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50056342\Desktop\my work\REPETITIVES\STATUT DES SITES JOURNALIERS\"/>
    </mc:Choice>
  </mc:AlternateContent>
  <xr:revisionPtr revIDLastSave="0" documentId="13_ncr:1_{FB9419CD-2DCC-4C94-8738-AD9869EDF15E}" xr6:coauthVersionLast="47" xr6:coauthVersionMax="47" xr10:uidLastSave="{00000000-0000-0000-0000-000000000000}"/>
  <bookViews>
    <workbookView xWindow="-108" yWindow="-108" windowWidth="23256" windowHeight="14856" activeTab="1" xr2:uid="{00000000-000D-0000-FFFF-FFFF00000000}"/>
  </bookViews>
  <sheets>
    <sheet name="TREND" sheetId="2" r:id="rId1"/>
    <sheet name="SITE" sheetId="1" r:id="rId2"/>
  </sheets>
  <externalReferences>
    <externalReference r:id="rId3"/>
    <externalReference r:id="rId4"/>
    <externalReference r:id="rId5"/>
  </externalReferences>
  <definedNames>
    <definedName name="_xlnm._FilterDatabase" localSheetId="1" hidden="1">SITE!$A$2:$DK$2458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D1" i="1" l="1"/>
  <c r="DE1" i="1"/>
  <c r="DF1" i="1"/>
  <c r="DG1" i="1"/>
  <c r="DH1" i="1"/>
  <c r="H4" i="1" l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3" i="1"/>
  <c r="I3" i="1" s="1"/>
  <c r="J2441" i="1" l="1"/>
  <c r="J153" i="1"/>
  <c r="J460" i="1"/>
  <c r="J375" i="1"/>
  <c r="J225" i="1"/>
  <c r="J169" i="1"/>
  <c r="J2442" i="1"/>
  <c r="J815" i="1"/>
  <c r="J2443" i="1"/>
  <c r="J1125" i="1"/>
  <c r="J2444" i="1"/>
  <c r="J2445" i="1"/>
  <c r="J2446" i="1"/>
  <c r="J1089" i="1"/>
  <c r="J1034" i="1"/>
  <c r="J2448" i="1"/>
  <c r="J358" i="1"/>
  <c r="J2449" i="1"/>
  <c r="J2450" i="1"/>
  <c r="J165" i="1"/>
  <c r="J2452" i="1"/>
  <c r="J2453" i="1"/>
  <c r="J1118" i="1"/>
  <c r="J2454" i="1"/>
  <c r="J2455" i="1"/>
  <c r="J2456" i="1"/>
  <c r="J2457" i="1"/>
  <c r="J2458" i="1"/>
  <c r="J345" i="1"/>
  <c r="J417" i="1"/>
  <c r="J2447" i="1"/>
  <c r="J2451" i="1"/>
  <c r="CT1" i="1" l="1"/>
  <c r="CU1" i="1"/>
  <c r="CV1" i="1"/>
  <c r="CW1" i="1"/>
  <c r="CX1" i="1"/>
  <c r="CY1" i="1"/>
  <c r="CZ1" i="1"/>
  <c r="DA1" i="1"/>
  <c r="DB1" i="1"/>
  <c r="DC1" i="1"/>
  <c r="J1251" i="1" l="1"/>
  <c r="J1711" i="1"/>
  <c r="J1827" i="1"/>
  <c r="J2282" i="1"/>
  <c r="J2295" i="1"/>
  <c r="J335" i="1"/>
  <c r="J1314" i="1"/>
  <c r="J355" i="1"/>
  <c r="J82" i="1"/>
  <c r="J369" i="1"/>
  <c r="J250" i="1"/>
  <c r="J1007" i="1"/>
  <c r="J583" i="1"/>
  <c r="J595" i="1"/>
  <c r="J177" i="1"/>
  <c r="J187" i="1"/>
  <c r="J970" i="1"/>
  <c r="J603" i="1"/>
  <c r="J157" i="1"/>
  <c r="J1332" i="1"/>
  <c r="J940" i="1"/>
  <c r="J1206" i="1"/>
  <c r="J1100" i="1"/>
  <c r="J803" i="1"/>
  <c r="J636" i="1"/>
  <c r="J536" i="1"/>
  <c r="J49" i="1"/>
  <c r="J292" i="1"/>
  <c r="J362" i="1"/>
  <c r="J1356" i="1"/>
  <c r="J16" i="1"/>
  <c r="J1359" i="1"/>
  <c r="J502" i="1"/>
  <c r="J541" i="1"/>
  <c r="J1368" i="1"/>
  <c r="J1369" i="1"/>
  <c r="J625" i="1"/>
  <c r="J1177" i="1"/>
  <c r="J574" i="1"/>
  <c r="J562" i="1"/>
  <c r="J1398" i="1"/>
  <c r="J308" i="1"/>
  <c r="J1401" i="1"/>
  <c r="J525" i="1"/>
  <c r="J677" i="1"/>
  <c r="J1427" i="1"/>
  <c r="J857" i="1"/>
  <c r="J975" i="1"/>
  <c r="J1019" i="1"/>
  <c r="J919" i="1"/>
  <c r="J1462" i="1"/>
  <c r="J1469" i="1"/>
  <c r="J1470" i="1"/>
  <c r="J758" i="1"/>
  <c r="J1477" i="1"/>
  <c r="J17" i="1"/>
  <c r="J373" i="1"/>
  <c r="J513" i="1"/>
  <c r="J497" i="1"/>
  <c r="J741" i="1"/>
  <c r="J1508" i="1"/>
  <c r="J1533" i="1"/>
  <c r="J1120" i="1"/>
  <c r="J963" i="1"/>
  <c r="J544" i="1"/>
  <c r="J1552" i="1"/>
  <c r="J1563" i="1"/>
  <c r="J1570" i="1"/>
  <c r="J529" i="1"/>
  <c r="J687" i="1"/>
  <c r="J1578" i="1"/>
  <c r="J543" i="1"/>
  <c r="J1091" i="1"/>
  <c r="J1601" i="1"/>
  <c r="J1602" i="1"/>
  <c r="J205" i="1"/>
  <c r="J1613" i="1"/>
  <c r="J1614" i="1"/>
  <c r="J1631" i="1"/>
  <c r="J1259" i="1"/>
  <c r="J1154" i="1"/>
  <c r="J1634" i="1"/>
  <c r="J1159" i="1"/>
  <c r="J469" i="1"/>
  <c r="J859" i="1"/>
  <c r="J1674" i="1"/>
  <c r="J1689" i="1"/>
  <c r="J1719" i="1"/>
  <c r="J720" i="1"/>
  <c r="J1740" i="1"/>
  <c r="J1028" i="1"/>
  <c r="J1201" i="1"/>
  <c r="J925" i="1"/>
  <c r="J1768" i="1"/>
  <c r="J519" i="1"/>
  <c r="J1061" i="1"/>
  <c r="J262" i="1"/>
  <c r="J501" i="1"/>
  <c r="J1244" i="1"/>
  <c r="J1843" i="1"/>
  <c r="J897" i="1"/>
  <c r="J907" i="1"/>
  <c r="J1873" i="1"/>
  <c r="J1886" i="1"/>
  <c r="J339" i="1"/>
  <c r="J1903" i="1"/>
  <c r="J1904" i="1"/>
  <c r="J371" i="1"/>
  <c r="J1930" i="1"/>
  <c r="J244" i="1"/>
  <c r="J1953" i="1"/>
  <c r="J1959" i="1"/>
  <c r="J951" i="1"/>
  <c r="J1978" i="1"/>
  <c r="J2002" i="1"/>
  <c r="J2004" i="1"/>
  <c r="J2008" i="1"/>
  <c r="J2010" i="1"/>
  <c r="J2061" i="1"/>
  <c r="J2066" i="1"/>
  <c r="J2067" i="1"/>
  <c r="J2109" i="1"/>
  <c r="J2122" i="1"/>
  <c r="J2143" i="1"/>
  <c r="J2178" i="1"/>
  <c r="J2182" i="1"/>
  <c r="J2218" i="1"/>
  <c r="J126" i="1"/>
  <c r="J2239" i="1"/>
  <c r="J2240" i="1"/>
  <c r="J2258" i="1"/>
  <c r="J2259" i="1"/>
  <c r="J2273" i="1"/>
  <c r="J1252" i="1"/>
  <c r="J2276" i="1"/>
  <c r="J2277" i="1"/>
  <c r="J2288" i="1"/>
  <c r="J2301" i="1"/>
  <c r="J2305" i="1"/>
  <c r="J2313" i="1"/>
  <c r="J2334" i="1"/>
  <c r="J2343" i="1"/>
  <c r="J2344" i="1"/>
  <c r="J2349" i="1"/>
  <c r="J2374" i="1"/>
  <c r="J2375" i="1"/>
  <c r="J2376" i="1"/>
  <c r="J2391" i="1"/>
  <c r="J2406" i="1"/>
  <c r="J2407" i="1"/>
  <c r="J2408" i="1"/>
  <c r="J2409" i="1"/>
  <c r="J2423" i="1"/>
  <c r="J2424" i="1"/>
  <c r="J1149" i="1"/>
  <c r="J491" i="1"/>
  <c r="J314" i="1"/>
  <c r="J135" i="1"/>
  <c r="J2440" i="1"/>
  <c r="J37" i="1"/>
  <c r="J2439" i="1"/>
  <c r="J2438" i="1"/>
  <c r="J2437" i="1"/>
  <c r="J2436" i="1"/>
  <c r="J766" i="1"/>
  <c r="J579" i="1"/>
  <c r="J716" i="1"/>
  <c r="J489" i="1"/>
  <c r="J331" i="1"/>
  <c r="J2435" i="1"/>
  <c r="J2434" i="1"/>
  <c r="J835" i="1"/>
  <c r="J809" i="1"/>
  <c r="J2433" i="1"/>
  <c r="J2432" i="1"/>
  <c r="J2431" i="1"/>
  <c r="J2430" i="1"/>
  <c r="J2429" i="1"/>
  <c r="J2428" i="1"/>
  <c r="J2427" i="1"/>
  <c r="J2426" i="1"/>
  <c r="J2425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8" i="1"/>
  <c r="J2347" i="1"/>
  <c r="J2346" i="1"/>
  <c r="J2345" i="1"/>
  <c r="J904" i="1"/>
  <c r="J2342" i="1"/>
  <c r="J2341" i="1"/>
  <c r="J2340" i="1"/>
  <c r="J2339" i="1"/>
  <c r="J2338" i="1"/>
  <c r="J2337" i="1"/>
  <c r="J2336" i="1"/>
  <c r="J2335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959" i="1"/>
  <c r="J2318" i="1"/>
  <c r="J1181" i="1"/>
  <c r="J2317" i="1"/>
  <c r="J2316" i="1"/>
  <c r="J2315" i="1"/>
  <c r="J2314" i="1"/>
  <c r="J2312" i="1"/>
  <c r="J2311" i="1"/>
  <c r="J2310" i="1"/>
  <c r="J2309" i="1"/>
  <c r="J2308" i="1"/>
  <c r="J2307" i="1"/>
  <c r="J2306" i="1"/>
  <c r="J545" i="1"/>
  <c r="J2304" i="1"/>
  <c r="J2303" i="1"/>
  <c r="J2302" i="1"/>
  <c r="J2300" i="1"/>
  <c r="J1110" i="1"/>
  <c r="J2299" i="1"/>
  <c r="J2298" i="1"/>
  <c r="J2297" i="1"/>
  <c r="J2296" i="1"/>
  <c r="J911" i="1"/>
  <c r="J905" i="1"/>
  <c r="J2294" i="1"/>
  <c r="J2293" i="1"/>
  <c r="J2292" i="1"/>
  <c r="J2291" i="1"/>
  <c r="J2290" i="1"/>
  <c r="J2289" i="1"/>
  <c r="J2287" i="1"/>
  <c r="J1256" i="1"/>
  <c r="J2286" i="1"/>
  <c r="J2285" i="1"/>
  <c r="J2284" i="1"/>
  <c r="J2283" i="1"/>
  <c r="J2281" i="1"/>
  <c r="J2280" i="1"/>
  <c r="J2279" i="1"/>
  <c r="J2278" i="1"/>
  <c r="J2275" i="1"/>
  <c r="J2274" i="1"/>
  <c r="J2272" i="1"/>
  <c r="J2271" i="1"/>
  <c r="J2270" i="1"/>
  <c r="J2269" i="1"/>
  <c r="J2268" i="1"/>
  <c r="J2267" i="1"/>
  <c r="J2266" i="1"/>
  <c r="J2265" i="1"/>
  <c r="J2264" i="1"/>
  <c r="J2263" i="1"/>
  <c r="J1253" i="1"/>
  <c r="J2262" i="1"/>
  <c r="J2261" i="1"/>
  <c r="J2260" i="1"/>
  <c r="J2257" i="1"/>
  <c r="J2256" i="1"/>
  <c r="J2255" i="1"/>
  <c r="J2254" i="1"/>
  <c r="J2253" i="1"/>
  <c r="J2252" i="1"/>
  <c r="J2251" i="1"/>
  <c r="J2250" i="1"/>
  <c r="J2249" i="1"/>
  <c r="J2248" i="1"/>
  <c r="J2247" i="1"/>
  <c r="J398" i="1"/>
  <c r="J2246" i="1"/>
  <c r="J2245" i="1"/>
  <c r="J2244" i="1"/>
  <c r="J2243" i="1"/>
  <c r="J2242" i="1"/>
  <c r="J2241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7" i="1"/>
  <c r="J2216" i="1"/>
  <c r="J2215" i="1"/>
  <c r="J2214" i="1"/>
  <c r="J2213" i="1"/>
  <c r="J2212" i="1"/>
  <c r="J2211" i="1"/>
  <c r="J2210" i="1"/>
  <c r="J2209" i="1"/>
  <c r="J1255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1" i="1"/>
  <c r="J2180" i="1"/>
  <c r="J2179" i="1"/>
  <c r="J2177" i="1"/>
  <c r="J2176" i="1"/>
  <c r="J2175" i="1"/>
  <c r="J2174" i="1"/>
  <c r="J2173" i="1"/>
  <c r="J2172" i="1"/>
  <c r="J2171" i="1"/>
  <c r="J2170" i="1"/>
  <c r="J2169" i="1"/>
  <c r="J535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1016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5" i="1"/>
  <c r="J2064" i="1"/>
  <c r="J2063" i="1"/>
  <c r="J2062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09" i="1"/>
  <c r="J2007" i="1"/>
  <c r="J2006" i="1"/>
  <c r="J2005" i="1"/>
  <c r="J2003" i="1"/>
  <c r="J2001" i="1"/>
  <c r="J2000" i="1"/>
  <c r="J1237" i="1"/>
  <c r="J503" i="1"/>
  <c r="J1999" i="1"/>
  <c r="J1998" i="1"/>
  <c r="J1997" i="1"/>
  <c r="J1996" i="1"/>
  <c r="J1995" i="1"/>
  <c r="J1994" i="1"/>
  <c r="J542" i="1"/>
  <c r="J1993" i="1"/>
  <c r="J1992" i="1"/>
  <c r="J1991" i="1"/>
  <c r="J1990" i="1"/>
  <c r="J1989" i="1"/>
  <c r="J328" i="1"/>
  <c r="J1988" i="1"/>
  <c r="J285" i="1"/>
  <c r="J289" i="1"/>
  <c r="J302" i="1"/>
  <c r="J1987" i="1"/>
  <c r="J1986" i="1"/>
  <c r="J1985" i="1"/>
  <c r="J1984" i="1"/>
  <c r="J1983" i="1"/>
  <c r="J1982" i="1"/>
  <c r="J903" i="1"/>
  <c r="J1981" i="1"/>
  <c r="J1980" i="1"/>
  <c r="J255" i="1"/>
  <c r="J1240" i="1"/>
  <c r="J1979" i="1"/>
  <c r="J1269" i="1"/>
  <c r="J1977" i="1"/>
  <c r="J1976" i="1"/>
  <c r="J1975" i="1"/>
  <c r="J1150" i="1"/>
  <c r="J1974" i="1"/>
  <c r="J1973" i="1"/>
  <c r="J1972" i="1"/>
  <c r="J1971" i="1"/>
  <c r="J1012" i="1"/>
  <c r="J1970" i="1"/>
  <c r="J1969" i="1"/>
  <c r="J1968" i="1"/>
  <c r="J1967" i="1"/>
  <c r="J1304" i="1"/>
  <c r="J1966" i="1"/>
  <c r="J1965" i="1"/>
  <c r="J1964" i="1"/>
  <c r="J1963" i="1"/>
  <c r="J1962" i="1"/>
  <c r="J1961" i="1"/>
  <c r="J1960" i="1"/>
  <c r="J1958" i="1"/>
  <c r="J960" i="1"/>
  <c r="J956" i="1"/>
  <c r="J912" i="1"/>
  <c r="J1957" i="1"/>
  <c r="J368" i="1"/>
  <c r="J729" i="1"/>
  <c r="J1956" i="1"/>
  <c r="J1955" i="1"/>
  <c r="J516" i="1"/>
  <c r="J1139" i="1"/>
  <c r="J808" i="1"/>
  <c r="J1954" i="1"/>
  <c r="J359" i="1"/>
  <c r="J147" i="1"/>
  <c r="J350" i="1"/>
  <c r="J1952" i="1"/>
  <c r="J1951" i="1"/>
  <c r="J1235" i="1"/>
  <c r="J1111" i="1"/>
  <c r="J1950" i="1"/>
  <c r="J485" i="1"/>
  <c r="J318" i="1"/>
  <c r="J183" i="1"/>
  <c r="J312" i="1"/>
  <c r="J1949" i="1"/>
  <c r="J1029" i="1"/>
  <c r="J1948" i="1"/>
  <c r="J1947" i="1"/>
  <c r="J707" i="1"/>
  <c r="J1946" i="1"/>
  <c r="J671" i="1"/>
  <c r="J76" i="1"/>
  <c r="J1945" i="1"/>
  <c r="J1944" i="1"/>
  <c r="J1943" i="1"/>
  <c r="J242" i="1"/>
  <c r="J114" i="1"/>
  <c r="J140" i="1"/>
  <c r="J223" i="1"/>
  <c r="J1942" i="1"/>
  <c r="J1941" i="1"/>
  <c r="J1096" i="1"/>
  <c r="J801" i="1"/>
  <c r="J1940" i="1"/>
  <c r="J1939" i="1"/>
  <c r="J1938" i="1"/>
  <c r="J1937" i="1"/>
  <c r="J786" i="1"/>
  <c r="J1936" i="1"/>
  <c r="J1935" i="1"/>
  <c r="J1934" i="1"/>
  <c r="J740" i="1"/>
  <c r="J1186" i="1"/>
  <c r="J1933" i="1"/>
  <c r="J1932" i="1"/>
  <c r="J1931" i="1"/>
  <c r="J1929" i="1"/>
  <c r="J271" i="1"/>
  <c r="J35" i="1"/>
  <c r="J41" i="1"/>
  <c r="J1928" i="1"/>
  <c r="J28" i="1"/>
  <c r="J1927" i="1"/>
  <c r="J652" i="1"/>
  <c r="J932" i="1"/>
  <c r="J1283" i="1"/>
  <c r="J1926" i="1"/>
  <c r="J1025" i="1"/>
  <c r="J1925" i="1"/>
  <c r="J1924" i="1"/>
  <c r="J1923" i="1"/>
  <c r="J1922" i="1"/>
  <c r="J793" i="1"/>
  <c r="J1921" i="1"/>
  <c r="J27" i="1"/>
  <c r="J1920" i="1"/>
  <c r="J1919" i="1"/>
  <c r="J33" i="1"/>
  <c r="J807" i="1"/>
  <c r="J1918" i="1"/>
  <c r="J1917" i="1"/>
  <c r="J294" i="1"/>
  <c r="J1916" i="1"/>
  <c r="J1915" i="1"/>
  <c r="J1914" i="1"/>
  <c r="J1913" i="1"/>
  <c r="J1912" i="1"/>
  <c r="J621" i="1"/>
  <c r="J1911" i="1"/>
  <c r="J1910" i="1"/>
  <c r="J1909" i="1"/>
  <c r="J1908" i="1"/>
  <c r="J1907" i="1"/>
  <c r="J47" i="1"/>
  <c r="J1906" i="1"/>
  <c r="J1905" i="1"/>
  <c r="J1060" i="1"/>
  <c r="J119" i="1"/>
  <c r="J1902" i="1"/>
  <c r="J1901" i="1"/>
  <c r="J1900" i="1"/>
  <c r="J1899" i="1"/>
  <c r="J1898" i="1"/>
  <c r="J1897" i="1"/>
  <c r="J1896" i="1"/>
  <c r="J1895" i="1"/>
  <c r="J1894" i="1"/>
  <c r="J436" i="1"/>
  <c r="J1893" i="1"/>
  <c r="J768" i="1"/>
  <c r="J1892" i="1"/>
  <c r="J1891" i="1"/>
  <c r="J937" i="1"/>
  <c r="J1890" i="1"/>
  <c r="J1889" i="1"/>
  <c r="J1888" i="1"/>
  <c r="J939" i="1"/>
  <c r="J1887" i="1"/>
  <c r="J382" i="1"/>
  <c r="J1885" i="1"/>
  <c r="J643" i="1"/>
  <c r="J654" i="1"/>
  <c r="J1119" i="1"/>
  <c r="J1238" i="1"/>
  <c r="J1106" i="1"/>
  <c r="J1884" i="1"/>
  <c r="J22" i="1"/>
  <c r="J1883" i="1"/>
  <c r="J1882" i="1"/>
  <c r="J1881" i="1"/>
  <c r="J1104" i="1"/>
  <c r="J1074" i="1"/>
  <c r="J1880" i="1"/>
  <c r="J1879" i="1"/>
  <c r="J296" i="1"/>
  <c r="J1878" i="1"/>
  <c r="J1877" i="1"/>
  <c r="J1876" i="1"/>
  <c r="J343" i="1"/>
  <c r="J1875" i="1"/>
  <c r="J676" i="1"/>
  <c r="J1107" i="1"/>
  <c r="J1874" i="1"/>
  <c r="J1009" i="1"/>
  <c r="J1072" i="1"/>
  <c r="J143" i="1"/>
  <c r="J1160" i="1"/>
  <c r="J1872" i="1"/>
  <c r="J1871" i="1"/>
  <c r="J1870" i="1"/>
  <c r="J1869" i="1"/>
  <c r="J1254" i="1"/>
  <c r="J1868" i="1"/>
  <c r="J1101" i="1"/>
  <c r="J1867" i="1"/>
  <c r="J894" i="1"/>
  <c r="J910" i="1"/>
  <c r="J1866" i="1"/>
  <c r="J1865" i="1"/>
  <c r="J1864" i="1"/>
  <c r="J1863" i="1"/>
  <c r="J1862" i="1"/>
  <c r="J332" i="1"/>
  <c r="J1861" i="1"/>
  <c r="J462" i="1"/>
  <c r="J829" i="1"/>
  <c r="J806" i="1"/>
  <c r="J944" i="1"/>
  <c r="J874" i="1"/>
  <c r="J1860" i="1"/>
  <c r="J38" i="1"/>
  <c r="J1115" i="1"/>
  <c r="J1859" i="1"/>
  <c r="J1858" i="1"/>
  <c r="J1857" i="1"/>
  <c r="J1295" i="1"/>
  <c r="J1856" i="1"/>
  <c r="J1855" i="1"/>
  <c r="J1854" i="1"/>
  <c r="J1853" i="1"/>
  <c r="J896" i="1"/>
  <c r="J1852" i="1"/>
  <c r="J1851" i="1"/>
  <c r="J1236" i="1"/>
  <c r="J1850" i="1"/>
  <c r="J854" i="1"/>
  <c r="J917" i="1"/>
  <c r="J1849" i="1"/>
  <c r="J1848" i="1"/>
  <c r="J750" i="1"/>
  <c r="J1847" i="1"/>
  <c r="J1846" i="1"/>
  <c r="J1218" i="1"/>
  <c r="J1845" i="1"/>
  <c r="J1844" i="1"/>
  <c r="J352" i="1"/>
  <c r="J1842" i="1"/>
  <c r="J1841" i="1"/>
  <c r="J286" i="1"/>
  <c r="J230" i="1"/>
  <c r="J1840" i="1"/>
  <c r="J1839" i="1"/>
  <c r="J1228" i="1"/>
  <c r="J1838" i="1"/>
  <c r="J340" i="1"/>
  <c r="J1837" i="1"/>
  <c r="J1105" i="1"/>
  <c r="J1836" i="1"/>
  <c r="J18" i="1"/>
  <c r="J1835" i="1"/>
  <c r="J1834" i="1"/>
  <c r="J404" i="1"/>
  <c r="J1833" i="1"/>
  <c r="J659" i="1"/>
  <c r="J138" i="1"/>
  <c r="J1832" i="1"/>
  <c r="J685" i="1"/>
  <c r="J1831" i="1"/>
  <c r="J1830" i="1"/>
  <c r="J1030" i="1"/>
  <c r="J665" i="1"/>
  <c r="J961" i="1"/>
  <c r="J293" i="1"/>
  <c r="J709" i="1"/>
  <c r="J1829" i="1"/>
  <c r="J1828" i="1"/>
  <c r="J1826" i="1"/>
  <c r="J1825" i="1"/>
  <c r="J396" i="1"/>
  <c r="J1824" i="1"/>
  <c r="J1823" i="1"/>
  <c r="J409" i="1"/>
  <c r="J1822" i="1"/>
  <c r="J879" i="1"/>
  <c r="J882" i="1"/>
  <c r="J1821" i="1"/>
  <c r="J634" i="1"/>
  <c r="J1820" i="1"/>
  <c r="J1022" i="1"/>
  <c r="J510" i="1"/>
  <c r="J1819" i="1"/>
  <c r="J1221" i="1"/>
  <c r="J1818" i="1"/>
  <c r="J1817" i="1"/>
  <c r="J827" i="1"/>
  <c r="J831" i="1"/>
  <c r="J1816" i="1"/>
  <c r="J1815" i="1"/>
  <c r="J1814" i="1"/>
  <c r="J490" i="1"/>
  <c r="J1813" i="1"/>
  <c r="J1812" i="1"/>
  <c r="J1811" i="1"/>
  <c r="J1005" i="1"/>
  <c r="J105" i="1"/>
  <c r="J1810" i="1"/>
  <c r="J1809" i="1"/>
  <c r="J1808" i="1"/>
  <c r="J1807" i="1"/>
  <c r="J1208" i="1"/>
  <c r="J1806" i="1"/>
  <c r="J1805" i="1"/>
  <c r="J1804" i="1"/>
  <c r="J1803" i="1"/>
  <c r="J1802" i="1"/>
  <c r="J1801" i="1"/>
  <c r="J1800" i="1"/>
  <c r="J1799" i="1"/>
  <c r="J1798" i="1"/>
  <c r="J1797" i="1"/>
  <c r="J1796" i="1"/>
  <c r="J1001" i="1"/>
  <c r="J423" i="1"/>
  <c r="J1795" i="1"/>
  <c r="J1794" i="1"/>
  <c r="J1194" i="1"/>
  <c r="J104" i="1"/>
  <c r="J757" i="1"/>
  <c r="J1793" i="1"/>
  <c r="J1133" i="1"/>
  <c r="J537" i="1"/>
  <c r="J1792" i="1"/>
  <c r="J1791" i="1"/>
  <c r="J787" i="1"/>
  <c r="J681" i="1"/>
  <c r="J1790" i="1"/>
  <c r="J935" i="1"/>
  <c r="J133" i="1"/>
  <c r="J868" i="1"/>
  <c r="J958" i="1"/>
  <c r="J1789" i="1"/>
  <c r="J69" i="1"/>
  <c r="J1788" i="1"/>
  <c r="J121" i="1"/>
  <c r="J1787" i="1"/>
  <c r="J1786" i="1"/>
  <c r="J575" i="1"/>
  <c r="J1785" i="1"/>
  <c r="J528" i="1"/>
  <c r="J1784" i="1"/>
  <c r="J1783" i="1"/>
  <c r="J1087" i="1"/>
  <c r="J1109" i="1"/>
  <c r="J1782" i="1"/>
  <c r="J1781" i="1"/>
  <c r="J1780" i="1"/>
  <c r="J1779" i="1"/>
  <c r="J1778" i="1"/>
  <c r="J886" i="1"/>
  <c r="J1297" i="1"/>
  <c r="J978" i="1"/>
  <c r="J1051" i="1"/>
  <c r="J1777" i="1"/>
  <c r="J1776" i="1"/>
  <c r="J1775" i="1"/>
  <c r="J1774" i="1"/>
  <c r="J1773" i="1"/>
  <c r="J1772" i="1"/>
  <c r="J386" i="1"/>
  <c r="J1771" i="1"/>
  <c r="J1770" i="1"/>
  <c r="J118" i="1"/>
  <c r="J1769" i="1"/>
  <c r="J1078" i="1"/>
  <c r="J1767" i="1"/>
  <c r="J1766" i="1"/>
  <c r="J1765" i="1"/>
  <c r="J1069" i="1"/>
  <c r="J1764" i="1"/>
  <c r="J1763" i="1"/>
  <c r="J538" i="1"/>
  <c r="J1762" i="1"/>
  <c r="J1761" i="1"/>
  <c r="J1227" i="1"/>
  <c r="J487" i="1"/>
  <c r="J1760" i="1"/>
  <c r="J569" i="1"/>
  <c r="J231" i="1"/>
  <c r="J1759" i="1"/>
  <c r="J182" i="1"/>
  <c r="J782" i="1"/>
  <c r="J799" i="1"/>
  <c r="J1758" i="1"/>
  <c r="J1757" i="1"/>
  <c r="J660" i="1"/>
  <c r="J1756" i="1"/>
  <c r="J1755" i="1"/>
  <c r="J1754" i="1"/>
  <c r="J1753" i="1"/>
  <c r="J781" i="1"/>
  <c r="J724" i="1"/>
  <c r="J65" i="1"/>
  <c r="J838" i="1"/>
  <c r="J1752" i="1"/>
  <c r="J875" i="1"/>
  <c r="J731" i="1"/>
  <c r="J158" i="1"/>
  <c r="J482" i="1"/>
  <c r="J699" i="1"/>
  <c r="J1273" i="1"/>
  <c r="J1751" i="1"/>
  <c r="J1750" i="1"/>
  <c r="J1749" i="1"/>
  <c r="J1748" i="1"/>
  <c r="J1747" i="1"/>
  <c r="J1746" i="1"/>
  <c r="J1745" i="1"/>
  <c r="J1744" i="1"/>
  <c r="J1743" i="1"/>
  <c r="J1742" i="1"/>
  <c r="J1741" i="1"/>
  <c r="J576" i="1"/>
  <c r="J1266" i="1"/>
  <c r="J106" i="1"/>
  <c r="J1739" i="1"/>
  <c r="J523" i="1"/>
  <c r="J1738" i="1"/>
  <c r="J1737" i="1"/>
  <c r="J1736" i="1"/>
  <c r="J713" i="1"/>
  <c r="J1735" i="1"/>
  <c r="J249" i="1"/>
  <c r="J1734" i="1"/>
  <c r="J819" i="1"/>
  <c r="J284" i="1"/>
  <c r="J1733" i="1"/>
  <c r="J1732" i="1"/>
  <c r="J1731" i="1"/>
  <c r="J1730" i="1"/>
  <c r="J1729" i="1"/>
  <c r="J1728" i="1"/>
  <c r="J1271" i="1"/>
  <c r="J730" i="1"/>
  <c r="J166" i="1"/>
  <c r="J1216" i="1"/>
  <c r="J19" i="1"/>
  <c r="J1727" i="1"/>
  <c r="J606" i="1"/>
  <c r="J1726" i="1"/>
  <c r="J1725" i="1"/>
  <c r="J1067" i="1"/>
  <c r="J790" i="1"/>
  <c r="J784" i="1"/>
  <c r="J1077" i="1"/>
  <c r="J957" i="1"/>
  <c r="J445" i="1"/>
  <c r="J816" i="1"/>
  <c r="J1724" i="1"/>
  <c r="J1723" i="1"/>
  <c r="J1722" i="1"/>
  <c r="J1721" i="1"/>
  <c r="J1720" i="1"/>
  <c r="J473" i="1"/>
  <c r="J661" i="1"/>
  <c r="J1718" i="1"/>
  <c r="J1717" i="1"/>
  <c r="J1716" i="1"/>
  <c r="J1162" i="1"/>
  <c r="J1715" i="1"/>
  <c r="J1714" i="1"/>
  <c r="J1713" i="1"/>
  <c r="J1712" i="1"/>
  <c r="J1058" i="1"/>
  <c r="J1710" i="1"/>
  <c r="J1709" i="1"/>
  <c r="J241" i="1"/>
  <c r="J880" i="1"/>
  <c r="J888" i="1"/>
  <c r="J1708" i="1"/>
  <c r="J1192" i="1"/>
  <c r="J590" i="1"/>
  <c r="J1707" i="1"/>
  <c r="J1706" i="1"/>
  <c r="J1305" i="1"/>
  <c r="J1705" i="1"/>
  <c r="J1704" i="1"/>
  <c r="J1703" i="1"/>
  <c r="J1702" i="1"/>
  <c r="J1082" i="1"/>
  <c r="J1284" i="1"/>
  <c r="J902" i="1"/>
  <c r="J1701" i="1"/>
  <c r="J1270" i="1"/>
  <c r="J1700" i="1"/>
  <c r="J478" i="1"/>
  <c r="J1699" i="1"/>
  <c r="J1021" i="1"/>
  <c r="J892" i="1"/>
  <c r="J1698" i="1"/>
  <c r="J1697" i="1"/>
  <c r="J1696" i="1"/>
  <c r="J789" i="1"/>
  <c r="J1086" i="1"/>
  <c r="J1156" i="1"/>
  <c r="J1695" i="1"/>
  <c r="J1064" i="1"/>
  <c r="J1694" i="1"/>
  <c r="J1693" i="1"/>
  <c r="J899" i="1"/>
  <c r="J1692" i="1"/>
  <c r="J1691" i="1"/>
  <c r="J190" i="1"/>
  <c r="J1690" i="1"/>
  <c r="J238" i="1"/>
  <c r="J1688" i="1"/>
  <c r="J1108" i="1"/>
  <c r="J1004" i="1"/>
  <c r="J1687" i="1"/>
  <c r="J1686" i="1"/>
  <c r="J8" i="1"/>
  <c r="J864" i="1"/>
  <c r="J946" i="1"/>
  <c r="J1685" i="1"/>
  <c r="J30" i="1"/>
  <c r="J399" i="1"/>
  <c r="J381" i="1"/>
  <c r="J1684" i="1"/>
  <c r="J1683" i="1"/>
  <c r="J830" i="1"/>
  <c r="J1682" i="1"/>
  <c r="J1681" i="1"/>
  <c r="J1680" i="1"/>
  <c r="J869" i="1"/>
  <c r="J649" i="1"/>
  <c r="J214" i="1"/>
  <c r="J403" i="1"/>
  <c r="J74" i="1"/>
  <c r="J1135" i="1"/>
  <c r="J235" i="1"/>
  <c r="J1679" i="1"/>
  <c r="J1134" i="1"/>
  <c r="J1678" i="1"/>
  <c r="J1677" i="1"/>
  <c r="J1676" i="1"/>
  <c r="J1675" i="1"/>
  <c r="J915" i="1"/>
  <c r="J52" i="1"/>
  <c r="J493" i="1"/>
  <c r="J1673" i="1"/>
  <c r="J1275" i="1"/>
  <c r="J1672" i="1"/>
  <c r="J1671" i="1"/>
  <c r="J1670" i="1"/>
  <c r="J1669" i="1"/>
  <c r="J1668" i="1"/>
  <c r="J1124" i="1"/>
  <c r="J1667" i="1"/>
  <c r="J1666" i="1"/>
  <c r="J1123" i="1"/>
  <c r="J1665" i="1"/>
  <c r="J706" i="1"/>
  <c r="J1664" i="1"/>
  <c r="J1663" i="1"/>
  <c r="J13" i="1"/>
  <c r="J59" i="1"/>
  <c r="J521" i="1"/>
  <c r="J1662" i="1"/>
  <c r="J997" i="1"/>
  <c r="J1661" i="1"/>
  <c r="J1660" i="1"/>
  <c r="J614" i="1"/>
  <c r="J1659" i="1"/>
  <c r="J966" i="1"/>
  <c r="J1658" i="1"/>
  <c r="J1657" i="1"/>
  <c r="J1656" i="1"/>
  <c r="J1655" i="1"/>
  <c r="J1654" i="1"/>
  <c r="J1653" i="1"/>
  <c r="J1652" i="1"/>
  <c r="J797" i="1"/>
  <c r="J567" i="1"/>
  <c r="J1651" i="1"/>
  <c r="J1650" i="1"/>
  <c r="J914" i="1"/>
  <c r="J906" i="1"/>
  <c r="J930" i="1"/>
  <c r="J1649" i="1"/>
  <c r="J1648" i="1"/>
  <c r="J1647" i="1"/>
  <c r="J601" i="1"/>
  <c r="J468" i="1"/>
  <c r="J1646" i="1"/>
  <c r="J1645" i="1"/>
  <c r="J431" i="1"/>
  <c r="J1191" i="1"/>
  <c r="J1644" i="1"/>
  <c r="J1302" i="1"/>
  <c r="J1643" i="1"/>
  <c r="J1163" i="1"/>
  <c r="J689" i="1"/>
  <c r="J1245" i="1"/>
  <c r="J1642" i="1"/>
  <c r="J1008" i="1"/>
  <c r="J1114" i="1"/>
  <c r="J1641" i="1"/>
  <c r="J1640" i="1"/>
  <c r="J1639" i="1"/>
  <c r="J410" i="1"/>
  <c r="J1638" i="1"/>
  <c r="J1637" i="1"/>
  <c r="J702" i="1"/>
  <c r="J697" i="1"/>
  <c r="J810" i="1"/>
  <c r="J390" i="1"/>
  <c r="J278" i="1"/>
  <c r="J814" i="1"/>
  <c r="J812" i="1"/>
  <c r="J1636" i="1"/>
  <c r="J1635" i="1"/>
  <c r="J1633" i="1"/>
  <c r="J1632" i="1"/>
  <c r="J794" i="1"/>
  <c r="J1113" i="1"/>
  <c r="J1630" i="1"/>
  <c r="J705" i="1"/>
  <c r="J1289" i="1"/>
  <c r="J1629" i="1"/>
  <c r="J1628" i="1"/>
  <c r="J916" i="1"/>
  <c r="J1627" i="1"/>
  <c r="J1626" i="1"/>
  <c r="J1625" i="1"/>
  <c r="J898" i="1"/>
  <c r="J1624" i="1"/>
  <c r="J1623" i="1"/>
  <c r="J1622" i="1"/>
  <c r="J1276" i="1"/>
  <c r="J710" i="1"/>
  <c r="J920" i="1"/>
  <c r="J1621" i="1"/>
  <c r="J1620" i="1"/>
  <c r="J128" i="1"/>
  <c r="J1098" i="1"/>
  <c r="J780" i="1"/>
  <c r="J1619" i="1"/>
  <c r="J1618" i="1"/>
  <c r="J672" i="1"/>
  <c r="J21" i="1"/>
  <c r="J159" i="1"/>
  <c r="J1617" i="1"/>
  <c r="J354" i="1"/>
  <c r="J1616" i="1"/>
  <c r="J1615" i="1"/>
  <c r="J1612" i="1"/>
  <c r="J1611" i="1"/>
  <c r="J134" i="1"/>
  <c r="J762" i="1"/>
  <c r="J1610" i="1"/>
  <c r="J1609" i="1"/>
  <c r="J209" i="1"/>
  <c r="J733" i="1"/>
  <c r="J1608" i="1"/>
  <c r="J1607" i="1"/>
  <c r="J791" i="1"/>
  <c r="J440" i="1"/>
  <c r="J1606" i="1"/>
  <c r="J1605" i="1"/>
  <c r="J1165" i="1"/>
  <c r="J54" i="1"/>
  <c r="J878" i="1"/>
  <c r="J1604" i="1"/>
  <c r="J877" i="1"/>
  <c r="J848" i="1"/>
  <c r="J653" i="1"/>
  <c r="J1603" i="1"/>
  <c r="J1200" i="1"/>
  <c r="J1027" i="1"/>
  <c r="J392" i="1"/>
  <c r="J108" i="1"/>
  <c r="J711" i="1"/>
  <c r="J760" i="1"/>
  <c r="J1600" i="1"/>
  <c r="J941" i="1"/>
  <c r="J1599" i="1"/>
  <c r="J1598" i="1"/>
  <c r="J1597" i="1"/>
  <c r="J1596" i="1"/>
  <c r="J1595" i="1"/>
  <c r="J826" i="1"/>
  <c r="J756" i="1"/>
  <c r="J433" i="1"/>
  <c r="J234" i="1"/>
  <c r="J773" i="1"/>
  <c r="J1594" i="1"/>
  <c r="J1593" i="1"/>
  <c r="J1065" i="1"/>
  <c r="J552" i="1"/>
  <c r="J913" i="1"/>
  <c r="J304" i="1"/>
  <c r="J924" i="1"/>
  <c r="J1592" i="1"/>
  <c r="J929" i="1"/>
  <c r="J908" i="1"/>
  <c r="J615" i="1"/>
  <c r="J909" i="1"/>
  <c r="J1591" i="1"/>
  <c r="J644" i="1"/>
  <c r="J1092" i="1"/>
  <c r="J1090" i="1"/>
  <c r="J973" i="1"/>
  <c r="J1188" i="1"/>
  <c r="J1071" i="1"/>
  <c r="J1590" i="1"/>
  <c r="J608" i="1"/>
  <c r="J1265" i="1"/>
  <c r="J805" i="1"/>
  <c r="J891" i="1"/>
  <c r="J546" i="1"/>
  <c r="J1589" i="1"/>
  <c r="J1588" i="1"/>
  <c r="J1587" i="1"/>
  <c r="J1586" i="1"/>
  <c r="J719" i="1"/>
  <c r="J1279" i="1"/>
  <c r="J1585" i="1"/>
  <c r="J1584" i="1"/>
  <c r="J1583" i="1"/>
  <c r="J434" i="1"/>
  <c r="J160" i="1"/>
  <c r="J1293" i="1"/>
  <c r="J435" i="1"/>
  <c r="J438" i="1"/>
  <c r="J1582" i="1"/>
  <c r="J1581" i="1"/>
  <c r="J1580" i="1"/>
  <c r="J1287" i="1"/>
  <c r="J1579" i="1"/>
  <c r="J517" i="1"/>
  <c r="J1577" i="1"/>
  <c r="J1576" i="1"/>
  <c r="J360" i="1"/>
  <c r="J1575" i="1"/>
  <c r="J342" i="1"/>
  <c r="J821" i="1"/>
  <c r="J1574" i="1"/>
  <c r="J1573" i="1"/>
  <c r="J1572" i="1"/>
  <c r="J1571" i="1"/>
  <c r="J1167" i="1"/>
  <c r="J418" i="1"/>
  <c r="J900" i="1"/>
  <c r="J269" i="1"/>
  <c r="J1569" i="1"/>
  <c r="J51" i="1"/>
  <c r="J514" i="1"/>
  <c r="J480" i="1"/>
  <c r="J1568" i="1"/>
  <c r="J1567" i="1"/>
  <c r="J1122" i="1"/>
  <c r="J224" i="1"/>
  <c r="J1292" i="1"/>
  <c r="J290" i="1"/>
  <c r="J3" i="1"/>
  <c r="J1566" i="1"/>
  <c r="J1565" i="1"/>
  <c r="J1168" i="1"/>
  <c r="J1299" i="1"/>
  <c r="J926" i="1"/>
  <c r="J1564" i="1"/>
  <c r="J650" i="1"/>
  <c r="J305" i="1"/>
  <c r="J866" i="1"/>
  <c r="J303" i="1"/>
  <c r="J253" i="1"/>
  <c r="J708" i="1"/>
  <c r="J1138" i="1"/>
  <c r="J1562" i="1"/>
  <c r="J887" i="1"/>
  <c r="J1561" i="1"/>
  <c r="J401" i="1"/>
  <c r="J1155" i="1"/>
  <c r="J1560" i="1"/>
  <c r="J1559" i="1"/>
  <c r="J393" i="1"/>
  <c r="J684" i="1"/>
  <c r="J1121" i="1"/>
  <c r="J1164" i="1"/>
  <c r="J1182" i="1"/>
  <c r="J1558" i="1"/>
  <c r="J1557" i="1"/>
  <c r="J1556" i="1"/>
  <c r="J722" i="1"/>
  <c r="J1144" i="1"/>
  <c r="J168" i="1"/>
  <c r="J1555" i="1"/>
  <c r="J1136" i="1"/>
  <c r="J1231" i="1"/>
  <c r="J1554" i="1"/>
  <c r="J1553" i="1"/>
  <c r="J1551" i="1"/>
  <c r="J1274" i="1"/>
  <c r="J1550" i="1"/>
  <c r="J1226" i="1"/>
  <c r="J1549" i="1"/>
  <c r="J1234" i="1"/>
  <c r="J1548" i="1"/>
  <c r="J1547" i="1"/>
  <c r="J1546" i="1"/>
  <c r="J56" i="1"/>
  <c r="J26" i="1"/>
  <c r="J1545" i="1"/>
  <c r="J1544" i="1"/>
  <c r="J1543" i="1"/>
  <c r="J1542" i="1"/>
  <c r="J1541" i="1"/>
  <c r="J1540" i="1"/>
  <c r="J1539" i="1"/>
  <c r="J1132" i="1"/>
  <c r="J1538" i="1"/>
  <c r="J700" i="1"/>
  <c r="J1537" i="1"/>
  <c r="J1536" i="1"/>
  <c r="J647" i="1"/>
  <c r="J9" i="1"/>
  <c r="J1535" i="1"/>
  <c r="J1534" i="1"/>
  <c r="J664" i="1"/>
  <c r="J125" i="1"/>
  <c r="J1532" i="1"/>
  <c r="J1531" i="1"/>
  <c r="J718" i="1"/>
  <c r="J1530" i="1"/>
  <c r="J1529" i="1"/>
  <c r="J1528" i="1"/>
  <c r="J1056" i="1"/>
  <c r="J461" i="1"/>
  <c r="J1527" i="1"/>
  <c r="J307" i="1"/>
  <c r="J921" i="1"/>
  <c r="J472" i="1"/>
  <c r="J1526" i="1"/>
  <c r="J853" i="1"/>
  <c r="J456" i="1"/>
  <c r="J415" i="1"/>
  <c r="J1525" i="1"/>
  <c r="J75" i="1"/>
  <c r="J259" i="1"/>
  <c r="J424" i="1"/>
  <c r="J122" i="1"/>
  <c r="J1222" i="1"/>
  <c r="J1524" i="1"/>
  <c r="J178" i="1"/>
  <c r="J356" i="1"/>
  <c r="J391" i="1"/>
  <c r="J1523" i="1"/>
  <c r="J1522" i="1"/>
  <c r="J1521" i="1"/>
  <c r="J281" i="1"/>
  <c r="J1137" i="1"/>
  <c r="J1520" i="1"/>
  <c r="J6" i="1"/>
  <c r="J1219" i="1"/>
  <c r="J319" i="1"/>
  <c r="J1519" i="1"/>
  <c r="J1518" i="1"/>
  <c r="J1517" i="1"/>
  <c r="J1516" i="1"/>
  <c r="J1515" i="1"/>
  <c r="J1514" i="1"/>
  <c r="J1513" i="1"/>
  <c r="J1512" i="1"/>
  <c r="J1511" i="1"/>
  <c r="J1510" i="1"/>
  <c r="J79" i="1"/>
  <c r="J683" i="1"/>
  <c r="J752" i="1"/>
  <c r="J1509" i="1"/>
  <c r="J239" i="1"/>
  <c r="J1507" i="1"/>
  <c r="J1506" i="1"/>
  <c r="J1505" i="1"/>
  <c r="J1504" i="1"/>
  <c r="J1116" i="1"/>
  <c r="J637" i="1"/>
  <c r="J558" i="1"/>
  <c r="J1190" i="1"/>
  <c r="J549" i="1"/>
  <c r="J1199" i="1"/>
  <c r="J581" i="1"/>
  <c r="J605" i="1"/>
  <c r="J599" i="1"/>
  <c r="J591" i="1"/>
  <c r="J582" i="1"/>
  <c r="J847" i="1"/>
  <c r="J936" i="1"/>
  <c r="J1176" i="1"/>
  <c r="J1166" i="1"/>
  <c r="J602" i="1"/>
  <c r="J609" i="1"/>
  <c r="J933" i="1"/>
  <c r="J568" i="1"/>
  <c r="J942" i="1"/>
  <c r="J1503" i="1"/>
  <c r="J1196" i="1"/>
  <c r="J578" i="1"/>
  <c r="J1502" i="1"/>
  <c r="J1501" i="1"/>
  <c r="J1500" i="1"/>
  <c r="J1499" i="1"/>
  <c r="J1498" i="1"/>
  <c r="J1497" i="1"/>
  <c r="J1103" i="1"/>
  <c r="J499" i="1"/>
  <c r="J504" i="1"/>
  <c r="J496" i="1"/>
  <c r="J1496" i="1"/>
  <c r="J584" i="1"/>
  <c r="J555" i="1"/>
  <c r="J1175" i="1"/>
  <c r="J1495" i="1"/>
  <c r="J1198" i="1"/>
  <c r="J1494" i="1"/>
  <c r="J1493" i="1"/>
  <c r="J1492" i="1"/>
  <c r="J893" i="1"/>
  <c r="J414" i="1"/>
  <c r="J1491" i="1"/>
  <c r="J588" i="1"/>
  <c r="J620" i="1"/>
  <c r="J585" i="1"/>
  <c r="J1490" i="1"/>
  <c r="J416" i="1"/>
  <c r="J1489" i="1"/>
  <c r="J1260" i="1"/>
  <c r="J1488" i="1"/>
  <c r="J407" i="1"/>
  <c r="J1487" i="1"/>
  <c r="J1290" i="1"/>
  <c r="J420" i="1"/>
  <c r="J361" i="1"/>
  <c r="J265" i="1"/>
  <c r="J1486" i="1"/>
  <c r="J1193" i="1"/>
  <c r="J531" i="1"/>
  <c r="J1267" i="1"/>
  <c r="J280" i="1"/>
  <c r="J1277" i="1"/>
  <c r="J1286" i="1"/>
  <c r="J1189" i="1"/>
  <c r="J553" i="1"/>
  <c r="J446" i="1"/>
  <c r="J191" i="1"/>
  <c r="J1485" i="1"/>
  <c r="J367" i="1"/>
  <c r="J270" i="1"/>
  <c r="J1484" i="1"/>
  <c r="J287" i="1"/>
  <c r="J1483" i="1"/>
  <c r="J692" i="1"/>
  <c r="J1482" i="1"/>
  <c r="J452" i="1"/>
  <c r="J778" i="1"/>
  <c r="J988" i="1"/>
  <c r="J796" i="1"/>
  <c r="J444" i="1"/>
  <c r="J818" i="1"/>
  <c r="J1481" i="1"/>
  <c r="J751" i="1"/>
  <c r="J1480" i="1"/>
  <c r="J427" i="1"/>
  <c r="J772" i="1"/>
  <c r="J860" i="1"/>
  <c r="J1243" i="1"/>
  <c r="J1479" i="1"/>
  <c r="J694" i="1"/>
  <c r="J1478" i="1"/>
  <c r="J837" i="1"/>
  <c r="J411" i="1"/>
  <c r="J412" i="1"/>
  <c r="J604" i="1"/>
  <c r="J1476" i="1"/>
  <c r="J458" i="1"/>
  <c r="J825" i="1"/>
  <c r="J1026" i="1"/>
  <c r="J747" i="1"/>
  <c r="J1081" i="1"/>
  <c r="J824" i="1"/>
  <c r="J761" i="1"/>
  <c r="J1475" i="1"/>
  <c r="J25" i="1"/>
  <c r="J1474" i="1"/>
  <c r="J1158" i="1"/>
  <c r="J437" i="1"/>
  <c r="J1185" i="1"/>
  <c r="J351" i="1"/>
  <c r="J451" i="1"/>
  <c r="J1207" i="1"/>
  <c r="J754" i="1"/>
  <c r="J439" i="1"/>
  <c r="J322" i="1"/>
  <c r="J1473" i="1"/>
  <c r="J947" i="1"/>
  <c r="J759" i="1"/>
  <c r="J743" i="1"/>
  <c r="J336" i="1"/>
  <c r="J823" i="1"/>
  <c r="J453" i="1"/>
  <c r="J1472" i="1"/>
  <c r="J1471" i="1"/>
  <c r="J1031" i="1"/>
  <c r="J426" i="1"/>
  <c r="J1468" i="1"/>
  <c r="J1467" i="1"/>
  <c r="J486" i="1"/>
  <c r="J254" i="1"/>
  <c r="J406" i="1"/>
  <c r="J520" i="1"/>
  <c r="J447" i="1"/>
  <c r="J188" i="1"/>
  <c r="J633" i="1"/>
  <c r="J1232" i="1"/>
  <c r="J1466" i="1"/>
  <c r="J1131" i="1"/>
  <c r="J1246" i="1"/>
  <c r="J858" i="1"/>
  <c r="J1250" i="1"/>
  <c r="J788" i="1"/>
  <c r="J1197" i="1"/>
  <c r="J769" i="1"/>
  <c r="J273" i="1"/>
  <c r="J422" i="1"/>
  <c r="J455" i="1"/>
  <c r="J1465" i="1"/>
  <c r="J1464" i="1"/>
  <c r="J1195" i="1"/>
  <c r="J306" i="1"/>
  <c r="J1463" i="1"/>
  <c r="J954" i="1"/>
  <c r="J800" i="1"/>
  <c r="J1461" i="1"/>
  <c r="J1460" i="1"/>
  <c r="J429" i="1"/>
  <c r="J1459" i="1"/>
  <c r="J968" i="1"/>
  <c r="J1458" i="1"/>
  <c r="J889" i="1"/>
  <c r="J1457" i="1"/>
  <c r="J1145" i="1"/>
  <c r="J922" i="1"/>
  <c r="J1018" i="1"/>
  <c r="J1456" i="1"/>
  <c r="J298" i="1"/>
  <c r="J1455" i="1"/>
  <c r="J771" i="1"/>
  <c r="J1130" i="1"/>
  <c r="J682" i="1"/>
  <c r="J1143" i="1"/>
  <c r="J985" i="1"/>
  <c r="J1454" i="1"/>
  <c r="J1248" i="1"/>
  <c r="J1453" i="1"/>
  <c r="J203" i="1"/>
  <c r="J998" i="1"/>
  <c r="J1452" i="1"/>
  <c r="J861" i="1"/>
  <c r="J955" i="1"/>
  <c r="J1451" i="1"/>
  <c r="J357" i="1"/>
  <c r="J229" i="1"/>
  <c r="J764" i="1"/>
  <c r="J1450" i="1"/>
  <c r="J1449" i="1"/>
  <c r="J613" i="1"/>
  <c r="J405" i="1"/>
  <c r="J1448" i="1"/>
  <c r="J953" i="1"/>
  <c r="J1447" i="1"/>
  <c r="J1446" i="1"/>
  <c r="J728" i="1"/>
  <c r="J1445" i="1"/>
  <c r="J1294" i="1"/>
  <c r="J885" i="1"/>
  <c r="J1444" i="1"/>
  <c r="J1443" i="1"/>
  <c r="J1442" i="1"/>
  <c r="J1441" i="1"/>
  <c r="J1440" i="1"/>
  <c r="J1439" i="1"/>
  <c r="J1438" i="1"/>
  <c r="J1437" i="1"/>
  <c r="J227" i="1"/>
  <c r="J863" i="1"/>
  <c r="J770" i="1"/>
  <c r="J413" i="1"/>
  <c r="J1436" i="1"/>
  <c r="J1435" i="1"/>
  <c r="J1301" i="1"/>
  <c r="J1434" i="1"/>
  <c r="J137" i="1"/>
  <c r="J470" i="1"/>
  <c r="J989" i="1"/>
  <c r="J31" i="1"/>
  <c r="J1433" i="1"/>
  <c r="J1432" i="1"/>
  <c r="J1431" i="1"/>
  <c r="J320" i="1"/>
  <c r="J1430" i="1"/>
  <c r="J1429" i="1"/>
  <c r="J1117" i="1"/>
  <c r="J1428" i="1"/>
  <c r="J1261" i="1"/>
  <c r="J1426" i="1"/>
  <c r="J152" i="1"/>
  <c r="J237" i="1"/>
  <c r="J1425" i="1"/>
  <c r="J1424" i="1"/>
  <c r="J670" i="1"/>
  <c r="J1423" i="1"/>
  <c r="J1422" i="1"/>
  <c r="J326" i="1"/>
  <c r="J587" i="1"/>
  <c r="J267" i="1"/>
  <c r="J488" i="1"/>
  <c r="J1421" i="1"/>
  <c r="J1085" i="1"/>
  <c r="J101" i="1"/>
  <c r="J1420" i="1"/>
  <c r="J1419" i="1"/>
  <c r="J1070" i="1"/>
  <c r="J376" i="1"/>
  <c r="J39" i="1"/>
  <c r="J632" i="1"/>
  <c r="J127" i="1"/>
  <c r="J870" i="1"/>
  <c r="J765" i="1"/>
  <c r="J1418" i="1"/>
  <c r="J1417" i="1"/>
  <c r="J1416" i="1"/>
  <c r="J1023" i="1"/>
  <c r="J337" i="1"/>
  <c r="J1214" i="1"/>
  <c r="J820" i="1"/>
  <c r="J1415" i="1"/>
  <c r="J530" i="1"/>
  <c r="J832" i="1"/>
  <c r="J843" i="1"/>
  <c r="J1414" i="1"/>
  <c r="J291" i="1"/>
  <c r="J828" i="1"/>
  <c r="J1413" i="1"/>
  <c r="J1412" i="1"/>
  <c r="J1411" i="1"/>
  <c r="J678" i="1"/>
  <c r="J1288" i="1"/>
  <c r="J611" i="1"/>
  <c r="J645" i="1"/>
  <c r="J1410" i="1"/>
  <c r="J1291" i="1"/>
  <c r="J1409" i="1"/>
  <c r="J222" i="1"/>
  <c r="J43" i="1"/>
  <c r="J725" i="1"/>
  <c r="J642" i="1"/>
  <c r="J36" i="1"/>
  <c r="J1408" i="1"/>
  <c r="J1407" i="1"/>
  <c r="J1406" i="1"/>
  <c r="J1405" i="1"/>
  <c r="J1239" i="1"/>
  <c r="J1404" i="1"/>
  <c r="J162" i="1"/>
  <c r="J1161" i="1"/>
  <c r="J1403" i="1"/>
  <c r="J370" i="1"/>
  <c r="J693" i="1"/>
  <c r="J1402" i="1"/>
  <c r="J767" i="1"/>
  <c r="J32" i="1"/>
  <c r="J7" i="1"/>
  <c r="J1152" i="1"/>
  <c r="J112" i="1"/>
  <c r="J240" i="1"/>
  <c r="J1079" i="1"/>
  <c r="J804" i="1"/>
  <c r="J962" i="1"/>
  <c r="J630" i="1"/>
  <c r="J635" i="1"/>
  <c r="J299" i="1"/>
  <c r="J890" i="1"/>
  <c r="J1400" i="1"/>
  <c r="J631" i="1"/>
  <c r="J627" i="1"/>
  <c r="J428" i="1"/>
  <c r="J834" i="1"/>
  <c r="J628" i="1"/>
  <c r="J492" i="1"/>
  <c r="J550" i="1"/>
  <c r="J616" i="1"/>
  <c r="J622" i="1"/>
  <c r="J617" i="1"/>
  <c r="J612" i="1"/>
  <c r="J748" i="1"/>
  <c r="J570" i="1"/>
  <c r="J1399" i="1"/>
  <c r="J629" i="1"/>
  <c r="J180" i="1"/>
  <c r="J338" i="1"/>
  <c r="J449" i="1"/>
  <c r="J395" i="1"/>
  <c r="J1052" i="1"/>
  <c r="J1397" i="1"/>
  <c r="J563" i="1"/>
  <c r="J548" i="1"/>
  <c r="J1262" i="1"/>
  <c r="J572" i="1"/>
  <c r="J690" i="1"/>
  <c r="J12" i="1"/>
  <c r="J564" i="1"/>
  <c r="J1099" i="1"/>
  <c r="J333" i="1"/>
  <c r="J1088" i="1"/>
  <c r="J1396" i="1"/>
  <c r="J597" i="1"/>
  <c r="J566" i="1"/>
  <c r="J1093" i="1"/>
  <c r="J561" i="1"/>
  <c r="J1042" i="1"/>
  <c r="J377" i="1"/>
  <c r="J551" i="1"/>
  <c r="J1094" i="1"/>
  <c r="J1102" i="1"/>
  <c r="J836" i="1"/>
  <c r="J554" i="1"/>
  <c r="J638" i="1"/>
  <c r="J540" i="1"/>
  <c r="J626" i="1"/>
  <c r="J623" i="1"/>
  <c r="J871" i="1"/>
  <c r="J425" i="1"/>
  <c r="J1280" i="1"/>
  <c r="J1097" i="1"/>
  <c r="J110" i="1"/>
  <c r="J580" i="1"/>
  <c r="J927" i="1"/>
  <c r="J883" i="1"/>
  <c r="J565" i="1"/>
  <c r="J1172" i="1"/>
  <c r="J1395" i="1"/>
  <c r="J40" i="1"/>
  <c r="J170" i="1"/>
  <c r="J1394" i="1"/>
  <c r="J1393" i="1"/>
  <c r="J607" i="1"/>
  <c r="J849" i="1"/>
  <c r="J600" i="1"/>
  <c r="J845" i="1"/>
  <c r="J822" i="1"/>
  <c r="J867" i="1"/>
  <c r="J972" i="1"/>
  <c r="J189" i="1"/>
  <c r="J1015" i="1"/>
  <c r="J589" i="1"/>
  <c r="J1392" i="1"/>
  <c r="J329" i="1"/>
  <c r="J1391" i="1"/>
  <c r="J1390" i="1"/>
  <c r="J1389" i="1"/>
  <c r="J571" i="1"/>
  <c r="J394" i="1"/>
  <c r="J842" i="1"/>
  <c r="J785" i="1"/>
  <c r="J850" i="1"/>
  <c r="J560" i="1"/>
  <c r="J844" i="1"/>
  <c r="J856" i="1"/>
  <c r="J839" i="1"/>
  <c r="J734" i="1"/>
  <c r="J1179" i="1"/>
  <c r="J556" i="1"/>
  <c r="J967" i="1"/>
  <c r="J1388" i="1"/>
  <c r="J1387" i="1"/>
  <c r="J1386" i="1"/>
  <c r="J846" i="1"/>
  <c r="J986" i="1"/>
  <c r="J931" i="1"/>
  <c r="J641" i="1"/>
  <c r="J1385" i="1"/>
  <c r="J1384" i="1"/>
  <c r="J1383" i="1"/>
  <c r="J1382" i="1"/>
  <c r="J1230" i="1"/>
  <c r="J669" i="1"/>
  <c r="J1381" i="1"/>
  <c r="J1380" i="1"/>
  <c r="J1379" i="1"/>
  <c r="J657" i="1"/>
  <c r="J522" i="1"/>
  <c r="J348" i="1"/>
  <c r="J1378" i="1"/>
  <c r="J656" i="1"/>
  <c r="J1377" i="1"/>
  <c r="J1376" i="1"/>
  <c r="J1375" i="1"/>
  <c r="J1374" i="1"/>
  <c r="J1180" i="1"/>
  <c r="J194" i="1"/>
  <c r="J1373" i="1"/>
  <c r="J1169" i="1"/>
  <c r="J1372" i="1"/>
  <c r="J1371" i="1"/>
  <c r="J726" i="1"/>
  <c r="J1370" i="1"/>
  <c r="J598" i="1"/>
  <c r="J1367" i="1"/>
  <c r="J1366" i="1"/>
  <c r="J1365" i="1"/>
  <c r="J1364" i="1"/>
  <c r="J945" i="1"/>
  <c r="J1010" i="1"/>
  <c r="J288" i="1"/>
  <c r="J586" i="1"/>
  <c r="J1068" i="1"/>
  <c r="J1041" i="1"/>
  <c r="J518" i="1"/>
  <c r="J484" i="1"/>
  <c r="J1047" i="1"/>
  <c r="J506" i="1"/>
  <c r="J1043" i="1"/>
  <c r="J855" i="1"/>
  <c r="J1063" i="1"/>
  <c r="J1363" i="1"/>
  <c r="J557" i="1"/>
  <c r="J1059" i="1"/>
  <c r="J1046" i="1"/>
  <c r="J610" i="1"/>
  <c r="J1054" i="1"/>
  <c r="J1050" i="1"/>
  <c r="J1049" i="1"/>
  <c r="J483" i="1"/>
  <c r="J1053" i="1"/>
  <c r="J1045" i="1"/>
  <c r="J1044" i="1"/>
  <c r="J1040" i="1"/>
  <c r="J928" i="1"/>
  <c r="J146" i="1"/>
  <c r="J594" i="1"/>
  <c r="J1066" i="1"/>
  <c r="J1035" i="1"/>
  <c r="J1036" i="1"/>
  <c r="J1033" i="1"/>
  <c r="J70" i="1"/>
  <c r="J498" i="1"/>
  <c r="J454" i="1"/>
  <c r="J144" i="1"/>
  <c r="J651" i="1"/>
  <c r="J1362" i="1"/>
  <c r="J539" i="1"/>
  <c r="J993" i="1"/>
  <c r="J1173" i="1"/>
  <c r="J353" i="1"/>
  <c r="J1306" i="1"/>
  <c r="J533" i="1"/>
  <c r="J1361" i="1"/>
  <c r="J1170" i="1"/>
  <c r="J211" i="1"/>
  <c r="J1084" i="1"/>
  <c r="J1229" i="1"/>
  <c r="J1073" i="1"/>
  <c r="J389" i="1"/>
  <c r="J1285" i="1"/>
  <c r="J1048" i="1"/>
  <c r="J918" i="1"/>
  <c r="J876" i="1"/>
  <c r="J195" i="1"/>
  <c r="J862" i="1"/>
  <c r="J1157" i="1"/>
  <c r="J1076" i="1"/>
  <c r="J448" i="1"/>
  <c r="J475" i="1"/>
  <c r="J1282" i="1"/>
  <c r="J1057" i="1"/>
  <c r="J402" i="1"/>
  <c r="J463" i="1"/>
  <c r="J457" i="1"/>
  <c r="J1307" i="1"/>
  <c r="J481" i="1"/>
  <c r="J736" i="1"/>
  <c r="J1083" i="1"/>
  <c r="J1360" i="1"/>
  <c r="J365" i="1"/>
  <c r="J494" i="1"/>
  <c r="J851" i="1"/>
  <c r="J508" i="1"/>
  <c r="J980" i="1"/>
  <c r="J1178" i="1"/>
  <c r="J1187" i="1"/>
  <c r="J346" i="1"/>
  <c r="J739" i="1"/>
  <c r="J511" i="1"/>
  <c r="J1174" i="1"/>
  <c r="J316" i="1"/>
  <c r="J1300" i="1"/>
  <c r="J1183" i="1"/>
  <c r="J1148" i="1"/>
  <c r="J442" i="1"/>
  <c r="J467" i="1"/>
  <c r="J400" i="1"/>
  <c r="J1358" i="1"/>
  <c r="J1257" i="1"/>
  <c r="J1037" i="1"/>
  <c r="J272" i="1"/>
  <c r="J1075" i="1"/>
  <c r="J1146" i="1"/>
  <c r="J155" i="1"/>
  <c r="J476" i="1"/>
  <c r="J873" i="1"/>
  <c r="J1357" i="1"/>
  <c r="J233" i="1"/>
  <c r="J408" i="1"/>
  <c r="J1032" i="1"/>
  <c r="J344" i="1"/>
  <c r="J1355" i="1"/>
  <c r="J197" i="1"/>
  <c r="J1147" i="1"/>
  <c r="J216" i="1"/>
  <c r="J1354" i="1"/>
  <c r="J372" i="1"/>
  <c r="J624" i="1"/>
  <c r="J474" i="1"/>
  <c r="J1353" i="1"/>
  <c r="J884" i="1"/>
  <c r="J385" i="1"/>
  <c r="J245" i="1"/>
  <c r="J46" i="1"/>
  <c r="J459" i="1"/>
  <c r="J1278" i="1"/>
  <c r="J695" i="1"/>
  <c r="J792" i="1"/>
  <c r="J865" i="1"/>
  <c r="J1352" i="1"/>
  <c r="J1298" i="1"/>
  <c r="J198" i="1"/>
  <c r="J384" i="1"/>
  <c r="J324" i="1"/>
  <c r="J996" i="1"/>
  <c r="J841" i="1"/>
  <c r="J798" i="1"/>
  <c r="J1351" i="1"/>
  <c r="J325" i="1"/>
  <c r="J1350" i="1"/>
  <c r="J53" i="1"/>
  <c r="J432" i="1"/>
  <c r="J397" i="1"/>
  <c r="J1171" i="1"/>
  <c r="J374" i="1"/>
  <c r="J1212" i="1"/>
  <c r="J717" i="1"/>
  <c r="J141" i="1"/>
  <c r="J363" i="1"/>
  <c r="J704" i="1"/>
  <c r="J464" i="1"/>
  <c r="J1349" i="1"/>
  <c r="J471" i="1"/>
  <c r="J1184" i="1"/>
  <c r="J441" i="1"/>
  <c r="J173" i="1"/>
  <c r="J1002" i="1"/>
  <c r="J63" i="1"/>
  <c r="J309" i="1"/>
  <c r="J934" i="1"/>
  <c r="J323" i="1"/>
  <c r="J1348" i="1"/>
  <c r="J1347" i="1"/>
  <c r="J347" i="1"/>
  <c r="J1346" i="1"/>
  <c r="J275" i="1"/>
  <c r="J349" i="1"/>
  <c r="J500" i="1"/>
  <c r="J999" i="1"/>
  <c r="J559" i="1"/>
  <c r="J984" i="1"/>
  <c r="J1345" i="1"/>
  <c r="J1095" i="1"/>
  <c r="J990" i="1"/>
  <c r="J204" i="1"/>
  <c r="J129" i="1"/>
  <c r="J317" i="1"/>
  <c r="J66" i="1"/>
  <c r="J696" i="1"/>
  <c r="J50" i="1"/>
  <c r="J783" i="1"/>
  <c r="J795" i="1"/>
  <c r="J264" i="1"/>
  <c r="J698" i="1"/>
  <c r="J311" i="1"/>
  <c r="J505" i="1"/>
  <c r="J746" i="1"/>
  <c r="J1272" i="1"/>
  <c r="J297" i="1"/>
  <c r="J321" i="1"/>
  <c r="J1268" i="1"/>
  <c r="J210" i="1"/>
  <c r="J315" i="1"/>
  <c r="J246" i="1"/>
  <c r="J1013" i="1"/>
  <c r="J776" i="1"/>
  <c r="J774" i="1"/>
  <c r="J1038" i="1"/>
  <c r="J1344" i="1"/>
  <c r="J113" i="1"/>
  <c r="J1151" i="1"/>
  <c r="J1249" i="1"/>
  <c r="J200" i="1"/>
  <c r="J592" i="1"/>
  <c r="J450" i="1"/>
  <c r="J1343" i="1"/>
  <c r="J1342" i="1"/>
  <c r="J738" i="1"/>
  <c r="J1341" i="1"/>
  <c r="J1340" i="1"/>
  <c r="J44" i="1"/>
  <c r="J102" i="1"/>
  <c r="J744" i="1"/>
  <c r="J1039" i="1"/>
  <c r="J174" i="1"/>
  <c r="J1112" i="1"/>
  <c r="J15" i="1"/>
  <c r="J742" i="1"/>
  <c r="J1225" i="1"/>
  <c r="J1303" i="1"/>
  <c r="J172" i="1"/>
  <c r="J1339" i="1"/>
  <c r="J283" i="1"/>
  <c r="J802" i="1"/>
  <c r="J1011" i="1"/>
  <c r="J507" i="1"/>
  <c r="J388" i="1"/>
  <c r="J1055" i="1"/>
  <c r="J674" i="1"/>
  <c r="J1338" i="1"/>
  <c r="J534" i="1"/>
  <c r="J1017" i="1"/>
  <c r="J662" i="1"/>
  <c r="J228" i="1"/>
  <c r="J658" i="1"/>
  <c r="J755" i="1"/>
  <c r="J1337" i="1"/>
  <c r="J430" i="1"/>
  <c r="J714" i="1"/>
  <c r="J1336" i="1"/>
  <c r="J103" i="1"/>
  <c r="J310" i="1"/>
  <c r="J1241" i="1"/>
  <c r="J192" i="1"/>
  <c r="J1335" i="1"/>
  <c r="J1334" i="1"/>
  <c r="J201" i="1"/>
  <c r="J901" i="1"/>
  <c r="J1003" i="1"/>
  <c r="J817" i="1"/>
  <c r="J207" i="1"/>
  <c r="J341" i="1"/>
  <c r="J1020" i="1"/>
  <c r="J923" i="1"/>
  <c r="J524" i="1"/>
  <c r="J596" i="1"/>
  <c r="J274" i="1"/>
  <c r="J872" i="1"/>
  <c r="J1333" i="1"/>
  <c r="J979" i="1"/>
  <c r="J715" i="1"/>
  <c r="J992" i="1"/>
  <c r="J1242" i="1"/>
  <c r="J974" i="1"/>
  <c r="J1331" i="1"/>
  <c r="J55" i="1"/>
  <c r="J948" i="1"/>
  <c r="J995" i="1"/>
  <c r="J952" i="1"/>
  <c r="J527" i="1"/>
  <c r="J971" i="1"/>
  <c r="J193" i="1"/>
  <c r="J232" i="1"/>
  <c r="J1247" i="1"/>
  <c r="J840" i="1"/>
  <c r="J833" i="1"/>
  <c r="J1153" i="1"/>
  <c r="J775" i="1"/>
  <c r="J745" i="1"/>
  <c r="J991" i="1"/>
  <c r="J334" i="1"/>
  <c r="J295" i="1"/>
  <c r="J366" i="1"/>
  <c r="J982" i="1"/>
  <c r="J515" i="1"/>
  <c r="J313" i="1"/>
  <c r="J167" i="1"/>
  <c r="J668" i="1"/>
  <c r="J1080" i="1"/>
  <c r="J983" i="1"/>
  <c r="J1281" i="1"/>
  <c r="J1330" i="1"/>
  <c r="J132" i="1"/>
  <c r="J1142" i="1"/>
  <c r="J1329" i="1"/>
  <c r="J663" i="1"/>
  <c r="J477" i="1"/>
  <c r="J261" i="1"/>
  <c r="J279" i="1"/>
  <c r="J301" i="1"/>
  <c r="J1328" i="1"/>
  <c r="J735" i="1"/>
  <c r="J763" i="1"/>
  <c r="J1327" i="1"/>
  <c r="J93" i="1"/>
  <c r="J466" i="1"/>
  <c r="J977" i="1"/>
  <c r="J811" i="1"/>
  <c r="J84" i="1"/>
  <c r="J212" i="1"/>
  <c r="J1326" i="1"/>
  <c r="J881" i="1"/>
  <c r="J208" i="1"/>
  <c r="J215" i="1"/>
  <c r="J1325" i="1"/>
  <c r="J749" i="1"/>
  <c r="J186" i="1"/>
  <c r="J184" i="1"/>
  <c r="J199" i="1"/>
  <c r="J1324" i="1"/>
  <c r="J131" i="1"/>
  <c r="J1323" i="1"/>
  <c r="J981" i="1"/>
  <c r="J256" i="1"/>
  <c r="J175" i="1"/>
  <c r="J330" i="1"/>
  <c r="J593" i="1"/>
  <c r="J666" i="1"/>
  <c r="J667" i="1"/>
  <c r="J181" i="1"/>
  <c r="J573" i="1"/>
  <c r="J379" i="1"/>
  <c r="J1024" i="1"/>
  <c r="J383" i="1"/>
  <c r="J1322" i="1"/>
  <c r="J266" i="1"/>
  <c r="J1062" i="1"/>
  <c r="J1321" i="1"/>
  <c r="J813" i="1"/>
  <c r="J218" i="1"/>
  <c r="J1258" i="1"/>
  <c r="J164" i="1"/>
  <c r="J163" i="1"/>
  <c r="J1296" i="1"/>
  <c r="J421" i="1"/>
  <c r="J712" i="1"/>
  <c r="J443" i="1"/>
  <c r="J378" i="1"/>
  <c r="J148" i="1"/>
  <c r="J1320" i="1"/>
  <c r="J852" i="1"/>
  <c r="J154" i="1"/>
  <c r="J151" i="1"/>
  <c r="J150" i="1"/>
  <c r="J149" i="1"/>
  <c r="J976" i="1"/>
  <c r="J987" i="1"/>
  <c r="J247" i="1"/>
  <c r="J994" i="1"/>
  <c r="J99" i="1"/>
  <c r="J226" i="1"/>
  <c r="J364" i="1"/>
  <c r="J142" i="1"/>
  <c r="J327" i="1"/>
  <c r="J236" i="1"/>
  <c r="J1215" i="1"/>
  <c r="J1263" i="1"/>
  <c r="J139" i="1"/>
  <c r="J969" i="1"/>
  <c r="J547" i="1"/>
  <c r="J1000" i="1"/>
  <c r="J221" i="1"/>
  <c r="J277" i="1"/>
  <c r="J248" i="1"/>
  <c r="J243" i="1"/>
  <c r="J206" i="1"/>
  <c r="J640" i="1"/>
  <c r="J727" i="1"/>
  <c r="J753" i="1"/>
  <c r="J107" i="1"/>
  <c r="J1224" i="1"/>
  <c r="J1233" i="1"/>
  <c r="J161" i="1"/>
  <c r="J124" i="1"/>
  <c r="J1319" i="1"/>
  <c r="J723" i="1"/>
  <c r="J1128" i="1"/>
  <c r="J732" i="1"/>
  <c r="J532" i="1"/>
  <c r="J109" i="1"/>
  <c r="J777" i="1"/>
  <c r="J688" i="1"/>
  <c r="J98" i="1"/>
  <c r="J1006" i="1"/>
  <c r="J895" i="1"/>
  <c r="J618" i="1"/>
  <c r="J1141" i="1"/>
  <c r="J1140" i="1"/>
  <c r="J1223" i="1"/>
  <c r="J1014" i="1"/>
  <c r="J116" i="1"/>
  <c r="J1318" i="1"/>
  <c r="J251" i="1"/>
  <c r="J1317" i="1"/>
  <c r="J509" i="1"/>
  <c r="J97" i="1"/>
  <c r="J136" i="1"/>
  <c r="J96" i="1"/>
  <c r="J95" i="1"/>
  <c r="J94" i="1"/>
  <c r="J123" i="1"/>
  <c r="J92" i="1"/>
  <c r="J577" i="1"/>
  <c r="J91" i="1"/>
  <c r="J80" i="1"/>
  <c r="J512" i="1"/>
  <c r="J58" i="1"/>
  <c r="J77" i="1"/>
  <c r="J100" i="1"/>
  <c r="J78" i="1"/>
  <c r="J90" i="1"/>
  <c r="J130" i="1"/>
  <c r="J81" i="1"/>
  <c r="J479" i="1"/>
  <c r="J1217" i="1"/>
  <c r="J11" i="1"/>
  <c r="J89" i="1"/>
  <c r="J145" i="1"/>
  <c r="J639" i="1"/>
  <c r="J88" i="1"/>
  <c r="J171" i="1"/>
  <c r="J258" i="1"/>
  <c r="J87" i="1"/>
  <c r="J701" i="1"/>
  <c r="J268" i="1"/>
  <c r="J179" i="1"/>
  <c r="J950" i="1"/>
  <c r="J185" i="1"/>
  <c r="J68" i="1"/>
  <c r="J252" i="1"/>
  <c r="J72" i="1"/>
  <c r="J67" i="1"/>
  <c r="J1213" i="1"/>
  <c r="J62" i="1"/>
  <c r="J703" i="1"/>
  <c r="J202" i="1"/>
  <c r="J29" i="1"/>
  <c r="J1316" i="1"/>
  <c r="J1315" i="1"/>
  <c r="J71" i="1"/>
  <c r="J111" i="1"/>
  <c r="J61" i="1"/>
  <c r="J1126" i="1"/>
  <c r="J686" i="1"/>
  <c r="J387" i="1"/>
  <c r="J737" i="1"/>
  <c r="J73" i="1"/>
  <c r="J117" i="1"/>
  <c r="J176" i="1"/>
  <c r="J1129" i="1"/>
  <c r="J85" i="1"/>
  <c r="J655" i="1"/>
  <c r="J57" i="1"/>
  <c r="J276" i="1"/>
  <c r="J1204" i="1"/>
  <c r="J1211" i="1"/>
  <c r="J45" i="1"/>
  <c r="J943" i="1"/>
  <c r="J1313" i="1"/>
  <c r="J120" i="1"/>
  <c r="J680" i="1"/>
  <c r="J965" i="1"/>
  <c r="J721" i="1"/>
  <c r="J779" i="1"/>
  <c r="J34" i="1"/>
  <c r="J1127" i="1"/>
  <c r="J495" i="1"/>
  <c r="J964" i="1"/>
  <c r="J1220" i="1"/>
  <c r="J1205" i="1"/>
  <c r="J1312" i="1"/>
  <c r="J949" i="1"/>
  <c r="J619" i="1"/>
  <c r="J86" i="1"/>
  <c r="J282" i="1"/>
  <c r="J1311" i="1"/>
  <c r="J1264" i="1"/>
  <c r="J14" i="1"/>
  <c r="J263" i="1"/>
  <c r="J691" i="1"/>
  <c r="J1310" i="1"/>
  <c r="J1309" i="1"/>
  <c r="J64" i="1"/>
  <c r="J675" i="1"/>
  <c r="J1203" i="1"/>
  <c r="J679" i="1"/>
  <c r="J10" i="1"/>
  <c r="J24" i="1"/>
  <c r="J20" i="1"/>
  <c r="J83" i="1"/>
  <c r="J23" i="1"/>
  <c r="J4" i="1"/>
  <c r="J673" i="1"/>
  <c r="J260" i="1"/>
  <c r="J213" i="1"/>
  <c r="J419" i="1"/>
  <c r="J115" i="1"/>
  <c r="J220" i="1"/>
  <c r="J219" i="1"/>
  <c r="J1202" i="1"/>
  <c r="J42" i="1"/>
  <c r="J380" i="1"/>
  <c r="J156" i="1"/>
  <c r="J1210" i="1"/>
  <c r="J646" i="1"/>
  <c r="J5" i="1"/>
  <c r="J465" i="1"/>
  <c r="J48" i="1"/>
  <c r="J217" i="1"/>
  <c r="J196" i="1"/>
  <c r="J1308" i="1"/>
  <c r="J648" i="1"/>
  <c r="J300" i="1"/>
  <c r="J938" i="1"/>
  <c r="J1209" i="1"/>
  <c r="J257" i="1"/>
  <c r="J526" i="1"/>
  <c r="CO1" i="1" l="1"/>
  <c r="CP1" i="1"/>
  <c r="CQ1" i="1"/>
  <c r="CR1" i="1"/>
  <c r="CS1" i="1"/>
  <c r="AC2433" i="1" l="1"/>
  <c r="AB2433" i="1"/>
  <c r="AC2432" i="1"/>
  <c r="AB2432" i="1"/>
  <c r="AC2431" i="1"/>
  <c r="AB2431" i="1"/>
  <c r="AC2430" i="1"/>
  <c r="AB2430" i="1"/>
  <c r="AC2429" i="1"/>
  <c r="AB2429" i="1"/>
  <c r="AC2428" i="1"/>
  <c r="AB2428" i="1"/>
  <c r="AC2427" i="1"/>
  <c r="AB2427" i="1"/>
  <c r="AC2426" i="1"/>
  <c r="AB2426" i="1"/>
  <c r="AC2425" i="1"/>
  <c r="AB2425" i="1"/>
  <c r="AC2424" i="1"/>
  <c r="AB2424" i="1"/>
  <c r="AC2423" i="1"/>
  <c r="AB2423" i="1"/>
  <c r="AC2422" i="1"/>
  <c r="AB2422" i="1"/>
  <c r="AC2421" i="1"/>
  <c r="AB2421" i="1"/>
  <c r="AC2420" i="1"/>
  <c r="AB2420" i="1"/>
  <c r="AC2419" i="1"/>
  <c r="AB2419" i="1"/>
  <c r="AC2418" i="1"/>
  <c r="AB2418" i="1"/>
  <c r="AC2417" i="1"/>
  <c r="AB2417" i="1"/>
  <c r="AC2416" i="1"/>
  <c r="AB2416" i="1"/>
  <c r="AC2415" i="1"/>
  <c r="AB2415" i="1"/>
  <c r="AC2414" i="1"/>
  <c r="AB2414" i="1"/>
  <c r="AC2413" i="1"/>
  <c r="AB2413" i="1"/>
  <c r="AC2412" i="1"/>
  <c r="AB2412" i="1"/>
  <c r="AC2411" i="1"/>
  <c r="AB2411" i="1"/>
  <c r="AC2410" i="1"/>
  <c r="AB2410" i="1"/>
  <c r="AC2409" i="1"/>
  <c r="AB2409" i="1"/>
  <c r="AC2408" i="1"/>
  <c r="AB2408" i="1"/>
  <c r="AC2407" i="1"/>
  <c r="AB2407" i="1"/>
  <c r="AC2406" i="1"/>
  <c r="AB2406" i="1"/>
  <c r="AC2405" i="1"/>
  <c r="AB2405" i="1"/>
  <c r="AC2404" i="1"/>
  <c r="AB2404" i="1"/>
  <c r="AC2403" i="1"/>
  <c r="AB2403" i="1"/>
  <c r="AC2402" i="1"/>
  <c r="AB2402" i="1"/>
  <c r="AC2401" i="1"/>
  <c r="AB2401" i="1"/>
  <c r="AC2400" i="1"/>
  <c r="AB2400" i="1"/>
  <c r="AC2399" i="1"/>
  <c r="AB2399" i="1"/>
  <c r="AC2398" i="1"/>
  <c r="AB2398" i="1"/>
  <c r="AC2397" i="1"/>
  <c r="AB2397" i="1"/>
  <c r="AC2396" i="1"/>
  <c r="AB2396" i="1"/>
  <c r="AC1247" i="1"/>
  <c r="AB1247" i="1"/>
  <c r="AC2395" i="1"/>
  <c r="AB2395" i="1"/>
  <c r="AC2394" i="1"/>
  <c r="AB2394" i="1"/>
  <c r="AC2393" i="1"/>
  <c r="AB2393" i="1"/>
  <c r="AC2392" i="1"/>
  <c r="AB2392" i="1"/>
  <c r="AC2391" i="1"/>
  <c r="AB2391" i="1"/>
  <c r="AC2390" i="1"/>
  <c r="AB2390" i="1"/>
  <c r="AC2389" i="1"/>
  <c r="AB2389" i="1"/>
  <c r="AC2388" i="1"/>
  <c r="AB2388" i="1"/>
  <c r="AC2387" i="1"/>
  <c r="AB2387" i="1"/>
  <c r="AC2386" i="1"/>
  <c r="AB2386" i="1"/>
  <c r="AC2385" i="1"/>
  <c r="AB2385" i="1"/>
  <c r="AC2384" i="1"/>
  <c r="AB2384" i="1"/>
  <c r="AC2383" i="1"/>
  <c r="AB2383" i="1"/>
  <c r="AC2382" i="1"/>
  <c r="AB2382" i="1"/>
  <c r="AC2381" i="1"/>
  <c r="AB2381" i="1"/>
  <c r="AC2380" i="1"/>
  <c r="AB2380" i="1"/>
  <c r="AC2379" i="1"/>
  <c r="AB2379" i="1"/>
  <c r="AC2378" i="1"/>
  <c r="AB2378" i="1"/>
  <c r="AC2377" i="1"/>
  <c r="AB2377" i="1"/>
  <c r="AC2376" i="1"/>
  <c r="AB2376" i="1"/>
  <c r="AC2375" i="1"/>
  <c r="AB2375" i="1"/>
  <c r="AC2374" i="1"/>
  <c r="AB2374" i="1"/>
  <c r="AC2373" i="1"/>
  <c r="AB2373" i="1"/>
  <c r="AC2372" i="1"/>
  <c r="AB2372" i="1"/>
  <c r="AC2371" i="1"/>
  <c r="AB2371" i="1"/>
  <c r="AC2370" i="1"/>
  <c r="AB2370" i="1"/>
  <c r="AC2369" i="1"/>
  <c r="AB2369" i="1"/>
  <c r="AC2368" i="1"/>
  <c r="AB2368" i="1"/>
  <c r="AC2367" i="1"/>
  <c r="AB2367" i="1"/>
  <c r="AC2366" i="1"/>
  <c r="AB2366" i="1"/>
  <c r="AC2365" i="1"/>
  <c r="AB2365" i="1"/>
  <c r="AC2364" i="1"/>
  <c r="AB2364" i="1"/>
  <c r="AC2363" i="1"/>
  <c r="AB2363" i="1"/>
  <c r="AC2362" i="1"/>
  <c r="AB2362" i="1"/>
  <c r="AC2361" i="1"/>
  <c r="AB2361" i="1"/>
  <c r="AC2360" i="1"/>
  <c r="AB2360" i="1"/>
  <c r="AC2359" i="1"/>
  <c r="AB2359" i="1"/>
  <c r="AC2358" i="1"/>
  <c r="AB2358" i="1"/>
  <c r="AC2357" i="1"/>
  <c r="AB2357" i="1"/>
  <c r="AC2356" i="1"/>
  <c r="AB2356" i="1"/>
  <c r="AC2355" i="1"/>
  <c r="AB2355" i="1"/>
  <c r="AC2354" i="1"/>
  <c r="AB2354" i="1"/>
  <c r="AC2353" i="1"/>
  <c r="AB2353" i="1"/>
  <c r="AC2352" i="1"/>
  <c r="AB2352" i="1"/>
  <c r="AC2351" i="1"/>
  <c r="AB2351" i="1"/>
  <c r="AC2350" i="1"/>
  <c r="AB2350" i="1"/>
  <c r="AC2349" i="1"/>
  <c r="AB2349" i="1"/>
  <c r="AC2348" i="1"/>
  <c r="AB2348" i="1"/>
  <c r="AC2347" i="1"/>
  <c r="AB2347" i="1"/>
  <c r="AC2346" i="1"/>
  <c r="AB2346" i="1"/>
  <c r="AC2345" i="1"/>
  <c r="AB2345" i="1"/>
  <c r="AC904" i="1"/>
  <c r="AB904" i="1"/>
  <c r="AC2344" i="1"/>
  <c r="AB2344" i="1"/>
  <c r="AC2343" i="1"/>
  <c r="AB2343" i="1"/>
  <c r="AC2342" i="1"/>
  <c r="AB2342" i="1"/>
  <c r="AC2341" i="1"/>
  <c r="AB2341" i="1"/>
  <c r="AC2340" i="1"/>
  <c r="AB2340" i="1"/>
  <c r="AC2339" i="1"/>
  <c r="AB2339" i="1"/>
  <c r="AC2338" i="1"/>
  <c r="AB2338" i="1"/>
  <c r="AC2337" i="1"/>
  <c r="AB2337" i="1"/>
  <c r="AC2336" i="1"/>
  <c r="AB2336" i="1"/>
  <c r="AC2335" i="1"/>
  <c r="AB2335" i="1"/>
  <c r="AC2334" i="1"/>
  <c r="AB2334" i="1"/>
  <c r="AC2333" i="1"/>
  <c r="AB2333" i="1"/>
  <c r="AC2332" i="1"/>
  <c r="AB2332" i="1"/>
  <c r="AC2331" i="1"/>
  <c r="AB2331" i="1"/>
  <c r="AC2330" i="1"/>
  <c r="AB2330" i="1"/>
  <c r="AC2329" i="1"/>
  <c r="AB2329" i="1"/>
  <c r="AC2328" i="1"/>
  <c r="AB2328" i="1"/>
  <c r="AC2327" i="1"/>
  <c r="AB2327" i="1"/>
  <c r="AC2326" i="1"/>
  <c r="AB2326" i="1"/>
  <c r="AC2325" i="1"/>
  <c r="AB2325" i="1"/>
  <c r="AC2324" i="1"/>
  <c r="AB2324" i="1"/>
  <c r="AC2323" i="1"/>
  <c r="AB2323" i="1"/>
  <c r="AC2322" i="1"/>
  <c r="AB2322" i="1"/>
  <c r="AC2321" i="1"/>
  <c r="AB2321" i="1"/>
  <c r="AC2320" i="1"/>
  <c r="AB2320" i="1"/>
  <c r="AC2319" i="1"/>
  <c r="AB2319" i="1"/>
  <c r="AC959" i="1"/>
  <c r="AB959" i="1"/>
  <c r="AC2318" i="1"/>
  <c r="AB2318" i="1"/>
  <c r="AC1181" i="1"/>
  <c r="AB1181" i="1"/>
  <c r="AC2317" i="1"/>
  <c r="AB2317" i="1"/>
  <c r="AC1381" i="1"/>
  <c r="AB1381" i="1"/>
  <c r="AC2316" i="1"/>
  <c r="AB2316" i="1"/>
  <c r="AC2315" i="1"/>
  <c r="AB2315" i="1"/>
  <c r="AC2314" i="1"/>
  <c r="AB2314" i="1"/>
  <c r="AC2313" i="1"/>
  <c r="AB2313" i="1"/>
  <c r="AC2312" i="1"/>
  <c r="AB2312" i="1"/>
  <c r="AC2311" i="1"/>
  <c r="AB2311" i="1"/>
  <c r="AC2310" i="1"/>
  <c r="AB2310" i="1"/>
  <c r="AC2309" i="1"/>
  <c r="AB2309" i="1"/>
  <c r="AC2308" i="1"/>
  <c r="AB2308" i="1"/>
  <c r="AC2307" i="1"/>
  <c r="AB2307" i="1"/>
  <c r="AC2306" i="1"/>
  <c r="AB2306" i="1"/>
  <c r="AC1370" i="1"/>
  <c r="AB1370" i="1"/>
  <c r="AC545" i="1"/>
  <c r="AB545" i="1"/>
  <c r="AC2305" i="1"/>
  <c r="AB2305" i="1"/>
  <c r="AC2304" i="1"/>
  <c r="AB2304" i="1"/>
  <c r="AC2303" i="1"/>
  <c r="AB2303" i="1"/>
  <c r="AC2302" i="1"/>
  <c r="AB2302" i="1"/>
  <c r="AC2301" i="1"/>
  <c r="AB2301" i="1"/>
  <c r="AC2300" i="1"/>
  <c r="AB2300" i="1"/>
  <c r="AC1110" i="1"/>
  <c r="AB1110" i="1"/>
  <c r="AC2299" i="1"/>
  <c r="AB2299" i="1"/>
  <c r="AC2298" i="1"/>
  <c r="AB2298" i="1"/>
  <c r="AC2297" i="1"/>
  <c r="AB2297" i="1"/>
  <c r="AC2296" i="1"/>
  <c r="AB2296" i="1"/>
  <c r="AC911" i="1"/>
  <c r="AB911" i="1"/>
  <c r="AC905" i="1"/>
  <c r="AB905" i="1"/>
  <c r="AC2295" i="1"/>
  <c r="AB2295" i="1"/>
  <c r="AC2294" i="1"/>
  <c r="AB2294" i="1"/>
  <c r="AC2293" i="1"/>
  <c r="AB2293" i="1"/>
  <c r="AC2292" i="1"/>
  <c r="AB2292" i="1"/>
  <c r="AC2291" i="1"/>
  <c r="AB2291" i="1"/>
  <c r="AC2290" i="1"/>
  <c r="AB2290" i="1"/>
  <c r="AC2289" i="1"/>
  <c r="AB2289" i="1"/>
  <c r="AC2288" i="1"/>
  <c r="AB2288" i="1"/>
  <c r="AC2287" i="1"/>
  <c r="AB2287" i="1"/>
  <c r="AC1256" i="1"/>
  <c r="AB1256" i="1"/>
  <c r="AC2286" i="1"/>
  <c r="AB2286" i="1"/>
  <c r="AC2285" i="1"/>
  <c r="AB2285" i="1"/>
  <c r="AC2284" i="1"/>
  <c r="AB2284" i="1"/>
  <c r="AC2283" i="1"/>
  <c r="AB2283" i="1"/>
  <c r="AC1362" i="1"/>
  <c r="AB1362" i="1"/>
  <c r="AC2282" i="1"/>
  <c r="AB2282" i="1"/>
  <c r="AC2281" i="1"/>
  <c r="AB2281" i="1"/>
  <c r="AC1368" i="1"/>
  <c r="AB1368" i="1"/>
  <c r="AC2280" i="1"/>
  <c r="AB2280" i="1"/>
  <c r="AC2279" i="1"/>
  <c r="AB2279" i="1"/>
  <c r="AC2278" i="1"/>
  <c r="AB2278" i="1"/>
  <c r="AC2277" i="1"/>
  <c r="AB2277" i="1"/>
  <c r="AC2276" i="1"/>
  <c r="AB2276" i="1"/>
  <c r="AC2275" i="1"/>
  <c r="AB2275" i="1"/>
  <c r="AC2274" i="1"/>
  <c r="AB2274" i="1"/>
  <c r="AC1252" i="1"/>
  <c r="AB1252" i="1"/>
  <c r="AC2273" i="1"/>
  <c r="AB2273" i="1"/>
  <c r="AC2272" i="1"/>
  <c r="AB2272" i="1"/>
  <c r="AC2271" i="1"/>
  <c r="AB2271" i="1"/>
  <c r="AC2270" i="1"/>
  <c r="AB2270" i="1"/>
  <c r="AC1376" i="1"/>
  <c r="AB1376" i="1"/>
  <c r="AC2269" i="1"/>
  <c r="AB2269" i="1"/>
  <c r="AC2268" i="1"/>
  <c r="AB2268" i="1"/>
  <c r="AC2267" i="1"/>
  <c r="AB2267" i="1"/>
  <c r="AC2266" i="1"/>
  <c r="AB2266" i="1"/>
  <c r="AC2265" i="1"/>
  <c r="AB2265" i="1"/>
  <c r="AC2264" i="1"/>
  <c r="AB2264" i="1"/>
  <c r="AC2263" i="1"/>
  <c r="AB2263" i="1"/>
  <c r="AC1253" i="1"/>
  <c r="AB1253" i="1"/>
  <c r="AC2262" i="1"/>
  <c r="AB2262" i="1"/>
  <c r="AC2261" i="1"/>
  <c r="AB2261" i="1"/>
  <c r="AC2260" i="1"/>
  <c r="AB2260" i="1"/>
  <c r="AC2259" i="1"/>
  <c r="AB2259" i="1"/>
  <c r="AC2258" i="1"/>
  <c r="AB2258" i="1"/>
  <c r="AC2257" i="1"/>
  <c r="AB2257" i="1"/>
  <c r="AC2256" i="1"/>
  <c r="AB2256" i="1"/>
  <c r="AC2255" i="1"/>
  <c r="AB2255" i="1"/>
  <c r="AC2254" i="1"/>
  <c r="AB2254" i="1"/>
  <c r="AC2253" i="1"/>
  <c r="AB2253" i="1"/>
  <c r="AC2252" i="1"/>
  <c r="AB2252" i="1"/>
  <c r="AC1184" i="1"/>
  <c r="AB1184" i="1"/>
  <c r="AC2251" i="1"/>
  <c r="AB2251" i="1"/>
  <c r="AC2250" i="1"/>
  <c r="AB2250" i="1"/>
  <c r="AC2249" i="1"/>
  <c r="AB2249" i="1"/>
  <c r="AC2248" i="1"/>
  <c r="AB2248" i="1"/>
  <c r="AC2247" i="1"/>
  <c r="AB2247" i="1"/>
  <c r="AC1314" i="1"/>
  <c r="AB1314" i="1"/>
  <c r="AC398" i="1"/>
  <c r="AB398" i="1"/>
  <c r="AC950" i="1"/>
  <c r="AB950" i="1"/>
  <c r="AC2246" i="1"/>
  <c r="AB2246" i="1"/>
  <c r="AC2245" i="1"/>
  <c r="AB2245" i="1"/>
  <c r="AC2244" i="1"/>
  <c r="AB2244" i="1"/>
  <c r="AC2243" i="1"/>
  <c r="AB2243" i="1"/>
  <c r="AC2242" i="1"/>
  <c r="AB2242" i="1"/>
  <c r="AC2241" i="1"/>
  <c r="AB2241" i="1"/>
  <c r="AC2240" i="1"/>
  <c r="AB2240" i="1"/>
  <c r="AC2239" i="1"/>
  <c r="AB2239" i="1"/>
  <c r="AC2238" i="1"/>
  <c r="AB2238" i="1"/>
  <c r="AC2237" i="1"/>
  <c r="AB2237" i="1"/>
  <c r="AC2236" i="1"/>
  <c r="AB2236" i="1"/>
  <c r="AC1241" i="1"/>
  <c r="AB1241" i="1"/>
  <c r="AC2235" i="1"/>
  <c r="AB2235" i="1"/>
  <c r="AC2234" i="1"/>
  <c r="AB2234" i="1"/>
  <c r="AC2233" i="1"/>
  <c r="AB2233" i="1"/>
  <c r="AC126" i="1"/>
  <c r="AB126" i="1"/>
  <c r="AC2232" i="1"/>
  <c r="AB2232" i="1"/>
  <c r="AC2231" i="1"/>
  <c r="AB2231" i="1"/>
  <c r="AC2230" i="1"/>
  <c r="AB2230" i="1"/>
  <c r="AC2229" i="1"/>
  <c r="AB2229" i="1"/>
  <c r="AC2228" i="1"/>
  <c r="AB2228" i="1"/>
  <c r="AC2227" i="1"/>
  <c r="AB2227" i="1"/>
  <c r="AC2226" i="1"/>
  <c r="AB2226" i="1"/>
  <c r="AC2225" i="1"/>
  <c r="AB2225" i="1"/>
  <c r="AC2224" i="1"/>
  <c r="AB2224" i="1"/>
  <c r="AC2223" i="1"/>
  <c r="AB2223" i="1"/>
  <c r="AC2222" i="1"/>
  <c r="AB2222" i="1"/>
  <c r="AC2221" i="1"/>
  <c r="AB2221" i="1"/>
  <c r="AC2220" i="1"/>
  <c r="AB2220" i="1"/>
  <c r="AC2219" i="1"/>
  <c r="AB2219" i="1"/>
  <c r="AC2218" i="1"/>
  <c r="AB2218" i="1"/>
  <c r="AC2217" i="1"/>
  <c r="AB2217" i="1"/>
  <c r="AC2216" i="1"/>
  <c r="AB2216" i="1"/>
  <c r="AC2215" i="1"/>
  <c r="AB2215" i="1"/>
  <c r="AC2214" i="1"/>
  <c r="AB2214" i="1"/>
  <c r="AC2213" i="1"/>
  <c r="AB2213" i="1"/>
  <c r="AC2212" i="1"/>
  <c r="AB2212" i="1"/>
  <c r="AC2211" i="1"/>
  <c r="AB2211" i="1"/>
  <c r="AC2210" i="1"/>
  <c r="AB2210" i="1"/>
  <c r="AC2209" i="1"/>
  <c r="AB2209" i="1"/>
  <c r="AC1255" i="1"/>
  <c r="AB1255" i="1"/>
  <c r="AC2208" i="1"/>
  <c r="AB2208" i="1"/>
  <c r="AC2207" i="1"/>
  <c r="AB2207" i="1"/>
  <c r="AC2206" i="1"/>
  <c r="AB2206" i="1"/>
  <c r="AC2205" i="1"/>
  <c r="AB2205" i="1"/>
  <c r="AC2204" i="1"/>
  <c r="AB2204" i="1"/>
  <c r="AC2203" i="1"/>
  <c r="AB2203" i="1"/>
  <c r="AC2202" i="1"/>
  <c r="AB2202" i="1"/>
  <c r="AC2201" i="1"/>
  <c r="AB2201" i="1"/>
  <c r="AC2200" i="1"/>
  <c r="AB2200" i="1"/>
  <c r="AC2199" i="1"/>
  <c r="AB2199" i="1"/>
  <c r="AC2198" i="1"/>
  <c r="AB2198" i="1"/>
  <c r="AC2197" i="1"/>
  <c r="AB2197" i="1"/>
  <c r="AC2196" i="1"/>
  <c r="AB2196" i="1"/>
  <c r="AC2195" i="1"/>
  <c r="AB2195" i="1"/>
  <c r="AC2194" i="1"/>
  <c r="AB2194" i="1"/>
  <c r="AC2193" i="1"/>
  <c r="AB2193" i="1"/>
  <c r="AC2192" i="1"/>
  <c r="AB2192" i="1"/>
  <c r="AC2191" i="1"/>
  <c r="AB2191" i="1"/>
  <c r="AC2190" i="1"/>
  <c r="AB2190" i="1"/>
  <c r="AC2189" i="1"/>
  <c r="AB2189" i="1"/>
  <c r="AC2188" i="1"/>
  <c r="AB2188" i="1"/>
  <c r="AC2187" i="1"/>
  <c r="AB2187" i="1"/>
  <c r="AC2186" i="1"/>
  <c r="AB2186" i="1"/>
  <c r="AC2185" i="1"/>
  <c r="AB2185" i="1"/>
  <c r="AC2184" i="1"/>
  <c r="AB2184" i="1"/>
  <c r="AC1359" i="1"/>
  <c r="AB1359" i="1"/>
  <c r="AC2183" i="1"/>
  <c r="AB2183" i="1"/>
  <c r="AC2182" i="1"/>
  <c r="AB2182" i="1"/>
  <c r="AC2181" i="1"/>
  <c r="AB2181" i="1"/>
  <c r="AC2180" i="1"/>
  <c r="AB2180" i="1"/>
  <c r="AC2179" i="1"/>
  <c r="AB2179" i="1"/>
  <c r="AC2178" i="1"/>
  <c r="AB2178" i="1"/>
  <c r="AC2177" i="1"/>
  <c r="AB2177" i="1"/>
  <c r="AC2176" i="1"/>
  <c r="AB2176" i="1"/>
  <c r="AC2175" i="1"/>
  <c r="AB2175" i="1"/>
  <c r="AC2174" i="1"/>
  <c r="AB2174" i="1"/>
  <c r="AC2173" i="1"/>
  <c r="AB2173" i="1"/>
  <c r="AC2172" i="1"/>
  <c r="AB2172" i="1"/>
  <c r="AC2171" i="1"/>
  <c r="AB2171" i="1"/>
  <c r="AC2170" i="1"/>
  <c r="AB2170" i="1"/>
  <c r="AC2169" i="1"/>
  <c r="AB2169" i="1"/>
  <c r="AC535" i="1"/>
  <c r="AB535" i="1"/>
  <c r="AC2168" i="1"/>
  <c r="AB2168" i="1"/>
  <c r="AC2167" i="1"/>
  <c r="AB2167" i="1"/>
  <c r="AC2166" i="1"/>
  <c r="AB2166" i="1"/>
  <c r="AC2165" i="1"/>
  <c r="AB2165" i="1"/>
  <c r="AC2164" i="1"/>
  <c r="AB2164" i="1"/>
  <c r="AC2163" i="1"/>
  <c r="AB2163" i="1"/>
  <c r="AC2162" i="1"/>
  <c r="AB2162" i="1"/>
  <c r="AC2161" i="1"/>
  <c r="AB2161" i="1"/>
  <c r="AC2160" i="1"/>
  <c r="AB2160" i="1"/>
  <c r="AC2159" i="1"/>
  <c r="AB2159" i="1"/>
  <c r="AC2158" i="1"/>
  <c r="AB2158" i="1"/>
  <c r="AC2157" i="1"/>
  <c r="AB2157" i="1"/>
  <c r="AC2156" i="1"/>
  <c r="AB2156" i="1"/>
  <c r="AC2155" i="1"/>
  <c r="AB2155" i="1"/>
  <c r="AC2154" i="1"/>
  <c r="AB2154" i="1"/>
  <c r="AC2153" i="1"/>
  <c r="AB2153" i="1"/>
  <c r="AC2152" i="1"/>
  <c r="AB2152" i="1"/>
  <c r="AC2151" i="1"/>
  <c r="AB2151" i="1"/>
  <c r="AC2150" i="1"/>
  <c r="AB2150" i="1"/>
  <c r="AC2149" i="1"/>
  <c r="AB2149" i="1"/>
  <c r="AC2148" i="1"/>
  <c r="AB2148" i="1"/>
  <c r="AC2147" i="1"/>
  <c r="AB2147" i="1"/>
  <c r="AC2146" i="1"/>
  <c r="AB2146" i="1"/>
  <c r="AC2145" i="1"/>
  <c r="AB2145" i="1"/>
  <c r="AC2144" i="1"/>
  <c r="AB2144" i="1"/>
  <c r="AC2143" i="1"/>
  <c r="AB2143" i="1"/>
  <c r="AC2142" i="1"/>
  <c r="AB2142" i="1"/>
  <c r="AC2141" i="1"/>
  <c r="AB2141" i="1"/>
  <c r="AC2140" i="1"/>
  <c r="AB2140" i="1"/>
  <c r="AC2139" i="1"/>
  <c r="AB2139" i="1"/>
  <c r="AC2138" i="1"/>
  <c r="AB2138" i="1"/>
  <c r="AC2137" i="1"/>
  <c r="AB2137" i="1"/>
  <c r="AC2136" i="1"/>
  <c r="AB2136" i="1"/>
  <c r="AC2135" i="1"/>
  <c r="AB2135" i="1"/>
  <c r="AC2134" i="1"/>
  <c r="AB2134" i="1"/>
  <c r="AC2133" i="1"/>
  <c r="AB2133" i="1"/>
  <c r="AC2132" i="1"/>
  <c r="AB2132" i="1"/>
  <c r="AC2131" i="1"/>
  <c r="AB2131" i="1"/>
  <c r="AC2130" i="1"/>
  <c r="AB2130" i="1"/>
  <c r="AC2129" i="1"/>
  <c r="AB2129" i="1"/>
  <c r="AC2128" i="1"/>
  <c r="AB2128" i="1"/>
  <c r="AC2127" i="1"/>
  <c r="AB2127" i="1"/>
  <c r="AC2126" i="1"/>
  <c r="AB2126" i="1"/>
  <c r="AC2125" i="1"/>
  <c r="AB2125" i="1"/>
  <c r="AC2124" i="1"/>
  <c r="AB2124" i="1"/>
  <c r="AC2123" i="1"/>
  <c r="AB2123" i="1"/>
  <c r="AC2122" i="1"/>
  <c r="AB2122" i="1"/>
  <c r="AC2121" i="1"/>
  <c r="AB2121" i="1"/>
  <c r="AC2120" i="1"/>
  <c r="AB2120" i="1"/>
  <c r="AC2119" i="1"/>
  <c r="AB2119" i="1"/>
  <c r="AC2118" i="1"/>
  <c r="AB2118" i="1"/>
  <c r="AC2117" i="1"/>
  <c r="AB2117" i="1"/>
  <c r="AC2116" i="1"/>
  <c r="AB2116" i="1"/>
  <c r="AC2115" i="1"/>
  <c r="AB2115" i="1"/>
  <c r="AC2114" i="1"/>
  <c r="AB2114" i="1"/>
  <c r="AC2113" i="1"/>
  <c r="AB2113" i="1"/>
  <c r="AC2112" i="1"/>
  <c r="AB2112" i="1"/>
  <c r="AC2111" i="1"/>
  <c r="AB2111" i="1"/>
  <c r="AC2110" i="1"/>
  <c r="AB2110" i="1"/>
  <c r="AC2109" i="1"/>
  <c r="AB2109" i="1"/>
  <c r="AC2108" i="1"/>
  <c r="AB2108" i="1"/>
  <c r="AC1179" i="1"/>
  <c r="AB1179" i="1"/>
  <c r="AC2107" i="1"/>
  <c r="AB2107" i="1"/>
  <c r="AC2106" i="1"/>
  <c r="AB2106" i="1"/>
  <c r="AC2105" i="1"/>
  <c r="AB2105" i="1"/>
  <c r="AC2104" i="1"/>
  <c r="AB2104" i="1"/>
  <c r="AC2103" i="1"/>
  <c r="AB2103" i="1"/>
  <c r="AC2102" i="1"/>
  <c r="AB2102" i="1"/>
  <c r="AC2101" i="1"/>
  <c r="AB2101" i="1"/>
  <c r="AC2100" i="1"/>
  <c r="AB2100" i="1"/>
  <c r="AC2099" i="1"/>
  <c r="AB2099" i="1"/>
  <c r="AC2098" i="1"/>
  <c r="AB2098" i="1"/>
  <c r="AC2097" i="1"/>
  <c r="AB2097" i="1"/>
  <c r="AC2096" i="1"/>
  <c r="AB2096" i="1"/>
  <c r="AC2095" i="1"/>
  <c r="AB2095" i="1"/>
  <c r="AC2094" i="1"/>
  <c r="AB2094" i="1"/>
  <c r="AC2093" i="1"/>
  <c r="AB2093" i="1"/>
  <c r="AC2092" i="1"/>
  <c r="AB2092" i="1"/>
  <c r="AC2091" i="1"/>
  <c r="AB2091" i="1"/>
  <c r="AC2090" i="1"/>
  <c r="AB2090" i="1"/>
  <c r="AC2089" i="1"/>
  <c r="AB2089" i="1"/>
  <c r="AC2088" i="1"/>
  <c r="AB2088" i="1"/>
  <c r="AC2087" i="1"/>
  <c r="AB2087" i="1"/>
  <c r="AC2086" i="1"/>
  <c r="AB2086" i="1"/>
  <c r="AC2085" i="1"/>
  <c r="AB2085" i="1"/>
  <c r="AC1016" i="1"/>
  <c r="AB1016" i="1"/>
  <c r="AC2084" i="1"/>
  <c r="AB2084" i="1"/>
  <c r="AC2083" i="1"/>
  <c r="AB2083" i="1"/>
  <c r="AC2082" i="1"/>
  <c r="AB2082" i="1"/>
  <c r="AC2081" i="1"/>
  <c r="AB2081" i="1"/>
  <c r="AC2080" i="1"/>
  <c r="AB2080" i="1"/>
  <c r="AC2079" i="1"/>
  <c r="AB2079" i="1"/>
  <c r="AC2078" i="1"/>
  <c r="AB2078" i="1"/>
  <c r="AC2077" i="1"/>
  <c r="AB2077" i="1"/>
  <c r="AC2076" i="1"/>
  <c r="AB2076" i="1"/>
  <c r="AC2075" i="1"/>
  <c r="AB2075" i="1"/>
  <c r="AC2074" i="1"/>
  <c r="AB2074" i="1"/>
  <c r="AC2073" i="1"/>
  <c r="AB2073" i="1"/>
  <c r="AC2072" i="1"/>
  <c r="AB2072" i="1"/>
  <c r="AC2071" i="1"/>
  <c r="AB2071" i="1"/>
  <c r="AC2070" i="1"/>
  <c r="AB2070" i="1"/>
  <c r="AC2069" i="1"/>
  <c r="AB2069" i="1"/>
  <c r="AC2068" i="1"/>
  <c r="AB2068" i="1"/>
  <c r="AC2067" i="1"/>
  <c r="AB2067" i="1"/>
  <c r="AC2066" i="1"/>
  <c r="AB2066" i="1"/>
  <c r="AC2065" i="1"/>
  <c r="AB2065" i="1"/>
  <c r="AC2064" i="1"/>
  <c r="AB2064" i="1"/>
  <c r="AC2063" i="1"/>
  <c r="AB2063" i="1"/>
  <c r="AC2062" i="1"/>
  <c r="AB2062" i="1"/>
  <c r="AC2061" i="1"/>
  <c r="AB2061" i="1"/>
  <c r="AC2060" i="1"/>
  <c r="AB2060" i="1"/>
  <c r="AC2059" i="1"/>
  <c r="AB2059" i="1"/>
  <c r="AC2058" i="1"/>
  <c r="AB2058" i="1"/>
  <c r="AC2057" i="1"/>
  <c r="AB2057" i="1"/>
  <c r="AC2056" i="1"/>
  <c r="AB2056" i="1"/>
  <c r="AC2055" i="1"/>
  <c r="AB2055" i="1"/>
  <c r="AC2054" i="1"/>
  <c r="AB2054" i="1"/>
  <c r="AC2053" i="1"/>
  <c r="AB2053" i="1"/>
  <c r="AC2052" i="1"/>
  <c r="AB2052" i="1"/>
  <c r="AC2051" i="1"/>
  <c r="AB2051" i="1"/>
  <c r="AC2050" i="1"/>
  <c r="AB2050" i="1"/>
  <c r="AC2049" i="1"/>
  <c r="AB2049" i="1"/>
  <c r="AC2048" i="1"/>
  <c r="AB2048" i="1"/>
  <c r="AC2047" i="1"/>
  <c r="AB2047" i="1"/>
  <c r="AC2046" i="1"/>
  <c r="AB2046" i="1"/>
  <c r="AC2045" i="1"/>
  <c r="AB2045" i="1"/>
  <c r="AC2044" i="1"/>
  <c r="AB2044" i="1"/>
  <c r="AC2043" i="1"/>
  <c r="AB2043" i="1"/>
  <c r="AC2042" i="1"/>
  <c r="AB2042" i="1"/>
  <c r="AC2041" i="1"/>
  <c r="AB2041" i="1"/>
  <c r="AC2040" i="1"/>
  <c r="AB2040" i="1"/>
  <c r="AC2039" i="1"/>
  <c r="AB2039" i="1"/>
  <c r="AC2038" i="1"/>
  <c r="AB2038" i="1"/>
  <c r="AC2037" i="1"/>
  <c r="AB2037" i="1"/>
  <c r="AC2036" i="1"/>
  <c r="AB2036" i="1"/>
  <c r="AC2035" i="1"/>
  <c r="AB2035" i="1"/>
  <c r="AC2034" i="1"/>
  <c r="AB2034" i="1"/>
  <c r="AC2033" i="1"/>
  <c r="AB2033" i="1"/>
  <c r="AC2032" i="1"/>
  <c r="AB2032" i="1"/>
  <c r="AC2031" i="1"/>
  <c r="AB2031" i="1"/>
  <c r="AC2030" i="1"/>
  <c r="AB2030" i="1"/>
  <c r="AC2029" i="1"/>
  <c r="AB2029" i="1"/>
  <c r="AC2028" i="1"/>
  <c r="AB2028" i="1"/>
  <c r="AC2027" i="1"/>
  <c r="AB2027" i="1"/>
  <c r="AC2026" i="1"/>
  <c r="AB2026" i="1"/>
  <c r="AC2025" i="1"/>
  <c r="AB2025" i="1"/>
  <c r="AC2024" i="1"/>
  <c r="AB2024" i="1"/>
  <c r="AC2023" i="1"/>
  <c r="AB2023" i="1"/>
  <c r="AC2022" i="1"/>
  <c r="AB2022" i="1"/>
  <c r="AC2021" i="1"/>
  <c r="AB2021" i="1"/>
  <c r="AC2020" i="1"/>
  <c r="AB2020" i="1"/>
  <c r="AC2019" i="1"/>
  <c r="AB2019" i="1"/>
  <c r="AC2018" i="1"/>
  <c r="AB2018" i="1"/>
  <c r="AC2017" i="1"/>
  <c r="AB2017" i="1"/>
  <c r="AC2016" i="1"/>
  <c r="AB2016" i="1"/>
  <c r="AC2015" i="1"/>
  <c r="AB2015" i="1"/>
  <c r="AC2014" i="1"/>
  <c r="AB2014" i="1"/>
  <c r="AC2013" i="1"/>
  <c r="AB2013" i="1"/>
  <c r="AC2012" i="1"/>
  <c r="AB2012" i="1"/>
  <c r="AC2011" i="1"/>
  <c r="AB2011" i="1"/>
  <c r="AC2010" i="1"/>
  <c r="AB2010" i="1"/>
  <c r="AC2009" i="1"/>
  <c r="AB2009" i="1"/>
  <c r="AC2008" i="1"/>
  <c r="AB2008" i="1"/>
  <c r="AC2007" i="1"/>
  <c r="AB2007" i="1"/>
  <c r="AC2006" i="1"/>
  <c r="AB2006" i="1"/>
  <c r="AC2005" i="1"/>
  <c r="AB2005" i="1"/>
  <c r="AC2004" i="1"/>
  <c r="AB2004" i="1"/>
  <c r="AC2003" i="1"/>
  <c r="AB2003" i="1"/>
  <c r="AC2002" i="1"/>
  <c r="AB2002" i="1"/>
  <c r="AC2001" i="1"/>
  <c r="AB2001" i="1"/>
  <c r="AC2000" i="1"/>
  <c r="AB2000" i="1"/>
  <c r="AC1237" i="1"/>
  <c r="AB1237" i="1"/>
  <c r="AC503" i="1"/>
  <c r="AB503" i="1"/>
  <c r="AC1349" i="1"/>
  <c r="AB1349" i="1"/>
  <c r="AC1999" i="1"/>
  <c r="AB1999" i="1"/>
  <c r="AC1998" i="1"/>
  <c r="AB1998" i="1"/>
  <c r="AC1997" i="1"/>
  <c r="AB1997" i="1"/>
  <c r="AC1364" i="1"/>
  <c r="AB1364" i="1"/>
  <c r="AC1996" i="1"/>
  <c r="AB1996" i="1"/>
  <c r="AC1995" i="1"/>
  <c r="AB1995" i="1"/>
  <c r="AC1994" i="1"/>
  <c r="AB1994" i="1"/>
  <c r="AC542" i="1"/>
  <c r="AB542" i="1"/>
  <c r="AC1993" i="1"/>
  <c r="AB1993" i="1"/>
  <c r="AC1992" i="1"/>
  <c r="AB1992" i="1"/>
  <c r="AC1991" i="1"/>
  <c r="AB1991" i="1"/>
  <c r="AC1990" i="1"/>
  <c r="AB1990" i="1"/>
  <c r="AC1203" i="1"/>
  <c r="AB1203" i="1"/>
  <c r="AC1989" i="1"/>
  <c r="AB1989" i="1"/>
  <c r="AC300" i="1"/>
  <c r="AB300" i="1"/>
  <c r="AC328" i="1"/>
  <c r="AB328" i="1"/>
  <c r="AC1988" i="1"/>
  <c r="AB1988" i="1"/>
  <c r="AC285" i="1"/>
  <c r="AB285" i="1"/>
  <c r="AC289" i="1"/>
  <c r="AB289" i="1"/>
  <c r="AC302" i="1"/>
  <c r="AB302" i="1"/>
  <c r="AC1987" i="1"/>
  <c r="AB1987" i="1"/>
  <c r="AC1986" i="1"/>
  <c r="AB1986" i="1"/>
  <c r="AC1985" i="1"/>
  <c r="AB1985" i="1"/>
  <c r="AC1984" i="1"/>
  <c r="AB1984" i="1"/>
  <c r="AC1983" i="1"/>
  <c r="AB1983" i="1"/>
  <c r="AC1328" i="1"/>
  <c r="AB1328" i="1"/>
  <c r="AC1982" i="1"/>
  <c r="AB1982" i="1"/>
  <c r="AC903" i="1"/>
  <c r="AB903" i="1"/>
  <c r="AC1981" i="1"/>
  <c r="AB1981" i="1"/>
  <c r="AC1980" i="1"/>
  <c r="AB1980" i="1"/>
  <c r="AC255" i="1"/>
  <c r="AB255" i="1"/>
  <c r="AC1240" i="1"/>
  <c r="AB1240" i="1"/>
  <c r="AC1979" i="1"/>
  <c r="AB1979" i="1"/>
  <c r="AC1269" i="1"/>
  <c r="AB1269" i="1"/>
  <c r="AC1978" i="1"/>
  <c r="AB1978" i="1"/>
  <c r="AC1977" i="1"/>
  <c r="AB1977" i="1"/>
  <c r="AC1976" i="1"/>
  <c r="AB1976" i="1"/>
  <c r="AC1975" i="1"/>
  <c r="AB1975" i="1"/>
  <c r="AC1150" i="1"/>
  <c r="AB1150" i="1"/>
  <c r="AC1974" i="1"/>
  <c r="AB1974" i="1"/>
  <c r="AC1973" i="1"/>
  <c r="AB1973" i="1"/>
  <c r="AC1972" i="1"/>
  <c r="AB1972" i="1"/>
  <c r="AC1971" i="1"/>
  <c r="AB1971" i="1"/>
  <c r="AC1012" i="1"/>
  <c r="AB1012" i="1"/>
  <c r="AC1970" i="1"/>
  <c r="AB1970" i="1"/>
  <c r="AC1969" i="1"/>
  <c r="AB1969" i="1"/>
  <c r="AC1968" i="1"/>
  <c r="AB1968" i="1"/>
  <c r="AC1967" i="1"/>
  <c r="AB1967" i="1"/>
  <c r="AC1304" i="1"/>
  <c r="AB1304" i="1"/>
  <c r="AC1966" i="1"/>
  <c r="AB1966" i="1"/>
  <c r="AC1229" i="1"/>
  <c r="AB1229" i="1"/>
  <c r="AC1965" i="1"/>
  <c r="AB1965" i="1"/>
  <c r="AC1964" i="1"/>
  <c r="AB1964" i="1"/>
  <c r="AC1963" i="1"/>
  <c r="AB1963" i="1"/>
  <c r="AC1311" i="1"/>
  <c r="AB1311" i="1"/>
  <c r="AC1962" i="1"/>
  <c r="AB1962" i="1"/>
  <c r="AC1961" i="1"/>
  <c r="AB1961" i="1"/>
  <c r="AC951" i="1"/>
  <c r="AB951" i="1"/>
  <c r="AC1230" i="1"/>
  <c r="AB1230" i="1"/>
  <c r="AC1960" i="1"/>
  <c r="AB1960" i="1"/>
  <c r="AC1047" i="1"/>
  <c r="AB1047" i="1"/>
  <c r="AC1041" i="1"/>
  <c r="AB1041" i="1"/>
  <c r="AC1959" i="1"/>
  <c r="AB1959" i="1"/>
  <c r="AC1043" i="1"/>
  <c r="AB1043" i="1"/>
  <c r="AC1958" i="1"/>
  <c r="AB1958" i="1"/>
  <c r="AC960" i="1"/>
  <c r="AB960" i="1"/>
  <c r="AC956" i="1"/>
  <c r="AB956" i="1"/>
  <c r="AC912" i="1"/>
  <c r="AB912" i="1"/>
  <c r="AC1957" i="1"/>
  <c r="AB1957" i="1"/>
  <c r="AC368" i="1"/>
  <c r="AB368" i="1"/>
  <c r="AC729" i="1"/>
  <c r="AB729" i="1"/>
  <c r="AC1956" i="1"/>
  <c r="AB1956" i="1"/>
  <c r="AC1955" i="1"/>
  <c r="AB1955" i="1"/>
  <c r="AC516" i="1"/>
  <c r="AB516" i="1"/>
  <c r="AC1139" i="1"/>
  <c r="AB1139" i="1"/>
  <c r="AC1377" i="1"/>
  <c r="AB1377" i="1"/>
  <c r="AC808" i="1"/>
  <c r="AB808" i="1"/>
  <c r="AC1954" i="1"/>
  <c r="AB1954" i="1"/>
  <c r="AC359" i="1"/>
  <c r="AB359" i="1"/>
  <c r="AC691" i="1"/>
  <c r="AB691" i="1"/>
  <c r="AC147" i="1"/>
  <c r="AB147" i="1"/>
  <c r="AC1345" i="1"/>
  <c r="AB1345" i="1"/>
  <c r="AC1953" i="1"/>
  <c r="AB1953" i="1"/>
  <c r="AC350" i="1"/>
  <c r="AB350" i="1"/>
  <c r="AC1952" i="1"/>
  <c r="AB1952" i="1"/>
  <c r="AC1951" i="1"/>
  <c r="AB1951" i="1"/>
  <c r="AC1235" i="1"/>
  <c r="AB1235" i="1"/>
  <c r="AC1111" i="1"/>
  <c r="AB1111" i="1"/>
  <c r="AC1950" i="1"/>
  <c r="AB1950" i="1"/>
  <c r="AC485" i="1"/>
  <c r="AB485" i="1"/>
  <c r="AC318" i="1"/>
  <c r="AB318" i="1"/>
  <c r="AC183" i="1"/>
  <c r="AB183" i="1"/>
  <c r="AC312" i="1"/>
  <c r="AB312" i="1"/>
  <c r="AC244" i="1"/>
  <c r="AB244" i="1"/>
  <c r="AC1949" i="1"/>
  <c r="AB1949" i="1"/>
  <c r="AC1029" i="1"/>
  <c r="AB1029" i="1"/>
  <c r="AC1948" i="1"/>
  <c r="AB1948" i="1"/>
  <c r="AC1947" i="1"/>
  <c r="AB1947" i="1"/>
  <c r="AC707" i="1"/>
  <c r="AB707" i="1"/>
  <c r="AC113" i="1"/>
  <c r="AB113" i="1"/>
  <c r="AC1946" i="1"/>
  <c r="AB1946" i="1"/>
  <c r="AC671" i="1"/>
  <c r="AB671" i="1"/>
  <c r="AC76" i="1"/>
  <c r="AB76" i="1"/>
  <c r="AC1945" i="1"/>
  <c r="AB1945" i="1"/>
  <c r="AC1944" i="1"/>
  <c r="AB1944" i="1"/>
  <c r="AC1943" i="1"/>
  <c r="AB1943" i="1"/>
  <c r="AC242" i="1"/>
  <c r="AB242" i="1"/>
  <c r="AC1365" i="1"/>
  <c r="AB1365" i="1"/>
  <c r="AC1306" i="1"/>
  <c r="AB1306" i="1"/>
  <c r="AC114" i="1"/>
  <c r="AB114" i="1"/>
  <c r="AC140" i="1"/>
  <c r="AB140" i="1"/>
  <c r="AC223" i="1"/>
  <c r="AB223" i="1"/>
  <c r="AC1942" i="1"/>
  <c r="AB1942" i="1"/>
  <c r="AC1941" i="1"/>
  <c r="AB1941" i="1"/>
  <c r="AC1096" i="1"/>
  <c r="AB1096" i="1"/>
  <c r="AC801" i="1"/>
  <c r="AB801" i="1"/>
  <c r="AC1940" i="1"/>
  <c r="AB1940" i="1"/>
  <c r="AC1939" i="1"/>
  <c r="AB1939" i="1"/>
  <c r="AC1938" i="1"/>
  <c r="AB1938" i="1"/>
  <c r="AC1937" i="1"/>
  <c r="AB1937" i="1"/>
  <c r="AC786" i="1"/>
  <c r="AB786" i="1"/>
  <c r="AC1936" i="1"/>
  <c r="AB1936" i="1"/>
  <c r="AC1935" i="1"/>
  <c r="AB1935" i="1"/>
  <c r="AC1934" i="1"/>
  <c r="AB1934" i="1"/>
  <c r="AC740" i="1"/>
  <c r="AB740" i="1"/>
  <c r="AC1186" i="1"/>
  <c r="AB1186" i="1"/>
  <c r="AC1933" i="1"/>
  <c r="AB1933" i="1"/>
  <c r="AC1932" i="1"/>
  <c r="AB1932" i="1"/>
  <c r="AC1931" i="1"/>
  <c r="AB1931" i="1"/>
  <c r="AC1930" i="1"/>
  <c r="AB1930" i="1"/>
  <c r="AC1929" i="1"/>
  <c r="AB1929" i="1"/>
  <c r="AC271" i="1"/>
  <c r="AB271" i="1"/>
  <c r="AC35" i="1"/>
  <c r="AB35" i="1"/>
  <c r="AC371" i="1"/>
  <c r="AB371" i="1"/>
  <c r="AC41" i="1"/>
  <c r="AB41" i="1"/>
  <c r="AC1928" i="1"/>
  <c r="AB1928" i="1"/>
  <c r="AC28" i="1"/>
  <c r="AB28" i="1"/>
  <c r="AC1927" i="1"/>
  <c r="AB1927" i="1"/>
  <c r="AC652" i="1"/>
  <c r="AB652" i="1"/>
  <c r="AC932" i="1"/>
  <c r="AB932" i="1"/>
  <c r="AC1283" i="1"/>
  <c r="AB1283" i="1"/>
  <c r="AC1926" i="1"/>
  <c r="AB1926" i="1"/>
  <c r="AC1025" i="1"/>
  <c r="AB1025" i="1"/>
  <c r="AC1925" i="1"/>
  <c r="AB1925" i="1"/>
  <c r="AC792" i="1"/>
  <c r="AB792" i="1"/>
  <c r="AC1924" i="1"/>
  <c r="AB1924" i="1"/>
  <c r="AC1348" i="1"/>
  <c r="AB1348" i="1"/>
  <c r="AC1923" i="1"/>
  <c r="AB1923" i="1"/>
  <c r="AC1922" i="1"/>
  <c r="AB1922" i="1"/>
  <c r="AC793" i="1"/>
  <c r="AB793" i="1"/>
  <c r="AC1921" i="1"/>
  <c r="AB1921" i="1"/>
  <c r="AC27" i="1"/>
  <c r="AB27" i="1"/>
  <c r="AC1920" i="1"/>
  <c r="AB1920" i="1"/>
  <c r="AC1346" i="1"/>
  <c r="AB1346" i="1"/>
  <c r="AC1919" i="1"/>
  <c r="AB1919" i="1"/>
  <c r="AC33" i="1"/>
  <c r="AB33" i="1"/>
  <c r="AC807" i="1"/>
  <c r="AB807" i="1"/>
  <c r="AC1918" i="1"/>
  <c r="AB1918" i="1"/>
  <c r="AC1917" i="1"/>
  <c r="AB1917" i="1"/>
  <c r="AC294" i="1"/>
  <c r="AB294" i="1"/>
  <c r="AC1916" i="1"/>
  <c r="AB1916" i="1"/>
  <c r="AC1915" i="1"/>
  <c r="AB1915" i="1"/>
  <c r="AC1914" i="1"/>
  <c r="AB1914" i="1"/>
  <c r="AC1913" i="1"/>
  <c r="AB1913" i="1"/>
  <c r="AC1912" i="1"/>
  <c r="AB1912" i="1"/>
  <c r="AC252" i="1"/>
  <c r="AB252" i="1"/>
  <c r="AC621" i="1"/>
  <c r="AB621" i="1"/>
  <c r="AC1398" i="1"/>
  <c r="AB1398" i="1"/>
  <c r="AC1911" i="1"/>
  <c r="AB1911" i="1"/>
  <c r="AC1910" i="1"/>
  <c r="AB1910" i="1"/>
  <c r="AC141" i="1"/>
  <c r="AB141" i="1"/>
  <c r="AC1396" i="1"/>
  <c r="AB1396" i="1"/>
  <c r="AC1909" i="1"/>
  <c r="AB1909" i="1"/>
  <c r="AC1908" i="1"/>
  <c r="AB1908" i="1"/>
  <c r="AC996" i="1"/>
  <c r="AB996" i="1"/>
  <c r="AC1907" i="1"/>
  <c r="AB1907" i="1"/>
  <c r="AC47" i="1"/>
  <c r="AB47" i="1"/>
  <c r="AC1906" i="1"/>
  <c r="AB1906" i="1"/>
  <c r="AC383" i="1"/>
  <c r="AB383" i="1"/>
  <c r="AC1905" i="1"/>
  <c r="AB1905" i="1"/>
  <c r="AC1263" i="1"/>
  <c r="AB1263" i="1"/>
  <c r="AC1904" i="1"/>
  <c r="AB1904" i="1"/>
  <c r="AC1052" i="1"/>
  <c r="AB1052" i="1"/>
  <c r="AC1903" i="1"/>
  <c r="AB1903" i="1"/>
  <c r="AC612" i="1"/>
  <c r="AB612" i="1"/>
  <c r="AC1060" i="1"/>
  <c r="AB1060" i="1"/>
  <c r="AC119" i="1"/>
  <c r="AB119" i="1"/>
  <c r="AC1902" i="1"/>
  <c r="AB1902" i="1"/>
  <c r="AC1901" i="1"/>
  <c r="AB1901" i="1"/>
  <c r="AC1900" i="1"/>
  <c r="AB1900" i="1"/>
  <c r="AC1308" i="1"/>
  <c r="AB1308" i="1"/>
  <c r="AC1899" i="1"/>
  <c r="AB1899" i="1"/>
  <c r="AC1313" i="1"/>
  <c r="AB1313" i="1"/>
  <c r="AC1898" i="1"/>
  <c r="AB1898" i="1"/>
  <c r="AC1897" i="1"/>
  <c r="AB1897" i="1"/>
  <c r="AC696" i="1"/>
  <c r="AB696" i="1"/>
  <c r="AC1896" i="1"/>
  <c r="AB1896" i="1"/>
  <c r="AC1895" i="1"/>
  <c r="AB1895" i="1"/>
  <c r="AC1894" i="1"/>
  <c r="AB1894" i="1"/>
  <c r="AC436" i="1"/>
  <c r="AB436" i="1"/>
  <c r="AC775" i="1"/>
  <c r="AB775" i="1"/>
  <c r="AC115" i="1"/>
  <c r="AB115" i="1"/>
  <c r="AC1893" i="1"/>
  <c r="AB1893" i="1"/>
  <c r="AC768" i="1"/>
  <c r="AB768" i="1"/>
  <c r="AC1892" i="1"/>
  <c r="AB1892" i="1"/>
  <c r="AC931" i="1"/>
  <c r="AB931" i="1"/>
  <c r="AC1891" i="1"/>
  <c r="AB1891" i="1"/>
  <c r="AC945" i="1"/>
  <c r="AB945" i="1"/>
  <c r="AC937" i="1"/>
  <c r="AB937" i="1"/>
  <c r="AC1053" i="1"/>
  <c r="AB1053" i="1"/>
  <c r="AC1890" i="1"/>
  <c r="AB1890" i="1"/>
  <c r="AC1889" i="1"/>
  <c r="AB1889" i="1"/>
  <c r="AC1888" i="1"/>
  <c r="AB1888" i="1"/>
  <c r="AC339" i="1"/>
  <c r="AB339" i="1"/>
  <c r="AC939" i="1"/>
  <c r="AB939" i="1"/>
  <c r="AC1887" i="1"/>
  <c r="AB1887" i="1"/>
  <c r="AC1224" i="1"/>
  <c r="AB1224" i="1"/>
  <c r="AC382" i="1"/>
  <c r="AB382" i="1"/>
  <c r="AC1886" i="1"/>
  <c r="AB1886" i="1"/>
  <c r="AC1885" i="1"/>
  <c r="AB1885" i="1"/>
  <c r="AC643" i="1"/>
  <c r="AB643" i="1"/>
  <c r="AC1309" i="1"/>
  <c r="AB1309" i="1"/>
  <c r="AC654" i="1"/>
  <c r="AB654" i="1"/>
  <c r="AC1119" i="1"/>
  <c r="AB1119" i="1"/>
  <c r="AC272" i="1"/>
  <c r="AB272" i="1"/>
  <c r="AC1238" i="1"/>
  <c r="AB1238" i="1"/>
  <c r="AC1106" i="1"/>
  <c r="AB1106" i="1"/>
  <c r="AC1884" i="1"/>
  <c r="AB1884" i="1"/>
  <c r="AC22" i="1"/>
  <c r="AB22" i="1"/>
  <c r="AC1883" i="1"/>
  <c r="AB1883" i="1"/>
  <c r="AC1882" i="1"/>
  <c r="AB1882" i="1"/>
  <c r="AC1881" i="1"/>
  <c r="AB1881" i="1"/>
  <c r="AC1104" i="1"/>
  <c r="AB1104" i="1"/>
  <c r="AC1074" i="1"/>
  <c r="AB1074" i="1"/>
  <c r="AC1880" i="1"/>
  <c r="AB1880" i="1"/>
  <c r="AC1879" i="1"/>
  <c r="AB1879" i="1"/>
  <c r="AC296" i="1"/>
  <c r="AB296" i="1"/>
  <c r="AC1878" i="1"/>
  <c r="AB1878" i="1"/>
  <c r="AC1877" i="1"/>
  <c r="AB1877" i="1"/>
  <c r="AC1876" i="1"/>
  <c r="AB1876" i="1"/>
  <c r="AC777" i="1"/>
  <c r="AB777" i="1"/>
  <c r="AC343" i="1"/>
  <c r="AB343" i="1"/>
  <c r="AC1374" i="1"/>
  <c r="AB1374" i="1"/>
  <c r="AC1875" i="1"/>
  <c r="AB1875" i="1"/>
  <c r="AC676" i="1"/>
  <c r="AB676" i="1"/>
  <c r="AC1107" i="1"/>
  <c r="AB1107" i="1"/>
  <c r="AC1874" i="1"/>
  <c r="AB1874" i="1"/>
  <c r="AC1112" i="1"/>
  <c r="AB1112" i="1"/>
  <c r="AC1009" i="1"/>
  <c r="AB1009" i="1"/>
  <c r="AC220" i="1"/>
  <c r="AB220" i="1"/>
  <c r="AC1072" i="1"/>
  <c r="AB1072" i="1"/>
  <c r="AC1873" i="1"/>
  <c r="AB1873" i="1"/>
  <c r="AC143" i="1"/>
  <c r="AB143" i="1"/>
  <c r="AC1160" i="1"/>
  <c r="AB1160" i="1"/>
  <c r="AC1872" i="1"/>
  <c r="AB1872" i="1"/>
  <c r="AC1233" i="1"/>
  <c r="AB1233" i="1"/>
  <c r="AC1871" i="1"/>
  <c r="AB1871" i="1"/>
  <c r="AC1870" i="1"/>
  <c r="AB1870" i="1"/>
  <c r="AC1869" i="1"/>
  <c r="AB1869" i="1"/>
  <c r="AC1254" i="1"/>
  <c r="AB1254" i="1"/>
  <c r="AC1868" i="1"/>
  <c r="AB1868" i="1"/>
  <c r="AC1101" i="1"/>
  <c r="AB1101" i="1"/>
  <c r="AC1867" i="1"/>
  <c r="AB1867" i="1"/>
  <c r="AC894" i="1"/>
  <c r="AB894" i="1"/>
  <c r="AC910" i="1"/>
  <c r="AB910" i="1"/>
  <c r="AC1212" i="1"/>
  <c r="AB1212" i="1"/>
  <c r="AC1866" i="1"/>
  <c r="AB1866" i="1"/>
  <c r="AC129" i="1"/>
  <c r="AB129" i="1"/>
  <c r="AC1865" i="1"/>
  <c r="AB1865" i="1"/>
  <c r="AC1864" i="1"/>
  <c r="AB1864" i="1"/>
  <c r="AC1863" i="1"/>
  <c r="AB1863" i="1"/>
  <c r="AC1862" i="1"/>
  <c r="AB1862" i="1"/>
  <c r="AC332" i="1"/>
  <c r="AB332" i="1"/>
  <c r="AC1861" i="1"/>
  <c r="AB1861" i="1"/>
  <c r="AC462" i="1"/>
  <c r="AB462" i="1"/>
  <c r="AC829" i="1"/>
  <c r="AB829" i="1"/>
  <c r="AC806" i="1"/>
  <c r="AB806" i="1"/>
  <c r="AC944" i="1"/>
  <c r="AB944" i="1"/>
  <c r="AC732" i="1"/>
  <c r="AB732" i="1"/>
  <c r="AC1128" i="1"/>
  <c r="AB1128" i="1"/>
  <c r="AC1315" i="1"/>
  <c r="AB1315" i="1"/>
  <c r="AC874" i="1"/>
  <c r="AB874" i="1"/>
  <c r="AC1860" i="1"/>
  <c r="AB1860" i="1"/>
  <c r="AC38" i="1"/>
  <c r="AB38" i="1"/>
  <c r="AC1115" i="1"/>
  <c r="AB1115" i="1"/>
  <c r="AC1859" i="1"/>
  <c r="AB1859" i="1"/>
  <c r="AC1858" i="1"/>
  <c r="AB1858" i="1"/>
  <c r="AC1857" i="1"/>
  <c r="AB1857" i="1"/>
  <c r="AC1295" i="1"/>
  <c r="AB1295" i="1"/>
  <c r="AC1856" i="1"/>
  <c r="AB1856" i="1"/>
  <c r="AC1855" i="1"/>
  <c r="AB1855" i="1"/>
  <c r="AC1854" i="1"/>
  <c r="AB1854" i="1"/>
  <c r="AC907" i="1"/>
  <c r="AB907" i="1"/>
  <c r="AC1853" i="1"/>
  <c r="AB1853" i="1"/>
  <c r="AC897" i="1"/>
  <c r="AB897" i="1"/>
  <c r="AC896" i="1"/>
  <c r="AB896" i="1"/>
  <c r="AC1852" i="1"/>
  <c r="AB1852" i="1"/>
  <c r="AC1851" i="1"/>
  <c r="AB1851" i="1"/>
  <c r="AC1236" i="1"/>
  <c r="AB1236" i="1"/>
  <c r="AC1850" i="1"/>
  <c r="AB1850" i="1"/>
  <c r="AC854" i="1"/>
  <c r="AB854" i="1"/>
  <c r="AC917" i="1"/>
  <c r="AB917" i="1"/>
  <c r="AC1389" i="1"/>
  <c r="AB1389" i="1"/>
  <c r="AC1849" i="1"/>
  <c r="AB1849" i="1"/>
  <c r="AC1848" i="1"/>
  <c r="AB1848" i="1"/>
  <c r="AC750" i="1"/>
  <c r="AB750" i="1"/>
  <c r="AC1847" i="1"/>
  <c r="AB1847" i="1"/>
  <c r="AC1846" i="1"/>
  <c r="AB1846" i="1"/>
  <c r="AC1218" i="1"/>
  <c r="AB1218" i="1"/>
  <c r="AC1845" i="1"/>
  <c r="AB1845" i="1"/>
  <c r="AC1844" i="1"/>
  <c r="AB1844" i="1"/>
  <c r="AC1843" i="1"/>
  <c r="AB1843" i="1"/>
  <c r="AC352" i="1"/>
  <c r="AB352" i="1"/>
  <c r="AC1842" i="1"/>
  <c r="AB1842" i="1"/>
  <c r="AC348" i="1"/>
  <c r="AB348" i="1"/>
  <c r="AC1841" i="1"/>
  <c r="AB1841" i="1"/>
  <c r="AC286" i="1"/>
  <c r="AB286" i="1"/>
  <c r="AC230" i="1"/>
  <c r="AB230" i="1"/>
  <c r="AC1017" i="1"/>
  <c r="AB1017" i="1"/>
  <c r="AC1840" i="1"/>
  <c r="AB1840" i="1"/>
  <c r="AC1839" i="1"/>
  <c r="AB1839" i="1"/>
  <c r="AC1228" i="1"/>
  <c r="AB1228" i="1"/>
  <c r="AC943" i="1"/>
  <c r="AB943" i="1"/>
  <c r="AC1838" i="1"/>
  <c r="AB1838" i="1"/>
  <c r="AC340" i="1"/>
  <c r="AB340" i="1"/>
  <c r="AC1244" i="1"/>
  <c r="AB1244" i="1"/>
  <c r="AC1046" i="1"/>
  <c r="AB1046" i="1"/>
  <c r="AC1837" i="1"/>
  <c r="AB1837" i="1"/>
  <c r="AC1105" i="1"/>
  <c r="AB1105" i="1"/>
  <c r="AC1836" i="1"/>
  <c r="AB1836" i="1"/>
  <c r="AC18" i="1"/>
  <c r="AB18" i="1"/>
  <c r="AC374" i="1"/>
  <c r="AB374" i="1"/>
  <c r="AC1835" i="1"/>
  <c r="AB1835" i="1"/>
  <c r="AC1834" i="1"/>
  <c r="AB1834" i="1"/>
  <c r="AC404" i="1"/>
  <c r="AB404" i="1"/>
  <c r="AC1390" i="1"/>
  <c r="AB1390" i="1"/>
  <c r="AC1384" i="1"/>
  <c r="AB1384" i="1"/>
  <c r="AC1833" i="1"/>
  <c r="AB1833" i="1"/>
  <c r="AC659" i="1"/>
  <c r="AB659" i="1"/>
  <c r="AC138" i="1"/>
  <c r="AB138" i="1"/>
  <c r="AC1369" i="1"/>
  <c r="AB1369" i="1"/>
  <c r="AC164" i="1"/>
  <c r="AB164" i="1"/>
  <c r="AC1395" i="1"/>
  <c r="AB1395" i="1"/>
  <c r="AC1325" i="1"/>
  <c r="AB1325" i="1"/>
  <c r="AC749" i="1"/>
  <c r="AB749" i="1"/>
  <c r="AC1323" i="1"/>
  <c r="AB1323" i="1"/>
  <c r="AC1832" i="1"/>
  <c r="AB1832" i="1"/>
  <c r="AC685" i="1"/>
  <c r="AB685" i="1"/>
  <c r="AC1321" i="1"/>
  <c r="AB1321" i="1"/>
  <c r="AC1831" i="1"/>
  <c r="AB1831" i="1"/>
  <c r="AC1830" i="1"/>
  <c r="AB1830" i="1"/>
  <c r="AC1030" i="1"/>
  <c r="AB1030" i="1"/>
  <c r="AC665" i="1"/>
  <c r="AB665" i="1"/>
  <c r="AC961" i="1"/>
  <c r="AB961" i="1"/>
  <c r="AC293" i="1"/>
  <c r="AB293" i="1"/>
  <c r="AC709" i="1"/>
  <c r="AB709" i="1"/>
  <c r="AC1829" i="1"/>
  <c r="AB1829" i="1"/>
  <c r="AC1828" i="1"/>
  <c r="AB1828" i="1"/>
  <c r="AC1827" i="1"/>
  <c r="AB1827" i="1"/>
  <c r="AC1826" i="1"/>
  <c r="AB1826" i="1"/>
  <c r="AC1825" i="1"/>
  <c r="AB1825" i="1"/>
  <c r="AC396" i="1"/>
  <c r="AB396" i="1"/>
  <c r="AC1824" i="1"/>
  <c r="AB1824" i="1"/>
  <c r="AC1823" i="1"/>
  <c r="AB1823" i="1"/>
  <c r="AC409" i="1"/>
  <c r="AB409" i="1"/>
  <c r="AC1822" i="1"/>
  <c r="AB1822" i="1"/>
  <c r="AC879" i="1"/>
  <c r="AB879" i="1"/>
  <c r="AC882" i="1"/>
  <c r="AB882" i="1"/>
  <c r="AC1821" i="1"/>
  <c r="AB1821" i="1"/>
  <c r="AC501" i="1"/>
  <c r="AB501" i="1"/>
  <c r="AC634" i="1"/>
  <c r="AB634" i="1"/>
  <c r="AC1820" i="1"/>
  <c r="AB1820" i="1"/>
  <c r="AC1022" i="1"/>
  <c r="AB1022" i="1"/>
  <c r="AC262" i="1"/>
  <c r="AB262" i="1"/>
  <c r="AC189" i="1"/>
  <c r="AB189" i="1"/>
  <c r="AC510" i="1"/>
  <c r="AB510" i="1"/>
  <c r="AC1819" i="1"/>
  <c r="AB1819" i="1"/>
  <c r="AC1221" i="1"/>
  <c r="AB1221" i="1"/>
  <c r="AC1818" i="1"/>
  <c r="AB1818" i="1"/>
  <c r="AC1045" i="1"/>
  <c r="AB1045" i="1"/>
  <c r="AC1817" i="1"/>
  <c r="AB1817" i="1"/>
  <c r="AC827" i="1"/>
  <c r="AB827" i="1"/>
  <c r="AC831" i="1"/>
  <c r="AB831" i="1"/>
  <c r="AC1816" i="1"/>
  <c r="AB1816" i="1"/>
  <c r="AC1815" i="1"/>
  <c r="AB1815" i="1"/>
  <c r="AC1814" i="1"/>
  <c r="AB1814" i="1"/>
  <c r="AC490" i="1"/>
  <c r="AB490" i="1"/>
  <c r="AC1050" i="1"/>
  <c r="AB1050" i="1"/>
  <c r="AC1813" i="1"/>
  <c r="AB1813" i="1"/>
  <c r="AC1812" i="1"/>
  <c r="AB1812" i="1"/>
  <c r="AC1811" i="1"/>
  <c r="AB1811" i="1"/>
  <c r="AC1005" i="1"/>
  <c r="AB1005" i="1"/>
  <c r="AC105" i="1"/>
  <c r="AB105" i="1"/>
  <c r="AC1810" i="1"/>
  <c r="AB1810" i="1"/>
  <c r="AC1809" i="1"/>
  <c r="AB1809" i="1"/>
  <c r="AC1808" i="1"/>
  <c r="AB1808" i="1"/>
  <c r="AC1807" i="1"/>
  <c r="AB1807" i="1"/>
  <c r="AC1208" i="1"/>
  <c r="AB1208" i="1"/>
  <c r="AC1806" i="1"/>
  <c r="AB1806" i="1"/>
  <c r="AC1805" i="1"/>
  <c r="AB1805" i="1"/>
  <c r="AC1804" i="1"/>
  <c r="AB1804" i="1"/>
  <c r="AC1803" i="1"/>
  <c r="AB1803" i="1"/>
  <c r="AC1802" i="1"/>
  <c r="AB1802" i="1"/>
  <c r="AC1801" i="1"/>
  <c r="AB1801" i="1"/>
  <c r="AC1800" i="1"/>
  <c r="AB1800" i="1"/>
  <c r="AC1799" i="1"/>
  <c r="AB1799" i="1"/>
  <c r="AC1798" i="1"/>
  <c r="AB1798" i="1"/>
  <c r="AC1797" i="1"/>
  <c r="AB1797" i="1"/>
  <c r="AC1796" i="1"/>
  <c r="AB1796" i="1"/>
  <c r="AC1001" i="1"/>
  <c r="AB1001" i="1"/>
  <c r="AC423" i="1"/>
  <c r="AB423" i="1"/>
  <c r="AC1062" i="1"/>
  <c r="AB1062" i="1"/>
  <c r="AC1795" i="1"/>
  <c r="AB1795" i="1"/>
  <c r="AC1126" i="1"/>
  <c r="AB1126" i="1"/>
  <c r="AC1794" i="1"/>
  <c r="AB1794" i="1"/>
  <c r="AC1385" i="1"/>
  <c r="AB1385" i="1"/>
  <c r="AC1194" i="1"/>
  <c r="AB1194" i="1"/>
  <c r="AC104" i="1"/>
  <c r="AB104" i="1"/>
  <c r="AC757" i="1"/>
  <c r="AB757" i="1"/>
  <c r="AC1793" i="1"/>
  <c r="AB1793" i="1"/>
  <c r="AC1133" i="1"/>
  <c r="AB1133" i="1"/>
  <c r="AC537" i="1"/>
  <c r="AB537" i="1"/>
  <c r="AC1792" i="1"/>
  <c r="AB1792" i="1"/>
  <c r="AC1791" i="1"/>
  <c r="AB1791" i="1"/>
  <c r="AC787" i="1"/>
  <c r="AB787" i="1"/>
  <c r="AC681" i="1"/>
  <c r="AB681" i="1"/>
  <c r="AC1790" i="1"/>
  <c r="AB1790" i="1"/>
  <c r="AC935" i="1"/>
  <c r="AB935" i="1"/>
  <c r="AC133" i="1"/>
  <c r="AB133" i="1"/>
  <c r="AC1257" i="1"/>
  <c r="AB1257" i="1"/>
  <c r="AC868" i="1"/>
  <c r="AB868" i="1"/>
  <c r="AC958" i="1"/>
  <c r="AB958" i="1"/>
  <c r="AC1789" i="1"/>
  <c r="AB1789" i="1"/>
  <c r="AC69" i="1"/>
  <c r="AB69" i="1"/>
  <c r="AC1788" i="1"/>
  <c r="AB1788" i="1"/>
  <c r="AC121" i="1"/>
  <c r="AB121" i="1"/>
  <c r="AC1787" i="1"/>
  <c r="AB1787" i="1"/>
  <c r="AC432" i="1"/>
  <c r="AB432" i="1"/>
  <c r="AC1786" i="1"/>
  <c r="AB1786" i="1"/>
  <c r="AC575" i="1"/>
  <c r="AB575" i="1"/>
  <c r="AC1785" i="1"/>
  <c r="AB1785" i="1"/>
  <c r="AC528" i="1"/>
  <c r="AB528" i="1"/>
  <c r="AC1784" i="1"/>
  <c r="AB1784" i="1"/>
  <c r="AC1783" i="1"/>
  <c r="AB1783" i="1"/>
  <c r="AC1382" i="1"/>
  <c r="AB1382" i="1"/>
  <c r="AC1087" i="1"/>
  <c r="AB1087" i="1"/>
  <c r="AC1109" i="1"/>
  <c r="AB1109" i="1"/>
  <c r="AC1782" i="1"/>
  <c r="AB1782" i="1"/>
  <c r="AC1781" i="1"/>
  <c r="AB1781" i="1"/>
  <c r="AC1371" i="1"/>
  <c r="AB1371" i="1"/>
  <c r="AC195" i="1"/>
  <c r="AB195" i="1"/>
  <c r="AC1780" i="1"/>
  <c r="AB1780" i="1"/>
  <c r="AC1375" i="1"/>
  <c r="AB1375" i="1"/>
  <c r="AC1779" i="1"/>
  <c r="AB1779" i="1"/>
  <c r="AC1778" i="1"/>
  <c r="AB1778" i="1"/>
  <c r="AC886" i="1"/>
  <c r="AB886" i="1"/>
  <c r="AC1297" i="1"/>
  <c r="AB1297" i="1"/>
  <c r="AC978" i="1"/>
  <c r="AB978" i="1"/>
  <c r="AC1051" i="1"/>
  <c r="AB1051" i="1"/>
  <c r="AC1777" i="1"/>
  <c r="AB1777" i="1"/>
  <c r="AC1061" i="1"/>
  <c r="AB1061" i="1"/>
  <c r="AC1776" i="1"/>
  <c r="AB1776" i="1"/>
  <c r="AC1775" i="1"/>
  <c r="AB1775" i="1"/>
  <c r="AC1342" i="1"/>
  <c r="AB1342" i="1"/>
  <c r="AC1343" i="1"/>
  <c r="AB1343" i="1"/>
  <c r="AC1774" i="1"/>
  <c r="AB1774" i="1"/>
  <c r="AC1773" i="1"/>
  <c r="AB1773" i="1"/>
  <c r="AC1772" i="1"/>
  <c r="AB1772" i="1"/>
  <c r="AC386" i="1"/>
  <c r="AB386" i="1"/>
  <c r="AC1771" i="1"/>
  <c r="AB1771" i="1"/>
  <c r="AC70" i="1"/>
  <c r="AB70" i="1"/>
  <c r="AC1388" i="1"/>
  <c r="AB1388" i="1"/>
  <c r="AC1770" i="1"/>
  <c r="AB1770" i="1"/>
  <c r="AC118" i="1"/>
  <c r="AB118" i="1"/>
  <c r="AC1769" i="1"/>
  <c r="AB1769" i="1"/>
  <c r="AC1391" i="1"/>
  <c r="AB1391" i="1"/>
  <c r="AC1078" i="1"/>
  <c r="AB1078" i="1"/>
  <c r="AC519" i="1"/>
  <c r="AB519" i="1"/>
  <c r="AC1768" i="1"/>
  <c r="AB1768" i="1"/>
  <c r="AC1282" i="1"/>
  <c r="AB1282" i="1"/>
  <c r="AC1767" i="1"/>
  <c r="AB1767" i="1"/>
  <c r="AC1766" i="1"/>
  <c r="AB1766" i="1"/>
  <c r="AC536" i="1"/>
  <c r="AB536" i="1"/>
  <c r="AC925" i="1"/>
  <c r="AB925" i="1"/>
  <c r="AC1765" i="1"/>
  <c r="AB1765" i="1"/>
  <c r="AC1069" i="1"/>
  <c r="AB1069" i="1"/>
  <c r="AC1764" i="1"/>
  <c r="AB1764" i="1"/>
  <c r="AC1285" i="1"/>
  <c r="AB1285" i="1"/>
  <c r="AC1763" i="1"/>
  <c r="AB1763" i="1"/>
  <c r="AC172" i="1"/>
  <c r="AB172" i="1"/>
  <c r="AC538" i="1"/>
  <c r="AB538" i="1"/>
  <c r="AC686" i="1"/>
  <c r="AB686" i="1"/>
  <c r="AC1762" i="1"/>
  <c r="AB1762" i="1"/>
  <c r="AC1761" i="1"/>
  <c r="AB1761" i="1"/>
  <c r="AC1227" i="1"/>
  <c r="AB1227" i="1"/>
  <c r="AC487" i="1"/>
  <c r="AB487" i="1"/>
  <c r="AC1760" i="1"/>
  <c r="AB1760" i="1"/>
  <c r="AC569" i="1"/>
  <c r="AB569" i="1"/>
  <c r="AC231" i="1"/>
  <c r="AB231" i="1"/>
  <c r="AC1759" i="1"/>
  <c r="AB1759" i="1"/>
  <c r="AC182" i="1"/>
  <c r="AB182" i="1"/>
  <c r="AC782" i="1"/>
  <c r="AB782" i="1"/>
  <c r="AC799" i="1"/>
  <c r="AB799" i="1"/>
  <c r="AC1758" i="1"/>
  <c r="AB1758" i="1"/>
  <c r="AC1351" i="1"/>
  <c r="AB1351" i="1"/>
  <c r="AC1757" i="1"/>
  <c r="AB1757" i="1"/>
  <c r="AC660" i="1"/>
  <c r="AB660" i="1"/>
  <c r="AC1242" i="1"/>
  <c r="AB1242" i="1"/>
  <c r="AC1756" i="1"/>
  <c r="AB1756" i="1"/>
  <c r="AC1755" i="1"/>
  <c r="AB1755" i="1"/>
  <c r="AC1754" i="1"/>
  <c r="AB1754" i="1"/>
  <c r="AC1753" i="1"/>
  <c r="AB1753" i="1"/>
  <c r="AC781" i="1"/>
  <c r="AB781" i="1"/>
  <c r="AC724" i="1"/>
  <c r="AB724" i="1"/>
  <c r="AC65" i="1"/>
  <c r="AB65" i="1"/>
  <c r="AC838" i="1"/>
  <c r="AB838" i="1"/>
  <c r="AC1140" i="1"/>
  <c r="AB1140" i="1"/>
  <c r="AC1752" i="1"/>
  <c r="AB1752" i="1"/>
  <c r="AC875" i="1"/>
  <c r="AB875" i="1"/>
  <c r="AC731" i="1"/>
  <c r="AB731" i="1"/>
  <c r="AC158" i="1"/>
  <c r="AB158" i="1"/>
  <c r="AC482" i="1"/>
  <c r="AB482" i="1"/>
  <c r="AC202" i="1"/>
  <c r="AB202" i="1"/>
  <c r="AC699" i="1"/>
  <c r="AB699" i="1"/>
  <c r="AC1273" i="1"/>
  <c r="AB1273" i="1"/>
  <c r="AC1354" i="1"/>
  <c r="AB1354" i="1"/>
  <c r="AC1751" i="1"/>
  <c r="AB1751" i="1"/>
  <c r="AC1750" i="1"/>
  <c r="AB1750" i="1"/>
  <c r="AC1749" i="1"/>
  <c r="AB1749" i="1"/>
  <c r="AC1748" i="1"/>
  <c r="AB1748" i="1"/>
  <c r="AC646" i="1"/>
  <c r="AB646" i="1"/>
  <c r="AC1202" i="1"/>
  <c r="AB1202" i="1"/>
  <c r="AC1747" i="1"/>
  <c r="AB1747" i="1"/>
  <c r="AC763" i="1"/>
  <c r="AB763" i="1"/>
  <c r="AC1746" i="1"/>
  <c r="AB1746" i="1"/>
  <c r="AC1745" i="1"/>
  <c r="AB1745" i="1"/>
  <c r="AC1744" i="1"/>
  <c r="AB1744" i="1"/>
  <c r="AC60" i="1"/>
  <c r="AB60" i="1"/>
  <c r="J60" i="1"/>
  <c r="AC1201" i="1"/>
  <c r="AB1201" i="1"/>
  <c r="AC1028" i="1"/>
  <c r="AB1028" i="1"/>
  <c r="AC210" i="1"/>
  <c r="AB210" i="1"/>
  <c r="AC1146" i="1"/>
  <c r="AB1146" i="1"/>
  <c r="AC690" i="1"/>
  <c r="AB690" i="1"/>
  <c r="AC1743" i="1"/>
  <c r="AB1743" i="1"/>
  <c r="AC1742" i="1"/>
  <c r="AB1742" i="1"/>
  <c r="AC1741" i="1"/>
  <c r="AB1741" i="1"/>
  <c r="AC576" i="1"/>
  <c r="AB576" i="1"/>
  <c r="AC1225" i="1"/>
  <c r="AB1225" i="1"/>
  <c r="AC1266" i="1"/>
  <c r="AB1266" i="1"/>
  <c r="AC106" i="1"/>
  <c r="AB106" i="1"/>
  <c r="AC1740" i="1"/>
  <c r="AB1740" i="1"/>
  <c r="AC1739" i="1"/>
  <c r="AB1739" i="1"/>
  <c r="AC523" i="1"/>
  <c r="AB523" i="1"/>
  <c r="AC1738" i="1"/>
  <c r="AB1738" i="1"/>
  <c r="AC1737" i="1"/>
  <c r="AB1737" i="1"/>
  <c r="AC1736" i="1"/>
  <c r="AB1736" i="1"/>
  <c r="AC713" i="1"/>
  <c r="AB713" i="1"/>
  <c r="AC986" i="1"/>
  <c r="AB986" i="1"/>
  <c r="AC1735" i="1"/>
  <c r="AB1735" i="1"/>
  <c r="AC249" i="1"/>
  <c r="AB249" i="1"/>
  <c r="AC1734" i="1"/>
  <c r="AB1734" i="1"/>
  <c r="AC819" i="1"/>
  <c r="AB819" i="1"/>
  <c r="AC284" i="1"/>
  <c r="AB284" i="1"/>
  <c r="AC1733" i="1"/>
  <c r="AB1733" i="1"/>
  <c r="AC1732" i="1"/>
  <c r="AB1732" i="1"/>
  <c r="AC720" i="1"/>
  <c r="AB720" i="1"/>
  <c r="AC1731" i="1"/>
  <c r="AB1731" i="1"/>
  <c r="AC1730" i="1"/>
  <c r="AB1730" i="1"/>
  <c r="AC534" i="1"/>
  <c r="AB534" i="1"/>
  <c r="AC1729" i="1"/>
  <c r="AB1729" i="1"/>
  <c r="AC213" i="1"/>
  <c r="AB213" i="1"/>
  <c r="AC1728" i="1"/>
  <c r="AB1728" i="1"/>
  <c r="AC1271" i="1"/>
  <c r="AB1271" i="1"/>
  <c r="AC730" i="1"/>
  <c r="AB730" i="1"/>
  <c r="AC166" i="1"/>
  <c r="AB166" i="1"/>
  <c r="AC1216" i="1"/>
  <c r="AB1216" i="1"/>
  <c r="AC1095" i="1"/>
  <c r="AB1095" i="1"/>
  <c r="AC1378" i="1"/>
  <c r="AB1378" i="1"/>
  <c r="AC19" i="1"/>
  <c r="AB19" i="1"/>
  <c r="AC385" i="1"/>
  <c r="AB385" i="1"/>
  <c r="AC324" i="1"/>
  <c r="AB324" i="1"/>
  <c r="AC1727" i="1"/>
  <c r="AB1727" i="1"/>
  <c r="AC606" i="1"/>
  <c r="AB606" i="1"/>
  <c r="AC1726" i="1"/>
  <c r="AB1726" i="1"/>
  <c r="AC1725" i="1"/>
  <c r="AB1725" i="1"/>
  <c r="AC1067" i="1"/>
  <c r="AB1067" i="1"/>
  <c r="AC790" i="1"/>
  <c r="AB790" i="1"/>
  <c r="AC784" i="1"/>
  <c r="AB784" i="1"/>
  <c r="AC1077" i="1"/>
  <c r="AB1077" i="1"/>
  <c r="AC957" i="1"/>
  <c r="AB957" i="1"/>
  <c r="AC445" i="1"/>
  <c r="AB445" i="1"/>
  <c r="AC299" i="1"/>
  <c r="AB299" i="1"/>
  <c r="AC816" i="1"/>
  <c r="AB816" i="1"/>
  <c r="AC1724" i="1"/>
  <c r="AB1724" i="1"/>
  <c r="AC1723" i="1"/>
  <c r="AB1723" i="1"/>
  <c r="AC1722" i="1"/>
  <c r="AB1722" i="1"/>
  <c r="AC1721" i="1"/>
  <c r="AB1721" i="1"/>
  <c r="AC1720" i="1"/>
  <c r="AB1720" i="1"/>
  <c r="AC473" i="1"/>
  <c r="AB473" i="1"/>
  <c r="AC661" i="1"/>
  <c r="AB661" i="1"/>
  <c r="AC1719" i="1"/>
  <c r="AB1719" i="1"/>
  <c r="AC1718" i="1"/>
  <c r="AB1718" i="1"/>
  <c r="AC1717" i="1"/>
  <c r="AB1717" i="1"/>
  <c r="AC1716" i="1"/>
  <c r="AB1716" i="1"/>
  <c r="AC1162" i="1"/>
  <c r="AB1162" i="1"/>
  <c r="AC1715" i="1"/>
  <c r="AB1715" i="1"/>
  <c r="AC1714" i="1"/>
  <c r="AB1714" i="1"/>
  <c r="AC163" i="1"/>
  <c r="AB163" i="1"/>
  <c r="AC1713" i="1"/>
  <c r="AB1713" i="1"/>
  <c r="AC1383" i="1"/>
  <c r="AB1383" i="1"/>
  <c r="AC744" i="1"/>
  <c r="AB744" i="1"/>
  <c r="AC1712" i="1"/>
  <c r="AB1712" i="1"/>
  <c r="AC1711" i="1"/>
  <c r="AB1711" i="1"/>
  <c r="AC1058" i="1"/>
  <c r="AB1058" i="1"/>
  <c r="AC746" i="1"/>
  <c r="AB746" i="1"/>
  <c r="AC1710" i="1"/>
  <c r="AB1710" i="1"/>
  <c r="AC1709" i="1"/>
  <c r="AB1709" i="1"/>
  <c r="AC369" i="1"/>
  <c r="AB369" i="1"/>
  <c r="AC301" i="1"/>
  <c r="AB301" i="1"/>
  <c r="AC241" i="1"/>
  <c r="AB241" i="1"/>
  <c r="AC1397" i="1"/>
  <c r="AB1397" i="1"/>
  <c r="AC880" i="1"/>
  <c r="AB880" i="1"/>
  <c r="AC888" i="1"/>
  <c r="AB888" i="1"/>
  <c r="AC884" i="1"/>
  <c r="AB884" i="1"/>
  <c r="AC890" i="1"/>
  <c r="AB890" i="1"/>
  <c r="AC1708" i="1"/>
  <c r="AB1708" i="1"/>
  <c r="AC1084" i="1"/>
  <c r="AB1084" i="1"/>
  <c r="AC1192" i="1"/>
  <c r="AB1192" i="1"/>
  <c r="AC590" i="1"/>
  <c r="AB590" i="1"/>
  <c r="AC1707" i="1"/>
  <c r="AB1707" i="1"/>
  <c r="AC539" i="1"/>
  <c r="AB539" i="1"/>
  <c r="AC1706" i="1"/>
  <c r="AB1706" i="1"/>
  <c r="AC1392" i="1"/>
  <c r="AB1392" i="1"/>
  <c r="AC1305" i="1"/>
  <c r="AB1305" i="1"/>
  <c r="AC1705" i="1"/>
  <c r="AB1705" i="1"/>
  <c r="AC1704" i="1"/>
  <c r="AB1704" i="1"/>
  <c r="AC1703" i="1"/>
  <c r="AB1703" i="1"/>
  <c r="AC1340" i="1"/>
  <c r="AB1340" i="1"/>
  <c r="AC1702" i="1"/>
  <c r="AB1702" i="1"/>
  <c r="AC1082" i="1"/>
  <c r="AB1082" i="1"/>
  <c r="AC1284" i="1"/>
  <c r="AB1284" i="1"/>
  <c r="AC871" i="1"/>
  <c r="AB871" i="1"/>
  <c r="AC902" i="1"/>
  <c r="AB902" i="1"/>
  <c r="AC1701" i="1"/>
  <c r="AB1701" i="1"/>
  <c r="AC1270" i="1"/>
  <c r="AB1270" i="1"/>
  <c r="AC1700" i="1"/>
  <c r="AB1700" i="1"/>
  <c r="AC478" i="1"/>
  <c r="AB478" i="1"/>
  <c r="AC1699" i="1"/>
  <c r="AB1699" i="1"/>
  <c r="AC1021" i="1"/>
  <c r="AB1021" i="1"/>
  <c r="AC892" i="1"/>
  <c r="AB892" i="1"/>
  <c r="AC1698" i="1"/>
  <c r="AB1698" i="1"/>
  <c r="AC1697" i="1"/>
  <c r="AB1697" i="1"/>
  <c r="AC1696" i="1"/>
  <c r="AB1696" i="1"/>
  <c r="AC789" i="1"/>
  <c r="AB789" i="1"/>
  <c r="AC1086" i="1"/>
  <c r="AB1086" i="1"/>
  <c r="AC1156" i="1"/>
  <c r="AB1156" i="1"/>
  <c r="AC1695" i="1"/>
  <c r="AB1695" i="1"/>
  <c r="AC1064" i="1"/>
  <c r="AB1064" i="1"/>
  <c r="AC1694" i="1"/>
  <c r="AB1694" i="1"/>
  <c r="AC1322" i="1"/>
  <c r="AB1322" i="1"/>
  <c r="AC651" i="1"/>
  <c r="AB651" i="1"/>
  <c r="AC1693" i="1"/>
  <c r="AB1693" i="1"/>
  <c r="AC899" i="1"/>
  <c r="AB899" i="1"/>
  <c r="AC1692" i="1"/>
  <c r="AB1692" i="1"/>
  <c r="AC1691" i="1"/>
  <c r="AB1691" i="1"/>
  <c r="AC190" i="1"/>
  <c r="AB190" i="1"/>
  <c r="AC1690" i="1"/>
  <c r="AB1690" i="1"/>
  <c r="AC1689" i="1"/>
  <c r="AB1689" i="1"/>
  <c r="AC238" i="1"/>
  <c r="AB238" i="1"/>
  <c r="AC1688" i="1"/>
  <c r="AB1688" i="1"/>
  <c r="AC1108" i="1"/>
  <c r="AB1108" i="1"/>
  <c r="AC1004" i="1"/>
  <c r="AB1004" i="1"/>
  <c r="AC1687" i="1"/>
  <c r="AB1687" i="1"/>
  <c r="AC1686" i="1"/>
  <c r="AB1686" i="1"/>
  <c r="AC8" i="1"/>
  <c r="AB8" i="1"/>
  <c r="AC498" i="1"/>
  <c r="AB498" i="1"/>
  <c r="AC864" i="1"/>
  <c r="AB864" i="1"/>
  <c r="AC946" i="1"/>
  <c r="AB946" i="1"/>
  <c r="AC1685" i="1"/>
  <c r="AB1685" i="1"/>
  <c r="AC30" i="1"/>
  <c r="AB30" i="1"/>
  <c r="AC399" i="1"/>
  <c r="AB399" i="1"/>
  <c r="AC381" i="1"/>
  <c r="AB381" i="1"/>
  <c r="AC1684" i="1"/>
  <c r="AB1684" i="1"/>
  <c r="AC1683" i="1"/>
  <c r="AB1683" i="1"/>
  <c r="AC830" i="1"/>
  <c r="AB830" i="1"/>
  <c r="AC1682" i="1"/>
  <c r="AB1682" i="1"/>
  <c r="AC1681" i="1"/>
  <c r="AB1681" i="1"/>
  <c r="AC1680" i="1"/>
  <c r="AB1680" i="1"/>
  <c r="AC1073" i="1"/>
  <c r="AB1073" i="1"/>
  <c r="AC869" i="1"/>
  <c r="AB869" i="1"/>
  <c r="AC649" i="1"/>
  <c r="AB649" i="1"/>
  <c r="AC214" i="1"/>
  <c r="AB214" i="1"/>
  <c r="AC403" i="1"/>
  <c r="AB403" i="1"/>
  <c r="AC1100" i="1"/>
  <c r="AB1100" i="1"/>
  <c r="AC74" i="1"/>
  <c r="AB74" i="1"/>
  <c r="AC1135" i="1"/>
  <c r="AB1135" i="1"/>
  <c r="AC235" i="1"/>
  <c r="AB235" i="1"/>
  <c r="AC1679" i="1"/>
  <c r="AB1679" i="1"/>
  <c r="AC83" i="1"/>
  <c r="AB83" i="1"/>
  <c r="AC1134" i="1"/>
  <c r="AB1134" i="1"/>
  <c r="AC1678" i="1"/>
  <c r="AB1678" i="1"/>
  <c r="AC1677" i="1"/>
  <c r="AB1677" i="1"/>
  <c r="AC1676" i="1"/>
  <c r="AB1676" i="1"/>
  <c r="AC1363" i="1"/>
  <c r="AB1363" i="1"/>
  <c r="AC1675" i="1"/>
  <c r="AB1675" i="1"/>
  <c r="AC915" i="1"/>
  <c r="AB915" i="1"/>
  <c r="AC52" i="1"/>
  <c r="AB52" i="1"/>
  <c r="AC1674" i="1"/>
  <c r="AB1674" i="1"/>
  <c r="AC493" i="1"/>
  <c r="AB493" i="1"/>
  <c r="AC1673" i="1"/>
  <c r="AB1673" i="1"/>
  <c r="AC1352" i="1"/>
  <c r="AB1352" i="1"/>
  <c r="AC1275" i="1"/>
  <c r="AB1275" i="1"/>
  <c r="AC1672" i="1"/>
  <c r="AB1672" i="1"/>
  <c r="AC1671" i="1"/>
  <c r="AB1671" i="1"/>
  <c r="AC1401" i="1"/>
  <c r="AB1401" i="1"/>
  <c r="AC1670" i="1"/>
  <c r="AB1670" i="1"/>
  <c r="AC1669" i="1"/>
  <c r="AB1669" i="1"/>
  <c r="AC1668" i="1"/>
  <c r="AB1668" i="1"/>
  <c r="AC1124" i="1"/>
  <c r="AB1124" i="1"/>
  <c r="AC1667" i="1"/>
  <c r="AB1667" i="1"/>
  <c r="AC1666" i="1"/>
  <c r="AB1666" i="1"/>
  <c r="AC1123" i="1"/>
  <c r="AB1123" i="1"/>
  <c r="AC1665" i="1"/>
  <c r="AB1665" i="1"/>
  <c r="AC859" i="1"/>
  <c r="AB859" i="1"/>
  <c r="AC706" i="1"/>
  <c r="AB706" i="1"/>
  <c r="AC1664" i="1"/>
  <c r="AB1664" i="1"/>
  <c r="AC1663" i="1"/>
  <c r="AB1663" i="1"/>
  <c r="AC1339" i="1"/>
  <c r="AB1339" i="1"/>
  <c r="AC364" i="1"/>
  <c r="AB364" i="1"/>
  <c r="AC13" i="1"/>
  <c r="AB13" i="1"/>
  <c r="AC1251" i="1"/>
  <c r="AB1251" i="1"/>
  <c r="AC59" i="1"/>
  <c r="AB59" i="1"/>
  <c r="AC521" i="1"/>
  <c r="AB521" i="1"/>
  <c r="AC469" i="1"/>
  <c r="AB469" i="1"/>
  <c r="AC1662" i="1"/>
  <c r="AB1662" i="1"/>
  <c r="AC997" i="1"/>
  <c r="AB997" i="1"/>
  <c r="AC1661" i="1"/>
  <c r="AB1661" i="1"/>
  <c r="AC1660" i="1"/>
  <c r="AB1660" i="1"/>
  <c r="AC614" i="1"/>
  <c r="AB614" i="1"/>
  <c r="AC1659" i="1"/>
  <c r="AB1659" i="1"/>
  <c r="AC966" i="1"/>
  <c r="AB966" i="1"/>
  <c r="AC1658" i="1"/>
  <c r="AB1658" i="1"/>
  <c r="AC1657" i="1"/>
  <c r="AB1657" i="1"/>
  <c r="AC1656" i="1"/>
  <c r="AB1656" i="1"/>
  <c r="AC1173" i="1"/>
  <c r="AB1173" i="1"/>
  <c r="AC1655" i="1"/>
  <c r="AB1655" i="1"/>
  <c r="AC1654" i="1"/>
  <c r="AB1654" i="1"/>
  <c r="AC1057" i="1"/>
  <c r="AB1057" i="1"/>
  <c r="AC940" i="1"/>
  <c r="AB940" i="1"/>
  <c r="AC1653" i="1"/>
  <c r="AB1653" i="1"/>
  <c r="AC1652" i="1"/>
  <c r="AB1652" i="1"/>
  <c r="AC797" i="1"/>
  <c r="AB797" i="1"/>
  <c r="AC567" i="1"/>
  <c r="AB567" i="1"/>
  <c r="AC1169" i="1"/>
  <c r="AB1169" i="1"/>
  <c r="AC1280" i="1"/>
  <c r="AB1280" i="1"/>
  <c r="AC594" i="1"/>
  <c r="AB594" i="1"/>
  <c r="AC1651" i="1"/>
  <c r="AB1651" i="1"/>
  <c r="AC1211" i="1"/>
  <c r="AB1211" i="1"/>
  <c r="AC1650" i="1"/>
  <c r="AB1650" i="1"/>
  <c r="AC914" i="1"/>
  <c r="AB914" i="1"/>
  <c r="AC906" i="1"/>
  <c r="AB906" i="1"/>
  <c r="AC930" i="1"/>
  <c r="AB930" i="1"/>
  <c r="AC194" i="1"/>
  <c r="AB194" i="1"/>
  <c r="AC1649" i="1"/>
  <c r="AB1649" i="1"/>
  <c r="AC502" i="1"/>
  <c r="AB502" i="1"/>
  <c r="AC1648" i="1"/>
  <c r="AB1648" i="1"/>
  <c r="AC1647" i="1"/>
  <c r="AB1647" i="1"/>
  <c r="AC601" i="1"/>
  <c r="AB601" i="1"/>
  <c r="AC1059" i="1"/>
  <c r="AB1059" i="1"/>
  <c r="AC1054" i="1"/>
  <c r="AB1054" i="1"/>
  <c r="AC468" i="1"/>
  <c r="AB468" i="1"/>
  <c r="AC532" i="1"/>
  <c r="AB532" i="1"/>
  <c r="AC1646" i="1"/>
  <c r="AB1646" i="1"/>
  <c r="AC1645" i="1"/>
  <c r="AB1645" i="1"/>
  <c r="AC1159" i="1"/>
  <c r="AB1159" i="1"/>
  <c r="AC431" i="1"/>
  <c r="AB431" i="1"/>
  <c r="AC1191" i="1"/>
  <c r="AB1191" i="1"/>
  <c r="AC1644" i="1"/>
  <c r="AB1644" i="1"/>
  <c r="AC1013" i="1"/>
  <c r="AB1013" i="1"/>
  <c r="AC1302" i="1"/>
  <c r="AB1302" i="1"/>
  <c r="AC1643" i="1"/>
  <c r="AB1643" i="1"/>
  <c r="AC1163" i="1"/>
  <c r="AB1163" i="1"/>
  <c r="AC689" i="1"/>
  <c r="AB689" i="1"/>
  <c r="AC1245" i="1"/>
  <c r="AB1245" i="1"/>
  <c r="AC1642" i="1"/>
  <c r="AB1642" i="1"/>
  <c r="AC1008" i="1"/>
  <c r="AB1008" i="1"/>
  <c r="AC1114" i="1"/>
  <c r="AB1114" i="1"/>
  <c r="AC1641" i="1"/>
  <c r="AB1641" i="1"/>
  <c r="AC1640" i="1"/>
  <c r="AB1640" i="1"/>
  <c r="AC1639" i="1"/>
  <c r="AB1639" i="1"/>
  <c r="AC410" i="1"/>
  <c r="AB410" i="1"/>
  <c r="AC1638" i="1"/>
  <c r="AB1638" i="1"/>
  <c r="AC1637" i="1"/>
  <c r="AB1637" i="1"/>
  <c r="AC702" i="1"/>
  <c r="AB702" i="1"/>
  <c r="AC697" i="1"/>
  <c r="AB697" i="1"/>
  <c r="AC1044" i="1"/>
  <c r="AB1044" i="1"/>
  <c r="AC1040" i="1"/>
  <c r="AB1040" i="1"/>
  <c r="AC810" i="1"/>
  <c r="AB810" i="1"/>
  <c r="AC390" i="1"/>
  <c r="AB390" i="1"/>
  <c r="AC278" i="1"/>
  <c r="AB278" i="1"/>
  <c r="AC814" i="1"/>
  <c r="AB814" i="1"/>
  <c r="AC812" i="1"/>
  <c r="AB812" i="1"/>
  <c r="AC1636" i="1"/>
  <c r="AB1636" i="1"/>
  <c r="AC1635" i="1"/>
  <c r="AB1635" i="1"/>
  <c r="AC1634" i="1"/>
  <c r="AB1634" i="1"/>
  <c r="AC1154" i="1"/>
  <c r="AB1154" i="1"/>
  <c r="AC1633" i="1"/>
  <c r="AB1633" i="1"/>
  <c r="AC1632" i="1"/>
  <c r="AB1632" i="1"/>
  <c r="AC1259" i="1"/>
  <c r="AB1259" i="1"/>
  <c r="AC1631" i="1"/>
  <c r="AB1631" i="1"/>
  <c r="AC794" i="1"/>
  <c r="AB794" i="1"/>
  <c r="AC1113" i="1"/>
  <c r="AB1113" i="1"/>
  <c r="AC1630" i="1"/>
  <c r="AB1630" i="1"/>
  <c r="AC748" i="1"/>
  <c r="AB748" i="1"/>
  <c r="AC705" i="1"/>
  <c r="AB705" i="1"/>
  <c r="AC1289" i="1"/>
  <c r="AB1289" i="1"/>
  <c r="AC1629" i="1"/>
  <c r="AB1629" i="1"/>
  <c r="AC1628" i="1"/>
  <c r="AB1628" i="1"/>
  <c r="AC916" i="1"/>
  <c r="AB916" i="1"/>
  <c r="AC840" i="1"/>
  <c r="AB840" i="1"/>
  <c r="AC1627" i="1"/>
  <c r="AB1627" i="1"/>
  <c r="AC597" i="1"/>
  <c r="AB597" i="1"/>
  <c r="AC1626" i="1"/>
  <c r="AB1626" i="1"/>
  <c r="AC310" i="1"/>
  <c r="AB310" i="1"/>
  <c r="AC1625" i="1"/>
  <c r="AB1625" i="1"/>
  <c r="AC898" i="1"/>
  <c r="AB898" i="1"/>
  <c r="AC1624" i="1"/>
  <c r="AB1624" i="1"/>
  <c r="AC1623" i="1"/>
  <c r="AB1623" i="1"/>
  <c r="AC1622" i="1"/>
  <c r="AB1622" i="1"/>
  <c r="AC1276" i="1"/>
  <c r="AB1276" i="1"/>
  <c r="AC710" i="1"/>
  <c r="AB710" i="1"/>
  <c r="AC920" i="1"/>
  <c r="AB920" i="1"/>
  <c r="AC1621" i="1"/>
  <c r="AB1621" i="1"/>
  <c r="AC1620" i="1"/>
  <c r="AB1620" i="1"/>
  <c r="AC128" i="1"/>
  <c r="AB128" i="1"/>
  <c r="AC1098" i="1"/>
  <c r="AB1098" i="1"/>
  <c r="AC780" i="1"/>
  <c r="AB780" i="1"/>
  <c r="AC282" i="1"/>
  <c r="AB282" i="1"/>
  <c r="AC1337" i="1"/>
  <c r="AB1337" i="1"/>
  <c r="AC1319" i="1"/>
  <c r="AB1319" i="1"/>
  <c r="AC1619" i="1"/>
  <c r="AB1619" i="1"/>
  <c r="AC1618" i="1"/>
  <c r="AB1618" i="1"/>
  <c r="AC1380" i="1"/>
  <c r="AB1380" i="1"/>
  <c r="AC641" i="1"/>
  <c r="AB641" i="1"/>
  <c r="AC1360" i="1"/>
  <c r="AB1360" i="1"/>
  <c r="AC672" i="1"/>
  <c r="AB672" i="1"/>
  <c r="AC21" i="1"/>
  <c r="AB21" i="1"/>
  <c r="AC159" i="1"/>
  <c r="AB159" i="1"/>
  <c r="AC1617" i="1"/>
  <c r="AB1617" i="1"/>
  <c r="AC212" i="1"/>
  <c r="AB212" i="1"/>
  <c r="AC354" i="1"/>
  <c r="AB354" i="1"/>
  <c r="AC1616" i="1"/>
  <c r="AB1616" i="1"/>
  <c r="AC1615" i="1"/>
  <c r="AB1615" i="1"/>
  <c r="AC1614" i="1"/>
  <c r="AB1614" i="1"/>
  <c r="AC703" i="1"/>
  <c r="AB703" i="1"/>
  <c r="AC1613" i="1"/>
  <c r="AB1613" i="1"/>
  <c r="AC1612" i="1"/>
  <c r="AB1612" i="1"/>
  <c r="AC1356" i="1"/>
  <c r="AB1356" i="1"/>
  <c r="AC1611" i="1"/>
  <c r="AB1611" i="1"/>
  <c r="AC134" i="1"/>
  <c r="AB134" i="1"/>
  <c r="AC762" i="1"/>
  <c r="AB762" i="1"/>
  <c r="AC1610" i="1"/>
  <c r="AB1610" i="1"/>
  <c r="AC217" i="1"/>
  <c r="AB217" i="1"/>
  <c r="AC151" i="1"/>
  <c r="AB151" i="1"/>
  <c r="AC380" i="1"/>
  <c r="AB380" i="1"/>
  <c r="AC1609" i="1"/>
  <c r="AB1609" i="1"/>
  <c r="AC53" i="1"/>
  <c r="AB53" i="1"/>
  <c r="AC209" i="1"/>
  <c r="AB209" i="1"/>
  <c r="AC733" i="1"/>
  <c r="AB733" i="1"/>
  <c r="AC1608" i="1"/>
  <c r="AB1608" i="1"/>
  <c r="AC1607" i="1"/>
  <c r="AB1607" i="1"/>
  <c r="AC791" i="1"/>
  <c r="AB791" i="1"/>
  <c r="AC440" i="1"/>
  <c r="AB440" i="1"/>
  <c r="AC1606" i="1"/>
  <c r="AB1606" i="1"/>
  <c r="AC50" i="1"/>
  <c r="AB50" i="1"/>
  <c r="AC49" i="1"/>
  <c r="AB49" i="1"/>
  <c r="AC48" i="1"/>
  <c r="AB48" i="1"/>
  <c r="AC387" i="1"/>
  <c r="AB387" i="1"/>
  <c r="AC1605" i="1"/>
  <c r="AB1605" i="1"/>
  <c r="AC1165" i="1"/>
  <c r="AB1165" i="1"/>
  <c r="AC54" i="1"/>
  <c r="AB54" i="1"/>
  <c r="AC878" i="1"/>
  <c r="AB878" i="1"/>
  <c r="AC1604" i="1"/>
  <c r="AB1604" i="1"/>
  <c r="AC877" i="1"/>
  <c r="AB877" i="1"/>
  <c r="AC848" i="1"/>
  <c r="AB848" i="1"/>
  <c r="AC103" i="1"/>
  <c r="AB103" i="1"/>
  <c r="AC653" i="1"/>
  <c r="AB653" i="1"/>
  <c r="AC1603" i="1"/>
  <c r="AB1603" i="1"/>
  <c r="AC1200" i="1"/>
  <c r="AB1200" i="1"/>
  <c r="AC673" i="1"/>
  <c r="AB673" i="1"/>
  <c r="AC1027" i="1"/>
  <c r="AB1027" i="1"/>
  <c r="AC392" i="1"/>
  <c r="AB392" i="1"/>
  <c r="AC205" i="1"/>
  <c r="AB205" i="1"/>
  <c r="AC108" i="1"/>
  <c r="AB108" i="1"/>
  <c r="AC1172" i="1"/>
  <c r="AB1172" i="1"/>
  <c r="AC1386" i="1"/>
  <c r="AB1386" i="1"/>
  <c r="AC711" i="1"/>
  <c r="AB711" i="1"/>
  <c r="AC1602" i="1"/>
  <c r="AB1602" i="1"/>
  <c r="AC174" i="1"/>
  <c r="AB174" i="1"/>
  <c r="AC715" i="1"/>
  <c r="AB715" i="1"/>
  <c r="AC760" i="1"/>
  <c r="AB760" i="1"/>
  <c r="AC675" i="1"/>
  <c r="AB675" i="1"/>
  <c r="AC1601" i="1"/>
  <c r="AB1601" i="1"/>
  <c r="AC1600" i="1"/>
  <c r="AB1600" i="1"/>
  <c r="AC941" i="1"/>
  <c r="AB941" i="1"/>
  <c r="AC1599" i="1"/>
  <c r="AB1599" i="1"/>
  <c r="AC1598" i="1"/>
  <c r="AB1598" i="1"/>
  <c r="AC1597" i="1"/>
  <c r="AB1597" i="1"/>
  <c r="AC753" i="1"/>
  <c r="AB753" i="1"/>
  <c r="AC1596" i="1"/>
  <c r="AB1596" i="1"/>
  <c r="AC1595" i="1"/>
  <c r="AB1595" i="1"/>
  <c r="AC1350" i="1"/>
  <c r="AB1350" i="1"/>
  <c r="AC826" i="1"/>
  <c r="AB826" i="1"/>
  <c r="AC756" i="1"/>
  <c r="AB756" i="1"/>
  <c r="AC433" i="1"/>
  <c r="AB433" i="1"/>
  <c r="AC234" i="1"/>
  <c r="AB234" i="1"/>
  <c r="AC773" i="1"/>
  <c r="AB773" i="1"/>
  <c r="AC1347" i="1"/>
  <c r="AB1347" i="1"/>
  <c r="AC1594" i="1"/>
  <c r="AB1594" i="1"/>
  <c r="AC1593" i="1"/>
  <c r="AB1593" i="1"/>
  <c r="AC1171" i="1"/>
  <c r="AB1171" i="1"/>
  <c r="AC1065" i="1"/>
  <c r="AB1065" i="1"/>
  <c r="AC552" i="1"/>
  <c r="AB552" i="1"/>
  <c r="AC1316" i="1"/>
  <c r="AB1316" i="1"/>
  <c r="AC1310" i="1"/>
  <c r="AB1310" i="1"/>
  <c r="AC913" i="1"/>
  <c r="AB913" i="1"/>
  <c r="AC304" i="1"/>
  <c r="AB304" i="1"/>
  <c r="AC924" i="1"/>
  <c r="AB924" i="1"/>
  <c r="AC1592" i="1"/>
  <c r="AB1592" i="1"/>
  <c r="AC929" i="1"/>
  <c r="AB929" i="1"/>
  <c r="AC908" i="1"/>
  <c r="AB908" i="1"/>
  <c r="AC1068" i="1"/>
  <c r="AB1068" i="1"/>
  <c r="AC615" i="1"/>
  <c r="AB615" i="1"/>
  <c r="AC909" i="1"/>
  <c r="AB909" i="1"/>
  <c r="AC1591" i="1"/>
  <c r="AB1591" i="1"/>
  <c r="AC644" i="1"/>
  <c r="AB644" i="1"/>
  <c r="AC1092" i="1"/>
  <c r="AB1092" i="1"/>
  <c r="AC467" i="1"/>
  <c r="AB467" i="1"/>
  <c r="AC1090" i="1"/>
  <c r="AB1090" i="1"/>
  <c r="AC973" i="1"/>
  <c r="AB973" i="1"/>
  <c r="AC1091" i="1"/>
  <c r="AB1091" i="1"/>
  <c r="AC543" i="1"/>
  <c r="AB543" i="1"/>
  <c r="AC1188" i="1"/>
  <c r="AB1188" i="1"/>
  <c r="AC1071" i="1"/>
  <c r="AB1071" i="1"/>
  <c r="AC1258" i="1"/>
  <c r="AB1258" i="1"/>
  <c r="AC1590" i="1"/>
  <c r="AB1590" i="1"/>
  <c r="AC608" i="1"/>
  <c r="AB608" i="1"/>
  <c r="AC1366" i="1"/>
  <c r="AB1366" i="1"/>
  <c r="AC250" i="1"/>
  <c r="AB250" i="1"/>
  <c r="AC1264" i="1"/>
  <c r="AB1264" i="1"/>
  <c r="AC1265" i="1"/>
  <c r="AB1265" i="1"/>
  <c r="AC805" i="1"/>
  <c r="AB805" i="1"/>
  <c r="AC891" i="1"/>
  <c r="AB891" i="1"/>
  <c r="AC1373" i="1"/>
  <c r="AB1373" i="1"/>
  <c r="AC546" i="1"/>
  <c r="AB546" i="1"/>
  <c r="AC1589" i="1"/>
  <c r="AB1589" i="1"/>
  <c r="AC1048" i="1"/>
  <c r="AB1048" i="1"/>
  <c r="AC1588" i="1"/>
  <c r="AB1588" i="1"/>
  <c r="AC1587" i="1"/>
  <c r="AB1587" i="1"/>
  <c r="AC365" i="1"/>
  <c r="AB365" i="1"/>
  <c r="AC1586" i="1"/>
  <c r="AB1586" i="1"/>
  <c r="AC726" i="1"/>
  <c r="AB726" i="1"/>
  <c r="AC719" i="1"/>
  <c r="AB719" i="1"/>
  <c r="AC211" i="1"/>
  <c r="AB211" i="1"/>
  <c r="AC1279" i="1"/>
  <c r="AB1279" i="1"/>
  <c r="AC1585" i="1"/>
  <c r="AB1585" i="1"/>
  <c r="AC1584" i="1"/>
  <c r="AB1584" i="1"/>
  <c r="AC1583" i="1"/>
  <c r="AB1583" i="1"/>
  <c r="AC434" i="1"/>
  <c r="AB434" i="1"/>
  <c r="AC1329" i="1"/>
  <c r="AB1329" i="1"/>
  <c r="AC160" i="1"/>
  <c r="AB160" i="1"/>
  <c r="AC1293" i="1"/>
  <c r="AB1293" i="1"/>
  <c r="AC851" i="1"/>
  <c r="AB851" i="1"/>
  <c r="AC1367" i="1"/>
  <c r="AB1367" i="1"/>
  <c r="AC435" i="1"/>
  <c r="AB435" i="1"/>
  <c r="AC438" i="1"/>
  <c r="AB438" i="1"/>
  <c r="AC1582" i="1"/>
  <c r="AB1582" i="1"/>
  <c r="AC1581" i="1"/>
  <c r="AB1581" i="1"/>
  <c r="AC1580" i="1"/>
  <c r="AB1580" i="1"/>
  <c r="AC1287" i="1"/>
  <c r="AB1287" i="1"/>
  <c r="AC1075" i="1"/>
  <c r="AB1075" i="1"/>
  <c r="AC1579" i="1"/>
  <c r="AB1579" i="1"/>
  <c r="AC517" i="1"/>
  <c r="AB517" i="1"/>
  <c r="AC1324" i="1"/>
  <c r="AB1324" i="1"/>
  <c r="AC1578" i="1"/>
  <c r="AB1578" i="1"/>
  <c r="AC1577" i="1"/>
  <c r="AB1577" i="1"/>
  <c r="AC1576" i="1"/>
  <c r="AB1576" i="1"/>
  <c r="AC1002" i="1"/>
  <c r="AB1002" i="1"/>
  <c r="AC360" i="1"/>
  <c r="AB360" i="1"/>
  <c r="AC1049" i="1"/>
  <c r="AB1049" i="1"/>
  <c r="AC1575" i="1"/>
  <c r="AB1575" i="1"/>
  <c r="AC342" i="1"/>
  <c r="AB342" i="1"/>
  <c r="AC687" i="1"/>
  <c r="AB687" i="1"/>
  <c r="AC529" i="1"/>
  <c r="AB529" i="1"/>
  <c r="AC821" i="1"/>
  <c r="AB821" i="1"/>
  <c r="AC1574" i="1"/>
  <c r="AB1574" i="1"/>
  <c r="AC1400" i="1"/>
  <c r="AB1400" i="1"/>
  <c r="AC865" i="1"/>
  <c r="AB865" i="1"/>
  <c r="AC1573" i="1"/>
  <c r="AB1573" i="1"/>
  <c r="AC1572" i="1"/>
  <c r="AB1572" i="1"/>
  <c r="AC1571" i="1"/>
  <c r="AB1571" i="1"/>
  <c r="AC1570" i="1"/>
  <c r="AB1570" i="1"/>
  <c r="AC258" i="1"/>
  <c r="AB258" i="1"/>
  <c r="AC1167" i="1"/>
  <c r="AB1167" i="1"/>
  <c r="AC418" i="1"/>
  <c r="AB418" i="1"/>
  <c r="AC900" i="1"/>
  <c r="AB900" i="1"/>
  <c r="AC1272" i="1"/>
  <c r="AB1272" i="1"/>
  <c r="AC841" i="1"/>
  <c r="AB841" i="1"/>
  <c r="AC1038" i="1"/>
  <c r="AB1038" i="1"/>
  <c r="AC269" i="1"/>
  <c r="AB269" i="1"/>
  <c r="AC1569" i="1"/>
  <c r="AB1569" i="1"/>
  <c r="AC51" i="1"/>
  <c r="AB51" i="1"/>
  <c r="AC221" i="1"/>
  <c r="AB221" i="1"/>
  <c r="AC514" i="1"/>
  <c r="AB514" i="1"/>
  <c r="AC480" i="1"/>
  <c r="AB480" i="1"/>
  <c r="AC1180" i="1"/>
  <c r="AB1180" i="1"/>
  <c r="AC1568" i="1"/>
  <c r="AB1568" i="1"/>
  <c r="AC1567" i="1"/>
  <c r="AB1567" i="1"/>
  <c r="AC1122" i="1"/>
  <c r="AB1122" i="1"/>
  <c r="AC224" i="1"/>
  <c r="AB224" i="1"/>
  <c r="AC1292" i="1"/>
  <c r="AB1292" i="1"/>
  <c r="AC290" i="1"/>
  <c r="AB290" i="1"/>
  <c r="AC3" i="1"/>
  <c r="AB3" i="1"/>
  <c r="AC1296" i="1"/>
  <c r="AB1296" i="1"/>
  <c r="AC330" i="1"/>
  <c r="AB330" i="1"/>
  <c r="AC798" i="1"/>
  <c r="AB798" i="1"/>
  <c r="AC1020" i="1"/>
  <c r="AB1020" i="1"/>
  <c r="AC923" i="1"/>
  <c r="AB923" i="1"/>
  <c r="AC1566" i="1"/>
  <c r="AB1566" i="1"/>
  <c r="AC1565" i="1"/>
  <c r="AB1565" i="1"/>
  <c r="AC1177" i="1"/>
  <c r="AB1177" i="1"/>
  <c r="AC1148" i="1"/>
  <c r="AB1148" i="1"/>
  <c r="AC1393" i="1"/>
  <c r="AB1393" i="1"/>
  <c r="AC1394" i="1"/>
  <c r="AB1394" i="1"/>
  <c r="AC1168" i="1"/>
  <c r="AB1168" i="1"/>
  <c r="AC1299" i="1"/>
  <c r="AB1299" i="1"/>
  <c r="AC1010" i="1"/>
  <c r="AB1010" i="1"/>
  <c r="AC1333" i="1"/>
  <c r="AB1333" i="1"/>
  <c r="AC926" i="1"/>
  <c r="AB926" i="1"/>
  <c r="AC1564" i="1"/>
  <c r="AB1564" i="1"/>
  <c r="AC1563" i="1"/>
  <c r="AB1563" i="1"/>
  <c r="AC650" i="1"/>
  <c r="AB650" i="1"/>
  <c r="AC1372" i="1"/>
  <c r="AB1372" i="1"/>
  <c r="AC305" i="1"/>
  <c r="AB305" i="1"/>
  <c r="AC866" i="1"/>
  <c r="AB866" i="1"/>
  <c r="AC303" i="1"/>
  <c r="AB303" i="1"/>
  <c r="AC295" i="1"/>
  <c r="AB295" i="1"/>
  <c r="AC253" i="1"/>
  <c r="AB253" i="1"/>
  <c r="AC708" i="1"/>
  <c r="AB708" i="1"/>
  <c r="AC1138" i="1"/>
  <c r="AB1138" i="1"/>
  <c r="AC1157" i="1"/>
  <c r="AB1157" i="1"/>
  <c r="AC1562" i="1"/>
  <c r="AB1562" i="1"/>
  <c r="AC1326" i="1"/>
  <c r="AB1326" i="1"/>
  <c r="AC887" i="1"/>
  <c r="AB887" i="1"/>
  <c r="AC526" i="1"/>
  <c r="AB526" i="1"/>
  <c r="AC1147" i="1"/>
  <c r="AB1147" i="1"/>
  <c r="AC1561" i="1"/>
  <c r="AB1561" i="1"/>
  <c r="AC401" i="1"/>
  <c r="AB401" i="1"/>
  <c r="AC1155" i="1"/>
  <c r="AB1155" i="1"/>
  <c r="AC1387" i="1"/>
  <c r="AB1387" i="1"/>
  <c r="AC170" i="1"/>
  <c r="AB170" i="1"/>
  <c r="AC1560" i="1"/>
  <c r="AB1560" i="1"/>
  <c r="AC1559" i="1"/>
  <c r="AB1559" i="1"/>
  <c r="AC844" i="1"/>
  <c r="AB844" i="1"/>
  <c r="AC393" i="1"/>
  <c r="AB393" i="1"/>
  <c r="AC684" i="1"/>
  <c r="AB684" i="1"/>
  <c r="AC1121" i="1"/>
  <c r="AB1121" i="1"/>
  <c r="AC1164" i="1"/>
  <c r="AB1164" i="1"/>
  <c r="AC593" i="1"/>
  <c r="AB593" i="1"/>
  <c r="AC1182" i="1"/>
  <c r="AB1182" i="1"/>
  <c r="AC1558" i="1"/>
  <c r="AB1558" i="1"/>
  <c r="AC1557" i="1"/>
  <c r="AB1557" i="1"/>
  <c r="AC1556" i="1"/>
  <c r="AB1556" i="1"/>
  <c r="AC722" i="1"/>
  <c r="AB722" i="1"/>
  <c r="AC734" i="1"/>
  <c r="AB734" i="1"/>
  <c r="AC1144" i="1"/>
  <c r="AB1144" i="1"/>
  <c r="AC248" i="1"/>
  <c r="AB248" i="1"/>
  <c r="AC168" i="1"/>
  <c r="AB168" i="1"/>
  <c r="AC1555" i="1"/>
  <c r="AB1555" i="1"/>
  <c r="AC1136" i="1"/>
  <c r="AB1136" i="1"/>
  <c r="AC1231" i="1"/>
  <c r="AB1231" i="1"/>
  <c r="AC1554" i="1"/>
  <c r="AB1554" i="1"/>
  <c r="AC1553" i="1"/>
  <c r="AB1553" i="1"/>
  <c r="AC1552" i="1"/>
  <c r="AB1552" i="1"/>
  <c r="AC1551" i="1"/>
  <c r="AB1551" i="1"/>
  <c r="AC1274" i="1"/>
  <c r="AB1274" i="1"/>
  <c r="AC245" i="1"/>
  <c r="AB245" i="1"/>
  <c r="AC1550" i="1"/>
  <c r="AB1550" i="1"/>
  <c r="AC1226" i="1"/>
  <c r="AB1226" i="1"/>
  <c r="AC1549" i="1"/>
  <c r="AB1549" i="1"/>
  <c r="AC1234" i="1"/>
  <c r="AB1234" i="1"/>
  <c r="AC1548" i="1"/>
  <c r="AB1548" i="1"/>
  <c r="AC745" i="1"/>
  <c r="AB745" i="1"/>
  <c r="AC1547" i="1"/>
  <c r="AB1547" i="1"/>
  <c r="AC1546" i="1"/>
  <c r="AB1546" i="1"/>
  <c r="AC309" i="1"/>
  <c r="AB309" i="1"/>
  <c r="AC56" i="1"/>
  <c r="AB56" i="1"/>
  <c r="AC717" i="1"/>
  <c r="AB717" i="1"/>
  <c r="AC26" i="1"/>
  <c r="AB26" i="1"/>
  <c r="AC327" i="1"/>
  <c r="AB327" i="1"/>
  <c r="AC1545" i="1"/>
  <c r="AB1545" i="1"/>
  <c r="AC1544" i="1"/>
  <c r="AB1544" i="1"/>
  <c r="AC1543" i="1"/>
  <c r="AB1543" i="1"/>
  <c r="AC1542" i="1"/>
  <c r="AB1542" i="1"/>
  <c r="AC1541" i="1"/>
  <c r="AB1541" i="1"/>
  <c r="AC736" i="1"/>
  <c r="AB736" i="1"/>
  <c r="AC965" i="1"/>
  <c r="AB965" i="1"/>
  <c r="AC1540" i="1"/>
  <c r="AB1540" i="1"/>
  <c r="AC1539" i="1"/>
  <c r="AB1539" i="1"/>
  <c r="AC1132" i="1"/>
  <c r="AB1132" i="1"/>
  <c r="AC1538" i="1"/>
  <c r="AB1538" i="1"/>
  <c r="AC1303" i="1"/>
  <c r="AB1303" i="1"/>
  <c r="AC704" i="1"/>
  <c r="AB704" i="1"/>
  <c r="AC474" i="1"/>
  <c r="AB474" i="1"/>
  <c r="AC544" i="1"/>
  <c r="AB544" i="1"/>
  <c r="AC700" i="1"/>
  <c r="AB700" i="1"/>
  <c r="AC1537" i="1"/>
  <c r="AB1537" i="1"/>
  <c r="AC1536" i="1"/>
  <c r="AB1536" i="1"/>
  <c r="AC647" i="1"/>
  <c r="AB647" i="1"/>
  <c r="AC619" i="1"/>
  <c r="AB619" i="1"/>
  <c r="AC46" i="1"/>
  <c r="AB46" i="1"/>
  <c r="AC459" i="1"/>
  <c r="AB459" i="1"/>
  <c r="AC9" i="1"/>
  <c r="AB9" i="1"/>
  <c r="AC277" i="1"/>
  <c r="AB277" i="1"/>
  <c r="AC963" i="1"/>
  <c r="AB963" i="1"/>
  <c r="AC1341" i="1"/>
  <c r="AB1341" i="1"/>
  <c r="AC1120" i="1"/>
  <c r="AB1120" i="1"/>
  <c r="AC1535" i="1"/>
  <c r="AB1535" i="1"/>
  <c r="AC1534" i="1"/>
  <c r="AB1534" i="1"/>
  <c r="AC664" i="1"/>
  <c r="AB664" i="1"/>
  <c r="AC1533" i="1"/>
  <c r="AB1533" i="1"/>
  <c r="AC125" i="1"/>
  <c r="AB125" i="1"/>
  <c r="AC347" i="1"/>
  <c r="AB347" i="1"/>
  <c r="AC1532" i="1"/>
  <c r="AB1532" i="1"/>
  <c r="AC1531" i="1"/>
  <c r="AB1531" i="1"/>
  <c r="AC718" i="1"/>
  <c r="AB718" i="1"/>
  <c r="AC1530" i="1"/>
  <c r="AB1530" i="1"/>
  <c r="AC1529" i="1"/>
  <c r="AB1529" i="1"/>
  <c r="AC1033" i="1"/>
  <c r="AB1033" i="1"/>
  <c r="AC397" i="1"/>
  <c r="AB397" i="1"/>
  <c r="AC679" i="1"/>
  <c r="AB679" i="1"/>
  <c r="AC1528" i="1"/>
  <c r="AB1528" i="1"/>
  <c r="AC1056" i="1"/>
  <c r="AB1056" i="1"/>
  <c r="AC466" i="1"/>
  <c r="AB466" i="1"/>
  <c r="AC461" i="1"/>
  <c r="AB461" i="1"/>
  <c r="AC1527" i="1"/>
  <c r="AB1527" i="1"/>
  <c r="AC307" i="1"/>
  <c r="AB307" i="1"/>
  <c r="AC921" i="1"/>
  <c r="AB921" i="1"/>
  <c r="AC472" i="1"/>
  <c r="AB472" i="1"/>
  <c r="AC680" i="1"/>
  <c r="AB680" i="1"/>
  <c r="AC1526" i="1"/>
  <c r="AB1526" i="1"/>
  <c r="AC853" i="1"/>
  <c r="AB853" i="1"/>
  <c r="AC456" i="1"/>
  <c r="AB456" i="1"/>
  <c r="AC415" i="1"/>
  <c r="AB415" i="1"/>
  <c r="AC1015" i="1"/>
  <c r="AB1015" i="1"/>
  <c r="AC1525" i="1"/>
  <c r="AB1525" i="1"/>
  <c r="AC268" i="1"/>
  <c r="AB268" i="1"/>
  <c r="AC75" i="1"/>
  <c r="AB75" i="1"/>
  <c r="AC4" i="1"/>
  <c r="AB4" i="1"/>
  <c r="AC259" i="1"/>
  <c r="AB259" i="1"/>
  <c r="AC1335" i="1"/>
  <c r="AB1335" i="1"/>
  <c r="AC424" i="1"/>
  <c r="AB424" i="1"/>
  <c r="AC292" i="1"/>
  <c r="AB292" i="1"/>
  <c r="AC122" i="1"/>
  <c r="AB122" i="1"/>
  <c r="AC1206" i="1"/>
  <c r="AB1206" i="1"/>
  <c r="AC1222" i="1"/>
  <c r="AB1222" i="1"/>
  <c r="AC1524" i="1"/>
  <c r="AB1524" i="1"/>
  <c r="AC178" i="1"/>
  <c r="AB178" i="1"/>
  <c r="AC1327" i="1"/>
  <c r="AB1327" i="1"/>
  <c r="AC356" i="1"/>
  <c r="AB356" i="1"/>
  <c r="AC391" i="1"/>
  <c r="AB391" i="1"/>
  <c r="AC1523" i="1"/>
  <c r="AB1523" i="1"/>
  <c r="AC1522" i="1"/>
  <c r="AB1522" i="1"/>
  <c r="AC1521" i="1"/>
  <c r="AB1521" i="1"/>
  <c r="AC281" i="1"/>
  <c r="AB281" i="1"/>
  <c r="AC219" i="1"/>
  <c r="AB219" i="1"/>
  <c r="AC1210" i="1"/>
  <c r="AB1210" i="1"/>
  <c r="AC1137" i="1"/>
  <c r="AB1137" i="1"/>
  <c r="AC1520" i="1"/>
  <c r="AB1520" i="1"/>
  <c r="AC419" i="1"/>
  <c r="AB419" i="1"/>
  <c r="AC6" i="1"/>
  <c r="AB6" i="1"/>
  <c r="AC1219" i="1"/>
  <c r="AB1219" i="1"/>
  <c r="AC319" i="1"/>
  <c r="AB319" i="1"/>
  <c r="AC1317" i="1"/>
  <c r="AB1317" i="1"/>
  <c r="AC1519" i="1"/>
  <c r="AB1519" i="1"/>
  <c r="AC1518" i="1"/>
  <c r="AB1518" i="1"/>
  <c r="AC1517" i="1"/>
  <c r="AB1517" i="1"/>
  <c r="AC1516" i="1"/>
  <c r="AB1516" i="1"/>
  <c r="AC1515" i="1"/>
  <c r="AB1515" i="1"/>
  <c r="AC1514" i="1"/>
  <c r="AB1514" i="1"/>
  <c r="AC1513" i="1"/>
  <c r="AB1513" i="1"/>
  <c r="AC1512" i="1"/>
  <c r="AB1512" i="1"/>
  <c r="AC1511" i="1"/>
  <c r="AB1511" i="1"/>
  <c r="AC1510" i="1"/>
  <c r="AB1510" i="1"/>
  <c r="AC353" i="1"/>
  <c r="AB353" i="1"/>
  <c r="AC79" i="1"/>
  <c r="AB79" i="1"/>
  <c r="AC14" i="1"/>
  <c r="AB14" i="1"/>
  <c r="AC110" i="1"/>
  <c r="AB110" i="1"/>
  <c r="AC683" i="1"/>
  <c r="AB683" i="1"/>
  <c r="AC16" i="1"/>
  <c r="AB16" i="1"/>
  <c r="AC752" i="1"/>
  <c r="AB752" i="1"/>
  <c r="AC1509" i="1"/>
  <c r="AB1509" i="1"/>
  <c r="AC239" i="1"/>
  <c r="AB239" i="1"/>
  <c r="AC1508" i="1"/>
  <c r="AB1508" i="1"/>
  <c r="AC648" i="1"/>
  <c r="AB648" i="1"/>
  <c r="AC1358" i="1"/>
  <c r="AB1358" i="1"/>
  <c r="AC1507" i="1"/>
  <c r="AB1507" i="1"/>
  <c r="AC1506" i="1"/>
  <c r="AB1506" i="1"/>
  <c r="AC723" i="1"/>
  <c r="AB723" i="1"/>
  <c r="AC1505" i="1"/>
  <c r="AB1505" i="1"/>
  <c r="AC1504" i="1"/>
  <c r="AB1504" i="1"/>
  <c r="AC1116" i="1"/>
  <c r="AB1116" i="1"/>
  <c r="AC962" i="1"/>
  <c r="AB962" i="1"/>
  <c r="AC637" i="1"/>
  <c r="AB637" i="1"/>
  <c r="AC638" i="1"/>
  <c r="AB638" i="1"/>
  <c r="AC558" i="1"/>
  <c r="AB558" i="1"/>
  <c r="AC635" i="1"/>
  <c r="AB635" i="1"/>
  <c r="AC197" i="1"/>
  <c r="AB197" i="1"/>
  <c r="AC631" i="1"/>
  <c r="AB631" i="1"/>
  <c r="AC1035" i="1"/>
  <c r="AB1035" i="1"/>
  <c r="AC317" i="1"/>
  <c r="AB317" i="1"/>
  <c r="AC741" i="1"/>
  <c r="AB741" i="1"/>
  <c r="AC967" i="1"/>
  <c r="AB967" i="1"/>
  <c r="AC1190" i="1"/>
  <c r="AB1190" i="1"/>
  <c r="AC640" i="1"/>
  <c r="AB640" i="1"/>
  <c r="AC630" i="1"/>
  <c r="AB630" i="1"/>
  <c r="AC639" i="1"/>
  <c r="AB639" i="1"/>
  <c r="AC627" i="1"/>
  <c r="AB627" i="1"/>
  <c r="AC180" i="1"/>
  <c r="AB180" i="1"/>
  <c r="AC628" i="1"/>
  <c r="AB628" i="1"/>
  <c r="AC492" i="1"/>
  <c r="AB492" i="1"/>
  <c r="AC308" i="1"/>
  <c r="AB308" i="1"/>
  <c r="AC617" i="1"/>
  <c r="AB617" i="1"/>
  <c r="AC549" i="1"/>
  <c r="AB549" i="1"/>
  <c r="AC1199" i="1"/>
  <c r="AB1199" i="1"/>
  <c r="AC623" i="1"/>
  <c r="AB623" i="1"/>
  <c r="AC625" i="1"/>
  <c r="AB625" i="1"/>
  <c r="AC629" i="1"/>
  <c r="AB629" i="1"/>
  <c r="AC550" i="1"/>
  <c r="AB550" i="1"/>
  <c r="AC377" i="1"/>
  <c r="AB377" i="1"/>
  <c r="AC581" i="1"/>
  <c r="AB581" i="1"/>
  <c r="AC605" i="1"/>
  <c r="AB605" i="1"/>
  <c r="AC497" i="1"/>
  <c r="AB497" i="1"/>
  <c r="AC511" i="1"/>
  <c r="AB511" i="1"/>
  <c r="AC599" i="1"/>
  <c r="AB599" i="1"/>
  <c r="AC591" i="1"/>
  <c r="AB591" i="1"/>
  <c r="AC934" i="1"/>
  <c r="AB934" i="1"/>
  <c r="AC582" i="1"/>
  <c r="AB582" i="1"/>
  <c r="AC847" i="1"/>
  <c r="AB847" i="1"/>
  <c r="AC936" i="1"/>
  <c r="AB936" i="1"/>
  <c r="AC1176" i="1"/>
  <c r="AB1176" i="1"/>
  <c r="AC1166" i="1"/>
  <c r="AB1166" i="1"/>
  <c r="AC1141" i="1"/>
  <c r="AB1141" i="1"/>
  <c r="AC602" i="1"/>
  <c r="AB602" i="1"/>
  <c r="AC609" i="1"/>
  <c r="AB609" i="1"/>
  <c r="AC933" i="1"/>
  <c r="AB933" i="1"/>
  <c r="AC1153" i="1"/>
  <c r="AB1153" i="1"/>
  <c r="AC568" i="1"/>
  <c r="AB568" i="1"/>
  <c r="AC942" i="1"/>
  <c r="AB942" i="1"/>
  <c r="AC1503" i="1"/>
  <c r="AB1503" i="1"/>
  <c r="AC596" i="1"/>
  <c r="AB596" i="1"/>
  <c r="AC592" i="1"/>
  <c r="AB592" i="1"/>
  <c r="AC1196" i="1"/>
  <c r="AB1196" i="1"/>
  <c r="AC524" i="1"/>
  <c r="AB524" i="1"/>
  <c r="AC578" i="1"/>
  <c r="AB578" i="1"/>
  <c r="AC441" i="1"/>
  <c r="AB441" i="1"/>
  <c r="AC572" i="1"/>
  <c r="AB572" i="1"/>
  <c r="AC570" i="1"/>
  <c r="AB570" i="1"/>
  <c r="AC1502" i="1"/>
  <c r="AB1502" i="1"/>
  <c r="AC561" i="1"/>
  <c r="AB561" i="1"/>
  <c r="AC1501" i="1"/>
  <c r="AB1501" i="1"/>
  <c r="AC918" i="1"/>
  <c r="AB918" i="1"/>
  <c r="AC12" i="1"/>
  <c r="AB12" i="1"/>
  <c r="AC1500" i="1"/>
  <c r="AB1500" i="1"/>
  <c r="AC1499" i="1"/>
  <c r="AB1499" i="1"/>
  <c r="AC551" i="1"/>
  <c r="AB551" i="1"/>
  <c r="AC1498" i="1"/>
  <c r="AB1498" i="1"/>
  <c r="AC1497" i="1"/>
  <c r="AB1497" i="1"/>
  <c r="AC563" i="1"/>
  <c r="AB563" i="1"/>
  <c r="AC562" i="1"/>
  <c r="AB562" i="1"/>
  <c r="AC541" i="1"/>
  <c r="AB541" i="1"/>
  <c r="AC547" i="1"/>
  <c r="AB547" i="1"/>
  <c r="AC1103" i="1"/>
  <c r="AB1103" i="1"/>
  <c r="AC564" i="1"/>
  <c r="AB564" i="1"/>
  <c r="AC1353" i="1"/>
  <c r="AB1353" i="1"/>
  <c r="AC499" i="1"/>
  <c r="AB499" i="1"/>
  <c r="AC504" i="1"/>
  <c r="AB504" i="1"/>
  <c r="AC513" i="1"/>
  <c r="AB513" i="1"/>
  <c r="AC496" i="1"/>
  <c r="AB496" i="1"/>
  <c r="AC972" i="1"/>
  <c r="AB972" i="1"/>
  <c r="AC548" i="1"/>
  <c r="AB548" i="1"/>
  <c r="AC1496" i="1"/>
  <c r="AB1496" i="1"/>
  <c r="AC584" i="1"/>
  <c r="AB584" i="1"/>
  <c r="AC1223" i="1"/>
  <c r="AB1223" i="1"/>
  <c r="AC1094" i="1"/>
  <c r="AB1094" i="1"/>
  <c r="AC555" i="1"/>
  <c r="AB555" i="1"/>
  <c r="AC148" i="1"/>
  <c r="AB148" i="1"/>
  <c r="AC1175" i="1"/>
  <c r="AB1175" i="1"/>
  <c r="AC1495" i="1"/>
  <c r="AB1495" i="1"/>
  <c r="AC1198" i="1"/>
  <c r="AB1198" i="1"/>
  <c r="AC1494" i="1"/>
  <c r="AB1494" i="1"/>
  <c r="AC1493" i="1"/>
  <c r="AB1493" i="1"/>
  <c r="AC1332" i="1"/>
  <c r="AB1332" i="1"/>
  <c r="AC556" i="1"/>
  <c r="AB556" i="1"/>
  <c r="AC881" i="1"/>
  <c r="AB881" i="1"/>
  <c r="AC1492" i="1"/>
  <c r="AB1492" i="1"/>
  <c r="AC893" i="1"/>
  <c r="AB893" i="1"/>
  <c r="AC1036" i="1"/>
  <c r="AB1036" i="1"/>
  <c r="AC414" i="1"/>
  <c r="AB414" i="1"/>
  <c r="AC1491" i="1"/>
  <c r="AB1491" i="1"/>
  <c r="AC588" i="1"/>
  <c r="AB588" i="1"/>
  <c r="AC620" i="1"/>
  <c r="AB620" i="1"/>
  <c r="AC598" i="1"/>
  <c r="AB598" i="1"/>
  <c r="AC585" i="1"/>
  <c r="AB585" i="1"/>
  <c r="AC540" i="1"/>
  <c r="AB540" i="1"/>
  <c r="AC557" i="1"/>
  <c r="AB557" i="1"/>
  <c r="AC1490" i="1"/>
  <c r="AB1490" i="1"/>
  <c r="AC416" i="1"/>
  <c r="AB416" i="1"/>
  <c r="AC1489" i="1"/>
  <c r="AB1489" i="1"/>
  <c r="AC595" i="1"/>
  <c r="AB595" i="1"/>
  <c r="AC522" i="1"/>
  <c r="AB522" i="1"/>
  <c r="AC1260" i="1"/>
  <c r="AB1260" i="1"/>
  <c r="AC1488" i="1"/>
  <c r="AB1488" i="1"/>
  <c r="AC1170" i="1"/>
  <c r="AB1170" i="1"/>
  <c r="AC407" i="1"/>
  <c r="AB407" i="1"/>
  <c r="AC373" i="1"/>
  <c r="AB373" i="1"/>
  <c r="AC721" i="1"/>
  <c r="AB721" i="1"/>
  <c r="AC855" i="1"/>
  <c r="AB855" i="1"/>
  <c r="AC1487" i="1"/>
  <c r="AB1487" i="1"/>
  <c r="AC1290" i="1"/>
  <c r="AB1290" i="1"/>
  <c r="AC420" i="1"/>
  <c r="AB420" i="1"/>
  <c r="AC533" i="1"/>
  <c r="AB533" i="1"/>
  <c r="AC361" i="1"/>
  <c r="AB361" i="1"/>
  <c r="AC265" i="1"/>
  <c r="AB265" i="1"/>
  <c r="AC833" i="1"/>
  <c r="AB833" i="1"/>
  <c r="AC1486" i="1"/>
  <c r="AB1486" i="1"/>
  <c r="AC1193" i="1"/>
  <c r="AB1193" i="1"/>
  <c r="AC1037" i="1"/>
  <c r="AB1037" i="1"/>
  <c r="AC192" i="1"/>
  <c r="AB192" i="1"/>
  <c r="AC531" i="1"/>
  <c r="AB531" i="1"/>
  <c r="AC1267" i="1"/>
  <c r="AB1267" i="1"/>
  <c r="AC280" i="1"/>
  <c r="AB280" i="1"/>
  <c r="AC1063" i="1"/>
  <c r="AB1063" i="1"/>
  <c r="AC990" i="1"/>
  <c r="AB990" i="1"/>
  <c r="AC1277" i="1"/>
  <c r="AB1277" i="1"/>
  <c r="AC927" i="1"/>
  <c r="AB927" i="1"/>
  <c r="AC1286" i="1"/>
  <c r="AB1286" i="1"/>
  <c r="AC1189" i="1"/>
  <c r="AB1189" i="1"/>
  <c r="AC553" i="1"/>
  <c r="AB553" i="1"/>
  <c r="AC251" i="1"/>
  <c r="AB251" i="1"/>
  <c r="AC667" i="1"/>
  <c r="AB667" i="1"/>
  <c r="AC565" i="1"/>
  <c r="AB565" i="1"/>
  <c r="AC457" i="1"/>
  <c r="AB457" i="1"/>
  <c r="AC446" i="1"/>
  <c r="AB446" i="1"/>
  <c r="AC712" i="1"/>
  <c r="AB712" i="1"/>
  <c r="AC481" i="1"/>
  <c r="AB481" i="1"/>
  <c r="AC146" i="1"/>
  <c r="AB146" i="1"/>
  <c r="AC191" i="1"/>
  <c r="AB191" i="1"/>
  <c r="AC463" i="1"/>
  <c r="AB463" i="1"/>
  <c r="AC559" i="1"/>
  <c r="AB559" i="1"/>
  <c r="AC1485" i="1"/>
  <c r="AB1485" i="1"/>
  <c r="AC901" i="1"/>
  <c r="AB901" i="1"/>
  <c r="AC367" i="1"/>
  <c r="AB367" i="1"/>
  <c r="AC862" i="1"/>
  <c r="AB862" i="1"/>
  <c r="AC270" i="1"/>
  <c r="AB270" i="1"/>
  <c r="AC1484" i="1"/>
  <c r="AB1484" i="1"/>
  <c r="AC287" i="1"/>
  <c r="AB287" i="1"/>
  <c r="AC475" i="1"/>
  <c r="AB475" i="1"/>
  <c r="AC1483" i="1"/>
  <c r="AB1483" i="1"/>
  <c r="AC692" i="1"/>
  <c r="AB692" i="1"/>
  <c r="AC1482" i="1"/>
  <c r="AB1482" i="1"/>
  <c r="AC452" i="1"/>
  <c r="AB452" i="1"/>
  <c r="AC778" i="1"/>
  <c r="AB778" i="1"/>
  <c r="AC988" i="1"/>
  <c r="AB988" i="1"/>
  <c r="AC1066" i="1"/>
  <c r="AB1066" i="1"/>
  <c r="AC378" i="1"/>
  <c r="AB378" i="1"/>
  <c r="AC796" i="1"/>
  <c r="AB796" i="1"/>
  <c r="AC444" i="1"/>
  <c r="AB444" i="1"/>
  <c r="AC818" i="1"/>
  <c r="AB818" i="1"/>
  <c r="AC1481" i="1"/>
  <c r="AB1481" i="1"/>
  <c r="AC737" i="1"/>
  <c r="AB737" i="1"/>
  <c r="AC400" i="1"/>
  <c r="AB400" i="1"/>
  <c r="AC402" i="1"/>
  <c r="AB402" i="1"/>
  <c r="AC751" i="1"/>
  <c r="AB751" i="1"/>
  <c r="AC1480" i="1"/>
  <c r="AB1480" i="1"/>
  <c r="AC427" i="1"/>
  <c r="AB427" i="1"/>
  <c r="AC772" i="1"/>
  <c r="AB772" i="1"/>
  <c r="AC236" i="1"/>
  <c r="AB236" i="1"/>
  <c r="AC571" i="1"/>
  <c r="AB571" i="1"/>
  <c r="AC198" i="1"/>
  <c r="AB198" i="1"/>
  <c r="AC1320" i="1"/>
  <c r="AB1320" i="1"/>
  <c r="AC860" i="1"/>
  <c r="AB860" i="1"/>
  <c r="AC1243" i="1"/>
  <c r="AB1243" i="1"/>
  <c r="AC73" i="1"/>
  <c r="AB73" i="1"/>
  <c r="AC1479" i="1"/>
  <c r="AB1479" i="1"/>
  <c r="AC1032" i="1"/>
  <c r="AB1032" i="1"/>
  <c r="AC694" i="1"/>
  <c r="AB694" i="1"/>
  <c r="AC1478" i="1"/>
  <c r="AB1478" i="1"/>
  <c r="AC500" i="1"/>
  <c r="AB500" i="1"/>
  <c r="AC876" i="1"/>
  <c r="AB876" i="1"/>
  <c r="AC17" i="1"/>
  <c r="AB17" i="1"/>
  <c r="AC233" i="1"/>
  <c r="AB233" i="1"/>
  <c r="AC1477" i="1"/>
  <c r="AB1477" i="1"/>
  <c r="AC837" i="1"/>
  <c r="AB837" i="1"/>
  <c r="AC476" i="1"/>
  <c r="AB476" i="1"/>
  <c r="AC411" i="1"/>
  <c r="AB411" i="1"/>
  <c r="AC412" i="1"/>
  <c r="AB412" i="1"/>
  <c r="AC560" i="1"/>
  <c r="AB560" i="1"/>
  <c r="AC758" i="1"/>
  <c r="AB758" i="1"/>
  <c r="AC580" i="1"/>
  <c r="AB580" i="1"/>
  <c r="AC1055" i="1"/>
  <c r="AB1055" i="1"/>
  <c r="AC607" i="1"/>
  <c r="AB607" i="1"/>
  <c r="AC600" i="1"/>
  <c r="AB600" i="1"/>
  <c r="AC1399" i="1"/>
  <c r="AB1399" i="1"/>
  <c r="AC574" i="1"/>
  <c r="AB574" i="1"/>
  <c r="AC1281" i="1"/>
  <c r="AB1281" i="1"/>
  <c r="AC604" i="1"/>
  <c r="AB604" i="1"/>
  <c r="AC1476" i="1"/>
  <c r="AB1476" i="1"/>
  <c r="AC155" i="1"/>
  <c r="AB155" i="1"/>
  <c r="AC458" i="1"/>
  <c r="AB458" i="1"/>
  <c r="AC1099" i="1"/>
  <c r="AB1099" i="1"/>
  <c r="AC1076" i="1"/>
  <c r="AB1076" i="1"/>
  <c r="AC624" i="1"/>
  <c r="AB624" i="1"/>
  <c r="AC1083" i="1"/>
  <c r="AB1083" i="1"/>
  <c r="AC66" i="1"/>
  <c r="AB66" i="1"/>
  <c r="AC428" i="1"/>
  <c r="AB428" i="1"/>
  <c r="AC349" i="1"/>
  <c r="AB349" i="1"/>
  <c r="AC825" i="1"/>
  <c r="AB825" i="1"/>
  <c r="AC1026" i="1"/>
  <c r="AB1026" i="1"/>
  <c r="AC802" i="1"/>
  <c r="AB802" i="1"/>
  <c r="AC363" i="1"/>
  <c r="AB363" i="1"/>
  <c r="AC316" i="1"/>
  <c r="AB316" i="1"/>
  <c r="AC747" i="1"/>
  <c r="AB747" i="1"/>
  <c r="AC175" i="1"/>
  <c r="AB175" i="1"/>
  <c r="AC1205" i="1"/>
  <c r="AB1205" i="1"/>
  <c r="AC1081" i="1"/>
  <c r="AB1081" i="1"/>
  <c r="AC325" i="1"/>
  <c r="AB325" i="1"/>
  <c r="AC616" i="1"/>
  <c r="AB616" i="1"/>
  <c r="AC589" i="1"/>
  <c r="AB589" i="1"/>
  <c r="AC1093" i="1"/>
  <c r="AB1093" i="1"/>
  <c r="AC824" i="1"/>
  <c r="AB824" i="1"/>
  <c r="AC1088" i="1"/>
  <c r="AB1088" i="1"/>
  <c r="AC761" i="1"/>
  <c r="AB761" i="1"/>
  <c r="AC366" i="1"/>
  <c r="AB366" i="1"/>
  <c r="AC1475" i="1"/>
  <c r="AB1475" i="1"/>
  <c r="AC25" i="1"/>
  <c r="AB25" i="1"/>
  <c r="AC1300" i="1"/>
  <c r="AB1300" i="1"/>
  <c r="AC372" i="1"/>
  <c r="AB372" i="1"/>
  <c r="AC1474" i="1"/>
  <c r="AB1474" i="1"/>
  <c r="AC346" i="1"/>
  <c r="AB346" i="1"/>
  <c r="AC999" i="1"/>
  <c r="AB999" i="1"/>
  <c r="AC1039" i="1"/>
  <c r="AB1039" i="1"/>
  <c r="AC834" i="1"/>
  <c r="AB834" i="1"/>
  <c r="AC1014" i="1"/>
  <c r="AB1014" i="1"/>
  <c r="AC1158" i="1"/>
  <c r="AB1158" i="1"/>
  <c r="AC394" i="1"/>
  <c r="AB394" i="1"/>
  <c r="AC437" i="1"/>
  <c r="AB437" i="1"/>
  <c r="AC984" i="1"/>
  <c r="AB984" i="1"/>
  <c r="AC1185" i="1"/>
  <c r="AB1185" i="1"/>
  <c r="AC450" i="1"/>
  <c r="AB450" i="1"/>
  <c r="AC1355" i="1"/>
  <c r="AB1355" i="1"/>
  <c r="AC852" i="1"/>
  <c r="AB852" i="1"/>
  <c r="AC351" i="1"/>
  <c r="AB351" i="1"/>
  <c r="AC421" i="1"/>
  <c r="AB421" i="1"/>
  <c r="AC451" i="1"/>
  <c r="AB451" i="1"/>
  <c r="AC1207" i="1"/>
  <c r="AB1207" i="1"/>
  <c r="AC754" i="1"/>
  <c r="AB754" i="1"/>
  <c r="AC439" i="1"/>
  <c r="AB439" i="1"/>
  <c r="AC1249" i="1"/>
  <c r="AB1249" i="1"/>
  <c r="AC322" i="1"/>
  <c r="AB322" i="1"/>
  <c r="AC117" i="1"/>
  <c r="AB117" i="1"/>
  <c r="AC1473" i="1"/>
  <c r="AB1473" i="1"/>
  <c r="AC947" i="1"/>
  <c r="AB947" i="1"/>
  <c r="AC759" i="1"/>
  <c r="AB759" i="1"/>
  <c r="AC743" i="1"/>
  <c r="AB743" i="1"/>
  <c r="AC336" i="1"/>
  <c r="AB336" i="1"/>
  <c r="AC1007" i="1"/>
  <c r="AB1007" i="1"/>
  <c r="AC1006" i="1"/>
  <c r="AB1006" i="1"/>
  <c r="AC264" i="1"/>
  <c r="AB264" i="1"/>
  <c r="AC823" i="1"/>
  <c r="AB823" i="1"/>
  <c r="AC453" i="1"/>
  <c r="AB453" i="1"/>
  <c r="AC1472" i="1"/>
  <c r="AB1472" i="1"/>
  <c r="AC883" i="1"/>
  <c r="AB883" i="1"/>
  <c r="AC974" i="1"/>
  <c r="AB974" i="1"/>
  <c r="AC200" i="1"/>
  <c r="AB200" i="1"/>
  <c r="AC494" i="1"/>
  <c r="AB494" i="1"/>
  <c r="AC274" i="1"/>
  <c r="AB274" i="1"/>
  <c r="AC803" i="1"/>
  <c r="AB803" i="1"/>
  <c r="AC1471" i="1"/>
  <c r="AB1471" i="1"/>
  <c r="AC1298" i="1"/>
  <c r="AB1298" i="1"/>
  <c r="AC867" i="1"/>
  <c r="AB867" i="1"/>
  <c r="AC817" i="1"/>
  <c r="AB817" i="1"/>
  <c r="AC688" i="1"/>
  <c r="AB688" i="1"/>
  <c r="AC977" i="1"/>
  <c r="AB977" i="1"/>
  <c r="AC449" i="1"/>
  <c r="AB449" i="1"/>
  <c r="AC618" i="1"/>
  <c r="AB618" i="1"/>
  <c r="AC727" i="1"/>
  <c r="AB727" i="1"/>
  <c r="AC849" i="1"/>
  <c r="AB849" i="1"/>
  <c r="AC1031" i="1"/>
  <c r="AB1031" i="1"/>
  <c r="AC313" i="1"/>
  <c r="AB313" i="1"/>
  <c r="AC362" i="1"/>
  <c r="AB362" i="1"/>
  <c r="AC426" i="1"/>
  <c r="AB426" i="1"/>
  <c r="AC1470" i="1"/>
  <c r="AB1470" i="1"/>
  <c r="AC1469" i="1"/>
  <c r="AB1469" i="1"/>
  <c r="AC1468" i="1"/>
  <c r="AB1468" i="1"/>
  <c r="AC1467" i="1"/>
  <c r="AB1467" i="1"/>
  <c r="AC256" i="1"/>
  <c r="AB256" i="1"/>
  <c r="AC626" i="1"/>
  <c r="AB626" i="1"/>
  <c r="AC518" i="1"/>
  <c r="AB518" i="1"/>
  <c r="AC486" i="1"/>
  <c r="AB486" i="1"/>
  <c r="AC254" i="1"/>
  <c r="AB254" i="1"/>
  <c r="AC406" i="1"/>
  <c r="AB406" i="1"/>
  <c r="AC971" i="1"/>
  <c r="AB971" i="1"/>
  <c r="AC1278" i="1"/>
  <c r="AB1278" i="1"/>
  <c r="AC232" i="1"/>
  <c r="AB232" i="1"/>
  <c r="AC520" i="1"/>
  <c r="AB520" i="1"/>
  <c r="AC1151" i="1"/>
  <c r="AB1151" i="1"/>
  <c r="AC447" i="1"/>
  <c r="AB447" i="1"/>
  <c r="AC188" i="1"/>
  <c r="AB188" i="1"/>
  <c r="AC633" i="1"/>
  <c r="AB633" i="1"/>
  <c r="AC1232" i="1"/>
  <c r="AB1232" i="1"/>
  <c r="AC1466" i="1"/>
  <c r="AB1466" i="1"/>
  <c r="AC283" i="1"/>
  <c r="AB283" i="1"/>
  <c r="AC1131" i="1"/>
  <c r="AB1131" i="1"/>
  <c r="AC1246" i="1"/>
  <c r="AB1246" i="1"/>
  <c r="AC858" i="1"/>
  <c r="AB858" i="1"/>
  <c r="AC1250" i="1"/>
  <c r="AB1250" i="1"/>
  <c r="AC311" i="1"/>
  <c r="AB311" i="1"/>
  <c r="AC788" i="1"/>
  <c r="AB788" i="1"/>
  <c r="AC895" i="1"/>
  <c r="AB895" i="1"/>
  <c r="AC738" i="1"/>
  <c r="AB738" i="1"/>
  <c r="AC1197" i="1"/>
  <c r="AB1197" i="1"/>
  <c r="AC769" i="1"/>
  <c r="AB769" i="1"/>
  <c r="AC273" i="1"/>
  <c r="AB273" i="1"/>
  <c r="AC422" i="1"/>
  <c r="AB422" i="1"/>
  <c r="AC714" i="1"/>
  <c r="AB714" i="1"/>
  <c r="AC455" i="1"/>
  <c r="AB455" i="1"/>
  <c r="AC215" i="1"/>
  <c r="AB215" i="1"/>
  <c r="AC464" i="1"/>
  <c r="AB464" i="1"/>
  <c r="AC1465" i="1"/>
  <c r="AB1465" i="1"/>
  <c r="AC1464" i="1"/>
  <c r="AB1464" i="1"/>
  <c r="AC193" i="1"/>
  <c r="AB193" i="1"/>
  <c r="AC1195" i="1"/>
  <c r="AB1195" i="1"/>
  <c r="AC72" i="1"/>
  <c r="AB72" i="1"/>
  <c r="AC306" i="1"/>
  <c r="AB306" i="1"/>
  <c r="AC64" i="1"/>
  <c r="AB64" i="1"/>
  <c r="AC1463" i="1"/>
  <c r="AB1463" i="1"/>
  <c r="AC483" i="1"/>
  <c r="AB483" i="1"/>
  <c r="AC260" i="1"/>
  <c r="AB260" i="1"/>
  <c r="AC783" i="1"/>
  <c r="AB783" i="1"/>
  <c r="AC954" i="1"/>
  <c r="AB954" i="1"/>
  <c r="AC161" i="1"/>
  <c r="AB161" i="1"/>
  <c r="AC98" i="1"/>
  <c r="AB98" i="1"/>
  <c r="AC157" i="1"/>
  <c r="AB157" i="1"/>
  <c r="AC206" i="1"/>
  <c r="AB206" i="1"/>
  <c r="AC1462" i="1"/>
  <c r="AB1462" i="1"/>
  <c r="AC800" i="1"/>
  <c r="AB800" i="1"/>
  <c r="AC919" i="1"/>
  <c r="AB919" i="1"/>
  <c r="AC1461" i="1"/>
  <c r="AB1461" i="1"/>
  <c r="AC1460" i="1"/>
  <c r="AB1460" i="1"/>
  <c r="AC429" i="1"/>
  <c r="AB429" i="1"/>
  <c r="AC1459" i="1"/>
  <c r="AB1459" i="1"/>
  <c r="AC1361" i="1"/>
  <c r="AB1361" i="1"/>
  <c r="AC968" i="1"/>
  <c r="AB968" i="1"/>
  <c r="AC1458" i="1"/>
  <c r="AB1458" i="1"/>
  <c r="AC889" i="1"/>
  <c r="AB889" i="1"/>
  <c r="AC208" i="1"/>
  <c r="AB208" i="1"/>
  <c r="AC970" i="1"/>
  <c r="AB970" i="1"/>
  <c r="AC873" i="1"/>
  <c r="AB873" i="1"/>
  <c r="AC1457" i="1"/>
  <c r="AB1457" i="1"/>
  <c r="AC1145" i="1"/>
  <c r="AB1145" i="1"/>
  <c r="AC776" i="1"/>
  <c r="AB776" i="1"/>
  <c r="AC982" i="1"/>
  <c r="AB982" i="1"/>
  <c r="AC1000" i="1"/>
  <c r="AB1000" i="1"/>
  <c r="AC207" i="1"/>
  <c r="AB207" i="1"/>
  <c r="AC507" i="1"/>
  <c r="AB507" i="1"/>
  <c r="AC922" i="1"/>
  <c r="AB922" i="1"/>
  <c r="AC1019" i="1"/>
  <c r="AB1019" i="1"/>
  <c r="AC1018" i="1"/>
  <c r="AB1018" i="1"/>
  <c r="AC1456" i="1"/>
  <c r="AB1456" i="1"/>
  <c r="AC298" i="1"/>
  <c r="AB298" i="1"/>
  <c r="AC1455" i="1"/>
  <c r="AB1455" i="1"/>
  <c r="AC771" i="1"/>
  <c r="AB771" i="1"/>
  <c r="AC1130" i="1"/>
  <c r="AB1130" i="1"/>
  <c r="AC682" i="1"/>
  <c r="AB682" i="1"/>
  <c r="AC1143" i="1"/>
  <c r="AB1143" i="1"/>
  <c r="AC338" i="1"/>
  <c r="AB338" i="1"/>
  <c r="AC333" i="1"/>
  <c r="AB333" i="1"/>
  <c r="AC985" i="1"/>
  <c r="AB985" i="1"/>
  <c r="AC177" i="1"/>
  <c r="AB177" i="1"/>
  <c r="AC263" i="1"/>
  <c r="AB263" i="1"/>
  <c r="AC1454" i="1"/>
  <c r="AB1454" i="1"/>
  <c r="AC1248" i="1"/>
  <c r="AB1248" i="1"/>
  <c r="AC1453" i="1"/>
  <c r="AB1453" i="1"/>
  <c r="AC203" i="1"/>
  <c r="AB203" i="1"/>
  <c r="AC998" i="1"/>
  <c r="AB998" i="1"/>
  <c r="AC471" i="1"/>
  <c r="AB471" i="1"/>
  <c r="AC1268" i="1"/>
  <c r="AB1268" i="1"/>
  <c r="AC1452" i="1"/>
  <c r="AB1452" i="1"/>
  <c r="AC861" i="1"/>
  <c r="AB861" i="1"/>
  <c r="AC132" i="1"/>
  <c r="AB132" i="1"/>
  <c r="AC93" i="1"/>
  <c r="AB93" i="1"/>
  <c r="AC465" i="1"/>
  <c r="AB465" i="1"/>
  <c r="AC505" i="1"/>
  <c r="AB505" i="1"/>
  <c r="AC955" i="1"/>
  <c r="AB955" i="1"/>
  <c r="AC1011" i="1"/>
  <c r="AB1011" i="1"/>
  <c r="AC610" i="1"/>
  <c r="AB610" i="1"/>
  <c r="AC1451" i="1"/>
  <c r="AB1451" i="1"/>
  <c r="AC842" i="1"/>
  <c r="AB842" i="1"/>
  <c r="AC384" i="1"/>
  <c r="AB384" i="1"/>
  <c r="AC341" i="1"/>
  <c r="AB341" i="1"/>
  <c r="AC839" i="1"/>
  <c r="AB839" i="1"/>
  <c r="AC357" i="1"/>
  <c r="AB357" i="1"/>
  <c r="AC329" i="1"/>
  <c r="AB329" i="1"/>
  <c r="AC229" i="1"/>
  <c r="AB229" i="1"/>
  <c r="AC321" i="1"/>
  <c r="AB321" i="1"/>
  <c r="AC779" i="1"/>
  <c r="AB779" i="1"/>
  <c r="AC167" i="1"/>
  <c r="AB167" i="1"/>
  <c r="AC764" i="1"/>
  <c r="AB764" i="1"/>
  <c r="AC795" i="1"/>
  <c r="AB795" i="1"/>
  <c r="AC201" i="1"/>
  <c r="AB201" i="1"/>
  <c r="AC408" i="1"/>
  <c r="AB408" i="1"/>
  <c r="AC527" i="1"/>
  <c r="AB527" i="1"/>
  <c r="AC755" i="1"/>
  <c r="AB755" i="1"/>
  <c r="AC1450" i="1"/>
  <c r="AB1450" i="1"/>
  <c r="AC948" i="1"/>
  <c r="AB948" i="1"/>
  <c r="AC995" i="1"/>
  <c r="AB995" i="1"/>
  <c r="AC1024" i="1"/>
  <c r="AB1024" i="1"/>
  <c r="AC1449" i="1"/>
  <c r="AB1449" i="1"/>
  <c r="AC228" i="1"/>
  <c r="AB228" i="1"/>
  <c r="AC44" i="1"/>
  <c r="AB44" i="1"/>
  <c r="AC181" i="1"/>
  <c r="AB181" i="1"/>
  <c r="AC622" i="1"/>
  <c r="AB622" i="1"/>
  <c r="AC613" i="1"/>
  <c r="AB613" i="1"/>
  <c r="AC698" i="1"/>
  <c r="AB698" i="1"/>
  <c r="AC969" i="1"/>
  <c r="AB969" i="1"/>
  <c r="AC975" i="1"/>
  <c r="AB975" i="1"/>
  <c r="AC1338" i="1"/>
  <c r="AB1338" i="1"/>
  <c r="AC405" i="1"/>
  <c r="AB405" i="1"/>
  <c r="AC845" i="1"/>
  <c r="AB845" i="1"/>
  <c r="AC857" i="1"/>
  <c r="AB857" i="1"/>
  <c r="AC1357" i="1"/>
  <c r="AB1357" i="1"/>
  <c r="AC992" i="1"/>
  <c r="AB992" i="1"/>
  <c r="AC395" i="1"/>
  <c r="AB395" i="1"/>
  <c r="AC430" i="1"/>
  <c r="AB430" i="1"/>
  <c r="AC739" i="1"/>
  <c r="AB739" i="1"/>
  <c r="AC785" i="1"/>
  <c r="AB785" i="1"/>
  <c r="AC774" i="1"/>
  <c r="AB774" i="1"/>
  <c r="AC949" i="1"/>
  <c r="AB949" i="1"/>
  <c r="AC577" i="1"/>
  <c r="AB577" i="1"/>
  <c r="AC91" i="1"/>
  <c r="AB91" i="1"/>
  <c r="AC1448" i="1"/>
  <c r="AB1448" i="1"/>
  <c r="AC953" i="1"/>
  <c r="AB953" i="1"/>
  <c r="AC1447" i="1"/>
  <c r="AB1447" i="1"/>
  <c r="AC1446" i="1"/>
  <c r="AB1446" i="1"/>
  <c r="AC822" i="1"/>
  <c r="AB822" i="1"/>
  <c r="AC938" i="1"/>
  <c r="AB938" i="1"/>
  <c r="AC728" i="1"/>
  <c r="AB728" i="1"/>
  <c r="AC176" i="1"/>
  <c r="AB176" i="1"/>
  <c r="AC425" i="1"/>
  <c r="AB425" i="1"/>
  <c r="AC1178" i="1"/>
  <c r="AB1178" i="1"/>
  <c r="AC1174" i="1"/>
  <c r="AB1174" i="1"/>
  <c r="AC980" i="1"/>
  <c r="AB980" i="1"/>
  <c r="AC1445" i="1"/>
  <c r="AB1445" i="1"/>
  <c r="AC1183" i="1"/>
  <c r="AB1183" i="1"/>
  <c r="AC1187" i="1"/>
  <c r="AB1187" i="1"/>
  <c r="AC1294" i="1"/>
  <c r="AB1294" i="1"/>
  <c r="AC246" i="1"/>
  <c r="AB246" i="1"/>
  <c r="AC885" i="1"/>
  <c r="AB885" i="1"/>
  <c r="AC872" i="1"/>
  <c r="AB872" i="1"/>
  <c r="AC1444" i="1"/>
  <c r="AB1444" i="1"/>
  <c r="AC1336" i="1"/>
  <c r="AB1336" i="1"/>
  <c r="AC991" i="1"/>
  <c r="AB991" i="1"/>
  <c r="AC695" i="1"/>
  <c r="AB695" i="1"/>
  <c r="AC173" i="1"/>
  <c r="AB173" i="1"/>
  <c r="AC454" i="1"/>
  <c r="AB454" i="1"/>
  <c r="AC1097" i="1"/>
  <c r="AB1097" i="1"/>
  <c r="AC323" i="1"/>
  <c r="AB323" i="1"/>
  <c r="AC1443" i="1"/>
  <c r="AB1443" i="1"/>
  <c r="AC701" i="1"/>
  <c r="AB701" i="1"/>
  <c r="AC983" i="1"/>
  <c r="AB983" i="1"/>
  <c r="AC102" i="1"/>
  <c r="AB102" i="1"/>
  <c r="AC928" i="1"/>
  <c r="AB928" i="1"/>
  <c r="AC1442" i="1"/>
  <c r="AB1442" i="1"/>
  <c r="AC1441" i="1"/>
  <c r="AB1441" i="1"/>
  <c r="AC1440" i="1"/>
  <c r="AB1440" i="1"/>
  <c r="AC1439" i="1"/>
  <c r="AB1439" i="1"/>
  <c r="AC1438" i="1"/>
  <c r="AB1438" i="1"/>
  <c r="AC1437" i="1"/>
  <c r="AB1437" i="1"/>
  <c r="AC227" i="1"/>
  <c r="AB227" i="1"/>
  <c r="AC586" i="1"/>
  <c r="AB586" i="1"/>
  <c r="AC515" i="1"/>
  <c r="AB515" i="1"/>
  <c r="AC863" i="1"/>
  <c r="AB863" i="1"/>
  <c r="AC770" i="1"/>
  <c r="AB770" i="1"/>
  <c r="AC315" i="1"/>
  <c r="AB315" i="1"/>
  <c r="AC413" i="1"/>
  <c r="AB413" i="1"/>
  <c r="AC1436" i="1"/>
  <c r="AB1436" i="1"/>
  <c r="AC1435" i="1"/>
  <c r="AB1435" i="1"/>
  <c r="AC1307" i="1"/>
  <c r="AB1307" i="1"/>
  <c r="AC484" i="1"/>
  <c r="AB484" i="1"/>
  <c r="AC1301" i="1"/>
  <c r="AB1301" i="1"/>
  <c r="AC1434" i="1"/>
  <c r="AB1434" i="1"/>
  <c r="AC1042" i="1"/>
  <c r="AB1042" i="1"/>
  <c r="AC40" i="1"/>
  <c r="AB40" i="1"/>
  <c r="AC666" i="1"/>
  <c r="AB666" i="1"/>
  <c r="AC813" i="1"/>
  <c r="AB813" i="1"/>
  <c r="AC187" i="1"/>
  <c r="AB187" i="1"/>
  <c r="AC981" i="1"/>
  <c r="AB981" i="1"/>
  <c r="AC184" i="1"/>
  <c r="AB184" i="1"/>
  <c r="AC1080" i="1"/>
  <c r="AB1080" i="1"/>
  <c r="AC603" i="1"/>
  <c r="AB603" i="1"/>
  <c r="AC185" i="1"/>
  <c r="AB185" i="1"/>
  <c r="AC137" i="1"/>
  <c r="AB137" i="1"/>
  <c r="AC1102" i="1"/>
  <c r="AB1102" i="1"/>
  <c r="AC84" i="1"/>
  <c r="AB84" i="1"/>
  <c r="AC669" i="1"/>
  <c r="AB669" i="1"/>
  <c r="AC656" i="1"/>
  <c r="AB656" i="1"/>
  <c r="AC1379" i="1"/>
  <c r="AB1379" i="1"/>
  <c r="AC657" i="1"/>
  <c r="AB657" i="1"/>
  <c r="AC477" i="1"/>
  <c r="AB477" i="1"/>
  <c r="AC846" i="1"/>
  <c r="AB846" i="1"/>
  <c r="AC508" i="1"/>
  <c r="AB508" i="1"/>
  <c r="AC470" i="1"/>
  <c r="AB470" i="1"/>
  <c r="AC979" i="1"/>
  <c r="AB979" i="1"/>
  <c r="AC989" i="1"/>
  <c r="AB989" i="1"/>
  <c r="AC31" i="1"/>
  <c r="AB31" i="1"/>
  <c r="AC668" i="1"/>
  <c r="AB668" i="1"/>
  <c r="AC15" i="1"/>
  <c r="AB15" i="1"/>
  <c r="AC389" i="1"/>
  <c r="AB389" i="1"/>
  <c r="AC836" i="1"/>
  <c r="AB836" i="1"/>
  <c r="AC204" i="1"/>
  <c r="AB204" i="1"/>
  <c r="AC131" i="1"/>
  <c r="AB131" i="1"/>
  <c r="AC1433" i="1"/>
  <c r="AB1433" i="1"/>
  <c r="AC199" i="1"/>
  <c r="AB199" i="1"/>
  <c r="AC1432" i="1"/>
  <c r="AB1432" i="1"/>
  <c r="AC275" i="1"/>
  <c r="AB275" i="1"/>
  <c r="AC1431" i="1"/>
  <c r="AB1431" i="1"/>
  <c r="AC735" i="1"/>
  <c r="AB735" i="1"/>
  <c r="AC42" i="1"/>
  <c r="AB42" i="1"/>
  <c r="AC320" i="1"/>
  <c r="AB320" i="1"/>
  <c r="AC442" i="1"/>
  <c r="AB442" i="1"/>
  <c r="AC1129" i="1"/>
  <c r="AB1129" i="1"/>
  <c r="AC1430" i="1"/>
  <c r="AB1430" i="1"/>
  <c r="AC1429" i="1"/>
  <c r="AB1429" i="1"/>
  <c r="AC856" i="1"/>
  <c r="AB856" i="1"/>
  <c r="AC226" i="1"/>
  <c r="AB226" i="1"/>
  <c r="AC1117" i="1"/>
  <c r="AB1117" i="1"/>
  <c r="AC179" i="1"/>
  <c r="AB179" i="1"/>
  <c r="AC506" i="1"/>
  <c r="AB506" i="1"/>
  <c r="AC1428" i="1"/>
  <c r="AB1428" i="1"/>
  <c r="AC1261" i="1"/>
  <c r="AB1261" i="1"/>
  <c r="AC1427" i="1"/>
  <c r="AB1427" i="1"/>
  <c r="AC677" i="1"/>
  <c r="AB677" i="1"/>
  <c r="AC379" i="1"/>
  <c r="AB379" i="1"/>
  <c r="AC1331" i="1"/>
  <c r="AB1331" i="1"/>
  <c r="AC1426" i="1"/>
  <c r="AB1426" i="1"/>
  <c r="AC152" i="1"/>
  <c r="AB152" i="1"/>
  <c r="AC150" i="1"/>
  <c r="AB150" i="1"/>
  <c r="AC63" i="1"/>
  <c r="AB63" i="1"/>
  <c r="AC149" i="1"/>
  <c r="AB149" i="1"/>
  <c r="AC976" i="1"/>
  <c r="AB976" i="1"/>
  <c r="AC994" i="1"/>
  <c r="AB994" i="1"/>
  <c r="AC987" i="1"/>
  <c r="AB987" i="1"/>
  <c r="AC186" i="1"/>
  <c r="AB186" i="1"/>
  <c r="AC1142" i="1"/>
  <c r="AB1142" i="1"/>
  <c r="AC237" i="1"/>
  <c r="AB237" i="1"/>
  <c r="AC662" i="1"/>
  <c r="AB662" i="1"/>
  <c r="AC1425" i="1"/>
  <c r="AB1425" i="1"/>
  <c r="AC1424" i="1"/>
  <c r="AB1424" i="1"/>
  <c r="AC1334" i="1"/>
  <c r="AB1334" i="1"/>
  <c r="AC80" i="1"/>
  <c r="AB80" i="1"/>
  <c r="AC670" i="1"/>
  <c r="AB670" i="1"/>
  <c r="AC1423" i="1"/>
  <c r="AB1423" i="1"/>
  <c r="AC154" i="1"/>
  <c r="AB154" i="1"/>
  <c r="AC636" i="1"/>
  <c r="AB636" i="1"/>
  <c r="AC1213" i="1"/>
  <c r="AB1213" i="1"/>
  <c r="AC216" i="1"/>
  <c r="AB216" i="1"/>
  <c r="AC658" i="1"/>
  <c r="AB658" i="1"/>
  <c r="AC1422" i="1"/>
  <c r="AB1422" i="1"/>
  <c r="AC811" i="1"/>
  <c r="AB811" i="1"/>
  <c r="AC279" i="1"/>
  <c r="AB279" i="1"/>
  <c r="AC326" i="1"/>
  <c r="AB326" i="1"/>
  <c r="AC587" i="1"/>
  <c r="AB587" i="1"/>
  <c r="AC566" i="1"/>
  <c r="AB566" i="1"/>
  <c r="AC267" i="1"/>
  <c r="AB267" i="1"/>
  <c r="AC116" i="1"/>
  <c r="AB116" i="1"/>
  <c r="AC124" i="1"/>
  <c r="AB124" i="1"/>
  <c r="AC993" i="1"/>
  <c r="AB993" i="1"/>
  <c r="AC488" i="1"/>
  <c r="AB488" i="1"/>
  <c r="AC142" i="1"/>
  <c r="AB142" i="1"/>
  <c r="AC1421" i="1"/>
  <c r="AB1421" i="1"/>
  <c r="AC1085" i="1"/>
  <c r="AB1085" i="1"/>
  <c r="AC266" i="1"/>
  <c r="AB266" i="1"/>
  <c r="AC509" i="1"/>
  <c r="AB509" i="1"/>
  <c r="AC101" i="1"/>
  <c r="AB101" i="1"/>
  <c r="AC512" i="1"/>
  <c r="AB512" i="1"/>
  <c r="AC1215" i="1"/>
  <c r="AB1215" i="1"/>
  <c r="AC1420" i="1"/>
  <c r="AB1420" i="1"/>
  <c r="AC573" i="1"/>
  <c r="AB573" i="1"/>
  <c r="AC850" i="1"/>
  <c r="AB850" i="1"/>
  <c r="AC1419" i="1"/>
  <c r="AB1419" i="1"/>
  <c r="AC1070" i="1"/>
  <c r="AB1070" i="1"/>
  <c r="AC376" i="1"/>
  <c r="AB376" i="1"/>
  <c r="AC55" i="1"/>
  <c r="AB55" i="1"/>
  <c r="AC39" i="1"/>
  <c r="AB39" i="1"/>
  <c r="AC156" i="1"/>
  <c r="AB156" i="1"/>
  <c r="AC632" i="1"/>
  <c r="AB632" i="1"/>
  <c r="AC127" i="1"/>
  <c r="AB127" i="1"/>
  <c r="AC99" i="1"/>
  <c r="AB99" i="1"/>
  <c r="AC870" i="1"/>
  <c r="AB870" i="1"/>
  <c r="AC109" i="1"/>
  <c r="AB109" i="1"/>
  <c r="AC24" i="1"/>
  <c r="AB24" i="1"/>
  <c r="AC765" i="1"/>
  <c r="AB765" i="1"/>
  <c r="AC1418" i="1"/>
  <c r="AB1418" i="1"/>
  <c r="AC674" i="1"/>
  <c r="AB674" i="1"/>
  <c r="AC1312" i="1"/>
  <c r="AB1312" i="1"/>
  <c r="AC1417" i="1"/>
  <c r="AB1417" i="1"/>
  <c r="AC344" i="1"/>
  <c r="AB344" i="1"/>
  <c r="AC1416" i="1"/>
  <c r="AB1416" i="1"/>
  <c r="AC1023" i="1"/>
  <c r="AB1023" i="1"/>
  <c r="AC337" i="1"/>
  <c r="AB337" i="1"/>
  <c r="AC388" i="1"/>
  <c r="AB388" i="1"/>
  <c r="AC288" i="1"/>
  <c r="AB288" i="1"/>
  <c r="AC1214" i="1"/>
  <c r="AB1214" i="1"/>
  <c r="AC820" i="1"/>
  <c r="AB820" i="1"/>
  <c r="AC1344" i="1"/>
  <c r="AB1344" i="1"/>
  <c r="AC97" i="1"/>
  <c r="AB97" i="1"/>
  <c r="AC71" i="1"/>
  <c r="AB71" i="1"/>
  <c r="AC1415" i="1"/>
  <c r="AB1415" i="1"/>
  <c r="AC136" i="1"/>
  <c r="AB136" i="1"/>
  <c r="AC530" i="1"/>
  <c r="AB530" i="1"/>
  <c r="AC832" i="1"/>
  <c r="AB832" i="1"/>
  <c r="AC96" i="1"/>
  <c r="AB96" i="1"/>
  <c r="AC95" i="1"/>
  <c r="AB95" i="1"/>
  <c r="AC94" i="1"/>
  <c r="AB94" i="1"/>
  <c r="AC247" i="1"/>
  <c r="AB247" i="1"/>
  <c r="AC583" i="1"/>
  <c r="AB583" i="1"/>
  <c r="AC123" i="1"/>
  <c r="AB123" i="1"/>
  <c r="AC92" i="1"/>
  <c r="AB92" i="1"/>
  <c r="AC843" i="1"/>
  <c r="AB843" i="1"/>
  <c r="AC334" i="1"/>
  <c r="AB334" i="1"/>
  <c r="AC58" i="1"/>
  <c r="AB58" i="1"/>
  <c r="AC77" i="1"/>
  <c r="AB77" i="1"/>
  <c r="AC100" i="1"/>
  <c r="AB100" i="1"/>
  <c r="AC78" i="1"/>
  <c r="AB78" i="1"/>
  <c r="AC90" i="1"/>
  <c r="AB90" i="1"/>
  <c r="AC130" i="1"/>
  <c r="AB130" i="1"/>
  <c r="AC81" i="1"/>
  <c r="AB81" i="1"/>
  <c r="AC82" i="1"/>
  <c r="AB82" i="1"/>
  <c r="AC88" i="1"/>
  <c r="AB88" i="1"/>
  <c r="AC86" i="1"/>
  <c r="AB86" i="1"/>
  <c r="AC355" i="1"/>
  <c r="AB355" i="1"/>
  <c r="AC87" i="1"/>
  <c r="AB87" i="1"/>
  <c r="AC1414" i="1"/>
  <c r="AB1414" i="1"/>
  <c r="AC257" i="1"/>
  <c r="AB257" i="1"/>
  <c r="AC171" i="1"/>
  <c r="AB171" i="1"/>
  <c r="AC479" i="1"/>
  <c r="AB479" i="1"/>
  <c r="AC1217" i="1"/>
  <c r="AB1217" i="1"/>
  <c r="AC85" i="1"/>
  <c r="AB85" i="1"/>
  <c r="AC291" i="1"/>
  <c r="AB291" i="1"/>
  <c r="AC11" i="1"/>
  <c r="AB11" i="1"/>
  <c r="AC828" i="1"/>
  <c r="AB828" i="1"/>
  <c r="AC261" i="1"/>
  <c r="AB261" i="1"/>
  <c r="AC89" i="1"/>
  <c r="AB89" i="1"/>
  <c r="AC68" i="1"/>
  <c r="AB68" i="1"/>
  <c r="AC1413" i="1"/>
  <c r="AB1413" i="1"/>
  <c r="AC145" i="1"/>
  <c r="AB145" i="1"/>
  <c r="AC120" i="1"/>
  <c r="AB120" i="1"/>
  <c r="AC655" i="1"/>
  <c r="AB655" i="1"/>
  <c r="AC67" i="1"/>
  <c r="AB67" i="1"/>
  <c r="AC1412" i="1"/>
  <c r="AB1412" i="1"/>
  <c r="AC107" i="1"/>
  <c r="AB107" i="1"/>
  <c r="AC1411" i="1"/>
  <c r="AB1411" i="1"/>
  <c r="AC678" i="1"/>
  <c r="AB678" i="1"/>
  <c r="AC111" i="1"/>
  <c r="AB111" i="1"/>
  <c r="AC61" i="1"/>
  <c r="AB61" i="1"/>
  <c r="AC1288" i="1"/>
  <c r="AB1288" i="1"/>
  <c r="AC611" i="1"/>
  <c r="AB611" i="1"/>
  <c r="AC57" i="1"/>
  <c r="AB57" i="1"/>
  <c r="AC645" i="1"/>
  <c r="AB645" i="1"/>
  <c r="AC276" i="1"/>
  <c r="AB276" i="1"/>
  <c r="AC62" i="1"/>
  <c r="AB62" i="1"/>
  <c r="AC1410" i="1"/>
  <c r="AB1410" i="1"/>
  <c r="AC139" i="1"/>
  <c r="AB139" i="1"/>
  <c r="AC952" i="1"/>
  <c r="AB952" i="1"/>
  <c r="AC1291" i="1"/>
  <c r="AB1291" i="1"/>
  <c r="AC29" i="1"/>
  <c r="AB29" i="1"/>
  <c r="AC1409" i="1"/>
  <c r="AB1409" i="1"/>
  <c r="AC222" i="1"/>
  <c r="AB222" i="1"/>
  <c r="AC144" i="1"/>
  <c r="AB144" i="1"/>
  <c r="AC43" i="1"/>
  <c r="AB43" i="1"/>
  <c r="AC663" i="1"/>
  <c r="AB663" i="1"/>
  <c r="AC725" i="1"/>
  <c r="AB725" i="1"/>
  <c r="AC642" i="1"/>
  <c r="AB642" i="1"/>
  <c r="AC36" i="1"/>
  <c r="AB36" i="1"/>
  <c r="AC1330" i="1"/>
  <c r="AB1330" i="1"/>
  <c r="AC34" i="1"/>
  <c r="AB34" i="1"/>
  <c r="AC495" i="1"/>
  <c r="AB495" i="1"/>
  <c r="AC964" i="1"/>
  <c r="AB964" i="1"/>
  <c r="AC1220" i="1"/>
  <c r="AB1220" i="1"/>
  <c r="AC1408" i="1"/>
  <c r="AB1408" i="1"/>
  <c r="AC1003" i="1"/>
  <c r="AB1003" i="1"/>
  <c r="AC1407" i="1"/>
  <c r="AB1407" i="1"/>
  <c r="AC1406" i="1"/>
  <c r="AB1406" i="1"/>
  <c r="AC1405" i="1"/>
  <c r="AB1405" i="1"/>
  <c r="AC1239" i="1"/>
  <c r="AB1239" i="1"/>
  <c r="AC1404" i="1"/>
  <c r="AB1404" i="1"/>
  <c r="AC1209" i="1"/>
  <c r="AB1209" i="1"/>
  <c r="AC448" i="1"/>
  <c r="AB448" i="1"/>
  <c r="AC162" i="1"/>
  <c r="AB162" i="1"/>
  <c r="AC1161" i="1"/>
  <c r="AB1161" i="1"/>
  <c r="AC1262" i="1"/>
  <c r="AB1262" i="1"/>
  <c r="AC1127" i="1"/>
  <c r="AB1127" i="1"/>
  <c r="AC1403" i="1"/>
  <c r="AB1403" i="1"/>
  <c r="AC554" i="1"/>
  <c r="AB554" i="1"/>
  <c r="AC23" i="1"/>
  <c r="AB23" i="1"/>
  <c r="AC370" i="1"/>
  <c r="AB370" i="1"/>
  <c r="AC693" i="1"/>
  <c r="AB693" i="1"/>
  <c r="AC297" i="1"/>
  <c r="AB297" i="1"/>
  <c r="AC1402" i="1"/>
  <c r="AB1402" i="1"/>
  <c r="AC1318" i="1"/>
  <c r="AB1318" i="1"/>
  <c r="AC196" i="1"/>
  <c r="AB196" i="1"/>
  <c r="AC218" i="1"/>
  <c r="AB218" i="1"/>
  <c r="AC10" i="1"/>
  <c r="AB10" i="1"/>
  <c r="AC443" i="1"/>
  <c r="AB443" i="1"/>
  <c r="AC767" i="1"/>
  <c r="AB767" i="1"/>
  <c r="AC525" i="1"/>
  <c r="AB525" i="1"/>
  <c r="AC32" i="1"/>
  <c r="AB32" i="1"/>
  <c r="AC742" i="1"/>
  <c r="AB742" i="1"/>
  <c r="AC7" i="1"/>
  <c r="AB7" i="1"/>
  <c r="AC1204" i="1"/>
  <c r="AB1204" i="1"/>
  <c r="AC45" i="1"/>
  <c r="AB45" i="1"/>
  <c r="AC5" i="1"/>
  <c r="AB5" i="1"/>
  <c r="AC1152" i="1"/>
  <c r="AB1152" i="1"/>
  <c r="AC112" i="1"/>
  <c r="AB112" i="1"/>
  <c r="AC240" i="1"/>
  <c r="AB240" i="1"/>
  <c r="AC1079" i="1"/>
  <c r="AB1079" i="1"/>
  <c r="AC804" i="1"/>
  <c r="AB804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A1" i="1"/>
  <c r="Z1" i="1"/>
  <c r="Y1" i="1"/>
  <c r="X1" i="1"/>
  <c r="W1" i="1"/>
  <c r="V1" i="1"/>
  <c r="U1" i="1"/>
  <c r="T1" i="1"/>
  <c r="S1" i="1"/>
  <c r="R1" i="1"/>
  <c r="Q1" i="1"/>
  <c r="O1" i="1"/>
  <c r="N1" i="1"/>
  <c r="AB1" i="1" l="1"/>
  <c r="A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ESSONO CLAUDIA ROSS CHOEN</author>
  </authors>
  <commentList>
    <comment ref="P3" authorId="0" shapeId="0" xr:uid="{F97C68C5-CDD9-4B41-9C93-F4AF9303F9B5}">
      <text>
        <r>
          <rPr>
            <b/>
            <sz val="9"/>
            <color indexed="81"/>
            <rFont val="Tahoma"/>
            <family val="2"/>
          </rPr>
          <t>ESSONO CLAUDIA ROSS CHOEN:</t>
        </r>
        <r>
          <rPr>
            <sz val="9"/>
            <color indexed="81"/>
            <rFont val="Tahoma"/>
            <family val="2"/>
          </rPr>
          <t xml:space="preserve">
Nombre de cas
</t>
        </r>
      </text>
    </comment>
    <comment ref="Q3" authorId="0" shapeId="0" xr:uid="{464223FB-65AF-4BCD-9665-EB642E20CFCC}">
      <text>
        <r>
          <rPr>
            <b/>
            <sz val="9"/>
            <color indexed="81"/>
            <rFont val="Tahoma"/>
            <family val="2"/>
          </rPr>
          <t>ESSONO CLAUDIA ROSS CHOEN:</t>
        </r>
        <r>
          <rPr>
            <sz val="9"/>
            <color indexed="81"/>
            <rFont val="Tahoma"/>
            <family val="2"/>
          </rPr>
          <t xml:space="preserve">
NUR
</t>
        </r>
      </text>
    </comment>
  </commentList>
</comments>
</file>

<file path=xl/sharedStrings.xml><?xml version="1.0" encoding="utf-8"?>
<sst xmlns="http://schemas.openxmlformats.org/spreadsheetml/2006/main" count="22202" uniqueCount="5578">
  <si>
    <t>Nom du Physique</t>
  </si>
  <si>
    <t>Codesite</t>
  </si>
  <si>
    <t>CLUSTER</t>
  </si>
  <si>
    <t>Owner</t>
  </si>
  <si>
    <t>Topolopgy</t>
  </si>
  <si>
    <t>Region</t>
  </si>
  <si>
    <t>Ville</t>
  </si>
  <si>
    <t>REPETITIVITE</t>
  </si>
  <si>
    <t>QUALIFICATION</t>
  </si>
  <si>
    <t>27/10/2025</t>
  </si>
  <si>
    <t>28/10/2025</t>
  </si>
  <si>
    <t>30/10/2025</t>
  </si>
  <si>
    <t>31/10/2025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</si>
  <si>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</si>
  <si>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</si>
  <si>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</si>
  <si>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</si>
  <si>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</si>
  <si>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</si>
  <si>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</si>
  <si>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</si>
  <si>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</si>
  <si>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</si>
  <si>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</si>
  <si>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</si>
  <si>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</si>
  <si>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</si>
  <si>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</si>
  <si>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</si>
  <si>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</si>
  <si>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</si>
  <si>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</si>
  <si>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</si>
  <si>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</si>
  <si>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</si>
  <si>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</si>
  <si>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</si>
  <si>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</si>
  <si>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</si>
  <si>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</si>
  <si>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</si>
  <si>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</si>
  <si>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</si>
  <si>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</si>
  <si>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</si>
  <si>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</si>
  <si>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13/1/2026</t>
  </si>
  <si>
    <t>14/1/2026</t>
  </si>
  <si>
    <t>27/1/2026</t>
  </si>
  <si>
    <t>28/1/2026</t>
  </si>
  <si>
    <t>29/1/2026</t>
  </si>
  <si>
    <t>30/1/2026</t>
  </si>
  <si>
    <t>31/1/2026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</si>
  <si>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</si>
  <si>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</si>
  <si>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</si>
  <si>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</si>
  <si>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</si>
  <si>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</si>
  <si>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</si>
  <si>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</si>
  <si>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</si>
  <si>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22/2/2026</t>
  </si>
  <si>
    <t>23/2/2026</t>
  </si>
  <si>
    <t>24/2/2026</t>
  </si>
  <si>
    <t>Année de MES</t>
  </si>
  <si>
    <t>VENDOR</t>
  </si>
  <si>
    <t>STATUT</t>
  </si>
  <si>
    <t>KRIBI-MAKAO</t>
  </si>
  <si>
    <t>SUD_095</t>
  </si>
  <si>
    <t>CAMUSAT</t>
  </si>
  <si>
    <t>Good Grid + GE</t>
  </si>
  <si>
    <t>SUD</t>
  </si>
  <si>
    <t>Kribi</t>
  </si>
  <si>
    <t>ZTE</t>
  </si>
  <si>
    <t>Ferme-Suisse</t>
  </si>
  <si>
    <t>LIT_006</t>
  </si>
  <si>
    <t>LITTORAL</t>
  </si>
  <si>
    <t>IHS</t>
  </si>
  <si>
    <t>Grid-Gen</t>
  </si>
  <si>
    <t>NOKIA</t>
  </si>
  <si>
    <t>Buea-Boduma-IHS</t>
  </si>
  <si>
    <t>SUO_186</t>
  </si>
  <si>
    <t>SUD-OUEST</t>
  </si>
  <si>
    <t>Buea</t>
  </si>
  <si>
    <t>HUAWEI</t>
  </si>
  <si>
    <t>Mabanda-New</t>
  </si>
  <si>
    <t>LIT_791</t>
  </si>
  <si>
    <t>DOUALA</t>
  </si>
  <si>
    <t>Good Grid no GE - 8h</t>
  </si>
  <si>
    <t>Douala</t>
  </si>
  <si>
    <t>Makepe-III-MTN</t>
  </si>
  <si>
    <t>LIT_677</t>
  </si>
  <si>
    <t>PK15-Auberge</t>
  </si>
  <si>
    <t>LIT_728</t>
  </si>
  <si>
    <t>Kompigna</t>
  </si>
  <si>
    <t>LIT_111</t>
  </si>
  <si>
    <t>PK15</t>
  </si>
  <si>
    <t>LIT_271</t>
  </si>
  <si>
    <t>LIT_850_Z_Ndogbassi-Taniere-Plus</t>
  </si>
  <si>
    <t>LIT_850</t>
  </si>
  <si>
    <t>Mile16-Bolifamba-IHS</t>
  </si>
  <si>
    <t>SUO_220</t>
  </si>
  <si>
    <t>Buea-Low-Boduma-MTN</t>
  </si>
  <si>
    <t>SUO_170</t>
  </si>
  <si>
    <t>MTN sharing</t>
  </si>
  <si>
    <t>Poli-Ville-IHS</t>
  </si>
  <si>
    <t>NRD_119</t>
  </si>
  <si>
    <t>NORD</t>
  </si>
  <si>
    <t>Poli</t>
  </si>
  <si>
    <t>Logbessou-Sunshine-City</t>
  </si>
  <si>
    <t>LIT_638</t>
  </si>
  <si>
    <t>Bertoua-Force-Tyre</t>
  </si>
  <si>
    <t>EST_120</t>
  </si>
  <si>
    <t>Medium Grid + GE</t>
  </si>
  <si>
    <t>EST</t>
  </si>
  <si>
    <t>Bertoua</t>
  </si>
  <si>
    <t>Bertoua-Camp-SIC-IHS</t>
  </si>
  <si>
    <t>EST_025</t>
  </si>
  <si>
    <t>Manjo-PHP</t>
  </si>
  <si>
    <t>LIT_592</t>
  </si>
  <si>
    <t>Manjo</t>
  </si>
  <si>
    <t>Mouanko</t>
  </si>
  <si>
    <t>LIT_191</t>
  </si>
  <si>
    <t>Safacam</t>
  </si>
  <si>
    <t>LIT_040</t>
  </si>
  <si>
    <t>Dizangue</t>
  </si>
  <si>
    <t>Kopongo</t>
  </si>
  <si>
    <t>LIT_509</t>
  </si>
  <si>
    <t>Bagofit</t>
  </si>
  <si>
    <t>EST_082</t>
  </si>
  <si>
    <t>CENTRE</t>
  </si>
  <si>
    <t>GenOnly</t>
  </si>
  <si>
    <t>Ntoumba</t>
  </si>
  <si>
    <t>CTR_355</t>
  </si>
  <si>
    <t>Meyo-Centre</t>
  </si>
  <si>
    <t>CTR_145</t>
  </si>
  <si>
    <t>Solar-Gen-Lithium</t>
  </si>
  <si>
    <t>Meyo</t>
  </si>
  <si>
    <t>Mengang-MTN</t>
  </si>
  <si>
    <t>CTR_306</t>
  </si>
  <si>
    <t>Mengang</t>
  </si>
  <si>
    <t>Kumba-Makata-IHS</t>
  </si>
  <si>
    <t>SUO_111</t>
  </si>
  <si>
    <t>Kumba</t>
  </si>
  <si>
    <t>Malantouen</t>
  </si>
  <si>
    <t>OST_039</t>
  </si>
  <si>
    <t>OUEST</t>
  </si>
  <si>
    <t>Bonaberi-Magzi-IHS</t>
  </si>
  <si>
    <t>LIT_738</t>
  </si>
  <si>
    <t>Buea-Bakwere-Town-MTN</t>
  </si>
  <si>
    <t>SUO_222</t>
  </si>
  <si>
    <t>Guiwa-Yangamo</t>
  </si>
  <si>
    <t>EST_123</t>
  </si>
  <si>
    <t>Hybrid Solar - S2</t>
  </si>
  <si>
    <t>Ucac-Icam</t>
  </si>
  <si>
    <t>LIT_758</t>
  </si>
  <si>
    <t>Mendong-Village</t>
  </si>
  <si>
    <t>CTR_713</t>
  </si>
  <si>
    <t>Yaounde</t>
  </si>
  <si>
    <t>Bonantone</t>
  </si>
  <si>
    <t>LIT_085</t>
  </si>
  <si>
    <t>Logbessou-OCM</t>
  </si>
  <si>
    <t>LIT_680</t>
  </si>
  <si>
    <t>T-junction-IHS</t>
  </si>
  <si>
    <t>NRO_124</t>
  </si>
  <si>
    <t>NORD-OUEST</t>
  </si>
  <si>
    <t>Bamenda</t>
  </si>
  <si>
    <t>Missole</t>
  </si>
  <si>
    <t>LIT_227</t>
  </si>
  <si>
    <t>Hybrid-Gen</t>
  </si>
  <si>
    <t>Tchika</t>
  </si>
  <si>
    <t>EXN_225</t>
  </si>
  <si>
    <t>EXTREME-NORD</t>
  </si>
  <si>
    <t>Mayo-Oulo</t>
  </si>
  <si>
    <t>NRD_010</t>
  </si>
  <si>
    <t>Mvog-Awae</t>
  </si>
  <si>
    <t>CTR_738</t>
  </si>
  <si>
    <t>Dschang-Foto-II</t>
  </si>
  <si>
    <t>OST_123</t>
  </si>
  <si>
    <t>Dschang</t>
  </si>
  <si>
    <t>Sangmelima-Stade</t>
  </si>
  <si>
    <t>SUD_103</t>
  </si>
  <si>
    <t>Bad Grid + GE</t>
  </si>
  <si>
    <t>Sangmelima</t>
  </si>
  <si>
    <t>Kumba-Centre</t>
  </si>
  <si>
    <t>SUO_071</t>
  </si>
  <si>
    <t>Zileng-IHS</t>
  </si>
  <si>
    <t>EXN_174</t>
  </si>
  <si>
    <t>Zileng</t>
  </si>
  <si>
    <t>Insecurity</t>
  </si>
  <si>
    <t>Ndokohok-IHS</t>
  </si>
  <si>
    <t>OST_025</t>
  </si>
  <si>
    <t>Makenene</t>
  </si>
  <si>
    <t>Mbouda-CEBEC-MTN</t>
  </si>
  <si>
    <t>OST_313</t>
  </si>
  <si>
    <t>Mbouda</t>
  </si>
  <si>
    <t>Baligam</t>
  </si>
  <si>
    <t>OST_283</t>
  </si>
  <si>
    <t>Galim</t>
  </si>
  <si>
    <t>Bois-Des-Singes-II-MTN</t>
  </si>
  <si>
    <t>LIT_753</t>
  </si>
  <si>
    <t>Bep-An-2000</t>
  </si>
  <si>
    <t>LIT_459</t>
  </si>
  <si>
    <t>Buea-Bomaka-III-MTN</t>
  </si>
  <si>
    <t>SUO_169</t>
  </si>
  <si>
    <t>Kumba-Nkamlikum</t>
  </si>
  <si>
    <t>SUO_216</t>
  </si>
  <si>
    <t>Sangmelima-II</t>
  </si>
  <si>
    <t>SUD_224</t>
  </si>
  <si>
    <t>Oyack-II</t>
  </si>
  <si>
    <t>LIT_765</t>
  </si>
  <si>
    <t>Ngd-Mbiassoro</t>
  </si>
  <si>
    <t>ADM_166</t>
  </si>
  <si>
    <t>NGAOUNDERE</t>
  </si>
  <si>
    <t>Hybrid Solar - S3</t>
  </si>
  <si>
    <t>ADAMAOUA</t>
  </si>
  <si>
    <t>Ngaoundere</t>
  </si>
  <si>
    <t>Kaele-Guiedame</t>
  </si>
  <si>
    <t>EXN_095</t>
  </si>
  <si>
    <t>Kaele</t>
  </si>
  <si>
    <t>NYANGOBE-MTN</t>
  </si>
  <si>
    <t>LIT_685</t>
  </si>
  <si>
    <t>Ngomedzap</t>
  </si>
  <si>
    <t>CTR_188</t>
  </si>
  <si>
    <t>Dibombari</t>
  </si>
  <si>
    <t>LIT_187</t>
  </si>
  <si>
    <t>Gor-IHS</t>
  </si>
  <si>
    <t>NRD_091</t>
  </si>
  <si>
    <t>Gor</t>
  </si>
  <si>
    <t>Dumbu</t>
  </si>
  <si>
    <t>NRO_046</t>
  </si>
  <si>
    <t>Essu</t>
  </si>
  <si>
    <t>NRO_234</t>
  </si>
  <si>
    <t>Gen Only</t>
  </si>
  <si>
    <t>ESSU</t>
  </si>
  <si>
    <t>Sud-Cameroun-Hevea-Camtel</t>
  </si>
  <si>
    <t>SUD_055</t>
  </si>
  <si>
    <t>Niete</t>
  </si>
  <si>
    <t>Guider-CRTV</t>
  </si>
  <si>
    <t>NRD_100</t>
  </si>
  <si>
    <t>Medium Grid + Solar + GE</t>
  </si>
  <si>
    <t>Guider</t>
  </si>
  <si>
    <t>Madagascar-Yde-New</t>
  </si>
  <si>
    <t>CTR_217</t>
  </si>
  <si>
    <t>Grid-Lithium</t>
  </si>
  <si>
    <t>Foreke</t>
  </si>
  <si>
    <t>OST_251</t>
  </si>
  <si>
    <t>Tourou</t>
  </si>
  <si>
    <t>EXN_231</t>
  </si>
  <si>
    <t>CTR_935_Z_BATA-Mokolo-II-HIS</t>
  </si>
  <si>
    <t>CTR_935</t>
  </si>
  <si>
    <t>I_HS</t>
  </si>
  <si>
    <t>Grid Only</t>
  </si>
  <si>
    <t>Ba-aba</t>
  </si>
  <si>
    <t>CTR_755</t>
  </si>
  <si>
    <t>Nkolda-II</t>
  </si>
  <si>
    <t>CTR_776</t>
  </si>
  <si>
    <t>Doreissou-IHS</t>
  </si>
  <si>
    <t>EXN_118</t>
  </si>
  <si>
    <t>Doreissou</t>
  </si>
  <si>
    <t>Fin-goudron-Mbangue</t>
  </si>
  <si>
    <t>LIT_844</t>
  </si>
  <si>
    <t>Djoum</t>
  </si>
  <si>
    <t>SUD_014</t>
  </si>
  <si>
    <t>Limbe-Coconut-Island-MTN</t>
  </si>
  <si>
    <t>SUO_219</t>
  </si>
  <si>
    <t>Limbe</t>
  </si>
  <si>
    <t>Efoulan</t>
  </si>
  <si>
    <t>CTR_209</t>
  </si>
  <si>
    <t>Bonalea</t>
  </si>
  <si>
    <t>LIT_296</t>
  </si>
  <si>
    <t>Bare</t>
  </si>
  <si>
    <t>LIT_112</t>
  </si>
  <si>
    <t>Kola-IHS</t>
  </si>
  <si>
    <t>LIT_764</t>
  </si>
  <si>
    <t>Baaba</t>
  </si>
  <si>
    <t>Ndoulou-IHS</t>
  </si>
  <si>
    <t>LIT_431</t>
  </si>
  <si>
    <t>Ndoulou</t>
  </si>
  <si>
    <t>Manengole</t>
  </si>
  <si>
    <t>LIT_356</t>
  </si>
  <si>
    <t>Logbadjeck-IHS</t>
  </si>
  <si>
    <t>LIT_503</t>
  </si>
  <si>
    <t>Logbadjeck</t>
  </si>
  <si>
    <t>Dizangue-KM14-IHS</t>
  </si>
  <si>
    <t>LIT_496</t>
  </si>
  <si>
    <t>Mbongo-IHS</t>
  </si>
  <si>
    <t>LIT_480</t>
  </si>
  <si>
    <t>Mbongo</t>
  </si>
  <si>
    <t>Apouh</t>
  </si>
  <si>
    <t>LIT_512</t>
  </si>
  <si>
    <t>Ndokok</t>
  </si>
  <si>
    <t>CTR_059</t>
  </si>
  <si>
    <t>LIT_113</t>
  </si>
  <si>
    <t>MISSOLE-II-PK35-IHS</t>
  </si>
  <si>
    <t>LIT_750</t>
  </si>
  <si>
    <t>Darrack-MTN-IHS</t>
  </si>
  <si>
    <t>EXN_133</t>
  </si>
  <si>
    <t>Solar-Gen</t>
  </si>
  <si>
    <t>Darrack</t>
  </si>
  <si>
    <t>Phacochere</t>
  </si>
  <si>
    <t>ADM_160</t>
  </si>
  <si>
    <t>Madingring</t>
  </si>
  <si>
    <t>NRD_036</t>
  </si>
  <si>
    <t>Batoufam-Chefferie</t>
  </si>
  <si>
    <t>OST_277</t>
  </si>
  <si>
    <t>Batoufam</t>
  </si>
  <si>
    <t>Banguem-VSAT</t>
  </si>
  <si>
    <t>SUO_013</t>
  </si>
  <si>
    <t>Banguem</t>
  </si>
  <si>
    <t>Yembon</t>
  </si>
  <si>
    <t>SUD_243</t>
  </si>
  <si>
    <t>HGB</t>
  </si>
  <si>
    <t>Longtimbi</t>
  </si>
  <si>
    <t>EST_072</t>
  </si>
  <si>
    <t>Mbomela-IHS</t>
  </si>
  <si>
    <t>SUD_105</t>
  </si>
  <si>
    <t>Gen-Lithium</t>
  </si>
  <si>
    <t>Mbomela</t>
  </si>
  <si>
    <t>Mekoto</t>
  </si>
  <si>
    <t>SUD_126</t>
  </si>
  <si>
    <t>Hybrid Solar S3</t>
  </si>
  <si>
    <t>Ekombitié</t>
  </si>
  <si>
    <t>Avobengon</t>
  </si>
  <si>
    <t>SUD_244</t>
  </si>
  <si>
    <t>Koungoulou-MTN</t>
  </si>
  <si>
    <t>SUD_248</t>
  </si>
  <si>
    <t>Koungoulou</t>
  </si>
  <si>
    <t>Bikoula-MTN</t>
  </si>
  <si>
    <t>SUD_232</t>
  </si>
  <si>
    <t>Bikoula</t>
  </si>
  <si>
    <t>Ngoulemakong-MTN</t>
  </si>
  <si>
    <t>EST_067</t>
  </si>
  <si>
    <t>Grid-Hybrid-Gen</t>
  </si>
  <si>
    <t>Ngoulemakong</t>
  </si>
  <si>
    <t>Motcheboum</t>
  </si>
  <si>
    <t>EST_062</t>
  </si>
  <si>
    <t>Nkoum</t>
  </si>
  <si>
    <t>EST_022</t>
  </si>
  <si>
    <t>Messok</t>
  </si>
  <si>
    <t>SUD_106</t>
  </si>
  <si>
    <t>Ndonkol-MTN-IHS</t>
  </si>
  <si>
    <t>SUD_062</t>
  </si>
  <si>
    <t>Ndonkol</t>
  </si>
  <si>
    <t>Nyabi</t>
  </si>
  <si>
    <t>EST_133</t>
  </si>
  <si>
    <t>Adouma</t>
  </si>
  <si>
    <t>EST_134</t>
  </si>
  <si>
    <t>GADJI</t>
  </si>
  <si>
    <t>EST_147</t>
  </si>
  <si>
    <t>Gadji</t>
  </si>
  <si>
    <t>Badongoue-MTN-IHS</t>
  </si>
  <si>
    <t>EST_089</t>
  </si>
  <si>
    <t>Grid-Gen-Lithium</t>
  </si>
  <si>
    <t>Badongoue</t>
  </si>
  <si>
    <t>Dimako</t>
  </si>
  <si>
    <t>EST_019</t>
  </si>
  <si>
    <t>Atok</t>
  </si>
  <si>
    <t>EST_017</t>
  </si>
  <si>
    <t>Bigoens-IHS</t>
  </si>
  <si>
    <t>EST_029</t>
  </si>
  <si>
    <t>Bigoens</t>
  </si>
  <si>
    <t>Tatum</t>
  </si>
  <si>
    <t>NRO_073</t>
  </si>
  <si>
    <t>Eyumojock</t>
  </si>
  <si>
    <t>SUO_016</t>
  </si>
  <si>
    <t>Benakuma</t>
  </si>
  <si>
    <t>NRO_233</t>
  </si>
  <si>
    <t>Befang-MTN</t>
  </si>
  <si>
    <t>NRO_239</t>
  </si>
  <si>
    <t>Befang</t>
  </si>
  <si>
    <t>MBIYEH-IHS</t>
  </si>
  <si>
    <t>NRO_150</t>
  </si>
  <si>
    <t>Ndu</t>
  </si>
  <si>
    <t>Bafmeng</t>
  </si>
  <si>
    <t>NRO_047</t>
  </si>
  <si>
    <t>BIBA-MTN</t>
  </si>
  <si>
    <t>CTR_304</t>
  </si>
  <si>
    <t>Biba</t>
  </si>
  <si>
    <t>Andom-MTN</t>
  </si>
  <si>
    <t>CTR_305</t>
  </si>
  <si>
    <t>Andom</t>
  </si>
  <si>
    <t>Nyazanga</t>
  </si>
  <si>
    <t>SUD_249</t>
  </si>
  <si>
    <t>Melane</t>
  </si>
  <si>
    <t>SUD_256</t>
  </si>
  <si>
    <t>Kpwang-MTN</t>
  </si>
  <si>
    <t>SUD_239</t>
  </si>
  <si>
    <t>Kpwang</t>
  </si>
  <si>
    <t>Meyo-Nkoulou</t>
  </si>
  <si>
    <t>SUD_117</t>
  </si>
  <si>
    <t>Kyé-Ossi</t>
  </si>
  <si>
    <t>Ebanga-Ngoulou-New</t>
  </si>
  <si>
    <t>SUD_019</t>
  </si>
  <si>
    <t>Ebanga-Ngoulou</t>
  </si>
  <si>
    <t>EMINEMVOM-IHS</t>
  </si>
  <si>
    <t>SUD_107</t>
  </si>
  <si>
    <t>Hybrid-Gen-Lithium</t>
  </si>
  <si>
    <t>Eminevom</t>
  </si>
  <si>
    <t>Evelessi-IHS</t>
  </si>
  <si>
    <t>SUD_138</t>
  </si>
  <si>
    <t>Olounou-MTN</t>
  </si>
  <si>
    <t>CTR_298</t>
  </si>
  <si>
    <t>Olounou</t>
  </si>
  <si>
    <t>Balikumbat-Ville</t>
  </si>
  <si>
    <t>NRO_033</t>
  </si>
  <si>
    <t>Balikumbat</t>
  </si>
  <si>
    <t>Koundou-MTN</t>
  </si>
  <si>
    <t>CTR_823</t>
  </si>
  <si>
    <t>Koundou</t>
  </si>
  <si>
    <t>Mvoutessi-MTN</t>
  </si>
  <si>
    <t>SUD_237</t>
  </si>
  <si>
    <t>Mvoutessi</t>
  </si>
  <si>
    <t>Nkout</t>
  </si>
  <si>
    <t>SUD_012</t>
  </si>
  <si>
    <t>Nguinda</t>
  </si>
  <si>
    <t>CTR_353</t>
  </si>
  <si>
    <t>Carrefour-Elat</t>
  </si>
  <si>
    <t>CTR_835</t>
  </si>
  <si>
    <t>Elat</t>
  </si>
  <si>
    <t>Ayoumgong-MTN</t>
  </si>
  <si>
    <t>CTR_349</t>
  </si>
  <si>
    <t>Ayoumgong</t>
  </si>
  <si>
    <t>Essa-Mintsang-IHS</t>
  </si>
  <si>
    <t>CTR_147</t>
  </si>
  <si>
    <t>Essa-Mintsang</t>
  </si>
  <si>
    <t>Nkototououtou</t>
  </si>
  <si>
    <t>SUD_119</t>
  </si>
  <si>
    <t>Mekouda</t>
  </si>
  <si>
    <t>CTR_146</t>
  </si>
  <si>
    <t>Mandama-IHS</t>
  </si>
  <si>
    <t>NRD_123</t>
  </si>
  <si>
    <t>Mandama</t>
  </si>
  <si>
    <t>Ndogp-St-Nicolas</t>
  </si>
  <si>
    <t>LIT_205</t>
  </si>
  <si>
    <t>Gouna</t>
  </si>
  <si>
    <t>NRD_031</t>
  </si>
  <si>
    <t>New-Deido</t>
  </si>
  <si>
    <t>LIT_287</t>
  </si>
  <si>
    <t>GridOnly</t>
  </si>
  <si>
    <t>Kamkop-IHS</t>
  </si>
  <si>
    <t>OST_146</t>
  </si>
  <si>
    <t>Kamkop</t>
  </si>
  <si>
    <t>Nkolmessing-Abom-II</t>
  </si>
  <si>
    <t>CTR_875</t>
  </si>
  <si>
    <t>Ebolmadzom</t>
  </si>
  <si>
    <t>KOUSSERI-Douane-MTN</t>
  </si>
  <si>
    <t>EXN_246</t>
  </si>
  <si>
    <t>Kousseri</t>
  </si>
  <si>
    <t>Danfili-MTN-IHS</t>
  </si>
  <si>
    <t>ADM_122</t>
  </si>
  <si>
    <t>Gen-Solar AER</t>
  </si>
  <si>
    <t>Danfili</t>
  </si>
  <si>
    <t>Bamenda-Sisia-Quater-IHS</t>
  </si>
  <si>
    <t>NRO_118</t>
  </si>
  <si>
    <t>Bati</t>
  </si>
  <si>
    <t>OST_215</t>
  </si>
  <si>
    <t>Meyo-II</t>
  </si>
  <si>
    <t>CTR_850</t>
  </si>
  <si>
    <t>Binguela</t>
  </si>
  <si>
    <t>Bamenda-hospital-roundabout-IHS</t>
  </si>
  <si>
    <t>NRO_131</t>
  </si>
  <si>
    <t>Edea-Beon</t>
  </si>
  <si>
    <t>LIT_186</t>
  </si>
  <si>
    <t>Edea</t>
  </si>
  <si>
    <t>Ndpssi-Vallee-de-la-Paix</t>
  </si>
  <si>
    <t>LIT_554</t>
  </si>
  <si>
    <t>Good Grid no GE - 12h</t>
  </si>
  <si>
    <t>Nkwein-Clinic-St-Louis-MTN</t>
  </si>
  <si>
    <t>NRO_244</t>
  </si>
  <si>
    <t>Maroua-Harde</t>
  </si>
  <si>
    <t>EXN_091</t>
  </si>
  <si>
    <t>MAROUA</t>
  </si>
  <si>
    <t>Solar-Grid-Gen</t>
  </si>
  <si>
    <t>Maroua</t>
  </si>
  <si>
    <t>Guere-IHS</t>
  </si>
  <si>
    <t>EXN_126</t>
  </si>
  <si>
    <t>Guere</t>
  </si>
  <si>
    <t>Hile-Alifa-IHS</t>
  </si>
  <si>
    <t>EXN_224</t>
  </si>
  <si>
    <t>Hile-Alifa</t>
  </si>
  <si>
    <t>Touboro</t>
  </si>
  <si>
    <t>ADM_005</t>
  </si>
  <si>
    <t>Touboro-Ville</t>
  </si>
  <si>
    <t>NRD_137</t>
  </si>
  <si>
    <t>Boussa-IHS</t>
  </si>
  <si>
    <t>NRD_129</t>
  </si>
  <si>
    <t>Boussa</t>
  </si>
  <si>
    <t>Mousgoy-IHS</t>
  </si>
  <si>
    <t>EXN_136</t>
  </si>
  <si>
    <t>Mousgoy</t>
  </si>
  <si>
    <t>Kake</t>
  </si>
  <si>
    <t>LIT_769</t>
  </si>
  <si>
    <t>Fio-MTN</t>
  </si>
  <si>
    <t>EST_084</t>
  </si>
  <si>
    <t>Fio</t>
  </si>
  <si>
    <t>Mokom-IHS</t>
  </si>
  <si>
    <t>SUD_113</t>
  </si>
  <si>
    <t>Mintom</t>
  </si>
  <si>
    <t>Akom-Centre-Hill-IHS</t>
  </si>
  <si>
    <t>SUD_112</t>
  </si>
  <si>
    <t>Akom</t>
  </si>
  <si>
    <t>Nkolmeyos-IHS</t>
  </si>
  <si>
    <t>SUD_111</t>
  </si>
  <si>
    <t>Nkolmeyos</t>
  </si>
  <si>
    <t>Wasse</t>
  </si>
  <si>
    <t>EST_153</t>
  </si>
  <si>
    <t>Paki-IHS</t>
  </si>
  <si>
    <t>EST_155</t>
  </si>
  <si>
    <t>Doumé</t>
  </si>
  <si>
    <t>Bachuo-Ntai</t>
  </si>
  <si>
    <t>SUO_030</t>
  </si>
  <si>
    <t>Mbakong-MTN</t>
  </si>
  <si>
    <t>NRO_255</t>
  </si>
  <si>
    <t>Mbakong</t>
  </si>
  <si>
    <t>Nsimalene-Yemwak</t>
  </si>
  <si>
    <t>SUD_122</t>
  </si>
  <si>
    <t>Nintyaminyoumin</t>
  </si>
  <si>
    <t>SUD_130</t>
  </si>
  <si>
    <t>Baiboum</t>
  </si>
  <si>
    <t>ADM_008</t>
  </si>
  <si>
    <t>Kumba-Mbongue-Road</t>
  </si>
  <si>
    <t>SUO_237</t>
  </si>
  <si>
    <t>Loum-RoundAbout</t>
  </si>
  <si>
    <t>LIT_768</t>
  </si>
  <si>
    <t>Loum</t>
  </si>
  <si>
    <t>Galim-Tignere</t>
  </si>
  <si>
    <t>ADM_024</t>
  </si>
  <si>
    <t>Kumba-Bonakama2</t>
  </si>
  <si>
    <t>SUO_231</t>
  </si>
  <si>
    <t>Fondonera-IHS</t>
  </si>
  <si>
    <t>OST_263</t>
  </si>
  <si>
    <t>Santchou</t>
  </si>
  <si>
    <t>Kekem</t>
  </si>
  <si>
    <t>OST_103</t>
  </si>
  <si>
    <t>Yelwa-MTN-IHS</t>
  </si>
  <si>
    <t>NRD_097</t>
  </si>
  <si>
    <t>GAROUA</t>
  </si>
  <si>
    <t>Garoua</t>
  </si>
  <si>
    <t>Batoua-Godole-IHS</t>
  </si>
  <si>
    <t>ADM_141</t>
  </si>
  <si>
    <t>Batoua-Godole</t>
  </si>
  <si>
    <t>Mbankomo-MTN</t>
  </si>
  <si>
    <t>CTR_222</t>
  </si>
  <si>
    <t>Mbankomo</t>
  </si>
  <si>
    <t>Roua</t>
  </si>
  <si>
    <t>EXN_108</t>
  </si>
  <si>
    <t>ZI-Bassa</t>
  </si>
  <si>
    <t>LIT_083</t>
  </si>
  <si>
    <t>Hopital-General-Garoua</t>
  </si>
  <si>
    <t>NRD_189</t>
  </si>
  <si>
    <t>Bardake-IHS</t>
  </si>
  <si>
    <t>NRD_110</t>
  </si>
  <si>
    <t>Bardake</t>
  </si>
  <si>
    <t>Activa-Akwa</t>
  </si>
  <si>
    <t>LIT_367</t>
  </si>
  <si>
    <t>Grid-Gen (LL)</t>
  </si>
  <si>
    <t>Yatchika-II</t>
  </si>
  <si>
    <t>LIT_757</t>
  </si>
  <si>
    <t>Feu-Rouge-Bessengue</t>
  </si>
  <si>
    <t>LIT_417</t>
  </si>
  <si>
    <t>Polytechnique</t>
  </si>
  <si>
    <t>CTR_128</t>
  </si>
  <si>
    <t>Nsimeyong-Chefferie</t>
  </si>
  <si>
    <t>CTR_660</t>
  </si>
  <si>
    <t>Mountain-Hotel-IHS</t>
  </si>
  <si>
    <t>SUO_202</t>
  </si>
  <si>
    <t>Ndoungue</t>
  </si>
  <si>
    <t>LIT_109</t>
  </si>
  <si>
    <t>Nkor</t>
  </si>
  <si>
    <t>NRO_238</t>
  </si>
  <si>
    <t>Ouro-Be-IHS</t>
  </si>
  <si>
    <t>NRD_124</t>
  </si>
  <si>
    <t>Ouro-Be</t>
  </si>
  <si>
    <t>Fondjanti</t>
  </si>
  <si>
    <t>OST_158</t>
  </si>
  <si>
    <t>H-Paradis</t>
  </si>
  <si>
    <t>CTR_093</t>
  </si>
  <si>
    <t>Garoua-Ngalbidje-IHS</t>
  </si>
  <si>
    <t>NRD_085</t>
  </si>
  <si>
    <t>Abome-II</t>
  </si>
  <si>
    <t>CTR_662</t>
  </si>
  <si>
    <t>Camp-Sonel</t>
  </si>
  <si>
    <t>CTR_595</t>
  </si>
  <si>
    <t>Kumbo</t>
  </si>
  <si>
    <t>NRO_037</t>
  </si>
  <si>
    <t>Bonamoutongo-III</t>
  </si>
  <si>
    <t>LIT_718</t>
  </si>
  <si>
    <t>BAMENDA-MENTEH-IHS</t>
  </si>
  <si>
    <t>NRO_148</t>
  </si>
  <si>
    <t>Nassarao</t>
  </si>
  <si>
    <t>NRD_037</t>
  </si>
  <si>
    <t>Manmenye</t>
  </si>
  <si>
    <t>CTR_117</t>
  </si>
  <si>
    <t>Kong-Kong-IHS</t>
  </si>
  <si>
    <t>NRD_070</t>
  </si>
  <si>
    <t>KongKong</t>
  </si>
  <si>
    <t>Ngodi-Cite</t>
  </si>
  <si>
    <t>LIT_626</t>
  </si>
  <si>
    <t>Koundoum</t>
  </si>
  <si>
    <t>OST_252</t>
  </si>
  <si>
    <t>Akongo-IHS</t>
  </si>
  <si>
    <t>CTR_436</t>
  </si>
  <si>
    <t>Akongo</t>
  </si>
  <si>
    <t>Bambili-Round-About-IHS</t>
  </si>
  <si>
    <t>NRO_068</t>
  </si>
  <si>
    <t>PK5-Auberge</t>
  </si>
  <si>
    <t>LIT_647</t>
  </si>
  <si>
    <t>Ayene-II</t>
  </si>
  <si>
    <t>CTR_791</t>
  </si>
  <si>
    <t>Kumba-Market</t>
  </si>
  <si>
    <t>SUO_112</t>
  </si>
  <si>
    <t>Maroua-Zokok-Palar-IHS</t>
  </si>
  <si>
    <t>EXN_116</t>
  </si>
  <si>
    <t>Awing</t>
  </si>
  <si>
    <t>NRO_248</t>
  </si>
  <si>
    <t>Binka-IHS</t>
  </si>
  <si>
    <t>NRO_023</t>
  </si>
  <si>
    <t>Binka</t>
  </si>
  <si>
    <t>Tagawa-IHS</t>
  </si>
  <si>
    <t>EXN_274</t>
  </si>
  <si>
    <t>Tagawa</t>
  </si>
  <si>
    <t>Sop-MTN</t>
  </si>
  <si>
    <t>NRO_258</t>
  </si>
  <si>
    <t>Sop</t>
  </si>
  <si>
    <t>Ekok</t>
  </si>
  <si>
    <t>SUO_015</t>
  </si>
  <si>
    <t>Logone-Birni</t>
  </si>
  <si>
    <t>EXN_051</t>
  </si>
  <si>
    <t>Djaba-IHS</t>
  </si>
  <si>
    <t>NRD_128</t>
  </si>
  <si>
    <t>Djaba</t>
  </si>
  <si>
    <t>Mora-Technical-School-MTN-IHS</t>
  </si>
  <si>
    <t>EXN_134</t>
  </si>
  <si>
    <t>Mora</t>
  </si>
  <si>
    <t>IHS-Bamenda-Bujong</t>
  </si>
  <si>
    <t>NRO_133</t>
  </si>
  <si>
    <t>Kousseri-Crtv</t>
  </si>
  <si>
    <t>EXN_031</t>
  </si>
  <si>
    <t>Bad Grid + Solar + GE</t>
  </si>
  <si>
    <t>Kouba-MTN-IHS</t>
  </si>
  <si>
    <t>EST_094</t>
  </si>
  <si>
    <t>Kouba</t>
  </si>
  <si>
    <t>Fin-Goudron-Mt-Essec</t>
  </si>
  <si>
    <t>LIT_160</t>
  </si>
  <si>
    <t>Lomie</t>
  </si>
  <si>
    <t>EST_010</t>
  </si>
  <si>
    <t>Tiko-Junction-IHS</t>
  </si>
  <si>
    <t>SUO_205</t>
  </si>
  <si>
    <t>Tiko</t>
  </si>
  <si>
    <t>Buea-Prime22</t>
  </si>
  <si>
    <t>SUO_241</t>
  </si>
  <si>
    <t>Kumba-Kossala2-IHS</t>
  </si>
  <si>
    <t>SUO_114</t>
  </si>
  <si>
    <t>Lende-Kribi</t>
  </si>
  <si>
    <t>SUD_086</t>
  </si>
  <si>
    <t>Febadi-MTN</t>
  </si>
  <si>
    <t>ADM_063</t>
  </si>
  <si>
    <t>Febadi</t>
  </si>
  <si>
    <t>C-D-Billes</t>
  </si>
  <si>
    <t>LIT_084</t>
  </si>
  <si>
    <t>Mora-IHS</t>
  </si>
  <si>
    <t>EXN_106</t>
  </si>
  <si>
    <t>Kapanyaye-IHS</t>
  </si>
  <si>
    <t>NRD_109</t>
  </si>
  <si>
    <t>Kapanyaye</t>
  </si>
  <si>
    <t>Bonewonda-II</t>
  </si>
  <si>
    <t>LIT_378</t>
  </si>
  <si>
    <t>Oyomabang-II</t>
  </si>
  <si>
    <t>CTR_865</t>
  </si>
  <si>
    <t>Mora-Kourgui</t>
  </si>
  <si>
    <t>EXN_238</t>
  </si>
  <si>
    <t>Garoua-Camp-Chinois-II</t>
  </si>
  <si>
    <t>NRD_163</t>
  </si>
  <si>
    <t>Garoua-Camp-Chinois-IHS</t>
  </si>
  <si>
    <t>NRD_073</t>
  </si>
  <si>
    <t>Garoua-Katasko-MTN-IHS</t>
  </si>
  <si>
    <t>NRD_116</t>
  </si>
  <si>
    <t>Wonya-Mavio-IHS</t>
  </si>
  <si>
    <t>SUO_195</t>
  </si>
  <si>
    <t>Ngog-Mbog</t>
  </si>
  <si>
    <t>LIT_121</t>
  </si>
  <si>
    <t>Kambolepi-IHS</t>
  </si>
  <si>
    <t>EST_028</t>
  </si>
  <si>
    <t>Kambolepi</t>
  </si>
  <si>
    <t>Mamfe-Brasserie</t>
  </si>
  <si>
    <t>SUO_073</t>
  </si>
  <si>
    <t>Mamfe</t>
  </si>
  <si>
    <t>Mayo-Nonde-IHS</t>
  </si>
  <si>
    <t>NRD_106</t>
  </si>
  <si>
    <t>Mayo-Nonde</t>
  </si>
  <si>
    <t>Bamoungoum</t>
  </si>
  <si>
    <t>OST_274</t>
  </si>
  <si>
    <t>Sanglou-IHS</t>
  </si>
  <si>
    <t>SUD_206</t>
  </si>
  <si>
    <t>Sagmelima</t>
  </si>
  <si>
    <t>Petit-Zambi</t>
  </si>
  <si>
    <t>SUD_135</t>
  </si>
  <si>
    <t>Bipindi</t>
  </si>
  <si>
    <t>Fotokol-Town-IHS</t>
  </si>
  <si>
    <t>EXN_259</t>
  </si>
  <si>
    <t>Fotokol</t>
  </si>
  <si>
    <t>Fokoue-IHS</t>
  </si>
  <si>
    <t>OST_139</t>
  </si>
  <si>
    <t>Fokoue</t>
  </si>
  <si>
    <t>Campo-Maan</t>
  </si>
  <si>
    <t>SUD_085</t>
  </si>
  <si>
    <t>Campo</t>
  </si>
  <si>
    <t>Mvan-MRS-IHS</t>
  </si>
  <si>
    <t>CTR_487</t>
  </si>
  <si>
    <t>Maroua-Loperey</t>
  </si>
  <si>
    <t>EXN_082</t>
  </si>
  <si>
    <t>H-Lumiere</t>
  </si>
  <si>
    <t>LIT_065</t>
  </si>
  <si>
    <t>Domayo-II</t>
  </si>
  <si>
    <t>EXN_247</t>
  </si>
  <si>
    <t>Endom</t>
  </si>
  <si>
    <t>CTR_225</t>
  </si>
  <si>
    <t>Indoor-Agence-Garoua</t>
  </si>
  <si>
    <t>NRD_188</t>
  </si>
  <si>
    <t>Maroua-Lougol</t>
  </si>
  <si>
    <t>EXN_084</t>
  </si>
  <si>
    <t>Kye-Ossi-MTN-IHS</t>
  </si>
  <si>
    <t>SUD_026</t>
  </si>
  <si>
    <t>Kye-Ossi</t>
  </si>
  <si>
    <t>Bambili-Campus-II-IHS</t>
  </si>
  <si>
    <t>NRO_129</t>
  </si>
  <si>
    <t>MABETA</t>
  </si>
  <si>
    <t>SUO_165</t>
  </si>
  <si>
    <t>Kousseri-Ville</t>
  </si>
  <si>
    <t>EXN_064</t>
  </si>
  <si>
    <t>Yokadouma</t>
  </si>
  <si>
    <t>EST_013</t>
  </si>
  <si>
    <t>Bamenda-Old-Town-IHS</t>
  </si>
  <si>
    <t>NRO_119</t>
  </si>
  <si>
    <t>Kika-IHS</t>
  </si>
  <si>
    <t>EST_115</t>
  </si>
  <si>
    <t>Kika</t>
  </si>
  <si>
    <t>Emana-Bilick-IHS</t>
  </si>
  <si>
    <t>CTR_160</t>
  </si>
  <si>
    <t>Debunsha-MTN</t>
  </si>
  <si>
    <t>SUO_035</t>
  </si>
  <si>
    <t>Debunsha</t>
  </si>
  <si>
    <t>Bda-Nitop-II</t>
  </si>
  <si>
    <t>NRO_226</t>
  </si>
  <si>
    <t>Yansoki-MTN</t>
  </si>
  <si>
    <t>LIT_698</t>
  </si>
  <si>
    <t>Lokomo-MTN</t>
  </si>
  <si>
    <t>EST_042</t>
  </si>
  <si>
    <t>Lokomo</t>
  </si>
  <si>
    <t>Ekata-IHS</t>
  </si>
  <si>
    <t>SUO_266</t>
  </si>
  <si>
    <t>Bavenga</t>
  </si>
  <si>
    <t>Bamenda-Abangoh-IHS</t>
  </si>
  <si>
    <t>NRO_064</t>
  </si>
  <si>
    <t>SUD_015</t>
  </si>
  <si>
    <t>Solar-Grid-Gen-Lithium</t>
  </si>
  <si>
    <t>KYE-Ossi-II</t>
  </si>
  <si>
    <t>SUD_073</t>
  </si>
  <si>
    <t>EXN_011</t>
  </si>
  <si>
    <t>Bda-Agence</t>
  </si>
  <si>
    <t>NRO_016</t>
  </si>
  <si>
    <t>Bato</t>
  </si>
  <si>
    <t>OST_273</t>
  </si>
  <si>
    <t>LIT_839_Z_KMC-NKOLBONG</t>
  </si>
  <si>
    <t>LIT_839</t>
  </si>
  <si>
    <t>ESCO</t>
  </si>
  <si>
    <t>Ekoumdoum-MTN-IHS</t>
  </si>
  <si>
    <t>CTR_465</t>
  </si>
  <si>
    <t>Kousseri-II</t>
  </si>
  <si>
    <t>EXN_194</t>
  </si>
  <si>
    <t>Ngo-Njo-II</t>
  </si>
  <si>
    <t>LIT_585</t>
  </si>
  <si>
    <t>Foumbot-Mangoum</t>
  </si>
  <si>
    <t>OST_136</t>
  </si>
  <si>
    <t>Foumbot</t>
  </si>
  <si>
    <t>Kousseri-Ngueli-MTN-IHS</t>
  </si>
  <si>
    <t>EXN_141</t>
  </si>
  <si>
    <t>Mbalam</t>
  </si>
  <si>
    <t>SUD_222</t>
  </si>
  <si>
    <t>Pitoa-Entree</t>
  </si>
  <si>
    <t>NRD_133</t>
  </si>
  <si>
    <t>Bambalang</t>
  </si>
  <si>
    <t>NRO_100</t>
  </si>
  <si>
    <t>Mora4-IHS</t>
  </si>
  <si>
    <t>EXN_258</t>
  </si>
  <si>
    <t>Mora-II</t>
  </si>
  <si>
    <t>EXN_032</t>
  </si>
  <si>
    <t>Pitoa-Ville-IHS</t>
  </si>
  <si>
    <t>NRD_096</t>
  </si>
  <si>
    <t>Pitoa-II</t>
  </si>
  <si>
    <t>NRD_183</t>
  </si>
  <si>
    <t>Hybrid Solar - S1</t>
  </si>
  <si>
    <t>Yagoua</t>
  </si>
  <si>
    <t>EXN_004</t>
  </si>
  <si>
    <t>Mekin-CAMTEL</t>
  </si>
  <si>
    <t>CTR_434</t>
  </si>
  <si>
    <t>Mekin</t>
  </si>
  <si>
    <t>Pitoa</t>
  </si>
  <si>
    <t>NRD_013</t>
  </si>
  <si>
    <t>Nyalla-II</t>
  </si>
  <si>
    <t>LIT_341</t>
  </si>
  <si>
    <t>Lagdo</t>
  </si>
  <si>
    <t>NRD_012</t>
  </si>
  <si>
    <t>Bamenda-ATTIAH-IHS</t>
  </si>
  <si>
    <t>NRO_127</t>
  </si>
  <si>
    <t>Bamenda-Blue-moon-IHS</t>
  </si>
  <si>
    <t>NRO_128</t>
  </si>
  <si>
    <t>Yagoua-MTN-IHS</t>
  </si>
  <si>
    <t>EXN_144</t>
  </si>
  <si>
    <t>Fonfuka</t>
  </si>
  <si>
    <t>NRO_043</t>
  </si>
  <si>
    <t>Yagoua-Quinf</t>
  </si>
  <si>
    <t>EXN_069</t>
  </si>
  <si>
    <t>Kaele-MTN-IHS</t>
  </si>
  <si>
    <t>EXN_160</t>
  </si>
  <si>
    <t>Ngong-II</t>
  </si>
  <si>
    <t>NRD_032</t>
  </si>
  <si>
    <t>Ngong</t>
  </si>
  <si>
    <t>Maroua-Domayo-IHS</t>
  </si>
  <si>
    <t>EXN_241</t>
  </si>
  <si>
    <t>Maroua-Djarengol-II</t>
  </si>
  <si>
    <t>EXN_143</t>
  </si>
  <si>
    <t>Mbatu-IHS</t>
  </si>
  <si>
    <t>NRO_065</t>
  </si>
  <si>
    <t>Ngong-Town-IHS</t>
  </si>
  <si>
    <t>NRD_088</t>
  </si>
  <si>
    <t>Nkolmessing-Abom-MTN</t>
  </si>
  <si>
    <t>CTR_832</t>
  </si>
  <si>
    <t>Yde-University</t>
  </si>
  <si>
    <t>CTR_447</t>
  </si>
  <si>
    <t>Garoua-Hodango</t>
  </si>
  <si>
    <t>NRD_160</t>
  </si>
  <si>
    <t>Garoua-Rte-Gashiga</t>
  </si>
  <si>
    <t>NRD_159</t>
  </si>
  <si>
    <t>Ngong-Marche</t>
  </si>
  <si>
    <t>NRD_132</t>
  </si>
  <si>
    <t>Kodek-Djarengol</t>
  </si>
  <si>
    <t>EXN_053</t>
  </si>
  <si>
    <t>Poumpoumrey-II</t>
  </si>
  <si>
    <t>NRD_148</t>
  </si>
  <si>
    <t>Kousseri-Michedire-MTN-IHS</t>
  </si>
  <si>
    <t>EXN_182</t>
  </si>
  <si>
    <t>Maroua-CRTV</t>
  </si>
  <si>
    <t>EXN_045</t>
  </si>
  <si>
    <t>Good Grid + Solar + GE</t>
  </si>
  <si>
    <t>Maroua-Massalare</t>
  </si>
  <si>
    <t>EXN_087</t>
  </si>
  <si>
    <t>Kongola-IHS</t>
  </si>
  <si>
    <t>EXN_113</t>
  </si>
  <si>
    <t>Kousseri-Market-MTN-IHS</t>
  </si>
  <si>
    <t>EXN_180</t>
  </si>
  <si>
    <t>Maroua-Camp-SIC</t>
  </si>
  <si>
    <t>EXN_071</t>
  </si>
  <si>
    <t>Doualare</t>
  </si>
  <si>
    <t>EXN_030</t>
  </si>
  <si>
    <t>Maroua-Marche-Abattoir</t>
  </si>
  <si>
    <t>EXN_085</t>
  </si>
  <si>
    <t>Maroua-Tchadeo-III</t>
  </si>
  <si>
    <t>EXN_249</t>
  </si>
  <si>
    <t>Maroua-University-IHS</t>
  </si>
  <si>
    <t>EXN_117</t>
  </si>
  <si>
    <t>Maroua-Entree</t>
  </si>
  <si>
    <t>EXN_250</t>
  </si>
  <si>
    <t>GOUZOUGOUI-IHS</t>
  </si>
  <si>
    <t>EXN_100</t>
  </si>
  <si>
    <t>Sorawel-IHS</t>
  </si>
  <si>
    <t>NRD_099</t>
  </si>
  <si>
    <t>Sorawel</t>
  </si>
  <si>
    <t>Katoual-MTN</t>
  </si>
  <si>
    <t>EXN_026</t>
  </si>
  <si>
    <t>Maroua-Doualare-II</t>
  </si>
  <si>
    <t>EXN_111</t>
  </si>
  <si>
    <t>EXN_013</t>
  </si>
  <si>
    <t>Maroua-Doursogo</t>
  </si>
  <si>
    <t>EXN_067</t>
  </si>
  <si>
    <t>Maroua-Douggoy</t>
  </si>
  <si>
    <t>EXN_016</t>
  </si>
  <si>
    <t>Douggoy-Lopere-II</t>
  </si>
  <si>
    <t>EXN_217</t>
  </si>
  <si>
    <t>Garoua-Foulbere-IV</t>
  </si>
  <si>
    <t>NRD_067</t>
  </si>
  <si>
    <t>Kousseri-Arazai-MTN-IHS</t>
  </si>
  <si>
    <t>EXN_181</t>
  </si>
  <si>
    <t>Maroua-Ouro-Bah</t>
  </si>
  <si>
    <t>EXN_083</t>
  </si>
  <si>
    <t>Maroua-Barmare</t>
  </si>
  <si>
    <t>EXN_089</t>
  </si>
  <si>
    <t>Gra-Plateau-MTN</t>
  </si>
  <si>
    <t>NRD_035</t>
  </si>
  <si>
    <t>Garoua-Sonayo</t>
  </si>
  <si>
    <t>NRD_162</t>
  </si>
  <si>
    <t>Marouare-New</t>
  </si>
  <si>
    <t>NRD_130</t>
  </si>
  <si>
    <t>Ouro-Kessoun</t>
  </si>
  <si>
    <t>NRD_040</t>
  </si>
  <si>
    <t>Tchollire</t>
  </si>
  <si>
    <t>NRD_008</t>
  </si>
  <si>
    <t>Garoua-Roumde-Adja</t>
  </si>
  <si>
    <t>NRD_065</t>
  </si>
  <si>
    <t>Poumpoumrey</t>
  </si>
  <si>
    <t>NRD_038</t>
  </si>
  <si>
    <t>Garoua-Sabongari-Lainde-IHS</t>
  </si>
  <si>
    <t>NRD_083</t>
  </si>
  <si>
    <t>Garoua-Ouro-Lawan-II</t>
  </si>
  <si>
    <t>NRD_146</t>
  </si>
  <si>
    <t>Ngalbidje-MTN-IHS</t>
  </si>
  <si>
    <t>NRD_117</t>
  </si>
  <si>
    <t>Garoua-Roumde-Adja-II</t>
  </si>
  <si>
    <t>NRD_138</t>
  </si>
  <si>
    <t>NRD_190_H_Garoua-Military</t>
  </si>
  <si>
    <t>NRD_190</t>
  </si>
  <si>
    <t>Garoua-Nigeriare-II</t>
  </si>
  <si>
    <t>NRD_140</t>
  </si>
  <si>
    <t>Nassarao-II</t>
  </si>
  <si>
    <t>NRD_147</t>
  </si>
  <si>
    <t>Garoua-Djamboutou-II</t>
  </si>
  <si>
    <t>NRD_149</t>
  </si>
  <si>
    <t>Garoua-Djamboutou-Village-IHS</t>
  </si>
  <si>
    <t>NRD_086</t>
  </si>
  <si>
    <t>Yagoua-Quinf-II</t>
  </si>
  <si>
    <t>EXN_236</t>
  </si>
  <si>
    <t>Tchollire-Centre</t>
  </si>
  <si>
    <t>NRD_180</t>
  </si>
  <si>
    <t>Stade-Omnisport-Roumde-Adja</t>
  </si>
  <si>
    <t>NRD_174</t>
  </si>
  <si>
    <t>Yagoua-Ville</t>
  </si>
  <si>
    <t>EXN_096</t>
  </si>
  <si>
    <t>Ambam-FH</t>
  </si>
  <si>
    <t>SUD_020</t>
  </si>
  <si>
    <t>Ambam</t>
  </si>
  <si>
    <t>Garoua-Ouro-Lawan</t>
  </si>
  <si>
    <t>NRD_054</t>
  </si>
  <si>
    <t>Kousseri-Papar-IHS</t>
  </si>
  <si>
    <t>EXN_188</t>
  </si>
  <si>
    <t>Damas-II</t>
  </si>
  <si>
    <t>CTR_472</t>
  </si>
  <si>
    <t>Torock-IHS</t>
  </si>
  <si>
    <t>EXN_178</t>
  </si>
  <si>
    <t>Torock</t>
  </si>
  <si>
    <t>Ntui</t>
  </si>
  <si>
    <t>CTR_114</t>
  </si>
  <si>
    <t>Rey-Bouba</t>
  </si>
  <si>
    <t>NRD_023</t>
  </si>
  <si>
    <t>Rey-bouba</t>
  </si>
  <si>
    <t>Elig-Essono</t>
  </si>
  <si>
    <t>CTR_047</t>
  </si>
  <si>
    <t>Figuil</t>
  </si>
  <si>
    <t>NRD_005</t>
  </si>
  <si>
    <t>Gashiga</t>
  </si>
  <si>
    <t>NRD_022</t>
  </si>
  <si>
    <t>Mokolo3-IHS</t>
  </si>
  <si>
    <t>EXN_156</t>
  </si>
  <si>
    <t>Moloundou</t>
  </si>
  <si>
    <t>EST_015</t>
  </si>
  <si>
    <t>Mamfe-Town-IHS</t>
  </si>
  <si>
    <t>SUO_107</t>
  </si>
  <si>
    <t>Meme-II-IHS</t>
  </si>
  <si>
    <t>EXN_169</t>
  </si>
  <si>
    <t>Meme-II</t>
  </si>
  <si>
    <t>Dschang-Meka</t>
  </si>
  <si>
    <t>OST_074</t>
  </si>
  <si>
    <t>CTR_943_Z_Mimboman</t>
  </si>
  <si>
    <t>CTR_943</t>
  </si>
  <si>
    <t>Maroua-Douggoy-II</t>
  </si>
  <si>
    <t>EXN_212</t>
  </si>
  <si>
    <t>Garoua-Lainde-II</t>
  </si>
  <si>
    <t>NRD_145</t>
  </si>
  <si>
    <t>Garoua-Stade</t>
  </si>
  <si>
    <t>NRD_143</t>
  </si>
  <si>
    <t>Doualare-II</t>
  </si>
  <si>
    <t>EXN_197</t>
  </si>
  <si>
    <t>Etoug-Ebe-II</t>
  </si>
  <si>
    <t>CTR_740</t>
  </si>
  <si>
    <t>Gospel-Radio-IHS</t>
  </si>
  <si>
    <t>NRO_126</t>
  </si>
  <si>
    <t>Kousseri-MTN-IHS</t>
  </si>
  <si>
    <t>EXN_138</t>
  </si>
  <si>
    <t>Lagdo-Marche</t>
  </si>
  <si>
    <t>NRD_077</t>
  </si>
  <si>
    <t>Domayo</t>
  </si>
  <si>
    <t>EXN_054</t>
  </si>
  <si>
    <t>Lagdo-MTN-IHS</t>
  </si>
  <si>
    <t>NRD_090</t>
  </si>
  <si>
    <t>Maroua-Boulore</t>
  </si>
  <si>
    <t>EXN_237</t>
  </si>
  <si>
    <t>Njombe-PHP</t>
  </si>
  <si>
    <t>LIT_590</t>
  </si>
  <si>
    <t>Njombe</t>
  </si>
  <si>
    <t>Ngouetou</t>
  </si>
  <si>
    <t>CTR_300</t>
  </si>
  <si>
    <t>Maroua-Orange</t>
  </si>
  <si>
    <t>EXN_044</t>
  </si>
  <si>
    <t>Maroua-Loperey-II-IHS</t>
  </si>
  <si>
    <t>EXN_146</t>
  </si>
  <si>
    <t>Maroua-Stade</t>
  </si>
  <si>
    <t>EXN_066</t>
  </si>
  <si>
    <t>Mont-Febe</t>
  </si>
  <si>
    <t>CTR_729</t>
  </si>
  <si>
    <t>Adoumre-IHS</t>
  </si>
  <si>
    <t>NRD_078</t>
  </si>
  <si>
    <t>Adoumre</t>
  </si>
  <si>
    <t>Djamboutou</t>
  </si>
  <si>
    <t>NRD_003</t>
  </si>
  <si>
    <t>Ngd-Madagascar-MTN-IHS</t>
  </si>
  <si>
    <t>ADM_084</t>
  </si>
  <si>
    <t>Minawao-IHS</t>
  </si>
  <si>
    <t>EXN_155</t>
  </si>
  <si>
    <t>Minawao</t>
  </si>
  <si>
    <t>Maroua-Ouro-Tchede</t>
  </si>
  <si>
    <t>EXN_092</t>
  </si>
  <si>
    <t>Maroua-Djoudandou</t>
  </si>
  <si>
    <t>EXN_090</t>
  </si>
  <si>
    <t>Zokok</t>
  </si>
  <si>
    <t>EXN_009</t>
  </si>
  <si>
    <t>OCM/Strategique</t>
  </si>
  <si>
    <t>Garoua-H-Plateau</t>
  </si>
  <si>
    <t>NRD_175</t>
  </si>
  <si>
    <t>Garoua-Lycee-Technique-MTN</t>
  </si>
  <si>
    <t>NRD_063</t>
  </si>
  <si>
    <t>Crf-Figuil</t>
  </si>
  <si>
    <t>NRD_074</t>
  </si>
  <si>
    <t>Mbanga-Bakoko-SIC</t>
  </si>
  <si>
    <t>LIT_614</t>
  </si>
  <si>
    <t>Mbaka</t>
  </si>
  <si>
    <t>ADM_161</t>
  </si>
  <si>
    <t>Guili-Centre-IHS</t>
  </si>
  <si>
    <t>EXN_173</t>
  </si>
  <si>
    <t>Guili</t>
  </si>
  <si>
    <t>Korek-Djarengol-II</t>
  </si>
  <si>
    <t>EXN_235</t>
  </si>
  <si>
    <t>Tekele</t>
  </si>
  <si>
    <t>EXN_230</t>
  </si>
  <si>
    <t>Bamena</t>
  </si>
  <si>
    <t>OST_260</t>
  </si>
  <si>
    <t>Maga-Ville</t>
  </si>
  <si>
    <t>EXN_110</t>
  </si>
  <si>
    <t>Maga</t>
  </si>
  <si>
    <t>Bogo</t>
  </si>
  <si>
    <t>EXN_006</t>
  </si>
  <si>
    <t>Garoua-Djamboutou-Village</t>
  </si>
  <si>
    <t>NRD_060</t>
  </si>
  <si>
    <t>Garoua-Roum-Adja-Camp-Sic</t>
  </si>
  <si>
    <t>NRD_084</t>
  </si>
  <si>
    <t>Gobo</t>
  </si>
  <si>
    <t>EXN_048</t>
  </si>
  <si>
    <t>Guidjiba-MTN</t>
  </si>
  <si>
    <t>NRD_058</t>
  </si>
  <si>
    <t>Guidjiba</t>
  </si>
  <si>
    <t>Mokolo-Djimeta-IHS</t>
  </si>
  <si>
    <t>EXN_140</t>
  </si>
  <si>
    <t>Mokolo</t>
  </si>
  <si>
    <t>Mokong-MTN-IHS</t>
  </si>
  <si>
    <t>EXN_161</t>
  </si>
  <si>
    <t>Mokong</t>
  </si>
  <si>
    <t>Mbangue-III-MTN</t>
  </si>
  <si>
    <t>LIT_678</t>
  </si>
  <si>
    <t>Beka</t>
  </si>
  <si>
    <t>NRD_020</t>
  </si>
  <si>
    <t>EXN_003</t>
  </si>
  <si>
    <t>Garoua-Ngalbidje-II</t>
  </si>
  <si>
    <t>NRD_158</t>
  </si>
  <si>
    <t>Gazawa-MTN-IHS</t>
  </si>
  <si>
    <t>EXN_130</t>
  </si>
  <si>
    <t>Gazawa</t>
  </si>
  <si>
    <t>Garoua-Lainde</t>
  </si>
  <si>
    <t>NRD_009</t>
  </si>
  <si>
    <t>Ouro-Zangui</t>
  </si>
  <si>
    <t>EXN_199</t>
  </si>
  <si>
    <t>Ouro Zangui</t>
  </si>
  <si>
    <t>Kousseri-Sarra</t>
  </si>
  <si>
    <t>EXN_010</t>
  </si>
  <si>
    <t>Garoua-Ray-Re</t>
  </si>
  <si>
    <t>NRD_062</t>
  </si>
  <si>
    <t>Salapoumbe-Ville-MTN-IHS</t>
  </si>
  <si>
    <t>EST_103</t>
  </si>
  <si>
    <t>SALAPOUMBE</t>
  </si>
  <si>
    <t>Ebolowa-SIM</t>
  </si>
  <si>
    <t>SUD_097</t>
  </si>
  <si>
    <t>Ebolowa</t>
  </si>
  <si>
    <t>Padarme-IHS</t>
  </si>
  <si>
    <t>NRD_164</t>
  </si>
  <si>
    <t>Padarme</t>
  </si>
  <si>
    <t>Ndokoa-IHS</t>
  </si>
  <si>
    <t>CTR_757</t>
  </si>
  <si>
    <t>Ndokoa</t>
  </si>
  <si>
    <t>Mbonso</t>
  </si>
  <si>
    <t>NRO_057</t>
  </si>
  <si>
    <t>Ntem</t>
  </si>
  <si>
    <t>NRO_056</t>
  </si>
  <si>
    <t>Pitchoumba</t>
  </si>
  <si>
    <t>NRD_171</t>
  </si>
  <si>
    <t>PITCHOUMBA</t>
  </si>
  <si>
    <t>Kousseri-Lacka</t>
  </si>
  <si>
    <t>EXN_094</t>
  </si>
  <si>
    <t>Maroua-Diguirwo-IHS</t>
  </si>
  <si>
    <t>EXN_114</t>
  </si>
  <si>
    <t>Douroum-IHS</t>
  </si>
  <si>
    <t>NRD_122</t>
  </si>
  <si>
    <t>Douroum</t>
  </si>
  <si>
    <t>BTS-Mobile-OKPLASTCAM</t>
  </si>
  <si>
    <t>LIT_780</t>
  </si>
  <si>
    <t>Zigague</t>
  </si>
  <si>
    <t>EXN_034</t>
  </si>
  <si>
    <t>Badankali-IHS</t>
  </si>
  <si>
    <t>NRD_107</t>
  </si>
  <si>
    <t>Badankali</t>
  </si>
  <si>
    <t>Souza</t>
  </si>
  <si>
    <t>LIT_016</t>
  </si>
  <si>
    <t>EXN_012</t>
  </si>
  <si>
    <t>Bonabappe-II</t>
  </si>
  <si>
    <t>LIT_362</t>
  </si>
  <si>
    <t>Nkol-Mbanda</t>
  </si>
  <si>
    <t>CTR_262</t>
  </si>
  <si>
    <t>Sakdje</t>
  </si>
  <si>
    <t>NRD_172</t>
  </si>
  <si>
    <t>Ngd-Bamyangal-rural</t>
  </si>
  <si>
    <t>ADM_151</t>
  </si>
  <si>
    <t>Ndiguina</t>
  </si>
  <si>
    <t>EXN_275</t>
  </si>
  <si>
    <t>Waza</t>
  </si>
  <si>
    <t>Matafal</t>
  </si>
  <si>
    <t>EXN_207</t>
  </si>
  <si>
    <t>Japoma-II</t>
  </si>
  <si>
    <t>LIT_646</t>
  </si>
  <si>
    <t>Denver</t>
  </si>
  <si>
    <t>LIT_106</t>
  </si>
  <si>
    <t>Bibemi</t>
  </si>
  <si>
    <t>NRD_021</t>
  </si>
  <si>
    <t>BATA-Mokolo</t>
  </si>
  <si>
    <t>CTR_409</t>
  </si>
  <si>
    <t>Boudva-IHS</t>
  </si>
  <si>
    <t>NRD_092</t>
  </si>
  <si>
    <t>Boudva</t>
  </si>
  <si>
    <t>Mokola-MTN</t>
  </si>
  <si>
    <t>EXN_142</t>
  </si>
  <si>
    <t>Mokola</t>
  </si>
  <si>
    <t>Maroua-Zokok-Palar-II</t>
  </si>
  <si>
    <t>EXN_204</t>
  </si>
  <si>
    <t>Maroua-Titouare-II</t>
  </si>
  <si>
    <t>EXN_086</t>
  </si>
  <si>
    <t>Maroua-Zokok-Laddeo-IHS</t>
  </si>
  <si>
    <t>EXN_170</t>
  </si>
  <si>
    <t>Bellare</t>
  </si>
  <si>
    <t>EXN_046</t>
  </si>
  <si>
    <t>Sodecoton</t>
  </si>
  <si>
    <t>EXN_001</t>
  </si>
  <si>
    <t>Maroua-Diarenga</t>
  </si>
  <si>
    <t>EXN_088</t>
  </si>
  <si>
    <t>Maroua-Diguirwo-II</t>
  </si>
  <si>
    <t>EXN_196</t>
  </si>
  <si>
    <t>Maroua-Makabaye</t>
  </si>
  <si>
    <t>EXN_234</t>
  </si>
  <si>
    <t>Meskin-MTN-IHS</t>
  </si>
  <si>
    <t>EXN_157</t>
  </si>
  <si>
    <t>Djabi-IHS</t>
  </si>
  <si>
    <t>NRD_069</t>
  </si>
  <si>
    <t>Djabi</t>
  </si>
  <si>
    <t>Gra-Foulbere-Moussa-yaya</t>
  </si>
  <si>
    <t>NRD_101</t>
  </si>
  <si>
    <t>Boula-Ibi-IHS</t>
  </si>
  <si>
    <t>NRD_105</t>
  </si>
  <si>
    <t>Boula-Ibi</t>
  </si>
  <si>
    <t>Soulede</t>
  </si>
  <si>
    <t>EXN_052</t>
  </si>
  <si>
    <t>Sodiko-III-MTN</t>
  </si>
  <si>
    <t>LIT_741</t>
  </si>
  <si>
    <t>Moutourwa-MTN</t>
  </si>
  <si>
    <t>EXN_027</t>
  </si>
  <si>
    <t>Moutourwa</t>
  </si>
  <si>
    <t>Mouda-IHS</t>
  </si>
  <si>
    <t>EXN_186</t>
  </si>
  <si>
    <t>Mouda</t>
  </si>
  <si>
    <t>Hina</t>
  </si>
  <si>
    <t>EXN_047</t>
  </si>
  <si>
    <t>Ribao</t>
  </si>
  <si>
    <t>NRD_028</t>
  </si>
  <si>
    <t>So-Djay-IHS</t>
  </si>
  <si>
    <t>NRD_125</t>
  </si>
  <si>
    <t>So-Djay</t>
  </si>
  <si>
    <t>Ngd-Lamidat-IHS</t>
  </si>
  <si>
    <t>ADM_072</t>
  </si>
  <si>
    <t>Adoumri-Houla-IHS</t>
  </si>
  <si>
    <t>NRD_126</t>
  </si>
  <si>
    <t>Adoumri</t>
  </si>
  <si>
    <t>Mamfe-Centre-IHS</t>
  </si>
  <si>
    <t>SUO_106</t>
  </si>
  <si>
    <t>Poli-New</t>
  </si>
  <si>
    <t>ADM_152</t>
  </si>
  <si>
    <t>Pouss-New</t>
  </si>
  <si>
    <t>EXN_189</t>
  </si>
  <si>
    <t>Pouss</t>
  </si>
  <si>
    <t>Kinguin-IHS</t>
  </si>
  <si>
    <t>EXN_168</t>
  </si>
  <si>
    <t>Kinguin</t>
  </si>
  <si>
    <t>Balaza</t>
  </si>
  <si>
    <t>EXN_036</t>
  </si>
  <si>
    <t>Badjouma-Zagam</t>
  </si>
  <si>
    <t>EXN_239</t>
  </si>
  <si>
    <t>Badjouma</t>
  </si>
  <si>
    <t>Bougoudoum-IHS</t>
  </si>
  <si>
    <t>EXN_135</t>
  </si>
  <si>
    <t>Bougoudoum</t>
  </si>
  <si>
    <t>Kumba-Lutherian-Church-MTN</t>
  </si>
  <si>
    <t>SUO_054</t>
  </si>
  <si>
    <t>EXN_014</t>
  </si>
  <si>
    <t>NRD_026</t>
  </si>
  <si>
    <t>Maga-Lycee</t>
  </si>
  <si>
    <t>NRD_135</t>
  </si>
  <si>
    <t>Guirvidig</t>
  </si>
  <si>
    <t>EXN_098</t>
  </si>
  <si>
    <t>Maroua-Douggoy-Lopere-IHS</t>
  </si>
  <si>
    <t>EXN_115</t>
  </si>
  <si>
    <t>Kossehone</t>
  </si>
  <si>
    <t>EXN_243</t>
  </si>
  <si>
    <t>KOSSEHONE</t>
  </si>
  <si>
    <t>Tongo-IHS</t>
  </si>
  <si>
    <t>NRD_112</t>
  </si>
  <si>
    <t>Tongo</t>
  </si>
  <si>
    <t>Ndoukoula</t>
  </si>
  <si>
    <t>EXN_073</t>
  </si>
  <si>
    <t>Bogo-MTN</t>
  </si>
  <si>
    <t>EXN_097</t>
  </si>
  <si>
    <t>Djarako</t>
  </si>
  <si>
    <t>NRD_030</t>
  </si>
  <si>
    <t>Sohock-IHS</t>
  </si>
  <si>
    <t>LIT_501</t>
  </si>
  <si>
    <t>Sohock</t>
  </si>
  <si>
    <t>Kay-Kay</t>
  </si>
  <si>
    <t>EXN_050</t>
  </si>
  <si>
    <t>Mindif</t>
  </si>
  <si>
    <t>EXN_037</t>
  </si>
  <si>
    <t>Koza-MTN</t>
  </si>
  <si>
    <t>EXN_043</t>
  </si>
  <si>
    <t>Koza</t>
  </si>
  <si>
    <t>SUO_009</t>
  </si>
  <si>
    <t>Marche-Odza-IHS</t>
  </si>
  <si>
    <t>CTR_479</t>
  </si>
  <si>
    <t>Tradex-Simbock-MTN</t>
  </si>
  <si>
    <t>CTR_851</t>
  </si>
  <si>
    <t>Ngd-Balam</t>
  </si>
  <si>
    <t>ADM_165</t>
  </si>
  <si>
    <t>Baikwa-Bere</t>
  </si>
  <si>
    <t>NRD_056</t>
  </si>
  <si>
    <t>Kosseoua</t>
  </si>
  <si>
    <t>EXN_244</t>
  </si>
  <si>
    <t>Boukoula-IHS</t>
  </si>
  <si>
    <t>NRD_014</t>
  </si>
  <si>
    <t>Boukoula</t>
  </si>
  <si>
    <t>Maroua-Ouro-Bah-II-IHS</t>
  </si>
  <si>
    <t>EXN_184</t>
  </si>
  <si>
    <t>Crf-Patrick-Mboma</t>
  </si>
  <si>
    <t>LIT_697</t>
  </si>
  <si>
    <t>Ngd-Maraba-MTN</t>
  </si>
  <si>
    <t>ADM_167</t>
  </si>
  <si>
    <t>Meiganga-Universite</t>
  </si>
  <si>
    <t>ADM_171</t>
  </si>
  <si>
    <t>Meiganga</t>
  </si>
  <si>
    <t>Koweit-City</t>
  </si>
  <si>
    <t>CTR_258</t>
  </si>
  <si>
    <t>Douggoy</t>
  </si>
  <si>
    <t>EXN_002</t>
  </si>
  <si>
    <t>Zemda</t>
  </si>
  <si>
    <t>OST_262</t>
  </si>
  <si>
    <t>PK11-Mbengue-City</t>
  </si>
  <si>
    <t>LIT_261</t>
  </si>
  <si>
    <t>Bouba-Ndjida-Park</t>
  </si>
  <si>
    <t>NRD_167</t>
  </si>
  <si>
    <t>Bouba-Ndjida</t>
  </si>
  <si>
    <t>Reserve-Benoue</t>
  </si>
  <si>
    <t>NRD_168</t>
  </si>
  <si>
    <t>Reserve Benoue</t>
  </si>
  <si>
    <t>Oyomambang-Ekorezok</t>
  </si>
  <si>
    <t>CTR_560</t>
  </si>
  <si>
    <t>Ekang-I</t>
  </si>
  <si>
    <t>CTR_717</t>
  </si>
  <si>
    <t>Ekang</t>
  </si>
  <si>
    <t>Ngd-Trouamala</t>
  </si>
  <si>
    <t>ADM_058</t>
  </si>
  <si>
    <t>Tiko-Long-Street-IHS</t>
  </si>
  <si>
    <t>LIT_174</t>
  </si>
  <si>
    <t>Kalfou</t>
  </si>
  <si>
    <t>EXN_058</t>
  </si>
  <si>
    <t>Ndiam-badji</t>
  </si>
  <si>
    <t>NRD_154</t>
  </si>
  <si>
    <t>Ndiam-Badji</t>
  </si>
  <si>
    <t>Buca-Voyage</t>
  </si>
  <si>
    <t>LIT_616</t>
  </si>
  <si>
    <t>Bakou</t>
  </si>
  <si>
    <t>OST_182</t>
  </si>
  <si>
    <t>Hamalade-IHS</t>
  </si>
  <si>
    <t>NRD_111</t>
  </si>
  <si>
    <t>Hamalade</t>
  </si>
  <si>
    <t>Dembo</t>
  </si>
  <si>
    <t>NRD_024</t>
  </si>
  <si>
    <t>Ngd-Burkina-II-IHS</t>
  </si>
  <si>
    <t>ADM_101</t>
  </si>
  <si>
    <t>Ngd-Universite</t>
  </si>
  <si>
    <t>ADM_003</t>
  </si>
  <si>
    <t>Ngd-Q-Haoussa</t>
  </si>
  <si>
    <t>ADM_048</t>
  </si>
  <si>
    <t>Ngd-CRTV</t>
  </si>
  <si>
    <t>ADM_007</t>
  </si>
  <si>
    <t>Ngd-burkina-rural</t>
  </si>
  <si>
    <t>ADM_147</t>
  </si>
  <si>
    <t>Ngd-Bamyangal-II-IHS</t>
  </si>
  <si>
    <t>ADM_085</t>
  </si>
  <si>
    <t>Ngd-Sabonbari-America-IHS</t>
  </si>
  <si>
    <t>ADM_155</t>
  </si>
  <si>
    <t>Ngd-Bamyanga-Hossere-MTN</t>
  </si>
  <si>
    <t>ADM_164</t>
  </si>
  <si>
    <t>Ngd-Chateau</t>
  </si>
  <si>
    <t>ADM_001</t>
  </si>
  <si>
    <t>Ngd-Crf-Texaco</t>
  </si>
  <si>
    <t>ADM_071</t>
  </si>
  <si>
    <t>Ngd-Burkina</t>
  </si>
  <si>
    <t>ADM_036</t>
  </si>
  <si>
    <t>Beka-Hossere-II</t>
  </si>
  <si>
    <t>ADM_172</t>
  </si>
  <si>
    <t>Ngd-Bamyangal-New</t>
  </si>
  <si>
    <t>ADM_131</t>
  </si>
  <si>
    <t>Ngd-Dang-MTN-IHS</t>
  </si>
  <si>
    <t>ADM_083</t>
  </si>
  <si>
    <t>Ngd-Gadamadanga</t>
  </si>
  <si>
    <t>ADM_087</t>
  </si>
  <si>
    <t>Ngd-ZI</t>
  </si>
  <si>
    <t>ADM_033</t>
  </si>
  <si>
    <t>Ngd-Projet-Laitier</t>
  </si>
  <si>
    <t>ADM_034</t>
  </si>
  <si>
    <t>Ngd-Madagascar</t>
  </si>
  <si>
    <t>ADM_135</t>
  </si>
  <si>
    <t>Ngd-EPC-IHS</t>
  </si>
  <si>
    <t>ADM_077</t>
  </si>
  <si>
    <t>Ngd-Bamyanga2-IHS</t>
  </si>
  <si>
    <t>ADM_136</t>
  </si>
  <si>
    <t>Ngaoundere-Cifan-MTN-IHS</t>
  </si>
  <si>
    <t>ADM_120</t>
  </si>
  <si>
    <t>Ngd-Mbideng-IHS</t>
  </si>
  <si>
    <t>ADM_157</t>
  </si>
  <si>
    <t>Ngd-Yarban</t>
  </si>
  <si>
    <t>ADM_073</t>
  </si>
  <si>
    <t>Ngd-Dang</t>
  </si>
  <si>
    <t>ADM_017</t>
  </si>
  <si>
    <t>Ngd-Baladji</t>
  </si>
  <si>
    <t>ADM_035</t>
  </si>
  <si>
    <t>Ngd-Aoudi-IHS</t>
  </si>
  <si>
    <t>ADM_115</t>
  </si>
  <si>
    <t>Beka-Hossere-MTN-IHS</t>
  </si>
  <si>
    <t>ADM_132</t>
  </si>
  <si>
    <t>Ngd-Troua-Mala-II</t>
  </si>
  <si>
    <t>ADM_074</t>
  </si>
  <si>
    <t>Ngd-Baladji-II-IHS</t>
  </si>
  <si>
    <t>ADM_158</t>
  </si>
  <si>
    <t>Ngd-Agence</t>
  </si>
  <si>
    <t>ADM_026</t>
  </si>
  <si>
    <t>Ngd-La-Gare</t>
  </si>
  <si>
    <t>ADM_002</t>
  </si>
  <si>
    <t>Salack</t>
  </si>
  <si>
    <t>EXN_008</t>
  </si>
  <si>
    <t>Salak</t>
  </si>
  <si>
    <t>NTENYING1</t>
  </si>
  <si>
    <t>SUD_161</t>
  </si>
  <si>
    <t>Ntenying</t>
  </si>
  <si>
    <t>Bariki-IHS</t>
  </si>
  <si>
    <t>EXN_167</t>
  </si>
  <si>
    <t>Bariki</t>
  </si>
  <si>
    <t>Zouvoul-IHS</t>
  </si>
  <si>
    <t>EXN_172</t>
  </si>
  <si>
    <t>Zouvoul</t>
  </si>
  <si>
    <t>Zanay-IHS</t>
  </si>
  <si>
    <t>EXN_131</t>
  </si>
  <si>
    <t>Zanay</t>
  </si>
  <si>
    <t>Buea-Soppo-University-IHS</t>
  </si>
  <si>
    <t>SUO_199</t>
  </si>
  <si>
    <t>Gamba-MTN</t>
  </si>
  <si>
    <t>NRD_059</t>
  </si>
  <si>
    <t>Gamba</t>
  </si>
  <si>
    <t>Pouss-II</t>
  </si>
  <si>
    <t>NRD_136</t>
  </si>
  <si>
    <t>Makary</t>
  </si>
  <si>
    <t>EXN_020</t>
  </si>
  <si>
    <t>CTR_394</t>
  </si>
  <si>
    <t>Bogo-Marche</t>
  </si>
  <si>
    <t>EXN_191</t>
  </si>
  <si>
    <t>Guendjen</t>
  </si>
  <si>
    <t>EXN_205</t>
  </si>
  <si>
    <t>H-General-Yde</t>
  </si>
  <si>
    <t>CTR_336</t>
  </si>
  <si>
    <t>Bourha</t>
  </si>
  <si>
    <t>EXN_019</t>
  </si>
  <si>
    <t>Bourrah</t>
  </si>
  <si>
    <t>Mada-IHS</t>
  </si>
  <si>
    <t>EXN_223</t>
  </si>
  <si>
    <t>Mada</t>
  </si>
  <si>
    <t>Limbe-Mile4-IHS</t>
  </si>
  <si>
    <t>SUO_212</t>
  </si>
  <si>
    <t>Maltam</t>
  </si>
  <si>
    <t>EXN_035</t>
  </si>
  <si>
    <t>MOLYKO-CHIEF-STREET-MTN</t>
  </si>
  <si>
    <t>SUO_228</t>
  </si>
  <si>
    <t>Mogode</t>
  </si>
  <si>
    <t>EXN_024</t>
  </si>
  <si>
    <t>Blangoua</t>
  </si>
  <si>
    <t>EXN_041</t>
  </si>
  <si>
    <t>Magada-IHS</t>
  </si>
  <si>
    <t>EXN_128</t>
  </si>
  <si>
    <t>Magada</t>
  </si>
  <si>
    <t>Zidim-IHS</t>
  </si>
  <si>
    <t>EXN_154</t>
  </si>
  <si>
    <t>Zidim</t>
  </si>
  <si>
    <t>Ekounou-Lycee-MTN</t>
  </si>
  <si>
    <t>CTR_726</t>
  </si>
  <si>
    <t>Sibongo</t>
  </si>
  <si>
    <t>LIT_507</t>
  </si>
  <si>
    <t>Dourbeye</t>
  </si>
  <si>
    <t>NRD_057</t>
  </si>
  <si>
    <t>Tho-II</t>
  </si>
  <si>
    <t>SUD_164</t>
  </si>
  <si>
    <t>Maroua-Meskin</t>
  </si>
  <si>
    <t>EXN_233</t>
  </si>
  <si>
    <t>Maroua-Zikirou-IHS</t>
  </si>
  <si>
    <t>EXN_147</t>
  </si>
  <si>
    <t>Palar</t>
  </si>
  <si>
    <t>EXN_055</t>
  </si>
  <si>
    <t>Maroua-Pitouare-IHS</t>
  </si>
  <si>
    <t>EXN_145</t>
  </si>
  <si>
    <t>Maroua-Total-Domayo-MTN-IHS</t>
  </si>
  <si>
    <t>EXN_158</t>
  </si>
  <si>
    <t>Djarengol-Delegue-IHS</t>
  </si>
  <si>
    <t>EXN_101</t>
  </si>
  <si>
    <t>Ouro-Dara</t>
  </si>
  <si>
    <t>ADM_148</t>
  </si>
  <si>
    <t>Oura-Dara</t>
  </si>
  <si>
    <t>Mamfe-Camtel</t>
  </si>
  <si>
    <t>SUO_245</t>
  </si>
  <si>
    <t>Bengbis-MTN-IHS</t>
  </si>
  <si>
    <t>SUD_052</t>
  </si>
  <si>
    <t>Bengbis</t>
  </si>
  <si>
    <t>TCHEVI-IHS</t>
  </si>
  <si>
    <t>EXN_227</t>
  </si>
  <si>
    <t>Tchevi</t>
  </si>
  <si>
    <t>Ebogo</t>
  </si>
  <si>
    <t>CTR_313</t>
  </si>
  <si>
    <t>Gra-Yelwa-II</t>
  </si>
  <si>
    <t>NRD_072</t>
  </si>
  <si>
    <t>PK12-Marche</t>
  </si>
  <si>
    <t>LIT_249</t>
  </si>
  <si>
    <t>Nyamboya-MTN</t>
  </si>
  <si>
    <t>ADM_179</t>
  </si>
  <si>
    <t>Nyamboya</t>
  </si>
  <si>
    <t>Ekoumdoum-Chatel</t>
  </si>
  <si>
    <t>CTR_762</t>
  </si>
  <si>
    <t>Banda</t>
  </si>
  <si>
    <t>NRD_029</t>
  </si>
  <si>
    <t>Guidiguis-Ville</t>
  </si>
  <si>
    <t>NRD_144</t>
  </si>
  <si>
    <t>Guidiguis</t>
  </si>
  <si>
    <t>Goulfey</t>
  </si>
  <si>
    <t>EXN_021</t>
  </si>
  <si>
    <t>Gaba</t>
  </si>
  <si>
    <t>NRD_155</t>
  </si>
  <si>
    <t>Moulvouday</t>
  </si>
  <si>
    <t>EXN_038</t>
  </si>
  <si>
    <t>Moulvoudaye</t>
  </si>
  <si>
    <t>Melong</t>
  </si>
  <si>
    <t>LIT_063</t>
  </si>
  <si>
    <t>Baliama</t>
  </si>
  <si>
    <t>CTR_352</t>
  </si>
  <si>
    <t>Deuk</t>
  </si>
  <si>
    <t>CTR_277</t>
  </si>
  <si>
    <t>Ngoro</t>
  </si>
  <si>
    <t>CTR_278</t>
  </si>
  <si>
    <t>SolarAER-Gen-Lithium</t>
  </si>
  <si>
    <t>Ndogpassi-Crf-Lotus-MTN</t>
  </si>
  <si>
    <t>LIT_683</t>
  </si>
  <si>
    <t>Nganha-IHS</t>
  </si>
  <si>
    <t>ADM_137</t>
  </si>
  <si>
    <t>Nganha</t>
  </si>
  <si>
    <t>Ngd-University-II-IHS</t>
  </si>
  <si>
    <t>ADM_127</t>
  </si>
  <si>
    <t>Meri</t>
  </si>
  <si>
    <t>EXN_023</t>
  </si>
  <si>
    <t>Ndokoti-New</t>
  </si>
  <si>
    <t>LIT_217</t>
  </si>
  <si>
    <t>Gueme</t>
  </si>
  <si>
    <t>EXN_049</t>
  </si>
  <si>
    <t>Bagarao</t>
  </si>
  <si>
    <t>EXN_202</t>
  </si>
  <si>
    <t>Tcheboa-MTN-IHS</t>
  </si>
  <si>
    <t>NRD_025</t>
  </si>
  <si>
    <t>Ngd-Stade</t>
  </si>
  <si>
    <t>ADM_057</t>
  </si>
  <si>
    <t>Ngd-Bini</t>
  </si>
  <si>
    <t>ADM_069</t>
  </si>
  <si>
    <t>Ngd-Ville</t>
  </si>
  <si>
    <t>ADM_018</t>
  </si>
  <si>
    <t>Ngd-Beka</t>
  </si>
  <si>
    <t>ADM_180</t>
  </si>
  <si>
    <t>Ngaoundere-University-IHS</t>
  </si>
  <si>
    <t>ADM_076</t>
  </si>
  <si>
    <t>Tokombere</t>
  </si>
  <si>
    <t>EXN_015</t>
  </si>
  <si>
    <t>KOTTO-MBANGUE-II</t>
  </si>
  <si>
    <t>LIT_712</t>
  </si>
  <si>
    <t>Bidzar-MTN</t>
  </si>
  <si>
    <t>NRD_027</t>
  </si>
  <si>
    <t>Bidzar</t>
  </si>
  <si>
    <t>Mayo-kaba-IHS</t>
  </si>
  <si>
    <t>EXN_162</t>
  </si>
  <si>
    <t xml:space="preserve">Mayo-Kaba </t>
  </si>
  <si>
    <t>Mazera-IHS</t>
  </si>
  <si>
    <t>EXN_226</t>
  </si>
  <si>
    <t>Mazera</t>
  </si>
  <si>
    <t>Doumo-IHS-VSAT</t>
  </si>
  <si>
    <t>NRD_152</t>
  </si>
  <si>
    <t>Doumo</t>
  </si>
  <si>
    <t>Mazavou</t>
  </si>
  <si>
    <t>EXN_215</t>
  </si>
  <si>
    <t>Dakana</t>
  </si>
  <si>
    <t>EXN_211</t>
  </si>
  <si>
    <t>J-Vespa</t>
  </si>
  <si>
    <t>CTR_088</t>
  </si>
  <si>
    <t>Moude-IHS</t>
  </si>
  <si>
    <t>EXN_185</t>
  </si>
  <si>
    <t>Moude</t>
  </si>
  <si>
    <t>Rhumsiki</t>
  </si>
  <si>
    <t>EXN_139</t>
  </si>
  <si>
    <t>Balda</t>
  </si>
  <si>
    <t>EXN_229</t>
  </si>
  <si>
    <t>Doumo-IHS</t>
  </si>
  <si>
    <t>EXN_165</t>
  </si>
  <si>
    <t>Dabanga</t>
  </si>
  <si>
    <t>EXN_807</t>
  </si>
  <si>
    <t>Nwa</t>
  </si>
  <si>
    <t>NRO_012</t>
  </si>
  <si>
    <t>Mwa</t>
  </si>
  <si>
    <t>Kuruda</t>
  </si>
  <si>
    <t>EXN_208</t>
  </si>
  <si>
    <t>Gamdougoum-IHS</t>
  </si>
  <si>
    <t>EXN_163</t>
  </si>
  <si>
    <t>Gamdougoum</t>
  </si>
  <si>
    <t>Kar-Hay</t>
  </si>
  <si>
    <t>EXN_022</t>
  </si>
  <si>
    <t>Dargala-New</t>
  </si>
  <si>
    <t>EXN_190</t>
  </si>
  <si>
    <t>Dargala</t>
  </si>
  <si>
    <t>Bamenyam</t>
  </si>
  <si>
    <t>OST_186</t>
  </si>
  <si>
    <t>Dziguilao</t>
  </si>
  <si>
    <t>EXN_074</t>
  </si>
  <si>
    <t>Gagadje</t>
  </si>
  <si>
    <t>EXN_209</t>
  </si>
  <si>
    <t>LIMBE-MOTOWOH-MTN</t>
  </si>
  <si>
    <t>SUO_224</t>
  </si>
  <si>
    <t>Kar-Hay-Ville</t>
  </si>
  <si>
    <t>EXN_192</t>
  </si>
  <si>
    <t>Tchatibali</t>
  </si>
  <si>
    <t>EXN_017</t>
  </si>
  <si>
    <t>Godola-MTN</t>
  </si>
  <si>
    <t>EXN_028</t>
  </si>
  <si>
    <t>Godola</t>
  </si>
  <si>
    <t>EXN_018</t>
  </si>
  <si>
    <t>Lara</t>
  </si>
  <si>
    <t>EXN_102</t>
  </si>
  <si>
    <t>Pette</t>
  </si>
  <si>
    <t>EXN_039</t>
  </si>
  <si>
    <t>DOUBLE-IHS</t>
  </si>
  <si>
    <t>EXN_109</t>
  </si>
  <si>
    <t>Double(Djakaramani)</t>
  </si>
  <si>
    <t>Datcheka-IHS</t>
  </si>
  <si>
    <t>EXN_265</t>
  </si>
  <si>
    <t>Datcheka</t>
  </si>
  <si>
    <t>Brazz-St-Bruno</t>
  </si>
  <si>
    <t>LIT_089</t>
  </si>
  <si>
    <t>Wina-IHS</t>
  </si>
  <si>
    <t>EXN_127</t>
  </si>
  <si>
    <t>Wina</t>
  </si>
  <si>
    <t>Sedek</t>
  </si>
  <si>
    <t>EXN_218</t>
  </si>
  <si>
    <t>Hougno</t>
  </si>
  <si>
    <t>EXN_245</t>
  </si>
  <si>
    <t>Tide-Goulfey-IHS</t>
  </si>
  <si>
    <t>EXN_273</t>
  </si>
  <si>
    <t>Kabo-Kabir</t>
  </si>
  <si>
    <t>Doulek</t>
  </si>
  <si>
    <t>EXN_272</t>
  </si>
  <si>
    <t>Zouhaye</t>
  </si>
  <si>
    <t>EXN_242</t>
  </si>
  <si>
    <t>EXN_033</t>
  </si>
  <si>
    <t>Kotto-Denver</t>
  </si>
  <si>
    <t>LIT_657</t>
  </si>
  <si>
    <t>Kotto-Bloc-II</t>
  </si>
  <si>
    <t>LIT_611</t>
  </si>
  <si>
    <t>Boko-IHS</t>
  </si>
  <si>
    <t>LIT_633</t>
  </si>
  <si>
    <t>La-Gare</t>
  </si>
  <si>
    <t>CTR_019</t>
  </si>
  <si>
    <t>Mendong-IV-MTN</t>
  </si>
  <si>
    <t>CTR_746</t>
  </si>
  <si>
    <t>Ange-Raphael</t>
  </si>
  <si>
    <t>LIT_056</t>
  </si>
  <si>
    <t>Kotto-Baden-Baden</t>
  </si>
  <si>
    <t>LIT_713</t>
  </si>
  <si>
    <t>Bonamoutongo-II</t>
  </si>
  <si>
    <t>LIT_610</t>
  </si>
  <si>
    <t>Bambili-University-IHS</t>
  </si>
  <si>
    <t>NRO_061</t>
  </si>
  <si>
    <t>Santchou-IHS</t>
  </si>
  <si>
    <t>OST_140</t>
  </si>
  <si>
    <t>CBC-Radio-II</t>
  </si>
  <si>
    <t>CTR_821</t>
  </si>
  <si>
    <t>Clge-Advantiste</t>
  </si>
  <si>
    <t>CTR_331</t>
  </si>
  <si>
    <t>Manoka-IHS</t>
  </si>
  <si>
    <t>LIT_497</t>
  </si>
  <si>
    <t>Manoka</t>
  </si>
  <si>
    <t>Avenue-General-De-Gaulle</t>
  </si>
  <si>
    <t>LIT_453</t>
  </si>
  <si>
    <t>LAF-CAMTEL</t>
  </si>
  <si>
    <t>EXN_107</t>
  </si>
  <si>
    <t>Laf</t>
  </si>
  <si>
    <t>Bakwele-IHS</t>
  </si>
  <si>
    <t>SUO_249</t>
  </si>
  <si>
    <t>Pella</t>
  </si>
  <si>
    <t>Guider-Sanguere</t>
  </si>
  <si>
    <t>NRD_134</t>
  </si>
  <si>
    <t>H-ville-MTN</t>
  </si>
  <si>
    <t>CTR_369</t>
  </si>
  <si>
    <t>Dir</t>
  </si>
  <si>
    <t>ADM_021</t>
  </si>
  <si>
    <t>Guider-Djamboutou</t>
  </si>
  <si>
    <t>NRD_178</t>
  </si>
  <si>
    <t>Dikoum-Camtel</t>
  </si>
  <si>
    <t>SUD_098</t>
  </si>
  <si>
    <t>Dikoum</t>
  </si>
  <si>
    <t>Garoua-Foulbere-II</t>
  </si>
  <si>
    <t>NRD_139</t>
  </si>
  <si>
    <t>Elig-Edzoa-IHS</t>
  </si>
  <si>
    <t>CTR_131</t>
  </si>
  <si>
    <t>Ndandouck-IHS</t>
  </si>
  <si>
    <t>CTR_141</t>
  </si>
  <si>
    <t>Ndandouck</t>
  </si>
  <si>
    <t>Tiko-Likomba-IHS</t>
  </si>
  <si>
    <t>SUO_209</t>
  </si>
  <si>
    <t>OST_038</t>
  </si>
  <si>
    <t>Moumee-New</t>
  </si>
  <si>
    <t>OST_224</t>
  </si>
  <si>
    <t>Moumee</t>
  </si>
  <si>
    <t>Gd-Moulin</t>
  </si>
  <si>
    <t>LIT_054</t>
  </si>
  <si>
    <t>EXN_075</t>
  </si>
  <si>
    <t>Melong-Carrefour-MTN</t>
  </si>
  <si>
    <t>LIT_679</t>
  </si>
  <si>
    <t>Borongo</t>
  </si>
  <si>
    <t>ADM_162</t>
  </si>
  <si>
    <t>Nitoukou-IHS</t>
  </si>
  <si>
    <t>CTR_177</t>
  </si>
  <si>
    <t>Indoor-Agence-Ngaoundere</t>
  </si>
  <si>
    <t>ADM_176</t>
  </si>
  <si>
    <t>Kobdombo</t>
  </si>
  <si>
    <t>EST_057</t>
  </si>
  <si>
    <t>Garoua-Yelwa-Orange-IHS</t>
  </si>
  <si>
    <t>NRD_082</t>
  </si>
  <si>
    <t>Ministere-New</t>
  </si>
  <si>
    <t>LIT_581</t>
  </si>
  <si>
    <t>Bmouang-Terminus</t>
  </si>
  <si>
    <t>LIT_044</t>
  </si>
  <si>
    <t>Nkambe-Entrance-IHS</t>
  </si>
  <si>
    <t>NRO_090</t>
  </si>
  <si>
    <t>Nkambe</t>
  </si>
  <si>
    <t>Bertoua-Dabadi</t>
  </si>
  <si>
    <t>EST_087</t>
  </si>
  <si>
    <t>Badjonre-IHS</t>
  </si>
  <si>
    <t>EXN_152</t>
  </si>
  <si>
    <t>Badjonre</t>
  </si>
  <si>
    <t>Gabarairou</t>
  </si>
  <si>
    <t>EXN_210</t>
  </si>
  <si>
    <t>Touloum-IHS</t>
  </si>
  <si>
    <t>EXN_125</t>
  </si>
  <si>
    <t>Touloum</t>
  </si>
  <si>
    <t>Dogba-IHS</t>
  </si>
  <si>
    <t>EXN_171</t>
  </si>
  <si>
    <t>Dogba</t>
  </si>
  <si>
    <t>Makalingai-MTN</t>
  </si>
  <si>
    <t>EXN_029</t>
  </si>
  <si>
    <t>Makalingai</t>
  </si>
  <si>
    <t>Amchide</t>
  </si>
  <si>
    <t>EXN_007</t>
  </si>
  <si>
    <t>Mozogo</t>
  </si>
  <si>
    <t>EXN_042</t>
  </si>
  <si>
    <t>Goulourgou</t>
  </si>
  <si>
    <t>EXN_200</t>
  </si>
  <si>
    <t>Penja</t>
  </si>
  <si>
    <t>LIT_208</t>
  </si>
  <si>
    <t>Goro-IHS</t>
  </si>
  <si>
    <t>ADM_138</t>
  </si>
  <si>
    <t>Goro</t>
  </si>
  <si>
    <t>Kolofata</t>
  </si>
  <si>
    <t>EXN_104</t>
  </si>
  <si>
    <t>Bangourain</t>
  </si>
  <si>
    <t>OST_090</t>
  </si>
  <si>
    <t>Buea-Wokoko-IHS</t>
  </si>
  <si>
    <t>SUO_185</t>
  </si>
  <si>
    <t>Pangar-camrail</t>
  </si>
  <si>
    <t>ADM_114</t>
  </si>
  <si>
    <t>Pangar</t>
  </si>
  <si>
    <t>Emombo</t>
  </si>
  <si>
    <t>CTR_212</t>
  </si>
  <si>
    <t>Dobiri-MTN</t>
  </si>
  <si>
    <t>ADM_045</t>
  </si>
  <si>
    <t>Dobiri</t>
  </si>
  <si>
    <t>Foubarka</t>
  </si>
  <si>
    <t>NRD_153</t>
  </si>
  <si>
    <t>CNPS-Indoor</t>
  </si>
  <si>
    <t>LIT_708</t>
  </si>
  <si>
    <t>Okola</t>
  </si>
  <si>
    <t>CTR_191</t>
  </si>
  <si>
    <t>Bankwop-IHS</t>
  </si>
  <si>
    <t>OST_161</t>
  </si>
  <si>
    <t>Bankwop</t>
  </si>
  <si>
    <t>Foyemtcha</t>
  </si>
  <si>
    <t>OST_156</t>
  </si>
  <si>
    <t>Bascheo-IHS</t>
  </si>
  <si>
    <t>NRD_015</t>
  </si>
  <si>
    <t>Bascheo</t>
  </si>
  <si>
    <t>Bamengwi-IHS</t>
  </si>
  <si>
    <t>NRO_093</t>
  </si>
  <si>
    <t>Bamengwi</t>
  </si>
  <si>
    <t>Bonateki-New</t>
  </si>
  <si>
    <t>LIT_527</t>
  </si>
  <si>
    <t>Banefo-Baleng</t>
  </si>
  <si>
    <t>OST_193</t>
  </si>
  <si>
    <t>KUMBA-BONAKAMA</t>
  </si>
  <si>
    <t>SUO_218</t>
  </si>
  <si>
    <t>Molyko-Buea-SC2</t>
  </si>
  <si>
    <t>SUO_213</t>
  </si>
  <si>
    <t>Bambui-II</t>
  </si>
  <si>
    <t>NRO_140</t>
  </si>
  <si>
    <t>Tubah</t>
  </si>
  <si>
    <t>Belel-MTN-IHS</t>
  </si>
  <si>
    <t>ADM_096</t>
  </si>
  <si>
    <t>Belel</t>
  </si>
  <si>
    <t>SS_Vreket</t>
  </si>
  <si>
    <t>EXN_251</t>
  </si>
  <si>
    <t>OCM</t>
  </si>
  <si>
    <t>GP-Etoudi</t>
  </si>
  <si>
    <t>CTR_735</t>
  </si>
  <si>
    <t>Sanguere-MTN-IHS</t>
  </si>
  <si>
    <t>NRD_087</t>
  </si>
  <si>
    <t>Sanguere</t>
  </si>
  <si>
    <t>Deido-Bonateki</t>
  </si>
  <si>
    <t>LIT_414</t>
  </si>
  <si>
    <t>NRO_005</t>
  </si>
  <si>
    <t>Mimboman-Don-Bosco</t>
  </si>
  <si>
    <t>CTR_654</t>
  </si>
  <si>
    <t>Balissa-MTN-IHS</t>
  </si>
  <si>
    <t>CTR_170</t>
  </si>
  <si>
    <t>Balissa</t>
  </si>
  <si>
    <t>Ngambe</t>
  </si>
  <si>
    <t>SUO_029</t>
  </si>
  <si>
    <t>Deido-Pharmacie-La-Rive</t>
  </si>
  <si>
    <t>LIT_436</t>
  </si>
  <si>
    <t>Boubara-IHS</t>
  </si>
  <si>
    <t>EST_096</t>
  </si>
  <si>
    <t>Boubara</t>
  </si>
  <si>
    <t>LIT_833_Z_Boko4-MTN-IHS</t>
  </si>
  <si>
    <t>LIT_833</t>
  </si>
  <si>
    <t>Bonamoussongo-IHS</t>
  </si>
  <si>
    <t>LIT_154</t>
  </si>
  <si>
    <t>Mayo-Djinga-FH</t>
  </si>
  <si>
    <t>OST_093</t>
  </si>
  <si>
    <t>Mayo-Djinga</t>
  </si>
  <si>
    <t>Pang-Camtel</t>
  </si>
  <si>
    <t>ADM_038</t>
  </si>
  <si>
    <t>Pang</t>
  </si>
  <si>
    <t>Kontcha</t>
  </si>
  <si>
    <t>ADM_130</t>
  </si>
  <si>
    <t>LIT_858_Z_JAPOMA-COCOTIERS</t>
  </si>
  <si>
    <t>LIT_858</t>
  </si>
  <si>
    <t>Pangari-MTN</t>
  </si>
  <si>
    <t>OST_115</t>
  </si>
  <si>
    <t>Pangari</t>
  </si>
  <si>
    <t>Bagodo</t>
  </si>
  <si>
    <t>ADM_052</t>
  </si>
  <si>
    <t>Limbe-Mile_1</t>
  </si>
  <si>
    <t>SUO_234</t>
  </si>
  <si>
    <t>Jabane</t>
  </si>
  <si>
    <t>SUO_173</t>
  </si>
  <si>
    <t>Mbakaou-MTN-IHS</t>
  </si>
  <si>
    <t>ADM_109</t>
  </si>
  <si>
    <t>Mbakaou</t>
  </si>
  <si>
    <t>Bep-Axe-Lrd</t>
  </si>
  <si>
    <t>LIT_097</t>
  </si>
  <si>
    <t>LIT_853_Z_Japoma-Petit-Chateau</t>
  </si>
  <si>
    <t>LIT_853</t>
  </si>
  <si>
    <t>Yola-MTN-IHS</t>
  </si>
  <si>
    <t>EST_106</t>
  </si>
  <si>
    <t>Yola</t>
  </si>
  <si>
    <t>Memve-ele-CAMTEL</t>
  </si>
  <si>
    <t>SUD_257</t>
  </si>
  <si>
    <t>Memve-ele</t>
  </si>
  <si>
    <t>SFID-Ndeng-MTN-IHS</t>
  </si>
  <si>
    <t>EST_102</t>
  </si>
  <si>
    <t>Deng</t>
  </si>
  <si>
    <t>Bepanda</t>
  </si>
  <si>
    <t>LIT_050</t>
  </si>
  <si>
    <t>Fondjomekwet-IHS</t>
  </si>
  <si>
    <t>OST_208</t>
  </si>
  <si>
    <t>Fondjomekwet</t>
  </si>
  <si>
    <t>Belo</t>
  </si>
  <si>
    <t>NRO_032</t>
  </si>
  <si>
    <t>BTS-Mobile-Tagidor-Hotel</t>
  </si>
  <si>
    <t>OST_306</t>
  </si>
  <si>
    <t>BAFOUSSAM</t>
  </si>
  <si>
    <t>Bafoussam</t>
  </si>
  <si>
    <t>Doualayel-MTN</t>
  </si>
  <si>
    <t>ADM_067</t>
  </si>
  <si>
    <t>Doualayel</t>
  </si>
  <si>
    <t>Fotouni-IHS</t>
  </si>
  <si>
    <t>OST_153</t>
  </si>
  <si>
    <t>Fotouni</t>
  </si>
  <si>
    <t>Bana</t>
  </si>
  <si>
    <t>OST_007</t>
  </si>
  <si>
    <t>Mabanda-CIMAF</t>
  </si>
  <si>
    <t>LIT_695</t>
  </si>
  <si>
    <t>Wadjiri-IHS</t>
  </si>
  <si>
    <t>ADM_103</t>
  </si>
  <si>
    <t>Wadjiri</t>
  </si>
  <si>
    <t>CTR_547_N_Elig-Mfomo-New</t>
  </si>
  <si>
    <t>CTR_547</t>
  </si>
  <si>
    <t>Elig-Mfomo</t>
  </si>
  <si>
    <t>Nyazoro-MTN-IHS</t>
  </si>
  <si>
    <t>CTR_169</t>
  </si>
  <si>
    <t>Nyazoro</t>
  </si>
  <si>
    <t>Koba-MTN</t>
  </si>
  <si>
    <t>ADM_064</t>
  </si>
  <si>
    <t>Koba</t>
  </si>
  <si>
    <t>PK9</t>
  </si>
  <si>
    <t>LIT_370</t>
  </si>
  <si>
    <t>Kikai-IHS</t>
  </si>
  <si>
    <t>NRO_053</t>
  </si>
  <si>
    <t>Kikai</t>
  </si>
  <si>
    <t>Ebolowa-Si-MTN</t>
  </si>
  <si>
    <t>SUD_263</t>
  </si>
  <si>
    <t>Mvangan-IHS</t>
  </si>
  <si>
    <t>SUD_066</t>
  </si>
  <si>
    <t>Mvangan</t>
  </si>
  <si>
    <t>Bangolan</t>
  </si>
  <si>
    <t>NRO_050</t>
  </si>
  <si>
    <t>Lom-Pangar-MTN</t>
  </si>
  <si>
    <t>EST_083</t>
  </si>
  <si>
    <t>Lom-Pangar</t>
  </si>
  <si>
    <t>Otele-Camrail</t>
  </si>
  <si>
    <t>CTR_452</t>
  </si>
  <si>
    <t>Ngoumou</t>
  </si>
  <si>
    <t>Balikumbat-Palais</t>
  </si>
  <si>
    <t>NRO_034</t>
  </si>
  <si>
    <t>Bafanji</t>
  </si>
  <si>
    <t>NRO_051</t>
  </si>
  <si>
    <t>SUO_004</t>
  </si>
  <si>
    <t>Bamessing-IHS</t>
  </si>
  <si>
    <t>NRO_038</t>
  </si>
  <si>
    <t>Bamessing</t>
  </si>
  <si>
    <t>Ndikinimeki-New</t>
  </si>
  <si>
    <t>CTR_544</t>
  </si>
  <si>
    <t>Ndikinimeki</t>
  </si>
  <si>
    <t>Penka-Michel-IHS</t>
  </si>
  <si>
    <t>OST_210</t>
  </si>
  <si>
    <t>Penka-Michel</t>
  </si>
  <si>
    <t>Akum-Ville-MTN</t>
  </si>
  <si>
    <t>NRO_240</t>
  </si>
  <si>
    <t>Akum</t>
  </si>
  <si>
    <t>Banguem-Street-II</t>
  </si>
  <si>
    <t>SUO_150</t>
  </si>
  <si>
    <t>Minta</t>
  </si>
  <si>
    <t>CTR_233</t>
  </si>
  <si>
    <t>Lendi-II</t>
  </si>
  <si>
    <t>LIT_582</t>
  </si>
  <si>
    <t>Akum-IHS</t>
  </si>
  <si>
    <t>NRO_139</t>
  </si>
  <si>
    <t>Lendi-Chefferie</t>
  </si>
  <si>
    <t>LIT_774</t>
  </si>
  <si>
    <t>Lendi-Entree</t>
  </si>
  <si>
    <t>LIT_297</t>
  </si>
  <si>
    <t>Emana-Pont-IHS</t>
  </si>
  <si>
    <t>CTR_599</t>
  </si>
  <si>
    <t>Douala-Grand-Mall-FZ</t>
  </si>
  <si>
    <t>LIT_727</t>
  </si>
  <si>
    <t>Mbitom-camrail</t>
  </si>
  <si>
    <t>EST_105</t>
  </si>
  <si>
    <t>Esco</t>
  </si>
  <si>
    <t>Betare-Oya</t>
  </si>
  <si>
    <t>Bembaran-Camtel</t>
  </si>
  <si>
    <t>ADM_185</t>
  </si>
  <si>
    <t>Bembaran</t>
  </si>
  <si>
    <t>Bfsam-Mairie-Rurale-MTN-IHS</t>
  </si>
  <si>
    <t>OST_214</t>
  </si>
  <si>
    <t>Canal-Olympia-1</t>
  </si>
  <si>
    <t>LIT_674</t>
  </si>
  <si>
    <t>Ossing-IHS</t>
  </si>
  <si>
    <t>SUO_100</t>
  </si>
  <si>
    <t>Ossing</t>
  </si>
  <si>
    <t>Edea-Ville</t>
  </si>
  <si>
    <t>LIT_078</t>
  </si>
  <si>
    <t>Mbargue-Camrail</t>
  </si>
  <si>
    <t>CTR_457</t>
  </si>
  <si>
    <t>Mile29-Mamfe-IHS</t>
  </si>
  <si>
    <t>SUO_102</t>
  </si>
  <si>
    <t>Mile29</t>
  </si>
  <si>
    <t>Batibo</t>
  </si>
  <si>
    <t>NRO_010</t>
  </si>
  <si>
    <t>Limbe-UQ</t>
  </si>
  <si>
    <t>SUO_003</t>
  </si>
  <si>
    <t>Baba-Babungo-IHS</t>
  </si>
  <si>
    <t>NRO_085</t>
  </si>
  <si>
    <t>Baba-Babungo</t>
  </si>
  <si>
    <t>Badenkop</t>
  </si>
  <si>
    <t>OST_258</t>
  </si>
  <si>
    <t>Likok-MTN</t>
  </si>
  <si>
    <t>ADM_065</t>
  </si>
  <si>
    <t>Likok</t>
  </si>
  <si>
    <t>Deng-Deng-IHS</t>
  </si>
  <si>
    <t>EST_093</t>
  </si>
  <si>
    <t>Deng-Deng</t>
  </si>
  <si>
    <t>Anguissa-IHS</t>
  </si>
  <si>
    <t>CTR_478</t>
  </si>
  <si>
    <t>Number49-MTN</t>
  </si>
  <si>
    <t>NRO_261</t>
  </si>
  <si>
    <t>Number49</t>
  </si>
  <si>
    <t>Tete-d-elephant-Camrail</t>
  </si>
  <si>
    <t>EST_104</t>
  </si>
  <si>
    <t>Tete-d-elephant</t>
  </si>
  <si>
    <t>Widikum</t>
  </si>
  <si>
    <t>NRO_219</t>
  </si>
  <si>
    <t>Vandalized</t>
  </si>
  <si>
    <t>Makor</t>
  </si>
  <si>
    <t>ADM_015</t>
  </si>
  <si>
    <t>Lokoti</t>
  </si>
  <si>
    <t>ADM_051</t>
  </si>
  <si>
    <t>Kribi-Kienke-Bridge-IHS</t>
  </si>
  <si>
    <t>SUD_042</t>
  </si>
  <si>
    <t>Bfsam-Water-Tower-IHS</t>
  </si>
  <si>
    <t>OST_172</t>
  </si>
  <si>
    <t>Goyoum</t>
  </si>
  <si>
    <t>EST_023</t>
  </si>
  <si>
    <t>Tiko-Market-IHS</t>
  </si>
  <si>
    <t>SUO_104</t>
  </si>
  <si>
    <t>Garoua-Mairie</t>
  </si>
  <si>
    <t>NRD_142</t>
  </si>
  <si>
    <t>Limbe-Bota-IHS</t>
  </si>
  <si>
    <t>SUO_207</t>
  </si>
  <si>
    <t>Nkolbi-Boss</t>
  </si>
  <si>
    <t>CTR_333</t>
  </si>
  <si>
    <t>Libong</t>
  </si>
  <si>
    <t>ADM_149</t>
  </si>
  <si>
    <t>Sangmelima-Chateau</t>
  </si>
  <si>
    <t>SUD_260</t>
  </si>
  <si>
    <t>Dagobert</t>
  </si>
  <si>
    <t>CTR_255</t>
  </si>
  <si>
    <t>Kumba-Kake</t>
  </si>
  <si>
    <t>SUO_052</t>
  </si>
  <si>
    <t>Marche-Central-Bonawon-New</t>
  </si>
  <si>
    <t>LIT_740</t>
  </si>
  <si>
    <t>Kaladi-MTN-IHS</t>
  </si>
  <si>
    <t>ADM_100</t>
  </si>
  <si>
    <t>Kaladi</t>
  </si>
  <si>
    <t>Home-IHS</t>
  </si>
  <si>
    <t>ADM_112</t>
  </si>
  <si>
    <t>Home</t>
  </si>
  <si>
    <t>Mbandjock</t>
  </si>
  <si>
    <t>CTR_030</t>
  </si>
  <si>
    <t>Kumba-Krama-IHS</t>
  </si>
  <si>
    <t>SUO_125</t>
  </si>
  <si>
    <t>IHS-KUMBA ALASKA STREET</t>
  </si>
  <si>
    <t>SUO_230</t>
  </si>
  <si>
    <t>SUO_006</t>
  </si>
  <si>
    <t>Kumba-Preventive</t>
  </si>
  <si>
    <t>SUO_217</t>
  </si>
  <si>
    <t>SS-Hotel-Lagon-Outdoor</t>
  </si>
  <si>
    <t>SUD_091</t>
  </si>
  <si>
    <t>Messamena</t>
  </si>
  <si>
    <t>EST_046</t>
  </si>
  <si>
    <t>Letta-MTN</t>
  </si>
  <si>
    <t>EST_063</t>
  </si>
  <si>
    <t>Letta</t>
  </si>
  <si>
    <t>Martap</t>
  </si>
  <si>
    <t>ADM_060</t>
  </si>
  <si>
    <t>Nji-Camtel</t>
  </si>
  <si>
    <t>CTR_139</t>
  </si>
  <si>
    <t>Nji</t>
  </si>
  <si>
    <t>Nguelemendouka-FH</t>
  </si>
  <si>
    <t>EST_024</t>
  </si>
  <si>
    <t>Nguelemendouka</t>
  </si>
  <si>
    <t>Nguem-MTN</t>
  </si>
  <si>
    <t>EST_077</t>
  </si>
  <si>
    <t>Nguem</t>
  </si>
  <si>
    <t>Diang-MTN</t>
  </si>
  <si>
    <t>EST_076</t>
  </si>
  <si>
    <t>Diang</t>
  </si>
  <si>
    <t>CTR_894</t>
  </si>
  <si>
    <t>Mberem-Ngop</t>
  </si>
  <si>
    <t>ADM_133</t>
  </si>
  <si>
    <t>Minisite-Dubai</t>
  </si>
  <si>
    <t>LIT_662</t>
  </si>
  <si>
    <t>MENGUE-BIBEY-IHS</t>
  </si>
  <si>
    <t>CTR_870</t>
  </si>
  <si>
    <t>Mengue Bibey</t>
  </si>
  <si>
    <t>ADM_098_N_Maakola-MTN-IHS</t>
  </si>
  <si>
    <t>ADM_098</t>
  </si>
  <si>
    <t>Maakola</t>
  </si>
  <si>
    <t>Bfsam-Banengo</t>
  </si>
  <si>
    <t>OST_003</t>
  </si>
  <si>
    <t>Wada-MTN-IHS</t>
  </si>
  <si>
    <t>ADM_099</t>
  </si>
  <si>
    <t>Wada</t>
  </si>
  <si>
    <t>Ngambouo</t>
  </si>
  <si>
    <t>OST_220</t>
  </si>
  <si>
    <t>Mantoum-Village</t>
  </si>
  <si>
    <t>OST_200</t>
  </si>
  <si>
    <t>Mantoum</t>
  </si>
  <si>
    <t>Bda-Ntamulung-MTN</t>
  </si>
  <si>
    <t>NRO_253</t>
  </si>
  <si>
    <t>Yabassi-Greenfil</t>
  </si>
  <si>
    <t>LIT_586</t>
  </si>
  <si>
    <t>Yabassi</t>
  </si>
  <si>
    <t>Mansouen</t>
  </si>
  <si>
    <t>OST_293</t>
  </si>
  <si>
    <t>Ebebda-MTN</t>
  </si>
  <si>
    <t>CTR_822</t>
  </si>
  <si>
    <t>Hybrid Solar 3</t>
  </si>
  <si>
    <t>Ebebda</t>
  </si>
  <si>
    <t>Makong-II-IHS</t>
  </si>
  <si>
    <t>OST_256</t>
  </si>
  <si>
    <t>Mvengue</t>
  </si>
  <si>
    <t>SUD_226</t>
  </si>
  <si>
    <t>Baba-MTN</t>
  </si>
  <si>
    <t>NRO_259</t>
  </si>
  <si>
    <t>Baba</t>
  </si>
  <si>
    <t>EST_150</t>
  </si>
  <si>
    <t>Mindourou</t>
  </si>
  <si>
    <t>EST_012</t>
  </si>
  <si>
    <t>Nitob-IHS</t>
  </si>
  <si>
    <t>NRO_122</t>
  </si>
  <si>
    <t>Meba-CAMTEL</t>
  </si>
  <si>
    <t>CTR_407</t>
  </si>
  <si>
    <t>Meba</t>
  </si>
  <si>
    <t>Bda-Chinde</t>
  </si>
  <si>
    <t>NRO_227</t>
  </si>
  <si>
    <t>Bamenda-GTTC-IHS</t>
  </si>
  <si>
    <t>NRO_063</t>
  </si>
  <si>
    <t>Nkwein-MTN</t>
  </si>
  <si>
    <t>NRO_221</t>
  </si>
  <si>
    <t>Yoyo-New</t>
  </si>
  <si>
    <t>LIT_536</t>
  </si>
  <si>
    <t>Yoyo</t>
  </si>
  <si>
    <t>Malende-IHS</t>
  </si>
  <si>
    <t>LIT_462</t>
  </si>
  <si>
    <t>Malende</t>
  </si>
  <si>
    <t>Lewa-MTN</t>
  </si>
  <si>
    <t>ADM_066</t>
  </si>
  <si>
    <t>Lewa</t>
  </si>
  <si>
    <t>Tekel-IHS</t>
  </si>
  <si>
    <t>ADM_140</t>
  </si>
  <si>
    <t>Bawa</t>
  </si>
  <si>
    <t>ADM_183</t>
  </si>
  <si>
    <t>Akom-II-IHS</t>
  </si>
  <si>
    <t>SUD_054</t>
  </si>
  <si>
    <t>Akom II</t>
  </si>
  <si>
    <t>Ngola-MTN</t>
  </si>
  <si>
    <t>EST_043</t>
  </si>
  <si>
    <t>Ngola</t>
  </si>
  <si>
    <t>Bipindi-IHS</t>
  </si>
  <si>
    <t>SUD_040</t>
  </si>
  <si>
    <t>Solar-Gen-Hybrid</t>
  </si>
  <si>
    <t>Bawa-CAMRAIL</t>
  </si>
  <si>
    <t>ADM_014</t>
  </si>
  <si>
    <t>CTR_302_N_Doume-Centre</t>
  </si>
  <si>
    <t>CTR_302</t>
  </si>
  <si>
    <t>Doume</t>
  </si>
  <si>
    <t>Matsari</t>
  </si>
  <si>
    <t>CTR_301</t>
  </si>
  <si>
    <t>Mbam</t>
  </si>
  <si>
    <t>CTR_303</t>
  </si>
  <si>
    <t>Ndogkeng</t>
  </si>
  <si>
    <t>LIT_117</t>
  </si>
  <si>
    <t>Mayo-Tolere-I</t>
  </si>
  <si>
    <t>ADM_043</t>
  </si>
  <si>
    <t>Mayo-Tolere</t>
  </si>
  <si>
    <t>SONGKOLONG-IHS</t>
  </si>
  <si>
    <t>NRO_094</t>
  </si>
  <si>
    <t>Songkolong</t>
  </si>
  <si>
    <t>Bonepoupa-IHS</t>
  </si>
  <si>
    <t>LIT_145</t>
  </si>
  <si>
    <t>Bonepoupa</t>
  </si>
  <si>
    <t>Tignere</t>
  </si>
  <si>
    <t>ADM_011</t>
  </si>
  <si>
    <t>Yoko</t>
  </si>
  <si>
    <t>CTR_335</t>
  </si>
  <si>
    <t>Mayo-Baleo-IHS</t>
  </si>
  <si>
    <t>ADM_075</t>
  </si>
  <si>
    <t>Mayo-Baleo</t>
  </si>
  <si>
    <t>EST_053_N_Mbele-Mbeke</t>
  </si>
  <si>
    <t>EST_053</t>
  </si>
  <si>
    <t>Mbele-Mbeke</t>
  </si>
  <si>
    <t>Sodibanga</t>
  </si>
  <si>
    <t>LIT_515</t>
  </si>
  <si>
    <t>Ngousso-Maetur</t>
  </si>
  <si>
    <t>CTR_567</t>
  </si>
  <si>
    <t>Yingui-IHS</t>
  </si>
  <si>
    <t>LIT_180</t>
  </si>
  <si>
    <t>Yingui</t>
  </si>
  <si>
    <t>Darassalam-IHS</t>
  </si>
  <si>
    <t>ADM_153</t>
  </si>
  <si>
    <t>Darra Salam</t>
  </si>
  <si>
    <t>Ngaoundal3-IHS</t>
  </si>
  <si>
    <t>ADM_119</t>
  </si>
  <si>
    <t>Ngaoundal</t>
  </si>
  <si>
    <t>Dogba-Ngd-IHS</t>
  </si>
  <si>
    <t>ADM_128</t>
  </si>
  <si>
    <t>Jean-Vespa2-MTN-IHS</t>
  </si>
  <si>
    <t>CTR_525</t>
  </si>
  <si>
    <t>LIT_110</t>
  </si>
  <si>
    <t>Kanje-I</t>
  </si>
  <si>
    <t>ADM_041</t>
  </si>
  <si>
    <t>Ngoum-II-MTN</t>
  </si>
  <si>
    <t>CTR_367</t>
  </si>
  <si>
    <t>Ngoum-II</t>
  </si>
  <si>
    <t>Missoke-Chefferie</t>
  </si>
  <si>
    <t>LIT_732</t>
  </si>
  <si>
    <t>Esse-IHS</t>
  </si>
  <si>
    <t>CTR_134</t>
  </si>
  <si>
    <t>Esse</t>
  </si>
  <si>
    <t>Guider-Ville</t>
  </si>
  <si>
    <t>NRD_076</t>
  </si>
  <si>
    <t>Ako</t>
  </si>
  <si>
    <t>NRO_231</t>
  </si>
  <si>
    <t>Obala-ville-IHS</t>
  </si>
  <si>
    <t>CTR_627</t>
  </si>
  <si>
    <t>Obala</t>
  </si>
  <si>
    <t>Mbamti-Katarko</t>
  </si>
  <si>
    <t>ADM_163</t>
  </si>
  <si>
    <t>Mbamti</t>
  </si>
  <si>
    <t>Mbamti-New</t>
  </si>
  <si>
    <t>ADM_154</t>
  </si>
  <si>
    <t>Mbong</t>
  </si>
  <si>
    <t>ADM_042</t>
  </si>
  <si>
    <t>Dong-MTN-IHS</t>
  </si>
  <si>
    <t>CTR_167</t>
  </si>
  <si>
    <t>Dong</t>
  </si>
  <si>
    <t>Nyassosso-MTN</t>
  </si>
  <si>
    <t>SUO_039</t>
  </si>
  <si>
    <t>Nyassosso</t>
  </si>
  <si>
    <t>Bambili</t>
  </si>
  <si>
    <t>SUO_010</t>
  </si>
  <si>
    <t>Chamber-Wangai</t>
  </si>
  <si>
    <t>NRD_055</t>
  </si>
  <si>
    <t>Old-Airport-IHS</t>
  </si>
  <si>
    <t>LIT_122</t>
  </si>
  <si>
    <t>Ayos</t>
  </si>
  <si>
    <t>EST_018</t>
  </si>
  <si>
    <t>Obala-Mairie</t>
  </si>
  <si>
    <t>CTR_113</t>
  </si>
  <si>
    <t>Kolomine-IHS</t>
  </si>
  <si>
    <t>EST_125</t>
  </si>
  <si>
    <t>Kolomine</t>
  </si>
  <si>
    <t>Missole-Entree</t>
  </si>
  <si>
    <t>LIT_306</t>
  </si>
  <si>
    <t>Wotutu-IHS</t>
  </si>
  <si>
    <t>SUO_127</t>
  </si>
  <si>
    <t>Wotutu</t>
  </si>
  <si>
    <t>Taram-FH</t>
  </si>
  <si>
    <t>OST_092</t>
  </si>
  <si>
    <t>Taram</t>
  </si>
  <si>
    <t>CTR_406_N_Mbimbim-MTN</t>
  </si>
  <si>
    <t>CTR_406</t>
  </si>
  <si>
    <t>Mbimbim</t>
  </si>
  <si>
    <t>Koutaba-IHS</t>
  </si>
  <si>
    <t>OST_138</t>
  </si>
  <si>
    <t>Koutaba</t>
  </si>
  <si>
    <t>Baigon</t>
  </si>
  <si>
    <t>OST_070</t>
  </si>
  <si>
    <t>Abong-Mbang-II</t>
  </si>
  <si>
    <t>EST_036</t>
  </si>
  <si>
    <t>Abong-Mbang</t>
  </si>
  <si>
    <t>Meyomessala</t>
  </si>
  <si>
    <t>SUD_003</t>
  </si>
  <si>
    <t>Hopital-Mbouo</t>
  </si>
  <si>
    <t>OST_296</t>
  </si>
  <si>
    <t>Magba</t>
  </si>
  <si>
    <t>OST_023</t>
  </si>
  <si>
    <t>Limbe-Bimbia-CRTV</t>
  </si>
  <si>
    <t>SUO_081</t>
  </si>
  <si>
    <t>Bayangam</t>
  </si>
  <si>
    <t>OST_051</t>
  </si>
  <si>
    <t>EST_014</t>
  </si>
  <si>
    <t>Betare-oya</t>
  </si>
  <si>
    <t>Bangangte-Ville</t>
  </si>
  <si>
    <t>OST_018</t>
  </si>
  <si>
    <t>Bangangte</t>
  </si>
  <si>
    <t>Kenzou</t>
  </si>
  <si>
    <t>EST_016</t>
  </si>
  <si>
    <t>Nkoundja</t>
  </si>
  <si>
    <t>OST_006</t>
  </si>
  <si>
    <t>Mbanga</t>
  </si>
  <si>
    <t>LIT_031</t>
  </si>
  <si>
    <t>Mbanga2-IHS</t>
  </si>
  <si>
    <t>LIT_430</t>
  </si>
  <si>
    <t>Zhoa</t>
  </si>
  <si>
    <t>NRO_030</t>
  </si>
  <si>
    <t>Fungom</t>
  </si>
  <si>
    <t>Minkwele-IHS</t>
  </si>
  <si>
    <t>LIT_479</t>
  </si>
  <si>
    <t>Minkwele</t>
  </si>
  <si>
    <t>Mbankomo-IHS</t>
  </si>
  <si>
    <t>CTR_528</t>
  </si>
  <si>
    <t>Akok</t>
  </si>
  <si>
    <t>CTR_663</t>
  </si>
  <si>
    <t>Eseka</t>
  </si>
  <si>
    <t>CTR_067</t>
  </si>
  <si>
    <t>Loum-Joli-IHS</t>
  </si>
  <si>
    <t>LIT_521</t>
  </si>
  <si>
    <t>Limbe-Semme-Beach-MTN</t>
  </si>
  <si>
    <t>SUO_082</t>
  </si>
  <si>
    <t>Ngambe-Tikar-IHS</t>
  </si>
  <si>
    <t>OST_031</t>
  </si>
  <si>
    <t>Ngambe-Tikar</t>
  </si>
  <si>
    <t>Bafut-MTN</t>
  </si>
  <si>
    <t>NRO_036</t>
  </si>
  <si>
    <t>Bafut</t>
  </si>
  <si>
    <t>Bafut-Swie-Hill-IHS</t>
  </si>
  <si>
    <t>NRO_102</t>
  </si>
  <si>
    <t>Mutengene</t>
  </si>
  <si>
    <t>SUO_005</t>
  </si>
  <si>
    <t>Galle</t>
  </si>
  <si>
    <t>ADM_028</t>
  </si>
  <si>
    <t>Ndokayo</t>
  </si>
  <si>
    <t>EST_054</t>
  </si>
  <si>
    <t>Tiko-Stadium-IHS</t>
  </si>
  <si>
    <t>SUO_105</t>
  </si>
  <si>
    <t>Koupa-Matapit-IHS</t>
  </si>
  <si>
    <t>OST_209</t>
  </si>
  <si>
    <t>Koupa-Matapit</t>
  </si>
  <si>
    <t>CDC-Delmonte-IHS</t>
  </si>
  <si>
    <t>LIT_173</t>
  </si>
  <si>
    <t>CDC-Delmonte</t>
  </si>
  <si>
    <t>Bangoua-nouveau-Camtel</t>
  </si>
  <si>
    <t>OST_294</t>
  </si>
  <si>
    <t>Bangoua</t>
  </si>
  <si>
    <t>Ouli-IHS</t>
  </si>
  <si>
    <t>EST_114</t>
  </si>
  <si>
    <t>Ouli</t>
  </si>
  <si>
    <t>Koupa-Kagnam</t>
  </si>
  <si>
    <t>OST_114</t>
  </si>
  <si>
    <t>Santa-New</t>
  </si>
  <si>
    <t>NRO_104</t>
  </si>
  <si>
    <t>Santa</t>
  </si>
  <si>
    <t>Kumbo-II</t>
  </si>
  <si>
    <t>NRO_020</t>
  </si>
  <si>
    <t>Bali</t>
  </si>
  <si>
    <t>NRO_017</t>
  </si>
  <si>
    <t>Mutengene-E-Police</t>
  </si>
  <si>
    <t>SUO_164</t>
  </si>
  <si>
    <t>Kette</t>
  </si>
  <si>
    <t>EST_045</t>
  </si>
  <si>
    <t>Fochieya-IHS</t>
  </si>
  <si>
    <t>OST_195</t>
  </si>
  <si>
    <t xml:space="preserve"> Fochieya</t>
  </si>
  <si>
    <t>Eseka-Town-MTN-IHS</t>
  </si>
  <si>
    <t>CTR_185</t>
  </si>
  <si>
    <t>Njimom-IHS</t>
  </si>
  <si>
    <t>OST_149</t>
  </si>
  <si>
    <t>Njimom</t>
  </si>
  <si>
    <t>Pouma</t>
  </si>
  <si>
    <t>LIT_069</t>
  </si>
  <si>
    <t>Kouoptamo</t>
  </si>
  <si>
    <t>OST_058</t>
  </si>
  <si>
    <t>Bomono-ba-mbengue-IHS</t>
  </si>
  <si>
    <t>LIT_790</t>
  </si>
  <si>
    <t>Lamape</t>
  </si>
  <si>
    <t>OST_027</t>
  </si>
  <si>
    <t>Gomala-IHS</t>
  </si>
  <si>
    <t>EST_126</t>
  </si>
  <si>
    <t>Gomala</t>
  </si>
  <si>
    <t>Njombe-Market-IHS</t>
  </si>
  <si>
    <t>LIT_492</t>
  </si>
  <si>
    <t>Mutengene-Ombe-IHS</t>
  </si>
  <si>
    <t>SUO_149</t>
  </si>
  <si>
    <t>NRO_001</t>
  </si>
  <si>
    <t>Boumnyebel-MTN</t>
  </si>
  <si>
    <t>CTR_286</t>
  </si>
  <si>
    <t>Boumnyebel</t>
  </si>
  <si>
    <t>Malanden</t>
  </si>
  <si>
    <t>OST_275</t>
  </si>
  <si>
    <t>Mengbwa-Camtel</t>
  </si>
  <si>
    <t>SUD_078</t>
  </si>
  <si>
    <t>Mengbwa</t>
  </si>
  <si>
    <t>OZOM-I</t>
  </si>
  <si>
    <t>CTR_743</t>
  </si>
  <si>
    <t>Ozom</t>
  </si>
  <si>
    <t>Awae-MTN-IHS</t>
  </si>
  <si>
    <t>CTR_187</t>
  </si>
  <si>
    <t>Awae</t>
  </si>
  <si>
    <t>Kumbo-Bangam-IHS</t>
  </si>
  <si>
    <t>NRO_052</t>
  </si>
  <si>
    <t>Kumbo-Bangam</t>
  </si>
  <si>
    <t>Mbouda-Batang-IHS</t>
  </si>
  <si>
    <t>OST_142</t>
  </si>
  <si>
    <t>CTR_112</t>
  </si>
  <si>
    <t>Zoetele</t>
  </si>
  <si>
    <t>CTR_111</t>
  </si>
  <si>
    <t>Nomayos-IHS</t>
  </si>
  <si>
    <t>CTR_527</t>
  </si>
  <si>
    <t>Nomayos</t>
  </si>
  <si>
    <t>Obala-Carrefour-MTN-IHS</t>
  </si>
  <si>
    <t>CTR_174</t>
  </si>
  <si>
    <t>Nkoteng-Ville-IHS</t>
  </si>
  <si>
    <t>CTR_506</t>
  </si>
  <si>
    <t>Nkoteng</t>
  </si>
  <si>
    <t>Ndokoti-GUINNESS</t>
  </si>
  <si>
    <t>LIT_525</t>
  </si>
  <si>
    <t>PK5</t>
  </si>
  <si>
    <t>LIT_073</t>
  </si>
  <si>
    <t>Total-Ndobo</t>
  </si>
  <si>
    <t>LIT_437</t>
  </si>
  <si>
    <t>EST_197_Z_Bertoua-Mokolo-IV-MTN-IHS</t>
  </si>
  <si>
    <t>EST_197</t>
  </si>
  <si>
    <t>Obili-New</t>
  </si>
  <si>
    <t>CTR_540</t>
  </si>
  <si>
    <t>CNDH</t>
  </si>
  <si>
    <t>CTR_046</t>
  </si>
  <si>
    <t>Nkolndongo</t>
  </si>
  <si>
    <t>CTR_109</t>
  </si>
  <si>
    <t>Bepanda-TSF</t>
  </si>
  <si>
    <t>LIT_366</t>
  </si>
  <si>
    <t>Soa-University-Stadium</t>
  </si>
  <si>
    <t>CTR_674</t>
  </si>
  <si>
    <t>Ndogpassi-Pays-Bas-IHS</t>
  </si>
  <si>
    <t>LIT_634</t>
  </si>
  <si>
    <t>Nkapa</t>
  </si>
  <si>
    <t>LIT_051</t>
  </si>
  <si>
    <t>Nyalla-III</t>
  </si>
  <si>
    <t>LIT_751</t>
  </si>
  <si>
    <t>Kotto-Mbangue</t>
  </si>
  <si>
    <t>LIT_202</t>
  </si>
  <si>
    <t>Mboppi-Market-IHS</t>
  </si>
  <si>
    <t>LIT_761</t>
  </si>
  <si>
    <t>Pain-Magique</t>
  </si>
  <si>
    <t>LIT_381</t>
  </si>
  <si>
    <t>Grand-Hangar-II</t>
  </si>
  <si>
    <t>LIT_361</t>
  </si>
  <si>
    <t>Etoudi-Chapelle-IHS</t>
  </si>
  <si>
    <t>CTR_520</t>
  </si>
  <si>
    <t>Aeroport</t>
  </si>
  <si>
    <t>LIT_033</t>
  </si>
  <si>
    <t>Tongolo</t>
  </si>
  <si>
    <t>CTR_390</t>
  </si>
  <si>
    <t>Etoudi-II-IHS</t>
  </si>
  <si>
    <t>CTR_633</t>
  </si>
  <si>
    <t>Marche-Congo</t>
  </si>
  <si>
    <t>LIT_547</t>
  </si>
  <si>
    <t>Madison</t>
  </si>
  <si>
    <t>CTR_071</t>
  </si>
  <si>
    <t>CTR_920_Z_MENDONG-ELOUMDEM</t>
  </si>
  <si>
    <t>CTR_920</t>
  </si>
  <si>
    <t>Accacia-New</t>
  </si>
  <si>
    <t>CTR_482</t>
  </si>
  <si>
    <t>Nyalla-Pariso</t>
  </si>
  <si>
    <t>LIT_179</t>
  </si>
  <si>
    <t>Japoma-Village</t>
  </si>
  <si>
    <t>LIT_254</t>
  </si>
  <si>
    <t>Koloko</t>
  </si>
  <si>
    <t>LIT_079</t>
  </si>
  <si>
    <t>Mak-Missoke</t>
  </si>
  <si>
    <t>LIT_080</t>
  </si>
  <si>
    <t>PK10-Genie-Militaire</t>
  </si>
  <si>
    <t>LIT_447</t>
  </si>
  <si>
    <t>Bilongue-II</t>
  </si>
  <si>
    <t>LIT_451</t>
  </si>
  <si>
    <t>Rain-forest-School</t>
  </si>
  <si>
    <t>CTR_766</t>
  </si>
  <si>
    <t>International-Airport-IHS</t>
  </si>
  <si>
    <t>LIT_125</t>
  </si>
  <si>
    <t>Nkoulou-carriere</t>
  </si>
  <si>
    <t>CTR_897</t>
  </si>
  <si>
    <t>Bafia-Market-MTN</t>
  </si>
  <si>
    <t>CTR_830</t>
  </si>
  <si>
    <t>Bafia</t>
  </si>
  <si>
    <t>La-Rose</t>
  </si>
  <si>
    <t>LIT_009</t>
  </si>
  <si>
    <t>laboratorie-T.Bella</t>
  </si>
  <si>
    <t>CTR_937</t>
  </si>
  <si>
    <t>Socaver</t>
  </si>
  <si>
    <t>LIT_024</t>
  </si>
  <si>
    <t>Chapelle-Nsimeyong</t>
  </si>
  <si>
    <t>CTR_238</t>
  </si>
  <si>
    <t>Rond-point</t>
  </si>
  <si>
    <t>LIT_048</t>
  </si>
  <si>
    <t>Bastos-Bir-IHS</t>
  </si>
  <si>
    <t>CTR_640</t>
  </si>
  <si>
    <t>Golf-Quater-IHS</t>
  </si>
  <si>
    <t>CTR_852</t>
  </si>
  <si>
    <t>Beedi</t>
  </si>
  <si>
    <t>LIT_127</t>
  </si>
  <si>
    <t>Bonewonda</t>
  </si>
  <si>
    <t>LIT_074</t>
  </si>
  <si>
    <t>Av-Germaine</t>
  </si>
  <si>
    <t>CTR_090</t>
  </si>
  <si>
    <t>Madagascar</t>
  </si>
  <si>
    <t>LIT_049</t>
  </si>
  <si>
    <t>Cradat</t>
  </si>
  <si>
    <t>CTR_579</t>
  </si>
  <si>
    <t>Nkolso-MTN-IHS</t>
  </si>
  <si>
    <t>CTR_471</t>
  </si>
  <si>
    <t>Sodiko-Gare-Rtiere-IHS</t>
  </si>
  <si>
    <t>LIT_137</t>
  </si>
  <si>
    <t>Hilton</t>
  </si>
  <si>
    <t>CTR_702</t>
  </si>
  <si>
    <t>Nkong-C-Fultang</t>
  </si>
  <si>
    <t>LIT_353</t>
  </si>
  <si>
    <t>Nkongsamba</t>
  </si>
  <si>
    <t>Bitotol-Ecole-Publique</t>
  </si>
  <si>
    <t>CTR_794</t>
  </si>
  <si>
    <t>PDC</t>
  </si>
  <si>
    <t>CTR_011</t>
  </si>
  <si>
    <t>Nodal</t>
  </si>
  <si>
    <t>CTR_009</t>
  </si>
  <si>
    <t>Mehanda-III</t>
  </si>
  <si>
    <t>CTR_866</t>
  </si>
  <si>
    <t>Yassa-II</t>
  </si>
  <si>
    <t>LIT_642</t>
  </si>
  <si>
    <t>Douala-Bali-III-MTN</t>
  </si>
  <si>
    <t>LIT_746</t>
  </si>
  <si>
    <t>Edea-Nkakanzock</t>
  </si>
  <si>
    <t>LIT_314</t>
  </si>
  <si>
    <t>Avenue-Biyemassi</t>
  </si>
  <si>
    <t>CTR_664</t>
  </si>
  <si>
    <t>Nylon</t>
  </si>
  <si>
    <t>LIT_076</t>
  </si>
  <si>
    <t>Ebolowa-Ville</t>
  </si>
  <si>
    <t>CTR_392</t>
  </si>
  <si>
    <t>CTR_947_Z_Nkoabang-Tradex</t>
  </si>
  <si>
    <t>CTR_947</t>
  </si>
  <si>
    <t>ARMP</t>
  </si>
  <si>
    <t>CTR_124</t>
  </si>
  <si>
    <t>Bekoko-IHS</t>
  </si>
  <si>
    <t>LIT_477</t>
  </si>
  <si>
    <t>Bekoko</t>
  </si>
  <si>
    <t>Tsekenis</t>
  </si>
  <si>
    <t>LIT_025</t>
  </si>
  <si>
    <t>NR-Bastos</t>
  </si>
  <si>
    <t>CTR_038</t>
  </si>
  <si>
    <t>SABC-Bali</t>
  </si>
  <si>
    <t>LIT_242</t>
  </si>
  <si>
    <t>Ndobo-Rail</t>
  </si>
  <si>
    <t>LIT_260</t>
  </si>
  <si>
    <t>Logbaba-SONEL</t>
  </si>
  <si>
    <t>LIT_342</t>
  </si>
  <si>
    <t>Grid-GenLithium</t>
  </si>
  <si>
    <t>Ndogbat</t>
  </si>
  <si>
    <t>LIT_372</t>
  </si>
  <si>
    <t>Olembe-Terminus</t>
  </si>
  <si>
    <t>CTR_383</t>
  </si>
  <si>
    <t>Youpwe</t>
  </si>
  <si>
    <t>LIT_268</t>
  </si>
  <si>
    <t>Ndogbong-Hotel-Pacifique</t>
  </si>
  <si>
    <t>LIT_619</t>
  </si>
  <si>
    <t>Nkolmesseng</t>
  </si>
  <si>
    <t>CTR_078</t>
  </si>
  <si>
    <t>Makepe-Lycee</t>
  </si>
  <si>
    <t>LIT_285</t>
  </si>
  <si>
    <t>Logpom-Denver-City</t>
  </si>
  <si>
    <t>LIT_440</t>
  </si>
  <si>
    <t>Ekounou-PJ</t>
  </si>
  <si>
    <t>CTR_269</t>
  </si>
  <si>
    <t>Biteng-Maetur</t>
  </si>
  <si>
    <t>CTR_395</t>
  </si>
  <si>
    <t>Ancienne-Mairie-Dla-V</t>
  </si>
  <si>
    <t>LIT_771</t>
  </si>
  <si>
    <t>Botmakak</t>
  </si>
  <si>
    <t>CTR_189</t>
  </si>
  <si>
    <t>Kumba-Kossala-IHS</t>
  </si>
  <si>
    <t>SUO_113</t>
  </si>
  <si>
    <t>Stamatiades</t>
  </si>
  <si>
    <t>LIT_014</t>
  </si>
  <si>
    <t>Bamenkombo</t>
  </si>
  <si>
    <t>OST_155</t>
  </si>
  <si>
    <t>Djoum-Ville-IHS</t>
  </si>
  <si>
    <t>SUD_064</t>
  </si>
  <si>
    <t>CTR_939_Z_Mehanda-IV</t>
  </si>
  <si>
    <t>CTR_939</t>
  </si>
  <si>
    <t>Nkolafamba</t>
  </si>
  <si>
    <t>Afanoya-II</t>
  </si>
  <si>
    <t>CTR_838</t>
  </si>
  <si>
    <t>Nkong-Q3</t>
  </si>
  <si>
    <t>LIT_169</t>
  </si>
  <si>
    <t>Yao+C649unde</t>
  </si>
  <si>
    <t>CTR_375</t>
  </si>
  <si>
    <t>SANGLA</t>
  </si>
  <si>
    <t>CTR_892</t>
  </si>
  <si>
    <t>Sangla</t>
  </si>
  <si>
    <t>Nkong-CRTV</t>
  </si>
  <si>
    <t>LIT_116</t>
  </si>
  <si>
    <t>Nkolfon-Cimencam-IHS</t>
  </si>
  <si>
    <t>CTR_911</t>
  </si>
  <si>
    <t>Ngodi-Cimetiere</t>
  </si>
  <si>
    <t>LIT_411</t>
  </si>
  <si>
    <t>Ngodi-Akwa</t>
  </si>
  <si>
    <t>LIT_460</t>
  </si>
  <si>
    <t>Etoa-Dispensaire</t>
  </si>
  <si>
    <t>CTR_715</t>
  </si>
  <si>
    <t>Bafou-Badzifeng</t>
  </si>
  <si>
    <t>OST_108</t>
  </si>
  <si>
    <t>Bafou</t>
  </si>
  <si>
    <t>Bamenda-Ntasen-IHS</t>
  </si>
  <si>
    <t>NRO_134</t>
  </si>
  <si>
    <t>Nkong-8Bis-MTN</t>
  </si>
  <si>
    <t>LIT_288</t>
  </si>
  <si>
    <t>Nsimalen-highway-I</t>
  </si>
  <si>
    <t>CTR_724</t>
  </si>
  <si>
    <t>Bfsam-Tyo-II</t>
  </si>
  <si>
    <t>OST_232</t>
  </si>
  <si>
    <t>YATCHIKA-IHS</t>
  </si>
  <si>
    <t>LIT_482</t>
  </si>
  <si>
    <t>Andek</t>
  </si>
  <si>
    <t>NRO_218</t>
  </si>
  <si>
    <t>Abom-Plateau-II</t>
  </si>
  <si>
    <t>CTR_872</t>
  </si>
  <si>
    <t>Abom</t>
  </si>
  <si>
    <t>Akak-Nkozoa-MTN-IHS</t>
  </si>
  <si>
    <t>CTR_529</t>
  </si>
  <si>
    <t>CTR_936_Z_Nsimalen-TOUTOULI</t>
  </si>
  <si>
    <t>CTR_936</t>
  </si>
  <si>
    <t>Douche</t>
  </si>
  <si>
    <t>LIT_580</t>
  </si>
  <si>
    <t>CTR_951_Z_Odza-Entree-Plaque-LB</t>
  </si>
  <si>
    <t>CTR_951</t>
  </si>
  <si>
    <t>Biyouha</t>
  </si>
  <si>
    <t>CTR_855</t>
  </si>
  <si>
    <t>Nkong</t>
  </si>
  <si>
    <t>LIT_021</t>
  </si>
  <si>
    <t>Ngoumou-Camrail</t>
  </si>
  <si>
    <t>CTR_098</t>
  </si>
  <si>
    <t>Minkan-Nord-IHS</t>
  </si>
  <si>
    <t>CTR_646</t>
  </si>
  <si>
    <t>Stade-Abega</t>
  </si>
  <si>
    <t>CTR_274</t>
  </si>
  <si>
    <t>Ndokoti-Carrefour-MTN</t>
  </si>
  <si>
    <t>LIT_684</t>
  </si>
  <si>
    <t>Mbankomo-Dajoll</t>
  </si>
  <si>
    <t>CTR_710</t>
  </si>
  <si>
    <t>Mvog-Atangana-Mballa</t>
  </si>
  <si>
    <t>CTR_728</t>
  </si>
  <si>
    <t>Obili-GP-MTN</t>
  </si>
  <si>
    <t>CTR_747</t>
  </si>
  <si>
    <t>Ngaoui</t>
  </si>
  <si>
    <t>ADM_037</t>
  </si>
  <si>
    <t>Nkoa-Ayos-IHS</t>
  </si>
  <si>
    <t>CTR_661</t>
  </si>
  <si>
    <t>GSO</t>
  </si>
  <si>
    <t>CTR_389</t>
  </si>
  <si>
    <t>Ngoumou-I</t>
  </si>
  <si>
    <t>CTR_577</t>
  </si>
  <si>
    <t>Obokoue-I</t>
  </si>
  <si>
    <t>CTR_906</t>
  </si>
  <si>
    <t>Oveng-Mission-Catholique</t>
  </si>
  <si>
    <t>CTR_898</t>
  </si>
  <si>
    <t>LIT_863_Z_Kotto-Logpom-New</t>
  </si>
  <si>
    <t>LIT_863</t>
  </si>
  <si>
    <t>BAFIA-BEGNIAN-IHS</t>
  </si>
  <si>
    <t>CTR_828</t>
  </si>
  <si>
    <t>Efoulan-Pont</t>
  </si>
  <si>
    <t>CTR_773</t>
  </si>
  <si>
    <t>Notre-Dame-de-Yassa</t>
  </si>
  <si>
    <t>LIT_620</t>
  </si>
  <si>
    <t>Ekounou-II</t>
  </si>
  <si>
    <t>CTR_719</t>
  </si>
  <si>
    <t>Mbiame</t>
  </si>
  <si>
    <t>NRO_236</t>
  </si>
  <si>
    <t>DZENG</t>
  </si>
  <si>
    <t>CTR_856</t>
  </si>
  <si>
    <t>Essiezik</t>
  </si>
  <si>
    <t>CTR_348</t>
  </si>
  <si>
    <t>Bafia-Dang</t>
  </si>
  <si>
    <t>CTR_397</t>
  </si>
  <si>
    <t>Buea-Bwitingui-Road</t>
  </si>
  <si>
    <t>SUO_232</t>
  </si>
  <si>
    <t>NR-Omnisport</t>
  </si>
  <si>
    <t>CTR_132</t>
  </si>
  <si>
    <t>Lagdo-Ville</t>
  </si>
  <si>
    <t>NRD_131</t>
  </si>
  <si>
    <t>Songa-Boko</t>
  </si>
  <si>
    <t>LIT_280</t>
  </si>
  <si>
    <t>Omnisport-Rail-IHS</t>
  </si>
  <si>
    <t>CTR_161</t>
  </si>
  <si>
    <t>Newb-Srce-Quartier</t>
  </si>
  <si>
    <t>LIT_095</t>
  </si>
  <si>
    <t>Bamenda-Bayelle-MTN</t>
  </si>
  <si>
    <t>NRO_112</t>
  </si>
  <si>
    <t>Bangoulap</t>
  </si>
  <si>
    <t>OST_314</t>
  </si>
  <si>
    <t>Bangangté</t>
  </si>
  <si>
    <t>Bonassama-New-IHS</t>
  </si>
  <si>
    <t>LIT_589</t>
  </si>
  <si>
    <t>Mabanda3</t>
  </si>
  <si>
    <t>LIT_488</t>
  </si>
  <si>
    <t>FOSSET</t>
  </si>
  <si>
    <t>OST_264</t>
  </si>
  <si>
    <t>Bfsam-Brasserie</t>
  </si>
  <si>
    <t>OST_134</t>
  </si>
  <si>
    <t>Makepe-Crf-Conquete</t>
  </si>
  <si>
    <t>LIT_775</t>
  </si>
  <si>
    <t>Tole-Tea-IHS</t>
  </si>
  <si>
    <t>SUO_152</t>
  </si>
  <si>
    <t>Nguila</t>
  </si>
  <si>
    <t>CTR_299</t>
  </si>
  <si>
    <t>Massangam</t>
  </si>
  <si>
    <t>OST_057</t>
  </si>
  <si>
    <t>Toumbouroum</t>
  </si>
  <si>
    <t>ADM_182</t>
  </si>
  <si>
    <t>Yelwa</t>
  </si>
  <si>
    <t>NRD_007</t>
  </si>
  <si>
    <t>Bokwai-IHS</t>
  </si>
  <si>
    <t>SUO_197</t>
  </si>
  <si>
    <t>Mamegnam</t>
  </si>
  <si>
    <t>OST_272</t>
  </si>
  <si>
    <t>Tabene</t>
  </si>
  <si>
    <t>EST_007</t>
  </si>
  <si>
    <t>CTR_940_Z_GBS-la-releve-Simbock</t>
  </si>
  <si>
    <t>CTR_940</t>
  </si>
  <si>
    <t>Garoua-Foulbere</t>
  </si>
  <si>
    <t>NRD_045</t>
  </si>
  <si>
    <t>Bfsam-Leproserie-IHS</t>
  </si>
  <si>
    <t>OST_166</t>
  </si>
  <si>
    <t>Cite-Berge-EPC</t>
  </si>
  <si>
    <t>LIT_656</t>
  </si>
  <si>
    <t>MBANGASSINA</t>
  </si>
  <si>
    <t>CTR_226</t>
  </si>
  <si>
    <t>Mbangassina</t>
  </si>
  <si>
    <t>Obobogo-New</t>
  </si>
  <si>
    <t>CTR_543</t>
  </si>
  <si>
    <t>Mankouotmbou</t>
  </si>
  <si>
    <t>OST_245</t>
  </si>
  <si>
    <t>Foumban-Njibam</t>
  </si>
  <si>
    <t>OST_177</t>
  </si>
  <si>
    <t>Foumban</t>
  </si>
  <si>
    <t>Foumban-Manka-IHS</t>
  </si>
  <si>
    <t>OST_042</t>
  </si>
  <si>
    <t>Nyalla-Marche</t>
  </si>
  <si>
    <t>LIT_655</t>
  </si>
  <si>
    <t>Garoua-Kolbives</t>
  </si>
  <si>
    <t>NRD_049</t>
  </si>
  <si>
    <t>Obobogo-Paloma</t>
  </si>
  <si>
    <t>CTR_598</t>
  </si>
  <si>
    <t>CRTV_Yaounde_Mballa_II</t>
  </si>
  <si>
    <t>CTR_842</t>
  </si>
  <si>
    <t>Laising</t>
  </si>
  <si>
    <t>NRO_044</t>
  </si>
  <si>
    <t>Limbe-New-Town-IHS</t>
  </si>
  <si>
    <t>SUO_187</t>
  </si>
  <si>
    <t>Kribi-Port-Eau-Profonde-IHS</t>
  </si>
  <si>
    <t>SUD_076</t>
  </si>
  <si>
    <t>Foumban-Ndjidare-II</t>
  </si>
  <si>
    <t>OST_175</t>
  </si>
  <si>
    <t>Madagascar-Nodal</t>
  </si>
  <si>
    <t>LIT_814</t>
  </si>
  <si>
    <t>Balatchi-IHS</t>
  </si>
  <si>
    <t>NRO_027</t>
  </si>
  <si>
    <t>Balatchi</t>
  </si>
  <si>
    <t>Bertoua-Mokolo</t>
  </si>
  <si>
    <t>EST_060</t>
  </si>
  <si>
    <t>Oku</t>
  </si>
  <si>
    <t>NRO_013</t>
  </si>
  <si>
    <t>Lele</t>
  </si>
  <si>
    <t>SUD_159</t>
  </si>
  <si>
    <t>Foumban-Ndjidare</t>
  </si>
  <si>
    <t>OST_087</t>
  </si>
  <si>
    <t>Oku-Marche</t>
  </si>
  <si>
    <t>NRO_110</t>
  </si>
  <si>
    <t>MELEN-MINTOM</t>
  </si>
  <si>
    <t>SUD_163</t>
  </si>
  <si>
    <t>Melen-Mintom</t>
  </si>
  <si>
    <t>Bfsam-Kamkouop</t>
  </si>
  <si>
    <t>OST_002</t>
  </si>
  <si>
    <t>Madjap</t>
  </si>
  <si>
    <t>LIT_519</t>
  </si>
  <si>
    <t>Mandjap</t>
  </si>
  <si>
    <t>Buea-UB-Lamp-IHS</t>
  </si>
  <si>
    <t>SUO_200</t>
  </si>
  <si>
    <t>Yarbang-Gaziya-IHS</t>
  </si>
  <si>
    <t>ADM_142</t>
  </si>
  <si>
    <t>Yarban Gaziya</t>
  </si>
  <si>
    <t>Bafou-Balepe-IHS</t>
  </si>
  <si>
    <t>OST_255</t>
  </si>
  <si>
    <t>Loung</t>
  </si>
  <si>
    <t>Mewoulo-II-MTN</t>
  </si>
  <si>
    <t>CTR_846</t>
  </si>
  <si>
    <t>Bahouan-IHS</t>
  </si>
  <si>
    <t>OST_300</t>
  </si>
  <si>
    <t>HIS</t>
  </si>
  <si>
    <t>Bahouan</t>
  </si>
  <si>
    <t>Misaje</t>
  </si>
  <si>
    <t>NRO_237</t>
  </si>
  <si>
    <t>LELE-HIS</t>
  </si>
  <si>
    <t>SUD_205</t>
  </si>
  <si>
    <t>Foumban-Mambain-MTN</t>
  </si>
  <si>
    <t>OST_102</t>
  </si>
  <si>
    <t>Briqueterie</t>
  </si>
  <si>
    <t>CTR_321</t>
  </si>
  <si>
    <t>Mile4-Q10-IHS</t>
  </si>
  <si>
    <t>SUO_214</t>
  </si>
  <si>
    <t>Bong-assi</t>
  </si>
  <si>
    <t>CTR_774</t>
  </si>
  <si>
    <t>New-Marche-Melen</t>
  </si>
  <si>
    <t>CTR_425</t>
  </si>
  <si>
    <t>Nkolnkoumou</t>
  </si>
  <si>
    <t>CTR_676</t>
  </si>
  <si>
    <t>YAOUNDE</t>
  </si>
  <si>
    <t>Meidougou-MTN</t>
  </si>
  <si>
    <t>ADM_062</t>
  </si>
  <si>
    <t>Meidougou</t>
  </si>
  <si>
    <t>Kouedjou-IHS</t>
  </si>
  <si>
    <t>LIT_502</t>
  </si>
  <si>
    <t>Kouedjou</t>
  </si>
  <si>
    <t>LIT_857_Z_Bois-des-Singes-III-IHS</t>
  </si>
  <si>
    <t>LIT_857</t>
  </si>
  <si>
    <t>Bfsam-Djeleng</t>
  </si>
  <si>
    <t>OST_016</t>
  </si>
  <si>
    <t>Micro_SNH</t>
  </si>
  <si>
    <t>CTR_843</t>
  </si>
  <si>
    <t>Nyalla-Crf-Mpome</t>
  </si>
  <si>
    <t>LIT_445</t>
  </si>
  <si>
    <t>Jakiri-Church-IHS</t>
  </si>
  <si>
    <t>NRO_138</t>
  </si>
  <si>
    <t>Jakiri</t>
  </si>
  <si>
    <t>Talba</t>
  </si>
  <si>
    <t>CTR_206</t>
  </si>
  <si>
    <t>Essang-Mvout</t>
  </si>
  <si>
    <t>SUD_162</t>
  </si>
  <si>
    <t>Meyomessi</t>
  </si>
  <si>
    <t>Foumban-Ndjisse-III</t>
  </si>
  <si>
    <t>OST_229</t>
  </si>
  <si>
    <t>Batcham-II</t>
  </si>
  <si>
    <t>OST_243</t>
  </si>
  <si>
    <t>Batcham</t>
  </si>
  <si>
    <t>Bobongo-II</t>
  </si>
  <si>
    <t>LIT_568</t>
  </si>
  <si>
    <t>Nkan</t>
  </si>
  <si>
    <t>LIT_514</t>
  </si>
  <si>
    <t>Bep-Safari</t>
  </si>
  <si>
    <t>LIT_524</t>
  </si>
  <si>
    <t>Bonewonda-III</t>
  </si>
  <si>
    <t>LIT_615</t>
  </si>
  <si>
    <t>Makepe-Decharge2-IHS</t>
  </si>
  <si>
    <t>LIT_490</t>
  </si>
  <si>
    <t>Djoa-IHS</t>
  </si>
  <si>
    <t>ADM_187</t>
  </si>
  <si>
    <t>Tibati</t>
  </si>
  <si>
    <t>Bangambi-IHS</t>
  </si>
  <si>
    <t>OST_205</t>
  </si>
  <si>
    <t>Bangambi</t>
  </si>
  <si>
    <t>Ndop-Kake-Hill</t>
  </si>
  <si>
    <t>NRO_137</t>
  </si>
  <si>
    <t>Ndop</t>
  </si>
  <si>
    <t>Yassa-Village-Camtel</t>
  </si>
  <si>
    <t>LIT_766</t>
  </si>
  <si>
    <t>Ndop-Catholic-Church</t>
  </si>
  <si>
    <t>NRO_136</t>
  </si>
  <si>
    <t>Garoua-Boulai-new</t>
  </si>
  <si>
    <t>EST_118</t>
  </si>
  <si>
    <t>Garoua-Boulai</t>
  </si>
  <si>
    <t>Muyengue-IHS</t>
  </si>
  <si>
    <t>LIT_175</t>
  </si>
  <si>
    <t>Muyengue</t>
  </si>
  <si>
    <t>Abuh</t>
  </si>
  <si>
    <t>NRO_079</t>
  </si>
  <si>
    <t>Maan-IHS</t>
  </si>
  <si>
    <t>SUD_037</t>
  </si>
  <si>
    <t>Maan</t>
  </si>
  <si>
    <t>Nkoambang</t>
  </si>
  <si>
    <t>CTR_891</t>
  </si>
  <si>
    <t>Admin</t>
  </si>
  <si>
    <t>EST_108</t>
  </si>
  <si>
    <t>BANKA</t>
  </si>
  <si>
    <t>OST_286</t>
  </si>
  <si>
    <t>Banka</t>
  </si>
  <si>
    <t>Dibamba</t>
  </si>
  <si>
    <t>LIT_583</t>
  </si>
  <si>
    <t>Badoumguia</t>
  </si>
  <si>
    <t>OST_303</t>
  </si>
  <si>
    <t>Port_Autonome_Kribi</t>
  </si>
  <si>
    <t>SUD_092</t>
  </si>
  <si>
    <t>Mpenda-Mbocko-IHS</t>
  </si>
  <si>
    <t>SUO_008</t>
  </si>
  <si>
    <t>Mpenda-Mbocko</t>
  </si>
  <si>
    <t>PK14-Market-IHS</t>
  </si>
  <si>
    <t>LIT_578</t>
  </si>
  <si>
    <t>Oyomabang</t>
  </si>
  <si>
    <t>CTR_340</t>
  </si>
  <si>
    <t>Ndjeleng-II</t>
  </si>
  <si>
    <t>OST_165</t>
  </si>
  <si>
    <t>Bandjoun</t>
  </si>
  <si>
    <t>Banyo</t>
  </si>
  <si>
    <t>ADM_006</t>
  </si>
  <si>
    <t>Gbiti-IHS</t>
  </si>
  <si>
    <t>EST_101</t>
  </si>
  <si>
    <t>Gbiti</t>
  </si>
  <si>
    <t>Tibati-II</t>
  </si>
  <si>
    <t>ADM_044</t>
  </si>
  <si>
    <t>ADM_010</t>
  </si>
  <si>
    <t>Kombou-IHS</t>
  </si>
  <si>
    <t>OST_265</t>
  </si>
  <si>
    <t>Kombou</t>
  </si>
  <si>
    <t>White-Star-Hotel</t>
  </si>
  <si>
    <t>SUO_236</t>
  </si>
  <si>
    <t>Garoua-Djamboutou-CICAM</t>
  </si>
  <si>
    <t>NRD_047</t>
  </si>
  <si>
    <t>Buea-Dirty-South-HIS</t>
  </si>
  <si>
    <t>SUO_260</t>
  </si>
  <si>
    <t>Bamenda-GRA-IHS</t>
  </si>
  <si>
    <t>NRO_130</t>
  </si>
  <si>
    <t>Mulang-IHS</t>
  </si>
  <si>
    <t>NRO_120</t>
  </si>
  <si>
    <t>Tibati-Market-MTN-IHS</t>
  </si>
  <si>
    <t>ADM_105</t>
  </si>
  <si>
    <t>Bandja</t>
  </si>
  <si>
    <t>OST_022</t>
  </si>
  <si>
    <t>Ntumansah</t>
  </si>
  <si>
    <t>NRO_002</t>
  </si>
  <si>
    <t>Bawa-IHS</t>
  </si>
  <si>
    <t>ADM_143</t>
  </si>
  <si>
    <t>Enam-IHS</t>
  </si>
  <si>
    <t>CTR_127</t>
  </si>
  <si>
    <t>Meidjamba-MTN</t>
  </si>
  <si>
    <t>ADM_054</t>
  </si>
  <si>
    <t>Meidjamba</t>
  </si>
  <si>
    <t>Ngoura-IHS</t>
  </si>
  <si>
    <t>EST_021</t>
  </si>
  <si>
    <t>Ngoura</t>
  </si>
  <si>
    <t>Sambo-Labo-IHS</t>
  </si>
  <si>
    <t>ADM_144</t>
  </si>
  <si>
    <t>Sambo Lambo</t>
  </si>
  <si>
    <t>Bon-Marche-IHS</t>
  </si>
  <si>
    <t>ADM_178</t>
  </si>
  <si>
    <t>Mbantinbang-FH</t>
  </si>
  <si>
    <t>ADM_055</t>
  </si>
  <si>
    <t>Mbantinbang</t>
  </si>
  <si>
    <t>Banyo-Sabongari-MTN</t>
  </si>
  <si>
    <t>ADM_174</t>
  </si>
  <si>
    <t>MTN Sharing</t>
  </si>
  <si>
    <t>OST_012</t>
  </si>
  <si>
    <t>Mayo-Darle-MTN</t>
  </si>
  <si>
    <t>ADM_068</t>
  </si>
  <si>
    <t>Mayo-Darle</t>
  </si>
  <si>
    <t>Banekane</t>
  </si>
  <si>
    <t>OST_052</t>
  </si>
  <si>
    <t>Bambit-MTN</t>
  </si>
  <si>
    <t>OST_048</t>
  </si>
  <si>
    <t>Bambit</t>
  </si>
  <si>
    <t>Saa-IHS</t>
  </si>
  <si>
    <t>CTR_829</t>
  </si>
  <si>
    <t>Saa</t>
  </si>
  <si>
    <t>Sabongari-NRO</t>
  </si>
  <si>
    <t>NRO_230</t>
  </si>
  <si>
    <t>Sabongari</t>
  </si>
  <si>
    <t>Mbe-IHS</t>
  </si>
  <si>
    <t>ADM_092</t>
  </si>
  <si>
    <t>Mbe</t>
  </si>
  <si>
    <t>Famkeu-IHS</t>
  </si>
  <si>
    <t>OST_308</t>
  </si>
  <si>
    <t>Bafang</t>
  </si>
  <si>
    <t>Bangam-IHS</t>
  </si>
  <si>
    <t>OST_211</t>
  </si>
  <si>
    <t>Bangam</t>
  </si>
  <si>
    <t>Nkwein-Ntambang</t>
  </si>
  <si>
    <t>NRO_222</t>
  </si>
  <si>
    <t>Mendankwe</t>
  </si>
  <si>
    <t>NRO_229</t>
  </si>
  <si>
    <t>Muyengue-Bafia-IHS</t>
  </si>
  <si>
    <t>LIT_176</t>
  </si>
  <si>
    <t>Basseu-MTN</t>
  </si>
  <si>
    <t>OST_322</t>
  </si>
  <si>
    <t>Mbot</t>
  </si>
  <si>
    <t>NRO_246</t>
  </si>
  <si>
    <t>Evidence-building-IHS</t>
  </si>
  <si>
    <t>NRO_123</t>
  </si>
  <si>
    <t>Bda-Titam-Naka</t>
  </si>
  <si>
    <t>OST_113</t>
  </si>
  <si>
    <t>Doumofe-MTN</t>
  </si>
  <si>
    <t>OST_116</t>
  </si>
  <si>
    <t>Doumofe</t>
  </si>
  <si>
    <t>Mbanga-Bakoko-IHS</t>
  </si>
  <si>
    <t>LIT_164</t>
  </si>
  <si>
    <t>Tchabal</t>
  </si>
  <si>
    <t>ADM_016</t>
  </si>
  <si>
    <t>BAMENDA-MILE4-IHS</t>
  </si>
  <si>
    <t>NRO_117</t>
  </si>
  <si>
    <t>Bamenda-Nchuobuh-IHS</t>
  </si>
  <si>
    <t>NRO_125</t>
  </si>
  <si>
    <t>Nkolbewae-IHS</t>
  </si>
  <si>
    <t>CTR_440</t>
  </si>
  <si>
    <t>Nkol-bewaa</t>
  </si>
  <si>
    <t>Bangangte-Lycee-Classique-IHS</t>
  </si>
  <si>
    <t>OST_266</t>
  </si>
  <si>
    <t>Bangangte-Centre</t>
  </si>
  <si>
    <t>OST_180</t>
  </si>
  <si>
    <t>Bamenda-Foncha-Street-IHS</t>
  </si>
  <si>
    <t>NRO_121</t>
  </si>
  <si>
    <t>Bamenda-Park-Pharmacy-MTN</t>
  </si>
  <si>
    <t>NRO_113</t>
  </si>
  <si>
    <t>Bonamikengue</t>
  </si>
  <si>
    <t>LIT_336</t>
  </si>
  <si>
    <t>CRH-Etoug-Ebe</t>
  </si>
  <si>
    <t>CTR_265</t>
  </si>
  <si>
    <t>Bomkoul</t>
  </si>
  <si>
    <t>LIT_392</t>
  </si>
  <si>
    <t>Olembe-MTN</t>
  </si>
  <si>
    <t>CTR_778</t>
  </si>
  <si>
    <t>Bberi-Excellence</t>
  </si>
  <si>
    <t>LIT_645</t>
  </si>
  <si>
    <t>Bekoko-MTN</t>
  </si>
  <si>
    <t>SUO_061</t>
  </si>
  <si>
    <t>Crf-Nsam-IHS</t>
  </si>
  <si>
    <t>CTR_159</t>
  </si>
  <si>
    <t>Bali-SNEC</t>
  </si>
  <si>
    <t>LIT_015</t>
  </si>
  <si>
    <t>Rd-Pt-Longkak</t>
  </si>
  <si>
    <t>CTR_449</t>
  </si>
  <si>
    <t>Laquintinie</t>
  </si>
  <si>
    <t>LIT_082</t>
  </si>
  <si>
    <t>Mbanga-Pongo-IHS</t>
  </si>
  <si>
    <t>LIT_598</t>
  </si>
  <si>
    <t>Mbanga Pongo</t>
  </si>
  <si>
    <t>C-Supreme</t>
  </si>
  <si>
    <t>CTR_240</t>
  </si>
  <si>
    <t>Awae-Yde</t>
  </si>
  <si>
    <t>CTR_236</t>
  </si>
  <si>
    <t>Crf-Cornier</t>
  </si>
  <si>
    <t>CTR_477</t>
  </si>
  <si>
    <t>NR-Carrossel</t>
  </si>
  <si>
    <t>CTR_565</t>
  </si>
  <si>
    <t>Nkolmesseng-II</t>
  </si>
  <si>
    <t>CTR_273</t>
  </si>
  <si>
    <t>Grand-Hangar</t>
  </si>
  <si>
    <t>LIT_291</t>
  </si>
  <si>
    <t>Ebolowa-NewBell</t>
  </si>
  <si>
    <t>SUD_262</t>
  </si>
  <si>
    <t>Kribi-CRTV</t>
  </si>
  <si>
    <t>SUD_010</t>
  </si>
  <si>
    <t>Superette-Biyem-Assi</t>
  </si>
  <si>
    <t>CTR_561</t>
  </si>
  <si>
    <t>PK13-II</t>
  </si>
  <si>
    <t>LIT_448</t>
  </si>
  <si>
    <t>Minkwele-II</t>
  </si>
  <si>
    <t>LIT_621</t>
  </si>
  <si>
    <t>LIT_263_Z_CCC</t>
  </si>
  <si>
    <t>LIT_263</t>
  </si>
  <si>
    <t>Bonaloka-IHS</t>
  </si>
  <si>
    <t>LIT_156</t>
  </si>
  <si>
    <t>An-Marche-Melen</t>
  </si>
  <si>
    <t>CTR_372</t>
  </si>
  <si>
    <t>Bertoua-Ngaikada</t>
  </si>
  <si>
    <t>EST_051</t>
  </si>
  <si>
    <t>China-Embassy-IHS</t>
  </si>
  <si>
    <t>CTR_874</t>
  </si>
  <si>
    <t>Nkomkana</t>
  </si>
  <si>
    <t>CTR_427</t>
  </si>
  <si>
    <t>E-Police</t>
  </si>
  <si>
    <t>CTR_076</t>
  </si>
  <si>
    <t>Vallee-Omnisport</t>
  </si>
  <si>
    <t>CTR_758</t>
  </si>
  <si>
    <t>Nkongoa-Mfou</t>
  </si>
  <si>
    <t>CTR_896</t>
  </si>
  <si>
    <t>Mfou</t>
  </si>
  <si>
    <t>Bafia-Lable</t>
  </si>
  <si>
    <t>CTR_362</t>
  </si>
  <si>
    <t>GAROUA-BOULAI-II-IHS</t>
  </si>
  <si>
    <t>ADM_156</t>
  </si>
  <si>
    <t>Garoua Boulai</t>
  </si>
  <si>
    <t>Sangmelima-Akon-MTN</t>
  </si>
  <si>
    <t>SUD_258</t>
  </si>
  <si>
    <t>Bsadi-Lycee-CAMTEL</t>
  </si>
  <si>
    <t>LIT_643</t>
  </si>
  <si>
    <t>Edea-Lom</t>
  </si>
  <si>
    <t>LIT_321</t>
  </si>
  <si>
    <t>be</t>
  </si>
  <si>
    <t>SUD_240</t>
  </si>
  <si>
    <t>Montee-Anne-Rouge</t>
  </si>
  <si>
    <t>CTR_373</t>
  </si>
  <si>
    <t>Brazzaville-II</t>
  </si>
  <si>
    <t>LIT_694</t>
  </si>
  <si>
    <t>Nkomeda</t>
  </si>
  <si>
    <t>CTR_597</t>
  </si>
  <si>
    <t>H-Deputes</t>
  </si>
  <si>
    <t>CTR_578</t>
  </si>
  <si>
    <t>Mballa-II</t>
  </si>
  <si>
    <t>CTR_824</t>
  </si>
  <si>
    <t>Kribi-Ebouyie</t>
  </si>
  <si>
    <t>SUD_077</t>
  </si>
  <si>
    <t>Camship</t>
  </si>
  <si>
    <t>LIT_139</t>
  </si>
  <si>
    <t>Bertoua-Agence-New</t>
  </si>
  <si>
    <t>EST_088</t>
  </si>
  <si>
    <t>Zamengoue</t>
  </si>
  <si>
    <t>CTR_100</t>
  </si>
  <si>
    <t>Good grid 100%</t>
  </si>
  <si>
    <t>Boko-Plage-IHS</t>
  </si>
  <si>
    <t>LIT_363</t>
  </si>
  <si>
    <t>Sim-barriere</t>
  </si>
  <si>
    <t>CTR_748</t>
  </si>
  <si>
    <t>Bonaloka-Entree</t>
  </si>
  <si>
    <t>LIT_433</t>
  </si>
  <si>
    <t>Makepe-Indoor</t>
  </si>
  <si>
    <t>LIT_599</t>
  </si>
  <si>
    <t>Bastos-Bethesda</t>
  </si>
  <si>
    <t>CTR_474</t>
  </si>
  <si>
    <t>Shell-NewBell-Carrefour</t>
  </si>
  <si>
    <t>LIT_407</t>
  </si>
  <si>
    <t>Camp-Yabassi</t>
  </si>
  <si>
    <t>LIT_162</t>
  </si>
  <si>
    <t>Santa-Barbara-Dla-IHS</t>
  </si>
  <si>
    <t>LIT_171</t>
  </si>
  <si>
    <t>Port-SUD</t>
  </si>
  <si>
    <t>LIT_640</t>
  </si>
  <si>
    <t>St-Thomas</t>
  </si>
  <si>
    <t>LIT_369</t>
  </si>
  <si>
    <t>Logpom-Bilingual-School</t>
  </si>
  <si>
    <t>LIT_650</t>
  </si>
  <si>
    <t>Makepe-Bloc-E</t>
  </si>
  <si>
    <t>LIT_613</t>
  </si>
  <si>
    <t>Bastos-Nylon</t>
  </si>
  <si>
    <t>CTR_198</t>
  </si>
  <si>
    <t>Carriere</t>
  </si>
  <si>
    <t>CTR_720</t>
  </si>
  <si>
    <t>Sous-Prefecture-Tsinga</t>
  </si>
  <si>
    <t>CTR_475</t>
  </si>
  <si>
    <t>Ebolowa-Elat</t>
  </si>
  <si>
    <t>SUD_217</t>
  </si>
  <si>
    <t>Camp-Sic-Mendong</t>
  </si>
  <si>
    <t>CTR_767</t>
  </si>
  <si>
    <t>Ebolowa-Mekalat</t>
  </si>
  <si>
    <t>SUD_223</t>
  </si>
  <si>
    <t>Nkomkana-IHS</t>
  </si>
  <si>
    <t>CTR_448</t>
  </si>
  <si>
    <t>kalat-IHS</t>
  </si>
  <si>
    <t>SUD_082</t>
  </si>
  <si>
    <t>Carrefour-Diderot</t>
  </si>
  <si>
    <t>CTR_841</t>
  </si>
  <si>
    <t>Ebolowa-Elat-II</t>
  </si>
  <si>
    <t>SUD_100</t>
  </si>
  <si>
    <t>Zone-Papass</t>
  </si>
  <si>
    <t>LIT_270</t>
  </si>
  <si>
    <t>PK13-Sitabac-New</t>
  </si>
  <si>
    <t>LIT_667</t>
  </si>
  <si>
    <t>Ebom-Maetur</t>
  </si>
  <si>
    <t>CTR_596</t>
  </si>
  <si>
    <t>Bonamoutongo</t>
  </si>
  <si>
    <t>LIT_020</t>
  </si>
  <si>
    <t>Ndoghem-PK12-IHS</t>
  </si>
  <si>
    <t>LIT_159</t>
  </si>
  <si>
    <t>Buea-Street2</t>
  </si>
  <si>
    <t>SUO_240</t>
  </si>
  <si>
    <t>Boko-Hospital-IHS</t>
  </si>
  <si>
    <t>LIT_632</t>
  </si>
  <si>
    <t>Malangue</t>
  </si>
  <si>
    <t>LIT_449</t>
  </si>
  <si>
    <t>Bonewonda-Chefferie</t>
  </si>
  <si>
    <t>LIT_379</t>
  </si>
  <si>
    <t>GBHS-Muyuka</t>
  </si>
  <si>
    <t>SUO_246</t>
  </si>
  <si>
    <t>Bambui-Round-About-IHS</t>
  </si>
  <si>
    <t>NRO_067</t>
  </si>
  <si>
    <t>Ekombe-Bondji-IHS</t>
  </si>
  <si>
    <t>SUO_091</t>
  </si>
  <si>
    <t>Mbongue</t>
  </si>
  <si>
    <t>Institute-Samba-New</t>
  </si>
  <si>
    <t>CTR_868</t>
  </si>
  <si>
    <t>Muyuka-Beach-Bush-IHS</t>
  </si>
  <si>
    <t>SUO_255</t>
  </si>
  <si>
    <t>Muyuka</t>
  </si>
  <si>
    <t>Nchum-IHS</t>
  </si>
  <si>
    <t>NRO_088</t>
  </si>
  <si>
    <t>Nchum</t>
  </si>
  <si>
    <t>Fraternite-Adama_Ekombitie-III</t>
  </si>
  <si>
    <t>CTR_849</t>
  </si>
  <si>
    <t>Bilongue</t>
  </si>
  <si>
    <t>LIT_425</t>
  </si>
  <si>
    <t>Tsinga-Village2</t>
  </si>
  <si>
    <t>CTR_675</t>
  </si>
  <si>
    <t>CTR_081</t>
  </si>
  <si>
    <t>Ngom</t>
  </si>
  <si>
    <t>SUD_115</t>
  </si>
  <si>
    <t>Sokelle-IHS</t>
  </si>
  <si>
    <t>LIT_506</t>
  </si>
  <si>
    <t>Sokelle</t>
  </si>
  <si>
    <t>Lemla</t>
  </si>
  <si>
    <t>OST_261</t>
  </si>
  <si>
    <t>Loum-PHP</t>
  </si>
  <si>
    <t>LIT_593</t>
  </si>
  <si>
    <t>Dibamba-Centrale-Electrique</t>
  </si>
  <si>
    <t>LIT_617</t>
  </si>
  <si>
    <t>Nkolfoulou-I</t>
  </si>
  <si>
    <t>CTR_671</t>
  </si>
  <si>
    <t>Bda-Tubah-MTN</t>
  </si>
  <si>
    <t>NRO_254</t>
  </si>
  <si>
    <t>Bafou-Dzinmezo</t>
  </si>
  <si>
    <t>OST_254</t>
  </si>
  <si>
    <t>Pingo-PK10-IHS-New</t>
  </si>
  <si>
    <t>LIT_562</t>
  </si>
  <si>
    <t>Awae-Metet</t>
  </si>
  <si>
    <t>CTR_880</t>
  </si>
  <si>
    <t>Batsaa</t>
  </si>
  <si>
    <t>OST_290</t>
  </si>
  <si>
    <t>Nyom-Sud</t>
  </si>
  <si>
    <t>CTR_707</t>
  </si>
  <si>
    <t>Meyo-Elie</t>
  </si>
  <si>
    <t>SUD_124</t>
  </si>
  <si>
    <t>Abouta-MTN</t>
  </si>
  <si>
    <t>SUD_238</t>
  </si>
  <si>
    <t>Abouta</t>
  </si>
  <si>
    <t>Nkoabang-South-MTN</t>
  </si>
  <si>
    <t>CTR_698</t>
  </si>
  <si>
    <t>Olezoa</t>
  </si>
  <si>
    <t>CTR_035</t>
  </si>
  <si>
    <t>Ebal-IHS</t>
  </si>
  <si>
    <t>NRO_101</t>
  </si>
  <si>
    <t>Ebal</t>
  </si>
  <si>
    <t>Denver2</t>
  </si>
  <si>
    <t>LIT_486</t>
  </si>
  <si>
    <t>Nyom</t>
  </si>
  <si>
    <t>CTR_381</t>
  </si>
  <si>
    <t>Soa</t>
  </si>
  <si>
    <t>CTR_031</t>
  </si>
  <si>
    <t>Soa-Sofamac</t>
  </si>
  <si>
    <t>CTR_430</t>
  </si>
  <si>
    <t>Soa-II</t>
  </si>
  <si>
    <t>CTR_317</t>
  </si>
  <si>
    <t>Edea-Centre</t>
  </si>
  <si>
    <t>LIT_185</t>
  </si>
  <si>
    <t>Tongo-Ngandima-IHS</t>
  </si>
  <si>
    <t>EST_116</t>
  </si>
  <si>
    <t>Tongo-Ngandima</t>
  </si>
  <si>
    <t>Dibang</t>
  </si>
  <si>
    <t>CTR_204</t>
  </si>
  <si>
    <t>Meguia</t>
  </si>
  <si>
    <t>OST_029</t>
  </si>
  <si>
    <t>Ebogo-II</t>
  </si>
  <si>
    <t>CTR_867</t>
  </si>
  <si>
    <t>Soa-UNIV-MTN</t>
  </si>
  <si>
    <t>CTR_431</t>
  </si>
  <si>
    <t>Akak-IHS</t>
  </si>
  <si>
    <t>CTR_513</t>
  </si>
  <si>
    <t>Nkometou</t>
  </si>
  <si>
    <t>CTR_061</t>
  </si>
  <si>
    <t>Baaba-II</t>
  </si>
  <si>
    <t>CTR_879</t>
  </si>
  <si>
    <t>Bobongo</t>
  </si>
  <si>
    <t>LIT_250</t>
  </si>
  <si>
    <t>Nyom-II-IHS</t>
  </si>
  <si>
    <t>CTR_648</t>
  </si>
  <si>
    <t>Nkometou-II</t>
  </si>
  <si>
    <t>CTR_750</t>
  </si>
  <si>
    <t>Bamendou-II</t>
  </si>
  <si>
    <t>OST_310</t>
  </si>
  <si>
    <t>Bamendou</t>
  </si>
  <si>
    <t>Alou-IHS</t>
  </si>
  <si>
    <t>SUO_133</t>
  </si>
  <si>
    <t>Alou</t>
  </si>
  <si>
    <t>Mendji-IHS</t>
  </si>
  <si>
    <t>NRO_087</t>
  </si>
  <si>
    <t>Mendji</t>
  </si>
  <si>
    <t>Fontem</t>
  </si>
  <si>
    <t>SUO_017</t>
  </si>
  <si>
    <t>Mbandjock-II</t>
  </si>
  <si>
    <t>CTR_510</t>
  </si>
  <si>
    <t>Messassi-MTN-IHS</t>
  </si>
  <si>
    <t>CTR_468</t>
  </si>
  <si>
    <t>Soa-Town-IHS</t>
  </si>
  <si>
    <t>CTR_649</t>
  </si>
  <si>
    <t>SOA-Vallee</t>
  </si>
  <si>
    <t>CTR_714</t>
  </si>
  <si>
    <t>Elogbatindi</t>
  </si>
  <si>
    <t>SUO_037</t>
  </si>
  <si>
    <t>Cite-Berges-IHS</t>
  </si>
  <si>
    <t>LIT_157</t>
  </si>
  <si>
    <t>Bobongo-Itba-IHS</t>
  </si>
  <si>
    <t>LIT_426</t>
  </si>
  <si>
    <t>SCDP-New</t>
  </si>
  <si>
    <t>LIT_739</t>
  </si>
  <si>
    <t>Nkolondom</t>
  </si>
  <si>
    <t>CTR_248</t>
  </si>
  <si>
    <t>NYOM-Camtel</t>
  </si>
  <si>
    <t>CTR_551</t>
  </si>
  <si>
    <t>Manguier</t>
  </si>
  <si>
    <t>CTR_049</t>
  </si>
  <si>
    <t>Nkolmekong-YDE-IHS</t>
  </si>
  <si>
    <t>CTR_523</t>
  </si>
  <si>
    <t>Bepanda-Omnisport</t>
  </si>
  <si>
    <t>LIT_405</t>
  </si>
  <si>
    <t>Bertoua-Lycee-Technique</t>
  </si>
  <si>
    <t>EST_131</t>
  </si>
  <si>
    <t>Djohong</t>
  </si>
  <si>
    <t>ADM_022</t>
  </si>
  <si>
    <t>BTS-Mobile-Krystal-Palace</t>
  </si>
  <si>
    <t>LIT_756</t>
  </si>
  <si>
    <t>Ke-Eke-MTN</t>
  </si>
  <si>
    <t>SUD_255</t>
  </si>
  <si>
    <t>Ke-Eke</t>
  </si>
  <si>
    <t>Nkolfoulou-II-IHS</t>
  </si>
  <si>
    <t>CTR_621</t>
  </si>
  <si>
    <t>Kumba-Fiango-IHS</t>
  </si>
  <si>
    <t>SUO_110</t>
  </si>
  <si>
    <t>Nkondjock-MTN</t>
  </si>
  <si>
    <t>LIT_239</t>
  </si>
  <si>
    <t>Nkondjock</t>
  </si>
  <si>
    <t>Ngam</t>
  </si>
  <si>
    <t>ADM_023</t>
  </si>
  <si>
    <t>Bokova-IHS</t>
  </si>
  <si>
    <t>SUO_254</t>
  </si>
  <si>
    <t>Ayene</t>
  </si>
  <si>
    <t>CTR_651</t>
  </si>
  <si>
    <t>Lengom-IHS</t>
  </si>
  <si>
    <t>CTR_533</t>
  </si>
  <si>
    <t>Ekabita-Essele</t>
  </si>
  <si>
    <t>CTR_437</t>
  </si>
  <si>
    <t>Nkometou-Razel</t>
  </si>
  <si>
    <t>CTR_825</t>
  </si>
  <si>
    <t>Yegeassi</t>
  </si>
  <si>
    <t>CTR_770</t>
  </si>
  <si>
    <t>Ebonji-IHS</t>
  </si>
  <si>
    <t>SUO_101</t>
  </si>
  <si>
    <t>Ebonji</t>
  </si>
  <si>
    <t>Loum-Nkombi-II-IHS</t>
  </si>
  <si>
    <t>LIT_520</t>
  </si>
  <si>
    <t>Foumbot-Ndoumbem</t>
  </si>
  <si>
    <t>OST_228</t>
  </si>
  <si>
    <t>Kumba Gare Ntam</t>
  </si>
  <si>
    <t>SUO_238</t>
  </si>
  <si>
    <t>Baloum-IHS</t>
  </si>
  <si>
    <t>OST_167</t>
  </si>
  <si>
    <t>Baloum</t>
  </si>
  <si>
    <t>Batouri-Kako-MTN</t>
  </si>
  <si>
    <t>EST_070</t>
  </si>
  <si>
    <t>Batouri</t>
  </si>
  <si>
    <t>Abang-Minko-IHS</t>
  </si>
  <si>
    <t>SUD_044</t>
  </si>
  <si>
    <t>Abang-Minko</t>
  </si>
  <si>
    <t>Ndjore-Luxe-MTN</t>
  </si>
  <si>
    <t>CTR_363</t>
  </si>
  <si>
    <t>Ndjore-Luxe</t>
  </si>
  <si>
    <t>CTR_228_N_Evodoula</t>
  </si>
  <si>
    <t>CTR_228</t>
  </si>
  <si>
    <t>Evodoula</t>
  </si>
  <si>
    <t>Ngoa-Ekelle-New</t>
  </si>
  <si>
    <t>CTR_194</t>
  </si>
  <si>
    <t>Mini-Ferme</t>
  </si>
  <si>
    <t>CTR_050</t>
  </si>
  <si>
    <t>E-Poste</t>
  </si>
  <si>
    <t>CTR_242</t>
  </si>
  <si>
    <t>Mimbo</t>
  </si>
  <si>
    <t>SUD_099</t>
  </si>
  <si>
    <t>Sapeur</t>
  </si>
  <si>
    <t>CTR_322</t>
  </si>
  <si>
    <t>Biscuiterie-IHS</t>
  </si>
  <si>
    <t>CTR_157</t>
  </si>
  <si>
    <t>Voirie-Municipale-IHS</t>
  </si>
  <si>
    <t>CTR_632</t>
  </si>
  <si>
    <t>Bazou</t>
  </si>
  <si>
    <t>OST_037</t>
  </si>
  <si>
    <t>Elobi-Mokolo-MTN-IHS</t>
  </si>
  <si>
    <t>CTR_470</t>
  </si>
  <si>
    <t>LAC-New</t>
  </si>
  <si>
    <t>CTR_548</t>
  </si>
  <si>
    <t>Yona-Hotel-MTN-IHS</t>
  </si>
  <si>
    <t>CTR_466</t>
  </si>
  <si>
    <t>Chapelle-Obili</t>
  </si>
  <si>
    <t>CTR_339</t>
  </si>
  <si>
    <t>Bonas-Yde-MTN-IHS</t>
  </si>
  <si>
    <t>CTR_524</t>
  </si>
  <si>
    <t>Science</t>
  </si>
  <si>
    <t>CTR_249</t>
  </si>
  <si>
    <t>Emia</t>
  </si>
  <si>
    <t>CTR_323</t>
  </si>
  <si>
    <t>Entree-Cite-Verte-IHS</t>
  </si>
  <si>
    <t>CTR_519</t>
  </si>
  <si>
    <t>Bana-Centre</t>
  </si>
  <si>
    <t>OST_036</t>
  </si>
  <si>
    <t>Tombel-MTN</t>
  </si>
  <si>
    <t>LIT_225</t>
  </si>
  <si>
    <t>Tombel</t>
  </si>
  <si>
    <t>Mvog-Betsi</t>
  </si>
  <si>
    <t>CTR_016</t>
  </si>
  <si>
    <t>Lycee-Leclerc-MTN</t>
  </si>
  <si>
    <t>CTR_401</t>
  </si>
  <si>
    <t>Ngbetnsouen</t>
  </si>
  <si>
    <t>OST_219</t>
  </si>
  <si>
    <t>Efok</t>
  </si>
  <si>
    <t>CTR_221</t>
  </si>
  <si>
    <t>Pinyi-Ngali</t>
  </si>
  <si>
    <t>NRO_091</t>
  </si>
  <si>
    <t>Njinikom</t>
  </si>
  <si>
    <t>NRO_081</t>
  </si>
  <si>
    <t>Bamendjou-MTN</t>
  </si>
  <si>
    <t>OST_044</t>
  </si>
  <si>
    <t>Bamendjou</t>
  </si>
  <si>
    <t>Dibi-MTN</t>
  </si>
  <si>
    <t>ADM_032</t>
  </si>
  <si>
    <t>Dibi</t>
  </si>
  <si>
    <t>Mintom-MTN</t>
  </si>
  <si>
    <t>SUD_246</t>
  </si>
  <si>
    <t>Zili-Nkoteng-IHS</t>
  </si>
  <si>
    <t>CTR_910</t>
  </si>
  <si>
    <t>Muchemni-Fundong-IHS</t>
  </si>
  <si>
    <t>NRO_041</t>
  </si>
  <si>
    <t>Fundong</t>
  </si>
  <si>
    <t>Niete-V14</t>
  </si>
  <si>
    <t>LIT_193</t>
  </si>
  <si>
    <t>Niete-V15-IHS</t>
  </si>
  <si>
    <t>LIT_495</t>
  </si>
  <si>
    <t>Loum-Camtel</t>
  </si>
  <si>
    <t>LIT_086</t>
  </si>
  <si>
    <t>Niete-V13</t>
  </si>
  <si>
    <t>LIT_194</t>
  </si>
  <si>
    <t>Sapeur-Mimboman-IHS</t>
  </si>
  <si>
    <t>CTR_133</t>
  </si>
  <si>
    <t>Olama-IHS</t>
  </si>
  <si>
    <t>CTR_441</t>
  </si>
  <si>
    <t>Olama</t>
  </si>
  <si>
    <t>NR-Cite</t>
  </si>
  <si>
    <t>LIT_404</t>
  </si>
  <si>
    <t>Bazou-IHS</t>
  </si>
  <si>
    <t>OST_152</t>
  </si>
  <si>
    <t>Wum-II-IHS</t>
  </si>
  <si>
    <t>NRO_149</t>
  </si>
  <si>
    <t>Wum</t>
  </si>
  <si>
    <t>Bouam</t>
  </si>
  <si>
    <t>EST_003</t>
  </si>
  <si>
    <t>NRO_007</t>
  </si>
  <si>
    <t>Bonakanda</t>
  </si>
  <si>
    <t>SUO_132</t>
  </si>
  <si>
    <t>Edea-Bisseke</t>
  </si>
  <si>
    <t>LIT_313</t>
  </si>
  <si>
    <t>Camp-Yabassi-IHS</t>
  </si>
  <si>
    <t>LIT_587</t>
  </si>
  <si>
    <t>Ebolowa-Si</t>
  </si>
  <si>
    <t>SUD_227</t>
  </si>
  <si>
    <t>Edea-Ekite</t>
  </si>
  <si>
    <t>LIT_322</t>
  </si>
  <si>
    <t>Kribi-Ocean</t>
  </si>
  <si>
    <t>SUD_006</t>
  </si>
  <si>
    <t>LIT_010_Z_Ndogbong</t>
  </si>
  <si>
    <t>LIT_010</t>
  </si>
  <si>
    <t>Elum-Ndem-IHS</t>
  </si>
  <si>
    <t>CTR_623</t>
  </si>
  <si>
    <t>Rd-Pt-Express</t>
  </si>
  <si>
    <t>CTR_012</t>
  </si>
  <si>
    <t>BP-Cite</t>
  </si>
  <si>
    <t>LIT_034</t>
  </si>
  <si>
    <t>Ndogbong-Bifaka</t>
  </si>
  <si>
    <t>LIT_671</t>
  </si>
  <si>
    <t>Mbalmayo-Haoussa</t>
  </si>
  <si>
    <t>CTR_393</t>
  </si>
  <si>
    <t>Mbalmayo</t>
  </si>
  <si>
    <t>Bberi-Warehouse-IHS</t>
  </si>
  <si>
    <t>LIT_597</t>
  </si>
  <si>
    <t>Emombo-2eme-Crf</t>
  </si>
  <si>
    <t>CTR_558</t>
  </si>
  <si>
    <t>Montee-Des-Soeurs-IHS</t>
  </si>
  <si>
    <t>CTR_149</t>
  </si>
  <si>
    <t>Missoke-Universite</t>
  </si>
  <si>
    <t>LIT_373</t>
  </si>
  <si>
    <t>Nkolbong-II</t>
  </si>
  <si>
    <t>CTR_658</t>
  </si>
  <si>
    <t>Yassa-Pesage-IHS</t>
  </si>
  <si>
    <t>LIT_563</t>
  </si>
  <si>
    <t>Mercure</t>
  </si>
  <si>
    <t>CTR_014</t>
  </si>
  <si>
    <t>Maison-Blanche-IHS</t>
  </si>
  <si>
    <t>CTR_123</t>
  </si>
  <si>
    <t>Bomono-Gare-IHS</t>
  </si>
  <si>
    <t>LIT_498</t>
  </si>
  <si>
    <t>Bomono</t>
  </si>
  <si>
    <t>Garoua-Boulai-Entrance</t>
  </si>
  <si>
    <t>EST_144</t>
  </si>
  <si>
    <t>Banyangui</t>
  </si>
  <si>
    <t>LIT_382</t>
  </si>
  <si>
    <t>Mendong-Maetur-IHS</t>
  </si>
  <si>
    <t>CTR_486</t>
  </si>
  <si>
    <t>Base-Elf-New</t>
  </si>
  <si>
    <t>LIT_151</t>
  </si>
  <si>
    <t>Cite-Sic</t>
  </si>
  <si>
    <t>LIT_098</t>
  </si>
  <si>
    <t>Bonendale-II</t>
  </si>
  <si>
    <t>LIT_641</t>
  </si>
  <si>
    <t>Kribi-Mpala</t>
  </si>
  <si>
    <t>SUD_053</t>
  </si>
  <si>
    <t>Mpoloungoue</t>
  </si>
  <si>
    <t>SUD_021</t>
  </si>
  <si>
    <t>Franqueville</t>
  </si>
  <si>
    <t>LIT_596</t>
  </si>
  <si>
    <t>Liberte</t>
  </si>
  <si>
    <t>LIT_019</t>
  </si>
  <si>
    <t>Carington</t>
  </si>
  <si>
    <t>CTR_070</t>
  </si>
  <si>
    <t>Boko-Douala</t>
  </si>
  <si>
    <t>LIT_240</t>
  </si>
  <si>
    <t>Ndogp-Lycee</t>
  </si>
  <si>
    <t>LIT_038</t>
  </si>
  <si>
    <t>Mboppi-New</t>
  </si>
  <si>
    <t>LIT_736</t>
  </si>
  <si>
    <t>Indoor-K-Hotel</t>
  </si>
  <si>
    <t>LIT_778</t>
  </si>
  <si>
    <t>Olembe-CAMTEL</t>
  </si>
  <si>
    <t>CTR_861</t>
  </si>
  <si>
    <t>Nsimalen-highway-II</t>
  </si>
  <si>
    <t>CTR_725</t>
  </si>
  <si>
    <t>PK19</t>
  </si>
  <si>
    <t>LIT_584</t>
  </si>
  <si>
    <t>Simbock-Chefferie-MTN</t>
  </si>
  <si>
    <t>CTR_836</t>
  </si>
  <si>
    <t>Babadjou</t>
  </si>
  <si>
    <t>OST_060</t>
  </si>
  <si>
    <t>Mimboman-Chapelle</t>
  </si>
  <si>
    <t>CTR_772</t>
  </si>
  <si>
    <t>Limbe-Down-Beach-II</t>
  </si>
  <si>
    <t>SUO_050</t>
  </si>
  <si>
    <t>Mvog-Manga-III</t>
  </si>
  <si>
    <t>CTR_739</t>
  </si>
  <si>
    <t>Japoma-Stade-Camtel</t>
  </si>
  <si>
    <t>LIT_733</t>
  </si>
  <si>
    <t>Tropicana-New</t>
  </si>
  <si>
    <t>CTR_833</t>
  </si>
  <si>
    <t>ZI-Bassa-II</t>
  </si>
  <si>
    <t>LIT_729</t>
  </si>
  <si>
    <t>Newb-Ancien-Etage-New</t>
  </si>
  <si>
    <t>LIT_528</t>
  </si>
  <si>
    <t>EST_064_N_Garga-Salari-MTN</t>
  </si>
  <si>
    <t>EST_064</t>
  </si>
  <si>
    <t>Garga-Salari</t>
  </si>
  <si>
    <t>CTR_950_Z_Nkolbisson-Claretains</t>
  </si>
  <si>
    <t>CTR_950</t>
  </si>
  <si>
    <t>EDZENDOUAN</t>
  </si>
  <si>
    <t>CTR_795</t>
  </si>
  <si>
    <t>Edzendouan</t>
  </si>
  <si>
    <t>Bep-Cafrad</t>
  </si>
  <si>
    <t>LIT_649</t>
  </si>
  <si>
    <t>Mvog-Mangaa-II</t>
  </si>
  <si>
    <t>CTR_669</t>
  </si>
  <si>
    <t>Kumba-Mbo-Street-IHS</t>
  </si>
  <si>
    <t>SUO_116</t>
  </si>
  <si>
    <t>Nkomo</t>
  </si>
  <si>
    <t>CTR_042</t>
  </si>
  <si>
    <t>Mobil-Essos</t>
  </si>
  <si>
    <t>CTR_068</t>
  </si>
  <si>
    <t>Babessi</t>
  </si>
  <si>
    <t>NRO_024</t>
  </si>
  <si>
    <t>Nkeng-Likok-II</t>
  </si>
  <si>
    <t>LIT_658</t>
  </si>
  <si>
    <t>Biteng-GP</t>
  </si>
  <si>
    <t>CTR_556</t>
  </si>
  <si>
    <t>Ndu-Mbakfu-IHS</t>
  </si>
  <si>
    <t>NRO_089</t>
  </si>
  <si>
    <t>Ndu-Mbakfu</t>
  </si>
  <si>
    <t>Ngongo-MTN</t>
  </si>
  <si>
    <t>SUO_085</t>
  </si>
  <si>
    <t>Ngongo</t>
  </si>
  <si>
    <t>Crf-Nkomo-IHS</t>
  </si>
  <si>
    <t>CTR_554</t>
  </si>
  <si>
    <t>Boko-Douala-II-IHS</t>
  </si>
  <si>
    <t>LIT_575</t>
  </si>
  <si>
    <t>Bafia-CRTV</t>
  </si>
  <si>
    <t>CTR_101</t>
  </si>
  <si>
    <t>Babylone-dispensaire</t>
  </si>
  <si>
    <t>LIT_648</t>
  </si>
  <si>
    <t>Bangang</t>
  </si>
  <si>
    <t>OST_311</t>
  </si>
  <si>
    <t>MBOUDA</t>
  </si>
  <si>
    <t>Logpom-Andem-IHS</t>
  </si>
  <si>
    <t>LIT_140</t>
  </si>
  <si>
    <t>Mbengwi-Mile17-IHS</t>
  </si>
  <si>
    <t>NRO_144</t>
  </si>
  <si>
    <t>Mbengwi</t>
  </si>
  <si>
    <t>Nkolfoulou-CSD</t>
  </si>
  <si>
    <t>CTR_712</t>
  </si>
  <si>
    <t>Biteng</t>
  </si>
  <si>
    <t>CTR_211</t>
  </si>
  <si>
    <t>Mbongouen-MTN</t>
  </si>
  <si>
    <t>SUD_214</t>
  </si>
  <si>
    <t>Mbongouen</t>
  </si>
  <si>
    <t>ADM_004</t>
  </si>
  <si>
    <t>Mendong-Vallee2-MTN-IHS</t>
  </si>
  <si>
    <t>CTR_521</t>
  </si>
  <si>
    <t>Kienke</t>
  </si>
  <si>
    <t>LIT_195</t>
  </si>
  <si>
    <t>Kiienke</t>
  </si>
  <si>
    <t>GSS-BUEA-TOWN-IHS</t>
  </si>
  <si>
    <t>SUO_184</t>
  </si>
  <si>
    <t>Bansoa-II</t>
  </si>
  <si>
    <t>OST_299</t>
  </si>
  <si>
    <t>Bansoa</t>
  </si>
  <si>
    <t>Ngousso-Savana</t>
  </si>
  <si>
    <t>CTR_272</t>
  </si>
  <si>
    <t>Mimboman-Liberte-II</t>
  </si>
  <si>
    <t>CTR_655</t>
  </si>
  <si>
    <t>Logpom-Sodikombo</t>
  </si>
  <si>
    <t>LIT_275</t>
  </si>
  <si>
    <t>Biteng-OKUI</t>
  </si>
  <si>
    <t>CTR_705</t>
  </si>
  <si>
    <t>Kondengui</t>
  </si>
  <si>
    <t>CTR_040</t>
  </si>
  <si>
    <t>Kotto-Antenne</t>
  </si>
  <si>
    <t>LIT_303</t>
  </si>
  <si>
    <t>NEW-Bonako</t>
  </si>
  <si>
    <t>SUO_157</t>
  </si>
  <si>
    <t>Limbe-College-Excellence-IHS</t>
  </si>
  <si>
    <t>SUO_151</t>
  </si>
  <si>
    <t>Garoua-Boulai-Frontiere</t>
  </si>
  <si>
    <t>EST_080</t>
  </si>
  <si>
    <t>Nkolfoulou-ENIA-MTN</t>
  </si>
  <si>
    <t>CTR_837</t>
  </si>
  <si>
    <t>Logbaba-CAMTEL</t>
  </si>
  <si>
    <t>LIT_253</t>
  </si>
  <si>
    <t>Bsadi-Hopital</t>
  </si>
  <si>
    <t>LIT_446</t>
  </si>
  <si>
    <t>Foumbot-Centre-Ville</t>
  </si>
  <si>
    <t>OST_125</t>
  </si>
  <si>
    <t>Emombo-Tchad</t>
  </si>
  <si>
    <t>CTR_417</t>
  </si>
  <si>
    <t>Ntumbaw</t>
  </si>
  <si>
    <t>NRO_245</t>
  </si>
  <si>
    <t>CTR_192</t>
  </si>
  <si>
    <t>Chapelle-Essos</t>
  </si>
  <si>
    <t>CTR_207</t>
  </si>
  <si>
    <t>Bonangang</t>
  </si>
  <si>
    <t>LIT_358</t>
  </si>
  <si>
    <t>Mboulai-MTN</t>
  </si>
  <si>
    <t>ADM_029</t>
  </si>
  <si>
    <t>Mboulai</t>
  </si>
  <si>
    <t>Sole</t>
  </si>
  <si>
    <t>LIT_212</t>
  </si>
  <si>
    <t>NR-Omnisport-Qtier-Yambassa</t>
  </si>
  <si>
    <t>CTR_566</t>
  </si>
  <si>
    <t>Hopital-de-La-Cass</t>
  </si>
  <si>
    <t>CTR_652</t>
  </si>
  <si>
    <t>Nkoulou</t>
  </si>
  <si>
    <t>CTR_659</t>
  </si>
  <si>
    <t>Ondoa-Otoa-IHS</t>
  </si>
  <si>
    <t>CTR_622</t>
  </si>
  <si>
    <t>Awae-Escalier-IHS</t>
  </si>
  <si>
    <t>CTR_168</t>
  </si>
  <si>
    <t>BIAKOA-MTN-IHS</t>
  </si>
  <si>
    <t>CTR_443</t>
  </si>
  <si>
    <t>Biakoa</t>
  </si>
  <si>
    <t>Bamendjing-IHS</t>
  </si>
  <si>
    <t>OST_030</t>
  </si>
  <si>
    <t>Bamendjing</t>
  </si>
  <si>
    <t>Bamendjing-MTN-IHS</t>
  </si>
  <si>
    <t>OST_221</t>
  </si>
  <si>
    <t>Sable</t>
  </si>
  <si>
    <t>LIT_267</t>
  </si>
  <si>
    <t>Koweit-City-II-IHS</t>
  </si>
  <si>
    <t>CTR_604</t>
  </si>
  <si>
    <t>Bonadibong-Crf-Tif</t>
  </si>
  <si>
    <t>LIT_412</t>
  </si>
  <si>
    <t>Penja-PHP</t>
  </si>
  <si>
    <t>LIT_594</t>
  </si>
  <si>
    <t>Titi-Garage</t>
  </si>
  <si>
    <t>CTR_542</t>
  </si>
  <si>
    <t>Ndogbong-Citadelle</t>
  </si>
  <si>
    <t>LIT_344</t>
  </si>
  <si>
    <t>Bikok</t>
  </si>
  <si>
    <t>CTR_260</t>
  </si>
  <si>
    <t>LIT_827_Z_Bwang-Bakoko</t>
  </si>
  <si>
    <t>LIT_827</t>
  </si>
  <si>
    <t>Nkongoa</t>
  </si>
  <si>
    <t>CTR_629</t>
  </si>
  <si>
    <t>Mengue-Bibey-Camrail</t>
  </si>
  <si>
    <t>CTR_455</t>
  </si>
  <si>
    <t>Mengue-Bibey</t>
  </si>
  <si>
    <t>Cogefar</t>
  </si>
  <si>
    <t>LIT_198</t>
  </si>
  <si>
    <t>OST_056</t>
  </si>
  <si>
    <t>Bberi-Abattoir</t>
  </si>
  <si>
    <t>LIT_346</t>
  </si>
  <si>
    <t>Mambine</t>
  </si>
  <si>
    <t>CTR_097</t>
  </si>
  <si>
    <t>Bessengue</t>
  </si>
  <si>
    <t>LIT_022</t>
  </si>
  <si>
    <t>MVAMEBOD</t>
  </si>
  <si>
    <t>CTR_981</t>
  </si>
  <si>
    <t>Mvamebod</t>
  </si>
  <si>
    <t>Omnisport</t>
  </si>
  <si>
    <t>LIT_102</t>
  </si>
  <si>
    <t>SIC-Cacao</t>
  </si>
  <si>
    <t>LIT_654</t>
  </si>
  <si>
    <t>New-Town-Aeroport-IHS</t>
  </si>
  <si>
    <t>LIT_428</t>
  </si>
  <si>
    <t>Njombe-SDH-IHS</t>
  </si>
  <si>
    <t>LIT_787</t>
  </si>
  <si>
    <t>Njombe-Penja</t>
  </si>
  <si>
    <t>Aguli-MTN</t>
  </si>
  <si>
    <t>NRO_256</t>
  </si>
  <si>
    <t>Aguli</t>
  </si>
  <si>
    <t>Mvog-Manga</t>
  </si>
  <si>
    <t>CTR_378</t>
  </si>
  <si>
    <t>Ndogbessol-IHS</t>
  </si>
  <si>
    <t>LIT_499</t>
  </si>
  <si>
    <t>Ndogbessol</t>
  </si>
  <si>
    <t>Nkolangaa</t>
  </si>
  <si>
    <t>CTR_247</t>
  </si>
  <si>
    <t>Abang-MTN-IHS</t>
  </si>
  <si>
    <t>CTR_462</t>
  </si>
  <si>
    <t>Ndjole</t>
  </si>
  <si>
    <t>CTR_893</t>
  </si>
  <si>
    <t>Nkoulou-II</t>
  </si>
  <si>
    <t>CTR_777</t>
  </si>
  <si>
    <t>CTR_021</t>
  </si>
  <si>
    <t>Great-Soppo-IHS</t>
  </si>
  <si>
    <t>SUO_181</t>
  </si>
  <si>
    <t>Nkolmeyang-IHS</t>
  </si>
  <si>
    <t>CTR_442</t>
  </si>
  <si>
    <t>Nkolmeyang</t>
  </si>
  <si>
    <t>BTS-Mobile-Mbandjock</t>
  </si>
  <si>
    <t>CTR_636</t>
  </si>
  <si>
    <t>Botko</t>
  </si>
  <si>
    <t>LIT_319</t>
  </si>
  <si>
    <t>Mbile-IHS</t>
  </si>
  <si>
    <t>SUD_069</t>
  </si>
  <si>
    <t>Mbile</t>
  </si>
  <si>
    <t>Donga-MTN-IHS</t>
  </si>
  <si>
    <t>CTR_166</t>
  </si>
  <si>
    <t>Donga</t>
  </si>
  <si>
    <t>Bata</t>
  </si>
  <si>
    <t>ADM_027</t>
  </si>
  <si>
    <t>SongLoulou-IHS</t>
  </si>
  <si>
    <t>LIT_200</t>
  </si>
  <si>
    <t>Songloulou</t>
  </si>
  <si>
    <t>Bonamouti</t>
  </si>
  <si>
    <t>LIT_120</t>
  </si>
  <si>
    <t>Bertoua-Birpondo-IHS</t>
  </si>
  <si>
    <t>EST_128</t>
  </si>
  <si>
    <t>Bonamatoumbe</t>
  </si>
  <si>
    <t>LIT_203</t>
  </si>
  <si>
    <t>Emombo-1er-Crf-MTN</t>
  </si>
  <si>
    <t>CTR_376</t>
  </si>
  <si>
    <t>Barriere-IHS</t>
  </si>
  <si>
    <t>CTR_526</t>
  </si>
  <si>
    <t>NRO_006</t>
  </si>
  <si>
    <t>Limbe-Sonara-MTN</t>
  </si>
  <si>
    <t>SUO_080</t>
  </si>
  <si>
    <t>Muea</t>
  </si>
  <si>
    <t>SUO_038</t>
  </si>
  <si>
    <t>Mbalmayo-Oyack</t>
  </si>
  <si>
    <t>CTR_493</t>
  </si>
  <si>
    <t>Bertoua-Meteo</t>
  </si>
  <si>
    <t>EST_107</t>
  </si>
  <si>
    <t>BICEC-Indoor</t>
  </si>
  <si>
    <t>LIT_700</t>
  </si>
  <si>
    <t>Messassi</t>
  </si>
  <si>
    <t>CTR_337</t>
  </si>
  <si>
    <t>CTR_022</t>
  </si>
  <si>
    <t>EST_005</t>
  </si>
  <si>
    <t>Yambong</t>
  </si>
  <si>
    <t>LIT_365</t>
  </si>
  <si>
    <t>Japoma-I</t>
  </si>
  <si>
    <t>LIT_725</t>
  </si>
  <si>
    <t>Batouri-Sambo</t>
  </si>
  <si>
    <t>EST_139</t>
  </si>
  <si>
    <t>Niki-Accacia-IHS</t>
  </si>
  <si>
    <t>CTR_848</t>
  </si>
  <si>
    <t>Minoterie</t>
  </si>
  <si>
    <t>LIT_023</t>
  </si>
  <si>
    <t>Bipaga</t>
  </si>
  <si>
    <t>SUD_001</t>
  </si>
  <si>
    <t>Bonadibong</t>
  </si>
  <si>
    <t>LIT_126</t>
  </si>
  <si>
    <t>Crf-Mbankolo</t>
  </si>
  <si>
    <t>CTR_637</t>
  </si>
  <si>
    <t>Ekoudou-New</t>
  </si>
  <si>
    <t>CTR_539</t>
  </si>
  <si>
    <t>Mvog-Ada-TKC</t>
  </si>
  <si>
    <t>CTR_096</t>
  </si>
  <si>
    <t>Nkolbisson-Nodal</t>
  </si>
  <si>
    <t>CTR_576</t>
  </si>
  <si>
    <t>Mvogmbi-New</t>
  </si>
  <si>
    <t>CTR_483</t>
  </si>
  <si>
    <t>Okolo</t>
  </si>
  <si>
    <t>CTR_213</t>
  </si>
  <si>
    <t>Bberi-Sodiko-MTN</t>
  </si>
  <si>
    <t>LIT_418</t>
  </si>
  <si>
    <t>Bonawon</t>
  </si>
  <si>
    <t>LIT_400</t>
  </si>
  <si>
    <t>C-D-Palmiers</t>
  </si>
  <si>
    <t>LIT_036</t>
  </si>
  <si>
    <t>Nkongmondo</t>
  </si>
  <si>
    <t>LIT_091</t>
  </si>
  <si>
    <t>Talla-Kribi-IHS</t>
  </si>
  <si>
    <t>LIT_504</t>
  </si>
  <si>
    <t>H-Sawa</t>
  </si>
  <si>
    <t>LIT_099</t>
  </si>
  <si>
    <t>NKONGSAMBA-Q8-CIMETIERE-IHS</t>
  </si>
  <si>
    <t>LIT_735</t>
  </si>
  <si>
    <t>Djoungolo</t>
  </si>
  <si>
    <t>CTR_029</t>
  </si>
  <si>
    <t>Logpom-Kosovo</t>
  </si>
  <si>
    <t>LIT_276</t>
  </si>
  <si>
    <t>Bonabappe</t>
  </si>
  <si>
    <t>LIT_290</t>
  </si>
  <si>
    <t>Nkozoa</t>
  </si>
  <si>
    <t>CTR_079</t>
  </si>
  <si>
    <t>Mobil-Kondengui</t>
  </si>
  <si>
    <t>CTR_125</t>
  </si>
  <si>
    <t>Etougebe-Lycee-MTN</t>
  </si>
  <si>
    <t>CTR_419</t>
  </si>
  <si>
    <t>Yassa-Dispensaire</t>
  </si>
  <si>
    <t>LIT_639</t>
  </si>
  <si>
    <t>Cite-Sic-II</t>
  </si>
  <si>
    <t>LIT_161</t>
  </si>
  <si>
    <t>C-D-Palmiers-II</t>
  </si>
  <si>
    <t>LIT_371</t>
  </si>
  <si>
    <t>Chapelle-Manguier-IHS</t>
  </si>
  <si>
    <t>CTR_446</t>
  </si>
  <si>
    <t>Mvog-Ada-New</t>
  </si>
  <si>
    <t>CTR_347</t>
  </si>
  <si>
    <t>Nsimalen</t>
  </si>
  <si>
    <t>CTR_010</t>
  </si>
  <si>
    <t>Bonendale</t>
  </si>
  <si>
    <t>LIT_181</t>
  </si>
  <si>
    <t>Bberi-Q-Princes</t>
  </si>
  <si>
    <t>LIT_535</t>
  </si>
  <si>
    <t>Fundong-FM</t>
  </si>
  <si>
    <t>NRO_092</t>
  </si>
  <si>
    <t>Lada</t>
  </si>
  <si>
    <t>CTR_667</t>
  </si>
  <si>
    <t>Ndogp-Bloc-13</t>
  </si>
  <si>
    <t>LIT_292</t>
  </si>
  <si>
    <t>Azem-IHS</t>
  </si>
  <si>
    <t>SUD_060</t>
  </si>
  <si>
    <t>Azem</t>
  </si>
  <si>
    <t>Abome-New</t>
  </si>
  <si>
    <t>CTR_549</t>
  </si>
  <si>
    <t>Etoudi</t>
  </si>
  <si>
    <t>CTR_086</t>
  </si>
  <si>
    <t>ZI-Cimencam</t>
  </si>
  <si>
    <t>LIT_258</t>
  </si>
  <si>
    <t>Bberi-Centre</t>
  </si>
  <si>
    <t>LIT_243</t>
  </si>
  <si>
    <t>Tamtam-Weekend-IHS</t>
  </si>
  <si>
    <t>CTR_121</t>
  </si>
  <si>
    <t>Mbalmayo-Ngalan</t>
  </si>
  <si>
    <t>CTR_252</t>
  </si>
  <si>
    <t>Leboudi</t>
  </si>
  <si>
    <t>CTR_593</t>
  </si>
  <si>
    <t>SNAC</t>
  </si>
  <si>
    <t>LIT_043</t>
  </si>
  <si>
    <t>Garoua-Boulai-Sabal-IHS</t>
  </si>
  <si>
    <t>EST_156</t>
  </si>
  <si>
    <t>Emana-MTN</t>
  </si>
  <si>
    <t>CTR_370</t>
  </si>
  <si>
    <t>Ekombitie-II</t>
  </si>
  <si>
    <t>CTR_723</t>
  </si>
  <si>
    <t>Buea-Entree</t>
  </si>
  <si>
    <t>SUO_033</t>
  </si>
  <si>
    <t>Nkolbisson-Usne-Ds-Eaux-IHS</t>
  </si>
  <si>
    <t>CTR_522</t>
  </si>
  <si>
    <t>Ekombitie</t>
  </si>
  <si>
    <t>CTR_387</t>
  </si>
  <si>
    <t>Edenville-Stade</t>
  </si>
  <si>
    <t>CTR_730</t>
  </si>
  <si>
    <t>Ngwelle-II</t>
  </si>
  <si>
    <t>LIT_377</t>
  </si>
  <si>
    <t>Ebolowa-Angale</t>
  </si>
  <si>
    <t>SUD_264</t>
  </si>
  <si>
    <t>Bda-Kwe-Pastoral-Center-IHS</t>
  </si>
  <si>
    <t>NRO_062</t>
  </si>
  <si>
    <t>Messondo</t>
  </si>
  <si>
    <t>LIT_134</t>
  </si>
  <si>
    <t>Ndjokloumbe-IHS</t>
  </si>
  <si>
    <t>LIT_500</t>
  </si>
  <si>
    <t>Ndjokloumbe</t>
  </si>
  <si>
    <t>Ekie-Elegance</t>
  </si>
  <si>
    <t>CTR_285</t>
  </si>
  <si>
    <t>Santa-Barbara-Yde-IHS</t>
  </si>
  <si>
    <t>CTR_163</t>
  </si>
  <si>
    <t>CTN</t>
  </si>
  <si>
    <t>LIT_003</t>
  </si>
  <si>
    <t>Good Grid 100%</t>
  </si>
  <si>
    <t>Makepe-Conteneur</t>
  </si>
  <si>
    <t>LIT_730</t>
  </si>
  <si>
    <t>Akwa-Palace-Micro</t>
  </si>
  <si>
    <t>LIT_705</t>
  </si>
  <si>
    <t>Logpom-Akanji-Immeuble</t>
  </si>
  <si>
    <t>LIT_618</t>
  </si>
  <si>
    <t>Mvog-Ebanda-II</t>
  </si>
  <si>
    <t>CTR_668</t>
  </si>
  <si>
    <t>Sanguere-Paul-MTN</t>
  </si>
  <si>
    <t>NRD_166</t>
  </si>
  <si>
    <t>Eleveur</t>
  </si>
  <si>
    <t>CTR_254</t>
  </si>
  <si>
    <t>Cogefar-II</t>
  </si>
  <si>
    <t>LIT_339</t>
  </si>
  <si>
    <t>Bertoua-Camtel</t>
  </si>
  <si>
    <t>EST_143</t>
  </si>
  <si>
    <t>Belabo</t>
  </si>
  <si>
    <t>EST_002</t>
  </si>
  <si>
    <t>Gado-Badzere</t>
  </si>
  <si>
    <t>EST_055</t>
  </si>
  <si>
    <t>CTR_948_Z_Nkoabang-III</t>
  </si>
  <si>
    <t>CTR_948</t>
  </si>
  <si>
    <t>Ngoulmekong-Nord</t>
  </si>
  <si>
    <t>CTR_379</t>
  </si>
  <si>
    <t>Nkolmesseng-Ebama-Ewoulou</t>
  </si>
  <si>
    <t>CTR_564</t>
  </si>
  <si>
    <t>CTR_941_Z_Biyemassi-Accacia</t>
  </si>
  <si>
    <t>CTR_941</t>
  </si>
  <si>
    <t>Garoua-Bockle-IHS</t>
  </si>
  <si>
    <t>NRD_094</t>
  </si>
  <si>
    <t>CTR_946_Z_Nkolfoulou-foret-Bar</t>
  </si>
  <si>
    <t>CTR_946</t>
  </si>
  <si>
    <t>Afeme-Nord</t>
  </si>
  <si>
    <t>CTR_591</t>
  </si>
  <si>
    <t>H-ville</t>
  </si>
  <si>
    <t>CTR_077</t>
  </si>
  <si>
    <t>Bonga</t>
  </si>
  <si>
    <t>EST_073</t>
  </si>
  <si>
    <t>Borongo-IHS</t>
  </si>
  <si>
    <t>EST_154</t>
  </si>
  <si>
    <t xml:space="preserve">Nganha </t>
  </si>
  <si>
    <t>Buea-Bomaka-II-IHS</t>
  </si>
  <si>
    <t>SUO_201</t>
  </si>
  <si>
    <t>Akonolinga</t>
  </si>
  <si>
    <t>CTR_057</t>
  </si>
  <si>
    <t>Doume-MTN-IHS</t>
  </si>
  <si>
    <t>EST_092</t>
  </si>
  <si>
    <t>Complexe-BEAC</t>
  </si>
  <si>
    <t>CTR_196</t>
  </si>
  <si>
    <t>Denver-Total-IHS</t>
  </si>
  <si>
    <t>LIT_588</t>
  </si>
  <si>
    <t>Brigaya</t>
  </si>
  <si>
    <t>EST_056</t>
  </si>
  <si>
    <t>Mandjou-MTN-IHS</t>
  </si>
  <si>
    <t>EST_112</t>
  </si>
  <si>
    <t>Nsam-Sofavinc-IHS</t>
  </si>
  <si>
    <t>CTR_488</t>
  </si>
  <si>
    <t>Edea-Mbondanjick</t>
  </si>
  <si>
    <t>LIT_456</t>
  </si>
  <si>
    <t>Kribi-LONDJI</t>
  </si>
  <si>
    <t>SUD_079</t>
  </si>
  <si>
    <t>Mefou-Assi-IHS</t>
  </si>
  <si>
    <t>CTR_642</t>
  </si>
  <si>
    <t>Odza-PK10</t>
  </si>
  <si>
    <t>CTR_330</t>
  </si>
  <si>
    <t>Mombal-MTN</t>
  </si>
  <si>
    <t>EST_061</t>
  </si>
  <si>
    <t>Mombal</t>
  </si>
  <si>
    <t>Djangane</t>
  </si>
  <si>
    <t>EST_008</t>
  </si>
  <si>
    <t>Agape</t>
  </si>
  <si>
    <t>LIT_609</t>
  </si>
  <si>
    <t>Ndogbong-Vallee</t>
  </si>
  <si>
    <t>LIT_264</t>
  </si>
  <si>
    <t>Mbang</t>
  </si>
  <si>
    <t>EST_011</t>
  </si>
  <si>
    <t>Nkolve-IHS</t>
  </si>
  <si>
    <t>CTR_531</t>
  </si>
  <si>
    <t>Nkolve</t>
  </si>
  <si>
    <t>Spectrum-Bonanjo-IHS</t>
  </si>
  <si>
    <t>LIT_429</t>
  </si>
  <si>
    <t>Mantoum-Ville</t>
  </si>
  <si>
    <t>OST_201</t>
  </si>
  <si>
    <t>Bpriso-ASECNA</t>
  </si>
  <si>
    <t>LIT_060</t>
  </si>
  <si>
    <t>Makepe-St-Tropez</t>
  </si>
  <si>
    <t>LIT_224</t>
  </si>
  <si>
    <t>Kiiki</t>
  </si>
  <si>
    <t>CTR_190</t>
  </si>
  <si>
    <t>Edea-Entree</t>
  </si>
  <si>
    <t>LIT_229</t>
  </si>
  <si>
    <t>Ndogp-Ecole-Publique</t>
  </si>
  <si>
    <t>LIT_693</t>
  </si>
  <si>
    <t>Foumban-Kounga-II</t>
  </si>
  <si>
    <t>OST_233</t>
  </si>
  <si>
    <t>Mindourou-Grumcam-IHS</t>
  </si>
  <si>
    <t>EST_122</t>
  </si>
  <si>
    <t>Ombessa</t>
  </si>
  <si>
    <t>CTR_095</t>
  </si>
  <si>
    <t>Bafou-Zinkop</t>
  </si>
  <si>
    <t>OST_069</t>
  </si>
  <si>
    <t>Garage-Japonais</t>
  </si>
  <si>
    <t>CTR_583</t>
  </si>
  <si>
    <t>OST_059</t>
  </si>
  <si>
    <t>Bafang-Centre</t>
  </si>
  <si>
    <t>OST_126</t>
  </si>
  <si>
    <t>OST_015</t>
  </si>
  <si>
    <t>Bafang-Hotel-IHS</t>
  </si>
  <si>
    <t>OST_222</t>
  </si>
  <si>
    <t>C-D-Palmiers-III</t>
  </si>
  <si>
    <t>LIT_168</t>
  </si>
  <si>
    <t>Bfsam-Bamendzi-II</t>
  </si>
  <si>
    <t>OST_135</t>
  </si>
  <si>
    <t>PK10-Plateau</t>
  </si>
  <si>
    <t>LIT_223</t>
  </si>
  <si>
    <t>Nkolmesseng-Abom</t>
  </si>
  <si>
    <t>CTR_711</t>
  </si>
  <si>
    <t>Mvan-IHS</t>
  </si>
  <si>
    <t>CTR_639</t>
  </si>
  <si>
    <t>Bodjongo-II</t>
  </si>
  <si>
    <t>LIT_773</t>
  </si>
  <si>
    <t>Bodjongo</t>
  </si>
  <si>
    <t>Mbalmayo-mbokoulo-IHS</t>
  </si>
  <si>
    <t>CTR_136</t>
  </si>
  <si>
    <t>Essomba</t>
  </si>
  <si>
    <t>CTR_266</t>
  </si>
  <si>
    <t>Imm-Olympique</t>
  </si>
  <si>
    <t>CTR_377</t>
  </si>
  <si>
    <t>Bodjongo </t>
  </si>
  <si>
    <t>LIT_690</t>
  </si>
  <si>
    <t>Bertoua-Bindia-IHS</t>
  </si>
  <si>
    <t>EST_127</t>
  </si>
  <si>
    <t>Bertoua-Kano</t>
  </si>
  <si>
    <t>EST_032</t>
  </si>
  <si>
    <t>Dragage</t>
  </si>
  <si>
    <t>CTR_344</t>
  </si>
  <si>
    <t>Scalom</t>
  </si>
  <si>
    <t>CTR_210</t>
  </si>
  <si>
    <t>Bafang-Chefferie</t>
  </si>
  <si>
    <t>OST_099</t>
  </si>
  <si>
    <t>Bertoua-Hopital-IHS</t>
  </si>
  <si>
    <t>EST_152</t>
  </si>
  <si>
    <t>Ancien-Aeroport</t>
  </si>
  <si>
    <t>LIT_055</t>
  </si>
  <si>
    <t>Bertoua-Bonis-MTN</t>
  </si>
  <si>
    <t>EST_052</t>
  </si>
  <si>
    <t>Sangmelima-Ville</t>
  </si>
  <si>
    <t>SUD_228</t>
  </si>
  <si>
    <t>La-Falaise</t>
  </si>
  <si>
    <t>LIT_041</t>
  </si>
  <si>
    <t>Logpom-H-Soeurs</t>
  </si>
  <si>
    <t>LIT_210</t>
  </si>
  <si>
    <t>CTR_922_Z_Ekong</t>
  </si>
  <si>
    <t>CTR_922</t>
  </si>
  <si>
    <t>Ebolowa-Agence-New</t>
  </si>
  <si>
    <t>SUD_083</t>
  </si>
  <si>
    <t>H-Princes</t>
  </si>
  <si>
    <t>CTR_044</t>
  </si>
  <si>
    <t>Ngousso-II</t>
  </si>
  <si>
    <t>CTR_342</t>
  </si>
  <si>
    <t>Ndogpassi-III</t>
  </si>
  <si>
    <t>LIT_283</t>
  </si>
  <si>
    <t>SUD_007</t>
  </si>
  <si>
    <t>Bonjongo</t>
  </si>
  <si>
    <t>SUO_131</t>
  </si>
  <si>
    <t>Nkolda</t>
  </si>
  <si>
    <t>CTR_215</t>
  </si>
  <si>
    <t>Bastos-BAT</t>
  </si>
  <si>
    <t>CTR_200</t>
  </si>
  <si>
    <t>Bastos-Golf</t>
  </si>
  <si>
    <t>CTR_769</t>
  </si>
  <si>
    <t>Pont-Emana-MTN</t>
  </si>
  <si>
    <t>CTR_799</t>
  </si>
  <si>
    <t>Moulanga</t>
  </si>
  <si>
    <t>LIT_670</t>
  </si>
  <si>
    <t>Bsadi-BlocJ</t>
  </si>
  <si>
    <t>LIT_247</t>
  </si>
  <si>
    <t>Kotto-Village</t>
  </si>
  <si>
    <t>LIT_726</t>
  </si>
  <si>
    <t>Melen-Baaba</t>
  </si>
  <si>
    <t>CTR_594</t>
  </si>
  <si>
    <t>Ba'aba</t>
  </si>
  <si>
    <t>CTR_973_Z_Nkoabang-Ebolmedjock-IHS</t>
  </si>
  <si>
    <t>CTR_973</t>
  </si>
  <si>
    <t/>
  </si>
  <si>
    <t>Ngona</t>
  </si>
  <si>
    <t>CTR_590</t>
  </si>
  <si>
    <t>Kumba-Barombi-Kang-II-IHS</t>
  </si>
  <si>
    <t>SUO_108</t>
  </si>
  <si>
    <t>Bamenda-Mile8-IHS</t>
  </si>
  <si>
    <t>NRO_135</t>
  </si>
  <si>
    <t>Mehanda-II</t>
  </si>
  <si>
    <t>CTR_763</t>
  </si>
  <si>
    <t>Ndogbong-IUT</t>
  </si>
  <si>
    <t>LIT_221</t>
  </si>
  <si>
    <t>Garoua-Chateau</t>
  </si>
  <si>
    <t>NRD_018</t>
  </si>
  <si>
    <t>Mankon-II</t>
  </si>
  <si>
    <t>NRO_141</t>
  </si>
  <si>
    <t>Bsadi-Terminus</t>
  </si>
  <si>
    <t>LIT_057</t>
  </si>
  <si>
    <t>Tourningal-MTN-IHS</t>
  </si>
  <si>
    <t>ADM_094</t>
  </si>
  <si>
    <t>Tournigal</t>
  </si>
  <si>
    <t>Nkolfoulou</t>
  </si>
  <si>
    <t>CTR_214</t>
  </si>
  <si>
    <t>Nkololoun-Marche</t>
  </si>
  <si>
    <t>LIT_548</t>
  </si>
  <si>
    <t>Djoum-Caminex</t>
  </si>
  <si>
    <t>SUD_252</t>
  </si>
  <si>
    <t>Mbidou-IHS</t>
  </si>
  <si>
    <t>ADM_079</t>
  </si>
  <si>
    <t>Mbidou</t>
  </si>
  <si>
    <t>Odza-III</t>
  </si>
  <si>
    <t>CTR_628</t>
  </si>
  <si>
    <t>Bagam-IHS</t>
  </si>
  <si>
    <t>OST_160</t>
  </si>
  <si>
    <t>Bagam</t>
  </si>
  <si>
    <t>Sonara</t>
  </si>
  <si>
    <t>SUO_171</t>
  </si>
  <si>
    <t>Limbe-Church-Street-IHS</t>
  </si>
  <si>
    <t>SUO_188</t>
  </si>
  <si>
    <t>Bihaing-IHS</t>
  </si>
  <si>
    <t>LIT_517</t>
  </si>
  <si>
    <t>Bihaing</t>
  </si>
  <si>
    <t>Tadu-IHS</t>
  </si>
  <si>
    <t>NRO_018</t>
  </si>
  <si>
    <t>Tadu</t>
  </si>
  <si>
    <t>Nkolbisson-Ayene-Bar</t>
  </si>
  <si>
    <t>CTR_657</t>
  </si>
  <si>
    <t>Ma</t>
  </si>
  <si>
    <t>NRO_021</t>
  </si>
  <si>
    <t>Mimboman-Liberte-IHS</t>
  </si>
  <si>
    <t>CTR_552</t>
  </si>
  <si>
    <t>Bois-Des-Singes</t>
  </si>
  <si>
    <t>LIT_564</t>
  </si>
  <si>
    <t>Ekali-MTN</t>
  </si>
  <si>
    <t>CTR_309</t>
  </si>
  <si>
    <t>Ekali</t>
  </si>
  <si>
    <t>Meiganga-EELC-MTN-IHS</t>
  </si>
  <si>
    <t>ADM_106</t>
  </si>
  <si>
    <t>Dschang-Universite</t>
  </si>
  <si>
    <t>OST_106</t>
  </si>
  <si>
    <t>Nlobisson</t>
  </si>
  <si>
    <t>CTR_631</t>
  </si>
  <si>
    <t>Niete-FH</t>
  </si>
  <si>
    <t>SUD_005</t>
  </si>
  <si>
    <t>LIT_851_Z_Yassa-La-Perle</t>
  </si>
  <si>
    <t>LIT_851</t>
  </si>
  <si>
    <t>Foumban-Ndjisse</t>
  </si>
  <si>
    <t>OST_083</t>
  </si>
  <si>
    <t>Nkolo2-MTN-IHS</t>
  </si>
  <si>
    <t>CTR_469</t>
  </si>
  <si>
    <t>Bitoto</t>
  </si>
  <si>
    <t>CTR_315</t>
  </si>
  <si>
    <t>Nkolagaa-II</t>
  </si>
  <si>
    <t>CTR_670</t>
  </si>
  <si>
    <t>Mimboman-Village</t>
  </si>
  <si>
    <t>CTR_245</t>
  </si>
  <si>
    <t>H-Plateau-New</t>
  </si>
  <si>
    <t>CTR_484</t>
  </si>
  <si>
    <t>Awae-Nkomo</t>
  </si>
  <si>
    <t>CTR_374</t>
  </si>
  <si>
    <t>Menloh-Maloume-Camrail</t>
  </si>
  <si>
    <t>CTR_451</t>
  </si>
  <si>
    <t>Mimboman-Nodal</t>
  </si>
  <si>
    <t>CTR_351</t>
  </si>
  <si>
    <t>Tradex-Nkomo</t>
  </si>
  <si>
    <t>CTR_276</t>
  </si>
  <si>
    <t>Kribi-Gd-Batanga-II</t>
  </si>
  <si>
    <t>SUD_094</t>
  </si>
  <si>
    <t>Nkoabang-Nord</t>
  </si>
  <si>
    <t>CTR_708</t>
  </si>
  <si>
    <t>Mimboman3-IHS</t>
  </si>
  <si>
    <t>CTR_625</t>
  </si>
  <si>
    <t>Mimboman-Ecole</t>
  </si>
  <si>
    <t>CTR_422</t>
  </si>
  <si>
    <t>H-Franco</t>
  </si>
  <si>
    <t>CTR_102</t>
  </si>
  <si>
    <t>Kumba-CCAS-IHS</t>
  </si>
  <si>
    <t>SUO_109</t>
  </si>
  <si>
    <t>CTR_780</t>
  </si>
  <si>
    <t>Mabenanga-Kribi</t>
  </si>
  <si>
    <t>SUD_090</t>
  </si>
  <si>
    <t>Lolodorf</t>
  </si>
  <si>
    <t>SUD_024</t>
  </si>
  <si>
    <t>LIT_005</t>
  </si>
  <si>
    <t>Buea-Centre-Ville</t>
  </si>
  <si>
    <t>SUO_063</t>
  </si>
  <si>
    <t>Bfsam-Akwa</t>
  </si>
  <si>
    <t>OST_109</t>
  </si>
  <si>
    <t>Buea-Salvation-Pharmacy-HIS</t>
  </si>
  <si>
    <t>SUO_259</t>
  </si>
  <si>
    <t>Bfsam-Dienso</t>
  </si>
  <si>
    <t>OST_120</t>
  </si>
  <si>
    <t>Akoeman</t>
  </si>
  <si>
    <t>CTR_517</t>
  </si>
  <si>
    <t>Missellele</t>
  </si>
  <si>
    <t>LIT_178</t>
  </si>
  <si>
    <t>misselele</t>
  </si>
  <si>
    <t>Minisite_Crf-Nkoabang</t>
  </si>
  <si>
    <t>CTR_881</t>
  </si>
  <si>
    <t>Odza-II-MTN-IHS</t>
  </si>
  <si>
    <t>CTR_467</t>
  </si>
  <si>
    <t>Foumban-Lycee-MTN</t>
  </si>
  <si>
    <t>OST_128</t>
  </si>
  <si>
    <t>Kribi-Afanmabe</t>
  </si>
  <si>
    <t>SUD_241</t>
  </si>
  <si>
    <t>Ekie-Nodal</t>
  </si>
  <si>
    <t>CTR_575</t>
  </si>
  <si>
    <t>Ngomo</t>
  </si>
  <si>
    <t>CTR_083</t>
  </si>
  <si>
    <t>Odza</t>
  </si>
  <si>
    <t>CTR_099</t>
  </si>
  <si>
    <t>Ekoumdoum</t>
  </si>
  <si>
    <t>CTR_259</t>
  </si>
  <si>
    <t>Messamendongo</t>
  </si>
  <si>
    <t>CTR_007</t>
  </si>
  <si>
    <t>Cellucam-New</t>
  </si>
  <si>
    <t>LIT_209</t>
  </si>
  <si>
    <t>Ekoumdoum-II</t>
  </si>
  <si>
    <t>CTR_665</t>
  </si>
  <si>
    <t>Edea-Peage-IHS</t>
  </si>
  <si>
    <t>LIT_749</t>
  </si>
  <si>
    <t>Barriere</t>
  </si>
  <si>
    <t>CTR_237</t>
  </si>
  <si>
    <t>Ngaouyanga-IHS</t>
  </si>
  <si>
    <t>ADM_081</t>
  </si>
  <si>
    <t>Ngaouyanga</t>
  </si>
  <si>
    <t>Ekie-Sud-IHS</t>
  </si>
  <si>
    <t>CTR_647</t>
  </si>
  <si>
    <t>Ndemba</t>
  </si>
  <si>
    <t>EST_075</t>
  </si>
  <si>
    <t>Afanoya-MTN-IHS</t>
  </si>
  <si>
    <t>CTR_463</t>
  </si>
  <si>
    <t>Afanoya</t>
  </si>
  <si>
    <t>Angongo</t>
  </si>
  <si>
    <t>CTR_358</t>
  </si>
  <si>
    <t>MBPIKILIKI</t>
  </si>
  <si>
    <t>SUD_110</t>
  </si>
  <si>
    <t>Mbikiliki</t>
  </si>
  <si>
    <t>Binguela-Camrail</t>
  </si>
  <si>
    <t>CTR_453</t>
  </si>
  <si>
    <t>Odza-II-IHS</t>
  </si>
  <si>
    <t>CTR_158</t>
  </si>
  <si>
    <t>Kribi-Bassiki</t>
  </si>
  <si>
    <t>SUD_071</t>
  </si>
  <si>
    <t>Sofavinc</t>
  </si>
  <si>
    <t>CTR_261</t>
  </si>
  <si>
    <t>Kribi-Bwambe-II</t>
  </si>
  <si>
    <t>SUD_093</t>
  </si>
  <si>
    <t>Kribi-Hotel-Paradis-IHS</t>
  </si>
  <si>
    <t>SUD_080</t>
  </si>
  <si>
    <t>Mehanda</t>
  </si>
  <si>
    <t>CTR_635</t>
  </si>
  <si>
    <t>Eloumdem</t>
  </si>
  <si>
    <t>CTR_630</t>
  </si>
  <si>
    <t>CTR_062</t>
  </si>
  <si>
    <t>Telo-MTN-IHS</t>
  </si>
  <si>
    <t>ADM_108</t>
  </si>
  <si>
    <t>Telo</t>
  </si>
  <si>
    <t>Down-Beach</t>
  </si>
  <si>
    <t>SUO_014</t>
  </si>
  <si>
    <t>Buea-Universite</t>
  </si>
  <si>
    <t>SUO_062</t>
  </si>
  <si>
    <t>Kribi-gd-batanga</t>
  </si>
  <si>
    <t>LIT_107</t>
  </si>
  <si>
    <t>Minkama-IHS</t>
  </si>
  <si>
    <t>CTR_909</t>
  </si>
  <si>
    <t>Sangmelima-CRTV</t>
  </si>
  <si>
    <t>SUD_018</t>
  </si>
  <si>
    <t>Foumbot-MTN</t>
  </si>
  <si>
    <t>OST_043</t>
  </si>
  <si>
    <t>Bfsam-Ndiandam-School</t>
  </si>
  <si>
    <t>OST_270</t>
  </si>
  <si>
    <t>Bfsam-Ndiandam</t>
  </si>
  <si>
    <t>OST_119</t>
  </si>
  <si>
    <t>Bfsam-Toungan-Lycee</t>
  </si>
  <si>
    <t>OST_268</t>
  </si>
  <si>
    <t>Bfsam-Tougang-II</t>
  </si>
  <si>
    <t>OST_231</t>
  </si>
  <si>
    <t>Bfsam-Tyo</t>
  </si>
  <si>
    <t>OST_118</t>
  </si>
  <si>
    <t>Bfsam-Tayim-IHS</t>
  </si>
  <si>
    <t>OST_213</t>
  </si>
  <si>
    <t>Bfsam-Ndiandam-II</t>
  </si>
  <si>
    <t>OST_240</t>
  </si>
  <si>
    <t>Bfsam-Baleng-IHS</t>
  </si>
  <si>
    <t>OST_169</t>
  </si>
  <si>
    <t>Bfsam-Megom</t>
  </si>
  <si>
    <t>OST_238</t>
  </si>
  <si>
    <t>Bfsam-Stade</t>
  </si>
  <si>
    <t>OST_110</t>
  </si>
  <si>
    <t>NRO_009</t>
  </si>
  <si>
    <t>NDU</t>
  </si>
  <si>
    <t>Bfsam-Tayim-II</t>
  </si>
  <si>
    <t>OST_291</t>
  </si>
  <si>
    <t>Bfsam-Marche-New</t>
  </si>
  <si>
    <t>OST_223</t>
  </si>
  <si>
    <t>Bfsam-Bamengoum</t>
  </si>
  <si>
    <t>OST_046</t>
  </si>
  <si>
    <t>Bfsam-Q-Haoussa</t>
  </si>
  <si>
    <t>OST_100</t>
  </si>
  <si>
    <t>Bfsam-Tougang</t>
  </si>
  <si>
    <t>OST_064</t>
  </si>
  <si>
    <t>Bfsam-Djemoun</t>
  </si>
  <si>
    <t>OST_001</t>
  </si>
  <si>
    <t>Foumbot-Centre-Ville-II</t>
  </si>
  <si>
    <t>OST_227</t>
  </si>
  <si>
    <t>Bfsam-Baleng</t>
  </si>
  <si>
    <t>OST_063</t>
  </si>
  <si>
    <t>Bfsam-Tougang-EEC</t>
  </si>
  <si>
    <t>OST_077</t>
  </si>
  <si>
    <t>Bfsam-Toket</t>
  </si>
  <si>
    <t>OST_045</t>
  </si>
  <si>
    <t>Bfsam-Q-Admin</t>
  </si>
  <si>
    <t>OST_111</t>
  </si>
  <si>
    <t>Bfsam-Eveche-Carrefour</t>
  </si>
  <si>
    <t>OST_066</t>
  </si>
  <si>
    <t>Bfsam-Bamendzi</t>
  </si>
  <si>
    <t>OST_024</t>
  </si>
  <si>
    <t>Bfsam-Centre</t>
  </si>
  <si>
    <t>OST_078</t>
  </si>
  <si>
    <t>Bfsam-Ndjinga</t>
  </si>
  <si>
    <t>OST_075</t>
  </si>
  <si>
    <t>Bfsam-Njinkwo</t>
  </si>
  <si>
    <t>OST_076</t>
  </si>
  <si>
    <t>Bfsam-Kouogouo</t>
  </si>
  <si>
    <t>OST_065</t>
  </si>
  <si>
    <t>OST_005</t>
  </si>
  <si>
    <t>Bfsam-Gouache-IHS</t>
  </si>
  <si>
    <t>OST_121</t>
  </si>
  <si>
    <t>Kribi-Orange</t>
  </si>
  <si>
    <t>SUD_002</t>
  </si>
  <si>
    <t>Tangui</t>
  </si>
  <si>
    <t>LIT_233</t>
  </si>
  <si>
    <t>Montee-Kondengui-MTN-IHS</t>
  </si>
  <si>
    <t>CTR_535</t>
  </si>
  <si>
    <t>Gari-Gombo</t>
  </si>
  <si>
    <t>EST_048</t>
  </si>
  <si>
    <t>Bda-Bus-Station-IHS</t>
  </si>
  <si>
    <t>NRO_066</t>
  </si>
  <si>
    <t>Borongoue-IHS</t>
  </si>
  <si>
    <t>EST_130</t>
  </si>
  <si>
    <t>Borongoue</t>
  </si>
  <si>
    <t>Ndelele-MTN</t>
  </si>
  <si>
    <t>EST_041</t>
  </si>
  <si>
    <t>Ndelele</t>
  </si>
  <si>
    <t>Tikondi-MTN</t>
  </si>
  <si>
    <t>EST_040</t>
  </si>
  <si>
    <t>Tikondi</t>
  </si>
  <si>
    <t>Bfsam-Nylon</t>
  </si>
  <si>
    <t>OST_107</t>
  </si>
  <si>
    <t>Galdi</t>
  </si>
  <si>
    <t>ADM_031</t>
  </si>
  <si>
    <t>Laore-MTN-IHS</t>
  </si>
  <si>
    <t>ADM_093</t>
  </si>
  <si>
    <t>Laore</t>
  </si>
  <si>
    <t>Nkongtock-IHS</t>
  </si>
  <si>
    <t>CTR_733</t>
  </si>
  <si>
    <t>Nkongtock</t>
  </si>
  <si>
    <t>Mile14-IHS</t>
  </si>
  <si>
    <t>SUO_079</t>
  </si>
  <si>
    <t>Mile16-Buea-HIS</t>
  </si>
  <si>
    <t>SUO_243</t>
  </si>
  <si>
    <t>CTR_036</t>
  </si>
  <si>
    <t>Mfou-EPC-MTN-IHS</t>
  </si>
  <si>
    <t>CTR_464</t>
  </si>
  <si>
    <t>Minisite-Soa</t>
  </si>
  <si>
    <t>CTR_689</t>
  </si>
  <si>
    <t>Mbouda-Lepi</t>
  </si>
  <si>
    <t>OST_071</t>
  </si>
  <si>
    <t>Kribi-Ndjibo</t>
  </si>
  <si>
    <t>SUD_081</t>
  </si>
  <si>
    <t>Okoth</t>
  </si>
  <si>
    <t>LIT_323</t>
  </si>
  <si>
    <t>Bertoua-Meteo-II</t>
  </si>
  <si>
    <t>EST_124</t>
  </si>
  <si>
    <t>Bandjoun-IUT</t>
  </si>
  <si>
    <t>OST_239</t>
  </si>
  <si>
    <t>Nkoteng-IHS</t>
  </si>
  <si>
    <t>CTR_152</t>
  </si>
  <si>
    <t>Lounghe-Camrail</t>
  </si>
  <si>
    <t>LIT_389</t>
  </si>
  <si>
    <t>Pure Solar</t>
  </si>
  <si>
    <t>OST_183</t>
  </si>
  <si>
    <t>be-HIS</t>
  </si>
  <si>
    <t>SUD_043</t>
  </si>
  <si>
    <t>CTR_954_Z_Nkolfoulou-III</t>
  </si>
  <si>
    <t>CTR_954</t>
  </si>
  <si>
    <t>Ngomedzap-MTN</t>
  </si>
  <si>
    <t>CTR_532</t>
  </si>
  <si>
    <t>Kumba-Pulletin-IHS</t>
  </si>
  <si>
    <t>SUO_115</t>
  </si>
  <si>
    <t>Yde-M-Central</t>
  </si>
  <si>
    <t>CTR_244</t>
  </si>
  <si>
    <t>Biyemassi-Crf-IHS</t>
  </si>
  <si>
    <t>CTR_538</t>
  </si>
  <si>
    <t>Colline-du-loup</t>
  </si>
  <si>
    <t>LIT_133</t>
  </si>
  <si>
    <t>Ebodje</t>
  </si>
  <si>
    <t>Meiganga-Markt-MTN-IHS</t>
  </si>
  <si>
    <t>ADM_107</t>
  </si>
  <si>
    <t>Mbouda-Marche-Ignames</t>
  </si>
  <si>
    <t>OST_297</t>
  </si>
  <si>
    <t>Bertoua-Tigaza</t>
  </si>
  <si>
    <t>EST_079</t>
  </si>
  <si>
    <t>Bberi-Q-Princes-II</t>
  </si>
  <si>
    <t>LIT_444</t>
  </si>
  <si>
    <t>BBeri-Dikolo-Centre-Equestre</t>
  </si>
  <si>
    <t>LIT_681</t>
  </si>
  <si>
    <t>Nkolmintag</t>
  </si>
  <si>
    <t>LIT_539</t>
  </si>
  <si>
    <t>Batchingou</t>
  </si>
  <si>
    <t>OST_033</t>
  </si>
  <si>
    <t>Memve-Ele-IHS</t>
  </si>
  <si>
    <t>SUD_056</t>
  </si>
  <si>
    <t>Memve-Ele</t>
  </si>
  <si>
    <t>Bangang-Fokam-IHS</t>
  </si>
  <si>
    <t>OST_212</t>
  </si>
  <si>
    <t>Poutkak</t>
  </si>
  <si>
    <t>LIT_513</t>
  </si>
  <si>
    <t>Kanga</t>
  </si>
  <si>
    <t>LIT_510</t>
  </si>
  <si>
    <t>Massock-Songloulou</t>
  </si>
  <si>
    <t>Makepe-Nodal</t>
  </si>
  <si>
    <t>LIT_103</t>
  </si>
  <si>
    <t>Dschang-Foto</t>
  </si>
  <si>
    <t>OST_105</t>
  </si>
  <si>
    <t>PK10-Marche</t>
  </si>
  <si>
    <t>LIT_278</t>
  </si>
  <si>
    <t>Makepe-Maturite</t>
  </si>
  <si>
    <t>LIT_401</t>
  </si>
  <si>
    <t>Mak-Village</t>
  </si>
  <si>
    <t>LIT_531</t>
  </si>
  <si>
    <t>Bamenda-Meta-Quater-IHS</t>
  </si>
  <si>
    <t>NRO_070</t>
  </si>
  <si>
    <t>PK10-Bassang</t>
  </si>
  <si>
    <t>LIT_452</t>
  </si>
  <si>
    <t>Nkoabang-II-IHS</t>
  </si>
  <si>
    <t>CTR_458</t>
  </si>
  <si>
    <t>Mvoula</t>
  </si>
  <si>
    <t>SUD_245</t>
  </si>
  <si>
    <t>Logbessou-II</t>
  </si>
  <si>
    <t>LIT_669</t>
  </si>
  <si>
    <t>Niete-DG</t>
  </si>
  <si>
    <t>SUD_011</t>
  </si>
  <si>
    <t>Du-Levant</t>
  </si>
  <si>
    <t>LIT_046</t>
  </si>
  <si>
    <t>Hopital-General</t>
  </si>
  <si>
    <t>LIT_248</t>
  </si>
  <si>
    <t>Nkolzie-II</t>
  </si>
  <si>
    <t>CTR_672</t>
  </si>
  <si>
    <t>Nkolzie</t>
  </si>
  <si>
    <t>Limbe-Issokolo-IHS</t>
  </si>
  <si>
    <t>SUO_191</t>
  </si>
  <si>
    <t>Makak-Camrail</t>
  </si>
  <si>
    <t>CTR_144</t>
  </si>
  <si>
    <t>Makak</t>
  </si>
  <si>
    <t>Minka-MTN-IHS</t>
  </si>
  <si>
    <t>CTR_186</t>
  </si>
  <si>
    <t>Minka</t>
  </si>
  <si>
    <t>Mom</t>
  </si>
  <si>
    <t>CTR_202</t>
  </si>
  <si>
    <t>Buea-GRA-HIS</t>
  </si>
  <si>
    <t>SUO_242</t>
  </si>
  <si>
    <t>Montee-Jouvence-II-IHS</t>
  </si>
  <si>
    <t>CTR_154</t>
  </si>
  <si>
    <t>Bda-Mankon-Palace-IHS</t>
  </si>
  <si>
    <t>NRO_059</t>
  </si>
  <si>
    <t>Bondjock</t>
  </si>
  <si>
    <t>CTR_205</t>
  </si>
  <si>
    <t>Makepe-Ecole-Sira</t>
  </si>
  <si>
    <t>LIT_167</t>
  </si>
  <si>
    <t>Mankon</t>
  </si>
  <si>
    <t>NRO_029</t>
  </si>
  <si>
    <t>Nyalla-Kilimandjaro</t>
  </si>
  <si>
    <t>LIT_343</t>
  </si>
  <si>
    <t>Makepe</t>
  </si>
  <si>
    <t>LIT_037</t>
  </si>
  <si>
    <t>Ndogp-Nodal</t>
  </si>
  <si>
    <t>LIT_093</t>
  </si>
  <si>
    <t>Bertoua-ENIA-MTN</t>
  </si>
  <si>
    <t>EST_069</t>
  </si>
  <si>
    <t>Mbalgong-Carrefour</t>
  </si>
  <si>
    <t>CTR_831</t>
  </si>
  <si>
    <t>PK8</t>
  </si>
  <si>
    <t>LIT_255</t>
  </si>
  <si>
    <t>EST_001_Z_Bertoua</t>
  </si>
  <si>
    <t>EST_001</t>
  </si>
  <si>
    <t>Song-Kot-IHS</t>
  </si>
  <si>
    <t>LIT_374</t>
  </si>
  <si>
    <t>Otele</t>
  </si>
  <si>
    <t>CTR_201</t>
  </si>
  <si>
    <t>De-La-Salle</t>
  </si>
  <si>
    <t>LIT_245</t>
  </si>
  <si>
    <t>LIMBE-ALPHA-CLUB-TOWE-IHS</t>
  </si>
  <si>
    <t>SUO_208</t>
  </si>
  <si>
    <t>Beedi-Hte-Tension</t>
  </si>
  <si>
    <t>LIT_256</t>
  </si>
  <si>
    <t>Simbock-II</t>
  </si>
  <si>
    <t>CTR_716</t>
  </si>
  <si>
    <t>Logpom-New</t>
  </si>
  <si>
    <t>LIT_737</t>
  </si>
  <si>
    <t>Deone-IHS</t>
  </si>
  <si>
    <t>ADM_111</t>
  </si>
  <si>
    <t>Deone</t>
  </si>
  <si>
    <t>Simbock</t>
  </si>
  <si>
    <t>CTR_069</t>
  </si>
  <si>
    <t>PK11</t>
  </si>
  <si>
    <t>LIT_128</t>
  </si>
  <si>
    <t>Kotto-Bloc</t>
  </si>
  <si>
    <t>LIT_246</t>
  </si>
  <si>
    <t>Towe-South-IHS</t>
  </si>
  <si>
    <t>SUO_193</t>
  </si>
  <si>
    <t>Song-Mahop</t>
  </si>
  <si>
    <t>LIT_300</t>
  </si>
  <si>
    <t>Molyko-IHS</t>
  </si>
  <si>
    <t>SUO_183</t>
  </si>
  <si>
    <t>Tonga</t>
  </si>
  <si>
    <t>OST_053</t>
  </si>
  <si>
    <t>Ngona-II</t>
  </si>
  <si>
    <t>CTR_709</t>
  </si>
  <si>
    <t>Centenaire</t>
  </si>
  <si>
    <t>LIT_045</t>
  </si>
  <si>
    <t>Mini_SS_AFD</t>
  </si>
  <si>
    <t>CTR_737</t>
  </si>
  <si>
    <t>EST_074_N_Mazabe</t>
  </si>
  <si>
    <t>EST_074</t>
  </si>
  <si>
    <t>Solar Only</t>
  </si>
  <si>
    <t>Mazabe</t>
  </si>
  <si>
    <t>Djerkoka-MTN-IHS</t>
  </si>
  <si>
    <t>ADM_095</t>
  </si>
  <si>
    <t>Djerkoka</t>
  </si>
  <si>
    <t>Nanga-Eboko</t>
  </si>
  <si>
    <t>CTR_033</t>
  </si>
  <si>
    <t>Berunda-MTN</t>
  </si>
  <si>
    <t>SUO_066</t>
  </si>
  <si>
    <t>Nkoabang</t>
  </si>
  <si>
    <t>CTR_084</t>
  </si>
  <si>
    <t>Buea-Signal-Hill</t>
  </si>
  <si>
    <t>SUO_023</t>
  </si>
  <si>
    <t>Buea-Kouma-IHS</t>
  </si>
  <si>
    <t>SUO_215</t>
  </si>
  <si>
    <t>Babette</t>
  </si>
  <si>
    <t>OST_257</t>
  </si>
  <si>
    <t>Nomale</t>
  </si>
  <si>
    <t>CTR_297</t>
  </si>
  <si>
    <t>Bsadi-ZoneA-New</t>
  </si>
  <si>
    <t>LIT_277</t>
  </si>
  <si>
    <t>Bandjoun-Marche-Hiala</t>
  </si>
  <si>
    <t>OST_276</t>
  </si>
  <si>
    <t>Logpom-IHS</t>
  </si>
  <si>
    <t>LIT_376</t>
  </si>
  <si>
    <t>Nanga-Eboko-IHS</t>
  </si>
  <si>
    <t>CTR_138</t>
  </si>
  <si>
    <t>Nkoteng-II</t>
  </si>
  <si>
    <t>CTR_220</t>
  </si>
  <si>
    <t>Bpriso-Nodal</t>
  </si>
  <si>
    <t>LIT_104</t>
  </si>
  <si>
    <t>CTR_181_N_Nanga-Eboko-CRTV</t>
  </si>
  <si>
    <t>CTR_181</t>
  </si>
  <si>
    <t>Talla-Monatele-IHS</t>
  </si>
  <si>
    <t>CTR_135</t>
  </si>
  <si>
    <t>Monatele</t>
  </si>
  <si>
    <t>Menganme-Camtel</t>
  </si>
  <si>
    <t>CTR_142</t>
  </si>
  <si>
    <t>Menganme</t>
  </si>
  <si>
    <t>Enganme-IHS</t>
  </si>
  <si>
    <t>CTR_143</t>
  </si>
  <si>
    <t>Enganme</t>
  </si>
  <si>
    <t>KRIBI-NDOMBE-II</t>
  </si>
  <si>
    <t>SUD_096</t>
  </si>
  <si>
    <t>Bpriso-Vanitex-New</t>
  </si>
  <si>
    <t>LIT_410</t>
  </si>
  <si>
    <t>Ouassa-Bamvele-Camrail</t>
  </si>
  <si>
    <t>CTR_454</t>
  </si>
  <si>
    <t>Ouassa-Bamvele</t>
  </si>
  <si>
    <t>Kayo-Elie</t>
  </si>
  <si>
    <t>LIT_047</t>
  </si>
  <si>
    <t>Deido-plage</t>
  </si>
  <si>
    <t>LIT_345</t>
  </si>
  <si>
    <t>Bpriso-Hydrocarbure</t>
  </si>
  <si>
    <t>LIT_676</t>
  </si>
  <si>
    <t>Ngodi</t>
  </si>
  <si>
    <t>LIT_294</t>
  </si>
  <si>
    <t>Bodjongo-IHS</t>
  </si>
  <si>
    <t>LIT_123</t>
  </si>
  <si>
    <t>Parcours-Vita</t>
  </si>
  <si>
    <t>LIT_666</t>
  </si>
  <si>
    <t>Armee-de-l-AIR-IHS</t>
  </si>
  <si>
    <t>LIT_748</t>
  </si>
  <si>
    <t>Batchenga</t>
  </si>
  <si>
    <t>CTR_032</t>
  </si>
  <si>
    <t>Charles-Atangana</t>
  </si>
  <si>
    <t>CTR_197</t>
  </si>
  <si>
    <t>H-Astoria</t>
  </si>
  <si>
    <t>LIT_244</t>
  </si>
  <si>
    <t>CTR_064_Z_Etoa-Meki</t>
  </si>
  <si>
    <t>CTR_064</t>
  </si>
  <si>
    <t>Vallee-Bastos</t>
  </si>
  <si>
    <t>CTR_251</t>
  </si>
  <si>
    <t>Fouda-New</t>
  </si>
  <si>
    <t>CTR_327</t>
  </si>
  <si>
    <t>Etoa-Meki-II</t>
  </si>
  <si>
    <t>CTR_682</t>
  </si>
  <si>
    <t>Elig-Edzoa</t>
  </si>
  <si>
    <t>CTR_075</t>
  </si>
  <si>
    <t>Satcom</t>
  </si>
  <si>
    <t>CTR_199</t>
  </si>
  <si>
    <t>Ntaba</t>
  </si>
  <si>
    <t>CTR_380</t>
  </si>
  <si>
    <t>PK8-Essiac</t>
  </si>
  <si>
    <t>LIT_443</t>
  </si>
  <si>
    <t>Mile4</t>
  </si>
  <si>
    <t>SUO_021</t>
  </si>
  <si>
    <t>Mfessang</t>
  </si>
  <si>
    <t>OST_189</t>
  </si>
  <si>
    <t>Montesquieux</t>
  </si>
  <si>
    <t>CTR_270</t>
  </si>
  <si>
    <t>Demdeng</t>
  </si>
  <si>
    <t>OST_088</t>
  </si>
  <si>
    <t>Makepe-AES</t>
  </si>
  <si>
    <t>LIT_357</t>
  </si>
  <si>
    <t>CNR</t>
  </si>
  <si>
    <t>CTR_002</t>
  </si>
  <si>
    <t>Mfandena-IHS</t>
  </si>
  <si>
    <t>CTR_643</t>
  </si>
  <si>
    <t>Mfandena</t>
  </si>
  <si>
    <t>CTR_570</t>
  </si>
  <si>
    <t>Tsomo-Assi</t>
  </si>
  <si>
    <t>CTR_563</t>
  </si>
  <si>
    <t>Bankim</t>
  </si>
  <si>
    <t>ADM_012</t>
  </si>
  <si>
    <t>Garoua-Djalingo-IHS</t>
  </si>
  <si>
    <t>NRD_095</t>
  </si>
  <si>
    <t>ODING-IHS</t>
  </si>
  <si>
    <t>SUD_204</t>
  </si>
  <si>
    <t>Limbe-Mokindi-MTN-IHS</t>
  </si>
  <si>
    <t>SUO_154</t>
  </si>
  <si>
    <t>Adjap-IHS</t>
  </si>
  <si>
    <t>SUD_070</t>
  </si>
  <si>
    <t>Adjap</t>
  </si>
  <si>
    <t>Messan</t>
  </si>
  <si>
    <t>SUD_247</t>
  </si>
  <si>
    <t>Messam</t>
  </si>
  <si>
    <t>Boulou_MTN</t>
  </si>
  <si>
    <t>SUD_233</t>
  </si>
  <si>
    <t>Boulou</t>
  </si>
  <si>
    <t>Kotto-Eglise-EPC</t>
  </si>
  <si>
    <t>LIT_454</t>
  </si>
  <si>
    <t>Meyong-Meyeme</t>
  </si>
  <si>
    <t>CTR_122</t>
  </si>
  <si>
    <t>Kotto-Logpom</t>
  </si>
  <si>
    <t>LIT_612</t>
  </si>
  <si>
    <t>Croix-Rouge-Yde</t>
  </si>
  <si>
    <t>CTR_759</t>
  </si>
  <si>
    <t>Nkar-IHS</t>
  </si>
  <si>
    <t>NRO_142</t>
  </si>
  <si>
    <t>Febe-Village-IHS</t>
  </si>
  <si>
    <t>CTR_692</t>
  </si>
  <si>
    <t>CTR_320</t>
  </si>
  <si>
    <t>Mendong-II</t>
  </si>
  <si>
    <t>CTR_476</t>
  </si>
  <si>
    <t>Foumban-Njinka</t>
  </si>
  <si>
    <t>OST_101</t>
  </si>
  <si>
    <t>EMVIENG1</t>
  </si>
  <si>
    <t>SUD_160</t>
  </si>
  <si>
    <t>Emvieng</t>
  </si>
  <si>
    <t>Scalom-EHS-IHS</t>
  </si>
  <si>
    <t>CTR_155</t>
  </si>
  <si>
    <t>FAYADOR-AKWA</t>
  </si>
  <si>
    <t>LIT_689</t>
  </si>
  <si>
    <t>Vivoki-IHS</t>
  </si>
  <si>
    <t>NRO_039</t>
  </si>
  <si>
    <t>Vikovi</t>
  </si>
  <si>
    <t>Lycee-Koumassi-IHS</t>
  </si>
  <si>
    <t>LIT_427</t>
  </si>
  <si>
    <t>LIT_029</t>
  </si>
  <si>
    <t>Chevreuil</t>
  </si>
  <si>
    <t>LIT_018</t>
  </si>
  <si>
    <t>Garoua-Plage</t>
  </si>
  <si>
    <t>NRD_053</t>
  </si>
  <si>
    <t>CTR_105</t>
  </si>
  <si>
    <t>Bali-Koumassi</t>
  </si>
  <si>
    <t>LIT_413</t>
  </si>
  <si>
    <t>H-Central</t>
  </si>
  <si>
    <t>CTR_110</t>
  </si>
  <si>
    <t>Ngousso-IHS</t>
  </si>
  <si>
    <t>CTR_130</t>
  </si>
  <si>
    <t>CTR_263</t>
  </si>
  <si>
    <t>Mefou-Assi</t>
  </si>
  <si>
    <t>CTR_253</t>
  </si>
  <si>
    <t>Dschang-Rectorat-MTN</t>
  </si>
  <si>
    <t>OST_097</t>
  </si>
  <si>
    <t>Mvog-Ebanda</t>
  </si>
  <si>
    <t>CTR_341</t>
  </si>
  <si>
    <t>NRO_011</t>
  </si>
  <si>
    <t>Biyem-assi-Stade</t>
  </si>
  <si>
    <t>CTR_489</t>
  </si>
  <si>
    <t>Nguibassal</t>
  </si>
  <si>
    <t>CTR_858</t>
  </si>
  <si>
    <t>BTS-Mobile-Bachuo-Akagbe</t>
  </si>
  <si>
    <t>SUO_168</t>
  </si>
  <si>
    <t>Bachuo</t>
  </si>
  <si>
    <t>Bali-Njenka-IHS</t>
  </si>
  <si>
    <t>NRO_151</t>
  </si>
  <si>
    <t>Pinyin-New</t>
  </si>
  <si>
    <t>NRO_247</t>
  </si>
  <si>
    <t>Pinyin</t>
  </si>
  <si>
    <t>Idenau-MTN</t>
  </si>
  <si>
    <t>SUO_036</t>
  </si>
  <si>
    <t>Idenau</t>
  </si>
  <si>
    <t>Ndom</t>
  </si>
  <si>
    <t>SUO_028</t>
  </si>
  <si>
    <t>Minisite-Bonapriso-Castel-Hall</t>
  </si>
  <si>
    <t>LIT_628</t>
  </si>
  <si>
    <t>NRO_015</t>
  </si>
  <si>
    <t>Laquintinie-Camtel</t>
  </si>
  <si>
    <t>LIT_644</t>
  </si>
  <si>
    <t>DIDANGO-II</t>
  </si>
  <si>
    <t>OST_316</t>
  </si>
  <si>
    <t>Nkolmesseng-Crf-Safari</t>
  </si>
  <si>
    <t>CTR_559</t>
  </si>
  <si>
    <t>Oyomabang-Ecole-IHS</t>
  </si>
  <si>
    <t>CTR_553</t>
  </si>
  <si>
    <t>MUTENGENE-Q12-IHS</t>
  </si>
  <si>
    <t>SUO_211</t>
  </si>
  <si>
    <t>Nkolafeme</t>
  </si>
  <si>
    <t>CTR_246</t>
  </si>
  <si>
    <t>Ngwele</t>
  </si>
  <si>
    <t>LIT_206</t>
  </si>
  <si>
    <t>MUTENGUENE BAGDAD-MTN</t>
  </si>
  <si>
    <t>SUO_225</t>
  </si>
  <si>
    <t>Omeng</t>
  </si>
  <si>
    <t>LIT_136</t>
  </si>
  <si>
    <t>Shell-Nsimeyong</t>
  </si>
  <si>
    <t>CTR_056</t>
  </si>
  <si>
    <t>OST_141</t>
  </si>
  <si>
    <t>NEW-BELL-CAMTEL</t>
  </si>
  <si>
    <t>LIT_752</t>
  </si>
  <si>
    <t>Akono</t>
  </si>
  <si>
    <t>CTR_063</t>
  </si>
  <si>
    <t>Acropole-IHS</t>
  </si>
  <si>
    <t>CTR_129</t>
  </si>
  <si>
    <t>Bberi-Enem</t>
  </si>
  <si>
    <t>LIT_637</t>
  </si>
  <si>
    <t>Etam-Bafia</t>
  </si>
  <si>
    <t>CTR_721</t>
  </si>
  <si>
    <t>Abattoir</t>
  </si>
  <si>
    <t>CTR_104</t>
  </si>
  <si>
    <t>Bonamatoumbe-II</t>
  </si>
  <si>
    <t>LIT_364</t>
  </si>
  <si>
    <t>Ahala</t>
  </si>
  <si>
    <t>CTR_195</t>
  </si>
  <si>
    <t>vence</t>
  </si>
  <si>
    <t>CTR_326</t>
  </si>
  <si>
    <t>Nkomba-II-IHS</t>
  </si>
  <si>
    <t>LIT_155</t>
  </si>
  <si>
    <t>Mabanda4-IHS</t>
  </si>
  <si>
    <t>LIT_489</t>
  </si>
  <si>
    <t>Mabanda-MTN</t>
  </si>
  <si>
    <t>LIT_259</t>
  </si>
  <si>
    <t>Nkolbisson-II</t>
  </si>
  <si>
    <t>CTR_761</t>
  </si>
  <si>
    <t>Limbe-Federal-Qter</t>
  </si>
  <si>
    <t>SUO_065</t>
  </si>
  <si>
    <t>LIT_871_Z_Bonamatoumbe-III-IHS</t>
  </si>
  <si>
    <t>LIT_871</t>
  </si>
  <si>
    <t>Balengou</t>
  </si>
  <si>
    <t>OST_049</t>
  </si>
  <si>
    <t>BOVA-II-IHS</t>
  </si>
  <si>
    <t>SUO_221</t>
  </si>
  <si>
    <t>Garoua-Bockle-II</t>
  </si>
  <si>
    <t>NRD_186</t>
  </si>
  <si>
    <t>Bokito-MTN</t>
  </si>
  <si>
    <t>CTR_193</t>
  </si>
  <si>
    <t>Bokito</t>
  </si>
  <si>
    <t>DEENA-IHS</t>
  </si>
  <si>
    <t>ADM_082</t>
  </si>
  <si>
    <t>Deena</t>
  </si>
  <si>
    <t>Bissiang</t>
  </si>
  <si>
    <t>LIT_505</t>
  </si>
  <si>
    <t>Buea-Service-Center-IHS</t>
  </si>
  <si>
    <t>SUO_182</t>
  </si>
  <si>
    <t>Gara-Guider-IHS</t>
  </si>
  <si>
    <t>NRD_115</t>
  </si>
  <si>
    <t>Bantoum</t>
  </si>
  <si>
    <t>OST_010</t>
  </si>
  <si>
    <t>LIT_862_Z_Bonamatoumbe-Village</t>
  </si>
  <si>
    <t>LIT_862</t>
  </si>
  <si>
    <t>Abom-Plateau</t>
  </si>
  <si>
    <t>CTR_650</t>
  </si>
  <si>
    <t>Crf-Nkolbisson</t>
  </si>
  <si>
    <t>CTR_256</t>
  </si>
  <si>
    <t>Ahala-IHS</t>
  </si>
  <si>
    <t>CTR_164</t>
  </si>
  <si>
    <t>Nkolmesseng-H-Pyramides</t>
  </si>
  <si>
    <t>CTR_771</t>
  </si>
  <si>
    <t>LIT_869_Z_Bonamikano</t>
  </si>
  <si>
    <t>LIT_869</t>
  </si>
  <si>
    <t>Mendong</t>
  </si>
  <si>
    <t>CTR_025</t>
  </si>
  <si>
    <t>Nkololoun-II</t>
  </si>
  <si>
    <t>LIT_439</t>
  </si>
  <si>
    <t>Kumba-Station-IHS</t>
  </si>
  <si>
    <t>SUO_126</t>
  </si>
  <si>
    <t>Fougerole-MTN-IHS</t>
  </si>
  <si>
    <t>CTR_473</t>
  </si>
  <si>
    <t>Damas</t>
  </si>
  <si>
    <t>CTR_074</t>
  </si>
  <si>
    <t>IPD</t>
  </si>
  <si>
    <t>LIT_100</t>
  </si>
  <si>
    <t>Bep-Yonyong</t>
  </si>
  <si>
    <t>LIT_092</t>
  </si>
  <si>
    <t>CTR_006_Z_Mbankolo</t>
  </si>
  <si>
    <t>CTR_006</t>
  </si>
  <si>
    <t>Camatrans-New</t>
  </si>
  <si>
    <t>LIT_311</t>
  </si>
  <si>
    <t>Ndogbong-Guinness</t>
  </si>
  <si>
    <t>LIT_432</t>
  </si>
  <si>
    <t>Newb-Mairie</t>
  </si>
  <si>
    <t>LIT_090</t>
  </si>
  <si>
    <t>Ndogbong-Seven</t>
  </si>
  <si>
    <t>LIT_652</t>
  </si>
  <si>
    <t>Cite-de-la-Paix</t>
  </si>
  <si>
    <t>LIT_442</t>
  </si>
  <si>
    <t>Oyack-IHS</t>
  </si>
  <si>
    <t>LIT_368</t>
  </si>
  <si>
    <t>Makombe</t>
  </si>
  <si>
    <t>LIT_419</t>
  </si>
  <si>
    <t>Hogmeni</t>
  </si>
  <si>
    <t>LIT_325</t>
  </si>
  <si>
    <t>Nkong-CRTV-II</t>
  </si>
  <si>
    <t>LIT_558</t>
  </si>
  <si>
    <t>Qtier-Tergal</t>
  </si>
  <si>
    <t>LIT_420</t>
  </si>
  <si>
    <t>Bsadi-IPPB-Santa-Lucia</t>
  </si>
  <si>
    <t>LIT_686</t>
  </si>
  <si>
    <t>Ndogp-ZR</t>
  </si>
  <si>
    <t>LIT_251</t>
  </si>
  <si>
    <t>Hila</t>
  </si>
  <si>
    <t>LIT_008</t>
  </si>
  <si>
    <t>Shell-Newbell</t>
  </si>
  <si>
    <t>LIT_053</t>
  </si>
  <si>
    <t>Indoor-Orange-shop-PlaYce</t>
  </si>
  <si>
    <t>CTR_882</t>
  </si>
  <si>
    <t>Bonaminkano-IHS</t>
  </si>
  <si>
    <t>LIT_130</t>
  </si>
  <si>
    <t>e-Technique</t>
  </si>
  <si>
    <t>SUD_057</t>
  </si>
  <si>
    <t>Carrefour-Mezzanine</t>
  </si>
  <si>
    <t>LIT_734</t>
  </si>
  <si>
    <t>Nkong-Marche</t>
  </si>
  <si>
    <t>LIT_071</t>
  </si>
  <si>
    <t>Bberi-Chateau</t>
  </si>
  <si>
    <t>LIT_017</t>
  </si>
  <si>
    <t>Edea-Q-Haoussa</t>
  </si>
  <si>
    <t>LIT_000</t>
  </si>
  <si>
    <t>Bonateki-MRS</t>
  </si>
  <si>
    <t>LIT_396</t>
  </si>
  <si>
    <t>Wouri</t>
  </si>
  <si>
    <t>LIT_087</t>
  </si>
  <si>
    <t>Ancien-Troisieme</t>
  </si>
  <si>
    <t>LIT_653</t>
  </si>
  <si>
    <t>Makepe-Missoke-Clinique</t>
  </si>
  <si>
    <t>LIT_398</t>
  </si>
  <si>
    <t>Liberte-Indoor</t>
  </si>
  <si>
    <t>LIT_673</t>
  </si>
  <si>
    <t>Ange-raphael-II</t>
  </si>
  <si>
    <t>LIT_696</t>
  </si>
  <si>
    <t>ETOUDI-NEW</t>
  </si>
  <si>
    <t>CTR_917</t>
  </si>
  <si>
    <t>Bonassama</t>
  </si>
  <si>
    <t>LIT_435</t>
  </si>
  <si>
    <t>Masque</t>
  </si>
  <si>
    <t>CTR_020</t>
  </si>
  <si>
    <t>LIT_834_Z_Ngodi-Bakoko-IHS</t>
  </si>
  <si>
    <t>LIT_834</t>
  </si>
  <si>
    <t>Emene-City</t>
  </si>
  <si>
    <t>LIT_384</t>
  </si>
  <si>
    <t>Akok-I</t>
  </si>
  <si>
    <t>SUD_121</t>
  </si>
  <si>
    <t>Akom-I</t>
  </si>
  <si>
    <t>Akok-II</t>
  </si>
  <si>
    <t>SUD_127</t>
  </si>
  <si>
    <t>Ndokoti-Brasseries</t>
  </si>
  <si>
    <t>LIT_406</t>
  </si>
  <si>
    <t>Afambassi-MTN</t>
  </si>
  <si>
    <t>CTR_365</t>
  </si>
  <si>
    <t>Afambassi</t>
  </si>
  <si>
    <t>Bayomen-Kalong-MTN</t>
  </si>
  <si>
    <t>CTR_364</t>
  </si>
  <si>
    <t>Bayomen-Kalong</t>
  </si>
  <si>
    <t>Emana</t>
  </si>
  <si>
    <t>CTR_023</t>
  </si>
  <si>
    <t>Ezezang-MTN</t>
  </si>
  <si>
    <t>CTR_230</t>
  </si>
  <si>
    <t>Ezezang</t>
  </si>
  <si>
    <t>Kouen</t>
  </si>
  <si>
    <t>EST_071</t>
  </si>
  <si>
    <t>Logbong</t>
  </si>
  <si>
    <t>LIT_508</t>
  </si>
  <si>
    <t>Makondo</t>
  </si>
  <si>
    <t>LIT_114</t>
  </si>
  <si>
    <t>Mabanda</t>
  </si>
  <si>
    <t>LIT_094</t>
  </si>
  <si>
    <t>Manjo-new</t>
  </si>
  <si>
    <t>LIT_555</t>
  </si>
  <si>
    <t>Miende-MTN</t>
  </si>
  <si>
    <t>CTR_307</t>
  </si>
  <si>
    <t>Miende</t>
  </si>
  <si>
    <t>Ngonga</t>
  </si>
  <si>
    <t>LIT_135</t>
  </si>
  <si>
    <t>Nkomekui</t>
  </si>
  <si>
    <t>SUD_016</t>
  </si>
  <si>
    <t>Nkoumadjap-IHS</t>
  </si>
  <si>
    <t>SUD_050</t>
  </si>
  <si>
    <t>Nkoumadjap</t>
  </si>
  <si>
    <t>Nyanon</t>
  </si>
  <si>
    <t>LIT_349</t>
  </si>
  <si>
    <t>Ossombe-MTN</t>
  </si>
  <si>
    <t>CTR_405</t>
  </si>
  <si>
    <t>Ossombe</t>
  </si>
  <si>
    <t>Pouma-Makob</t>
  </si>
  <si>
    <t>LIT_201</t>
  </si>
  <si>
    <t>Olembe-staduim</t>
  </si>
  <si>
    <t>CTR_853</t>
  </si>
  <si>
    <t>Ntam</t>
  </si>
  <si>
    <t>SUD_120</t>
  </si>
  <si>
    <t>Logbessou-PK21-IHS</t>
  </si>
  <si>
    <t>LIT_235</t>
  </si>
  <si>
    <t>Indoor-BEAC</t>
  </si>
  <si>
    <t>CTR_878</t>
  </si>
  <si>
    <t>Makepe-Chefferie</t>
  </si>
  <si>
    <t>LIT_397</t>
  </si>
  <si>
    <t>Yop-IHS</t>
  </si>
  <si>
    <t>CTR_673</t>
  </si>
  <si>
    <t>Yop</t>
  </si>
  <si>
    <t>Zamakoe-MTN</t>
  </si>
  <si>
    <t>CTR_366</t>
  </si>
  <si>
    <t>Zamakoe</t>
  </si>
  <si>
    <t>Penja-Shell-IHS</t>
  </si>
  <si>
    <t>LIT_493</t>
  </si>
  <si>
    <t>Foret-Bar-Mabanda-IHS</t>
  </si>
  <si>
    <t>LIT_360</t>
  </si>
  <si>
    <t>Taete-MTN-IHS</t>
  </si>
  <si>
    <t>CTR_184</t>
  </si>
  <si>
    <t>Taete</t>
  </si>
  <si>
    <t>Sky-Way-Hotel-IHS</t>
  </si>
  <si>
    <t>LIT_141</t>
  </si>
  <si>
    <t>Brazzaville</t>
  </si>
  <si>
    <t>LIT_081</t>
  </si>
  <si>
    <t>Sikoum</t>
  </si>
  <si>
    <t>LIT_012</t>
  </si>
  <si>
    <t>Sikoum-II</t>
  </si>
  <si>
    <t>LIT_388</t>
  </si>
  <si>
    <t>Sombo</t>
  </si>
  <si>
    <t>CTR_013</t>
  </si>
  <si>
    <t>Yambassa</t>
  </si>
  <si>
    <t>CTR_232</t>
  </si>
  <si>
    <t>Bertoua-Crtv</t>
  </si>
  <si>
    <t>EST_004</t>
  </si>
  <si>
    <t>Sackbayeme</t>
  </si>
  <si>
    <t>LIT_138</t>
  </si>
  <si>
    <t>Sacbayeme</t>
  </si>
  <si>
    <t>BTS-Mobile-Marche-Central</t>
  </si>
  <si>
    <t>LIT_763</t>
  </si>
  <si>
    <t>Ndogpassi-Lycee-II</t>
  </si>
  <si>
    <t>LIT_409</t>
  </si>
  <si>
    <t>Cinema-ABC</t>
  </si>
  <si>
    <t>LIT_061</t>
  </si>
  <si>
    <t>Olembe</t>
  </si>
  <si>
    <t>CTR_080</t>
  </si>
  <si>
    <t>LIT_856_Z_Makepe-Orchidee</t>
  </si>
  <si>
    <t>LIT_856</t>
  </si>
  <si>
    <t>Bepanda-Ambiance</t>
  </si>
  <si>
    <t>LIT_687</t>
  </si>
  <si>
    <t>PK10-Soeurs-Dominicaines</t>
  </si>
  <si>
    <t>LIT_403</t>
  </si>
  <si>
    <t>Logpom-II</t>
  </si>
  <si>
    <t>LIT_274</t>
  </si>
  <si>
    <t>Ngo-Njo</t>
  </si>
  <si>
    <t>LIT_441</t>
  </si>
  <si>
    <t>Oyack-Lycee</t>
  </si>
  <si>
    <t>LIT_299</t>
  </si>
  <si>
    <t>Deido-Lycee</t>
  </si>
  <si>
    <t>LIT_004</t>
  </si>
  <si>
    <t>Oyak</t>
  </si>
  <si>
    <t>LIT_222</t>
  </si>
  <si>
    <t>Mak-Universite-II-IHS</t>
  </si>
  <si>
    <t>LIT_576</t>
  </si>
  <si>
    <t>Bpriso-Croissanterie</t>
  </si>
  <si>
    <t>LIT_675</t>
  </si>
  <si>
    <t>Brazz-Tergal</t>
  </si>
  <si>
    <t>LIT_340</t>
  </si>
  <si>
    <t>Nkololoun</t>
  </si>
  <si>
    <t>LIT_183</t>
  </si>
  <si>
    <t>Nkolbong</t>
  </si>
  <si>
    <t>CTR_271</t>
  </si>
  <si>
    <t>Emana-Lycee2-MTN-IHS</t>
  </si>
  <si>
    <t>CTR_518</t>
  </si>
  <si>
    <t>Ndobo3-MTN</t>
  </si>
  <si>
    <t>LIT_624</t>
  </si>
  <si>
    <t>Soboum-IHS</t>
  </si>
  <si>
    <t>LIT_579</t>
  </si>
  <si>
    <t>Bep-Universite</t>
  </si>
  <si>
    <t>LIT_265</t>
  </si>
  <si>
    <t>PK18-Crf-Lapaix</t>
  </si>
  <si>
    <t>LIT_731</t>
  </si>
  <si>
    <t>PK17-University-IHS</t>
  </si>
  <si>
    <t>LIT_234</t>
  </si>
  <si>
    <t>Newb-Q-Haoussa</t>
  </si>
  <si>
    <t>LIT_395</t>
  </si>
  <si>
    <t>DEIDO-MARCHE</t>
  </si>
  <si>
    <t>LIT_651</t>
  </si>
  <si>
    <t>Akonolinga-Town-IHS</t>
  </si>
  <si>
    <t>CTR_784</t>
  </si>
  <si>
    <t>Penja-Market-MTN</t>
  </si>
  <si>
    <t>LIT_767</t>
  </si>
  <si>
    <t>Babylone-IHS</t>
  </si>
  <si>
    <t>LIT_153</t>
  </si>
  <si>
    <t>Pama</t>
  </si>
  <si>
    <t>SUD_004</t>
  </si>
  <si>
    <t>Ntui-Ecole-Publique</t>
  </si>
  <si>
    <t>CTR_826</t>
  </si>
  <si>
    <t>MONATELE-IHS</t>
  </si>
  <si>
    <t>CTR_869</t>
  </si>
  <si>
    <t>Sabga</t>
  </si>
  <si>
    <t>NRO_048</t>
  </si>
  <si>
    <t>Nyalla</t>
  </si>
  <si>
    <t>LIT_059</t>
  </si>
  <si>
    <t>Endoum-Carrefour</t>
  </si>
  <si>
    <t>SUD_108</t>
  </si>
  <si>
    <t>Minton</t>
  </si>
  <si>
    <t>Quartier-Gentil</t>
  </si>
  <si>
    <t>LIT_450</t>
  </si>
  <si>
    <t>Logbaba</t>
  </si>
  <si>
    <t>LIT_058</t>
  </si>
  <si>
    <t>Marche-Mboppi</t>
  </si>
  <si>
    <t>LIT_236</t>
  </si>
  <si>
    <t>Mbanga-Mouyouka-IHS</t>
  </si>
  <si>
    <t>LIT_789</t>
  </si>
  <si>
    <t>Mouyouka</t>
  </si>
  <si>
    <t>Base-Navale</t>
  </si>
  <si>
    <t>LIT_347</t>
  </si>
  <si>
    <t>Bidou-IHS</t>
  </si>
  <si>
    <t>SUD_125</t>
  </si>
  <si>
    <t>Crfr-Ecole-Maternelle-Carriere</t>
  </si>
  <si>
    <t>CTR_557</t>
  </si>
  <si>
    <t>Manjo-Q2-MTN</t>
  </si>
  <si>
    <t>LIT_772</t>
  </si>
  <si>
    <t>NRO_019</t>
  </si>
  <si>
    <t>Bonadiwoto-IHS</t>
  </si>
  <si>
    <t>LIT_129</t>
  </si>
  <si>
    <t>BISSIANG-Kribi</t>
  </si>
  <si>
    <t>SUD_128</t>
  </si>
  <si>
    <t>BISSIANG</t>
  </si>
  <si>
    <t>Bfsam-Centre-II</t>
  </si>
  <si>
    <t>OST_170</t>
  </si>
  <si>
    <t>Cite-Verte</t>
  </si>
  <si>
    <t>CTR_414</t>
  </si>
  <si>
    <t>SGC_Bonanjo</t>
  </si>
  <si>
    <t>LIT_742</t>
  </si>
  <si>
    <t>Oyomabang-marche</t>
  </si>
  <si>
    <t>CTR_718</t>
  </si>
  <si>
    <t>Minisite-SOUDANAISE</t>
  </si>
  <si>
    <t>LIT_665</t>
  </si>
  <si>
    <t>Foumban-Njintout</t>
  </si>
  <si>
    <t>OST_176</t>
  </si>
  <si>
    <t>Bda-Mulang</t>
  </si>
  <si>
    <t>NRO_243</t>
  </si>
  <si>
    <t>H-Progres</t>
  </si>
  <si>
    <t>CTR_017</t>
  </si>
  <si>
    <t>Mutengene-Qter8</t>
  </si>
  <si>
    <t>SUO_064</t>
  </si>
  <si>
    <t>Mbankolo-Camtel-II</t>
  </si>
  <si>
    <t>CTR_680</t>
  </si>
  <si>
    <t>Mabanda2-IHS</t>
  </si>
  <si>
    <t>LIT_577</t>
  </si>
  <si>
    <t>Orange-Bastos</t>
  </si>
  <si>
    <t>CTR_820</t>
  </si>
  <si>
    <t>Song-Bong</t>
  </si>
  <si>
    <t>CTR_311</t>
  </si>
  <si>
    <t>Hikoa-Malep-Camrail</t>
  </si>
  <si>
    <t>LIT_402</t>
  </si>
  <si>
    <t>Boadibo</t>
  </si>
  <si>
    <t>LIT_682</t>
  </si>
  <si>
    <t>Crf-Mutzig-IHS</t>
  </si>
  <si>
    <t>LIT_485</t>
  </si>
  <si>
    <t>Mvolye-New</t>
  </si>
  <si>
    <t>CTR_310</t>
  </si>
  <si>
    <t>Ngog-Mapubi-NEW</t>
  </si>
  <si>
    <t>CTR_546</t>
  </si>
  <si>
    <t>Ngog-Mapubi</t>
  </si>
  <si>
    <t>Camp-Bertaud</t>
  </si>
  <si>
    <t>LIT_281</t>
  </si>
  <si>
    <t>NR-PK5</t>
  </si>
  <si>
    <t>LIT_096</t>
  </si>
  <si>
    <t>Essazok</t>
  </si>
  <si>
    <t>CTR_749</t>
  </si>
  <si>
    <t>Labogenie</t>
  </si>
  <si>
    <t>CTR_015</t>
  </si>
  <si>
    <t>Ndisamba</t>
  </si>
  <si>
    <t>CTR_008</t>
  </si>
  <si>
    <t>Ekekam-MTN-IHS</t>
  </si>
  <si>
    <t>CTR_694</t>
  </si>
  <si>
    <t>Memiam-MTN</t>
  </si>
  <si>
    <t>SUD_235</t>
  </si>
  <si>
    <t>Memiam</t>
  </si>
  <si>
    <t>Mbankomo-Okoa-Maria</t>
  </si>
  <si>
    <t>CTR_541</t>
  </si>
  <si>
    <t>Nkometou-Edouma-IHS</t>
  </si>
  <si>
    <t>CTR_695</t>
  </si>
  <si>
    <t>Nkongkarak-MTN-IHS</t>
  </si>
  <si>
    <t>CTR_696</t>
  </si>
  <si>
    <t>Nkongkarak</t>
  </si>
  <si>
    <t>Metet</t>
  </si>
  <si>
    <t>CTR_053</t>
  </si>
  <si>
    <t>Bastos-ART</t>
  </si>
  <si>
    <t>CTR_722</t>
  </si>
  <si>
    <t>CBC</t>
  </si>
  <si>
    <t>CTR_805</t>
  </si>
  <si>
    <t>LIT_039</t>
  </si>
  <si>
    <t>Edea-Ndokok</t>
  </si>
  <si>
    <t>LIT_230</t>
  </si>
  <si>
    <t>Djoum-CIFAN</t>
  </si>
  <si>
    <t>SUD_231</t>
  </si>
  <si>
    <t>Bamoko</t>
  </si>
  <si>
    <t>CTR_091</t>
  </si>
  <si>
    <t>Goufan</t>
  </si>
  <si>
    <t>CTR_231</t>
  </si>
  <si>
    <t>Mvoundou-Ngoke-MTN-IHS</t>
  </si>
  <si>
    <t>CTR_183</t>
  </si>
  <si>
    <t>Mvoundou-Ngoke</t>
  </si>
  <si>
    <t>Ngwei-II-IHS</t>
  </si>
  <si>
    <t>LIT_664</t>
  </si>
  <si>
    <t>Ngwei</t>
  </si>
  <si>
    <t>Batchenga-MTN-IHS</t>
  </si>
  <si>
    <t>CTR_180</t>
  </si>
  <si>
    <t>Batchenga-Nachtigal-IHS</t>
  </si>
  <si>
    <t>CTR_699</t>
  </si>
  <si>
    <t>Ebombe</t>
  </si>
  <si>
    <t>CTR_003</t>
  </si>
  <si>
    <t>Lobo</t>
  </si>
  <si>
    <t>CTR_227</t>
  </si>
  <si>
    <t>Mamb</t>
  </si>
  <si>
    <t>CTR_356</t>
  </si>
  <si>
    <t>LIT_132</t>
  </si>
  <si>
    <t>Nkenglikok</t>
  </si>
  <si>
    <t>CTR_060</t>
  </si>
  <si>
    <t>Nkeng-likok</t>
  </si>
  <si>
    <t>EST_020</t>
  </si>
  <si>
    <t>CTR_073</t>
  </si>
  <si>
    <t>Mbambou-IHS</t>
  </si>
  <si>
    <t>LIT_143</t>
  </si>
  <si>
    <t>Mbambou</t>
  </si>
  <si>
    <t>Minisite-Elig-Edzoa</t>
  </si>
  <si>
    <t>CTR_684</t>
  </si>
  <si>
    <t>Nkomedzap-Camtel</t>
  </si>
  <si>
    <t>SUD_088</t>
  </si>
  <si>
    <t>Nkomedzap</t>
  </si>
  <si>
    <t>Minisite-Tradex-Village</t>
  </si>
  <si>
    <t>LIT_663</t>
  </si>
  <si>
    <t>Mengong</t>
  </si>
  <si>
    <t>SUD_017</t>
  </si>
  <si>
    <t>Abiete</t>
  </si>
  <si>
    <t>Ebeba</t>
  </si>
  <si>
    <t>CTR_116</t>
  </si>
  <si>
    <t>Makoda-MTN</t>
  </si>
  <si>
    <t>CTR_360</t>
  </si>
  <si>
    <t>Makoda</t>
  </si>
  <si>
    <t>Minisite-Tsinga</t>
  </si>
  <si>
    <t>CTR_690</t>
  </si>
  <si>
    <t>Matomb</t>
  </si>
  <si>
    <t>CTR_005</t>
  </si>
  <si>
    <t>Minisite-PK8-ESG-ISTA</t>
  </si>
  <si>
    <t>LIT_630</t>
  </si>
  <si>
    <t>Ndokoma</t>
  </si>
  <si>
    <t>LIT_308</t>
  </si>
  <si>
    <t>LIT_108</t>
  </si>
  <si>
    <t>Olamze-IHS</t>
  </si>
  <si>
    <t>SUD_038</t>
  </si>
  <si>
    <t>Olamze</t>
  </si>
  <si>
    <t>Mfou-Entree</t>
  </si>
  <si>
    <t>CTR_653</t>
  </si>
  <si>
    <t>Nkak</t>
  </si>
  <si>
    <t>LIT_231</t>
  </si>
  <si>
    <t>Mapubbi</t>
  </si>
  <si>
    <t>Ambassade-Gabon</t>
  </si>
  <si>
    <t>CTR_745</t>
  </si>
  <si>
    <t>Dibamba-Camrail</t>
  </si>
  <si>
    <t>LIT_385</t>
  </si>
  <si>
    <t>Mengueme</t>
  </si>
  <si>
    <t>CTR_354</t>
  </si>
  <si>
    <t>Mandoumba</t>
  </si>
  <si>
    <t>CTR_066</t>
  </si>
  <si>
    <t>Campo-Beach-IHS</t>
  </si>
  <si>
    <t>LIT_494</t>
  </si>
  <si>
    <t>Avebe-MTN</t>
  </si>
  <si>
    <t>SUD_236</t>
  </si>
  <si>
    <t>Avebe</t>
  </si>
  <si>
    <t>EST_009</t>
  </si>
  <si>
    <t>Boga-Mahole</t>
  </si>
  <si>
    <t>CTR_234</t>
  </si>
  <si>
    <t>Fifinda-MTN</t>
  </si>
  <si>
    <t>SUD_215</t>
  </si>
  <si>
    <t>Fifinda</t>
  </si>
  <si>
    <t>Bai-Panya-IHS</t>
  </si>
  <si>
    <t>SUO_093</t>
  </si>
  <si>
    <t>Ngoung</t>
  </si>
  <si>
    <t>CTR_115</t>
  </si>
  <si>
    <t>Dehane-PHP</t>
  </si>
  <si>
    <t>LIT_591</t>
  </si>
  <si>
    <t>Dehane</t>
  </si>
  <si>
    <t>Ikiliwindi-MTN</t>
  </si>
  <si>
    <t>SUO_048</t>
  </si>
  <si>
    <t>Ikiliwindi</t>
  </si>
  <si>
    <t>Gamoko-Hill-IHS</t>
  </si>
  <si>
    <t>SUO_097</t>
  </si>
  <si>
    <t>Gamoko</t>
  </si>
  <si>
    <t>Col-Batie-IHS</t>
  </si>
  <si>
    <t>OST_164</t>
  </si>
  <si>
    <t>Batie</t>
  </si>
  <si>
    <t>OST_017</t>
  </si>
  <si>
    <t>Ndoumkain</t>
  </si>
  <si>
    <t>OST_207</t>
  </si>
  <si>
    <t>Djottin</t>
  </si>
  <si>
    <t>NRO_098</t>
  </si>
  <si>
    <t>BAHAM-NGOUGOUM</t>
  </si>
  <si>
    <t>OST_282</t>
  </si>
  <si>
    <t>Nakong</t>
  </si>
  <si>
    <t>NRD_157</t>
  </si>
  <si>
    <t>Bantoum-II-IHS</t>
  </si>
  <si>
    <t>OST_301</t>
  </si>
  <si>
    <t>Wakwa-IHS</t>
  </si>
  <si>
    <t>ADM_078</t>
  </si>
  <si>
    <t>Wakwa</t>
  </si>
  <si>
    <t>Bamoungoum-IHS</t>
  </si>
  <si>
    <t>OST_163</t>
  </si>
  <si>
    <t>Balessing</t>
  </si>
  <si>
    <t>OST_008</t>
  </si>
  <si>
    <t>OCM/Stratégique</t>
  </si>
  <si>
    <t>Banwa</t>
  </si>
  <si>
    <t>OST_089</t>
  </si>
  <si>
    <t>Mbouda-SIK-IHS</t>
  </si>
  <si>
    <t>OST_144</t>
  </si>
  <si>
    <t>Yenon</t>
  </si>
  <si>
    <t>OST_013</t>
  </si>
  <si>
    <t>Baham</t>
  </si>
  <si>
    <t>OST_035</t>
  </si>
  <si>
    <t>OST_040</t>
  </si>
  <si>
    <t>OST_034</t>
  </si>
  <si>
    <t>Soukounga-MTN</t>
  </si>
  <si>
    <t>ADM_030</t>
  </si>
  <si>
    <t>Soukounga</t>
  </si>
  <si>
    <t>Boutourou</t>
  </si>
  <si>
    <t>CTR_092</t>
  </si>
  <si>
    <t>Nkong-Zem</t>
  </si>
  <si>
    <t>OST_073</t>
  </si>
  <si>
    <t>Limbon-IHS</t>
  </si>
  <si>
    <t>ADM_080</t>
  </si>
  <si>
    <t>Limbon</t>
  </si>
  <si>
    <t>Bafounda-IHS</t>
  </si>
  <si>
    <t>OST_150</t>
  </si>
  <si>
    <t>Bafounda</t>
  </si>
  <si>
    <t>Bansoa-IHS</t>
  </si>
  <si>
    <t>OST_151</t>
  </si>
  <si>
    <t>OST_026</t>
  </si>
  <si>
    <t>Ekindi-MTN</t>
  </si>
  <si>
    <t>SUO_045</t>
  </si>
  <si>
    <t>Ekindi</t>
  </si>
  <si>
    <t>Bassamba-IHS</t>
  </si>
  <si>
    <t>OST_143</t>
  </si>
  <si>
    <t>Bassamba</t>
  </si>
  <si>
    <t>Bameka-IHS</t>
  </si>
  <si>
    <t>OST_162</t>
  </si>
  <si>
    <t>Bameka</t>
  </si>
  <si>
    <t>Bangou-IHS</t>
  </si>
  <si>
    <t>OST_145</t>
  </si>
  <si>
    <t>Bangou</t>
  </si>
  <si>
    <t>Mbeng</t>
  </si>
  <si>
    <t>CTR_385</t>
  </si>
  <si>
    <t>Bapa</t>
  </si>
  <si>
    <t>OST_259</t>
  </si>
  <si>
    <t>Bamendjou-II</t>
  </si>
  <si>
    <t>OST_298</t>
  </si>
  <si>
    <t>CHR-Bafoussam</t>
  </si>
  <si>
    <t>OST_307</t>
  </si>
  <si>
    <t>Dschang-Foreke</t>
  </si>
  <si>
    <t>OST_122</t>
  </si>
  <si>
    <t>Limbe-Fini-Hotel</t>
  </si>
  <si>
    <t>SUO_078</t>
  </si>
  <si>
    <t>Mbingo-IHS</t>
  </si>
  <si>
    <t>NRO_031</t>
  </si>
  <si>
    <t>Mbingo</t>
  </si>
  <si>
    <t>Foumban-Nkoungougnet</t>
  </si>
  <si>
    <t>OST_082</t>
  </si>
  <si>
    <t>Bfsam-Tamdja</t>
  </si>
  <si>
    <t>OST_019</t>
  </si>
  <si>
    <t>Bondjo-Hill-IHS</t>
  </si>
  <si>
    <t>SUO_167</t>
  </si>
  <si>
    <t>Buea-Sandpit-IHS</t>
  </si>
  <si>
    <t>SUO_180</t>
  </si>
  <si>
    <t>Buea-David-Square</t>
  </si>
  <si>
    <t>SUO_077</t>
  </si>
  <si>
    <t>Foumban-CAMTEL</t>
  </si>
  <si>
    <t>OST_047</t>
  </si>
  <si>
    <t>Dschang-St-Augustin</t>
  </si>
  <si>
    <t>OST_084</t>
  </si>
  <si>
    <t>OST_011</t>
  </si>
  <si>
    <t>Dschang-Vallee</t>
  </si>
  <si>
    <t>OST_096</t>
  </si>
  <si>
    <t>Garoua-Kolbives-II</t>
  </si>
  <si>
    <t>NRD_141</t>
  </si>
  <si>
    <t>Babanki-IHS</t>
  </si>
  <si>
    <t>NRO_058</t>
  </si>
  <si>
    <t>Babanki</t>
  </si>
  <si>
    <t>Foumban-Camtel-II</t>
  </si>
  <si>
    <t>OST_235</t>
  </si>
  <si>
    <t>Bekondo-IHS</t>
  </si>
  <si>
    <t>SUO_096</t>
  </si>
  <si>
    <t>Bekondo</t>
  </si>
  <si>
    <t>Dschang-II</t>
  </si>
  <si>
    <t>OST_020</t>
  </si>
  <si>
    <t>Fongo-Tongo</t>
  </si>
  <si>
    <t>SUO_136</t>
  </si>
  <si>
    <t>Buea-Orange</t>
  </si>
  <si>
    <t>SUO_007</t>
  </si>
  <si>
    <t>Buea-Camtel</t>
  </si>
  <si>
    <t>SUO_226</t>
  </si>
  <si>
    <t>Buea-Hospital</t>
  </si>
  <si>
    <t>SUO_163</t>
  </si>
  <si>
    <t>Bamenda-CRTV</t>
  </si>
  <si>
    <t>NRO_008</t>
  </si>
  <si>
    <t>Tole-II-IHS</t>
  </si>
  <si>
    <t>SUO_190</t>
  </si>
  <si>
    <t>Kumba-Mabanda</t>
  </si>
  <si>
    <t>SUO_027</t>
  </si>
  <si>
    <t>Mutengene-Maternity-IHS</t>
  </si>
  <si>
    <t>SUO_210</t>
  </si>
  <si>
    <t>Kumbe-MTN</t>
  </si>
  <si>
    <t>SUO_088</t>
  </si>
  <si>
    <t>Kumbe</t>
  </si>
  <si>
    <t>Garoua-Lidire</t>
  </si>
  <si>
    <t>NRD_075</t>
  </si>
  <si>
    <t>OST_009</t>
  </si>
  <si>
    <t>Bandjoun-Soung</t>
  </si>
  <si>
    <t>OST_067</t>
  </si>
  <si>
    <t>Upper-Mawo-IHS</t>
  </si>
  <si>
    <t>SUO_166</t>
  </si>
  <si>
    <t>Hot-Spot</t>
  </si>
  <si>
    <t>NRO_028</t>
  </si>
  <si>
    <t>Limbe-Ngueme</t>
  </si>
  <si>
    <t>SUO_235</t>
  </si>
  <si>
    <t>Limbe-Kie</t>
  </si>
  <si>
    <t>SUO_002</t>
  </si>
  <si>
    <t>Sagamla-MTN-IHS</t>
  </si>
  <si>
    <t>NRD_089</t>
  </si>
  <si>
    <t>NRD_006</t>
  </si>
  <si>
    <t>Garoua-Orange</t>
  </si>
  <si>
    <t>NRD_001</t>
  </si>
  <si>
    <t>Messa-Carriere</t>
  </si>
  <si>
    <t>CTR_382</t>
  </si>
  <si>
    <t>Foumban-Njintout-II</t>
  </si>
  <si>
    <t>OST_178</t>
  </si>
  <si>
    <t>Foumban-Njiyouom</t>
  </si>
  <si>
    <t>OST_137</t>
  </si>
  <si>
    <t>Foumban-Kounga</t>
  </si>
  <si>
    <t>OST_028</t>
  </si>
  <si>
    <t>Dschang-Lycee-Technique-IHS</t>
  </si>
  <si>
    <t>OST_267</t>
  </si>
  <si>
    <t>Bibemire</t>
  </si>
  <si>
    <t>NRD_039</t>
  </si>
  <si>
    <t>Small-Ekombe-IHS</t>
  </si>
  <si>
    <t>SUO_090</t>
  </si>
  <si>
    <t>Molyko-Paramount-Street-IHS</t>
  </si>
  <si>
    <t>SUO_179</t>
  </si>
  <si>
    <t>SUO_012</t>
  </si>
  <si>
    <t>Tole-HIS</t>
  </si>
  <si>
    <t>SUO_196</t>
  </si>
  <si>
    <t>Bakassi</t>
  </si>
  <si>
    <t>SUO_018</t>
  </si>
  <si>
    <t>Dschang-Q-Admin</t>
  </si>
  <si>
    <t>OST_112</t>
  </si>
  <si>
    <t>Plateau</t>
  </si>
  <si>
    <t>NRD_002</t>
  </si>
  <si>
    <t>Djamboutou-MTN-IHS</t>
  </si>
  <si>
    <t>NRD_118</t>
  </si>
  <si>
    <t>Monkey-Hill</t>
  </si>
  <si>
    <t>SUO_011</t>
  </si>
  <si>
    <t>Mundemba</t>
  </si>
  <si>
    <t>SUO_020</t>
  </si>
  <si>
    <t>Nguti</t>
  </si>
  <si>
    <t>SUO_022</t>
  </si>
  <si>
    <t>Limbe-GRA-IHS</t>
  </si>
  <si>
    <t>SUO_192</t>
  </si>
  <si>
    <t>Ekondo-titi</t>
  </si>
  <si>
    <t>SUO_019</t>
  </si>
  <si>
    <t>Ekondo-Titi</t>
  </si>
  <si>
    <t>OST_004</t>
  </si>
  <si>
    <t>Limbe-Batoke-Camtel</t>
  </si>
  <si>
    <t>SUO_227</t>
  </si>
  <si>
    <t>Limbe-Legend-Inn</t>
  </si>
  <si>
    <t>SUO_233</t>
  </si>
  <si>
    <t>Ndoussan</t>
  </si>
  <si>
    <t>CTR_054</t>
  </si>
  <si>
    <t>Nkog-Edzen</t>
  </si>
  <si>
    <t>CTR_041</t>
  </si>
  <si>
    <t>Konye</t>
  </si>
  <si>
    <t>SUO_032</t>
  </si>
  <si>
    <t>Kurume</t>
  </si>
  <si>
    <t>SUO_034</t>
  </si>
  <si>
    <t>Tinto</t>
  </si>
  <si>
    <t>SUO_040</t>
  </si>
  <si>
    <t>Loe-MTN</t>
  </si>
  <si>
    <t>SUO_043</t>
  </si>
  <si>
    <t>Loe</t>
  </si>
  <si>
    <t>Ekondo-Nege-MTN</t>
  </si>
  <si>
    <t>SUO_047</t>
  </si>
  <si>
    <t>Ekondo-Nege</t>
  </si>
  <si>
    <t>Ilor-MTN</t>
  </si>
  <si>
    <t>SUO_046</t>
  </si>
  <si>
    <t>Ilor</t>
  </si>
  <si>
    <t>Mbakwa-Supe-MTN</t>
  </si>
  <si>
    <t>SUO_049</t>
  </si>
  <si>
    <t>Mbakwa</t>
  </si>
  <si>
    <t>Yoke</t>
  </si>
  <si>
    <t>SUO_070</t>
  </si>
  <si>
    <t>Ashum-MTN</t>
  </si>
  <si>
    <t>SUO_089</t>
  </si>
  <si>
    <t>Ashum</t>
  </si>
  <si>
    <t>Ekona-MTN</t>
  </si>
  <si>
    <t>SUO_087</t>
  </si>
  <si>
    <t>Ekona</t>
  </si>
  <si>
    <t>Botatango-MTN</t>
  </si>
  <si>
    <t>CTR_223</t>
  </si>
  <si>
    <t>Botatango</t>
  </si>
  <si>
    <t>Bombe-Bakundu-MTN</t>
  </si>
  <si>
    <t>SUO_086</t>
  </si>
  <si>
    <t>Bombe-Bakundu</t>
  </si>
  <si>
    <t>Munyengue-Trouble-IHS</t>
  </si>
  <si>
    <t>SUO_098</t>
  </si>
  <si>
    <t>Muyengue-II-IHS</t>
  </si>
  <si>
    <t>SUO_026</t>
  </si>
  <si>
    <t>Bombanda-Ebulu-IHS</t>
  </si>
  <si>
    <t>SUO_095</t>
  </si>
  <si>
    <t>Kembong</t>
  </si>
  <si>
    <t>NRO_026</t>
  </si>
  <si>
    <t>Babensi-IHS</t>
  </si>
  <si>
    <t>SUO_099</t>
  </si>
  <si>
    <t>Babensi</t>
  </si>
  <si>
    <t>Ekona-II-IHS</t>
  </si>
  <si>
    <t>SUO_128</t>
  </si>
  <si>
    <t>Akwaya-IHS</t>
  </si>
  <si>
    <t>SUO_092</t>
  </si>
  <si>
    <t>Akwaya</t>
  </si>
  <si>
    <t>Njikwa-Town-IHS</t>
  </si>
  <si>
    <t>NRO_022</t>
  </si>
  <si>
    <t>Njikwa</t>
  </si>
  <si>
    <t>Bova-Bokombo-IHS</t>
  </si>
  <si>
    <t>SUO_025</t>
  </si>
  <si>
    <t>Bova-Bokombo</t>
  </si>
  <si>
    <t>Mbonge</t>
  </si>
  <si>
    <t>SUO_134</t>
  </si>
  <si>
    <t>Soudanaise-micro</t>
  </si>
  <si>
    <t>LIT_703</t>
  </si>
  <si>
    <t>Abuenshie</t>
  </si>
  <si>
    <t>NRO_045</t>
  </si>
  <si>
    <t>Tugi</t>
  </si>
  <si>
    <t>NRO_076</t>
  </si>
  <si>
    <t>Jikejem</t>
  </si>
  <si>
    <t>NRO_071</t>
  </si>
  <si>
    <t>Berore-IHS</t>
  </si>
  <si>
    <t>NRO_086</t>
  </si>
  <si>
    <t>Berore</t>
  </si>
  <si>
    <t>Bai-Kuke-IHS</t>
  </si>
  <si>
    <t>SUO_153</t>
  </si>
  <si>
    <t>Bai-Kuke</t>
  </si>
  <si>
    <t>Kwaja</t>
  </si>
  <si>
    <t>NRO_096</t>
  </si>
  <si>
    <t>Jikejem-II</t>
  </si>
  <si>
    <t>NRO_111</t>
  </si>
  <si>
    <t>Gossi-IHS</t>
  </si>
  <si>
    <t>EXN_232</t>
  </si>
  <si>
    <t>Gossi</t>
  </si>
  <si>
    <t>Zingui</t>
  </si>
  <si>
    <t>SUD_136</t>
  </si>
  <si>
    <t>CTR_058</t>
  </si>
  <si>
    <t>EXN_005</t>
  </si>
  <si>
    <t>Operationnels</t>
  </si>
  <si>
    <t>DATE</t>
  </si>
  <si>
    <t>29/10/2025</t>
  </si>
  <si>
    <t>Incident</t>
  </si>
  <si>
    <t>Repetitives</t>
  </si>
  <si>
    <t>NUR</t>
  </si>
  <si>
    <t>20/11/2025</t>
  </si>
  <si>
    <t>28/11/2026</t>
  </si>
  <si>
    <t>29/11/2027</t>
  </si>
  <si>
    <t>30/11/2028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</si>
  <si>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</si>
  <si>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</si>
  <si>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</si>
  <si>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</si>
  <si>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</si>
  <si>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</si>
  <si>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</si>
  <si>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</si>
  <si>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</si>
  <si>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</si>
  <si>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</si>
  <si>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</si>
  <si>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</si>
  <si>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</si>
  <si>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</si>
  <si>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</si>
  <si>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</si>
  <si>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NOMBRE DE CAS</t>
  </si>
  <si>
    <t>25/012026</t>
  </si>
  <si>
    <t>Focus Repetitives operationnels</t>
  </si>
  <si>
    <t>New repetitives</t>
  </si>
  <si>
    <t>Long Repetitives</t>
  </si>
  <si>
    <t>Very long Repetitives</t>
  </si>
  <si>
    <t>Dans le mail</t>
  </si>
  <si>
    <t>NUR Incident</t>
  </si>
  <si>
    <t>NUR Repetitives</t>
  </si>
  <si>
    <t>Nbr de site detecte</t>
  </si>
  <si>
    <t>Nbr Solved repetitives cases</t>
  </si>
  <si>
    <t>Solved NUR repetitives cases</t>
  </si>
  <si>
    <t>25/2/2026</t>
  </si>
  <si>
    <t>26/2/2026</t>
  </si>
  <si>
    <t>27/2/2026</t>
  </si>
  <si>
    <t>28/2/2026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</si>
  <si>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</si>
  <si>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</si>
  <si>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</si>
  <si>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</si>
  <si>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</si>
  <si>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</si>
  <si>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</si>
  <si>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</si>
  <si>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</si>
  <si>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</si>
  <si>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</si>
  <si>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</si>
  <si>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25/3/2026</t>
  </si>
  <si>
    <t>26/3/2026</t>
  </si>
  <si>
    <t>27/3/2026</t>
  </si>
  <si>
    <t>28/3/2026</t>
  </si>
  <si>
    <t>29/3/2026</t>
  </si>
  <si>
    <t>`</t>
  </si>
  <si>
    <t>30/3/2026</t>
  </si>
  <si>
    <t>31/3/2026</t>
  </si>
  <si>
    <t>Operationnel</t>
  </si>
  <si>
    <t>EXCLU</t>
  </si>
  <si>
    <t>Count</t>
  </si>
  <si>
    <t>13/4/2026</t>
  </si>
  <si>
    <t>14/4/2026</t>
  </si>
  <si>
    <t>15/4/2026</t>
  </si>
  <si>
    <t>16/4/2026</t>
  </si>
  <si>
    <t>17/4/2026</t>
  </si>
  <si>
    <t>18/4/2026</t>
  </si>
  <si>
    <t>19/4/2026</t>
  </si>
  <si>
    <t>20/04/2026</t>
  </si>
  <si>
    <t>21/4/2026</t>
  </si>
  <si>
    <t>20/4/2026</t>
  </si>
  <si>
    <t>21/4/2021</t>
  </si>
  <si>
    <t>22/4/2026</t>
  </si>
  <si>
    <t>23/4/2026</t>
  </si>
  <si>
    <t>Chefferie-Bangangté</t>
  </si>
  <si>
    <t>OST_406</t>
  </si>
  <si>
    <t>Bertoua-Koume-Bonis</t>
  </si>
  <si>
    <t>EST_203</t>
  </si>
  <si>
    <t>Vita_Plus_PK13</t>
  </si>
  <si>
    <t>LIT_841</t>
  </si>
  <si>
    <t>Logpom-Bagam</t>
  </si>
  <si>
    <t>LIT_838</t>
  </si>
  <si>
    <t>CTR_1057</t>
  </si>
  <si>
    <t>CTR_1050_Z_Nouvelle-Route-Nkomo</t>
  </si>
  <si>
    <t>CTR_1050</t>
  </si>
  <si>
    <t>Bertoua-Nyanganza</t>
  </si>
  <si>
    <t>EST_195</t>
  </si>
  <si>
    <t>BERTOUA-Crf-ENIET</t>
  </si>
  <si>
    <t>EST_193</t>
  </si>
  <si>
    <t>Madjou-Sallekere</t>
  </si>
  <si>
    <t>EST_205</t>
  </si>
  <si>
    <t>BATOURI-TRYPANO-MTN-IHS</t>
  </si>
  <si>
    <t>EST_211</t>
  </si>
  <si>
    <t>Bertoua-Qtier-Toungou</t>
  </si>
  <si>
    <t>EST_201</t>
  </si>
  <si>
    <t>Bertoua-Birpondo-II</t>
  </si>
  <si>
    <t>EST_194</t>
  </si>
  <si>
    <t>Batouri-Qtier-Admin</t>
  </si>
  <si>
    <t>EST_200</t>
  </si>
  <si>
    <t>AKOK-Ndoe-MTN-IHS</t>
  </si>
  <si>
    <t>CTR_1054</t>
  </si>
  <si>
    <t>AKAK-II</t>
  </si>
  <si>
    <t>CTR_953</t>
  </si>
  <si>
    <t>GUIDER-OURO-ALHADJI</t>
  </si>
  <si>
    <t>NRD_256</t>
  </si>
  <si>
    <t>NKOLBISSON2-MTN</t>
  </si>
  <si>
    <t>CTR_934</t>
  </si>
  <si>
    <t>GUIDER-KOLLAS</t>
  </si>
  <si>
    <t>NRD_259</t>
  </si>
  <si>
    <t>Souza-New-IHS</t>
  </si>
  <si>
    <t>LIT_878</t>
  </si>
  <si>
    <t>Ebolowa-EPC-ELAT</t>
  </si>
  <si>
    <t>SUD_172</t>
  </si>
  <si>
    <t>Garoua-Djagara</t>
  </si>
  <si>
    <t>NRD_260</t>
  </si>
  <si>
    <t>Mimboman-Chapelle-I</t>
  </si>
  <si>
    <t>CTR_944</t>
  </si>
  <si>
    <t>22/4/2021</t>
  </si>
  <si>
    <t>23/4/2021</t>
  </si>
  <si>
    <t>24/4/2026</t>
  </si>
  <si>
    <t>25/4/2026</t>
  </si>
  <si>
    <t>26/4/2026</t>
  </si>
  <si>
    <t>27/4/2026</t>
  </si>
  <si>
    <t>28/4/2026</t>
  </si>
  <si>
    <t>29/4/2026</t>
  </si>
  <si>
    <t>30/04/2026</t>
  </si>
  <si>
    <t>EXN_153_H_Salak-MTN-HIS</t>
  </si>
  <si>
    <t>EXN_153</t>
  </si>
  <si>
    <t>EXN_350_H_Maroua-Ziling</t>
  </si>
  <si>
    <t>EXN_350</t>
  </si>
  <si>
    <t>Mvam-Yetom</t>
  </si>
  <si>
    <t>CTR_860</t>
  </si>
  <si>
    <t>NRO_147_H_Bambili-Campus-two-IHS</t>
  </si>
  <si>
    <t>NRO_147</t>
  </si>
  <si>
    <t>Hybrid Gen</t>
  </si>
  <si>
    <t>Ndoumbi</t>
  </si>
  <si>
    <t>EST_185</t>
  </si>
  <si>
    <t>EXN_368_H_Maroua-Walya-Mosquee</t>
  </si>
  <si>
    <t>EXN_368</t>
  </si>
  <si>
    <t>LIT_825_Z_Camp-Bertaud</t>
  </si>
  <si>
    <t>LIT_825</t>
  </si>
  <si>
    <t>OST_342_H_Foumban-New</t>
  </si>
  <si>
    <t>OST_342</t>
  </si>
  <si>
    <t>CTR_984_Z_Mbalmayo-Ngalan-II</t>
  </si>
  <si>
    <t>CTR_984</t>
  </si>
  <si>
    <t>NRD_262_H_Gra-Doualare-Ancien-LAWANAT</t>
  </si>
  <si>
    <t>NRD_262</t>
  </si>
  <si>
    <t>LIT_837_Z_Yassa-Hotel-Midi</t>
  </si>
  <si>
    <t>LIT_837</t>
  </si>
  <si>
    <t>ADM_238_H_NGD-MARZA</t>
  </si>
  <si>
    <t>ADM_238</t>
  </si>
  <si>
    <t>CTR_1052_Z_Santa-Barbara-Gottam-IHS</t>
  </si>
  <si>
    <t>CTR_1052</t>
  </si>
  <si>
    <t>NRD_255_H_Garoua-Universite</t>
  </si>
  <si>
    <t>NRD_255</t>
  </si>
  <si>
    <t>EXN_356_H_Maroua-Kongola-Djiddeo</t>
  </si>
  <si>
    <t>EXN_356</t>
  </si>
  <si>
    <t>EXN_360_H_Maroua-Cge-Protestant</t>
  </si>
  <si>
    <t>EXN_360</t>
  </si>
  <si>
    <t>SUD_191_Z_Kribi-Terre-Promise</t>
  </si>
  <si>
    <t>SUD_191</t>
  </si>
  <si>
    <t>OST_360_H_Bandjoun-Yom-V</t>
  </si>
  <si>
    <t>OST_360</t>
  </si>
  <si>
    <t>SUD_028</t>
  </si>
  <si>
    <t>Grid Gen</t>
  </si>
  <si>
    <t>CTR_1055_Z_Ndisamba</t>
  </si>
  <si>
    <t>CTR_1055</t>
  </si>
  <si>
    <t>Manjo-New</t>
  </si>
  <si>
    <t>LIT_062</t>
  </si>
  <si>
    <t>Ngoulmepa-New</t>
  </si>
  <si>
    <t>LIT_067</t>
  </si>
  <si>
    <t>Ngoulmepa</t>
  </si>
  <si>
    <t>CTR_942_Z_Mbankolo-II</t>
  </si>
  <si>
    <t>CTR_942</t>
  </si>
  <si>
    <t>NRD_266_H_Garoua-Bockle-II</t>
  </si>
  <si>
    <t>NRD_266</t>
  </si>
  <si>
    <t>CTR_702_Z_Hilton-Indoor-8F</t>
  </si>
  <si>
    <t>CTR_702_indoor_8F</t>
  </si>
  <si>
    <t>EXN_355_H_Maroua-Hedjere-Miskine</t>
  </si>
  <si>
    <t>EXN_355</t>
  </si>
  <si>
    <t>CTR_702_Z_Hilton-Indoor-0F</t>
  </si>
  <si>
    <t>CTR_702_indoor_0F</t>
  </si>
  <si>
    <t>OST_362_H_Dschang-TSINBING</t>
  </si>
  <si>
    <t>OST_362</t>
  </si>
  <si>
    <t>OST_347_H_Bfsam-Baleng-Lycee</t>
  </si>
  <si>
    <t>OST_347</t>
  </si>
  <si>
    <t>OST_364_H_Dschang-Tchouale</t>
  </si>
  <si>
    <t>OST_364</t>
  </si>
  <si>
    <t>LIT_523</t>
  </si>
  <si>
    <t>Tole-IHS</t>
  </si>
  <si>
    <t>SUO_189</t>
  </si>
  <si>
    <t>29/4/2027</t>
  </si>
  <si>
    <t>30/4/2028</t>
  </si>
  <si>
    <t>Garoua-Boulaï</t>
  </si>
  <si>
    <t>Centre</t>
  </si>
  <si>
    <t>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</si>
</sst>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3" tint="-0.249977111117893"/>
      <name val="Arial"/>
      <family val="2"/>
    </font>
    <font>
      <sz val="9"/>
      <color theme="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92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1" fontId="0" fillId="0" borderId="1" xfId="0" applyNumberFormat="1" applyBorder="1" applyAlignment="1"/>
    <xf numFmtId="1" fontId="0" fillId="9" borderId="1" xfId="0" applyNumberFormat="1" applyFill="1" applyBorder="1" applyAlignment="1"/>
    <xf numFmtId="1" fontId="0" fillId="9" borderId="0" xfId="0" applyNumberFormat="1" applyFill="1" applyAlignment="1"/>
    <xf numFmtId="1" fontId="0" fillId="4" borderId="1" xfId="0" applyNumberFormat="1" applyFill="1" applyBorder="1" applyAlignment="1"/>
    <xf numFmtId="1" fontId="0" fillId="4" borderId="0" xfId="0" applyNumberFormat="1" applyFill="1" applyAlignment="1"/>
    <xf numFmtId="14" fontId="0" fillId="0" borderId="1" xfId="0" applyNumberFormat="1" applyBorder="1" applyAlignment="1"/>
    <xf numFmtId="1" fontId="2" fillId="10" borderId="1" xfId="0" applyNumberFormat="1" applyFont="1" applyFill="1" applyBorder="1" applyAlignment="1">
      <alignment horizontal="right"/>
    </xf>
    <xf numFmtId="1" fontId="0" fillId="11" borderId="1" xfId="0" applyNumberFormat="1" applyFill="1" applyBorder="1" applyAlignment="1"/>
    <xf numFmtId="1" fontId="0" fillId="0" borderId="5" xfId="0" applyNumberFormat="1" applyBorder="1" applyAlignment="1"/>
    <xf numFmtId="1" fontId="0" fillId="0" borderId="0" xfId="0" applyNumberFormat="1" applyAlignment="1">
      <alignment horizontal="center"/>
    </xf>
    <xf numFmtId="1" fontId="0" fillId="11" borderId="0" xfId="0" applyNumberFormat="1" applyFill="1" applyAlignment="1"/>
    <xf numFmtId="0" fontId="0" fillId="5" borderId="1" xfId="0" applyFill="1" applyBorder="1" applyAlignment="1"/>
    <xf numFmtId="1" fontId="0" fillId="5" borderId="1" xfId="0" applyNumberFormat="1" applyFill="1" applyBorder="1" applyAlignment="1"/>
    <xf numFmtId="0" fontId="0" fillId="8" borderId="2" xfId="0" applyFill="1" applyBorder="1" applyAlignment="1"/>
    <xf numFmtId="0" fontId="0" fillId="8" borderId="3" xfId="0" applyFill="1" applyBorder="1" applyAlignment="1"/>
    <xf numFmtId="0" fontId="0" fillId="8" borderId="4" xfId="0" applyFill="1" applyBorder="1" applyAlignment="1"/>
    <xf numFmtId="1" fontId="0" fillId="0" borderId="6" xfId="0" applyNumberFormat="1" applyBorder="1" applyAlignment="1"/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0" xfId="0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1" fontId="13" fillId="0" borderId="1" xfId="0" applyNumberFormat="1" applyFont="1" applyBorder="1" applyAlignment="1"/>
    <xf numFmtId="1" fontId="13" fillId="0" borderId="0" xfId="0" applyNumberFormat="1" applyFont="1" applyAlignment="1"/>
    <xf numFmtId="0" fontId="13" fillId="0" borderId="0" xfId="0" applyFont="1" applyAlignment="1"/>
    <xf numFmtId="0" fontId="13" fillId="0" borderId="1" xfId="0" applyFont="1" applyBorder="1" applyAlignment="1"/>
    <xf numFmtId="0" fontId="0" fillId="0" borderId="0" xfId="0" applyFont="1" applyAlignment="1"/>
    <xf numFmtId="14" fontId="13" fillId="0" borderId="1" xfId="0" applyNumberFormat="1" applyFont="1" applyBorder="1" applyAlignment="1"/>
    <xf numFmtId="0" fontId="13" fillId="0" borderId="1" xfId="0" applyFont="1" applyBorder="1">
      <alignment vertical="center"/>
    </xf>
    <xf numFmtId="0" fontId="13" fillId="0" borderId="1" xfId="0" applyFont="1" applyFill="1" applyBorder="1" applyAlignment="1"/>
    <xf numFmtId="0" fontId="13" fillId="0" borderId="1" xfId="0" applyFont="1" applyFill="1" applyBorder="1" applyAlignment="1">
      <alignment vertical="center"/>
    </xf>
    <xf numFmtId="1" fontId="9" fillId="0" borderId="1" xfId="0" applyNumberFormat="1" applyFont="1" applyBorder="1" applyAlignment="1"/>
    <xf numFmtId="0" fontId="14" fillId="0" borderId="1" xfId="0" applyFont="1" applyBorder="1">
      <alignment vertical="center"/>
    </xf>
    <xf numFmtId="1" fontId="0" fillId="0" borderId="0" xfId="0" applyNumberFormat="1" applyBorder="1" applyAlignment="1"/>
    <xf numFmtId="0" fontId="12" fillId="0" borderId="1" xfId="0" applyFont="1" applyBorder="1">
      <alignment vertical="center"/>
    </xf>
    <xf numFmtId="0" fontId="0" fillId="0" borderId="0" xfId="0" applyBorder="1" applyAlignment="1"/>
    <xf numFmtId="0" fontId="5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/>
    </xf>
    <xf numFmtId="0" fontId="1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/>
    </xf>
    <xf numFmtId="0" fontId="0" fillId="0" borderId="1" xfId="0" applyBorder="1">
      <alignment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/>
    <xf numFmtId="2" fontId="2" fillId="3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/>
    </xf>
    <xf numFmtId="0" fontId="13" fillId="0" borderId="2" xfId="0" applyFont="1" applyBorder="1">
      <alignment vertical="center"/>
    </xf>
    <xf numFmtId="0" fontId="0" fillId="0" borderId="1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0" fillId="0" borderId="0" xfId="0" applyAlignment="1">
      <alignment vertical="center" wrapText="1"/>
    </xf>
  </cellXfs>
  <cellStyles count="2">
    <cellStyle name="%_CODIFICATION_OCA_actuelle100909_wk" xfId="1" xr:uid="{A8B1E2F6-4563-4CD0-8C98-5C1FE7C57450}"/>
    <cellStyle name="Normal" xfId="0" builtinId="0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mruColors>
      <color rgb="FFA1995F"/>
      <color rgb="FF8D8C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REPETIVE  / INCIDENT -  NUR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[1]TREND!$J$53</c:f>
              <c:strCache>
                <c:ptCount val="1"/>
                <c:pt idx="0">
                  <c:v>NUR Incident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TREND!$K$52:$P$52</c:f>
              <c:strCache>
                <c:ptCount val="6"/>
                <c:pt idx="0">
                  <c:v>12/11/2025</c:v>
                </c:pt>
                <c:pt idx="1">
                  <c:v>14/11/2025</c:v>
                </c:pt>
                <c:pt idx="2">
                  <c:v>16/11/2025</c:v>
                </c:pt>
                <c:pt idx="3">
                  <c:v>18/11/2025</c:v>
                </c:pt>
                <c:pt idx="4">
                  <c:v>20/11/2025</c:v>
                </c:pt>
                <c:pt idx="5">
                  <c:v>23/11/2025</c:v>
                </c:pt>
              </c:strCache>
            </c:strRef>
          </c:cat>
          <c:val>
            <c:numRef>
              <c:f>[1]TREND!$K$53:$P$53</c:f>
              <c:numCache>
                <c:formatCode>General</c:formatCode>
                <c:ptCount val="6"/>
                <c:pt idx="0">
                  <c:v>288.73</c:v>
                </c:pt>
                <c:pt idx="1">
                  <c:v>187.19</c:v>
                </c:pt>
                <c:pt idx="2">
                  <c:v>212.78</c:v>
                </c:pt>
                <c:pt idx="3">
                  <c:v>311</c:v>
                </c:pt>
                <c:pt idx="4">
                  <c:v>270</c:v>
                </c:pt>
                <c:pt idx="5">
                  <c:v>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6F3-4635-98D1-229C6A15DBF9}"/>
            </c:ext>
          </c:extLst>
        </c:ser>
        <c:ser>
          <c:idx val="1"/>
          <c:order val="1"/>
          <c:tx>
            <c:strRef>
              <c:f>TREND!$J$54</c:f>
              <c:strCache>
                <c:ptCount val="1"/>
                <c:pt idx="0">
                  <c:v>NUR Repetitives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TREND!$K$52:$P$52</c:f>
              <c:strCache>
                <c:ptCount val="6"/>
                <c:pt idx="0">
                  <c:v>12/11/2025</c:v>
                </c:pt>
                <c:pt idx="1">
                  <c:v>14/11/2025</c:v>
                </c:pt>
                <c:pt idx="2">
                  <c:v>16/11/2025</c:v>
                </c:pt>
                <c:pt idx="3">
                  <c:v>18/11/2025</c:v>
                </c:pt>
                <c:pt idx="4">
                  <c:v>20/11/2025</c:v>
                </c:pt>
                <c:pt idx="5">
                  <c:v>23/11/2025</c:v>
                </c:pt>
              </c:strCache>
            </c:strRef>
          </c:cat>
          <c:val>
            <c:numRef>
              <c:f>TREND!$K$54:$P$54</c:f>
              <c:numCache>
                <c:formatCode>0</c:formatCode>
                <c:ptCount val="6"/>
                <c:pt idx="0">
                  <c:v>1090.9000000000001</c:v>
                </c:pt>
                <c:pt idx="1">
                  <c:v>1216.24</c:v>
                </c:pt>
                <c:pt idx="2">
                  <c:v>1085.17</c:v>
                </c:pt>
                <c:pt idx="3" formatCode="General">
                  <c:v>1025</c:v>
                </c:pt>
                <c:pt idx="4" formatCode="General">
                  <c:v>822</c:v>
                </c:pt>
                <c:pt idx="5" formatCode="General">
                  <c:v>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3-4635-98D1-229C6A15DBF9}"/>
            </c:ext>
          </c:extLst>
        </c:ser>
        <c:ser>
          <c:idx val="2"/>
          <c:order val="2"/>
          <c:tx>
            <c:strRef>
              <c:f>TREND!$J$55</c:f>
              <c:strCache>
                <c:ptCount val="1"/>
                <c:pt idx="0">
                  <c:v>Nbr de site detecte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TREND!$K$52:$P$52</c:f>
              <c:strCache>
                <c:ptCount val="6"/>
                <c:pt idx="0">
                  <c:v>12/11/2025</c:v>
                </c:pt>
                <c:pt idx="1">
                  <c:v>14/11/2025</c:v>
                </c:pt>
                <c:pt idx="2">
                  <c:v>16/11/2025</c:v>
                </c:pt>
                <c:pt idx="3">
                  <c:v>18/11/2025</c:v>
                </c:pt>
                <c:pt idx="4">
                  <c:v>20/11/2025</c:v>
                </c:pt>
                <c:pt idx="5">
                  <c:v>23/11/2025</c:v>
                </c:pt>
              </c:strCache>
            </c:strRef>
          </c:cat>
          <c:val>
            <c:numRef>
              <c:f>TREND!$K$55:$P$55</c:f>
              <c:numCache>
                <c:formatCode>0</c:formatCode>
                <c:ptCount val="6"/>
                <c:pt idx="0">
                  <c:v>134</c:v>
                </c:pt>
                <c:pt idx="1">
                  <c:v>137</c:v>
                </c:pt>
                <c:pt idx="2">
                  <c:v>114</c:v>
                </c:pt>
                <c:pt idx="3" formatCode="General">
                  <c:v>125</c:v>
                </c:pt>
                <c:pt idx="4" formatCode="General">
                  <c:v>115</c:v>
                </c:pt>
                <c:pt idx="5" formatCode="General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F3-4635-98D1-229C6A15DBF9}"/>
            </c:ext>
          </c:extLst>
        </c:ser>
        <c:ser>
          <c:idx val="3"/>
          <c:order val="3"/>
          <c:tx>
            <c:strRef>
              <c:f>TREND!$J$56</c:f>
              <c:strCache>
                <c:ptCount val="1"/>
                <c:pt idx="0">
                  <c:v>Nbr Solved repetitives cases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TREND!$K$52:$P$52</c:f>
              <c:strCache>
                <c:ptCount val="6"/>
                <c:pt idx="0">
                  <c:v>12/11/2025</c:v>
                </c:pt>
                <c:pt idx="1">
                  <c:v>14/11/2025</c:v>
                </c:pt>
                <c:pt idx="2">
                  <c:v>16/11/2025</c:v>
                </c:pt>
                <c:pt idx="3">
                  <c:v>18/11/2025</c:v>
                </c:pt>
                <c:pt idx="4">
                  <c:v>20/11/2025</c:v>
                </c:pt>
                <c:pt idx="5">
                  <c:v>23/11/2025</c:v>
                </c:pt>
              </c:strCache>
            </c:strRef>
          </c:cat>
          <c:val>
            <c:numRef>
              <c:f>TREND!$K$56:$P$56</c:f>
              <c:numCache>
                <c:formatCode>0</c:formatCode>
                <c:ptCount val="6"/>
                <c:pt idx="0">
                  <c:v>39</c:v>
                </c:pt>
                <c:pt idx="1">
                  <c:v>78</c:v>
                </c:pt>
                <c:pt idx="2">
                  <c:v>54</c:v>
                </c:pt>
                <c:pt idx="3" formatCode="General">
                  <c:v>71</c:v>
                </c:pt>
                <c:pt idx="4" formatCode="General">
                  <c:v>23</c:v>
                </c:pt>
                <c:pt idx="5" formatCode="General">
                  <c:v>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6F3-4635-98D1-229C6A15DBF9}"/>
            </c:ext>
          </c:extLst>
        </c:ser>
        <c:ser>
          <c:idx val="4"/>
          <c:order val="4"/>
          <c:tx>
            <c:strRef>
              <c:f>TREND!$J$57</c:f>
              <c:strCache>
                <c:ptCount val="1"/>
                <c:pt idx="0">
                  <c:v>Solved NUR repetitives cases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TREND!$K$52:$P$52</c:f>
              <c:strCache>
                <c:ptCount val="6"/>
                <c:pt idx="0">
                  <c:v>12/11/2025</c:v>
                </c:pt>
                <c:pt idx="1">
                  <c:v>14/11/2025</c:v>
                </c:pt>
                <c:pt idx="2">
                  <c:v>16/11/2025</c:v>
                </c:pt>
                <c:pt idx="3">
                  <c:v>18/11/2025</c:v>
                </c:pt>
                <c:pt idx="4">
                  <c:v>20/11/2025</c:v>
                </c:pt>
                <c:pt idx="5">
                  <c:v>23/11/2025</c:v>
                </c:pt>
              </c:strCache>
            </c:strRef>
          </c:cat>
          <c:val>
            <c:numRef>
              <c:f>TREND!$K$57:$P$57</c:f>
              <c:numCache>
                <c:formatCode>0</c:formatCode>
                <c:ptCount val="6"/>
                <c:pt idx="0">
                  <c:v>458.01</c:v>
                </c:pt>
                <c:pt idx="1">
                  <c:v>509.86</c:v>
                </c:pt>
                <c:pt idx="2">
                  <c:v>627.84</c:v>
                </c:pt>
                <c:pt idx="3">
                  <c:v>731.03</c:v>
                </c:pt>
                <c:pt idx="4">
                  <c:v>200.14</c:v>
                </c:pt>
                <c:pt idx="5">
                  <c:v>349.36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F3-4635-98D1-229C6A15D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278096"/>
        <c:axId val="197976128"/>
        <c:extLst/>
      </c:lineChart>
      <c:catAx>
        <c:axId val="415278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6128"/>
        <c:crosses val="autoZero"/>
        <c:auto val="1"/>
        <c:lblAlgn val="ctr"/>
        <c:lblOffset val="100"/>
        <c:noMultiLvlLbl val="0"/>
      </c:catAx>
      <c:valAx>
        <c:axId val="197976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7809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[1]TREND!$I$85</c:f>
              <c:strCache>
                <c:ptCount val="1"/>
                <c:pt idx="0">
                  <c:v>NUR Repetitives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[1]TREND!$J$84:$O$84</c:f>
              <c:strCache>
                <c:ptCount val="6"/>
                <c:pt idx="0">
                  <c:v>46002</c:v>
                </c:pt>
                <c:pt idx="1">
                  <c:v>14/11/2025</c:v>
                </c:pt>
                <c:pt idx="2">
                  <c:v>16/11/2025</c:v>
                </c:pt>
                <c:pt idx="3">
                  <c:v>18/11/2025</c:v>
                </c:pt>
                <c:pt idx="4">
                  <c:v>20/11/2025</c:v>
                </c:pt>
                <c:pt idx="5">
                  <c:v>23/11/2025</c:v>
                </c:pt>
              </c:strCache>
            </c:strRef>
          </c:cat>
          <c:val>
            <c:numRef>
              <c:f>[1]TREND!$J$85:$O$85</c:f>
              <c:numCache>
                <c:formatCode>General</c:formatCode>
                <c:ptCount val="6"/>
                <c:pt idx="0">
                  <c:v>1090.9000000000001</c:v>
                </c:pt>
                <c:pt idx="1">
                  <c:v>1216.24</c:v>
                </c:pt>
                <c:pt idx="2">
                  <c:v>1085.17</c:v>
                </c:pt>
                <c:pt idx="3">
                  <c:v>1025</c:v>
                </c:pt>
                <c:pt idx="4">
                  <c:v>822</c:v>
                </c:pt>
                <c:pt idx="5">
                  <c:v>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6-46A5-933D-59B1EC618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1273183"/>
        <c:axId val="1427195055"/>
      </c:lineChart>
      <c:catAx>
        <c:axId val="15012731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195055"/>
        <c:crosses val="autoZero"/>
        <c:auto val="1"/>
        <c:lblAlgn val="ctr"/>
        <c:lblOffset val="100"/>
        <c:noMultiLvlLbl val="1"/>
      </c:catAx>
      <c:valAx>
        <c:axId val="14271950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73183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CAS OPERATIONNEL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TREND!$I$13</c:f>
              <c:strCache>
                <c:ptCount val="1"/>
                <c:pt idx="0">
                  <c:v>Incident</c:v>
                </c:pt>
              </c:strCache>
            </c:strRef>
          </c:tx>
          <c:spPr>
            <a:ln w="22225" cap="rnd">
              <a:solidFill>
                <a:srgbClr val="00B0F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TREND!$GL$12:$GR$12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TREND!$GL$13:$GR$13</c:f>
              <c:numCache>
                <c:formatCode>0</c:formatCode>
                <c:ptCount val="7"/>
                <c:pt idx="0">
                  <c:v>32</c:v>
                </c:pt>
                <c:pt idx="1">
                  <c:v>69</c:v>
                </c:pt>
                <c:pt idx="2">
                  <c:v>45</c:v>
                </c:pt>
                <c:pt idx="3">
                  <c:v>52</c:v>
                </c:pt>
                <c:pt idx="4">
                  <c:v>69</c:v>
                </c:pt>
                <c:pt idx="5">
                  <c:v>71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9-4220-9E68-C70029055473}"/>
            </c:ext>
          </c:extLst>
        </c:ser>
        <c:ser>
          <c:idx val="1"/>
          <c:order val="1"/>
          <c:tx>
            <c:strRef>
              <c:f>TREND!$I$14</c:f>
              <c:strCache>
                <c:ptCount val="1"/>
                <c:pt idx="0">
                  <c:v>Repetitives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rgbClr val="A1995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TREND!$GL$12:$GR$12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TREND!$GL$14:$GR$14</c:f>
              <c:numCache>
                <c:formatCode>0</c:formatCode>
                <c:ptCount val="7"/>
                <c:pt idx="0">
                  <c:v>162</c:v>
                </c:pt>
                <c:pt idx="1">
                  <c:v>168</c:v>
                </c:pt>
                <c:pt idx="2">
                  <c:v>166</c:v>
                </c:pt>
                <c:pt idx="3">
                  <c:v>181</c:v>
                </c:pt>
                <c:pt idx="4">
                  <c:v>180</c:v>
                </c:pt>
                <c:pt idx="5">
                  <c:v>190</c:v>
                </c:pt>
                <c:pt idx="6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9-4220-9E68-C700290554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66207535"/>
        <c:axId val="1934977167"/>
      </c:lineChart>
      <c:catAx>
        <c:axId val="18662075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977167"/>
        <c:crosses val="autoZero"/>
        <c:auto val="0"/>
        <c:lblAlgn val="ctr"/>
        <c:lblOffset val="100"/>
        <c:noMultiLvlLbl val="1"/>
      </c:catAx>
      <c:valAx>
        <c:axId val="19349771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207535"/>
        <c:crosses val="autoZero"/>
        <c:crossBetween val="between"/>
      </c:valAx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NUR</a:t>
            </a:r>
            <a:r>
              <a:rPr lang="en-US" baseline="0"/>
              <a:t> SITE INSECURITY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TREND!$I$22</c:f>
              <c:strCache>
                <c:ptCount val="1"/>
                <c:pt idx="0">
                  <c:v>Incident</c:v>
                </c:pt>
              </c:strCache>
            </c:strRef>
          </c:tx>
          <c:spPr>
            <a:ln w="22225" cap="rnd">
              <a:solidFill>
                <a:schemeClr val="accent6">
                  <a:lumMod val="50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TREND!$GL$21:$GR$21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TREND!$GL$22:$GR$22</c:f>
              <c:numCache>
                <c:formatCode>General</c:formatCode>
                <c:ptCount val="7"/>
                <c:pt idx="0">
                  <c:v>28.24</c:v>
                </c:pt>
                <c:pt idx="1">
                  <c:v>11.9</c:v>
                </c:pt>
                <c:pt idx="2">
                  <c:v>52.78</c:v>
                </c:pt>
                <c:pt idx="3">
                  <c:v>23.85</c:v>
                </c:pt>
                <c:pt idx="4">
                  <c:v>11.76</c:v>
                </c:pt>
                <c:pt idx="5">
                  <c:v>39.299999999999997</c:v>
                </c:pt>
                <c:pt idx="6">
                  <c:v>4.6500000000000004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9-4299-8865-510C73532BC3}"/>
            </c:ext>
          </c:extLst>
        </c:ser>
        <c:ser>
          <c:idx val="1"/>
          <c:order val="1"/>
          <c:tx>
            <c:strRef>
              <c:f>TREND!$I$23</c:f>
              <c:strCache>
                <c:ptCount val="1"/>
                <c:pt idx="0">
                  <c:v>Repetitives</c:v>
                </c:pt>
              </c:strCache>
            </c:strRef>
          </c:tx>
          <c:spPr>
            <a:ln w="22225" cap="rnd">
              <a:solidFill>
                <a:srgbClr val="FFFF0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TREND!$GL$21:$GR$21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TREND!$GL$23:$GR$23</c:f>
              <c:numCache>
                <c:formatCode>General</c:formatCode>
                <c:ptCount val="7"/>
                <c:pt idx="0">
                  <c:v>268.98</c:v>
                </c:pt>
                <c:pt idx="1">
                  <c:v>334.21</c:v>
                </c:pt>
                <c:pt idx="2">
                  <c:v>261.33</c:v>
                </c:pt>
                <c:pt idx="3">
                  <c:v>272.67</c:v>
                </c:pt>
                <c:pt idx="4">
                  <c:v>220.13</c:v>
                </c:pt>
                <c:pt idx="5">
                  <c:v>237.13</c:v>
                </c:pt>
                <c:pt idx="6">
                  <c:v>234.54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9-4299-8865-510C73532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955568"/>
        <c:axId val="1860765712"/>
      </c:lineChart>
      <c:catAx>
        <c:axId val="1662955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65712"/>
        <c:crosses val="autoZero"/>
        <c:auto val="0"/>
        <c:lblAlgn val="ctr"/>
        <c:lblOffset val="100"/>
        <c:noMultiLvlLbl val="1"/>
      </c:catAx>
      <c:valAx>
        <c:axId val="1860765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5556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CAS INSECURITY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TREND!$I$26</c:f>
              <c:strCache>
                <c:ptCount val="1"/>
                <c:pt idx="0">
                  <c:v>Incident</c:v>
                </c:pt>
              </c:strCache>
            </c:strRef>
          </c:tx>
          <c:spPr>
            <a:ln w="22225" cap="rnd">
              <a:solidFill>
                <a:srgbClr val="00B0F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TREND!$GL$25:$GR$25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TREND!$GL$26:$GR$26</c:f>
              <c:numCache>
                <c:formatCode>0</c:formatCode>
                <c:ptCount val="7"/>
                <c:pt idx="0">
                  <c:v>11</c:v>
                </c:pt>
                <c:pt idx="1">
                  <c:v>7</c:v>
                </c:pt>
                <c:pt idx="2">
                  <c:v>15</c:v>
                </c:pt>
                <c:pt idx="3">
                  <c:v>5</c:v>
                </c:pt>
                <c:pt idx="4">
                  <c:v>4</c:v>
                </c:pt>
                <c:pt idx="5">
                  <c:v>14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C-41E7-BD1A-D0FDD3DBDDA9}"/>
            </c:ext>
          </c:extLst>
        </c:ser>
        <c:ser>
          <c:idx val="1"/>
          <c:order val="1"/>
          <c:tx>
            <c:strRef>
              <c:f>TREND!$I$27</c:f>
              <c:strCache>
                <c:ptCount val="1"/>
                <c:pt idx="0">
                  <c:v>Repetitives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TREND!$GL$25:$GR$25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TREND!$GL$27:$GR$27</c:f>
              <c:numCache>
                <c:formatCode>0</c:formatCode>
                <c:ptCount val="7"/>
                <c:pt idx="0">
                  <c:v>51</c:v>
                </c:pt>
                <c:pt idx="1">
                  <c:v>56</c:v>
                </c:pt>
                <c:pt idx="2">
                  <c:v>43</c:v>
                </c:pt>
                <c:pt idx="3">
                  <c:v>44</c:v>
                </c:pt>
                <c:pt idx="4">
                  <c:v>33</c:v>
                </c:pt>
                <c:pt idx="5">
                  <c:v>37</c:v>
                </c:pt>
                <c:pt idx="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C-41E7-BD1A-D0FDD3DBDD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17294575"/>
        <c:axId val="1982228191"/>
      </c:lineChart>
      <c:catAx>
        <c:axId val="1817294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228191"/>
        <c:crosses val="autoZero"/>
        <c:auto val="0"/>
        <c:lblAlgn val="ctr"/>
        <c:lblOffset val="100"/>
        <c:noMultiLvlLbl val="1"/>
      </c:catAx>
      <c:valAx>
        <c:axId val="19822281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94575"/>
        <c:crosses val="autoZero"/>
        <c:crossBetween val="between"/>
      </c:valAx>
      <c:spPr>
        <a:solidFill>
          <a:schemeClr val="accent3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CAS REPETITIFS OPERATIONNEL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TREND!$I$43</c:f>
              <c:strCache>
                <c:ptCount val="1"/>
                <c:pt idx="0">
                  <c:v>New repetitives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TREND!$GL$42:$GR$42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TREND!$GL$43:$GR$43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21</c:v>
                </c:pt>
                <c:pt idx="3">
                  <c:v>27</c:v>
                </c:pt>
                <c:pt idx="4">
                  <c:v>31</c:v>
                </c:pt>
                <c:pt idx="5">
                  <c:v>53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1-420B-813F-6DD23A516A75}"/>
            </c:ext>
          </c:extLst>
        </c:ser>
        <c:ser>
          <c:idx val="1"/>
          <c:order val="1"/>
          <c:tx>
            <c:strRef>
              <c:f>TREND!$I$44</c:f>
              <c:strCache>
                <c:ptCount val="1"/>
                <c:pt idx="0">
                  <c:v>Long Repetitives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rgbClr val="7030A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TREND!$GL$42:$GR$42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TREND!$GL$44:$GR$44</c:f>
              <c:numCache>
                <c:formatCode>General</c:formatCode>
                <c:ptCount val="7"/>
                <c:pt idx="0">
                  <c:v>67</c:v>
                </c:pt>
                <c:pt idx="1">
                  <c:v>67</c:v>
                </c:pt>
                <c:pt idx="2">
                  <c:v>69</c:v>
                </c:pt>
                <c:pt idx="3">
                  <c:v>74</c:v>
                </c:pt>
                <c:pt idx="4">
                  <c:v>64</c:v>
                </c:pt>
                <c:pt idx="5">
                  <c:v>73</c:v>
                </c:pt>
                <c:pt idx="6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1-420B-813F-6DD23A516A75}"/>
            </c:ext>
          </c:extLst>
        </c:ser>
        <c:ser>
          <c:idx val="2"/>
          <c:order val="2"/>
          <c:tx>
            <c:strRef>
              <c:f>TREND!$I$45</c:f>
              <c:strCache>
                <c:ptCount val="1"/>
                <c:pt idx="0">
                  <c:v>Very long Repetitives</c:v>
                </c:pt>
              </c:strCache>
            </c:strRef>
          </c:tx>
          <c:spPr>
            <a:ln w="22225" cap="rnd">
              <a:solidFill>
                <a:schemeClr val="accent5">
                  <a:lumMod val="75000"/>
                </a:schemeClr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4"/>
              <c:layout>
                <c:manualLayout>
                  <c:x val="-2.6432773492019234E-2"/>
                  <c:y val="-4.44520203443246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BD-42B2-BD1D-283F5B999CD7}"/>
                </c:ext>
              </c:extLst>
            </c:dLbl>
            <c:spPr>
              <a:solidFill>
                <a:srgbClr val="4BACC6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TREND!$GL$42:$GR$42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TREND!$GL$45:$GR$45</c:f>
              <c:numCache>
                <c:formatCode>General</c:formatCode>
                <c:ptCount val="7"/>
                <c:pt idx="0">
                  <c:v>65</c:v>
                </c:pt>
                <c:pt idx="1">
                  <c:v>70</c:v>
                </c:pt>
                <c:pt idx="2">
                  <c:v>76</c:v>
                </c:pt>
                <c:pt idx="3">
                  <c:v>80</c:v>
                </c:pt>
                <c:pt idx="4">
                  <c:v>85</c:v>
                </c:pt>
                <c:pt idx="5">
                  <c:v>64</c:v>
                </c:pt>
                <c:pt idx="6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1-420B-813F-6DD23A516A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26864591"/>
        <c:axId val="1827047391"/>
      </c:lineChart>
      <c:catAx>
        <c:axId val="18268645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047391"/>
        <c:crosses val="autoZero"/>
        <c:auto val="0"/>
        <c:lblAlgn val="ctr"/>
        <c:lblOffset val="100"/>
        <c:noMultiLvlLbl val="1"/>
      </c:catAx>
      <c:valAx>
        <c:axId val="1827047391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864591"/>
        <c:crosses val="autoZero"/>
        <c:crossBetween val="between"/>
      </c:valAx>
      <c:spPr>
        <a:solidFill>
          <a:schemeClr val="accent3">
            <a:lumMod val="75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FOCUS</a:t>
            </a:r>
            <a:r>
              <a:rPr lang="en-US" baseline="0"/>
              <a:t> SITE REPETITIFS OPERATIONNEL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TREND!$I$36</c:f>
              <c:strCache>
                <c:ptCount val="1"/>
                <c:pt idx="0">
                  <c:v>New repetitives</c:v>
                </c:pt>
              </c:strCache>
            </c:strRef>
          </c:tx>
          <c:spPr>
            <a:ln w="22225" cap="rnd">
              <a:solidFill>
                <a:srgbClr val="00B05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TREND!$GL$35:$GR$35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TREND!$GL$36:$GR$36</c:f>
              <c:numCache>
                <c:formatCode>General</c:formatCode>
                <c:ptCount val="7"/>
                <c:pt idx="0">
                  <c:v>196.14</c:v>
                </c:pt>
                <c:pt idx="1">
                  <c:v>187.81</c:v>
                </c:pt>
                <c:pt idx="2">
                  <c:v>60.21</c:v>
                </c:pt>
                <c:pt idx="3">
                  <c:v>241.82</c:v>
                </c:pt>
                <c:pt idx="4">
                  <c:v>302.33</c:v>
                </c:pt>
                <c:pt idx="5">
                  <c:v>348.16</c:v>
                </c:pt>
                <c:pt idx="6">
                  <c:v>363.22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8-47DD-A77E-DD92ABA83EE9}"/>
            </c:ext>
          </c:extLst>
        </c:ser>
        <c:ser>
          <c:idx val="1"/>
          <c:order val="1"/>
          <c:tx>
            <c:strRef>
              <c:f>TREND!$I$37</c:f>
              <c:strCache>
                <c:ptCount val="1"/>
                <c:pt idx="0">
                  <c:v>Very long Repetitives</c:v>
                </c:pt>
              </c:strCache>
            </c:strRef>
          </c:tx>
          <c:spPr>
            <a:ln w="22225" cap="rnd">
              <a:solidFill>
                <a:srgbClr val="FFFF0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TREND!$GL$35:$GR$35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TREND!$GL$37:$GR$37</c:f>
              <c:numCache>
                <c:formatCode>General</c:formatCode>
                <c:ptCount val="7"/>
                <c:pt idx="0">
                  <c:v>733.73</c:v>
                </c:pt>
                <c:pt idx="1">
                  <c:v>808.88</c:v>
                </c:pt>
                <c:pt idx="2">
                  <c:v>769.06</c:v>
                </c:pt>
                <c:pt idx="3">
                  <c:v>864.17</c:v>
                </c:pt>
                <c:pt idx="4">
                  <c:v>553.1</c:v>
                </c:pt>
                <c:pt idx="5">
                  <c:v>773.56</c:v>
                </c:pt>
                <c:pt idx="6">
                  <c:v>639.15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8-47DD-A77E-DD92ABA83EE9}"/>
            </c:ext>
          </c:extLst>
        </c:ser>
        <c:ser>
          <c:idx val="2"/>
          <c:order val="2"/>
          <c:tx>
            <c:strRef>
              <c:f>TREND!$I$38</c:f>
              <c:strCache>
                <c:ptCount val="1"/>
                <c:pt idx="0">
                  <c:v>Long Repetitives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TREND!$GL$35:$GR$35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TREND!$GL$38:$GR$38</c:f>
              <c:numCache>
                <c:formatCode>General</c:formatCode>
                <c:ptCount val="7"/>
                <c:pt idx="0">
                  <c:v>527.32000000000005</c:v>
                </c:pt>
                <c:pt idx="1">
                  <c:v>710.7</c:v>
                </c:pt>
                <c:pt idx="2">
                  <c:v>701.18</c:v>
                </c:pt>
                <c:pt idx="3">
                  <c:v>768.75</c:v>
                </c:pt>
                <c:pt idx="4">
                  <c:v>540.53</c:v>
                </c:pt>
                <c:pt idx="5">
                  <c:v>463.9</c:v>
                </c:pt>
                <c:pt idx="6">
                  <c:v>575.64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8-47DD-A77E-DD92ABA83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596832"/>
        <c:axId val="401443552"/>
      </c:lineChart>
      <c:catAx>
        <c:axId val="428596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43552"/>
        <c:crosses val="autoZero"/>
        <c:auto val="0"/>
        <c:lblAlgn val="ctr"/>
        <c:lblOffset val="100"/>
        <c:noMultiLvlLbl val="1"/>
      </c:catAx>
      <c:valAx>
        <c:axId val="401443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9683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none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/>
              <a:t>NUR</a:t>
            </a:r>
            <a:r>
              <a:rPr lang="en-US" sz="1050" baseline="0"/>
              <a:t> SITE OPERATIONNEL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none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TREND!$I$9</c:f>
              <c:strCache>
                <c:ptCount val="1"/>
                <c:pt idx="0">
                  <c:v>Incident</c:v>
                </c:pt>
              </c:strCache>
            </c:strRef>
          </c:tx>
          <c:spPr>
            <a:ln w="22225" cap="rnd">
              <a:solidFill>
                <a:schemeClr val="accent6">
                  <a:lumMod val="50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6"/>
              <c:layout>
                <c:manualLayout>
                  <c:x val="-1.8833229528131209E-2"/>
                  <c:y val="3.0243609038926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D5-4033-82F0-D4E93BA1E732}"/>
                </c:ext>
              </c:extLst>
            </c:dLbl>
            <c:numFmt formatCode="#,##0" sourceLinked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TREND!$GL$8:$GR$8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TREND!$GL$9:$GR$9</c:f>
              <c:numCache>
                <c:formatCode>General</c:formatCode>
                <c:ptCount val="7"/>
                <c:pt idx="0">
                  <c:v>207.25</c:v>
                </c:pt>
                <c:pt idx="1">
                  <c:v>274.33</c:v>
                </c:pt>
                <c:pt idx="2">
                  <c:v>353.98</c:v>
                </c:pt>
                <c:pt idx="3">
                  <c:v>398.16</c:v>
                </c:pt>
                <c:pt idx="4">
                  <c:v>439.87</c:v>
                </c:pt>
                <c:pt idx="5">
                  <c:v>304.14</c:v>
                </c:pt>
                <c:pt idx="6">
                  <c:v>250.34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5-4033-82F0-D4E93BA1E732}"/>
            </c:ext>
          </c:extLst>
        </c:ser>
        <c:ser>
          <c:idx val="1"/>
          <c:order val="1"/>
          <c:tx>
            <c:strRef>
              <c:f>TREND!$I$10</c:f>
              <c:strCache>
                <c:ptCount val="1"/>
                <c:pt idx="0">
                  <c:v>Repetitives</c:v>
                </c:pt>
              </c:strCache>
            </c:strRef>
          </c:tx>
          <c:spPr>
            <a:ln w="22225" cap="rnd">
              <a:solidFill>
                <a:srgbClr val="FFFF0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6"/>
              <c:layout>
                <c:manualLayout>
                  <c:x val="-1.6142768166969804E-2"/>
                  <c:y val="-4.75256713468850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D5-4033-82F0-D4E93BA1E732}"/>
                </c:ext>
              </c:extLst>
            </c:dLbl>
            <c:numFmt formatCode="#,##0" sourceLinked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TREND!$GL$8:$GR$8</c:f>
              <c:numCache>
                <c:formatCode>m/d/yyyy</c:formatCode>
                <c:ptCount val="7"/>
                <c:pt idx="0">
                  <c:v>47123</c:v>
                </c:pt>
                <c:pt idx="1">
                  <c:v>47154</c:v>
                </c:pt>
                <c:pt idx="2">
                  <c:v>47182</c:v>
                </c:pt>
                <c:pt idx="3">
                  <c:v>47213</c:v>
                </c:pt>
                <c:pt idx="4">
                  <c:v>47243</c:v>
                </c:pt>
                <c:pt idx="5">
                  <c:v>47274</c:v>
                </c:pt>
                <c:pt idx="6">
                  <c:v>47304</c:v>
                </c:pt>
              </c:numCache>
            </c:numRef>
          </c:cat>
          <c:val>
            <c:numRef>
              <c:f>TREND!$GL$10:$GR$10</c:f>
              <c:numCache>
                <c:formatCode>General</c:formatCode>
                <c:ptCount val="7"/>
                <c:pt idx="0">
                  <c:v>1457.19</c:v>
                </c:pt>
                <c:pt idx="1">
                  <c:v>1707.38</c:v>
                </c:pt>
                <c:pt idx="2">
                  <c:v>1530.44</c:v>
                </c:pt>
                <c:pt idx="3">
                  <c:v>1874.75</c:v>
                </c:pt>
                <c:pt idx="4">
                  <c:v>1395.96</c:v>
                </c:pt>
                <c:pt idx="5">
                  <c:v>1585.61</c:v>
                </c:pt>
                <c:pt idx="6">
                  <c:v>1578.01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D5-4033-82F0-D4E93BA1E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038624"/>
        <c:axId val="1880297392"/>
        <c:extLst/>
      </c:lineChart>
      <c:catAx>
        <c:axId val="1884038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0297392"/>
        <c:crosses val="autoZero"/>
        <c:auto val="0"/>
        <c:lblAlgn val="ctr"/>
        <c:lblOffset val="100"/>
        <c:noMultiLvlLbl val="0"/>
      </c:catAx>
      <c:valAx>
        <c:axId val="1880297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403862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2">
        <a:lumMod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500">
          <a:solidFill>
            <a:schemeClr val="bg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73024</xdr:colOff>
      <xdr:row>58</xdr:row>
      <xdr:rowOff>12700</xdr:rowOff>
    </xdr:from>
    <xdr:to>
      <xdr:col>19</xdr:col>
      <xdr:colOff>247649</xdr:colOff>
      <xdr:row>77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BF1E34-5F83-4B1A-AE80-758DB7E7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269875</xdr:colOff>
      <xdr:row>86</xdr:row>
      <xdr:rowOff>25400</xdr:rowOff>
    </xdr:from>
    <xdr:to>
      <xdr:col>19</xdr:col>
      <xdr:colOff>682625</xdr:colOff>
      <xdr:row>101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D14F35-EECC-42A2-86B3-39F923939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211</xdr:col>
      <xdr:colOff>261760</xdr:colOff>
      <xdr:row>7</xdr:row>
      <xdr:rowOff>51051</xdr:rowOff>
    </xdr:from>
    <xdr:to>
      <xdr:col>218</xdr:col>
      <xdr:colOff>288236</xdr:colOff>
      <xdr:row>24</xdr:row>
      <xdr:rowOff>95500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B957DF2-D222-49B9-936A-E48C50D42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202</xdr:col>
      <xdr:colOff>568673</xdr:colOff>
      <xdr:row>25</xdr:row>
      <xdr:rowOff>92025</xdr:rowOff>
    </xdr:from>
    <xdr:to>
      <xdr:col>209</xdr:col>
      <xdr:colOff>561541</xdr:colOff>
      <xdr:row>40</xdr:row>
      <xdr:rowOff>138931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E98459F-7B7D-4AA9-89AD-118193DFD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211</xdr:col>
      <xdr:colOff>448738</xdr:colOff>
      <xdr:row>25</xdr:row>
      <xdr:rowOff>157923</xdr:rowOff>
    </xdr:from>
    <xdr:to>
      <xdr:col>218</xdr:col>
      <xdr:colOff>404376</xdr:colOff>
      <xdr:row>40</xdr:row>
      <xdr:rowOff>171256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EE076E4-216E-4E65-93B1-A1276CAF6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194</xdr:col>
      <xdr:colOff>480543</xdr:colOff>
      <xdr:row>51</xdr:row>
      <xdr:rowOff>97710</xdr:rowOff>
    </xdr:from>
    <xdr:to>
      <xdr:col>203</xdr:col>
      <xdr:colOff>601412</xdr:colOff>
      <xdr:row>70</xdr:row>
      <xdr:rowOff>21089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846315-6FC8-4F1E-A760-A98FAE851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184</xdr:col>
      <xdr:colOff>418359</xdr:colOff>
      <xdr:row>51</xdr:row>
      <xdr:rowOff>147204</xdr:rowOff>
    </xdr:from>
    <xdr:to>
      <xdr:col>193</xdr:col>
      <xdr:colOff>40604</xdr:colOff>
      <xdr:row>66</xdr:row>
      <xdr:rowOff>99454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2A00D-3E3F-4788-B51B-DC6ECBBD3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202</xdr:col>
      <xdr:colOff>145635</xdr:colOff>
      <xdr:row>7</xdr:row>
      <xdr:rowOff>4277</xdr:rowOff>
    </xdr:from>
    <xdr:to>
      <xdr:col>209</xdr:col>
      <xdr:colOff>159542</xdr:colOff>
      <xdr:row>23</xdr:row>
      <xdr:rowOff>75034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9B3365-A3C8-4FCC-ADCD-94D105C82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50056342\Desktop\my%20work\REPETITIVES\STATUT%20DES%20SITES%20JOURNALIERS\STATUT%20DES%20SITES%20JOURNALIERS.xlsx" TargetMode="External"/><Relationship Id="rId1" Type="http://schemas.openxmlformats.org/officeDocument/2006/relationships/externalLinkPath" Target="STATUT%20DES%20SITES%20JOURNALIER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50056342\Desktop\my%20work\MACRO%20NUR%20DAILY%20NOKIA%20HUAWEI%20ZTE\Macro%20de%20calcul%20Nur%20Journalier-15022026.csv" TargetMode="External"/><Relationship Id="rId1" Type="http://schemas.openxmlformats.org/officeDocument/2006/relationships/externalLinkPath" Target="/Users/f50056342/Desktop/my%20work/MACRO%20NUR%20DAILY%20NOKIA%20HUAWEI%20ZTE/Macro%20de%20calcul%20Nur%20Journalier-15022026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50056342\Desktop\my%20work\MACRO%20NUR%20DAILY%20NOKIA%20HUAWEI%20ZTE\Macro%20de%20calcul%20Nur%20Journalier-14022026.xlsx" TargetMode="External"/><Relationship Id="rId1" Type="http://schemas.openxmlformats.org/officeDocument/2006/relationships/externalLinkPath" Target="/Users/f50056342/Desktop/my%20work/MACRO%20NUR%20DAILY%20NOKIA%20HUAWEI%20ZTE/Macro%20de%20calcul%20Nur%20Journalier-14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ND"/>
      <sheetName val="SITE"/>
    </sheetNames>
    <sheetDataSet>
      <sheetData sheetId="0">
        <row r="53">
          <cell r="J53" t="str">
            <v>NUR Incident</v>
          </cell>
          <cell r="K53">
            <v>288.73</v>
          </cell>
          <cell r="L53">
            <v>187.19</v>
          </cell>
          <cell r="M53">
            <v>212.78</v>
          </cell>
          <cell r="N53">
            <v>311</v>
          </cell>
          <cell r="O53">
            <v>270</v>
          </cell>
          <cell r="P53">
            <v>261</v>
          </cell>
        </row>
        <row r="84">
          <cell r="J84">
            <v>46002</v>
          </cell>
          <cell r="K84" t="str">
            <v>14/11/2025</v>
          </cell>
          <cell r="L84" t="str">
            <v>16/11/2025</v>
          </cell>
          <cell r="M84" t="str">
            <v>18/11/2025</v>
          </cell>
          <cell r="N84" t="str">
            <v>20/11/2025</v>
          </cell>
          <cell r="O84" t="str">
            <v>23/11/2025</v>
          </cell>
        </row>
        <row r="85">
          <cell r="I85" t="str">
            <v>NUR Repetitives</v>
          </cell>
          <cell r="J85">
            <v>1090.9000000000001</v>
          </cell>
          <cell r="K85">
            <v>1216.24</v>
          </cell>
          <cell r="L85">
            <v>1085.17</v>
          </cell>
          <cell r="M85">
            <v>1025</v>
          </cell>
          <cell r="N85">
            <v>822</v>
          </cell>
          <cell r="O85">
            <v>964</v>
          </cell>
        </row>
      </sheetData>
      <sheetData sheetId="1">
        <row r="1">
          <cell r="CT1">
            <v>1536.4971675387937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 de calcul Nur Journalier-"/>
    </sheetNames>
    <sheetDataSet>
      <sheetData sheetId="0">
        <row r="1">
          <cell r="B1" t="str">
            <v>Codesite</v>
          </cell>
          <cell r="K1" t="str">
            <v>NUR RAN</v>
          </cell>
        </row>
        <row r="2">
          <cell r="B2" t="str">
            <v>SUO_186</v>
          </cell>
          <cell r="K2">
            <v>53.869087416203101</v>
          </cell>
        </row>
        <row r="3">
          <cell r="B3" t="str">
            <v>EXN_095</v>
          </cell>
          <cell r="K3">
            <v>26.1078903051453</v>
          </cell>
        </row>
        <row r="4">
          <cell r="B4" t="str">
            <v>CTR_841</v>
          </cell>
          <cell r="K4">
            <v>14.441591784338801</v>
          </cell>
        </row>
        <row r="5">
          <cell r="B5" t="str">
            <v>SUD_095</v>
          </cell>
          <cell r="K5">
            <v>0</v>
          </cell>
        </row>
        <row r="6">
          <cell r="B6" t="str">
            <v>LIT_585</v>
          </cell>
          <cell r="K6">
            <v>22.2454929456092</v>
          </cell>
        </row>
        <row r="7">
          <cell r="B7" t="str">
            <v>EXN_143</v>
          </cell>
          <cell r="K7">
            <v>11.0287999809822</v>
          </cell>
        </row>
        <row r="8">
          <cell r="B8" t="str">
            <v>OST_119</v>
          </cell>
          <cell r="K8">
            <v>0</v>
          </cell>
        </row>
        <row r="9">
          <cell r="B9" t="str">
            <v>NRO_222</v>
          </cell>
          <cell r="K9">
            <v>0</v>
          </cell>
        </row>
        <row r="10">
          <cell r="B10" t="str">
            <v>SUO_220</v>
          </cell>
          <cell r="K10">
            <v>32.636994544287496</v>
          </cell>
        </row>
        <row r="11">
          <cell r="B11" t="str">
            <v>SUO_170</v>
          </cell>
          <cell r="K11">
            <v>26.559435619027202</v>
          </cell>
        </row>
        <row r="12">
          <cell r="B12" t="str">
            <v>SUO_111</v>
          </cell>
          <cell r="K12">
            <v>28.861658613844899</v>
          </cell>
        </row>
        <row r="13">
          <cell r="B13" t="str">
            <v>LIT_677</v>
          </cell>
          <cell r="K13">
            <v>24.0693196405648</v>
          </cell>
        </row>
        <row r="14">
          <cell r="B14" t="str">
            <v>NRO_254</v>
          </cell>
          <cell r="K14">
            <v>22.464698331193802</v>
          </cell>
        </row>
        <row r="15">
          <cell r="B15" t="str">
            <v>LIT_753</v>
          </cell>
          <cell r="K15">
            <v>25.125992487994999</v>
          </cell>
        </row>
        <row r="16">
          <cell r="B16" t="str">
            <v>SUO_222</v>
          </cell>
          <cell r="K16">
            <v>22.972196964294199</v>
          </cell>
        </row>
        <row r="17">
          <cell r="B17" t="str">
            <v>SUO_259</v>
          </cell>
          <cell r="K17">
            <v>6.9410271953596698</v>
          </cell>
        </row>
        <row r="18">
          <cell r="B18" t="str">
            <v>SUO_054</v>
          </cell>
          <cell r="K18">
            <v>13.637238209004799</v>
          </cell>
        </row>
        <row r="19">
          <cell r="B19" t="str">
            <v>OST_123</v>
          </cell>
          <cell r="K19">
            <v>0</v>
          </cell>
        </row>
        <row r="20">
          <cell r="B20" t="str">
            <v>SUO_169</v>
          </cell>
          <cell r="K20">
            <v>15.4001672966291</v>
          </cell>
        </row>
        <row r="21">
          <cell r="B21" t="str">
            <v>NRD_039</v>
          </cell>
          <cell r="K21">
            <v>19.2551771323634</v>
          </cell>
        </row>
        <row r="22">
          <cell r="B22" t="str">
            <v>ADM_007</v>
          </cell>
          <cell r="K22">
            <v>19.2551771323634</v>
          </cell>
        </row>
        <row r="23">
          <cell r="B23" t="str">
            <v>SUO_185</v>
          </cell>
          <cell r="K23">
            <v>18.1579058800456</v>
          </cell>
        </row>
        <row r="24">
          <cell r="B24" t="str">
            <v>EXN_225</v>
          </cell>
          <cell r="K24">
            <v>19.2546199721865</v>
          </cell>
        </row>
        <row r="25">
          <cell r="B25" t="str">
            <v>SUD_052</v>
          </cell>
          <cell r="K25">
            <v>0.66981796462701404</v>
          </cell>
        </row>
        <row r="26">
          <cell r="B26" t="str">
            <v>NRO_117</v>
          </cell>
          <cell r="K26">
            <v>6.5002020634241404E-4</v>
          </cell>
        </row>
        <row r="27">
          <cell r="B27" t="str">
            <v>NRD_166</v>
          </cell>
          <cell r="K27">
            <v>0</v>
          </cell>
        </row>
        <row r="28">
          <cell r="B28" t="str">
            <v>NRD_031</v>
          </cell>
          <cell r="K28">
            <v>10.1310219179979</v>
          </cell>
        </row>
        <row r="29">
          <cell r="B29" t="str">
            <v>CTR_652</v>
          </cell>
          <cell r="K29">
            <v>4.6049102897827199</v>
          </cell>
        </row>
        <row r="30">
          <cell r="B30" t="str">
            <v>OST_313</v>
          </cell>
          <cell r="K30">
            <v>18.529141705890702</v>
          </cell>
        </row>
        <row r="31">
          <cell r="B31" t="str">
            <v>LIT_341</v>
          </cell>
          <cell r="K31">
            <v>4.5640040206692699E-17</v>
          </cell>
        </row>
        <row r="32">
          <cell r="B32" t="str">
            <v>NRD_094</v>
          </cell>
          <cell r="K32">
            <v>0</v>
          </cell>
        </row>
        <row r="33">
          <cell r="B33" t="str">
            <v>CTR_177</v>
          </cell>
          <cell r="K33">
            <v>4.8124153116531101</v>
          </cell>
        </row>
        <row r="34">
          <cell r="B34" t="str">
            <v>CTR_939</v>
          </cell>
          <cell r="K34">
            <v>4.86827095538056E-17</v>
          </cell>
        </row>
        <row r="35">
          <cell r="B35" t="str">
            <v>SUO_216</v>
          </cell>
          <cell r="K35">
            <v>12.7410274925117</v>
          </cell>
        </row>
        <row r="36">
          <cell r="B36" t="str">
            <v>EST_124</v>
          </cell>
          <cell r="K36">
            <v>1.6004240360386</v>
          </cell>
        </row>
        <row r="37">
          <cell r="B37" t="str">
            <v>LIT_547</v>
          </cell>
          <cell r="K37">
            <v>4.8138639281129603</v>
          </cell>
        </row>
        <row r="38">
          <cell r="B38" t="str">
            <v>SUO_219</v>
          </cell>
          <cell r="K38">
            <v>14.441591784338801</v>
          </cell>
        </row>
        <row r="39">
          <cell r="B39" t="str">
            <v>EXN_223</v>
          </cell>
          <cell r="K39">
            <v>0.56187746636238201</v>
          </cell>
        </row>
        <row r="40">
          <cell r="B40" t="str">
            <v>NRO_046</v>
          </cell>
          <cell r="K40">
            <v>14.4390288475253</v>
          </cell>
        </row>
        <row r="41">
          <cell r="B41" t="str">
            <v>NRO_234</v>
          </cell>
          <cell r="K41">
            <v>14.4390288475253</v>
          </cell>
        </row>
        <row r="42">
          <cell r="B42" t="str">
            <v>NRO_238</v>
          </cell>
          <cell r="K42">
            <v>14.4390288475253</v>
          </cell>
        </row>
        <row r="43">
          <cell r="B43" t="str">
            <v>CTR_943</v>
          </cell>
          <cell r="K43">
            <v>11.890002466362301</v>
          </cell>
        </row>
        <row r="44">
          <cell r="B44" t="str">
            <v>CTR_973</v>
          </cell>
          <cell r="K44">
            <v>0</v>
          </cell>
        </row>
        <row r="45">
          <cell r="B45" t="str">
            <v>EXN_237</v>
          </cell>
          <cell r="K45">
            <v>9.2178251141064003</v>
          </cell>
        </row>
        <row r="46">
          <cell r="B46" t="str">
            <v>SUO_241</v>
          </cell>
          <cell r="K46">
            <v>3.5246695668711001</v>
          </cell>
        </row>
        <row r="47">
          <cell r="B47" t="str">
            <v>LIT_765</v>
          </cell>
          <cell r="K47">
            <v>0</v>
          </cell>
        </row>
        <row r="48">
          <cell r="B48" t="str">
            <v>EXN_174</v>
          </cell>
          <cell r="K48">
            <v>9.6537286644796207</v>
          </cell>
        </row>
        <row r="49">
          <cell r="B49" t="str">
            <v>LIT_698</v>
          </cell>
          <cell r="K49">
            <v>4.8138639281129603</v>
          </cell>
        </row>
        <row r="50">
          <cell r="B50" t="str">
            <v>NRO_037</v>
          </cell>
          <cell r="K50">
            <v>4.3706939455585401</v>
          </cell>
        </row>
        <row r="51">
          <cell r="B51" t="str">
            <v>LIT_398</v>
          </cell>
          <cell r="K51">
            <v>0</v>
          </cell>
        </row>
        <row r="52">
          <cell r="B52" t="str">
            <v>LIT_080</v>
          </cell>
          <cell r="K52">
            <v>0</v>
          </cell>
        </row>
        <row r="53">
          <cell r="B53" t="str">
            <v>CTR_044</v>
          </cell>
          <cell r="K53">
            <v>0</v>
          </cell>
        </row>
        <row r="54">
          <cell r="B54" t="str">
            <v>CTR_629</v>
          </cell>
          <cell r="K54">
            <v>4.6215879510768696</v>
          </cell>
        </row>
        <row r="55">
          <cell r="B55" t="str">
            <v>CTR_047</v>
          </cell>
          <cell r="K55">
            <v>0</v>
          </cell>
        </row>
        <row r="56">
          <cell r="B56" t="str">
            <v>ADM_167</v>
          </cell>
          <cell r="K56">
            <v>0.10892481457709299</v>
          </cell>
        </row>
        <row r="57">
          <cell r="B57" t="str">
            <v>CTR_217</v>
          </cell>
          <cell r="K57">
            <v>0</v>
          </cell>
        </row>
        <row r="58">
          <cell r="B58" t="str">
            <v>CTR_776</v>
          </cell>
          <cell r="K58">
            <v>0</v>
          </cell>
        </row>
        <row r="59">
          <cell r="B59" t="str">
            <v>LIT_732</v>
          </cell>
          <cell r="K59">
            <v>6.2309451219512102</v>
          </cell>
        </row>
        <row r="60">
          <cell r="B60" t="str">
            <v>OST_214</v>
          </cell>
          <cell r="K60">
            <v>9.2674309418532705E-2</v>
          </cell>
        </row>
        <row r="61">
          <cell r="B61" t="str">
            <v>LIT_037</v>
          </cell>
          <cell r="K61">
            <v>11.585217277611299</v>
          </cell>
        </row>
        <row r="62">
          <cell r="B62" t="str">
            <v>NRO_244</v>
          </cell>
          <cell r="K62">
            <v>0</v>
          </cell>
        </row>
        <row r="63">
          <cell r="B63" t="str">
            <v>CTR_713</v>
          </cell>
          <cell r="K63">
            <v>4.86827095538056E-17</v>
          </cell>
        </row>
        <row r="64">
          <cell r="B64" t="str">
            <v>EXN_133</v>
          </cell>
          <cell r="K64">
            <v>9.6268921159606293</v>
          </cell>
        </row>
        <row r="65">
          <cell r="B65" t="str">
            <v>OST_277</v>
          </cell>
          <cell r="K65">
            <v>9.62644638781914</v>
          </cell>
        </row>
        <row r="66">
          <cell r="B66" t="str">
            <v>NRD_123</v>
          </cell>
          <cell r="K66">
            <v>9.6266692518898793</v>
          </cell>
        </row>
        <row r="67">
          <cell r="B67" t="str">
            <v>NRO_073</v>
          </cell>
          <cell r="K67">
            <v>9.62644638781914</v>
          </cell>
        </row>
        <row r="68">
          <cell r="B68" t="str">
            <v>SUO_016</v>
          </cell>
          <cell r="K68">
            <v>9.62644638781914</v>
          </cell>
        </row>
        <row r="69">
          <cell r="B69" t="str">
            <v>NRO_047</v>
          </cell>
          <cell r="K69">
            <v>9.62644638781914</v>
          </cell>
        </row>
        <row r="70">
          <cell r="B70" t="str">
            <v>NRO_033</v>
          </cell>
          <cell r="K70">
            <v>2.22399770598583</v>
          </cell>
        </row>
        <row r="71">
          <cell r="B71" t="str">
            <v>NRO_150</v>
          </cell>
          <cell r="K71">
            <v>2.3080917486806398</v>
          </cell>
        </row>
        <row r="72">
          <cell r="B72" t="str">
            <v>SUO_013</v>
          </cell>
          <cell r="K72">
            <v>9.6263906718014507</v>
          </cell>
        </row>
        <row r="73">
          <cell r="B73" t="str">
            <v>EST_072</v>
          </cell>
          <cell r="K73">
            <v>9.6263906718014507</v>
          </cell>
        </row>
        <row r="74">
          <cell r="B74" t="str">
            <v>EST_040</v>
          </cell>
          <cell r="K74">
            <v>9.6263906718014507</v>
          </cell>
        </row>
        <row r="75">
          <cell r="B75" t="str">
            <v>CTR_778</v>
          </cell>
          <cell r="K75">
            <v>3.53694566276803</v>
          </cell>
        </row>
        <row r="76">
          <cell r="B76" t="str">
            <v>CTR_379</v>
          </cell>
          <cell r="K76">
            <v>0</v>
          </cell>
        </row>
        <row r="77">
          <cell r="B77" t="str">
            <v>CTR_409</v>
          </cell>
          <cell r="K77">
            <v>0.78843736628155703</v>
          </cell>
        </row>
        <row r="78">
          <cell r="B78" t="str">
            <v>NRO_050</v>
          </cell>
          <cell r="K78">
            <v>5.3048520479722301</v>
          </cell>
        </row>
        <row r="79">
          <cell r="B79" t="str">
            <v>CTR_875</v>
          </cell>
          <cell r="K79">
            <v>9.5645830361813806E-3</v>
          </cell>
        </row>
        <row r="80">
          <cell r="B80" t="str">
            <v>LIT_856</v>
          </cell>
          <cell r="K80">
            <v>0</v>
          </cell>
        </row>
        <row r="81">
          <cell r="B81" t="str">
            <v>NRO_141</v>
          </cell>
          <cell r="K81">
            <v>0</v>
          </cell>
        </row>
        <row r="82">
          <cell r="B82" t="str">
            <v>CTR_773</v>
          </cell>
          <cell r="K82">
            <v>0</v>
          </cell>
        </row>
        <row r="83">
          <cell r="B83" t="str">
            <v>CTR_837</v>
          </cell>
          <cell r="K83">
            <v>6.0452436350021399</v>
          </cell>
        </row>
        <row r="84">
          <cell r="B84" t="str">
            <v>EXN_246</v>
          </cell>
          <cell r="K84">
            <v>10.804431577758701</v>
          </cell>
        </row>
        <row r="85">
          <cell r="B85" t="str">
            <v>CTR_662</v>
          </cell>
          <cell r="K85">
            <v>15.219795975372</v>
          </cell>
        </row>
        <row r="86">
          <cell r="B86" t="str">
            <v>ADM_073</v>
          </cell>
          <cell r="K86">
            <v>0</v>
          </cell>
        </row>
        <row r="87">
          <cell r="B87" t="str">
            <v>EXN_161</v>
          </cell>
          <cell r="K87">
            <v>14.6334034612275</v>
          </cell>
        </row>
        <row r="88">
          <cell r="B88" t="str">
            <v>EXN_224</v>
          </cell>
          <cell r="K88">
            <v>6.8572860207768702</v>
          </cell>
        </row>
        <row r="89">
          <cell r="B89" t="str">
            <v>EXN_136</v>
          </cell>
          <cell r="K89">
            <v>6.4181323693719303</v>
          </cell>
        </row>
        <row r="90">
          <cell r="B90" t="str">
            <v>LIT_536</v>
          </cell>
          <cell r="K90">
            <v>0</v>
          </cell>
        </row>
        <row r="91">
          <cell r="B91" t="str">
            <v>SUO_030</v>
          </cell>
          <cell r="K91">
            <v>6.4176309252127597</v>
          </cell>
        </row>
        <row r="92">
          <cell r="B92" t="str">
            <v>NRO_255</v>
          </cell>
          <cell r="K92">
            <v>6.4176309252127597</v>
          </cell>
        </row>
        <row r="93">
          <cell r="B93" t="str">
            <v>SUD_111</v>
          </cell>
          <cell r="K93">
            <v>6.4175937812009698</v>
          </cell>
        </row>
        <row r="94">
          <cell r="B94" t="str">
            <v>LIT_121</v>
          </cell>
          <cell r="K94">
            <v>8.1660738482384794</v>
          </cell>
        </row>
        <row r="95">
          <cell r="B95" t="str">
            <v>NRO_067</v>
          </cell>
          <cell r="K95">
            <v>0</v>
          </cell>
        </row>
        <row r="96">
          <cell r="B96" t="str">
            <v>LIT_539</v>
          </cell>
          <cell r="K96">
            <v>7.3024064330708403E-17</v>
          </cell>
        </row>
        <row r="97">
          <cell r="B97" t="str">
            <v>CTR_718</v>
          </cell>
          <cell r="K97">
            <v>27.609905416488299</v>
          </cell>
        </row>
        <row r="98">
          <cell r="B98" t="str">
            <v>LIT_563</v>
          </cell>
          <cell r="K98">
            <v>0</v>
          </cell>
        </row>
        <row r="99">
          <cell r="B99" t="str">
            <v>OST_293</v>
          </cell>
          <cell r="K99">
            <v>1.23503839205059E-2</v>
          </cell>
        </row>
        <row r="100">
          <cell r="B100" t="str">
            <v>EXN_108</v>
          </cell>
          <cell r="K100">
            <v>1.5351248633100301</v>
          </cell>
        </row>
        <row r="101">
          <cell r="B101" t="str">
            <v>EXN_031</v>
          </cell>
          <cell r="K101">
            <v>7.48325547948461</v>
          </cell>
        </row>
        <row r="102">
          <cell r="B102" t="str">
            <v>NRO_134</v>
          </cell>
          <cell r="K102">
            <v>5.1884612870251496</v>
          </cell>
        </row>
        <row r="103">
          <cell r="B103" t="str">
            <v>CTR_188</v>
          </cell>
          <cell r="K103">
            <v>0.237015939238339</v>
          </cell>
        </row>
        <row r="104">
          <cell r="B104" t="str">
            <v>EST_005</v>
          </cell>
          <cell r="K104">
            <v>6.4389144439689405E-2</v>
          </cell>
        </row>
        <row r="105">
          <cell r="B105" t="str">
            <v>LIT_183</v>
          </cell>
          <cell r="K105">
            <v>0</v>
          </cell>
        </row>
        <row r="106">
          <cell r="B106" t="str">
            <v>LIT_439</v>
          </cell>
          <cell r="K106">
            <v>6.0853386942256998E-17</v>
          </cell>
        </row>
        <row r="107">
          <cell r="B107" t="str">
            <v>CTR_548</v>
          </cell>
          <cell r="K107">
            <v>0</v>
          </cell>
        </row>
        <row r="108">
          <cell r="B108" t="str">
            <v>LIT_314</v>
          </cell>
          <cell r="K108">
            <v>0</v>
          </cell>
        </row>
        <row r="109">
          <cell r="B109" t="str">
            <v>EXN_051</v>
          </cell>
          <cell r="K109">
            <v>7.7589383349973797</v>
          </cell>
        </row>
        <row r="110">
          <cell r="B110" t="str">
            <v>ADM_141</v>
          </cell>
          <cell r="K110">
            <v>7.9242181633619504</v>
          </cell>
        </row>
        <row r="111">
          <cell r="B111" t="str">
            <v>LIT_685</v>
          </cell>
          <cell r="K111">
            <v>4.8138639281129603</v>
          </cell>
        </row>
        <row r="112">
          <cell r="B112" t="str">
            <v>LIT_740</v>
          </cell>
          <cell r="K112">
            <v>4.8138639281129603</v>
          </cell>
        </row>
        <row r="113">
          <cell r="B113" t="str">
            <v>NRD_110</v>
          </cell>
          <cell r="K113">
            <v>4.8138639281129603</v>
          </cell>
        </row>
        <row r="114">
          <cell r="B114" t="str">
            <v>NRO_218</v>
          </cell>
          <cell r="K114">
            <v>4.8138639281129603</v>
          </cell>
        </row>
        <row r="115">
          <cell r="B115" t="str">
            <v>LIT_718</v>
          </cell>
          <cell r="K115">
            <v>22.298311730376</v>
          </cell>
        </row>
        <row r="116">
          <cell r="B116" t="str">
            <v>LIT_671</v>
          </cell>
          <cell r="K116">
            <v>4.6892643405600696</v>
          </cell>
        </row>
        <row r="117">
          <cell r="B117" t="str">
            <v>LIT_641</v>
          </cell>
          <cell r="K117">
            <v>2.14751818570817</v>
          </cell>
        </row>
        <row r="118">
          <cell r="B118" t="str">
            <v>ADM_148</v>
          </cell>
          <cell r="K118">
            <v>0.258763758141967</v>
          </cell>
        </row>
        <row r="119">
          <cell r="B119" t="str">
            <v>CTR_385</v>
          </cell>
          <cell r="K119">
            <v>0.29978931916512103</v>
          </cell>
        </row>
        <row r="120">
          <cell r="B120" t="str">
            <v>CTR_831</v>
          </cell>
          <cell r="K120">
            <v>0.216921028859411</v>
          </cell>
        </row>
        <row r="121">
          <cell r="B121" t="str">
            <v>LIT_116</v>
          </cell>
          <cell r="K121">
            <v>1.3446132268340201</v>
          </cell>
        </row>
        <row r="122">
          <cell r="B122" t="str">
            <v>CTR_300</v>
          </cell>
          <cell r="K122">
            <v>4.3291345742404799E-2</v>
          </cell>
        </row>
        <row r="123">
          <cell r="B123" t="str">
            <v>EST_041</v>
          </cell>
          <cell r="K123">
            <v>0</v>
          </cell>
        </row>
        <row r="124">
          <cell r="B124" t="str">
            <v>LIT_616</v>
          </cell>
          <cell r="K124">
            <v>0.77214971711120595</v>
          </cell>
        </row>
        <row r="125">
          <cell r="B125" t="str">
            <v>CTR_728</v>
          </cell>
          <cell r="K125">
            <v>0</v>
          </cell>
        </row>
        <row r="126">
          <cell r="B126" t="str">
            <v>NRO_032</v>
          </cell>
          <cell r="K126">
            <v>0.47761627561450998</v>
          </cell>
        </row>
        <row r="127">
          <cell r="B127" t="str">
            <v>EST_120</v>
          </cell>
          <cell r="K127">
            <v>8.0307396412779894</v>
          </cell>
        </row>
        <row r="128">
          <cell r="B128" t="str">
            <v>LIT_621</v>
          </cell>
          <cell r="K128">
            <v>0</v>
          </cell>
        </row>
        <row r="129">
          <cell r="B129" t="str">
            <v>CTR_717</v>
          </cell>
          <cell r="K129">
            <v>0.43699929872105597</v>
          </cell>
        </row>
        <row r="130">
          <cell r="B130" t="str">
            <v>OST_252</v>
          </cell>
          <cell r="K130">
            <v>0</v>
          </cell>
        </row>
        <row r="131">
          <cell r="B131" t="str">
            <v>NRD_129</v>
          </cell>
          <cell r="K131">
            <v>19.954598874387798</v>
          </cell>
        </row>
        <row r="132">
          <cell r="B132" t="str">
            <v>NRO_102</v>
          </cell>
          <cell r="K132">
            <v>2.41436076641514E-4</v>
          </cell>
        </row>
        <row r="133">
          <cell r="B133" t="str">
            <v>CTR_735</v>
          </cell>
          <cell r="K133">
            <v>2.76908607901875E-2</v>
          </cell>
        </row>
        <row r="134">
          <cell r="B134" t="str">
            <v>ADM_024</v>
          </cell>
          <cell r="K134">
            <v>8.2932786804040006</v>
          </cell>
        </row>
        <row r="135">
          <cell r="B135" t="str">
            <v>LIT_169</v>
          </cell>
          <cell r="K135">
            <v>0.50127701112537304</v>
          </cell>
        </row>
        <row r="136">
          <cell r="B136" t="str">
            <v>CTR_747</v>
          </cell>
          <cell r="K136">
            <v>0.98816071768173797</v>
          </cell>
        </row>
        <row r="137">
          <cell r="B137" t="str">
            <v>CTR_630</v>
          </cell>
          <cell r="K137">
            <v>7.5699496030048302E-2</v>
          </cell>
        </row>
        <row r="138">
          <cell r="B138" t="str">
            <v>CTR_382</v>
          </cell>
          <cell r="K138">
            <v>1.6726877109779801</v>
          </cell>
        </row>
        <row r="139">
          <cell r="B139" t="str">
            <v>CTR_263</v>
          </cell>
          <cell r="K139">
            <v>0</v>
          </cell>
        </row>
        <row r="140">
          <cell r="B140" t="str">
            <v>NRO_142</v>
          </cell>
          <cell r="K140">
            <v>0.28233025559028202</v>
          </cell>
        </row>
        <row r="141">
          <cell r="B141" t="str">
            <v>EST_013</v>
          </cell>
          <cell r="K141">
            <v>3.20879689060048</v>
          </cell>
        </row>
        <row r="142">
          <cell r="B142" t="str">
            <v>NRO_068</v>
          </cell>
          <cell r="K142">
            <v>0</v>
          </cell>
        </row>
        <row r="143">
          <cell r="B143" t="str">
            <v>LIT_650</v>
          </cell>
          <cell r="K143">
            <v>0</v>
          </cell>
        </row>
        <row r="144">
          <cell r="B144" t="str">
            <v>CTR_560</v>
          </cell>
          <cell r="K144">
            <v>1.85708915751438</v>
          </cell>
        </row>
        <row r="145">
          <cell r="B145" t="str">
            <v>CTR_669</v>
          </cell>
          <cell r="K145">
            <v>4.1711053760756904</v>
          </cell>
        </row>
        <row r="146">
          <cell r="B146" t="str">
            <v>EXN_251</v>
          </cell>
          <cell r="K146">
            <v>3.2092426187419698</v>
          </cell>
        </row>
        <row r="147">
          <cell r="B147" t="str">
            <v>NRO_248</v>
          </cell>
          <cell r="K147">
            <v>3.2088154626063798</v>
          </cell>
        </row>
        <row r="148">
          <cell r="B148" t="str">
            <v>LIT_134</v>
          </cell>
          <cell r="K148">
            <v>3.2087597465886901</v>
          </cell>
        </row>
        <row r="149">
          <cell r="B149" t="str">
            <v>SUO_015</v>
          </cell>
          <cell r="K149">
            <v>3.2083883064707801</v>
          </cell>
        </row>
        <row r="150">
          <cell r="B150" t="str">
            <v>LIT_827</v>
          </cell>
          <cell r="K150">
            <v>1.1618089728046399</v>
          </cell>
        </row>
        <row r="151">
          <cell r="B151" t="str">
            <v>EST_028</v>
          </cell>
          <cell r="K151">
            <v>1.60462130937098</v>
          </cell>
        </row>
        <row r="152">
          <cell r="B152" t="str">
            <v>CTR_466</v>
          </cell>
          <cell r="K152">
            <v>0</v>
          </cell>
        </row>
        <row r="153">
          <cell r="B153" t="str">
            <v>LIT_528</v>
          </cell>
          <cell r="K153">
            <v>12.967680252460401</v>
          </cell>
        </row>
        <row r="154">
          <cell r="B154" t="str">
            <v>SUO_061</v>
          </cell>
          <cell r="K154">
            <v>4.86827095538056E-17</v>
          </cell>
        </row>
        <row r="155">
          <cell r="B155" t="str">
            <v>CTR_759</v>
          </cell>
          <cell r="K155">
            <v>0</v>
          </cell>
        </row>
        <row r="156">
          <cell r="B156" t="str">
            <v>ADM_033</v>
          </cell>
          <cell r="K156">
            <v>0.14998751961203799</v>
          </cell>
        </row>
        <row r="157">
          <cell r="B157" t="str">
            <v>NRD_073</v>
          </cell>
          <cell r="K157">
            <v>4.7261112002567396</v>
          </cell>
        </row>
        <row r="158">
          <cell r="B158" t="str">
            <v>NRD_163</v>
          </cell>
          <cell r="K158">
            <v>4.7616765915466104</v>
          </cell>
        </row>
        <row r="159">
          <cell r="B159" t="str">
            <v>CTR_333</v>
          </cell>
          <cell r="K159">
            <v>0</v>
          </cell>
        </row>
        <row r="160">
          <cell r="B160" t="str">
            <v>EXN_023</v>
          </cell>
          <cell r="K160">
            <v>0</v>
          </cell>
        </row>
        <row r="161">
          <cell r="B161" t="str">
            <v>CTR_532</v>
          </cell>
          <cell r="K161">
            <v>1.36132803213997E-2</v>
          </cell>
        </row>
        <row r="162">
          <cell r="B162" t="str">
            <v>EXN_274</v>
          </cell>
          <cell r="K162">
            <v>3.1118573422109699</v>
          </cell>
        </row>
        <row r="163">
          <cell r="B163" t="str">
            <v>LIT_670</v>
          </cell>
          <cell r="K163">
            <v>0</v>
          </cell>
        </row>
        <row r="164">
          <cell r="B164" t="str">
            <v>NRO_027</v>
          </cell>
          <cell r="K164">
            <v>0</v>
          </cell>
        </row>
        <row r="165">
          <cell r="B165" t="str">
            <v>CTR_255</v>
          </cell>
          <cell r="K165">
            <v>0</v>
          </cell>
        </row>
        <row r="166">
          <cell r="B166" t="str">
            <v>EST_048</v>
          </cell>
          <cell r="K166">
            <v>0</v>
          </cell>
        </row>
        <row r="167">
          <cell r="B167" t="str">
            <v>LIT_851</v>
          </cell>
          <cell r="K167">
            <v>0</v>
          </cell>
        </row>
        <row r="168">
          <cell r="B168" t="str">
            <v>CTR_832</v>
          </cell>
          <cell r="K168">
            <v>1.5296461215708601</v>
          </cell>
        </row>
        <row r="169">
          <cell r="B169" t="str">
            <v>NRD_153</v>
          </cell>
          <cell r="K169">
            <v>0.27482854324157202</v>
          </cell>
        </row>
        <row r="170">
          <cell r="B170" t="str">
            <v>CTR_632</v>
          </cell>
          <cell r="K170">
            <v>0.18471717063661799</v>
          </cell>
        </row>
        <row r="171">
          <cell r="B171" t="str">
            <v>CTR_050</v>
          </cell>
          <cell r="K171">
            <v>0</v>
          </cell>
        </row>
        <row r="172">
          <cell r="B172" t="str">
            <v>CTR_242</v>
          </cell>
          <cell r="K172">
            <v>0</v>
          </cell>
        </row>
        <row r="173">
          <cell r="B173" t="str">
            <v>CTR_519</v>
          </cell>
          <cell r="K173">
            <v>0</v>
          </cell>
        </row>
        <row r="174">
          <cell r="B174" t="str">
            <v>ADM_149</v>
          </cell>
          <cell r="K174">
            <v>0.22592718549445701</v>
          </cell>
        </row>
        <row r="175">
          <cell r="B175" t="str">
            <v>CTR_935</v>
          </cell>
          <cell r="K175">
            <v>0</v>
          </cell>
        </row>
        <row r="176">
          <cell r="B176" t="str">
            <v>CTR_321</v>
          </cell>
          <cell r="K176">
            <v>0</v>
          </cell>
        </row>
        <row r="177">
          <cell r="B177" t="str">
            <v>NRO_056</v>
          </cell>
          <cell r="K177">
            <v>0.45103973517805301</v>
          </cell>
        </row>
        <row r="178">
          <cell r="B178" t="str">
            <v>NRO_057</v>
          </cell>
          <cell r="K178">
            <v>0.450649723054248</v>
          </cell>
        </row>
        <row r="179">
          <cell r="B179" t="str">
            <v>CTR_540</v>
          </cell>
          <cell r="K179">
            <v>0</v>
          </cell>
        </row>
        <row r="180">
          <cell r="B180" t="str">
            <v>CTR_157</v>
          </cell>
          <cell r="K180">
            <v>1.70389483438319E-16</v>
          </cell>
        </row>
        <row r="181">
          <cell r="B181" t="str">
            <v>CTR_470</v>
          </cell>
          <cell r="K181">
            <v>0</v>
          </cell>
        </row>
        <row r="182">
          <cell r="B182" t="str">
            <v>EST_010</v>
          </cell>
          <cell r="K182">
            <v>2.66090414467741</v>
          </cell>
        </row>
        <row r="183">
          <cell r="B183" t="str">
            <v>CTR_401</v>
          </cell>
          <cell r="K183">
            <v>9.73654191076112E-17</v>
          </cell>
        </row>
        <row r="184">
          <cell r="B184" t="str">
            <v>NRO_015</v>
          </cell>
          <cell r="K184">
            <v>2.6910465102457999</v>
          </cell>
        </row>
        <row r="185">
          <cell r="B185" t="str">
            <v>CTR_046</v>
          </cell>
          <cell r="K185">
            <v>3.99706710882898</v>
          </cell>
        </row>
        <row r="186">
          <cell r="B186" t="str">
            <v>SUO_224</v>
          </cell>
          <cell r="K186">
            <v>0.58811971069272095</v>
          </cell>
        </row>
        <row r="187">
          <cell r="B187" t="str">
            <v>CTR_002</v>
          </cell>
          <cell r="K187">
            <v>0</v>
          </cell>
        </row>
        <row r="188">
          <cell r="B188" t="str">
            <v>NRO_258</v>
          </cell>
          <cell r="K188">
            <v>2.9511845968240298</v>
          </cell>
        </row>
        <row r="189">
          <cell r="B189" t="str">
            <v>CTR_579</v>
          </cell>
          <cell r="K189">
            <v>0</v>
          </cell>
        </row>
        <row r="190">
          <cell r="B190" t="str">
            <v>CTR_865</v>
          </cell>
          <cell r="K190">
            <v>5.0230218585080504</v>
          </cell>
        </row>
        <row r="191">
          <cell r="B191" t="str">
            <v>CTR_128</v>
          </cell>
          <cell r="K191">
            <v>0</v>
          </cell>
        </row>
        <row r="192">
          <cell r="B192" t="str">
            <v>CTR_524</v>
          </cell>
          <cell r="K192">
            <v>0</v>
          </cell>
        </row>
        <row r="193">
          <cell r="B193" t="str">
            <v>CTR_127</v>
          </cell>
          <cell r="K193">
            <v>4.86827095538056E-17</v>
          </cell>
        </row>
        <row r="194">
          <cell r="B194" t="str">
            <v>CTR_872</v>
          </cell>
          <cell r="K194">
            <v>0</v>
          </cell>
        </row>
        <row r="195">
          <cell r="B195" t="str">
            <v>LIT_648</v>
          </cell>
          <cell r="K195">
            <v>5.5302976275376698</v>
          </cell>
        </row>
        <row r="196">
          <cell r="B196" t="str">
            <v>SUO_079</v>
          </cell>
          <cell r="K196">
            <v>0</v>
          </cell>
        </row>
        <row r="197">
          <cell r="B197" t="str">
            <v>SUO_243</v>
          </cell>
          <cell r="K197">
            <v>8.1716825940189204E-3</v>
          </cell>
        </row>
        <row r="198">
          <cell r="B198" t="str">
            <v>LIT_610</v>
          </cell>
          <cell r="K198">
            <v>0.71845804806732205</v>
          </cell>
        </row>
        <row r="199">
          <cell r="B199" t="str">
            <v>LIT_450</v>
          </cell>
          <cell r="K199">
            <v>0</v>
          </cell>
        </row>
        <row r="200">
          <cell r="B200" t="str">
            <v>CTR_249</v>
          </cell>
          <cell r="K200">
            <v>0</v>
          </cell>
        </row>
        <row r="201">
          <cell r="B201" t="str">
            <v>CTR_447</v>
          </cell>
          <cell r="K201">
            <v>4.86827095538056E-17</v>
          </cell>
        </row>
        <row r="202">
          <cell r="B202" t="str">
            <v>CTR_373</v>
          </cell>
          <cell r="K202">
            <v>0</v>
          </cell>
        </row>
        <row r="203">
          <cell r="B203" t="str">
            <v>ADM_012</v>
          </cell>
          <cell r="K203">
            <v>0</v>
          </cell>
        </row>
        <row r="204">
          <cell r="B204" t="str">
            <v>CTR_771</v>
          </cell>
          <cell r="K204">
            <v>4.86827095538056E-17</v>
          </cell>
        </row>
        <row r="205">
          <cell r="B205" t="str">
            <v>ADM_038</v>
          </cell>
          <cell r="K205">
            <v>3.28832187802894</v>
          </cell>
        </row>
        <row r="206">
          <cell r="B206" t="str">
            <v>SUO_101</v>
          </cell>
          <cell r="K206">
            <v>1.7384883278657299</v>
          </cell>
        </row>
        <row r="207">
          <cell r="B207" t="str">
            <v>SUO_093</v>
          </cell>
          <cell r="K207">
            <v>0</v>
          </cell>
        </row>
        <row r="208">
          <cell r="B208" t="str">
            <v>NRD_158</v>
          </cell>
          <cell r="K208">
            <v>8.4674603599106106</v>
          </cell>
        </row>
        <row r="209">
          <cell r="B209" t="str">
            <v>LIT_235</v>
          </cell>
          <cell r="K209">
            <v>0</v>
          </cell>
        </row>
        <row r="210">
          <cell r="B210" t="str">
            <v>CTR_378</v>
          </cell>
          <cell r="K210">
            <v>0</v>
          </cell>
        </row>
        <row r="211">
          <cell r="B211" t="str">
            <v>CTR_487</v>
          </cell>
          <cell r="K211">
            <v>7.3024064330708403E-17</v>
          </cell>
        </row>
        <row r="212">
          <cell r="B212" t="str">
            <v>NRO_233</v>
          </cell>
          <cell r="K212">
            <v>1.6041941532353901</v>
          </cell>
        </row>
        <row r="213">
          <cell r="B213" t="str">
            <v>SUO_073</v>
          </cell>
          <cell r="K213">
            <v>1.8282654043645601</v>
          </cell>
        </row>
        <row r="214">
          <cell r="B214" t="str">
            <v>EXN_259</v>
          </cell>
          <cell r="K214">
            <v>6.9050717919459901</v>
          </cell>
        </row>
        <row r="215">
          <cell r="B215" t="str">
            <v>CTR_680</v>
          </cell>
          <cell r="K215">
            <v>5.8684381388769999</v>
          </cell>
        </row>
        <row r="216">
          <cell r="B216" t="str">
            <v>CTR_170</v>
          </cell>
          <cell r="K216">
            <v>3.0745781670282399</v>
          </cell>
        </row>
        <row r="217">
          <cell r="B217" t="str">
            <v>EST_115</v>
          </cell>
          <cell r="K217">
            <v>1.6793550610944701</v>
          </cell>
        </row>
        <row r="218">
          <cell r="B218" t="str">
            <v>LIT_626</v>
          </cell>
          <cell r="K218">
            <v>0</v>
          </cell>
        </row>
        <row r="219">
          <cell r="B219" t="str">
            <v>NRO_112</v>
          </cell>
          <cell r="K219">
            <v>0</v>
          </cell>
        </row>
        <row r="220">
          <cell r="B220" t="str">
            <v>LIT_667</v>
          </cell>
          <cell r="K220">
            <v>0</v>
          </cell>
        </row>
        <row r="221">
          <cell r="B221" t="str">
            <v>CTR_099</v>
          </cell>
          <cell r="K221">
            <v>0</v>
          </cell>
        </row>
        <row r="222">
          <cell r="B222" t="str">
            <v>CTR_194</v>
          </cell>
          <cell r="K222">
            <v>4.86827095538056E-17</v>
          </cell>
        </row>
        <row r="223">
          <cell r="B223" t="str">
            <v>CTR_322</v>
          </cell>
          <cell r="K223">
            <v>0</v>
          </cell>
        </row>
        <row r="224">
          <cell r="B224" t="str">
            <v>CTR_019</v>
          </cell>
          <cell r="K224">
            <v>0</v>
          </cell>
        </row>
        <row r="225">
          <cell r="B225" t="str">
            <v>NRD_082</v>
          </cell>
          <cell r="K225">
            <v>1.3644667011363001</v>
          </cell>
        </row>
        <row r="226">
          <cell r="B226" t="str">
            <v>LIT_313</v>
          </cell>
          <cell r="K226">
            <v>0</v>
          </cell>
        </row>
        <row r="227">
          <cell r="B227" t="str">
            <v>LIT_259</v>
          </cell>
          <cell r="K227">
            <v>0</v>
          </cell>
        </row>
        <row r="228">
          <cell r="B228" t="str">
            <v>EST_042</v>
          </cell>
          <cell r="K228">
            <v>1.60593992178956</v>
          </cell>
        </row>
        <row r="229">
          <cell r="B229" t="str">
            <v>LIT_858</v>
          </cell>
          <cell r="K229">
            <v>0.36070549850235301</v>
          </cell>
        </row>
        <row r="230">
          <cell r="B230" t="str">
            <v>EXN_156</v>
          </cell>
          <cell r="K230">
            <v>5.4930421837113101</v>
          </cell>
        </row>
        <row r="231">
          <cell r="B231" t="str">
            <v>SUO_266</v>
          </cell>
          <cell r="K231">
            <v>0</v>
          </cell>
        </row>
        <row r="232">
          <cell r="B232" t="str">
            <v>LIT_749</v>
          </cell>
          <cell r="K232">
            <v>0</v>
          </cell>
        </row>
        <row r="233">
          <cell r="B233" t="str">
            <v>NRD_091</v>
          </cell>
          <cell r="K233">
            <v>0.86268824585175596</v>
          </cell>
        </row>
        <row r="234">
          <cell r="B234" t="str">
            <v>CTR_836</v>
          </cell>
          <cell r="K234">
            <v>0</v>
          </cell>
        </row>
        <row r="235">
          <cell r="B235" t="str">
            <v>NRD_049</v>
          </cell>
          <cell r="K235">
            <v>0</v>
          </cell>
        </row>
        <row r="236">
          <cell r="B236" t="str">
            <v>CTR_076</v>
          </cell>
          <cell r="K236">
            <v>0</v>
          </cell>
        </row>
        <row r="237">
          <cell r="B237" t="str">
            <v>CTR_372</v>
          </cell>
          <cell r="K237">
            <v>0</v>
          </cell>
        </row>
        <row r="238">
          <cell r="B238" t="str">
            <v>CTR_339</v>
          </cell>
          <cell r="K238">
            <v>0</v>
          </cell>
        </row>
        <row r="239">
          <cell r="B239" t="str">
            <v>SUO_187</v>
          </cell>
          <cell r="K239">
            <v>0</v>
          </cell>
        </row>
        <row r="240">
          <cell r="B240" t="str">
            <v>LIT_790</v>
          </cell>
          <cell r="K240">
            <v>6.1446224385489403</v>
          </cell>
        </row>
        <row r="241">
          <cell r="B241" t="str">
            <v>NRD_139</v>
          </cell>
          <cell r="K241">
            <v>2.6253758973993202</v>
          </cell>
        </row>
        <row r="242">
          <cell r="B242" t="str">
            <v>CTR_557</v>
          </cell>
          <cell r="K242">
            <v>0</v>
          </cell>
        </row>
        <row r="243">
          <cell r="B243" t="str">
            <v>EXN_199</v>
          </cell>
          <cell r="K243">
            <v>1.3093264156325999E-2</v>
          </cell>
        </row>
        <row r="244">
          <cell r="B244" t="str">
            <v>LIT_460</v>
          </cell>
          <cell r="K244">
            <v>0</v>
          </cell>
        </row>
        <row r="245">
          <cell r="B245" t="str">
            <v>CTR_323</v>
          </cell>
          <cell r="K245">
            <v>9.73654191076112E-17</v>
          </cell>
        </row>
        <row r="246">
          <cell r="B246" t="str">
            <v>CTR_101</v>
          </cell>
          <cell r="K246">
            <v>0</v>
          </cell>
        </row>
        <row r="247">
          <cell r="B247" t="str">
            <v>CTR_729</v>
          </cell>
          <cell r="K247">
            <v>1.56549009294917</v>
          </cell>
        </row>
        <row r="248">
          <cell r="B248" t="str">
            <v>CTR_578</v>
          </cell>
          <cell r="K248">
            <v>0</v>
          </cell>
        </row>
        <row r="249">
          <cell r="B249" t="str">
            <v>CTR_341</v>
          </cell>
          <cell r="K249">
            <v>0</v>
          </cell>
        </row>
        <row r="250">
          <cell r="B250" t="str">
            <v>CTR_711</v>
          </cell>
          <cell r="K250">
            <v>0</v>
          </cell>
        </row>
        <row r="251">
          <cell r="B251" t="str">
            <v>SUO_110</v>
          </cell>
          <cell r="K251">
            <v>0</v>
          </cell>
        </row>
        <row r="252">
          <cell r="B252" t="str">
            <v>SUO_234</v>
          </cell>
          <cell r="K252">
            <v>6.3570490419816403</v>
          </cell>
        </row>
        <row r="253">
          <cell r="B253" t="str">
            <v>LIT_270</v>
          </cell>
          <cell r="K253">
            <v>0</v>
          </cell>
        </row>
        <row r="254">
          <cell r="B254" t="str">
            <v>LIT_020</v>
          </cell>
          <cell r="K254">
            <v>0</v>
          </cell>
        </row>
        <row r="255">
          <cell r="B255" t="str">
            <v>CTR_851</v>
          </cell>
          <cell r="K255">
            <v>1.1820710312366201</v>
          </cell>
        </row>
        <row r="256">
          <cell r="B256" t="str">
            <v>ADM_037</v>
          </cell>
          <cell r="K256">
            <v>0.11233415459719399</v>
          </cell>
        </row>
        <row r="257">
          <cell r="B257" t="str">
            <v>LIT_078</v>
          </cell>
          <cell r="K257">
            <v>0</v>
          </cell>
        </row>
        <row r="258">
          <cell r="B258" t="str">
            <v>CTR_650</v>
          </cell>
          <cell r="K258">
            <v>0</v>
          </cell>
        </row>
        <row r="259">
          <cell r="B259" t="str">
            <v>CTR_471</v>
          </cell>
          <cell r="K259">
            <v>0</v>
          </cell>
        </row>
        <row r="260">
          <cell r="B260" t="str">
            <v>SUO_112</v>
          </cell>
          <cell r="K260">
            <v>1.1143203537298499E-3</v>
          </cell>
        </row>
        <row r="261">
          <cell r="B261" t="str">
            <v>CTR_479</v>
          </cell>
          <cell r="K261">
            <v>0</v>
          </cell>
        </row>
        <row r="262">
          <cell r="B262" t="str">
            <v>CTR_016</v>
          </cell>
          <cell r="K262">
            <v>0</v>
          </cell>
        </row>
        <row r="263">
          <cell r="B263" t="str">
            <v>CTR_265</v>
          </cell>
          <cell r="K263">
            <v>0</v>
          </cell>
        </row>
        <row r="264">
          <cell r="B264" t="str">
            <v>LIT_159</v>
          </cell>
          <cell r="K264">
            <v>0</v>
          </cell>
        </row>
        <row r="265">
          <cell r="B265" t="str">
            <v>CTR_668</v>
          </cell>
          <cell r="K265">
            <v>6.0853386942256998E-17</v>
          </cell>
        </row>
        <row r="266">
          <cell r="B266" t="str">
            <v>NRD_101</v>
          </cell>
          <cell r="K266">
            <v>0.12885257690296201</v>
          </cell>
        </row>
        <row r="267">
          <cell r="B267" t="str">
            <v>OST_009</v>
          </cell>
          <cell r="K267">
            <v>0</v>
          </cell>
        </row>
        <row r="268">
          <cell r="B268" t="str">
            <v>CTR_637</v>
          </cell>
          <cell r="K268">
            <v>5.6484527290448296</v>
          </cell>
        </row>
        <row r="269">
          <cell r="B269" t="str">
            <v>NRO_140</v>
          </cell>
          <cell r="K269">
            <v>0</v>
          </cell>
        </row>
        <row r="270">
          <cell r="B270" t="str">
            <v>NRD_148</v>
          </cell>
          <cell r="K270">
            <v>0</v>
          </cell>
        </row>
        <row r="271">
          <cell r="B271" t="str">
            <v>CTR_425</v>
          </cell>
          <cell r="K271">
            <v>0</v>
          </cell>
        </row>
        <row r="272">
          <cell r="B272" t="str">
            <v>EST_015</v>
          </cell>
          <cell r="K272">
            <v>1.27764257357485</v>
          </cell>
        </row>
        <row r="273">
          <cell r="B273" t="str">
            <v>SUD_006</v>
          </cell>
          <cell r="K273">
            <v>0</v>
          </cell>
        </row>
        <row r="274">
          <cell r="B274" t="str">
            <v>SUO_082</v>
          </cell>
          <cell r="K274">
            <v>0</v>
          </cell>
        </row>
        <row r="275">
          <cell r="B275" t="str">
            <v>LIT_683</v>
          </cell>
          <cell r="K275">
            <v>0</v>
          </cell>
        </row>
        <row r="276">
          <cell r="B276" t="str">
            <v>EXN_190</v>
          </cell>
          <cell r="K276">
            <v>1.57862050111747E-3</v>
          </cell>
        </row>
        <row r="277">
          <cell r="B277" t="str">
            <v>EXN_134</v>
          </cell>
          <cell r="K277">
            <v>8.2831146293918995E-2</v>
          </cell>
        </row>
        <row r="278">
          <cell r="B278" t="str">
            <v>CTR_559</v>
          </cell>
          <cell r="K278">
            <v>0</v>
          </cell>
        </row>
        <row r="279">
          <cell r="B279" t="str">
            <v>EST_012</v>
          </cell>
          <cell r="K279">
            <v>0.55307433556791696</v>
          </cell>
        </row>
        <row r="280">
          <cell r="B280" t="str">
            <v>CTR_458</v>
          </cell>
          <cell r="K280">
            <v>0</v>
          </cell>
        </row>
        <row r="281">
          <cell r="B281" t="str">
            <v>EST_096</v>
          </cell>
          <cell r="K281">
            <v>0</v>
          </cell>
        </row>
        <row r="282">
          <cell r="B282" t="str">
            <v>CTR_642</v>
          </cell>
          <cell r="K282">
            <v>7.9673905291684395E-3</v>
          </cell>
        </row>
        <row r="283">
          <cell r="B283" t="str">
            <v>CTR_746</v>
          </cell>
          <cell r="K283">
            <v>0.73420710906670394</v>
          </cell>
        </row>
        <row r="284">
          <cell r="B284" t="str">
            <v>CTR_525</v>
          </cell>
          <cell r="K284">
            <v>4.14605174012266</v>
          </cell>
        </row>
        <row r="285">
          <cell r="B285" t="str">
            <v>CTR_897</v>
          </cell>
          <cell r="K285">
            <v>3.6381259508867001</v>
          </cell>
        </row>
        <row r="286">
          <cell r="B286" t="str">
            <v>CTR_766</v>
          </cell>
          <cell r="K286">
            <v>0.90506956330528199</v>
          </cell>
        </row>
        <row r="287">
          <cell r="B287" t="str">
            <v>CTR_158</v>
          </cell>
          <cell r="K287">
            <v>0</v>
          </cell>
        </row>
        <row r="288">
          <cell r="B288" t="str">
            <v>SUD_050</v>
          </cell>
          <cell r="K288">
            <v>0</v>
          </cell>
        </row>
        <row r="289">
          <cell r="B289" t="str">
            <v>CTR_088</v>
          </cell>
          <cell r="K289">
            <v>0</v>
          </cell>
        </row>
        <row r="290">
          <cell r="B290" t="str">
            <v>EXN_046</v>
          </cell>
          <cell r="K290">
            <v>6.7044941282746101E-2</v>
          </cell>
        </row>
        <row r="291">
          <cell r="B291" t="str">
            <v>EXN_157</v>
          </cell>
          <cell r="K291">
            <v>6.9830742167070706E-2</v>
          </cell>
        </row>
        <row r="292">
          <cell r="B292" t="str">
            <v>EXN_154</v>
          </cell>
          <cell r="K292">
            <v>0</v>
          </cell>
        </row>
        <row r="293">
          <cell r="B293" t="str">
            <v>LIT_436</v>
          </cell>
          <cell r="K293">
            <v>0</v>
          </cell>
        </row>
        <row r="294">
          <cell r="B294" t="str">
            <v>CTR_635</v>
          </cell>
          <cell r="K294">
            <v>0</v>
          </cell>
        </row>
        <row r="295">
          <cell r="B295" t="str">
            <v>ADM_067</v>
          </cell>
          <cell r="K295">
            <v>1.0966683468331899</v>
          </cell>
        </row>
        <row r="296">
          <cell r="B296" t="str">
            <v>CTR_169</v>
          </cell>
          <cell r="K296">
            <v>1.112008963439</v>
          </cell>
        </row>
        <row r="297">
          <cell r="B297" t="str">
            <v>ADM_064</v>
          </cell>
          <cell r="K297">
            <v>1.10716158390881</v>
          </cell>
        </row>
        <row r="298">
          <cell r="B298" t="str">
            <v>ADM_103</v>
          </cell>
          <cell r="K298">
            <v>1.1059544142745299</v>
          </cell>
        </row>
        <row r="299">
          <cell r="B299" t="str">
            <v>LIT_369</v>
          </cell>
          <cell r="K299">
            <v>0</v>
          </cell>
        </row>
        <row r="300">
          <cell r="B300" t="str">
            <v>CTR_042</v>
          </cell>
          <cell r="K300">
            <v>0</v>
          </cell>
        </row>
        <row r="301">
          <cell r="B301" t="str">
            <v>NRO_133</v>
          </cell>
          <cell r="K301">
            <v>0.87056277635144697</v>
          </cell>
        </row>
        <row r="302">
          <cell r="B302" t="str">
            <v>EXN_218</v>
          </cell>
          <cell r="K302">
            <v>0</v>
          </cell>
        </row>
        <row r="303">
          <cell r="B303" t="str">
            <v>ADM_158</v>
          </cell>
          <cell r="K303">
            <v>0</v>
          </cell>
        </row>
        <row r="304">
          <cell r="B304" t="str">
            <v>EXN_126</v>
          </cell>
          <cell r="K304">
            <v>0</v>
          </cell>
        </row>
        <row r="305">
          <cell r="B305" t="str">
            <v>LIT_217</v>
          </cell>
          <cell r="K305">
            <v>0</v>
          </cell>
        </row>
        <row r="306">
          <cell r="B306" t="str">
            <v>EXN_013</v>
          </cell>
          <cell r="K306">
            <v>3.8984228028707202</v>
          </cell>
        </row>
        <row r="307">
          <cell r="B307" t="str">
            <v>OST_177</v>
          </cell>
          <cell r="K307">
            <v>0</v>
          </cell>
        </row>
        <row r="308">
          <cell r="B308" t="str">
            <v>CTR_866</v>
          </cell>
          <cell r="K308">
            <v>0</v>
          </cell>
        </row>
        <row r="309">
          <cell r="B309" t="str">
            <v>CTR_763</v>
          </cell>
          <cell r="K309">
            <v>0</v>
          </cell>
        </row>
        <row r="310">
          <cell r="B310" t="str">
            <v>LIT_741</v>
          </cell>
          <cell r="K310">
            <v>0</v>
          </cell>
        </row>
        <row r="311">
          <cell r="B311" t="str">
            <v>CTR_315</v>
          </cell>
          <cell r="K311">
            <v>0</v>
          </cell>
        </row>
        <row r="312">
          <cell r="B312" t="str">
            <v>SUO_213</v>
          </cell>
          <cell r="K312">
            <v>0.121089478438644</v>
          </cell>
        </row>
        <row r="313">
          <cell r="B313" t="str">
            <v>OST_090</v>
          </cell>
          <cell r="K313">
            <v>5.8733330949282196</v>
          </cell>
        </row>
        <row r="314">
          <cell r="B314" t="str">
            <v>EXN_233</v>
          </cell>
          <cell r="K314">
            <v>7.1520794703561E-2</v>
          </cell>
        </row>
        <row r="315">
          <cell r="B315" t="str">
            <v>NRD_146</v>
          </cell>
          <cell r="K315">
            <v>1.3779685494223299</v>
          </cell>
        </row>
        <row r="316">
          <cell r="B316" t="str">
            <v>CTR_667</v>
          </cell>
          <cell r="K316">
            <v>0</v>
          </cell>
        </row>
        <row r="317">
          <cell r="B317" t="str">
            <v>SUD_015</v>
          </cell>
          <cell r="K317">
            <v>0.20163626800741599</v>
          </cell>
        </row>
        <row r="318">
          <cell r="B318" t="str">
            <v>SUD_226</v>
          </cell>
          <cell r="K318">
            <v>0.30760813364712503</v>
          </cell>
        </row>
        <row r="319">
          <cell r="B319" t="str">
            <v>NRD_083</v>
          </cell>
          <cell r="K319">
            <v>0</v>
          </cell>
        </row>
        <row r="320">
          <cell r="B320" t="str">
            <v>NRD_145</v>
          </cell>
          <cell r="K320">
            <v>0</v>
          </cell>
        </row>
        <row r="321">
          <cell r="B321" t="str">
            <v>LIT_655</v>
          </cell>
          <cell r="K321">
            <v>1.1275993379451299</v>
          </cell>
        </row>
        <row r="322">
          <cell r="B322" t="str">
            <v>CTR_246</v>
          </cell>
          <cell r="K322">
            <v>0</v>
          </cell>
        </row>
        <row r="323">
          <cell r="B323" t="str">
            <v>NRD_038</v>
          </cell>
          <cell r="K323">
            <v>0</v>
          </cell>
        </row>
        <row r="324">
          <cell r="B324" t="str">
            <v>EXN_209</v>
          </cell>
          <cell r="K324">
            <v>1.4857604716399101E-3</v>
          </cell>
        </row>
        <row r="325">
          <cell r="B325" t="str">
            <v>SUO_236</v>
          </cell>
          <cell r="K325">
            <v>0</v>
          </cell>
        </row>
        <row r="326">
          <cell r="B326" t="str">
            <v>CTR_868</v>
          </cell>
          <cell r="K326">
            <v>22.6261447784434</v>
          </cell>
        </row>
        <row r="327">
          <cell r="B327" t="str">
            <v>SUO_218</v>
          </cell>
          <cell r="K327">
            <v>0</v>
          </cell>
        </row>
        <row r="328">
          <cell r="B328" t="str">
            <v>EXN_210</v>
          </cell>
          <cell r="K328">
            <v>3.0643809727568601E-3</v>
          </cell>
        </row>
        <row r="329">
          <cell r="B329" t="str">
            <v>CTR_374</v>
          </cell>
          <cell r="K329">
            <v>0.94800804093567204</v>
          </cell>
        </row>
        <row r="330">
          <cell r="B330" t="str">
            <v>CTR_628</v>
          </cell>
          <cell r="K330">
            <v>0</v>
          </cell>
        </row>
        <row r="331">
          <cell r="B331" t="str">
            <v>LIT_016</v>
          </cell>
          <cell r="K331">
            <v>0.94511080801597502</v>
          </cell>
        </row>
        <row r="332">
          <cell r="B332" t="str">
            <v>CTR_631</v>
          </cell>
          <cell r="K332">
            <v>0</v>
          </cell>
        </row>
        <row r="333">
          <cell r="B333" t="str">
            <v>OST_102</v>
          </cell>
          <cell r="K333">
            <v>0</v>
          </cell>
        </row>
        <row r="334">
          <cell r="B334" t="str">
            <v>LIT_261</v>
          </cell>
          <cell r="K334">
            <v>1.1084144558550799</v>
          </cell>
        </row>
        <row r="335">
          <cell r="B335" t="str">
            <v>LIT_775</v>
          </cell>
          <cell r="K335">
            <v>0.57495215851281301</v>
          </cell>
        </row>
        <row r="336">
          <cell r="B336" t="str">
            <v>SUO_131</v>
          </cell>
          <cell r="K336">
            <v>0.499011226406123</v>
          </cell>
        </row>
        <row r="337">
          <cell r="B337" t="str">
            <v>LIT_656</v>
          </cell>
          <cell r="K337">
            <v>0</v>
          </cell>
        </row>
        <row r="338">
          <cell r="B338" t="str">
            <v>ADM_164</v>
          </cell>
          <cell r="K338">
            <v>2.4027161187182</v>
          </cell>
        </row>
        <row r="339">
          <cell r="B339" t="str">
            <v>SUO_166</v>
          </cell>
          <cell r="K339">
            <v>0</v>
          </cell>
        </row>
        <row r="340">
          <cell r="B340" t="str">
            <v>OST_276</v>
          </cell>
          <cell r="K340">
            <v>0</v>
          </cell>
        </row>
        <row r="341">
          <cell r="B341" t="str">
            <v>EST_103</v>
          </cell>
          <cell r="K341">
            <v>0.64597150905719503</v>
          </cell>
        </row>
        <row r="342">
          <cell r="B342" t="str">
            <v>SUO_207</v>
          </cell>
          <cell r="K342">
            <v>1.14607848381115</v>
          </cell>
        </row>
        <row r="343">
          <cell r="B343" t="str">
            <v>CTR_762</v>
          </cell>
          <cell r="K343">
            <v>4.1483918128654897</v>
          </cell>
        </row>
        <row r="344">
          <cell r="B344" t="str">
            <v>NRD_119</v>
          </cell>
          <cell r="K344">
            <v>11.774892905185</v>
          </cell>
        </row>
        <row r="345">
          <cell r="B345" t="str">
            <v>EXN_101</v>
          </cell>
          <cell r="K345">
            <v>7.6702384348404803E-2</v>
          </cell>
        </row>
        <row r="346">
          <cell r="B346" t="str">
            <v>LIT_580</v>
          </cell>
          <cell r="K346">
            <v>0</v>
          </cell>
        </row>
        <row r="347">
          <cell r="B347" t="str">
            <v>EXN_104</v>
          </cell>
          <cell r="K347">
            <v>0.194541761755336</v>
          </cell>
        </row>
        <row r="348">
          <cell r="B348" t="str">
            <v>EXN_106</v>
          </cell>
          <cell r="K348">
            <v>8.1753969951980199E-2</v>
          </cell>
        </row>
        <row r="349">
          <cell r="B349" t="str">
            <v>CTR_846</v>
          </cell>
          <cell r="K349">
            <v>14.998881965244999</v>
          </cell>
        </row>
        <row r="350">
          <cell r="B350" t="str">
            <v>CTR_726</v>
          </cell>
          <cell r="K350">
            <v>0.66021623757904202</v>
          </cell>
        </row>
        <row r="351">
          <cell r="B351" t="str">
            <v>CTR_670</v>
          </cell>
          <cell r="K351">
            <v>1.14843712855988</v>
          </cell>
        </row>
        <row r="352">
          <cell r="B352" t="str">
            <v>ADM_057</v>
          </cell>
          <cell r="K352">
            <v>0</v>
          </cell>
        </row>
        <row r="353">
          <cell r="B353" t="str">
            <v>CTR_538</v>
          </cell>
          <cell r="K353">
            <v>0</v>
          </cell>
        </row>
        <row r="354">
          <cell r="B354" t="str">
            <v>ADM_135</v>
          </cell>
          <cell r="K354">
            <v>0</v>
          </cell>
        </row>
        <row r="355">
          <cell r="B355" t="str">
            <v>CTR_554</v>
          </cell>
          <cell r="K355">
            <v>2.7041397744021198</v>
          </cell>
        </row>
        <row r="356">
          <cell r="B356" t="str">
            <v>CTR_556</v>
          </cell>
          <cell r="K356">
            <v>0</v>
          </cell>
        </row>
        <row r="357">
          <cell r="B357" t="str">
            <v>CTR_842</v>
          </cell>
          <cell r="K357">
            <v>1.0068441556126</v>
          </cell>
        </row>
        <row r="358">
          <cell r="B358" t="str">
            <v>NRO_012</v>
          </cell>
          <cell r="K358">
            <v>0.41677438430086</v>
          </cell>
        </row>
        <row r="359">
          <cell r="B359" t="str">
            <v>LIT_249</v>
          </cell>
          <cell r="K359">
            <v>0.78515012123805406</v>
          </cell>
        </row>
        <row r="360">
          <cell r="B360" t="str">
            <v>EXN_082</v>
          </cell>
          <cell r="K360">
            <v>0</v>
          </cell>
        </row>
        <row r="361">
          <cell r="B361" t="str">
            <v>CTR_755</v>
          </cell>
          <cell r="K361">
            <v>0</v>
          </cell>
        </row>
        <row r="362">
          <cell r="B362" t="str">
            <v>NRD_134</v>
          </cell>
          <cell r="K362">
            <v>0.72876551133932299</v>
          </cell>
        </row>
        <row r="363">
          <cell r="B363" t="str">
            <v>LIT_414</v>
          </cell>
          <cell r="K363">
            <v>6.0853386942256998E-17</v>
          </cell>
        </row>
        <row r="364">
          <cell r="B364" t="str">
            <v>NRO_100</v>
          </cell>
          <cell r="K364">
            <v>0.28691891907954098</v>
          </cell>
        </row>
        <row r="365">
          <cell r="B365" t="str">
            <v>CTR_475</v>
          </cell>
          <cell r="K365">
            <v>0</v>
          </cell>
        </row>
        <row r="366">
          <cell r="B366" t="str">
            <v>LIT_514</v>
          </cell>
          <cell r="K366">
            <v>0</v>
          </cell>
        </row>
        <row r="367">
          <cell r="B367" t="str">
            <v>LIT_477</v>
          </cell>
          <cell r="K367">
            <v>1.3847473315741901</v>
          </cell>
        </row>
        <row r="368">
          <cell r="B368" t="str">
            <v>LIT_253</v>
          </cell>
          <cell r="K368">
            <v>0</v>
          </cell>
        </row>
        <row r="369">
          <cell r="B369" t="str">
            <v>NRD_054</v>
          </cell>
          <cell r="K369">
            <v>0</v>
          </cell>
        </row>
        <row r="370">
          <cell r="B370" t="str">
            <v>ADM_058</v>
          </cell>
          <cell r="K370">
            <v>0</v>
          </cell>
        </row>
        <row r="371">
          <cell r="B371" t="str">
            <v>EXN_200</v>
          </cell>
          <cell r="K371">
            <v>0.36616566823562902</v>
          </cell>
        </row>
        <row r="372">
          <cell r="B372" t="str">
            <v>LIT_479</v>
          </cell>
          <cell r="K372">
            <v>1.82113375410069</v>
          </cell>
        </row>
        <row r="373">
          <cell r="B373" t="str">
            <v>NRD_070</v>
          </cell>
          <cell r="K373">
            <v>0</v>
          </cell>
        </row>
        <row r="374">
          <cell r="B374" t="str">
            <v>NRO_129</v>
          </cell>
          <cell r="K374">
            <v>0</v>
          </cell>
        </row>
        <row r="375">
          <cell r="B375" t="str">
            <v>NRO_061</v>
          </cell>
          <cell r="K375">
            <v>0</v>
          </cell>
        </row>
        <row r="376">
          <cell r="B376" t="str">
            <v>ADM_081</v>
          </cell>
          <cell r="K376">
            <v>0</v>
          </cell>
        </row>
        <row r="377">
          <cell r="B377" t="str">
            <v>CTR_258</v>
          </cell>
          <cell r="K377">
            <v>0.29325197308990503</v>
          </cell>
        </row>
        <row r="378">
          <cell r="B378" t="str">
            <v>NRD_015</v>
          </cell>
          <cell r="K378">
            <v>0.237665959444682</v>
          </cell>
        </row>
        <row r="379">
          <cell r="B379" t="str">
            <v>CTR_367</v>
          </cell>
          <cell r="K379">
            <v>0</v>
          </cell>
        </row>
        <row r="380">
          <cell r="B380" t="str">
            <v>SUO_106</v>
          </cell>
          <cell r="K380">
            <v>0.25426933271525698</v>
          </cell>
        </row>
        <row r="381">
          <cell r="B381" t="str">
            <v>EXN_227</v>
          </cell>
          <cell r="K381">
            <v>7.3972299481766896E-2</v>
          </cell>
        </row>
        <row r="382">
          <cell r="B382" t="str">
            <v>EXN_173</v>
          </cell>
          <cell r="K382">
            <v>0.123466695193267</v>
          </cell>
        </row>
        <row r="383">
          <cell r="B383" t="str">
            <v>OST_024</v>
          </cell>
          <cell r="K383">
            <v>0</v>
          </cell>
        </row>
        <row r="384">
          <cell r="B384" t="str">
            <v>LIT_245</v>
          </cell>
          <cell r="K384">
            <v>0</v>
          </cell>
        </row>
        <row r="385">
          <cell r="B385" t="str">
            <v>NRD_180</v>
          </cell>
          <cell r="K385">
            <v>0</v>
          </cell>
        </row>
        <row r="386">
          <cell r="B386" t="str">
            <v>EXN_043</v>
          </cell>
          <cell r="K386">
            <v>0.78227146032425199</v>
          </cell>
        </row>
        <row r="387">
          <cell r="B387" t="str">
            <v>SUD_204</v>
          </cell>
          <cell r="K387">
            <v>0.54289687633718398</v>
          </cell>
        </row>
        <row r="388">
          <cell r="B388" t="str">
            <v>SUO_205</v>
          </cell>
          <cell r="K388">
            <v>1.9349922908709201</v>
          </cell>
        </row>
        <row r="389">
          <cell r="B389" t="str">
            <v>EST_102</v>
          </cell>
          <cell r="K389">
            <v>0</v>
          </cell>
        </row>
        <row r="390">
          <cell r="B390" t="str">
            <v>EST_106</v>
          </cell>
          <cell r="K390">
            <v>0</v>
          </cell>
        </row>
        <row r="391">
          <cell r="B391" t="str">
            <v>NRO_053</v>
          </cell>
          <cell r="K391">
            <v>9.62644638781914</v>
          </cell>
        </row>
        <row r="392">
          <cell r="B392" t="str">
            <v>SUD_264</v>
          </cell>
          <cell r="K392">
            <v>0</v>
          </cell>
        </row>
        <row r="393">
          <cell r="B393" t="str">
            <v>OST_002</v>
          </cell>
          <cell r="K393">
            <v>0</v>
          </cell>
        </row>
        <row r="394">
          <cell r="B394" t="str">
            <v>LIT_283</v>
          </cell>
          <cell r="K394">
            <v>0</v>
          </cell>
        </row>
        <row r="395">
          <cell r="B395" t="str">
            <v>SUD_056</v>
          </cell>
          <cell r="K395">
            <v>5.9263270812532798E-2</v>
          </cell>
        </row>
        <row r="396">
          <cell r="B396" t="str">
            <v>ADM_011</v>
          </cell>
          <cell r="K396">
            <v>0</v>
          </cell>
        </row>
        <row r="397">
          <cell r="B397" t="str">
            <v>NRO_036</v>
          </cell>
          <cell r="K397">
            <v>0</v>
          </cell>
        </row>
        <row r="398">
          <cell r="B398" t="str">
            <v>ADM_074</v>
          </cell>
          <cell r="K398">
            <v>0</v>
          </cell>
        </row>
        <row r="399">
          <cell r="B399" t="str">
            <v>LIT_726</v>
          </cell>
          <cell r="K399">
            <v>0</v>
          </cell>
        </row>
        <row r="400">
          <cell r="B400" t="str">
            <v>LIT_857</v>
          </cell>
          <cell r="K400">
            <v>0</v>
          </cell>
        </row>
        <row r="401">
          <cell r="B401" t="str">
            <v>SUD_037</v>
          </cell>
          <cell r="K401">
            <v>4.8695799457994501E-2</v>
          </cell>
        </row>
        <row r="402">
          <cell r="B402" t="str">
            <v>CTR_310</v>
          </cell>
          <cell r="K402">
            <v>2.9622349403318701E-2</v>
          </cell>
        </row>
        <row r="403">
          <cell r="B403" t="str">
            <v>SUO_237</v>
          </cell>
          <cell r="K403">
            <v>1.09519118765749</v>
          </cell>
        </row>
        <row r="404">
          <cell r="B404" t="str">
            <v>LIT_568</v>
          </cell>
          <cell r="K404">
            <v>0</v>
          </cell>
        </row>
        <row r="405">
          <cell r="B405" t="str">
            <v>NRO_239</v>
          </cell>
          <cell r="K405">
            <v>0</v>
          </cell>
        </row>
        <row r="406">
          <cell r="B406" t="str">
            <v>CTR_843</v>
          </cell>
          <cell r="K406">
            <v>0.32878022036799198</v>
          </cell>
        </row>
        <row r="407">
          <cell r="B407" t="str">
            <v>NRO_245</v>
          </cell>
          <cell r="K407">
            <v>0</v>
          </cell>
        </row>
        <row r="408">
          <cell r="B408" t="str">
            <v>OST_042</v>
          </cell>
          <cell r="K408">
            <v>0</v>
          </cell>
        </row>
        <row r="409">
          <cell r="B409" t="str">
            <v>NRD_142</v>
          </cell>
          <cell r="K409">
            <v>0</v>
          </cell>
        </row>
        <row r="410">
          <cell r="B410" t="str">
            <v>OST_175</v>
          </cell>
          <cell r="K410">
            <v>0</v>
          </cell>
        </row>
        <row r="411">
          <cell r="B411" t="str">
            <v>NRD_057</v>
          </cell>
          <cell r="K411">
            <v>0.15635771763419301</v>
          </cell>
        </row>
        <row r="412">
          <cell r="B412" t="str">
            <v>OST_087</v>
          </cell>
          <cell r="K412">
            <v>0</v>
          </cell>
        </row>
        <row r="413">
          <cell r="B413" t="str">
            <v>EXN_215</v>
          </cell>
          <cell r="K413">
            <v>0</v>
          </cell>
        </row>
        <row r="414">
          <cell r="B414" t="str">
            <v>NRD_014</v>
          </cell>
          <cell r="K414">
            <v>0</v>
          </cell>
        </row>
        <row r="415">
          <cell r="B415" t="str">
            <v>EXN_019</v>
          </cell>
          <cell r="K415">
            <v>0</v>
          </cell>
        </row>
        <row r="416">
          <cell r="B416" t="str">
            <v>SUO_249</v>
          </cell>
          <cell r="K416">
            <v>8.7251197931485003E-2</v>
          </cell>
        </row>
        <row r="417">
          <cell r="B417" t="str">
            <v>LIT_175</v>
          </cell>
          <cell r="K417">
            <v>9.55529703323348E-2</v>
          </cell>
        </row>
        <row r="418">
          <cell r="B418" t="str">
            <v>SUO_009</v>
          </cell>
          <cell r="K418">
            <v>0.14059008462891601</v>
          </cell>
        </row>
        <row r="419">
          <cell r="B419" t="str">
            <v>LIT_044</v>
          </cell>
          <cell r="K419">
            <v>0</v>
          </cell>
        </row>
        <row r="420">
          <cell r="B420" t="str">
            <v>EXN_238</v>
          </cell>
          <cell r="K420">
            <v>8.4985498977796795E-2</v>
          </cell>
        </row>
        <row r="421">
          <cell r="B421" t="str">
            <v>LIT_133</v>
          </cell>
          <cell r="K421">
            <v>0</v>
          </cell>
        </row>
        <row r="422">
          <cell r="B422" t="str">
            <v>SUO_245</v>
          </cell>
          <cell r="K422">
            <v>0.15004323562972399</v>
          </cell>
        </row>
        <row r="423">
          <cell r="B423" t="str">
            <v>NRD_008</v>
          </cell>
          <cell r="K423">
            <v>0</v>
          </cell>
        </row>
        <row r="424">
          <cell r="B424" t="str">
            <v>CTR_936</v>
          </cell>
          <cell r="K424">
            <v>0</v>
          </cell>
        </row>
        <row r="425">
          <cell r="B425" t="str">
            <v>CTR_131</v>
          </cell>
          <cell r="K425">
            <v>0</v>
          </cell>
        </row>
        <row r="426">
          <cell r="B426" t="str">
            <v>EXN_169</v>
          </cell>
          <cell r="K426">
            <v>1.6244933556791701</v>
          </cell>
        </row>
        <row r="427">
          <cell r="B427" t="str">
            <v>CTR_474</v>
          </cell>
          <cell r="K427">
            <v>4.86827095538056E-17</v>
          </cell>
        </row>
        <row r="428">
          <cell r="B428" t="str">
            <v>NRD_023</v>
          </cell>
          <cell r="K428">
            <v>3.20622410084847E-4</v>
          </cell>
        </row>
        <row r="429">
          <cell r="B429" t="str">
            <v>NRO_085</v>
          </cell>
          <cell r="K429">
            <v>6.3311968097750998E-2</v>
          </cell>
        </row>
        <row r="430">
          <cell r="B430" t="str">
            <v>ADM_072</v>
          </cell>
          <cell r="K430">
            <v>0</v>
          </cell>
        </row>
        <row r="431">
          <cell r="B431" t="str">
            <v>EXN_074</v>
          </cell>
          <cell r="K431">
            <v>1.3181295464270399</v>
          </cell>
        </row>
        <row r="432">
          <cell r="B432" t="str">
            <v>LIT_445</v>
          </cell>
          <cell r="K432">
            <v>0.125992487995055</v>
          </cell>
        </row>
        <row r="433">
          <cell r="B433" t="str">
            <v>LIT_274</v>
          </cell>
          <cell r="K433">
            <v>0</v>
          </cell>
        </row>
        <row r="434">
          <cell r="B434" t="str">
            <v>SUO_077</v>
          </cell>
          <cell r="K434">
            <v>0</v>
          </cell>
        </row>
        <row r="435">
          <cell r="B435" t="str">
            <v>LIT_527</v>
          </cell>
          <cell r="K435">
            <v>1.2257523891026701E-3</v>
          </cell>
        </row>
        <row r="436">
          <cell r="B436" t="str">
            <v>ADM_151</v>
          </cell>
          <cell r="K436">
            <v>0.24398044144915099</v>
          </cell>
        </row>
        <row r="437">
          <cell r="B437" t="str">
            <v>NRO_261</v>
          </cell>
          <cell r="K437">
            <v>2.2023798911234702</v>
          </cell>
        </row>
        <row r="438">
          <cell r="B438" t="str">
            <v>SUO_107</v>
          </cell>
          <cell r="K438">
            <v>7.8819593020491394E-2</v>
          </cell>
        </row>
        <row r="439">
          <cell r="B439" t="str">
            <v>EXN_045</v>
          </cell>
          <cell r="K439">
            <v>0</v>
          </cell>
        </row>
        <row r="440">
          <cell r="B440" t="str">
            <v>NRO_219</v>
          </cell>
          <cell r="K440">
            <v>3.2789247848618799</v>
          </cell>
        </row>
        <row r="441">
          <cell r="B441" t="str">
            <v>OST_193</v>
          </cell>
          <cell r="K441">
            <v>2.4960775923548801E-2</v>
          </cell>
        </row>
        <row r="442">
          <cell r="B442" t="str">
            <v>NRO_259</v>
          </cell>
          <cell r="K442">
            <v>3.6698283649503102E-2</v>
          </cell>
        </row>
        <row r="443">
          <cell r="B443" t="str">
            <v>SUO_100</v>
          </cell>
          <cell r="K443">
            <v>4.4034225978224602E-2</v>
          </cell>
        </row>
        <row r="444">
          <cell r="B444" t="str">
            <v>SUD_257</v>
          </cell>
          <cell r="K444">
            <v>8.9015624257119702E-2</v>
          </cell>
        </row>
        <row r="445">
          <cell r="B445" t="str">
            <v>NRD_144</v>
          </cell>
          <cell r="K445">
            <v>0</v>
          </cell>
        </row>
        <row r="446">
          <cell r="B446" t="str">
            <v>OST_294</v>
          </cell>
          <cell r="K446">
            <v>2.7858008843239601E-4</v>
          </cell>
        </row>
        <row r="447">
          <cell r="B447" t="str">
            <v>SUD_069</v>
          </cell>
          <cell r="K447">
            <v>0</v>
          </cell>
        </row>
        <row r="448">
          <cell r="B448" t="str">
            <v>LIT_378</v>
          </cell>
          <cell r="K448">
            <v>0</v>
          </cell>
        </row>
        <row r="449">
          <cell r="B449" t="str">
            <v>SUO_150</v>
          </cell>
          <cell r="K449">
            <v>7.2839407122141306E-2</v>
          </cell>
        </row>
        <row r="450">
          <cell r="B450" t="str">
            <v>ADM_160</v>
          </cell>
          <cell r="K450">
            <v>0.17134532639186001</v>
          </cell>
        </row>
        <row r="451">
          <cell r="B451" t="str">
            <v>SUO_039</v>
          </cell>
          <cell r="K451">
            <v>3.5379671230922803E-2</v>
          </cell>
        </row>
        <row r="452">
          <cell r="B452" t="str">
            <v>NRD_167</v>
          </cell>
          <cell r="K452">
            <v>0</v>
          </cell>
        </row>
        <row r="453">
          <cell r="B453" t="str">
            <v>CTR_740</v>
          </cell>
          <cell r="K453">
            <v>0</v>
          </cell>
        </row>
        <row r="454">
          <cell r="B454" t="str">
            <v>NRD_111</v>
          </cell>
          <cell r="K454">
            <v>2.1357806779823099E-3</v>
          </cell>
        </row>
        <row r="455">
          <cell r="B455" t="str">
            <v>EXN_042</v>
          </cell>
          <cell r="K455">
            <v>0.98125193148861301</v>
          </cell>
        </row>
        <row r="456">
          <cell r="B456" t="str">
            <v>SUD_066</v>
          </cell>
          <cell r="K456">
            <v>6.5243456710882899E-2</v>
          </cell>
        </row>
        <row r="457">
          <cell r="B457" t="str">
            <v>OST_016</v>
          </cell>
          <cell r="K457">
            <v>0</v>
          </cell>
        </row>
        <row r="458">
          <cell r="B458" t="str">
            <v>ADM_022</v>
          </cell>
          <cell r="K458">
            <v>0</v>
          </cell>
        </row>
        <row r="459">
          <cell r="B459" t="str">
            <v>SUO_173</v>
          </cell>
          <cell r="K459">
            <v>2.1816893618672402</v>
          </cell>
        </row>
        <row r="460">
          <cell r="B460" t="str">
            <v>ADM_112</v>
          </cell>
          <cell r="K460">
            <v>2.0503494508629299E-2</v>
          </cell>
        </row>
        <row r="461">
          <cell r="B461" t="str">
            <v>OST_155</v>
          </cell>
          <cell r="K461">
            <v>0.11854511363096</v>
          </cell>
        </row>
        <row r="462">
          <cell r="B462" t="str">
            <v>NRO_010</v>
          </cell>
          <cell r="K462">
            <v>6.2773379926781794E-2</v>
          </cell>
        </row>
        <row r="463">
          <cell r="B463" t="str">
            <v>ADM_130</v>
          </cell>
          <cell r="K463">
            <v>8.7845587885703402E-2</v>
          </cell>
        </row>
        <row r="464">
          <cell r="B464" t="str">
            <v>NRD_125</v>
          </cell>
          <cell r="K464">
            <v>0</v>
          </cell>
        </row>
        <row r="465">
          <cell r="B465" t="str">
            <v>NRD_155</v>
          </cell>
          <cell r="K465">
            <v>0</v>
          </cell>
        </row>
        <row r="466">
          <cell r="B466" t="str">
            <v>NRD_036</v>
          </cell>
          <cell r="K466">
            <v>0.109370542718584</v>
          </cell>
        </row>
        <row r="467">
          <cell r="B467" t="str">
            <v>OST_211</v>
          </cell>
          <cell r="K467">
            <v>0.74353025602624401</v>
          </cell>
        </row>
        <row r="468">
          <cell r="B468" t="str">
            <v>EXN_205</v>
          </cell>
          <cell r="K468">
            <v>0</v>
          </cell>
        </row>
        <row r="469">
          <cell r="B469" t="str">
            <v>NRO_005</v>
          </cell>
          <cell r="K469">
            <v>0</v>
          </cell>
        </row>
        <row r="470">
          <cell r="B470" t="str">
            <v>SUO_102</v>
          </cell>
          <cell r="K470">
            <v>4.59842865972519E-2</v>
          </cell>
        </row>
        <row r="471">
          <cell r="B471" t="str">
            <v>NRD_128</v>
          </cell>
          <cell r="K471">
            <v>0</v>
          </cell>
        </row>
        <row r="472">
          <cell r="B472" t="str">
            <v>ADM_133</v>
          </cell>
          <cell r="K472">
            <v>1.42274463878734E-2</v>
          </cell>
        </row>
        <row r="473">
          <cell r="B473" t="str">
            <v>ADM_065</v>
          </cell>
          <cell r="K473">
            <v>0.13337628027252299</v>
          </cell>
        </row>
        <row r="474">
          <cell r="B474" t="str">
            <v>LIT_098</v>
          </cell>
          <cell r="K474">
            <v>7.1087881246137004</v>
          </cell>
        </row>
        <row r="475">
          <cell r="B475" t="str">
            <v>SUD_245</v>
          </cell>
          <cell r="K475">
            <v>0</v>
          </cell>
        </row>
        <row r="476">
          <cell r="B476" t="str">
            <v>LIT_225</v>
          </cell>
          <cell r="K476">
            <v>0</v>
          </cell>
        </row>
        <row r="477">
          <cell r="B477" t="str">
            <v>EXN_142</v>
          </cell>
          <cell r="K477">
            <v>1.7680549612513599E-2</v>
          </cell>
        </row>
        <row r="478">
          <cell r="B478" t="str">
            <v>OST_219</v>
          </cell>
          <cell r="K478">
            <v>0.15048896377121601</v>
          </cell>
        </row>
        <row r="479">
          <cell r="B479" t="str">
            <v>EXN_054</v>
          </cell>
          <cell r="K479">
            <v>0</v>
          </cell>
        </row>
        <row r="480">
          <cell r="B480" t="str">
            <v>CTR_716</v>
          </cell>
          <cell r="K480">
            <v>0</v>
          </cell>
        </row>
        <row r="481">
          <cell r="B481" t="str">
            <v>OST_172</v>
          </cell>
          <cell r="K481">
            <v>0</v>
          </cell>
        </row>
        <row r="482">
          <cell r="B482" t="str">
            <v>EXN_007</v>
          </cell>
          <cell r="K482">
            <v>6.85307017543859E-2</v>
          </cell>
        </row>
        <row r="483">
          <cell r="B483" t="str">
            <v>EXN_171</v>
          </cell>
          <cell r="K483">
            <v>0.14300444539533</v>
          </cell>
        </row>
        <row r="484">
          <cell r="B484" t="str">
            <v>CTR_436</v>
          </cell>
          <cell r="K484">
            <v>1.14032116198354E-2</v>
          </cell>
        </row>
        <row r="485">
          <cell r="B485" t="str">
            <v>EXN_015</v>
          </cell>
          <cell r="K485">
            <v>7.7092396472210306E-2</v>
          </cell>
        </row>
        <row r="486">
          <cell r="B486" t="str">
            <v>NRD_058</v>
          </cell>
          <cell r="K486">
            <v>0</v>
          </cell>
        </row>
        <row r="487">
          <cell r="B487" t="str">
            <v>CTR_100</v>
          </cell>
          <cell r="K487">
            <v>0</v>
          </cell>
        </row>
        <row r="488">
          <cell r="B488" t="str">
            <v>EXN_039</v>
          </cell>
          <cell r="K488">
            <v>7.2430822992440497E-2</v>
          </cell>
        </row>
        <row r="489">
          <cell r="B489" t="str">
            <v>CTR_069</v>
          </cell>
          <cell r="K489">
            <v>0</v>
          </cell>
        </row>
        <row r="490">
          <cell r="B490" t="str">
            <v>EXN_165</v>
          </cell>
          <cell r="K490">
            <v>0</v>
          </cell>
        </row>
        <row r="491">
          <cell r="B491" t="str">
            <v>LIT_462</v>
          </cell>
          <cell r="K491">
            <v>0.16081499904911301</v>
          </cell>
        </row>
        <row r="492">
          <cell r="B492" t="str">
            <v>CTR_672</v>
          </cell>
          <cell r="K492">
            <v>0</v>
          </cell>
        </row>
        <row r="493">
          <cell r="B493" t="str">
            <v>EXN_029</v>
          </cell>
          <cell r="K493">
            <v>6.50020206342415E-2</v>
          </cell>
        </row>
        <row r="494">
          <cell r="B494" t="str">
            <v>CTR_597</v>
          </cell>
          <cell r="K494">
            <v>0</v>
          </cell>
        </row>
        <row r="495">
          <cell r="B495" t="str">
            <v>ADM_060</v>
          </cell>
          <cell r="K495">
            <v>0.20224745876932301</v>
          </cell>
        </row>
        <row r="496">
          <cell r="B496" t="str">
            <v>NRD_055</v>
          </cell>
          <cell r="K496">
            <v>7.72781165311653E-2</v>
          </cell>
        </row>
        <row r="497">
          <cell r="B497" t="str">
            <v>NRO_091</v>
          </cell>
          <cell r="K497">
            <v>7.3229419245947003E-2</v>
          </cell>
        </row>
        <row r="498">
          <cell r="B498" t="str">
            <v>EST_021</v>
          </cell>
          <cell r="K498">
            <v>4.8287215328292801E-3</v>
          </cell>
        </row>
        <row r="499">
          <cell r="B499" t="str">
            <v>EXN_033</v>
          </cell>
          <cell r="K499">
            <v>6.4444860457376393E-2</v>
          </cell>
        </row>
        <row r="500">
          <cell r="B500" t="str">
            <v>LIT_432</v>
          </cell>
          <cell r="K500">
            <v>1.8943446013407601E-2</v>
          </cell>
        </row>
        <row r="501">
          <cell r="B501" t="str">
            <v>EXN_272</v>
          </cell>
          <cell r="K501">
            <v>4.9215815623068399E-2</v>
          </cell>
        </row>
        <row r="502">
          <cell r="B502" t="str">
            <v>CTR_599</v>
          </cell>
          <cell r="K502">
            <v>2.3827883563923201E-2</v>
          </cell>
        </row>
        <row r="503">
          <cell r="B503" t="str">
            <v>EXN_109</v>
          </cell>
          <cell r="K503">
            <v>4.8658655446203403E-2</v>
          </cell>
        </row>
        <row r="504">
          <cell r="B504" t="str">
            <v>LIT_180</v>
          </cell>
          <cell r="K504">
            <v>3.2129570199210698E-3</v>
          </cell>
        </row>
        <row r="505">
          <cell r="B505" t="str">
            <v>NRO_110</v>
          </cell>
          <cell r="K505">
            <v>0.62440941021252305</v>
          </cell>
        </row>
        <row r="506">
          <cell r="B506" t="str">
            <v>EXN_236</v>
          </cell>
          <cell r="K506">
            <v>0</v>
          </cell>
        </row>
        <row r="507">
          <cell r="B507" t="str">
            <v>NRO_227</v>
          </cell>
          <cell r="K507">
            <v>0</v>
          </cell>
        </row>
        <row r="508">
          <cell r="B508" t="str">
            <v>EXN_207</v>
          </cell>
          <cell r="K508">
            <v>0</v>
          </cell>
        </row>
        <row r="509">
          <cell r="B509" t="str">
            <v>EST_043</v>
          </cell>
          <cell r="K509">
            <v>6.85307017543859E-3</v>
          </cell>
        </row>
        <row r="510">
          <cell r="B510" t="str">
            <v>NRD_088</v>
          </cell>
          <cell r="K510">
            <v>0</v>
          </cell>
        </row>
        <row r="511">
          <cell r="B511" t="str">
            <v>NRD_122</v>
          </cell>
          <cell r="K511">
            <v>0</v>
          </cell>
        </row>
        <row r="512">
          <cell r="B512" t="str">
            <v>ADM_014</v>
          </cell>
          <cell r="K512">
            <v>0.13320790684113701</v>
          </cell>
        </row>
        <row r="513">
          <cell r="B513" t="str">
            <v>CTR_922</v>
          </cell>
          <cell r="K513">
            <v>0</v>
          </cell>
        </row>
        <row r="514">
          <cell r="B514" t="str">
            <v>SUO_164</v>
          </cell>
          <cell r="K514">
            <v>0.115647880711263</v>
          </cell>
        </row>
        <row r="515">
          <cell r="B515" t="str">
            <v>SUD_091</v>
          </cell>
          <cell r="K515">
            <v>3.4580225274854798E-2</v>
          </cell>
        </row>
        <row r="516">
          <cell r="B516" t="str">
            <v>SUO_081</v>
          </cell>
          <cell r="K516">
            <v>1.67012972669931</v>
          </cell>
        </row>
        <row r="517">
          <cell r="B517" t="str">
            <v>ADM_066</v>
          </cell>
          <cell r="K517">
            <v>0.13294950034957101</v>
          </cell>
        </row>
        <row r="518">
          <cell r="B518" t="str">
            <v>SUO_004</v>
          </cell>
          <cell r="K518">
            <v>4.6430014738739201E-4</v>
          </cell>
        </row>
        <row r="519">
          <cell r="B519" t="str">
            <v>ADM_128</v>
          </cell>
          <cell r="K519">
            <v>3.2315290258165701E-3</v>
          </cell>
        </row>
        <row r="520">
          <cell r="B520" t="str">
            <v>SUO_021</v>
          </cell>
          <cell r="K520">
            <v>0.133254142300193</v>
          </cell>
        </row>
        <row r="521">
          <cell r="B521" t="str">
            <v>ADM_075</v>
          </cell>
          <cell r="K521">
            <v>3.06438097275709E-3</v>
          </cell>
        </row>
        <row r="522">
          <cell r="B522" t="str">
            <v>EXN_041</v>
          </cell>
          <cell r="K522">
            <v>0.297746398516616</v>
          </cell>
        </row>
        <row r="523">
          <cell r="B523" t="str">
            <v>NRO_253</v>
          </cell>
          <cell r="K523">
            <v>8.82170280036133E-3</v>
          </cell>
        </row>
        <row r="524">
          <cell r="B524" t="str">
            <v>NRD_154</v>
          </cell>
          <cell r="K524">
            <v>0</v>
          </cell>
        </row>
        <row r="525">
          <cell r="B525" t="str">
            <v>SUO_109</v>
          </cell>
          <cell r="K525">
            <v>8.0788225645414304E-3</v>
          </cell>
        </row>
        <row r="526">
          <cell r="B526" t="str">
            <v>OST_259</v>
          </cell>
          <cell r="K526">
            <v>0</v>
          </cell>
        </row>
        <row r="527">
          <cell r="B527" t="str">
            <v>CTR_852</v>
          </cell>
          <cell r="K527">
            <v>0</v>
          </cell>
        </row>
        <row r="528">
          <cell r="B528" t="str">
            <v>OST_251</v>
          </cell>
          <cell r="K528">
            <v>3.9001212380533102E-4</v>
          </cell>
        </row>
        <row r="529">
          <cell r="B529" t="str">
            <v>NRD_132</v>
          </cell>
          <cell r="K529">
            <v>0</v>
          </cell>
        </row>
        <row r="530">
          <cell r="B530" t="str">
            <v>OST_007</v>
          </cell>
          <cell r="K530">
            <v>0.74254593971378302</v>
          </cell>
        </row>
        <row r="531">
          <cell r="B531" t="str">
            <v>NRD_188</v>
          </cell>
          <cell r="K531">
            <v>6.96450221081158E-3</v>
          </cell>
        </row>
        <row r="532">
          <cell r="B532" t="str">
            <v>EXN_131</v>
          </cell>
          <cell r="K532">
            <v>0.32339433865829897</v>
          </cell>
        </row>
        <row r="533">
          <cell r="B533" t="str">
            <v>EXN_118</v>
          </cell>
          <cell r="K533">
            <v>6.3887700280511502E-3</v>
          </cell>
        </row>
        <row r="534">
          <cell r="B534" t="str">
            <v>NRO_231</v>
          </cell>
          <cell r="K534">
            <v>0.57595504683117005</v>
          </cell>
        </row>
        <row r="535">
          <cell r="B535" t="str">
            <v>EXN_001</v>
          </cell>
          <cell r="K535">
            <v>0</v>
          </cell>
        </row>
        <row r="536">
          <cell r="B536" t="str">
            <v>NRD_137</v>
          </cell>
          <cell r="K536">
            <v>0</v>
          </cell>
        </row>
        <row r="537">
          <cell r="B537" t="str">
            <v>OST_205</v>
          </cell>
          <cell r="K537">
            <v>0.38585199448485702</v>
          </cell>
        </row>
        <row r="538">
          <cell r="B538" t="str">
            <v>EST_076</v>
          </cell>
          <cell r="K538">
            <v>1.5841921028859798E-2</v>
          </cell>
        </row>
        <row r="539">
          <cell r="B539" t="str">
            <v>SUO_127</v>
          </cell>
          <cell r="K539">
            <v>0</v>
          </cell>
        </row>
        <row r="540">
          <cell r="B540" t="str">
            <v>EXN_050</v>
          </cell>
          <cell r="K540">
            <v>0</v>
          </cell>
        </row>
        <row r="541">
          <cell r="B541" t="str">
            <v>ADM_005</v>
          </cell>
          <cell r="K541">
            <v>0</v>
          </cell>
        </row>
        <row r="542">
          <cell r="B542" t="str">
            <v>SUO_165</v>
          </cell>
          <cell r="K542">
            <v>0.98681677980057303</v>
          </cell>
        </row>
        <row r="543">
          <cell r="B543" t="str">
            <v>CTR_478</v>
          </cell>
          <cell r="K543">
            <v>6.0173299101412003E-2</v>
          </cell>
        </row>
        <row r="544">
          <cell r="B544" t="str">
            <v>EXN_037</v>
          </cell>
          <cell r="K544">
            <v>6.3051960015213501E-2</v>
          </cell>
        </row>
        <row r="545">
          <cell r="B545" t="str">
            <v>EXN_032</v>
          </cell>
          <cell r="K545">
            <v>1.27218240384158E-2</v>
          </cell>
        </row>
        <row r="546">
          <cell r="B546" t="str">
            <v>SUO_149</v>
          </cell>
          <cell r="K546">
            <v>2.7858008843234701E-4</v>
          </cell>
        </row>
        <row r="547">
          <cell r="B547" t="str">
            <v>OST_029</v>
          </cell>
          <cell r="K547">
            <v>1.39290044216235E-3</v>
          </cell>
        </row>
        <row r="548">
          <cell r="B548" t="str">
            <v>LIT_114</v>
          </cell>
          <cell r="K548">
            <v>0</v>
          </cell>
        </row>
        <row r="549">
          <cell r="B549" t="str">
            <v>SUO_005</v>
          </cell>
          <cell r="K549">
            <v>2.6000808253675997E-4</v>
          </cell>
        </row>
        <row r="550">
          <cell r="B550" t="str">
            <v>ADM_152</v>
          </cell>
          <cell r="K550">
            <v>0</v>
          </cell>
        </row>
        <row r="551">
          <cell r="B551" t="str">
            <v>SUO_209</v>
          </cell>
          <cell r="K551">
            <v>0</v>
          </cell>
        </row>
        <row r="552">
          <cell r="B552" t="str">
            <v>LIT_510</v>
          </cell>
          <cell r="K552">
            <v>0</v>
          </cell>
        </row>
        <row r="553">
          <cell r="B553" t="str">
            <v>SUO_017</v>
          </cell>
          <cell r="K553">
            <v>1.6714805305950401E-3</v>
          </cell>
        </row>
        <row r="554">
          <cell r="B554" t="str">
            <v>LIT_500</v>
          </cell>
          <cell r="K554">
            <v>0</v>
          </cell>
        </row>
        <row r="555">
          <cell r="B555" t="str">
            <v>SUO_133</v>
          </cell>
          <cell r="K555">
            <v>1.6714805305950401E-3</v>
          </cell>
        </row>
        <row r="556">
          <cell r="B556" t="str">
            <v>LIT_519</v>
          </cell>
          <cell r="K556">
            <v>0</v>
          </cell>
        </row>
        <row r="557">
          <cell r="B557" t="str">
            <v>EXN_034</v>
          </cell>
          <cell r="K557">
            <v>1.28146840678933E-2</v>
          </cell>
        </row>
        <row r="558">
          <cell r="B558" t="str">
            <v>LIT_136</v>
          </cell>
          <cell r="K558">
            <v>0</v>
          </cell>
        </row>
        <row r="559">
          <cell r="B559" t="str">
            <v>NRO_087</v>
          </cell>
          <cell r="K559">
            <v>0</v>
          </cell>
        </row>
        <row r="560">
          <cell r="B560" t="str">
            <v>LIT_200</v>
          </cell>
          <cell r="K560">
            <v>0</v>
          </cell>
        </row>
        <row r="561">
          <cell r="B561" t="str">
            <v>EST_093</v>
          </cell>
          <cell r="K561">
            <v>3.3429610611895402E-3</v>
          </cell>
        </row>
        <row r="562">
          <cell r="B562" t="str">
            <v>LIT_349</v>
          </cell>
          <cell r="K562">
            <v>0</v>
          </cell>
        </row>
        <row r="563">
          <cell r="B563" t="str">
            <v>LIT_507</v>
          </cell>
          <cell r="K563">
            <v>0</v>
          </cell>
        </row>
        <row r="564">
          <cell r="B564" t="str">
            <v>SUD_088</v>
          </cell>
          <cell r="K564">
            <v>1.49138778942614</v>
          </cell>
        </row>
        <row r="565">
          <cell r="B565" t="str">
            <v>LIT_508</v>
          </cell>
          <cell r="K565">
            <v>4.4645430692245496</v>
          </cell>
        </row>
        <row r="566">
          <cell r="B566" t="str">
            <v>EST_104</v>
          </cell>
          <cell r="K566">
            <v>0</v>
          </cell>
        </row>
        <row r="567">
          <cell r="B567" t="str">
            <v>NRD_030</v>
          </cell>
          <cell r="K567">
            <v>0</v>
          </cell>
        </row>
        <row r="568">
          <cell r="B568" t="str">
            <v>CTR_950</v>
          </cell>
          <cell r="K568">
            <v>0</v>
          </cell>
        </row>
        <row r="569">
          <cell r="B569" t="str">
            <v>EXN_258</v>
          </cell>
          <cell r="K569">
            <v>8.2645426234964105E-3</v>
          </cell>
        </row>
        <row r="570">
          <cell r="B570" t="str">
            <v>EXN_211</v>
          </cell>
          <cell r="K570">
            <v>0</v>
          </cell>
        </row>
        <row r="571">
          <cell r="B571" t="str">
            <v>LIT_083</v>
          </cell>
          <cell r="K571">
            <v>3.9001212380544801E-4</v>
          </cell>
        </row>
        <row r="572">
          <cell r="B572" t="str">
            <v>NRD_077</v>
          </cell>
          <cell r="K572">
            <v>7.4288023581959401E-5</v>
          </cell>
        </row>
        <row r="573">
          <cell r="B573" t="str">
            <v>EST_053</v>
          </cell>
          <cell r="K573">
            <v>0</v>
          </cell>
        </row>
        <row r="574">
          <cell r="B574" t="str">
            <v>EST_023</v>
          </cell>
          <cell r="K574">
            <v>0</v>
          </cell>
        </row>
        <row r="575">
          <cell r="B575" t="str">
            <v>NRD_020</v>
          </cell>
          <cell r="K575">
            <v>3.5286811201469602E-4</v>
          </cell>
        </row>
        <row r="576">
          <cell r="B576" t="str">
            <v>SUO_035</v>
          </cell>
          <cell r="K576">
            <v>2.43426782093155</v>
          </cell>
        </row>
        <row r="577">
          <cell r="B577" t="str">
            <v>EST_063</v>
          </cell>
          <cell r="K577">
            <v>8.7752727856225801E-2</v>
          </cell>
        </row>
        <row r="578">
          <cell r="B578" t="str">
            <v>OST_059</v>
          </cell>
          <cell r="K578">
            <v>0</v>
          </cell>
        </row>
        <row r="579">
          <cell r="B579" t="str">
            <v>NRD_032</v>
          </cell>
          <cell r="K579">
            <v>0</v>
          </cell>
        </row>
        <row r="580">
          <cell r="B580" t="str">
            <v>NRD_012</v>
          </cell>
          <cell r="K580">
            <v>9.2860029477351795E-5</v>
          </cell>
        </row>
        <row r="581">
          <cell r="B581" t="str">
            <v>OST_262</v>
          </cell>
          <cell r="K581">
            <v>0</v>
          </cell>
        </row>
        <row r="582">
          <cell r="B582" t="str">
            <v>EST_018</v>
          </cell>
          <cell r="K582">
            <v>6.5002020634233901E-4</v>
          </cell>
        </row>
        <row r="583">
          <cell r="B583" t="str">
            <v>LIT_638</v>
          </cell>
          <cell r="K583">
            <v>1.1487528526601001</v>
          </cell>
        </row>
        <row r="584">
          <cell r="B584" t="str">
            <v>CTR_567</v>
          </cell>
          <cell r="K584">
            <v>3.6772571673087699E-3</v>
          </cell>
        </row>
        <row r="585">
          <cell r="B585" t="str">
            <v>ADM_098</v>
          </cell>
          <cell r="K585">
            <v>1.8574155682033501E-3</v>
          </cell>
        </row>
        <row r="586">
          <cell r="B586" t="str">
            <v>LIT_135</v>
          </cell>
          <cell r="K586">
            <v>0</v>
          </cell>
        </row>
        <row r="587">
          <cell r="B587" t="str">
            <v>NRD_025</v>
          </cell>
          <cell r="K587">
            <v>0</v>
          </cell>
        </row>
        <row r="588">
          <cell r="B588" t="str">
            <v>EXN_038</v>
          </cell>
          <cell r="K588">
            <v>0.432904103061584</v>
          </cell>
        </row>
        <row r="589">
          <cell r="B589" t="str">
            <v>EXN_010</v>
          </cell>
          <cell r="K589">
            <v>5.4787417391717703E-3</v>
          </cell>
        </row>
        <row r="590">
          <cell r="B590" t="str">
            <v>NRD_112</v>
          </cell>
          <cell r="K590">
            <v>0</v>
          </cell>
        </row>
        <row r="591">
          <cell r="B591" t="str">
            <v>SUO_125</v>
          </cell>
          <cell r="K591">
            <v>1.7643405600722599E-3</v>
          </cell>
        </row>
        <row r="592">
          <cell r="B592" t="str">
            <v>OST_139</v>
          </cell>
          <cell r="K592">
            <v>0</v>
          </cell>
        </row>
        <row r="593">
          <cell r="B593" t="str">
            <v>LIT_778</v>
          </cell>
          <cell r="K593">
            <v>4.86827095538056E-17</v>
          </cell>
        </row>
        <row r="594">
          <cell r="B594" t="str">
            <v>SUO_010</v>
          </cell>
          <cell r="K594">
            <v>7.6145224171542396E-4</v>
          </cell>
        </row>
        <row r="595">
          <cell r="B595" t="str">
            <v>EXN_008</v>
          </cell>
          <cell r="K595">
            <v>0.41922588907906599</v>
          </cell>
        </row>
        <row r="596">
          <cell r="B596" t="str">
            <v>OST_070</v>
          </cell>
          <cell r="K596">
            <v>0</v>
          </cell>
        </row>
        <row r="597">
          <cell r="B597" t="str">
            <v>SUO_052</v>
          </cell>
          <cell r="K597">
            <v>1.6714805305947701E-3</v>
          </cell>
        </row>
        <row r="598">
          <cell r="B598" t="str">
            <v>SUD_003</v>
          </cell>
          <cell r="K598">
            <v>2.0429206485054601E-4</v>
          </cell>
        </row>
        <row r="599">
          <cell r="B599" t="str">
            <v>OST_023</v>
          </cell>
          <cell r="K599">
            <v>1.6343365188038899E-3</v>
          </cell>
        </row>
        <row r="600">
          <cell r="B600" t="str">
            <v>SUO_231</v>
          </cell>
          <cell r="K600">
            <v>1.3929004421623101E-3</v>
          </cell>
        </row>
        <row r="601">
          <cell r="B601" t="str">
            <v>SUO_217</v>
          </cell>
          <cell r="K601">
            <v>2.3215007369371899E-3</v>
          </cell>
        </row>
        <row r="602">
          <cell r="B602" t="str">
            <v>SUO_006</v>
          </cell>
          <cell r="K602">
            <v>1.95006061902724E-3</v>
          </cell>
        </row>
        <row r="603">
          <cell r="B603" t="str">
            <v>EXN_160</v>
          </cell>
          <cell r="K603">
            <v>5.3858817096947295E-4</v>
          </cell>
        </row>
        <row r="604">
          <cell r="B604" t="str">
            <v>OST_138</v>
          </cell>
          <cell r="K604">
            <v>0</v>
          </cell>
        </row>
        <row r="605">
          <cell r="B605" t="str">
            <v>LIT_535</v>
          </cell>
          <cell r="K605">
            <v>0</v>
          </cell>
        </row>
        <row r="606">
          <cell r="B606" t="str">
            <v>LIT_377</v>
          </cell>
          <cell r="K606">
            <v>0</v>
          </cell>
        </row>
        <row r="607">
          <cell r="B607" t="str">
            <v>EXN_100</v>
          </cell>
          <cell r="K607">
            <v>1.11432035373036E-4</v>
          </cell>
        </row>
        <row r="608">
          <cell r="B608" t="str">
            <v>EXN_152</v>
          </cell>
          <cell r="K608">
            <v>0.407525525364902</v>
          </cell>
        </row>
        <row r="609">
          <cell r="B609" t="str">
            <v>LIT_123</v>
          </cell>
          <cell r="K609">
            <v>0</v>
          </cell>
        </row>
        <row r="610">
          <cell r="B610" t="str">
            <v>SUO_230</v>
          </cell>
          <cell r="K610">
            <v>2.2286407074596998E-3</v>
          </cell>
        </row>
        <row r="611">
          <cell r="B611" t="str">
            <v>OST_006</v>
          </cell>
          <cell r="K611">
            <v>0</v>
          </cell>
        </row>
        <row r="612">
          <cell r="B612" t="str">
            <v>OST_210</v>
          </cell>
          <cell r="K612">
            <v>0</v>
          </cell>
        </row>
        <row r="613">
          <cell r="B613" t="str">
            <v>LIT_681</v>
          </cell>
          <cell r="K613">
            <v>0</v>
          </cell>
        </row>
        <row r="614">
          <cell r="B614" t="str">
            <v>LIT_181</v>
          </cell>
          <cell r="K614">
            <v>9.73654191076112E-17</v>
          </cell>
        </row>
        <row r="615">
          <cell r="B615" t="str">
            <v>OST_058</v>
          </cell>
          <cell r="K615">
            <v>2.41436076641757E-4</v>
          </cell>
        </row>
        <row r="616">
          <cell r="B616" t="str">
            <v>OST_103</v>
          </cell>
          <cell r="K616">
            <v>6.0916179337232798E-3</v>
          </cell>
        </row>
        <row r="617">
          <cell r="B617" t="str">
            <v>EXN_275</v>
          </cell>
          <cell r="K617">
            <v>0.19786040000872099</v>
          </cell>
        </row>
        <row r="618">
          <cell r="B618" t="str">
            <v>OST_149</v>
          </cell>
          <cell r="K618">
            <v>7.4288023582000698E-4</v>
          </cell>
        </row>
        <row r="619">
          <cell r="B619" t="str">
            <v>EST_014</v>
          </cell>
          <cell r="K619">
            <v>6.1287619455155395E-4</v>
          </cell>
        </row>
        <row r="620">
          <cell r="B620" t="str">
            <v>OST_114</v>
          </cell>
          <cell r="K620">
            <v>3.3429610611886498E-4</v>
          </cell>
        </row>
        <row r="621">
          <cell r="B621" t="str">
            <v>EXN_140</v>
          </cell>
          <cell r="K621">
            <v>2.4143607664141599E-4</v>
          </cell>
        </row>
        <row r="622">
          <cell r="B622" t="str">
            <v>OST_027</v>
          </cell>
          <cell r="K622">
            <v>2.9715209432793399E-4</v>
          </cell>
        </row>
        <row r="623">
          <cell r="B623" t="str">
            <v>NRO_017</v>
          </cell>
          <cell r="K623">
            <v>0</v>
          </cell>
        </row>
        <row r="624">
          <cell r="B624" t="str">
            <v>OST_038</v>
          </cell>
          <cell r="K624">
            <v>2.5629368135787201E-3</v>
          </cell>
        </row>
        <row r="625">
          <cell r="B625" t="str">
            <v>OST_195</v>
          </cell>
          <cell r="K625">
            <v>3.7144011791003998E-4</v>
          </cell>
        </row>
        <row r="626">
          <cell r="B626" t="str">
            <v>OST_039</v>
          </cell>
          <cell r="K626">
            <v>1.5634843163124601</v>
          </cell>
        </row>
        <row r="627">
          <cell r="B627" t="str">
            <v>OST_224</v>
          </cell>
          <cell r="K627">
            <v>2.7115128607427502E-3</v>
          </cell>
        </row>
        <row r="628">
          <cell r="B628" t="str">
            <v>NRO_020</v>
          </cell>
          <cell r="K628">
            <v>2.4143607664136701E-4</v>
          </cell>
        </row>
        <row r="629">
          <cell r="B629" t="str">
            <v>EXN_048</v>
          </cell>
          <cell r="K629">
            <v>0</v>
          </cell>
        </row>
        <row r="630">
          <cell r="B630" t="str">
            <v>OST_275</v>
          </cell>
          <cell r="K630">
            <v>2.0429206485058301E-4</v>
          </cell>
        </row>
        <row r="631">
          <cell r="B631" t="str">
            <v>OST_306</v>
          </cell>
          <cell r="K631">
            <v>4.1017575060619</v>
          </cell>
        </row>
        <row r="632">
          <cell r="B632" t="str">
            <v>EXN_011</v>
          </cell>
          <cell r="K632">
            <v>4.9030095564113502E-2</v>
          </cell>
        </row>
        <row r="633">
          <cell r="B633" t="str">
            <v>ADM_008</v>
          </cell>
          <cell r="K633">
            <v>9.2860029477400503E-5</v>
          </cell>
        </row>
        <row r="634">
          <cell r="B634" t="str">
            <v>NRD_037</v>
          </cell>
          <cell r="K634">
            <v>0</v>
          </cell>
        </row>
        <row r="635">
          <cell r="B635" t="str">
            <v>EXN_016</v>
          </cell>
          <cell r="K635">
            <v>0</v>
          </cell>
        </row>
        <row r="636">
          <cell r="B636" t="str">
            <v>NRD_130</v>
          </cell>
          <cell r="K636">
            <v>0</v>
          </cell>
        </row>
        <row r="637">
          <cell r="B637" t="str">
            <v>SUO_027</v>
          </cell>
          <cell r="K637">
            <v>3.86483442685304E-2</v>
          </cell>
        </row>
        <row r="638">
          <cell r="B638" t="str">
            <v>NRO_052</v>
          </cell>
          <cell r="K638">
            <v>0.17451806503013401</v>
          </cell>
        </row>
        <row r="639">
          <cell r="B639" t="str">
            <v>LIT_137</v>
          </cell>
          <cell r="K639">
            <v>0</v>
          </cell>
        </row>
        <row r="640">
          <cell r="B640" t="str">
            <v>LIT_091</v>
          </cell>
          <cell r="K640">
            <v>0</v>
          </cell>
        </row>
        <row r="641">
          <cell r="B641" t="str">
            <v>EST_052</v>
          </cell>
          <cell r="K641">
            <v>0</v>
          </cell>
        </row>
        <row r="642">
          <cell r="B642" t="str">
            <v>LIT_488</v>
          </cell>
          <cell r="K642">
            <v>0.17931271692102799</v>
          </cell>
        </row>
        <row r="643">
          <cell r="B643" t="str">
            <v>SUD_096</v>
          </cell>
          <cell r="K643">
            <v>0</v>
          </cell>
        </row>
        <row r="644">
          <cell r="B644" t="str">
            <v>CTR_198</v>
          </cell>
          <cell r="K644">
            <v>0</v>
          </cell>
        </row>
        <row r="645">
          <cell r="B645" t="str">
            <v>LIT_376</v>
          </cell>
          <cell r="K645">
            <v>0</v>
          </cell>
        </row>
        <row r="646">
          <cell r="B646" t="str">
            <v>CTR_213</v>
          </cell>
          <cell r="K646">
            <v>0</v>
          </cell>
        </row>
        <row r="647">
          <cell r="B647" t="str">
            <v>CTR_477</v>
          </cell>
          <cell r="K647">
            <v>0</v>
          </cell>
        </row>
        <row r="648">
          <cell r="B648" t="str">
            <v>LIT_321</v>
          </cell>
          <cell r="K648">
            <v>0</v>
          </cell>
        </row>
        <row r="649">
          <cell r="B649" t="str">
            <v>EST_131</v>
          </cell>
          <cell r="K649">
            <v>0</v>
          </cell>
        </row>
        <row r="650">
          <cell r="B650" t="str">
            <v>CTR_623</v>
          </cell>
          <cell r="K650">
            <v>2.0545838682071</v>
          </cell>
        </row>
        <row r="651">
          <cell r="B651" t="str">
            <v>CTR_702</v>
          </cell>
          <cell r="K651">
            <v>0</v>
          </cell>
        </row>
        <row r="652">
          <cell r="B652" t="str">
            <v>CTR_861</v>
          </cell>
          <cell r="K652">
            <v>0</v>
          </cell>
        </row>
        <row r="653">
          <cell r="B653" t="str">
            <v>LIT_371</v>
          </cell>
          <cell r="K653">
            <v>0</v>
          </cell>
        </row>
        <row r="654">
          <cell r="B654" t="str">
            <v>LIT_454</v>
          </cell>
          <cell r="K654">
            <v>0</v>
          </cell>
        </row>
        <row r="655">
          <cell r="B655" t="str">
            <v>CTR_917</v>
          </cell>
          <cell r="K655">
            <v>0</v>
          </cell>
        </row>
        <row r="656">
          <cell r="B656" t="str">
            <v>LIT_059</v>
          </cell>
          <cell r="K656">
            <v>0</v>
          </cell>
        </row>
        <row r="657">
          <cell r="B657" t="str">
            <v>LIT_236</v>
          </cell>
          <cell r="K657">
            <v>0</v>
          </cell>
        </row>
        <row r="658">
          <cell r="B658" t="str">
            <v>LIT_277</v>
          </cell>
          <cell r="K658">
            <v>0.41787013264869499</v>
          </cell>
        </row>
        <row r="659">
          <cell r="B659" t="str">
            <v>LIT_437</v>
          </cell>
          <cell r="K659">
            <v>0</v>
          </cell>
        </row>
        <row r="660">
          <cell r="B660" t="str">
            <v>LIT_381</v>
          </cell>
          <cell r="K660">
            <v>0</v>
          </cell>
        </row>
        <row r="661">
          <cell r="B661" t="str">
            <v>LIT_276</v>
          </cell>
          <cell r="K661">
            <v>0</v>
          </cell>
        </row>
        <row r="662">
          <cell r="B662" t="str">
            <v>SUD_007</v>
          </cell>
          <cell r="K662">
            <v>0</v>
          </cell>
        </row>
        <row r="663">
          <cell r="B663" t="str">
            <v>CTR_462</v>
          </cell>
          <cell r="K663">
            <v>0</v>
          </cell>
        </row>
        <row r="664">
          <cell r="B664" t="str">
            <v>LIT_524</v>
          </cell>
          <cell r="K664">
            <v>0</v>
          </cell>
        </row>
        <row r="665">
          <cell r="B665" t="str">
            <v>CTR_920</v>
          </cell>
          <cell r="K665">
            <v>3.9554701512466997E-17</v>
          </cell>
        </row>
        <row r="666">
          <cell r="B666" t="str">
            <v>LIT_167</v>
          </cell>
          <cell r="K666">
            <v>0</v>
          </cell>
        </row>
        <row r="667">
          <cell r="B667" t="str">
            <v>LIT_614</v>
          </cell>
          <cell r="K667">
            <v>0.90150373817334495</v>
          </cell>
        </row>
        <row r="668">
          <cell r="B668" t="str">
            <v>CTR_879</v>
          </cell>
          <cell r="K668">
            <v>4.86827095538056E-17</v>
          </cell>
        </row>
        <row r="669">
          <cell r="B669" t="str">
            <v>LIT_562</v>
          </cell>
          <cell r="K669">
            <v>0</v>
          </cell>
        </row>
        <row r="670">
          <cell r="B670" t="str">
            <v>LIT_186</v>
          </cell>
          <cell r="K670">
            <v>4.86827095538056E-17</v>
          </cell>
        </row>
        <row r="671">
          <cell r="B671" t="str">
            <v>LIT_367</v>
          </cell>
          <cell r="K671">
            <v>0</v>
          </cell>
        </row>
        <row r="672">
          <cell r="B672" t="str">
            <v>LIT_417</v>
          </cell>
          <cell r="K672">
            <v>0</v>
          </cell>
        </row>
        <row r="673">
          <cell r="B673" t="str">
            <v>LIT_008</v>
          </cell>
          <cell r="K673">
            <v>0</v>
          </cell>
        </row>
        <row r="674">
          <cell r="B674" t="str">
            <v>CTR_830</v>
          </cell>
          <cell r="K674">
            <v>9.73654191076112E-17</v>
          </cell>
        </row>
        <row r="675">
          <cell r="B675" t="str">
            <v>LIT_104</v>
          </cell>
          <cell r="K675">
            <v>0</v>
          </cell>
        </row>
        <row r="676">
          <cell r="B676" t="str">
            <v>CTR_821</v>
          </cell>
          <cell r="K676">
            <v>0</v>
          </cell>
        </row>
        <row r="677">
          <cell r="B677" t="str">
            <v>CTR_160</v>
          </cell>
          <cell r="K677">
            <v>0</v>
          </cell>
        </row>
        <row r="678">
          <cell r="B678" t="str">
            <v>EST_060</v>
          </cell>
          <cell r="K678">
            <v>0</v>
          </cell>
        </row>
        <row r="679">
          <cell r="B679" t="str">
            <v>CTR_449</v>
          </cell>
          <cell r="K679">
            <v>0</v>
          </cell>
        </row>
        <row r="680">
          <cell r="B680" t="str">
            <v>CTR_427</v>
          </cell>
          <cell r="K680">
            <v>4.86827095538056E-17</v>
          </cell>
        </row>
        <row r="681">
          <cell r="B681" t="str">
            <v>LIT_022</v>
          </cell>
          <cell r="K681">
            <v>4.86827095538056E-17</v>
          </cell>
        </row>
        <row r="682">
          <cell r="B682" t="str">
            <v>CTR_124</v>
          </cell>
          <cell r="K682">
            <v>0.249607759235486</v>
          </cell>
        </row>
        <row r="683">
          <cell r="B683" t="str">
            <v>CTR_659</v>
          </cell>
          <cell r="K683">
            <v>1.9505249191746299</v>
          </cell>
        </row>
        <row r="684">
          <cell r="B684" t="str">
            <v>CTR_377</v>
          </cell>
          <cell r="K684">
            <v>0</v>
          </cell>
        </row>
        <row r="685">
          <cell r="B685" t="str">
            <v>CTR_549</v>
          </cell>
          <cell r="K685">
            <v>0</v>
          </cell>
        </row>
        <row r="686">
          <cell r="B686" t="str">
            <v>LIT_400</v>
          </cell>
          <cell r="K686">
            <v>0</v>
          </cell>
        </row>
        <row r="687">
          <cell r="B687" t="str">
            <v>CTR_271</v>
          </cell>
          <cell r="K687">
            <v>7.6066733677821205E-17</v>
          </cell>
        </row>
        <row r="688">
          <cell r="B688" t="str">
            <v>CTR_390</v>
          </cell>
          <cell r="K688">
            <v>0</v>
          </cell>
        </row>
        <row r="689">
          <cell r="B689" t="str">
            <v>CTR_380</v>
          </cell>
          <cell r="K689">
            <v>0</v>
          </cell>
        </row>
        <row r="690">
          <cell r="B690" t="str">
            <v>LIT_596</v>
          </cell>
          <cell r="K690">
            <v>1.94730838215222E-16</v>
          </cell>
        </row>
        <row r="691">
          <cell r="B691" t="str">
            <v>CTR_723</v>
          </cell>
          <cell r="K691">
            <v>8.5194741719159795E-17</v>
          </cell>
        </row>
        <row r="692">
          <cell r="B692" t="str">
            <v>LIT_489</v>
          </cell>
          <cell r="K692">
            <v>0</v>
          </cell>
        </row>
        <row r="693">
          <cell r="B693" t="str">
            <v>SUD_080</v>
          </cell>
          <cell r="K693">
            <v>0</v>
          </cell>
        </row>
        <row r="694">
          <cell r="B694" t="str">
            <v>CTR_389</v>
          </cell>
          <cell r="K694">
            <v>0</v>
          </cell>
        </row>
        <row r="695">
          <cell r="B695" t="str">
            <v>EST_080</v>
          </cell>
          <cell r="K695">
            <v>0</v>
          </cell>
        </row>
        <row r="696">
          <cell r="B696" t="str">
            <v>LIT_712</v>
          </cell>
          <cell r="K696">
            <v>1.3911361016022401</v>
          </cell>
        </row>
        <row r="697">
          <cell r="B697" t="str">
            <v>LIT_006</v>
          </cell>
          <cell r="K697">
            <v>0</v>
          </cell>
        </row>
        <row r="698">
          <cell r="B698" t="str">
            <v>EXN_188</v>
          </cell>
          <cell r="K698">
            <v>0</v>
          </cell>
        </row>
        <row r="699">
          <cell r="B699" t="str">
            <v>EST_123</v>
          </cell>
          <cell r="K699">
            <v>0</v>
          </cell>
        </row>
        <row r="700">
          <cell r="B700" t="str">
            <v>LIT_287</v>
          </cell>
          <cell r="K700">
            <v>0</v>
          </cell>
        </row>
        <row r="701">
          <cell r="B701" t="str">
            <v>LIT_111</v>
          </cell>
          <cell r="K701">
            <v>0</v>
          </cell>
        </row>
        <row r="702">
          <cell r="B702" t="str">
            <v>LIT_040</v>
          </cell>
          <cell r="K702">
            <v>0</v>
          </cell>
        </row>
        <row r="703">
          <cell r="B703" t="str">
            <v>LIT_509</v>
          </cell>
          <cell r="K703">
            <v>0</v>
          </cell>
        </row>
        <row r="704">
          <cell r="B704" t="str">
            <v>LIT_191</v>
          </cell>
          <cell r="K704">
            <v>0</v>
          </cell>
        </row>
        <row r="705">
          <cell r="B705" t="str">
            <v>OST_025</v>
          </cell>
          <cell r="K705">
            <v>0</v>
          </cell>
        </row>
        <row r="706">
          <cell r="B706" t="str">
            <v>EST_082</v>
          </cell>
          <cell r="K706">
            <v>0</v>
          </cell>
        </row>
        <row r="707">
          <cell r="B707" t="str">
            <v>CTR_355</v>
          </cell>
          <cell r="K707">
            <v>0</v>
          </cell>
        </row>
        <row r="708">
          <cell r="B708" t="str">
            <v>CTR_145</v>
          </cell>
          <cell r="K708">
            <v>0</v>
          </cell>
        </row>
        <row r="709">
          <cell r="B709" t="str">
            <v>CTR_306</v>
          </cell>
          <cell r="K709">
            <v>0</v>
          </cell>
        </row>
        <row r="710">
          <cell r="B710" t="str">
            <v>SUO_023</v>
          </cell>
          <cell r="K710">
            <v>0</v>
          </cell>
        </row>
        <row r="711">
          <cell r="B711" t="str">
            <v>CTR_658</v>
          </cell>
          <cell r="K711">
            <v>0</v>
          </cell>
        </row>
        <row r="712">
          <cell r="B712" t="str">
            <v>CTR_095</v>
          </cell>
          <cell r="K712">
            <v>0</v>
          </cell>
        </row>
        <row r="713">
          <cell r="B713" t="str">
            <v>OST_283</v>
          </cell>
          <cell r="K713">
            <v>0</v>
          </cell>
        </row>
        <row r="714">
          <cell r="B714" t="str">
            <v>CTR_189</v>
          </cell>
          <cell r="K714">
            <v>0</v>
          </cell>
        </row>
        <row r="715">
          <cell r="B715" t="str">
            <v>LIT_592</v>
          </cell>
          <cell r="K715">
            <v>0</v>
          </cell>
        </row>
        <row r="716">
          <cell r="B716" t="str">
            <v>LIT_497</v>
          </cell>
          <cell r="K716">
            <v>0</v>
          </cell>
        </row>
        <row r="717">
          <cell r="B717" t="str">
            <v>LIT_227</v>
          </cell>
          <cell r="K717">
            <v>0</v>
          </cell>
        </row>
        <row r="718">
          <cell r="B718" t="str">
            <v>CTR_660</v>
          </cell>
          <cell r="K718">
            <v>0</v>
          </cell>
        </row>
        <row r="719">
          <cell r="B719" t="str">
            <v>CTR_209</v>
          </cell>
          <cell r="K719">
            <v>0</v>
          </cell>
        </row>
        <row r="720">
          <cell r="B720" t="str">
            <v>CTR_222</v>
          </cell>
          <cell r="K720">
            <v>0</v>
          </cell>
        </row>
        <row r="721">
          <cell r="B721" t="str">
            <v>LIT_611</v>
          </cell>
          <cell r="K721">
            <v>1.18234961132506</v>
          </cell>
        </row>
        <row r="722">
          <cell r="B722" t="str">
            <v>CTR_529</v>
          </cell>
          <cell r="K722">
            <v>0</v>
          </cell>
        </row>
        <row r="723">
          <cell r="B723" t="str">
            <v>LIT_713</v>
          </cell>
          <cell r="K723">
            <v>1.06837321114439</v>
          </cell>
        </row>
        <row r="724">
          <cell r="B724" t="str">
            <v>LIT_357</v>
          </cell>
          <cell r="K724">
            <v>0</v>
          </cell>
        </row>
        <row r="725">
          <cell r="B725" t="str">
            <v>NRD_100</v>
          </cell>
          <cell r="K725">
            <v>0</v>
          </cell>
        </row>
        <row r="726">
          <cell r="B726" t="str">
            <v>LIT_697</v>
          </cell>
          <cell r="K726">
            <v>0.84573200446916696</v>
          </cell>
        </row>
        <row r="727">
          <cell r="B727" t="str">
            <v>LIT_187</v>
          </cell>
          <cell r="K727">
            <v>0</v>
          </cell>
        </row>
        <row r="728">
          <cell r="B728" t="str">
            <v>LIT_666</v>
          </cell>
          <cell r="K728">
            <v>0</v>
          </cell>
        </row>
        <row r="729">
          <cell r="B729" t="str">
            <v>CTR_543</v>
          </cell>
          <cell r="K729">
            <v>0</v>
          </cell>
        </row>
        <row r="730">
          <cell r="B730" t="str">
            <v>CTR_598</v>
          </cell>
          <cell r="K730">
            <v>0</v>
          </cell>
        </row>
        <row r="731">
          <cell r="B731" t="str">
            <v>EXN_116</v>
          </cell>
          <cell r="K731">
            <v>0.42141738577473398</v>
          </cell>
        </row>
        <row r="732">
          <cell r="B732" t="str">
            <v>OST_291</v>
          </cell>
          <cell r="K732">
            <v>0</v>
          </cell>
        </row>
        <row r="733">
          <cell r="B733" t="str">
            <v>SUO_215</v>
          </cell>
          <cell r="K733">
            <v>0</v>
          </cell>
        </row>
        <row r="734">
          <cell r="B734" t="str">
            <v>SUO_114</v>
          </cell>
          <cell r="K734">
            <v>0</v>
          </cell>
        </row>
        <row r="735">
          <cell r="B735" t="str">
            <v>OST_258</v>
          </cell>
          <cell r="K735">
            <v>0</v>
          </cell>
        </row>
        <row r="736">
          <cell r="B736" t="str">
            <v>LIT_584</v>
          </cell>
          <cell r="K736">
            <v>0</v>
          </cell>
        </row>
        <row r="737">
          <cell r="B737" t="str">
            <v>CTR_317</v>
          </cell>
          <cell r="K737">
            <v>3.6512032165354201E-17</v>
          </cell>
        </row>
        <row r="738">
          <cell r="B738" t="str">
            <v>NRO_124</v>
          </cell>
          <cell r="K738">
            <v>0</v>
          </cell>
        </row>
        <row r="739">
          <cell r="B739" t="str">
            <v>LIT_431</v>
          </cell>
          <cell r="K739">
            <v>0</v>
          </cell>
        </row>
        <row r="740">
          <cell r="B740" t="str">
            <v>LIT_764</v>
          </cell>
          <cell r="K740">
            <v>0</v>
          </cell>
        </row>
        <row r="741">
          <cell r="B741" t="str">
            <v>LIT_296</v>
          </cell>
          <cell r="K741">
            <v>0</v>
          </cell>
        </row>
        <row r="742">
          <cell r="B742" t="str">
            <v>LIT_356</v>
          </cell>
          <cell r="K742">
            <v>0</v>
          </cell>
        </row>
        <row r="743">
          <cell r="B743" t="str">
            <v>LIT_512</v>
          </cell>
          <cell r="K743">
            <v>0</v>
          </cell>
        </row>
        <row r="744">
          <cell r="B744" t="str">
            <v>LIT_503</v>
          </cell>
          <cell r="K744">
            <v>0</v>
          </cell>
        </row>
        <row r="745">
          <cell r="B745" t="str">
            <v>CTR_059</v>
          </cell>
          <cell r="K745">
            <v>0</v>
          </cell>
        </row>
        <row r="746">
          <cell r="B746" t="str">
            <v>LIT_496</v>
          </cell>
          <cell r="K746">
            <v>0</v>
          </cell>
        </row>
        <row r="747">
          <cell r="B747" t="str">
            <v>LIT_480</v>
          </cell>
          <cell r="K747">
            <v>0</v>
          </cell>
        </row>
        <row r="748">
          <cell r="B748" t="str">
            <v>LIT_750</v>
          </cell>
          <cell r="K748">
            <v>0</v>
          </cell>
        </row>
        <row r="749">
          <cell r="B749" t="str">
            <v>LIT_113</v>
          </cell>
          <cell r="K749">
            <v>0</v>
          </cell>
        </row>
        <row r="750">
          <cell r="B750" t="str">
            <v>NRO_237</v>
          </cell>
          <cell r="K750">
            <v>0</v>
          </cell>
        </row>
        <row r="751">
          <cell r="B751" t="str">
            <v>SUD_243</v>
          </cell>
          <cell r="K751">
            <v>0</v>
          </cell>
        </row>
        <row r="752">
          <cell r="B752" t="str">
            <v>SUD_105</v>
          </cell>
          <cell r="K752">
            <v>0</v>
          </cell>
        </row>
        <row r="753">
          <cell r="B753" t="str">
            <v>SUD_126</v>
          </cell>
          <cell r="K753">
            <v>0</v>
          </cell>
        </row>
        <row r="754">
          <cell r="B754" t="str">
            <v>SUD_232</v>
          </cell>
          <cell r="K754">
            <v>0</v>
          </cell>
        </row>
        <row r="755">
          <cell r="B755" t="str">
            <v>SUD_248</v>
          </cell>
          <cell r="K755">
            <v>0</v>
          </cell>
        </row>
        <row r="756">
          <cell r="B756" t="str">
            <v>SUD_244</v>
          </cell>
          <cell r="K756">
            <v>0</v>
          </cell>
        </row>
        <row r="757">
          <cell r="B757" t="str">
            <v>EST_067</v>
          </cell>
          <cell r="K757">
            <v>0</v>
          </cell>
        </row>
        <row r="758">
          <cell r="B758" t="str">
            <v>EST_062</v>
          </cell>
          <cell r="K758">
            <v>0</v>
          </cell>
        </row>
        <row r="759">
          <cell r="B759" t="str">
            <v>EST_022</v>
          </cell>
          <cell r="K759">
            <v>0</v>
          </cell>
        </row>
        <row r="760">
          <cell r="B760" t="str">
            <v>SUD_106</v>
          </cell>
          <cell r="K760">
            <v>0</v>
          </cell>
        </row>
        <row r="761">
          <cell r="B761" t="str">
            <v>SUD_062</v>
          </cell>
          <cell r="K761">
            <v>0</v>
          </cell>
        </row>
        <row r="762">
          <cell r="B762" t="str">
            <v>EST_133</v>
          </cell>
          <cell r="K762">
            <v>0</v>
          </cell>
        </row>
        <row r="763">
          <cell r="B763" t="str">
            <v>EST_147</v>
          </cell>
          <cell r="K763">
            <v>0</v>
          </cell>
        </row>
        <row r="764">
          <cell r="B764" t="str">
            <v>EST_089</v>
          </cell>
          <cell r="K764">
            <v>0</v>
          </cell>
        </row>
        <row r="765">
          <cell r="B765" t="str">
            <v>EST_019</v>
          </cell>
          <cell r="K765">
            <v>0</v>
          </cell>
        </row>
        <row r="766">
          <cell r="B766" t="str">
            <v>EST_029</v>
          </cell>
          <cell r="K766">
            <v>0</v>
          </cell>
        </row>
        <row r="767">
          <cell r="B767" t="str">
            <v>EST_017</v>
          </cell>
          <cell r="K767">
            <v>0</v>
          </cell>
        </row>
        <row r="768">
          <cell r="B768" t="str">
            <v>EST_134</v>
          </cell>
          <cell r="K768">
            <v>0</v>
          </cell>
        </row>
        <row r="769">
          <cell r="B769" t="str">
            <v>CTR_304</v>
          </cell>
          <cell r="K769">
            <v>0</v>
          </cell>
        </row>
        <row r="770">
          <cell r="B770" t="str">
            <v>CTR_305</v>
          </cell>
          <cell r="K770">
            <v>0</v>
          </cell>
        </row>
        <row r="771">
          <cell r="B771" t="str">
            <v>SUD_249</v>
          </cell>
          <cell r="K771">
            <v>0</v>
          </cell>
        </row>
        <row r="772">
          <cell r="B772" t="str">
            <v>SUD_256</v>
          </cell>
          <cell r="K772">
            <v>0</v>
          </cell>
        </row>
        <row r="773">
          <cell r="B773" t="str">
            <v>SUD_239</v>
          </cell>
          <cell r="K773">
            <v>0</v>
          </cell>
        </row>
        <row r="774">
          <cell r="B774" t="str">
            <v>SUD_117</v>
          </cell>
          <cell r="K774">
            <v>0</v>
          </cell>
        </row>
        <row r="775">
          <cell r="B775" t="str">
            <v>SUD_019</v>
          </cell>
          <cell r="K775">
            <v>0</v>
          </cell>
        </row>
        <row r="776">
          <cell r="B776" t="str">
            <v>SUD_138</v>
          </cell>
          <cell r="K776">
            <v>0</v>
          </cell>
        </row>
        <row r="777">
          <cell r="B777" t="str">
            <v>CTR_298</v>
          </cell>
          <cell r="K777">
            <v>0</v>
          </cell>
        </row>
        <row r="778">
          <cell r="B778" t="str">
            <v>SUD_107</v>
          </cell>
          <cell r="K778">
            <v>0</v>
          </cell>
        </row>
        <row r="779">
          <cell r="B779" t="str">
            <v>CTR_823</v>
          </cell>
          <cell r="K779">
            <v>0</v>
          </cell>
        </row>
        <row r="780">
          <cell r="B780" t="str">
            <v>SUD_237</v>
          </cell>
          <cell r="K780">
            <v>0</v>
          </cell>
        </row>
        <row r="781">
          <cell r="B781" t="str">
            <v>SUD_012</v>
          </cell>
          <cell r="K781">
            <v>0</v>
          </cell>
        </row>
        <row r="782">
          <cell r="B782" t="str">
            <v>CTR_353</v>
          </cell>
          <cell r="K782">
            <v>0</v>
          </cell>
        </row>
        <row r="783">
          <cell r="B783" t="str">
            <v>CTR_835</v>
          </cell>
          <cell r="K783">
            <v>0</v>
          </cell>
        </row>
        <row r="784">
          <cell r="B784" t="str">
            <v>CTR_147</v>
          </cell>
          <cell r="K784">
            <v>0</v>
          </cell>
        </row>
        <row r="785">
          <cell r="B785" t="str">
            <v>SUD_119</v>
          </cell>
          <cell r="K785">
            <v>0</v>
          </cell>
        </row>
        <row r="786">
          <cell r="B786" t="str">
            <v>CTR_146</v>
          </cell>
          <cell r="K786">
            <v>0</v>
          </cell>
        </row>
        <row r="787">
          <cell r="B787" t="str">
            <v>CTR_349</v>
          </cell>
          <cell r="K787">
            <v>0</v>
          </cell>
        </row>
        <row r="788">
          <cell r="B788" t="str">
            <v>CTR_441</v>
          </cell>
          <cell r="K788">
            <v>0</v>
          </cell>
        </row>
        <row r="789">
          <cell r="B789" t="str">
            <v>CTR_513</v>
          </cell>
          <cell r="K789">
            <v>6.0853386942256998E-17</v>
          </cell>
        </row>
        <row r="790">
          <cell r="B790" t="str">
            <v>CTR_770</v>
          </cell>
          <cell r="K790">
            <v>0</v>
          </cell>
        </row>
        <row r="791">
          <cell r="B791" t="str">
            <v>OST_263</v>
          </cell>
          <cell r="K791">
            <v>4.8125824597061699</v>
          </cell>
        </row>
        <row r="792">
          <cell r="B792" t="str">
            <v>CTR_750</v>
          </cell>
          <cell r="K792">
            <v>15.3067686789806</v>
          </cell>
        </row>
        <row r="793">
          <cell r="B793" t="str">
            <v>CTR_714</v>
          </cell>
          <cell r="K793">
            <v>0</v>
          </cell>
        </row>
        <row r="794">
          <cell r="B794" t="str">
            <v>LIT_769</v>
          </cell>
          <cell r="K794">
            <v>0</v>
          </cell>
        </row>
        <row r="795">
          <cell r="B795" t="str">
            <v>EST_084</v>
          </cell>
          <cell r="K795">
            <v>1.7884841677364101E-2</v>
          </cell>
        </row>
        <row r="796">
          <cell r="B796" t="str">
            <v>SUD_112</v>
          </cell>
          <cell r="K796">
            <v>0</v>
          </cell>
        </row>
        <row r="797">
          <cell r="B797" t="str">
            <v>SUD_113</v>
          </cell>
          <cell r="K797">
            <v>0</v>
          </cell>
        </row>
        <row r="798">
          <cell r="B798" t="str">
            <v>EST_153</v>
          </cell>
          <cell r="K798">
            <v>0</v>
          </cell>
        </row>
        <row r="799">
          <cell r="B799" t="str">
            <v>EST_155</v>
          </cell>
          <cell r="K799">
            <v>0</v>
          </cell>
        </row>
        <row r="800">
          <cell r="B800" t="str">
            <v>SUD_122</v>
          </cell>
          <cell r="K800">
            <v>0</v>
          </cell>
        </row>
        <row r="801">
          <cell r="B801" t="str">
            <v>SUD_130</v>
          </cell>
          <cell r="K801">
            <v>0</v>
          </cell>
        </row>
        <row r="802">
          <cell r="B802" t="str">
            <v>CTR_551</v>
          </cell>
          <cell r="K802">
            <v>0</v>
          </cell>
        </row>
        <row r="803">
          <cell r="B803" t="str">
            <v>LIT_680</v>
          </cell>
          <cell r="K803">
            <v>0.72666687467313196</v>
          </cell>
        </row>
        <row r="804">
          <cell r="B804" t="str">
            <v>NRO_121</v>
          </cell>
          <cell r="K804">
            <v>0</v>
          </cell>
        </row>
        <row r="805">
          <cell r="B805" t="str">
            <v>LIT_768</v>
          </cell>
          <cell r="K805">
            <v>0</v>
          </cell>
        </row>
        <row r="806">
          <cell r="B806" t="str">
            <v>NRO_113</v>
          </cell>
          <cell r="K806">
            <v>0</v>
          </cell>
        </row>
        <row r="807">
          <cell r="B807" t="str">
            <v>CTR_081</v>
          </cell>
          <cell r="K807">
            <v>0</v>
          </cell>
        </row>
        <row r="808">
          <cell r="B808" t="str">
            <v>EXN_097</v>
          </cell>
          <cell r="K808">
            <v>0</v>
          </cell>
        </row>
        <row r="809">
          <cell r="B809" t="str">
            <v>LIT_594</v>
          </cell>
          <cell r="K809">
            <v>0</v>
          </cell>
        </row>
        <row r="810">
          <cell r="B810" t="str">
            <v>OST_120</v>
          </cell>
          <cell r="K810">
            <v>0</v>
          </cell>
        </row>
        <row r="811">
          <cell r="B811" t="str">
            <v>OST_209</v>
          </cell>
          <cell r="K811">
            <v>0</v>
          </cell>
        </row>
        <row r="812">
          <cell r="B812" t="str">
            <v>LIT_731</v>
          </cell>
          <cell r="K812">
            <v>0</v>
          </cell>
        </row>
        <row r="813">
          <cell r="B813" t="str">
            <v>NRO_043</v>
          </cell>
          <cell r="K813">
            <v>2.5190140196358102</v>
          </cell>
        </row>
        <row r="814">
          <cell r="B814" t="str">
            <v>LIT_112</v>
          </cell>
          <cell r="K814">
            <v>0</v>
          </cell>
        </row>
        <row r="815">
          <cell r="B815" t="str">
            <v>LIT_109</v>
          </cell>
          <cell r="K815">
            <v>0</v>
          </cell>
        </row>
        <row r="816">
          <cell r="B816" t="str">
            <v>OST_046</v>
          </cell>
          <cell r="K816">
            <v>0</v>
          </cell>
        </row>
        <row r="817">
          <cell r="B817" t="str">
            <v>NRO_135</v>
          </cell>
          <cell r="K817">
            <v>0</v>
          </cell>
        </row>
        <row r="818">
          <cell r="B818" t="str">
            <v>OST_110</v>
          </cell>
          <cell r="K818">
            <v>0</v>
          </cell>
        </row>
        <row r="819">
          <cell r="B819" t="str">
            <v>OST_213</v>
          </cell>
          <cell r="K819">
            <v>0</v>
          </cell>
        </row>
        <row r="820">
          <cell r="B820" t="str">
            <v>NRO_006</v>
          </cell>
          <cell r="K820">
            <v>0</v>
          </cell>
        </row>
        <row r="821">
          <cell r="B821" t="str">
            <v>SUO_179</v>
          </cell>
          <cell r="K821">
            <v>0</v>
          </cell>
        </row>
        <row r="822">
          <cell r="B822" t="str">
            <v>LIT_844</v>
          </cell>
          <cell r="K822">
            <v>1.05994152046783</v>
          </cell>
        </row>
        <row r="823">
          <cell r="B823" t="str">
            <v>LIT_229</v>
          </cell>
          <cell r="K823">
            <v>1.4346317394094901</v>
          </cell>
        </row>
        <row r="824">
          <cell r="B824" t="str">
            <v>CTR_417</v>
          </cell>
          <cell r="K824">
            <v>0</v>
          </cell>
        </row>
        <row r="825">
          <cell r="B825" t="str">
            <v>LIT_728</v>
          </cell>
          <cell r="K825">
            <v>4.7643323883896702</v>
          </cell>
        </row>
        <row r="826">
          <cell r="B826" t="str">
            <v>CTR_114</v>
          </cell>
          <cell r="K826">
            <v>0</v>
          </cell>
        </row>
        <row r="827">
          <cell r="B827" t="str">
            <v>CTR_472</v>
          </cell>
          <cell r="K827">
            <v>0</v>
          </cell>
        </row>
        <row r="828">
          <cell r="B828" t="str">
            <v>OST_106</v>
          </cell>
          <cell r="K828">
            <v>4.5211133991822301</v>
          </cell>
        </row>
        <row r="829">
          <cell r="B829" t="str">
            <v>OST_215</v>
          </cell>
          <cell r="K829">
            <v>1.1421783625730901E-2</v>
          </cell>
        </row>
        <row r="830">
          <cell r="B830" t="str">
            <v>NRD_097</v>
          </cell>
          <cell r="K830">
            <v>0</v>
          </cell>
        </row>
        <row r="831">
          <cell r="B831" t="str">
            <v>OST_064</v>
          </cell>
          <cell r="K831">
            <v>0</v>
          </cell>
        </row>
        <row r="832">
          <cell r="B832" t="str">
            <v>EST_079</v>
          </cell>
          <cell r="K832">
            <v>0</v>
          </cell>
        </row>
        <row r="833">
          <cell r="B833" t="str">
            <v>CTR_226</v>
          </cell>
          <cell r="K833">
            <v>0</v>
          </cell>
        </row>
        <row r="834">
          <cell r="B834" t="str">
            <v>LIT_593</v>
          </cell>
          <cell r="K834">
            <v>0</v>
          </cell>
        </row>
        <row r="835">
          <cell r="B835" t="str">
            <v>LIT_618</v>
          </cell>
          <cell r="K835">
            <v>7.3924012266438401</v>
          </cell>
        </row>
        <row r="836">
          <cell r="B836" t="str">
            <v>OST_231</v>
          </cell>
          <cell r="K836">
            <v>1.5339548269386201</v>
          </cell>
        </row>
        <row r="837">
          <cell r="B837" t="str">
            <v>OST_096</v>
          </cell>
          <cell r="K837">
            <v>1.6934140695573601</v>
          </cell>
        </row>
        <row r="838">
          <cell r="B838" t="str">
            <v>CTR_858</v>
          </cell>
          <cell r="K838">
            <v>0</v>
          </cell>
        </row>
        <row r="839">
          <cell r="B839" t="str">
            <v>CTR_533</v>
          </cell>
          <cell r="K839">
            <v>0</v>
          </cell>
        </row>
        <row r="840">
          <cell r="B840" t="str">
            <v>OST_031</v>
          </cell>
          <cell r="K840">
            <v>0</v>
          </cell>
        </row>
        <row r="841">
          <cell r="B841" t="str">
            <v>SUO_228</v>
          </cell>
          <cell r="K841">
            <v>1.84969749916797</v>
          </cell>
        </row>
        <row r="842">
          <cell r="B842" t="str">
            <v>CTR_144</v>
          </cell>
          <cell r="K842">
            <v>0.47791342770883799</v>
          </cell>
        </row>
        <row r="843">
          <cell r="B843" t="str">
            <v>OST_076</v>
          </cell>
          <cell r="K843">
            <v>0</v>
          </cell>
        </row>
        <row r="844">
          <cell r="B844" t="str">
            <v>SUO_105</v>
          </cell>
          <cell r="K844">
            <v>0</v>
          </cell>
        </row>
        <row r="845">
          <cell r="B845" t="str">
            <v>LIT_498</v>
          </cell>
          <cell r="K845">
            <v>4.86827095538056E-17</v>
          </cell>
        </row>
        <row r="846">
          <cell r="B846" t="str">
            <v>CTR_547</v>
          </cell>
          <cell r="K846">
            <v>0.111747759473208</v>
          </cell>
        </row>
        <row r="847">
          <cell r="B847" t="str">
            <v>OST_112</v>
          </cell>
          <cell r="K847">
            <v>0</v>
          </cell>
        </row>
        <row r="848">
          <cell r="B848" t="str">
            <v>LIT_384</v>
          </cell>
          <cell r="K848">
            <v>0</v>
          </cell>
        </row>
        <row r="849">
          <cell r="B849" t="str">
            <v>LIT_577</v>
          </cell>
          <cell r="K849">
            <v>0</v>
          </cell>
        </row>
        <row r="850">
          <cell r="B850" t="str">
            <v>LIT_086</v>
          </cell>
          <cell r="K850">
            <v>0</v>
          </cell>
        </row>
        <row r="851">
          <cell r="B851" t="str">
            <v>CTR_544</v>
          </cell>
          <cell r="K851">
            <v>0</v>
          </cell>
        </row>
        <row r="852">
          <cell r="B852" t="str">
            <v>LIT_206</v>
          </cell>
          <cell r="K852">
            <v>0</v>
          </cell>
        </row>
        <row r="853">
          <cell r="B853" t="str">
            <v>LIT_291</v>
          </cell>
          <cell r="K853">
            <v>0</v>
          </cell>
        </row>
        <row r="854">
          <cell r="B854" t="str">
            <v>LIT_361</v>
          </cell>
          <cell r="K854">
            <v>0</v>
          </cell>
        </row>
        <row r="855">
          <cell r="B855" t="str">
            <v>CTR_825</v>
          </cell>
          <cell r="K855">
            <v>0</v>
          </cell>
        </row>
        <row r="856">
          <cell r="B856" t="str">
            <v>CTR_437</v>
          </cell>
          <cell r="K856">
            <v>0</v>
          </cell>
        </row>
        <row r="857">
          <cell r="B857" t="str">
            <v>LIT_531</v>
          </cell>
          <cell r="K857">
            <v>0</v>
          </cell>
        </row>
        <row r="858">
          <cell r="B858" t="str">
            <v>CTR_893</v>
          </cell>
          <cell r="K858">
            <v>0</v>
          </cell>
        </row>
        <row r="859">
          <cell r="B859" t="str">
            <v>LIT_360</v>
          </cell>
          <cell r="K859">
            <v>0</v>
          </cell>
        </row>
        <row r="860">
          <cell r="B860" t="str">
            <v>CTR_757</v>
          </cell>
          <cell r="K860">
            <v>0</v>
          </cell>
        </row>
        <row r="861">
          <cell r="B861" t="str">
            <v>SUO_232</v>
          </cell>
          <cell r="K861">
            <v>0</v>
          </cell>
        </row>
        <row r="862">
          <cell r="B862" t="str">
            <v>LIT_678</v>
          </cell>
          <cell r="K862">
            <v>2.25350862335377</v>
          </cell>
        </row>
        <row r="863">
          <cell r="B863" t="str">
            <v>CTR_738</v>
          </cell>
          <cell r="K863">
            <v>0</v>
          </cell>
        </row>
        <row r="864">
          <cell r="B864" t="str">
            <v>EXN_135</v>
          </cell>
          <cell r="K864">
            <v>0</v>
          </cell>
        </row>
        <row r="865">
          <cell r="B865" t="str">
            <v>NRO_059</v>
          </cell>
          <cell r="K865">
            <v>0</v>
          </cell>
        </row>
        <row r="866">
          <cell r="B866" t="str">
            <v>SUD_159</v>
          </cell>
          <cell r="K866">
            <v>0</v>
          </cell>
        </row>
        <row r="867">
          <cell r="B867" t="str">
            <v>EXN_147</v>
          </cell>
          <cell r="K867">
            <v>0</v>
          </cell>
        </row>
        <row r="868">
          <cell r="B868" t="str">
            <v>NRD_106</v>
          </cell>
          <cell r="K868">
            <v>0</v>
          </cell>
        </row>
        <row r="869">
          <cell r="B869" t="str">
            <v>SUO_050</v>
          </cell>
          <cell r="K869">
            <v>0</v>
          </cell>
        </row>
        <row r="870">
          <cell r="B870" t="str">
            <v>ADM_157</v>
          </cell>
          <cell r="K870">
            <v>0</v>
          </cell>
        </row>
        <row r="871">
          <cell r="B871" t="str">
            <v>SUD_241</v>
          </cell>
          <cell r="K871">
            <v>0</v>
          </cell>
        </row>
        <row r="872">
          <cell r="B872" t="str">
            <v>LIT_814</v>
          </cell>
          <cell r="K872">
            <v>0</v>
          </cell>
        </row>
        <row r="873">
          <cell r="B873" t="str">
            <v>LIT_322</v>
          </cell>
          <cell r="K873">
            <v>1.29242589026767</v>
          </cell>
        </row>
        <row r="874">
          <cell r="B874" t="str">
            <v>NRO_226</v>
          </cell>
          <cell r="K874">
            <v>0</v>
          </cell>
        </row>
        <row r="875">
          <cell r="B875" t="str">
            <v>SUO_195</v>
          </cell>
          <cell r="K875">
            <v>5.3823530285741397</v>
          </cell>
        </row>
        <row r="876">
          <cell r="B876" t="str">
            <v>CTR_225</v>
          </cell>
          <cell r="K876">
            <v>0</v>
          </cell>
        </row>
        <row r="877">
          <cell r="B877" t="str">
            <v>LIT_280</v>
          </cell>
          <cell r="K877">
            <v>0</v>
          </cell>
        </row>
        <row r="878">
          <cell r="B878" t="str">
            <v>LIT_243</v>
          </cell>
          <cell r="K878">
            <v>7.3024064330708403E-17</v>
          </cell>
        </row>
        <row r="879">
          <cell r="B879" t="str">
            <v>CTR_093</v>
          </cell>
          <cell r="K879">
            <v>0</v>
          </cell>
        </row>
        <row r="880">
          <cell r="B880" t="str">
            <v>OST_034</v>
          </cell>
          <cell r="K880">
            <v>0</v>
          </cell>
        </row>
        <row r="881">
          <cell r="B881" t="str">
            <v>LIT_646</v>
          </cell>
          <cell r="K881">
            <v>1.7191548697285199</v>
          </cell>
        </row>
        <row r="882">
          <cell r="B882" t="str">
            <v>SUD_071</v>
          </cell>
          <cell r="K882">
            <v>9.73654191076112E-17</v>
          </cell>
        </row>
        <row r="883">
          <cell r="B883" t="str">
            <v>SUD_163</v>
          </cell>
          <cell r="K883">
            <v>0</v>
          </cell>
        </row>
        <row r="884">
          <cell r="B884" t="str">
            <v>LIT_647</v>
          </cell>
          <cell r="K884">
            <v>0.50274419959111905</v>
          </cell>
        </row>
        <row r="885">
          <cell r="B885" t="str">
            <v>OST_109</v>
          </cell>
          <cell r="K885">
            <v>0</v>
          </cell>
        </row>
        <row r="886">
          <cell r="B886" t="str">
            <v>LIT_657</v>
          </cell>
          <cell r="K886">
            <v>1.2182864427328399</v>
          </cell>
        </row>
        <row r="887">
          <cell r="B887" t="str">
            <v>NRD_152</v>
          </cell>
          <cell r="K887">
            <v>0.17351825108163299</v>
          </cell>
        </row>
        <row r="888">
          <cell r="B888" t="str">
            <v>OST_043</v>
          </cell>
          <cell r="K888">
            <v>0</v>
          </cell>
        </row>
        <row r="889">
          <cell r="B889" t="str">
            <v>CTR_443</v>
          </cell>
          <cell r="K889">
            <v>0</v>
          </cell>
        </row>
        <row r="890">
          <cell r="B890" t="str">
            <v>ADM_132</v>
          </cell>
          <cell r="K890">
            <v>0</v>
          </cell>
        </row>
        <row r="891">
          <cell r="B891" t="str">
            <v>CTR_205</v>
          </cell>
          <cell r="K891">
            <v>0</v>
          </cell>
        </row>
        <row r="892">
          <cell r="B892" t="str">
            <v>LIT_203</v>
          </cell>
          <cell r="K892">
            <v>0</v>
          </cell>
        </row>
        <row r="893">
          <cell r="B893" t="str">
            <v>CTR_451</v>
          </cell>
          <cell r="K893">
            <v>0</v>
          </cell>
        </row>
        <row r="894">
          <cell r="B894" t="str">
            <v>EST_101</v>
          </cell>
          <cell r="K894">
            <v>0</v>
          </cell>
        </row>
        <row r="895">
          <cell r="B895" t="str">
            <v>NRO_230</v>
          </cell>
          <cell r="K895">
            <v>0.252170696049065</v>
          </cell>
        </row>
        <row r="896">
          <cell r="B896" t="str">
            <v>EST_125</v>
          </cell>
          <cell r="K896">
            <v>0</v>
          </cell>
        </row>
        <row r="897">
          <cell r="B897" t="str">
            <v>EST_016</v>
          </cell>
          <cell r="K897">
            <v>0</v>
          </cell>
        </row>
        <row r="898">
          <cell r="B898" t="str">
            <v>EST_126</v>
          </cell>
          <cell r="K898">
            <v>0</v>
          </cell>
        </row>
        <row r="899">
          <cell r="B899" t="str">
            <v>EST_045</v>
          </cell>
          <cell r="K899">
            <v>0</v>
          </cell>
        </row>
        <row r="900">
          <cell r="B900" t="str">
            <v>EST_130</v>
          </cell>
          <cell r="K900">
            <v>0</v>
          </cell>
        </row>
        <row r="901">
          <cell r="B901" t="str">
            <v>EST_114</v>
          </cell>
          <cell r="K901">
            <v>0</v>
          </cell>
        </row>
        <row r="902">
          <cell r="B902" t="str">
            <v>LIT_418</v>
          </cell>
          <cell r="K902">
            <v>0</v>
          </cell>
        </row>
        <row r="903">
          <cell r="B903" t="str">
            <v>CTR_221</v>
          </cell>
          <cell r="K903">
            <v>0</v>
          </cell>
        </row>
        <row r="904">
          <cell r="B904" t="str">
            <v>LIT_633</v>
          </cell>
          <cell r="K904">
            <v>0</v>
          </cell>
        </row>
        <row r="905">
          <cell r="B905" t="str">
            <v>OST_200</v>
          </cell>
          <cell r="K905">
            <v>0</v>
          </cell>
        </row>
        <row r="906">
          <cell r="B906" t="str">
            <v>LIT_362</v>
          </cell>
          <cell r="K906">
            <v>0</v>
          </cell>
        </row>
        <row r="907">
          <cell r="B907" t="str">
            <v>CTR_193</v>
          </cell>
          <cell r="K907">
            <v>0</v>
          </cell>
        </row>
        <row r="908">
          <cell r="B908" t="str">
            <v>CTR_192</v>
          </cell>
          <cell r="K908">
            <v>0</v>
          </cell>
        </row>
        <row r="909">
          <cell r="B909" t="str">
            <v>SUD_205</v>
          </cell>
          <cell r="K909">
            <v>0</v>
          </cell>
        </row>
        <row r="910">
          <cell r="B910" t="str">
            <v>CTR_397</v>
          </cell>
          <cell r="K910">
            <v>0</v>
          </cell>
        </row>
        <row r="911">
          <cell r="B911" t="str">
            <v>LIT_662</v>
          </cell>
          <cell r="K911">
            <v>0</v>
          </cell>
        </row>
        <row r="912">
          <cell r="B912" t="str">
            <v>SUO_028</v>
          </cell>
          <cell r="K912">
            <v>0</v>
          </cell>
        </row>
        <row r="913">
          <cell r="B913" t="str">
            <v>CTR_260</v>
          </cell>
          <cell r="K913">
            <v>0</v>
          </cell>
        </row>
        <row r="914">
          <cell r="B914" t="str">
            <v>SUD_160</v>
          </cell>
          <cell r="K914">
            <v>0</v>
          </cell>
        </row>
        <row r="915">
          <cell r="B915" t="str">
            <v>LIT_787</v>
          </cell>
          <cell r="K915">
            <v>0</v>
          </cell>
        </row>
        <row r="916">
          <cell r="B916" t="str">
            <v>OST_140</v>
          </cell>
          <cell r="K916">
            <v>3.43582109066746E-3</v>
          </cell>
        </row>
        <row r="917">
          <cell r="B917" t="str">
            <v>CTR_262</v>
          </cell>
          <cell r="K917">
            <v>0</v>
          </cell>
        </row>
        <row r="918">
          <cell r="B918" t="str">
            <v>NRD_010</v>
          </cell>
          <cell r="K918">
            <v>0</v>
          </cell>
        </row>
        <row r="919">
          <cell r="B919" t="str">
            <v>OST_077</v>
          </cell>
          <cell r="K919">
            <v>0</v>
          </cell>
        </row>
        <row r="920">
          <cell r="B920" t="str">
            <v>LIT_624</v>
          </cell>
          <cell r="K920">
            <v>0.79683191294632205</v>
          </cell>
        </row>
        <row r="921">
          <cell r="B921" t="str">
            <v>CTR_394</v>
          </cell>
          <cell r="K921">
            <v>0</v>
          </cell>
        </row>
        <row r="922">
          <cell r="B922" t="str">
            <v>CTR_452</v>
          </cell>
          <cell r="K922">
            <v>0</v>
          </cell>
        </row>
        <row r="923">
          <cell r="B923" t="str">
            <v>SUD_222</v>
          </cell>
          <cell r="K923">
            <v>0</v>
          </cell>
        </row>
        <row r="924">
          <cell r="B924" t="str">
            <v>NRD_143</v>
          </cell>
          <cell r="K924">
            <v>0</v>
          </cell>
        </row>
        <row r="925">
          <cell r="B925" t="str">
            <v>ADM_001</v>
          </cell>
          <cell r="K925">
            <v>0</v>
          </cell>
        </row>
        <row r="926">
          <cell r="B926" t="str">
            <v>CTR_528</v>
          </cell>
          <cell r="K926">
            <v>0</v>
          </cell>
        </row>
        <row r="927">
          <cell r="B927" t="str">
            <v>ADM_182</v>
          </cell>
          <cell r="K927">
            <v>0</v>
          </cell>
        </row>
        <row r="928">
          <cell r="B928" t="str">
            <v>EXN_071</v>
          </cell>
          <cell r="K928">
            <v>0.52439915846526797</v>
          </cell>
        </row>
        <row r="929">
          <cell r="B929" t="str">
            <v>NRD_090</v>
          </cell>
          <cell r="K929">
            <v>0</v>
          </cell>
        </row>
        <row r="930">
          <cell r="B930" t="str">
            <v>SUO_029</v>
          </cell>
          <cell r="K930">
            <v>0</v>
          </cell>
        </row>
        <row r="931">
          <cell r="B931" t="str">
            <v>SUD_161</v>
          </cell>
          <cell r="K931">
            <v>0</v>
          </cell>
        </row>
        <row r="932">
          <cell r="B932" t="str">
            <v>CTR_278</v>
          </cell>
          <cell r="K932">
            <v>0</v>
          </cell>
        </row>
        <row r="933">
          <cell r="B933" t="str">
            <v>CTR_829</v>
          </cell>
          <cell r="K933">
            <v>0</v>
          </cell>
        </row>
        <row r="934">
          <cell r="B934" t="str">
            <v>SUO_214</v>
          </cell>
          <cell r="K934">
            <v>0.13992149241667801</v>
          </cell>
        </row>
        <row r="935">
          <cell r="B935" t="str">
            <v>NRD_099</v>
          </cell>
          <cell r="K935">
            <v>0</v>
          </cell>
        </row>
        <row r="936">
          <cell r="B936" t="str">
            <v>SUD_162</v>
          </cell>
          <cell r="K936">
            <v>0</v>
          </cell>
        </row>
        <row r="937">
          <cell r="B937" t="str">
            <v>CTR_352</v>
          </cell>
          <cell r="K937">
            <v>0</v>
          </cell>
        </row>
        <row r="938">
          <cell r="B938" t="str">
            <v>NRD_164</v>
          </cell>
          <cell r="K938">
            <v>0</v>
          </cell>
        </row>
        <row r="939">
          <cell r="B939" t="str">
            <v>EXN_239</v>
          </cell>
          <cell r="K939">
            <v>0</v>
          </cell>
        </row>
        <row r="940">
          <cell r="B940" t="str">
            <v>NRD_028</v>
          </cell>
          <cell r="K940">
            <v>0</v>
          </cell>
        </row>
        <row r="941">
          <cell r="B941" t="str">
            <v>NRD_069</v>
          </cell>
          <cell r="K941">
            <v>0</v>
          </cell>
        </row>
        <row r="942">
          <cell r="B942" t="str">
            <v>OST_125</v>
          </cell>
          <cell r="K942">
            <v>0</v>
          </cell>
        </row>
        <row r="943">
          <cell r="B943" t="str">
            <v>EXN_226</v>
          </cell>
          <cell r="K943">
            <v>0.30523091689250198</v>
          </cell>
        </row>
        <row r="944">
          <cell r="B944" t="str">
            <v>LIT_452</v>
          </cell>
          <cell r="K944">
            <v>6.0853386942256998E-17</v>
          </cell>
        </row>
        <row r="945">
          <cell r="B945" t="str">
            <v>SUO_157</v>
          </cell>
          <cell r="K945">
            <v>0</v>
          </cell>
        </row>
        <row r="946">
          <cell r="B946" t="str">
            <v>CTR_206</v>
          </cell>
          <cell r="K946">
            <v>0</v>
          </cell>
        </row>
        <row r="947">
          <cell r="B947" t="str">
            <v>CTR_277</v>
          </cell>
          <cell r="K947">
            <v>0</v>
          </cell>
        </row>
        <row r="948">
          <cell r="B948" t="str">
            <v>CTR_183</v>
          </cell>
          <cell r="K948">
            <v>0</v>
          </cell>
        </row>
        <row r="949">
          <cell r="B949" t="str">
            <v>CTR_184</v>
          </cell>
          <cell r="K949">
            <v>0</v>
          </cell>
        </row>
        <row r="950">
          <cell r="B950" t="str">
            <v>LIT_164</v>
          </cell>
          <cell r="K950">
            <v>5.5716017686492604E-4</v>
          </cell>
        </row>
        <row r="951">
          <cell r="B951" t="str">
            <v>LIT_212</v>
          </cell>
          <cell r="K951">
            <v>0</v>
          </cell>
        </row>
        <row r="952">
          <cell r="B952" t="str">
            <v>EST_156</v>
          </cell>
          <cell r="K952">
            <v>0</v>
          </cell>
        </row>
        <row r="953">
          <cell r="B953" t="str">
            <v>NRD_109</v>
          </cell>
          <cell r="K953">
            <v>0</v>
          </cell>
        </row>
        <row r="954">
          <cell r="B954" t="str">
            <v>NRD_024</v>
          </cell>
          <cell r="K954">
            <v>0</v>
          </cell>
        </row>
        <row r="955">
          <cell r="B955" t="str">
            <v>LIT_051</v>
          </cell>
          <cell r="K955">
            <v>0</v>
          </cell>
        </row>
        <row r="956">
          <cell r="B956" t="str">
            <v>CTR_168</v>
          </cell>
          <cell r="K956">
            <v>0</v>
          </cell>
        </row>
        <row r="957">
          <cell r="B957" t="str">
            <v>SUD_085</v>
          </cell>
          <cell r="K957">
            <v>0</v>
          </cell>
        </row>
        <row r="958">
          <cell r="B958" t="str">
            <v>ADM_161</v>
          </cell>
          <cell r="K958">
            <v>0</v>
          </cell>
        </row>
        <row r="959">
          <cell r="B959" t="str">
            <v>CTR_190</v>
          </cell>
          <cell r="K959">
            <v>0</v>
          </cell>
        </row>
        <row r="960">
          <cell r="B960" t="str">
            <v>LIT_208</v>
          </cell>
          <cell r="K960">
            <v>0</v>
          </cell>
        </row>
        <row r="961">
          <cell r="B961" t="str">
            <v>SUO_238</v>
          </cell>
          <cell r="K961">
            <v>0</v>
          </cell>
        </row>
        <row r="962">
          <cell r="B962" t="str">
            <v>CTR_648</v>
          </cell>
          <cell r="K962">
            <v>0</v>
          </cell>
        </row>
        <row r="963">
          <cell r="B963" t="str">
            <v>OST_257</v>
          </cell>
          <cell r="K963">
            <v>0</v>
          </cell>
        </row>
        <row r="964">
          <cell r="B964" t="str">
            <v>EXN_022</v>
          </cell>
          <cell r="K964">
            <v>0</v>
          </cell>
        </row>
        <row r="965">
          <cell r="B965" t="str">
            <v>EXN_192</v>
          </cell>
          <cell r="K965">
            <v>0</v>
          </cell>
        </row>
        <row r="966">
          <cell r="B966" t="str">
            <v>CTR_030</v>
          </cell>
          <cell r="K966">
            <v>0</v>
          </cell>
        </row>
        <row r="967">
          <cell r="B967" t="str">
            <v>NRD_027</v>
          </cell>
          <cell r="K967">
            <v>0</v>
          </cell>
        </row>
        <row r="968">
          <cell r="B968" t="str">
            <v>CTR_117</v>
          </cell>
          <cell r="K968">
            <v>0</v>
          </cell>
        </row>
        <row r="969">
          <cell r="B969" t="str">
            <v>CTR_061</v>
          </cell>
          <cell r="K969">
            <v>0</v>
          </cell>
        </row>
        <row r="970">
          <cell r="B970" t="str">
            <v>LIT_766</v>
          </cell>
          <cell r="K970">
            <v>0</v>
          </cell>
        </row>
        <row r="971">
          <cell r="B971" t="str">
            <v>LIT_853</v>
          </cell>
          <cell r="K971">
            <v>1.49744226334807</v>
          </cell>
        </row>
        <row r="972">
          <cell r="B972" t="str">
            <v>CTR_440</v>
          </cell>
          <cell r="K972">
            <v>0</v>
          </cell>
        </row>
        <row r="973">
          <cell r="B973" t="str">
            <v>LIT_590</v>
          </cell>
          <cell r="K973">
            <v>0</v>
          </cell>
        </row>
        <row r="974">
          <cell r="B974" t="str">
            <v>CTR_111</v>
          </cell>
          <cell r="K974">
            <v>0</v>
          </cell>
        </row>
        <row r="975">
          <cell r="B975" t="str">
            <v>LIT_370</v>
          </cell>
          <cell r="K975">
            <v>0</v>
          </cell>
        </row>
        <row r="976">
          <cell r="B976" t="str">
            <v>ADM_016</v>
          </cell>
          <cell r="K976">
            <v>0</v>
          </cell>
        </row>
        <row r="977">
          <cell r="B977" t="str">
            <v>OST_229</v>
          </cell>
          <cell r="K977">
            <v>0.218871089478438</v>
          </cell>
        </row>
        <row r="978">
          <cell r="B978" t="str">
            <v>CTR_299</v>
          </cell>
          <cell r="K978">
            <v>0</v>
          </cell>
        </row>
        <row r="979">
          <cell r="B979" t="str">
            <v>NRO_136</v>
          </cell>
          <cell r="K979">
            <v>0</v>
          </cell>
        </row>
        <row r="980">
          <cell r="B980" t="str">
            <v>ADM_082</v>
          </cell>
          <cell r="K980">
            <v>0</v>
          </cell>
        </row>
        <row r="981">
          <cell r="B981" t="str">
            <v>ADM_137</v>
          </cell>
          <cell r="K981">
            <v>0</v>
          </cell>
        </row>
        <row r="982">
          <cell r="B982" t="str">
            <v>SUD_017</v>
          </cell>
          <cell r="K982">
            <v>0</v>
          </cell>
        </row>
        <row r="983">
          <cell r="B983" t="str">
            <v>CTR_136</v>
          </cell>
          <cell r="K983">
            <v>0</v>
          </cell>
        </row>
        <row r="984">
          <cell r="B984" t="str">
            <v>ADM_111</v>
          </cell>
          <cell r="K984">
            <v>0</v>
          </cell>
        </row>
        <row r="985">
          <cell r="B985" t="str">
            <v>ADM_153</v>
          </cell>
          <cell r="K985">
            <v>2.0710183585468799E-2</v>
          </cell>
        </row>
        <row r="986">
          <cell r="B986" t="str">
            <v>CTR_910</v>
          </cell>
          <cell r="K986">
            <v>0</v>
          </cell>
        </row>
        <row r="987">
          <cell r="B987" t="str">
            <v>NRO_079</v>
          </cell>
          <cell r="K987">
            <v>0.96996015190414997</v>
          </cell>
        </row>
        <row r="988">
          <cell r="B988" t="str">
            <v>NRD_056</v>
          </cell>
          <cell r="K988">
            <v>0</v>
          </cell>
        </row>
        <row r="989">
          <cell r="B989" t="str">
            <v>CTR_874</v>
          </cell>
          <cell r="K989">
            <v>1.4548009378120099</v>
          </cell>
        </row>
        <row r="990">
          <cell r="B990" t="str">
            <v>CTR_252</v>
          </cell>
          <cell r="K990">
            <v>4.86827095538056E-17</v>
          </cell>
        </row>
        <row r="991">
          <cell r="B991" t="str">
            <v>NRD_171</v>
          </cell>
          <cell r="K991">
            <v>0</v>
          </cell>
        </row>
        <row r="992">
          <cell r="B992" t="str">
            <v>LIT_303</v>
          </cell>
          <cell r="K992">
            <v>0.167983793324775</v>
          </cell>
        </row>
        <row r="993">
          <cell r="B993" t="str">
            <v>OST_227</v>
          </cell>
          <cell r="K993">
            <v>0</v>
          </cell>
        </row>
        <row r="994">
          <cell r="B994" t="str">
            <v>NRO_144</v>
          </cell>
          <cell r="K994">
            <v>7.5216623876764302E-3</v>
          </cell>
        </row>
        <row r="995">
          <cell r="B995" t="str">
            <v>ADM_142</v>
          </cell>
          <cell r="K995">
            <v>0.36208992233619902</v>
          </cell>
        </row>
        <row r="996">
          <cell r="B996" t="str">
            <v>NRO_023</v>
          </cell>
          <cell r="K996">
            <v>1.80891337422148E-2</v>
          </cell>
        </row>
        <row r="997">
          <cell r="B997" t="str">
            <v>LIT_173</v>
          </cell>
          <cell r="K997">
            <v>0</v>
          </cell>
        </row>
        <row r="998">
          <cell r="B998" t="str">
            <v>NRO_090</v>
          </cell>
          <cell r="K998">
            <v>1.4820460704606899E-2</v>
          </cell>
        </row>
        <row r="999">
          <cell r="B999" t="str">
            <v>SUO_008</v>
          </cell>
          <cell r="K999">
            <v>1.97791862787049E-2</v>
          </cell>
        </row>
        <row r="1000">
          <cell r="B1000" t="str">
            <v>LIT_176</v>
          </cell>
          <cell r="K1000">
            <v>8.9702788475253103E-3</v>
          </cell>
        </row>
        <row r="1001">
          <cell r="B1001" t="str">
            <v>OST_126</v>
          </cell>
          <cell r="K1001">
            <v>0</v>
          </cell>
        </row>
        <row r="1002">
          <cell r="B1002" t="str">
            <v>LIT_576</v>
          </cell>
          <cell r="K1002">
            <v>0.244909041743926</v>
          </cell>
        </row>
        <row r="1003">
          <cell r="B1003" t="str">
            <v>LIT_373</v>
          </cell>
          <cell r="K1003">
            <v>0.29973360314743502</v>
          </cell>
        </row>
        <row r="1004">
          <cell r="B1004" t="str">
            <v>SUD_024</v>
          </cell>
          <cell r="K1004">
            <v>0</v>
          </cell>
        </row>
        <row r="1005">
          <cell r="B1005" t="str">
            <v>EXN_049</v>
          </cell>
          <cell r="K1005">
            <v>0</v>
          </cell>
        </row>
        <row r="1006">
          <cell r="B1006" t="str">
            <v>CTR_880</v>
          </cell>
          <cell r="K1006">
            <v>0</v>
          </cell>
        </row>
        <row r="1007">
          <cell r="B1007" t="str">
            <v>NRO_038</v>
          </cell>
          <cell r="K1007">
            <v>9.7020158798079195E-2</v>
          </cell>
        </row>
        <row r="1008">
          <cell r="B1008" t="str">
            <v>LIT_178</v>
          </cell>
          <cell r="K1008">
            <v>0</v>
          </cell>
        </row>
        <row r="1009">
          <cell r="B1009" t="str">
            <v>LIT_674</v>
          </cell>
          <cell r="K1009">
            <v>6.1584771549469799E-2</v>
          </cell>
        </row>
        <row r="1010">
          <cell r="B1010" t="str">
            <v>EXN_235</v>
          </cell>
          <cell r="K1010">
            <v>0</v>
          </cell>
        </row>
        <row r="1011">
          <cell r="B1011" t="str">
            <v>EXN_069</v>
          </cell>
          <cell r="K1011">
            <v>0.43562497028479003</v>
          </cell>
        </row>
        <row r="1012">
          <cell r="B1012" t="str">
            <v>EST_105</v>
          </cell>
          <cell r="K1012">
            <v>0</v>
          </cell>
        </row>
        <row r="1013">
          <cell r="B1013" t="str">
            <v>SUD_078</v>
          </cell>
          <cell r="K1013">
            <v>0</v>
          </cell>
        </row>
        <row r="1014">
          <cell r="B1014" t="str">
            <v>ADM_140</v>
          </cell>
          <cell r="K1014">
            <v>0</v>
          </cell>
        </row>
        <row r="1015">
          <cell r="B1015" t="str">
            <v>ADM_062</v>
          </cell>
          <cell r="K1015">
            <v>0</v>
          </cell>
        </row>
        <row r="1016">
          <cell r="B1016" t="str">
            <v>ADM_015</v>
          </cell>
          <cell r="K1016">
            <v>0.16270039193931199</v>
          </cell>
        </row>
        <row r="1017">
          <cell r="B1017" t="str">
            <v>CTR_313</v>
          </cell>
          <cell r="K1017">
            <v>1.37358555603099</v>
          </cell>
        </row>
        <row r="1018">
          <cell r="B1018" t="str">
            <v>OST_265</v>
          </cell>
          <cell r="K1018">
            <v>0</v>
          </cell>
        </row>
        <row r="1019">
          <cell r="B1019" t="str">
            <v>CTR_430</v>
          </cell>
          <cell r="K1019">
            <v>0</v>
          </cell>
        </row>
        <row r="1020">
          <cell r="B1020" t="str">
            <v>LIT_117</v>
          </cell>
          <cell r="K1020">
            <v>0</v>
          </cell>
        </row>
        <row r="1021">
          <cell r="B1021" t="str">
            <v>ADM_109</v>
          </cell>
          <cell r="K1021">
            <v>0</v>
          </cell>
        </row>
        <row r="1022">
          <cell r="B1022" t="str">
            <v>NRD_076</v>
          </cell>
          <cell r="K1022">
            <v>0</v>
          </cell>
        </row>
        <row r="1023">
          <cell r="B1023" t="str">
            <v>CTR_867</v>
          </cell>
          <cell r="K1023">
            <v>0</v>
          </cell>
        </row>
        <row r="1024">
          <cell r="B1024" t="str">
            <v>LIT_145</v>
          </cell>
          <cell r="K1024">
            <v>0</v>
          </cell>
        </row>
        <row r="1025">
          <cell r="B1025" t="str">
            <v>EXN_020</v>
          </cell>
          <cell r="K1025">
            <v>5.6644617981267999E-3</v>
          </cell>
        </row>
        <row r="1026">
          <cell r="B1026" t="str">
            <v>EST_083</v>
          </cell>
          <cell r="K1026">
            <v>0</v>
          </cell>
        </row>
        <row r="1027">
          <cell r="B1027" t="str">
            <v>SUD_110</v>
          </cell>
          <cell r="K1027">
            <v>0</v>
          </cell>
        </row>
        <row r="1028">
          <cell r="B1028" t="str">
            <v>CTR_674</v>
          </cell>
          <cell r="K1028">
            <v>0</v>
          </cell>
        </row>
        <row r="1029">
          <cell r="B1029" t="str">
            <v>LIT_110</v>
          </cell>
          <cell r="K1029">
            <v>0</v>
          </cell>
        </row>
        <row r="1030">
          <cell r="B1030" t="str">
            <v>ADM_100</v>
          </cell>
          <cell r="K1030">
            <v>0</v>
          </cell>
        </row>
        <row r="1031">
          <cell r="B1031" t="str">
            <v>CTR_442</v>
          </cell>
          <cell r="K1031">
            <v>0.17067673417962201</v>
          </cell>
        </row>
        <row r="1032">
          <cell r="B1032" t="str">
            <v>OST_282</v>
          </cell>
          <cell r="K1032">
            <v>0</v>
          </cell>
        </row>
        <row r="1033">
          <cell r="B1033" t="str">
            <v>NRO_122</v>
          </cell>
          <cell r="K1033">
            <v>0</v>
          </cell>
        </row>
        <row r="1034">
          <cell r="B1034" t="str">
            <v>CTR_981</v>
          </cell>
          <cell r="K1034">
            <v>8.6359827414063603E-3</v>
          </cell>
        </row>
        <row r="1035">
          <cell r="B1035" t="str">
            <v>EXN_127</v>
          </cell>
          <cell r="K1035">
            <v>0</v>
          </cell>
        </row>
        <row r="1036">
          <cell r="B1036" t="str">
            <v>EST_077</v>
          </cell>
          <cell r="K1036">
            <v>0</v>
          </cell>
        </row>
        <row r="1037">
          <cell r="B1037" t="str">
            <v>CTR_141</v>
          </cell>
          <cell r="K1037">
            <v>0</v>
          </cell>
        </row>
        <row r="1038">
          <cell r="B1038" t="str">
            <v>CTR_894</v>
          </cell>
          <cell r="K1038">
            <v>0</v>
          </cell>
        </row>
        <row r="1039">
          <cell r="B1039" t="str">
            <v>CTR_139</v>
          </cell>
          <cell r="K1039">
            <v>0</v>
          </cell>
        </row>
        <row r="1040">
          <cell r="B1040" t="str">
            <v>EST_024</v>
          </cell>
          <cell r="K1040">
            <v>0</v>
          </cell>
        </row>
        <row r="1041">
          <cell r="B1041" t="str">
            <v>CTR_233</v>
          </cell>
          <cell r="K1041">
            <v>0</v>
          </cell>
        </row>
        <row r="1042">
          <cell r="B1042" t="str">
            <v>CTR_870</v>
          </cell>
          <cell r="K1042">
            <v>0</v>
          </cell>
        </row>
        <row r="1043">
          <cell r="B1043" t="str">
            <v>EXN_130</v>
          </cell>
          <cell r="K1043">
            <v>0</v>
          </cell>
        </row>
        <row r="1044">
          <cell r="B1044" t="str">
            <v>EXN_807</v>
          </cell>
          <cell r="K1044">
            <v>4.0858412970095001E-3</v>
          </cell>
        </row>
        <row r="1045">
          <cell r="B1045" t="str">
            <v>ADM_043</v>
          </cell>
          <cell r="K1045">
            <v>7.3367914944036296E-3</v>
          </cell>
        </row>
        <row r="1046">
          <cell r="B1046" t="str">
            <v>EST_150</v>
          </cell>
          <cell r="K1046">
            <v>0</v>
          </cell>
        </row>
        <row r="1047">
          <cell r="B1047" t="str">
            <v>CTR_407</v>
          </cell>
          <cell r="K1047">
            <v>0</v>
          </cell>
        </row>
        <row r="1048">
          <cell r="B1048" t="str">
            <v>OST_161</v>
          </cell>
          <cell r="K1048">
            <v>1.8359542148053001</v>
          </cell>
        </row>
        <row r="1049">
          <cell r="B1049" t="str">
            <v>LIT_069</v>
          </cell>
          <cell r="K1049">
            <v>0</v>
          </cell>
        </row>
        <row r="1050">
          <cell r="B1050" t="str">
            <v>ADM_114</v>
          </cell>
          <cell r="K1050">
            <v>0.137015576509156</v>
          </cell>
        </row>
        <row r="1051">
          <cell r="B1051" t="str">
            <v>EXN_058</v>
          </cell>
          <cell r="K1051">
            <v>3.80726120857699E-3</v>
          </cell>
        </row>
        <row r="1052">
          <cell r="B1052" t="str">
            <v>OST_208</v>
          </cell>
          <cell r="K1052">
            <v>1.0214603242522801E-3</v>
          </cell>
        </row>
        <row r="1053">
          <cell r="B1053" t="str">
            <v>LIT_319</v>
          </cell>
          <cell r="K1053">
            <v>0</v>
          </cell>
        </row>
        <row r="1054">
          <cell r="B1054" t="str">
            <v>EXN_273</v>
          </cell>
          <cell r="K1054">
            <v>0</v>
          </cell>
        </row>
        <row r="1055">
          <cell r="B1055" t="str">
            <v>ADM_154</v>
          </cell>
          <cell r="K1055">
            <v>2.1731762147980602E-2</v>
          </cell>
        </row>
        <row r="1056">
          <cell r="B1056" t="str">
            <v>NRO_093</v>
          </cell>
          <cell r="K1056">
            <v>1.76434056007242E-3</v>
          </cell>
        </row>
        <row r="1057">
          <cell r="B1057" t="str">
            <v>CTR_067</v>
          </cell>
          <cell r="K1057">
            <v>0</v>
          </cell>
        </row>
        <row r="1058">
          <cell r="B1058" t="str">
            <v>CTR_627</v>
          </cell>
          <cell r="K1058">
            <v>0</v>
          </cell>
        </row>
        <row r="1059">
          <cell r="B1059" t="str">
            <v>ADM_138</v>
          </cell>
          <cell r="K1059">
            <v>7.6264681360056503</v>
          </cell>
        </row>
        <row r="1060">
          <cell r="B1060" t="str">
            <v>OST_092</v>
          </cell>
          <cell r="K1060">
            <v>2.1731719152248601E-3</v>
          </cell>
        </row>
        <row r="1061">
          <cell r="B1061" t="str">
            <v>OST_153</v>
          </cell>
          <cell r="K1061">
            <v>3.0643809727568601E-3</v>
          </cell>
        </row>
        <row r="1062">
          <cell r="B1062" t="str">
            <v>LIT_679</v>
          </cell>
          <cell r="K1062">
            <v>0</v>
          </cell>
        </row>
        <row r="1063">
          <cell r="B1063" t="str">
            <v>ADM_052</v>
          </cell>
          <cell r="K1063">
            <v>9.2253527400019297E-2</v>
          </cell>
        </row>
        <row r="1064">
          <cell r="B1064" t="str">
            <v>LIT_031</v>
          </cell>
          <cell r="K1064">
            <v>0</v>
          </cell>
        </row>
        <row r="1065">
          <cell r="B1065" t="str">
            <v>LIT_174</v>
          </cell>
          <cell r="K1065">
            <v>0</v>
          </cell>
        </row>
        <row r="1066">
          <cell r="B1066" t="str">
            <v>CTR_113</v>
          </cell>
          <cell r="K1066">
            <v>0</v>
          </cell>
        </row>
        <row r="1067">
          <cell r="B1067" t="str">
            <v>ADM_183</v>
          </cell>
          <cell r="K1067">
            <v>0</v>
          </cell>
        </row>
        <row r="1068">
          <cell r="B1068" t="str">
            <v>ADM_144</v>
          </cell>
          <cell r="K1068">
            <v>2.3254784869670999E-2</v>
          </cell>
        </row>
        <row r="1069">
          <cell r="B1069" t="str">
            <v>SUD_135</v>
          </cell>
          <cell r="K1069">
            <v>0</v>
          </cell>
        </row>
        <row r="1070">
          <cell r="B1070" t="str">
            <v>LIT_306</v>
          </cell>
          <cell r="K1070">
            <v>0</v>
          </cell>
        </row>
        <row r="1071">
          <cell r="B1071" t="str">
            <v>LIT_063</v>
          </cell>
          <cell r="K1071">
            <v>0</v>
          </cell>
        </row>
        <row r="1072">
          <cell r="B1072" t="str">
            <v>ADM_099</v>
          </cell>
          <cell r="K1072">
            <v>7.7953104358351497E-2</v>
          </cell>
        </row>
        <row r="1073">
          <cell r="B1073" t="str">
            <v>EXN_167</v>
          </cell>
          <cell r="K1073">
            <v>0</v>
          </cell>
        </row>
        <row r="1074">
          <cell r="B1074" t="str">
            <v>LIT_430</v>
          </cell>
          <cell r="K1074">
            <v>0</v>
          </cell>
        </row>
        <row r="1075">
          <cell r="B1075" t="str">
            <v>OST_018</v>
          </cell>
          <cell r="K1075">
            <v>0</v>
          </cell>
        </row>
        <row r="1076">
          <cell r="B1076" t="str">
            <v>CTR_167</v>
          </cell>
          <cell r="K1076">
            <v>6.7490669424238106E-2</v>
          </cell>
        </row>
        <row r="1077">
          <cell r="B1077" t="str">
            <v>LIT_521</v>
          </cell>
          <cell r="K1077">
            <v>0</v>
          </cell>
        </row>
        <row r="1078">
          <cell r="B1078" t="str">
            <v>EXN_089</v>
          </cell>
          <cell r="K1078">
            <v>0</v>
          </cell>
        </row>
        <row r="1079">
          <cell r="B1079" t="str">
            <v>CTR_663</v>
          </cell>
          <cell r="K1079">
            <v>0</v>
          </cell>
        </row>
        <row r="1080">
          <cell r="B1080" t="str">
            <v>EST_036</v>
          </cell>
          <cell r="K1080">
            <v>0</v>
          </cell>
        </row>
        <row r="1081">
          <cell r="B1081" t="str">
            <v>EXN_084</v>
          </cell>
          <cell r="K1081">
            <v>0.56969628084438695</v>
          </cell>
        </row>
        <row r="1082">
          <cell r="B1082" t="str">
            <v>EXN_146</v>
          </cell>
          <cell r="K1082">
            <v>0</v>
          </cell>
        </row>
        <row r="1083">
          <cell r="B1083" t="str">
            <v>EXN_067</v>
          </cell>
          <cell r="K1083">
            <v>0</v>
          </cell>
        </row>
        <row r="1084">
          <cell r="B1084" t="str">
            <v>NRO_104</v>
          </cell>
          <cell r="K1084">
            <v>0</v>
          </cell>
        </row>
        <row r="1085">
          <cell r="B1085" t="str">
            <v>EST_054</v>
          </cell>
          <cell r="K1085">
            <v>0</v>
          </cell>
        </row>
        <row r="1086">
          <cell r="B1086" t="str">
            <v>LIT_492</v>
          </cell>
          <cell r="K1086">
            <v>0</v>
          </cell>
        </row>
        <row r="1087">
          <cell r="B1087" t="str">
            <v>CTR_185</v>
          </cell>
          <cell r="K1087">
            <v>0</v>
          </cell>
        </row>
        <row r="1088">
          <cell r="B1088" t="str">
            <v>SUD_055</v>
          </cell>
          <cell r="K1088">
            <v>0</v>
          </cell>
        </row>
        <row r="1089">
          <cell r="B1089" t="str">
            <v>CTR_286</v>
          </cell>
          <cell r="K1089">
            <v>0</v>
          </cell>
        </row>
        <row r="1090">
          <cell r="B1090" t="str">
            <v>CTR_506</v>
          </cell>
          <cell r="K1090">
            <v>0</v>
          </cell>
        </row>
        <row r="1091">
          <cell r="B1091" t="str">
            <v>CTR_527</v>
          </cell>
          <cell r="K1091">
            <v>0</v>
          </cell>
        </row>
        <row r="1092">
          <cell r="B1092" t="str">
            <v>CTR_743</v>
          </cell>
          <cell r="K1092">
            <v>0</v>
          </cell>
        </row>
        <row r="1093">
          <cell r="B1093" t="str">
            <v>CTR_112</v>
          </cell>
          <cell r="K1093">
            <v>0</v>
          </cell>
        </row>
        <row r="1094">
          <cell r="B1094" t="str">
            <v>ADM_026</v>
          </cell>
          <cell r="K1094">
            <v>0</v>
          </cell>
        </row>
        <row r="1095">
          <cell r="B1095" t="str">
            <v>SUO_242</v>
          </cell>
          <cell r="K1095">
            <v>1.1598960561974001</v>
          </cell>
        </row>
        <row r="1096">
          <cell r="B1096" t="str">
            <v>NRD_006</v>
          </cell>
          <cell r="K1096">
            <v>0</v>
          </cell>
        </row>
        <row r="1097">
          <cell r="B1097" t="str">
            <v>CTR_187</v>
          </cell>
          <cell r="K1097">
            <v>0</v>
          </cell>
        </row>
        <row r="1098">
          <cell r="B1098" t="str">
            <v>CTR_174</v>
          </cell>
          <cell r="K1098">
            <v>0</v>
          </cell>
        </row>
        <row r="1099">
          <cell r="B1099" t="str">
            <v>CTR_708</v>
          </cell>
          <cell r="K1099">
            <v>0</v>
          </cell>
        </row>
        <row r="1100">
          <cell r="B1100" t="str">
            <v>CTR_465</v>
          </cell>
          <cell r="K1100">
            <v>1.9192868052584</v>
          </cell>
        </row>
        <row r="1101">
          <cell r="B1101" t="str">
            <v>CTR_774</v>
          </cell>
          <cell r="K1101">
            <v>9.0949712951076904</v>
          </cell>
        </row>
        <row r="1102">
          <cell r="B1102" t="str">
            <v>LIT_336</v>
          </cell>
          <cell r="K1102">
            <v>0</v>
          </cell>
        </row>
        <row r="1103">
          <cell r="B1103" t="str">
            <v>LIT_780</v>
          </cell>
          <cell r="K1103">
            <v>0</v>
          </cell>
        </row>
        <row r="1104">
          <cell r="B1104" t="str">
            <v>EST_051</v>
          </cell>
          <cell r="K1104">
            <v>1.60007116792659</v>
          </cell>
        </row>
        <row r="1105">
          <cell r="B1105" t="str">
            <v>CTR_850</v>
          </cell>
          <cell r="K1105">
            <v>0</v>
          </cell>
        </row>
        <row r="1106">
          <cell r="B1106" t="str">
            <v>LIT_640</v>
          </cell>
          <cell r="K1106">
            <v>0</v>
          </cell>
        </row>
        <row r="1107">
          <cell r="B1107" t="str">
            <v>CTR_720</v>
          </cell>
          <cell r="K1107">
            <v>0</v>
          </cell>
        </row>
        <row r="1108">
          <cell r="B1108" t="str">
            <v>CTR_035</v>
          </cell>
          <cell r="K1108">
            <v>0</v>
          </cell>
        </row>
        <row r="1109">
          <cell r="B1109" t="str">
            <v>CTR_149</v>
          </cell>
          <cell r="K1109">
            <v>0</v>
          </cell>
        </row>
        <row r="1110">
          <cell r="B1110" t="str">
            <v>LIT_065</v>
          </cell>
          <cell r="K1110">
            <v>0</v>
          </cell>
        </row>
        <row r="1111">
          <cell r="B1111" t="str">
            <v>LIT_609</v>
          </cell>
          <cell r="K1111">
            <v>0</v>
          </cell>
        </row>
        <row r="1112">
          <cell r="B1112" t="str">
            <v>CTR_664</v>
          </cell>
          <cell r="K1112">
            <v>0</v>
          </cell>
        </row>
        <row r="1113">
          <cell r="B1113" t="str">
            <v>LIT_271</v>
          </cell>
          <cell r="K1113">
            <v>0</v>
          </cell>
        </row>
        <row r="1114">
          <cell r="B1114" t="str">
            <v>CTR_395</v>
          </cell>
          <cell r="K1114">
            <v>0</v>
          </cell>
        </row>
        <row r="1115">
          <cell r="B1115" t="str">
            <v>LIT_081</v>
          </cell>
          <cell r="K1115">
            <v>0</v>
          </cell>
        </row>
        <row r="1116">
          <cell r="B1116" t="str">
            <v>CTR_010</v>
          </cell>
          <cell r="K1116">
            <v>0</v>
          </cell>
        </row>
        <row r="1117">
          <cell r="B1117" t="str">
            <v>LIT_639</v>
          </cell>
          <cell r="K1117">
            <v>0</v>
          </cell>
        </row>
        <row r="1118">
          <cell r="B1118" t="str">
            <v>LIT_209</v>
          </cell>
          <cell r="K1118">
            <v>0</v>
          </cell>
        </row>
        <row r="1119">
          <cell r="B1119" t="str">
            <v>LIT_649</v>
          </cell>
          <cell r="K1119">
            <v>0</v>
          </cell>
        </row>
        <row r="1120">
          <cell r="B1120" t="str">
            <v>CTR_269</v>
          </cell>
          <cell r="K1120">
            <v>0</v>
          </cell>
        </row>
        <row r="1121">
          <cell r="B1121" t="str">
            <v>CTR_488</v>
          </cell>
          <cell r="K1121">
            <v>0</v>
          </cell>
        </row>
        <row r="1122">
          <cell r="B1122" t="str">
            <v>EST_025</v>
          </cell>
          <cell r="K1122">
            <v>0</v>
          </cell>
        </row>
        <row r="1123">
          <cell r="B1123" t="str">
            <v>LIT_342</v>
          </cell>
          <cell r="K1123">
            <v>0</v>
          </cell>
        </row>
        <row r="1124">
          <cell r="B1124" t="str">
            <v>CTR_911</v>
          </cell>
          <cell r="K1124">
            <v>2.1562098844672799E-2</v>
          </cell>
        </row>
        <row r="1125">
          <cell r="B1125" t="str">
            <v>EST_069</v>
          </cell>
          <cell r="K1125">
            <v>1.60116691627442</v>
          </cell>
        </row>
        <row r="1126">
          <cell r="B1126" t="str">
            <v>LIT_761</v>
          </cell>
          <cell r="K1126">
            <v>0</v>
          </cell>
        </row>
        <row r="1127">
          <cell r="B1127" t="str">
            <v>CTR_102</v>
          </cell>
          <cell r="K1127">
            <v>0</v>
          </cell>
        </row>
        <row r="1128">
          <cell r="B1128" t="str">
            <v>LIT_482</v>
          </cell>
          <cell r="K1128">
            <v>4.9473595064897999</v>
          </cell>
        </row>
        <row r="1129">
          <cell r="B1129" t="str">
            <v>SUD_073</v>
          </cell>
          <cell r="K1129">
            <v>0.198497599011077</v>
          </cell>
        </row>
        <row r="1130">
          <cell r="B1130" t="str">
            <v>CTR_758</v>
          </cell>
          <cell r="K1130">
            <v>0</v>
          </cell>
        </row>
        <row r="1131">
          <cell r="B1131" t="str">
            <v>CTR_109</v>
          </cell>
          <cell r="K1131">
            <v>0</v>
          </cell>
        </row>
        <row r="1132">
          <cell r="B1132" t="str">
            <v>LIT_433</v>
          </cell>
          <cell r="K1132">
            <v>2.0456878773831502</v>
          </cell>
        </row>
        <row r="1133">
          <cell r="B1133" t="str">
            <v>LIT_486</v>
          </cell>
          <cell r="K1133">
            <v>0.279545832739029</v>
          </cell>
        </row>
        <row r="1134">
          <cell r="B1134" t="str">
            <v>LIT_756</v>
          </cell>
          <cell r="K1134">
            <v>0.37955608448628297</v>
          </cell>
        </row>
        <row r="1135">
          <cell r="B1135" t="str">
            <v>LIT_353</v>
          </cell>
          <cell r="K1135">
            <v>0</v>
          </cell>
        </row>
        <row r="1136">
          <cell r="B1136" t="str">
            <v>LIT_240</v>
          </cell>
          <cell r="K1136">
            <v>8.5194741719159795E-17</v>
          </cell>
        </row>
        <row r="1137">
          <cell r="B1137" t="str">
            <v>CTR_387</v>
          </cell>
          <cell r="K1137">
            <v>0</v>
          </cell>
        </row>
        <row r="1138">
          <cell r="B1138" t="str">
            <v>LIT_003</v>
          </cell>
          <cell r="K1138">
            <v>0</v>
          </cell>
        </row>
        <row r="1139">
          <cell r="B1139" t="str">
            <v>EST_139</v>
          </cell>
          <cell r="K1139">
            <v>0</v>
          </cell>
        </row>
        <row r="1140">
          <cell r="B1140" t="str">
            <v>SUD_094</v>
          </cell>
          <cell r="K1140">
            <v>0</v>
          </cell>
        </row>
        <row r="1141">
          <cell r="B1141" t="str">
            <v>LIT_323</v>
          </cell>
          <cell r="K1141">
            <v>0</v>
          </cell>
        </row>
        <row r="1142">
          <cell r="B1142" t="str">
            <v>LIT_485</v>
          </cell>
          <cell r="K1142">
            <v>0</v>
          </cell>
        </row>
        <row r="1143">
          <cell r="B1143" t="str">
            <v>LIT_582</v>
          </cell>
          <cell r="K1143">
            <v>1.68886392811296</v>
          </cell>
        </row>
        <row r="1144">
          <cell r="B1144" t="str">
            <v>CTR_154</v>
          </cell>
          <cell r="K1144">
            <v>0</v>
          </cell>
        </row>
        <row r="1145">
          <cell r="B1145" t="str">
            <v>CTR_769</v>
          </cell>
          <cell r="K1145">
            <v>0</v>
          </cell>
        </row>
        <row r="1146">
          <cell r="B1146" t="str">
            <v>CTR_214</v>
          </cell>
          <cell r="K1146">
            <v>0</v>
          </cell>
        </row>
        <row r="1147">
          <cell r="B1147" t="str">
            <v>LIT_125</v>
          </cell>
          <cell r="K1147">
            <v>0</v>
          </cell>
        </row>
        <row r="1148">
          <cell r="B1148" t="str">
            <v>CTR_370</v>
          </cell>
          <cell r="K1148">
            <v>7.9109403024934105E-17</v>
          </cell>
        </row>
        <row r="1149">
          <cell r="B1149" t="str">
            <v>LIT_297</v>
          </cell>
          <cell r="K1149">
            <v>0</v>
          </cell>
        </row>
        <row r="1150">
          <cell r="B1150" t="str">
            <v>LIT_738</v>
          </cell>
          <cell r="K1150">
            <v>0</v>
          </cell>
        </row>
        <row r="1151">
          <cell r="B1151" t="str">
            <v>EXN_231</v>
          </cell>
          <cell r="K1151">
            <v>0</v>
          </cell>
        </row>
        <row r="1152">
          <cell r="B1152" t="str">
            <v>SUO_071</v>
          </cell>
          <cell r="K1152">
            <v>0</v>
          </cell>
        </row>
        <row r="1153">
          <cell r="B1153" t="str">
            <v>LIT_758</v>
          </cell>
          <cell r="K1153">
            <v>3.7354804057908999</v>
          </cell>
        </row>
        <row r="1154">
          <cell r="B1154" t="str">
            <v>LIT_751</v>
          </cell>
          <cell r="K1154">
            <v>0</v>
          </cell>
        </row>
        <row r="1155">
          <cell r="B1155" t="str">
            <v>ADM_122</v>
          </cell>
          <cell r="K1155">
            <v>5.4652526412697</v>
          </cell>
        </row>
        <row r="1156">
          <cell r="B1156" t="str">
            <v>LIT_411</v>
          </cell>
          <cell r="K1156">
            <v>0</v>
          </cell>
        </row>
        <row r="1157">
          <cell r="B1157" t="str">
            <v>OST_088</v>
          </cell>
          <cell r="K1157">
            <v>0</v>
          </cell>
        </row>
        <row r="1158">
          <cell r="B1158" t="str">
            <v>LIT_757</v>
          </cell>
          <cell r="K1158">
            <v>2.7994513086578201</v>
          </cell>
        </row>
        <row r="1159">
          <cell r="B1159" t="str">
            <v>SUO_113</v>
          </cell>
          <cell r="K1159">
            <v>0</v>
          </cell>
        </row>
        <row r="1160">
          <cell r="B1160" t="str">
            <v>LIT_791</v>
          </cell>
          <cell r="K1160">
            <v>0</v>
          </cell>
        </row>
        <row r="1161">
          <cell r="B1161" t="str">
            <v>LIT_459</v>
          </cell>
          <cell r="K1161">
            <v>0.99917391717776805</v>
          </cell>
        </row>
        <row r="1162">
          <cell r="B1162" t="str">
            <v>ADM_180</v>
          </cell>
          <cell r="K1162">
            <v>0.120625178291256</v>
          </cell>
        </row>
        <row r="1163">
          <cell r="B1163" t="str">
            <v>CTR_259</v>
          </cell>
          <cell r="K1163">
            <v>0</v>
          </cell>
        </row>
        <row r="1164">
          <cell r="B1164" t="str">
            <v>NRD_149</v>
          </cell>
          <cell r="K1164">
            <v>0</v>
          </cell>
        </row>
        <row r="1165">
          <cell r="B1165" t="str">
            <v>SUD_252</v>
          </cell>
          <cell r="K1165">
            <v>0</v>
          </cell>
        </row>
        <row r="1166">
          <cell r="B1166" t="str">
            <v>ADM_063</v>
          </cell>
          <cell r="K1166">
            <v>1.005287585472</v>
          </cell>
        </row>
        <row r="1167">
          <cell r="B1167" t="str">
            <v>OST_232</v>
          </cell>
          <cell r="K1167">
            <v>0</v>
          </cell>
        </row>
        <row r="1168">
          <cell r="B1168" t="str">
            <v>SUD_014</v>
          </cell>
          <cell r="K1168">
            <v>0</v>
          </cell>
        </row>
        <row r="1169">
          <cell r="B1169" t="str">
            <v>EXN_181</v>
          </cell>
          <cell r="K1169">
            <v>0</v>
          </cell>
        </row>
        <row r="1170">
          <cell r="B1170" t="str">
            <v>EXN_141</v>
          </cell>
          <cell r="K1170">
            <v>0</v>
          </cell>
        </row>
        <row r="1171">
          <cell r="B1171" t="str">
            <v>EXN_194</v>
          </cell>
          <cell r="K1171">
            <v>0</v>
          </cell>
        </row>
        <row r="1172">
          <cell r="B1172" t="str">
            <v>LIT_617</v>
          </cell>
          <cell r="K1172">
            <v>0</v>
          </cell>
        </row>
        <row r="1173">
          <cell r="B1173" t="str">
            <v>OST_022</v>
          </cell>
          <cell r="K1173">
            <v>0</v>
          </cell>
        </row>
        <row r="1174">
          <cell r="B1174" t="str">
            <v>CTR_457</v>
          </cell>
          <cell r="K1174">
            <v>0</v>
          </cell>
        </row>
        <row r="1175">
          <cell r="B1175" t="str">
            <v>CTR_822</v>
          </cell>
          <cell r="K1175">
            <v>0</v>
          </cell>
        </row>
        <row r="1176">
          <cell r="B1176" t="str">
            <v>CTR_561</v>
          </cell>
          <cell r="K1176">
            <v>0</v>
          </cell>
        </row>
        <row r="1177">
          <cell r="B1177" t="str">
            <v>LIT_863</v>
          </cell>
          <cell r="K1177">
            <v>0</v>
          </cell>
        </row>
        <row r="1178">
          <cell r="B1178" t="str">
            <v>EXN_180</v>
          </cell>
          <cell r="K1178">
            <v>0</v>
          </cell>
        </row>
        <row r="1179">
          <cell r="B1179" t="str">
            <v>EXN_182</v>
          </cell>
          <cell r="K1179">
            <v>0</v>
          </cell>
        </row>
        <row r="1180">
          <cell r="B1180" t="str">
            <v>NRO_137</v>
          </cell>
          <cell r="K1180">
            <v>0</v>
          </cell>
        </row>
        <row r="1181">
          <cell r="B1181" t="str">
            <v>EXN_064</v>
          </cell>
          <cell r="K1181">
            <v>0</v>
          </cell>
        </row>
        <row r="1182">
          <cell r="B1182" t="str">
            <v>CTR_335</v>
          </cell>
          <cell r="K1182">
            <v>0</v>
          </cell>
        </row>
        <row r="1183">
          <cell r="B1183" t="str">
            <v>LIT_581</v>
          </cell>
          <cell r="K1183">
            <v>0.77738702277373595</v>
          </cell>
        </row>
        <row r="1184">
          <cell r="B1184" t="str">
            <v>OST_243</v>
          </cell>
          <cell r="K1184">
            <v>0</v>
          </cell>
        </row>
        <row r="1185">
          <cell r="B1185" t="str">
            <v>LIT_501</v>
          </cell>
          <cell r="K1185">
            <v>2.41436076641464E-3</v>
          </cell>
        </row>
        <row r="1186">
          <cell r="B1186" t="str">
            <v>LIT_358</v>
          </cell>
          <cell r="K1186">
            <v>1.8802670208719601</v>
          </cell>
        </row>
        <row r="1187">
          <cell r="B1187" t="str">
            <v>EXN_138</v>
          </cell>
          <cell r="K1187">
            <v>0</v>
          </cell>
        </row>
        <row r="1188">
          <cell r="B1188" t="str">
            <v>EXN_003</v>
          </cell>
          <cell r="K1188">
            <v>0</v>
          </cell>
        </row>
        <row r="1189">
          <cell r="B1189" t="str">
            <v>OST_030</v>
          </cell>
          <cell r="K1189">
            <v>0</v>
          </cell>
        </row>
        <row r="1190">
          <cell r="B1190" t="str">
            <v>EST_094</v>
          </cell>
          <cell r="K1190">
            <v>0</v>
          </cell>
        </row>
        <row r="1191">
          <cell r="B1191" t="str">
            <v>NRO_034</v>
          </cell>
          <cell r="K1191">
            <v>0</v>
          </cell>
        </row>
        <row r="1192">
          <cell r="B1192" t="str">
            <v>EXN_085</v>
          </cell>
          <cell r="K1192">
            <v>0</v>
          </cell>
        </row>
        <row r="1193">
          <cell r="B1193" t="str">
            <v>EXN_094</v>
          </cell>
          <cell r="K1193">
            <v>7.7705272666761693E-2</v>
          </cell>
        </row>
        <row r="1194">
          <cell r="B1194" t="str">
            <v>EXN_178</v>
          </cell>
          <cell r="K1194">
            <v>0</v>
          </cell>
        </row>
        <row r="1195">
          <cell r="B1195" t="str">
            <v>EST_092</v>
          </cell>
          <cell r="K1195">
            <v>0</v>
          </cell>
        </row>
        <row r="1196">
          <cell r="B1196" t="str">
            <v>OST_158</v>
          </cell>
          <cell r="K1196">
            <v>0</v>
          </cell>
        </row>
        <row r="1197">
          <cell r="B1197" t="str">
            <v>ADM_171</v>
          </cell>
          <cell r="K1197">
            <v>0</v>
          </cell>
        </row>
        <row r="1198">
          <cell r="B1198" t="str">
            <v>CTR_070</v>
          </cell>
          <cell r="K1198">
            <v>0</v>
          </cell>
        </row>
        <row r="1199">
          <cell r="B1199" t="str">
            <v>CTR_707</v>
          </cell>
          <cell r="K1199">
            <v>0</v>
          </cell>
        </row>
        <row r="1200">
          <cell r="B1200" t="str">
            <v>ADM_079</v>
          </cell>
          <cell r="K1200">
            <v>0</v>
          </cell>
        </row>
        <row r="1201">
          <cell r="B1201" t="str">
            <v>LIT_151</v>
          </cell>
          <cell r="K1201">
            <v>4.86827095538056E-17</v>
          </cell>
        </row>
        <row r="1202">
          <cell r="B1202" t="str">
            <v>OST_182</v>
          </cell>
          <cell r="K1202">
            <v>1.39290044216235E-3</v>
          </cell>
        </row>
        <row r="1203">
          <cell r="B1203" t="str">
            <v>OST_221</v>
          </cell>
          <cell r="K1203">
            <v>0</v>
          </cell>
        </row>
        <row r="1204">
          <cell r="B1204" t="str">
            <v>LIT_085</v>
          </cell>
          <cell r="K1204">
            <v>1.3778014013692701</v>
          </cell>
        </row>
        <row r="1205">
          <cell r="B1205" t="str">
            <v>LIT_589</v>
          </cell>
          <cell r="K1205">
            <v>4.86827095538056E-17</v>
          </cell>
        </row>
        <row r="1206">
          <cell r="B1206" t="str">
            <v>OST_264</v>
          </cell>
          <cell r="K1206">
            <v>0</v>
          </cell>
        </row>
        <row r="1207">
          <cell r="B1207" t="str">
            <v>NRD_131</v>
          </cell>
          <cell r="K1207">
            <v>0</v>
          </cell>
        </row>
        <row r="1208">
          <cell r="B1208" t="str">
            <v>EST_020</v>
          </cell>
          <cell r="K1208">
            <v>0</v>
          </cell>
        </row>
        <row r="1209">
          <cell r="B1209" t="str">
            <v>OST_134</v>
          </cell>
          <cell r="K1209">
            <v>0</v>
          </cell>
        </row>
        <row r="1210">
          <cell r="B1210" t="str">
            <v>ADM_163</v>
          </cell>
          <cell r="K1210">
            <v>0</v>
          </cell>
        </row>
        <row r="1211">
          <cell r="B1211" t="str">
            <v>SUO_152</v>
          </cell>
          <cell r="K1211">
            <v>0</v>
          </cell>
        </row>
        <row r="1212">
          <cell r="B1212" t="str">
            <v>CTR_009</v>
          </cell>
          <cell r="K1212">
            <v>9.73654191076112E-17</v>
          </cell>
        </row>
        <row r="1213">
          <cell r="B1213" t="str">
            <v>EXN_144</v>
          </cell>
          <cell r="K1213">
            <v>0</v>
          </cell>
        </row>
        <row r="1214">
          <cell r="B1214" t="str">
            <v>EXN_028</v>
          </cell>
          <cell r="K1214">
            <v>0</v>
          </cell>
        </row>
        <row r="1215">
          <cell r="B1215" t="str">
            <v>LIT_202</v>
          </cell>
          <cell r="K1215">
            <v>0</v>
          </cell>
        </row>
        <row r="1216">
          <cell r="B1216" t="str">
            <v>SUO_199</v>
          </cell>
          <cell r="K1216">
            <v>0</v>
          </cell>
        </row>
        <row r="1217">
          <cell r="B1217" t="str">
            <v>NRD_007</v>
          </cell>
          <cell r="K1217">
            <v>0.636184061950268</v>
          </cell>
        </row>
        <row r="1218">
          <cell r="B1218" t="str">
            <v>LIT_292</v>
          </cell>
          <cell r="K1218">
            <v>0</v>
          </cell>
        </row>
        <row r="1219">
          <cell r="B1219" t="str">
            <v>SUO_197</v>
          </cell>
          <cell r="K1219">
            <v>0</v>
          </cell>
        </row>
        <row r="1220">
          <cell r="B1220" t="str">
            <v>OST_151</v>
          </cell>
          <cell r="K1220">
            <v>0</v>
          </cell>
        </row>
        <row r="1221">
          <cell r="B1221" t="str">
            <v>NRD_045</v>
          </cell>
          <cell r="K1221">
            <v>0</v>
          </cell>
        </row>
        <row r="1222">
          <cell r="B1222" t="str">
            <v>EST_071</v>
          </cell>
          <cell r="K1222">
            <v>0</v>
          </cell>
        </row>
        <row r="1223">
          <cell r="B1223" t="str">
            <v>EXN_244</v>
          </cell>
          <cell r="K1223">
            <v>0</v>
          </cell>
        </row>
        <row r="1224">
          <cell r="B1224" t="str">
            <v>CTR_098</v>
          </cell>
          <cell r="K1224">
            <v>0</v>
          </cell>
        </row>
        <row r="1225">
          <cell r="B1225" t="str">
            <v>OST_166</v>
          </cell>
          <cell r="K1225">
            <v>0</v>
          </cell>
        </row>
        <row r="1226">
          <cell r="B1226" t="str">
            <v>EXN_096</v>
          </cell>
          <cell r="K1226">
            <v>0</v>
          </cell>
        </row>
        <row r="1227">
          <cell r="B1227" t="str">
            <v>CTR_212</v>
          </cell>
          <cell r="K1227">
            <v>8.5998416179337198</v>
          </cell>
        </row>
        <row r="1228">
          <cell r="B1228" t="str">
            <v>CTR_565</v>
          </cell>
          <cell r="K1228">
            <v>0</v>
          </cell>
        </row>
        <row r="1229">
          <cell r="B1229" t="str">
            <v>LIT_578</v>
          </cell>
          <cell r="K1229">
            <v>4.86827095538056E-17</v>
          </cell>
        </row>
        <row r="1230">
          <cell r="B1230" t="str">
            <v>CTR_362</v>
          </cell>
          <cell r="K1230">
            <v>0</v>
          </cell>
        </row>
        <row r="1231">
          <cell r="B1231" t="str">
            <v>CTR_086</v>
          </cell>
          <cell r="K1231">
            <v>0</v>
          </cell>
        </row>
        <row r="1232">
          <cell r="B1232" t="str">
            <v>LIT_372</v>
          </cell>
          <cell r="K1232">
            <v>0</v>
          </cell>
        </row>
        <row r="1233">
          <cell r="B1233" t="str">
            <v>LIT_036</v>
          </cell>
          <cell r="K1233">
            <v>0</v>
          </cell>
        </row>
        <row r="1234">
          <cell r="B1234" t="str">
            <v>LIT_090</v>
          </cell>
          <cell r="K1234">
            <v>0</v>
          </cell>
        </row>
        <row r="1235">
          <cell r="B1235" t="str">
            <v>CTR_125</v>
          </cell>
          <cell r="K1235">
            <v>0</v>
          </cell>
        </row>
        <row r="1236">
          <cell r="B1236" t="str">
            <v>EXN_197</v>
          </cell>
          <cell r="K1236">
            <v>0</v>
          </cell>
        </row>
        <row r="1237">
          <cell r="B1237" t="str">
            <v>LIT_591</v>
          </cell>
          <cell r="K1237">
            <v>0</v>
          </cell>
        </row>
        <row r="1238">
          <cell r="B1238" t="str">
            <v>CTR_833</v>
          </cell>
          <cell r="K1238">
            <v>0</v>
          </cell>
        </row>
        <row r="1239">
          <cell r="B1239" t="str">
            <v>LIT_833</v>
          </cell>
          <cell r="K1239">
            <v>0.10565614153948499</v>
          </cell>
        </row>
        <row r="1240">
          <cell r="B1240" t="str">
            <v>OST_051</v>
          </cell>
          <cell r="K1240">
            <v>0</v>
          </cell>
        </row>
        <row r="1241">
          <cell r="B1241" t="str">
            <v>EXN_024</v>
          </cell>
          <cell r="K1241">
            <v>0.14744315480435499</v>
          </cell>
        </row>
        <row r="1242">
          <cell r="B1242" t="str">
            <v>CTR_654</v>
          </cell>
          <cell r="K1242">
            <v>0</v>
          </cell>
        </row>
        <row r="1243">
          <cell r="B1243" t="str">
            <v>EST_057</v>
          </cell>
          <cell r="K1243">
            <v>0</v>
          </cell>
        </row>
        <row r="1244">
          <cell r="B1244" t="str">
            <v>LIT_185</v>
          </cell>
          <cell r="K1244">
            <v>0</v>
          </cell>
        </row>
        <row r="1245">
          <cell r="B1245" t="str">
            <v>EXN_163</v>
          </cell>
          <cell r="K1245">
            <v>0</v>
          </cell>
        </row>
        <row r="1246">
          <cell r="B1246" t="str">
            <v>LIT_339</v>
          </cell>
          <cell r="K1246">
            <v>0</v>
          </cell>
        </row>
        <row r="1247">
          <cell r="B1247" t="str">
            <v>LIT_366</v>
          </cell>
          <cell r="K1247">
            <v>0</v>
          </cell>
        </row>
        <row r="1248">
          <cell r="B1248" t="str">
            <v>LIT_024</v>
          </cell>
          <cell r="K1248">
            <v>0</v>
          </cell>
        </row>
        <row r="1249">
          <cell r="B1249" t="str">
            <v>NRO_098</v>
          </cell>
          <cell r="K1249">
            <v>0</v>
          </cell>
        </row>
        <row r="1250">
          <cell r="B1250" t="str">
            <v>NRO_018</v>
          </cell>
          <cell r="K1250">
            <v>0</v>
          </cell>
        </row>
        <row r="1251">
          <cell r="B1251" t="str">
            <v>SUO_200</v>
          </cell>
          <cell r="K1251">
            <v>0</v>
          </cell>
        </row>
        <row r="1252">
          <cell r="B1252" t="str">
            <v>LIT_839</v>
          </cell>
          <cell r="K1252">
            <v>0</v>
          </cell>
        </row>
        <row r="1253">
          <cell r="B1253" t="str">
            <v>NRD_096</v>
          </cell>
          <cell r="K1253">
            <v>0</v>
          </cell>
        </row>
        <row r="1254">
          <cell r="B1254" t="str">
            <v>CTR_152</v>
          </cell>
          <cell r="K1254">
            <v>0</v>
          </cell>
        </row>
        <row r="1255">
          <cell r="B1255" t="str">
            <v>SUO_090</v>
          </cell>
          <cell r="K1255">
            <v>5.7870370370370502E-2</v>
          </cell>
        </row>
        <row r="1256">
          <cell r="B1256" t="str">
            <v>SUO_096</v>
          </cell>
          <cell r="K1256">
            <v>9.6182004172015407</v>
          </cell>
        </row>
        <row r="1257">
          <cell r="B1257" t="str">
            <v>LIT_495</v>
          </cell>
          <cell r="K1257">
            <v>0</v>
          </cell>
        </row>
        <row r="1258">
          <cell r="B1258" t="str">
            <v>LIT_193</v>
          </cell>
          <cell r="K1258">
            <v>0</v>
          </cell>
        </row>
        <row r="1259">
          <cell r="B1259" t="str">
            <v>SUD_098</v>
          </cell>
          <cell r="K1259">
            <v>0</v>
          </cell>
        </row>
        <row r="1260">
          <cell r="B1260" t="str">
            <v>NRO_048</v>
          </cell>
          <cell r="K1260">
            <v>0</v>
          </cell>
        </row>
        <row r="1261">
          <cell r="B1261" t="str">
            <v>ADM_080</v>
          </cell>
          <cell r="K1261">
            <v>0</v>
          </cell>
        </row>
        <row r="1262">
          <cell r="B1262" t="str">
            <v>EST_001</v>
          </cell>
          <cell r="K1262">
            <v>0</v>
          </cell>
        </row>
        <row r="1263">
          <cell r="B1263" t="str">
            <v>NRD_067</v>
          </cell>
          <cell r="K1263">
            <v>0</v>
          </cell>
        </row>
        <row r="1264">
          <cell r="B1264" t="str">
            <v>NRD_138</v>
          </cell>
          <cell r="K1264">
            <v>0</v>
          </cell>
        </row>
        <row r="1265">
          <cell r="B1265" t="str">
            <v>EST_046</v>
          </cell>
          <cell r="K1265">
            <v>0</v>
          </cell>
        </row>
        <row r="1266">
          <cell r="B1266" t="str">
            <v>NRD_126</v>
          </cell>
          <cell r="K1266">
            <v>0</v>
          </cell>
        </row>
        <row r="1267">
          <cell r="B1267" t="str">
            <v>NRD_062</v>
          </cell>
          <cell r="K1267">
            <v>0</v>
          </cell>
        </row>
        <row r="1268">
          <cell r="B1268" t="str">
            <v>LIT_179</v>
          </cell>
          <cell r="K1268">
            <v>0</v>
          </cell>
        </row>
        <row r="1269">
          <cell r="B1269" t="str">
            <v>ADM_087</v>
          </cell>
          <cell r="K1269">
            <v>0</v>
          </cell>
        </row>
        <row r="1270">
          <cell r="B1270" t="str">
            <v>LIT_194</v>
          </cell>
          <cell r="K1270">
            <v>0</v>
          </cell>
        </row>
        <row r="1271">
          <cell r="B1271" t="str">
            <v>SUD_038</v>
          </cell>
          <cell r="K1271">
            <v>0</v>
          </cell>
        </row>
        <row r="1272">
          <cell r="B1272" t="str">
            <v>SUO_036</v>
          </cell>
          <cell r="K1272">
            <v>0</v>
          </cell>
        </row>
        <row r="1273">
          <cell r="B1273" t="str">
            <v>SUO_212</v>
          </cell>
          <cell r="K1273">
            <v>0.14196441306518301</v>
          </cell>
        </row>
        <row r="1274">
          <cell r="B1274" t="str">
            <v>EXN_086</v>
          </cell>
          <cell r="K1274">
            <v>0</v>
          </cell>
        </row>
        <row r="1275">
          <cell r="B1275" t="str">
            <v>EXN_145</v>
          </cell>
          <cell r="K1275">
            <v>0</v>
          </cell>
        </row>
        <row r="1276">
          <cell r="B1276" t="str">
            <v>LIT_564</v>
          </cell>
          <cell r="K1276">
            <v>0</v>
          </cell>
        </row>
        <row r="1277">
          <cell r="B1277" t="str">
            <v>NRD_107</v>
          </cell>
          <cell r="K1277">
            <v>0.16503084438739099</v>
          </cell>
        </row>
        <row r="1278">
          <cell r="B1278" t="str">
            <v>EXN_066</v>
          </cell>
          <cell r="K1278">
            <v>0</v>
          </cell>
        </row>
        <row r="1279">
          <cell r="B1279" t="str">
            <v>SUD_054</v>
          </cell>
          <cell r="K1279">
            <v>0</v>
          </cell>
        </row>
        <row r="1280">
          <cell r="B1280" t="str">
            <v>SUD_040</v>
          </cell>
          <cell r="K1280">
            <v>0</v>
          </cell>
        </row>
        <row r="1281">
          <cell r="B1281" t="str">
            <v>EST_011</v>
          </cell>
          <cell r="K1281">
            <v>2.9418057338468001E-2</v>
          </cell>
        </row>
        <row r="1282">
          <cell r="B1282" t="str">
            <v>NRD_124</v>
          </cell>
          <cell r="K1282">
            <v>0</v>
          </cell>
        </row>
        <row r="1283">
          <cell r="B1283" t="str">
            <v>NRO_139</v>
          </cell>
          <cell r="K1283">
            <v>0</v>
          </cell>
        </row>
        <row r="1284">
          <cell r="B1284" t="str">
            <v>EXN_114</v>
          </cell>
          <cell r="K1284">
            <v>0</v>
          </cell>
        </row>
        <row r="1285">
          <cell r="B1285" t="str">
            <v>NRD_078</v>
          </cell>
          <cell r="K1285">
            <v>0</v>
          </cell>
        </row>
        <row r="1286">
          <cell r="B1286" t="str">
            <v>CTR_303</v>
          </cell>
          <cell r="K1286">
            <v>0</v>
          </cell>
        </row>
        <row r="1287">
          <cell r="B1287" t="str">
            <v>CTR_301</v>
          </cell>
          <cell r="K1287">
            <v>0</v>
          </cell>
        </row>
        <row r="1288">
          <cell r="B1288" t="str">
            <v>NRO_013</v>
          </cell>
          <cell r="K1288">
            <v>0</v>
          </cell>
        </row>
        <row r="1289">
          <cell r="B1289" t="str">
            <v>CTR_302</v>
          </cell>
          <cell r="K1289">
            <v>0</v>
          </cell>
        </row>
        <row r="1290">
          <cell r="B1290" t="str">
            <v>SUD_092</v>
          </cell>
          <cell r="K1290">
            <v>0</v>
          </cell>
        </row>
        <row r="1291">
          <cell r="B1291" t="str">
            <v>EST_118</v>
          </cell>
          <cell r="K1291">
            <v>6.6190629011553197</v>
          </cell>
        </row>
        <row r="1292">
          <cell r="B1292" t="str">
            <v>CTR_406</v>
          </cell>
          <cell r="K1292">
            <v>0</v>
          </cell>
        </row>
        <row r="1293">
          <cell r="B1293" t="str">
            <v>SUD_093</v>
          </cell>
          <cell r="K1293">
            <v>0</v>
          </cell>
        </row>
        <row r="1294">
          <cell r="B1294" t="str">
            <v>CTR_434</v>
          </cell>
          <cell r="K1294">
            <v>0</v>
          </cell>
        </row>
        <row r="1295">
          <cell r="B1295" t="str">
            <v>ADM_076</v>
          </cell>
          <cell r="K1295">
            <v>0</v>
          </cell>
        </row>
        <row r="1296">
          <cell r="B1296" t="str">
            <v>LIT_727</v>
          </cell>
          <cell r="K1296">
            <v>0</v>
          </cell>
        </row>
        <row r="1297">
          <cell r="B1297" t="str">
            <v>LIT_076</v>
          </cell>
          <cell r="K1297">
            <v>0</v>
          </cell>
        </row>
        <row r="1298">
          <cell r="B1298" t="str">
            <v>CTR_166</v>
          </cell>
          <cell r="K1298">
            <v>4.3384205771882199E-2</v>
          </cell>
        </row>
        <row r="1299">
          <cell r="B1299" t="str">
            <v>OST_165</v>
          </cell>
          <cell r="K1299">
            <v>0</v>
          </cell>
        </row>
        <row r="1300">
          <cell r="B1300" t="str">
            <v>OST_274</v>
          </cell>
          <cell r="K1300">
            <v>0</v>
          </cell>
        </row>
        <row r="1301">
          <cell r="B1301" t="str">
            <v>ADM_010</v>
          </cell>
          <cell r="K1301">
            <v>0</v>
          </cell>
        </row>
        <row r="1302">
          <cell r="B1302" t="str">
            <v>LIT_402</v>
          </cell>
          <cell r="K1302">
            <v>1.57862050111747E-3</v>
          </cell>
        </row>
        <row r="1303">
          <cell r="B1303" t="str">
            <v>OST_201</v>
          </cell>
          <cell r="K1303">
            <v>0</v>
          </cell>
        </row>
        <row r="1304">
          <cell r="B1304" t="str">
            <v>NRO_016</v>
          </cell>
          <cell r="K1304">
            <v>0</v>
          </cell>
        </row>
        <row r="1305">
          <cell r="B1305" t="str">
            <v>LIT_586</v>
          </cell>
          <cell r="K1305">
            <v>0</v>
          </cell>
        </row>
        <row r="1306">
          <cell r="B1306" t="str">
            <v>NRD_047</v>
          </cell>
          <cell r="K1306">
            <v>0</v>
          </cell>
        </row>
        <row r="1307">
          <cell r="B1307" t="str">
            <v>SUO_260</v>
          </cell>
          <cell r="K1307">
            <v>0</v>
          </cell>
        </row>
        <row r="1308">
          <cell r="B1308" t="str">
            <v>NRO_130</v>
          </cell>
          <cell r="K1308">
            <v>0</v>
          </cell>
        </row>
        <row r="1309">
          <cell r="B1309" t="str">
            <v>NRO_120</v>
          </cell>
          <cell r="K1309">
            <v>1.45571096610088</v>
          </cell>
        </row>
        <row r="1310">
          <cell r="B1310" t="str">
            <v>NRO_002</v>
          </cell>
          <cell r="K1310">
            <v>0</v>
          </cell>
        </row>
        <row r="1311">
          <cell r="B1311" t="str">
            <v>ADM_021</v>
          </cell>
          <cell r="K1311">
            <v>0.22004208465465</v>
          </cell>
        </row>
        <row r="1312">
          <cell r="B1312" t="str">
            <v>NRO_118</v>
          </cell>
          <cell r="K1312">
            <v>0</v>
          </cell>
        </row>
        <row r="1313">
          <cell r="B1313" t="str">
            <v>EXN_098</v>
          </cell>
          <cell r="K1313">
            <v>0</v>
          </cell>
        </row>
        <row r="1314">
          <cell r="B1314" t="str">
            <v>EXN_230</v>
          </cell>
          <cell r="K1314">
            <v>0</v>
          </cell>
        </row>
        <row r="1315">
          <cell r="B1315" t="str">
            <v>NRO_221</v>
          </cell>
          <cell r="K1315">
            <v>0</v>
          </cell>
        </row>
        <row r="1316">
          <cell r="B1316" t="str">
            <v>ADM_041</v>
          </cell>
          <cell r="K1316">
            <v>4.3796509032292902E-2</v>
          </cell>
        </row>
        <row r="1317">
          <cell r="B1317" t="str">
            <v>ADM_042</v>
          </cell>
          <cell r="K1317">
            <v>4.8607120763332103E-2</v>
          </cell>
        </row>
        <row r="1318">
          <cell r="B1318" t="str">
            <v>ADM_119</v>
          </cell>
          <cell r="K1318">
            <v>0</v>
          </cell>
        </row>
        <row r="1319">
          <cell r="B1319" t="str">
            <v>OST_290</v>
          </cell>
          <cell r="K1319">
            <v>0</v>
          </cell>
        </row>
        <row r="1320">
          <cell r="B1320" t="str">
            <v>ADM_054</v>
          </cell>
          <cell r="K1320">
            <v>0</v>
          </cell>
        </row>
        <row r="1321">
          <cell r="B1321" t="str">
            <v>EXN_036</v>
          </cell>
          <cell r="K1321">
            <v>0</v>
          </cell>
        </row>
        <row r="1322">
          <cell r="B1322" t="str">
            <v>ADM_055</v>
          </cell>
          <cell r="K1322">
            <v>0</v>
          </cell>
        </row>
        <row r="1323">
          <cell r="B1323" t="str">
            <v>OST_314</v>
          </cell>
          <cell r="K1323">
            <v>0</v>
          </cell>
        </row>
        <row r="1324">
          <cell r="B1324" t="str">
            <v>NRO_131</v>
          </cell>
          <cell r="K1324">
            <v>0</v>
          </cell>
        </row>
        <row r="1325">
          <cell r="B1325" t="str">
            <v>CTR_737</v>
          </cell>
          <cell r="K1325">
            <v>0</v>
          </cell>
        </row>
        <row r="1326">
          <cell r="B1326" t="str">
            <v>NRO_065</v>
          </cell>
          <cell r="K1326">
            <v>7.8931025055864502E-3</v>
          </cell>
        </row>
        <row r="1327">
          <cell r="B1327" t="str">
            <v>NRO_126</v>
          </cell>
          <cell r="K1327">
            <v>0</v>
          </cell>
        </row>
        <row r="1328">
          <cell r="B1328" t="str">
            <v>NRO_128</v>
          </cell>
          <cell r="K1328">
            <v>0</v>
          </cell>
        </row>
        <row r="1329">
          <cell r="B1329" t="str">
            <v>ADM_178</v>
          </cell>
          <cell r="K1329">
            <v>0</v>
          </cell>
        </row>
        <row r="1330">
          <cell r="B1330" t="str">
            <v>EXN_243</v>
          </cell>
          <cell r="K1330">
            <v>0</v>
          </cell>
        </row>
        <row r="1331">
          <cell r="B1331" t="str">
            <v>NRO_064</v>
          </cell>
          <cell r="K1331">
            <v>0</v>
          </cell>
        </row>
        <row r="1332">
          <cell r="B1332" t="str">
            <v>NRO_229</v>
          </cell>
          <cell r="K1332">
            <v>0</v>
          </cell>
        </row>
        <row r="1333">
          <cell r="B1333" t="str">
            <v>ADM_179</v>
          </cell>
          <cell r="K1333">
            <v>0</v>
          </cell>
        </row>
        <row r="1334">
          <cell r="B1334" t="str">
            <v>ADM_185</v>
          </cell>
          <cell r="K1334">
            <v>0</v>
          </cell>
        </row>
        <row r="1335">
          <cell r="B1335" t="str">
            <v>ADM_051</v>
          </cell>
          <cell r="K1335">
            <v>0</v>
          </cell>
        </row>
        <row r="1336">
          <cell r="B1336" t="str">
            <v>NRO_123</v>
          </cell>
          <cell r="K1336">
            <v>0</v>
          </cell>
        </row>
        <row r="1337">
          <cell r="B1337" t="str">
            <v>OST_113</v>
          </cell>
          <cell r="K1337">
            <v>0</v>
          </cell>
        </row>
        <row r="1338">
          <cell r="B1338" t="str">
            <v>LIT_120</v>
          </cell>
          <cell r="K1338">
            <v>0</v>
          </cell>
        </row>
        <row r="1339">
          <cell r="B1339" t="str">
            <v>OST_093</v>
          </cell>
          <cell r="K1339">
            <v>0</v>
          </cell>
        </row>
        <row r="1340">
          <cell r="B1340" t="str">
            <v>NRO_127</v>
          </cell>
          <cell r="K1340">
            <v>0</v>
          </cell>
        </row>
        <row r="1341">
          <cell r="B1341" t="str">
            <v>OST_146</v>
          </cell>
          <cell r="K1341">
            <v>0</v>
          </cell>
        </row>
        <row r="1342">
          <cell r="B1342" t="str">
            <v>NRO_125</v>
          </cell>
          <cell r="K1342">
            <v>0</v>
          </cell>
        </row>
        <row r="1343">
          <cell r="B1343" t="str">
            <v>NRO_119</v>
          </cell>
          <cell r="K1343">
            <v>0</v>
          </cell>
        </row>
        <row r="1344">
          <cell r="B1344" t="str">
            <v>SUO_104</v>
          </cell>
          <cell r="K1344">
            <v>0</v>
          </cell>
        </row>
        <row r="1345">
          <cell r="B1345" t="str">
            <v>NRO_001</v>
          </cell>
          <cell r="K1345">
            <v>0</v>
          </cell>
        </row>
        <row r="1346">
          <cell r="B1346" t="str">
            <v>LIT_700</v>
          </cell>
          <cell r="K1346">
            <v>0</v>
          </cell>
        </row>
        <row r="1347">
          <cell r="B1347" t="str">
            <v>NRO_063</v>
          </cell>
          <cell r="K1347">
            <v>0</v>
          </cell>
        </row>
        <row r="1348">
          <cell r="B1348" t="str">
            <v>OST_266</v>
          </cell>
          <cell r="K1348">
            <v>0</v>
          </cell>
        </row>
        <row r="1349">
          <cell r="B1349" t="str">
            <v>OST_296</v>
          </cell>
          <cell r="K1349">
            <v>0</v>
          </cell>
        </row>
        <row r="1350">
          <cell r="B1350" t="str">
            <v>NRO_240</v>
          </cell>
          <cell r="K1350">
            <v>0</v>
          </cell>
        </row>
        <row r="1351">
          <cell r="B1351" t="str">
            <v>NRD_074</v>
          </cell>
          <cell r="K1351">
            <v>0</v>
          </cell>
        </row>
        <row r="1352">
          <cell r="B1352" t="str">
            <v>LIT_082</v>
          </cell>
          <cell r="K1352">
            <v>0</v>
          </cell>
        </row>
        <row r="1353">
          <cell r="B1353" t="str">
            <v>ADM_156</v>
          </cell>
          <cell r="K1353">
            <v>0</v>
          </cell>
        </row>
        <row r="1354">
          <cell r="B1354" t="str">
            <v>SUD_100</v>
          </cell>
          <cell r="K1354">
            <v>0</v>
          </cell>
        </row>
        <row r="1355">
          <cell r="B1355" t="str">
            <v>LIT_025</v>
          </cell>
          <cell r="K1355">
            <v>0</v>
          </cell>
        </row>
        <row r="1356">
          <cell r="B1356" t="str">
            <v>SUD_018</v>
          </cell>
          <cell r="K1356">
            <v>0</v>
          </cell>
        </row>
        <row r="1357">
          <cell r="B1357" t="str">
            <v>LIT_004</v>
          </cell>
          <cell r="K1357">
            <v>0</v>
          </cell>
        </row>
        <row r="1358">
          <cell r="B1358" t="str">
            <v>CTR_025</v>
          </cell>
          <cell r="K1358">
            <v>0.23489873056625199</v>
          </cell>
        </row>
        <row r="1359">
          <cell r="B1359" t="str">
            <v>LIT_525</v>
          </cell>
          <cell r="K1359">
            <v>0</v>
          </cell>
        </row>
        <row r="1360">
          <cell r="B1360" t="str">
            <v>CTR_012</v>
          </cell>
          <cell r="K1360">
            <v>0</v>
          </cell>
        </row>
        <row r="1361">
          <cell r="B1361" t="str">
            <v>LIT_156</v>
          </cell>
          <cell r="K1361">
            <v>0</v>
          </cell>
        </row>
        <row r="1362">
          <cell r="B1362" t="str">
            <v>LIT_643</v>
          </cell>
          <cell r="K1362">
            <v>0.70202182284980696</v>
          </cell>
        </row>
        <row r="1363">
          <cell r="B1363" t="str">
            <v>LIT_060</v>
          </cell>
          <cell r="K1363">
            <v>0</v>
          </cell>
        </row>
        <row r="1364">
          <cell r="B1364" t="str">
            <v>LIT_278</v>
          </cell>
          <cell r="K1364">
            <v>0</v>
          </cell>
        </row>
        <row r="1365">
          <cell r="B1365" t="str">
            <v>EST_004</v>
          </cell>
          <cell r="K1365">
            <v>0</v>
          </cell>
        </row>
        <row r="1366">
          <cell r="B1366" t="str">
            <v>CTR_155</v>
          </cell>
          <cell r="K1366">
            <v>0</v>
          </cell>
        </row>
        <row r="1367">
          <cell r="B1367" t="str">
            <v>LIT_155</v>
          </cell>
          <cell r="K1367">
            <v>1.21706773884514E-16</v>
          </cell>
        </row>
        <row r="1368">
          <cell r="B1368" t="str">
            <v>CTR_196</v>
          </cell>
          <cell r="K1368">
            <v>0</v>
          </cell>
        </row>
        <row r="1369">
          <cell r="B1369" t="str">
            <v>CTR_210</v>
          </cell>
          <cell r="K1369">
            <v>9.73654191076112E-17</v>
          </cell>
        </row>
        <row r="1370">
          <cell r="B1370" t="str">
            <v>LIT_583</v>
          </cell>
          <cell r="K1370">
            <v>0</v>
          </cell>
        </row>
        <row r="1371">
          <cell r="B1371" t="str">
            <v>LIT_009</v>
          </cell>
          <cell r="K1371">
            <v>9.73654191076112E-17</v>
          </cell>
        </row>
        <row r="1372">
          <cell r="B1372" t="str">
            <v>LIT_363</v>
          </cell>
          <cell r="K1372">
            <v>0</v>
          </cell>
        </row>
        <row r="1373">
          <cell r="B1373" t="str">
            <v>SUD_077</v>
          </cell>
          <cell r="K1373">
            <v>0</v>
          </cell>
        </row>
        <row r="1374">
          <cell r="B1374" t="str">
            <v>CTR_937</v>
          </cell>
          <cell r="K1374">
            <v>0</v>
          </cell>
        </row>
        <row r="1375">
          <cell r="B1375" t="str">
            <v>CTR_369</v>
          </cell>
          <cell r="K1375">
            <v>7.3024064330708403E-17</v>
          </cell>
        </row>
        <row r="1376">
          <cell r="B1376" t="str">
            <v>SUD_260</v>
          </cell>
          <cell r="K1376">
            <v>5.28217562877383</v>
          </cell>
        </row>
        <row r="1377">
          <cell r="B1377" t="str">
            <v>LIT_010</v>
          </cell>
          <cell r="K1377">
            <v>0</v>
          </cell>
        </row>
        <row r="1378">
          <cell r="B1378" t="str">
            <v>SUD_021</v>
          </cell>
          <cell r="K1378">
            <v>4.9696830575761801</v>
          </cell>
        </row>
        <row r="1379">
          <cell r="B1379" t="str">
            <v>LIT_736</v>
          </cell>
          <cell r="K1379">
            <v>0</v>
          </cell>
        </row>
        <row r="1380">
          <cell r="B1380" t="str">
            <v>CTR_123</v>
          </cell>
          <cell r="K1380">
            <v>0</v>
          </cell>
        </row>
        <row r="1381">
          <cell r="B1381" t="str">
            <v>LIT_102</v>
          </cell>
          <cell r="K1381">
            <v>0</v>
          </cell>
        </row>
        <row r="1382">
          <cell r="B1382" t="str">
            <v>LIT_161</v>
          </cell>
          <cell r="K1382">
            <v>0</v>
          </cell>
        </row>
        <row r="1383">
          <cell r="B1383" t="str">
            <v>LIT_746</v>
          </cell>
          <cell r="K1383">
            <v>4.86827095538056E-17</v>
          </cell>
        </row>
        <row r="1384">
          <cell r="B1384" t="str">
            <v>LIT_862</v>
          </cell>
          <cell r="K1384">
            <v>1.94730838215222E-16</v>
          </cell>
        </row>
        <row r="1385">
          <cell r="B1385" t="str">
            <v>CTR_383</v>
          </cell>
          <cell r="K1385">
            <v>0</v>
          </cell>
        </row>
        <row r="1386">
          <cell r="B1386" t="str">
            <v>LIT_268</v>
          </cell>
          <cell r="K1386">
            <v>0</v>
          </cell>
        </row>
        <row r="1387">
          <cell r="B1387" t="str">
            <v>LIT_222</v>
          </cell>
          <cell r="K1387">
            <v>7.3024064330708403E-17</v>
          </cell>
        </row>
        <row r="1388">
          <cell r="B1388" t="str">
            <v>CTR_017</v>
          </cell>
          <cell r="K1388">
            <v>4.86827095538056E-17</v>
          </cell>
        </row>
        <row r="1389">
          <cell r="B1389" t="str">
            <v>CTR_622</v>
          </cell>
          <cell r="K1389">
            <v>0</v>
          </cell>
        </row>
        <row r="1390">
          <cell r="B1390" t="str">
            <v>CTR_096</v>
          </cell>
          <cell r="K1390">
            <v>0</v>
          </cell>
        </row>
        <row r="1391">
          <cell r="B1391" t="str">
            <v>CTR_772</v>
          </cell>
          <cell r="K1391">
            <v>9.5566527896638593</v>
          </cell>
        </row>
        <row r="1392">
          <cell r="B1392" t="str">
            <v>CTR_256</v>
          </cell>
          <cell r="K1392">
            <v>0</v>
          </cell>
        </row>
        <row r="1393">
          <cell r="B1393" t="str">
            <v>EXN_021</v>
          </cell>
          <cell r="K1393">
            <v>0</v>
          </cell>
        </row>
        <row r="1394">
          <cell r="B1394" t="str">
            <v>LIT_850</v>
          </cell>
          <cell r="K1394">
            <v>0</v>
          </cell>
        </row>
        <row r="1395">
          <cell r="B1395" t="str">
            <v>LIT_771</v>
          </cell>
          <cell r="K1395">
            <v>6.9846156931963996</v>
          </cell>
        </row>
        <row r="1396">
          <cell r="B1396" t="str">
            <v>LIT_014</v>
          </cell>
          <cell r="K1396">
            <v>0</v>
          </cell>
        </row>
        <row r="1397">
          <cell r="B1397" t="str">
            <v>SUD_064</v>
          </cell>
          <cell r="K1397">
            <v>0</v>
          </cell>
        </row>
        <row r="1398">
          <cell r="B1398" t="str">
            <v>CTR_838</v>
          </cell>
          <cell r="K1398">
            <v>3.1033821851376198E-2</v>
          </cell>
        </row>
        <row r="1399">
          <cell r="B1399" t="str">
            <v>CTR_375</v>
          </cell>
          <cell r="K1399">
            <v>0</v>
          </cell>
        </row>
        <row r="1400">
          <cell r="B1400" t="str">
            <v>CTR_892</v>
          </cell>
          <cell r="K1400">
            <v>0</v>
          </cell>
        </row>
        <row r="1401">
          <cell r="B1401" t="str">
            <v>CTR_715</v>
          </cell>
          <cell r="K1401">
            <v>0</v>
          </cell>
        </row>
        <row r="1402">
          <cell r="B1402" t="str">
            <v>LIT_453</v>
          </cell>
          <cell r="K1402">
            <v>0.81157808562734701</v>
          </cell>
        </row>
        <row r="1403">
          <cell r="B1403" t="str">
            <v>OST_108</v>
          </cell>
          <cell r="K1403">
            <v>0</v>
          </cell>
        </row>
        <row r="1404">
          <cell r="B1404" t="str">
            <v>LIT_288</v>
          </cell>
          <cell r="K1404">
            <v>0</v>
          </cell>
        </row>
        <row r="1405">
          <cell r="B1405" t="str">
            <v>CTR_724</v>
          </cell>
          <cell r="K1405">
            <v>0</v>
          </cell>
        </row>
        <row r="1406">
          <cell r="B1406" t="str">
            <v>CTR_951</v>
          </cell>
          <cell r="K1406">
            <v>0</v>
          </cell>
        </row>
        <row r="1407">
          <cell r="B1407" t="str">
            <v>LIT_122</v>
          </cell>
          <cell r="K1407">
            <v>0</v>
          </cell>
        </row>
        <row r="1408">
          <cell r="B1408" t="str">
            <v>CTR_855</v>
          </cell>
          <cell r="K1408">
            <v>0</v>
          </cell>
        </row>
        <row r="1409">
          <cell r="B1409" t="str">
            <v>LIT_021</v>
          </cell>
          <cell r="K1409">
            <v>0</v>
          </cell>
        </row>
        <row r="1410">
          <cell r="B1410" t="str">
            <v>CTR_646</v>
          </cell>
          <cell r="K1410">
            <v>0</v>
          </cell>
        </row>
        <row r="1411">
          <cell r="B1411" t="str">
            <v>CTR_274</v>
          </cell>
          <cell r="K1411">
            <v>0</v>
          </cell>
        </row>
        <row r="1412">
          <cell r="B1412" t="str">
            <v>LIT_684</v>
          </cell>
          <cell r="K1412">
            <v>0</v>
          </cell>
        </row>
        <row r="1413">
          <cell r="B1413" t="str">
            <v>CTR_710</v>
          </cell>
          <cell r="K1413">
            <v>0</v>
          </cell>
        </row>
        <row r="1414">
          <cell r="B1414" t="str">
            <v>NRD_136</v>
          </cell>
          <cell r="K1414">
            <v>0</v>
          </cell>
        </row>
        <row r="1415">
          <cell r="B1415" t="str">
            <v>CTR_661</v>
          </cell>
          <cell r="K1415">
            <v>0</v>
          </cell>
        </row>
        <row r="1416">
          <cell r="B1416" t="str">
            <v>CTR_577</v>
          </cell>
          <cell r="K1416">
            <v>0</v>
          </cell>
        </row>
        <row r="1417">
          <cell r="B1417" t="str">
            <v>CTR_906</v>
          </cell>
          <cell r="K1417">
            <v>0</v>
          </cell>
        </row>
        <row r="1418">
          <cell r="B1418" t="str">
            <v>CTR_898</v>
          </cell>
          <cell r="K1418">
            <v>0</v>
          </cell>
        </row>
        <row r="1419">
          <cell r="B1419" t="str">
            <v>CTR_828</v>
          </cell>
          <cell r="K1419">
            <v>0</v>
          </cell>
        </row>
        <row r="1420">
          <cell r="B1420" t="str">
            <v>LIT_620</v>
          </cell>
          <cell r="K1420">
            <v>0</v>
          </cell>
        </row>
        <row r="1421">
          <cell r="B1421" t="str">
            <v>CTR_719</v>
          </cell>
          <cell r="K1421">
            <v>0</v>
          </cell>
        </row>
        <row r="1422">
          <cell r="B1422" t="str">
            <v>NRO_236</v>
          </cell>
          <cell r="K1422">
            <v>3.5621107307564202E-2</v>
          </cell>
        </row>
        <row r="1423">
          <cell r="B1423" t="str">
            <v>CTR_856</v>
          </cell>
          <cell r="K1423">
            <v>0</v>
          </cell>
        </row>
        <row r="1424">
          <cell r="B1424" t="str">
            <v>CTR_348</v>
          </cell>
          <cell r="K1424">
            <v>0</v>
          </cell>
        </row>
        <row r="1425">
          <cell r="B1425" t="str">
            <v>CTR_132</v>
          </cell>
          <cell r="K1425">
            <v>1.4003292445205101E-2</v>
          </cell>
        </row>
        <row r="1426">
          <cell r="B1426" t="str">
            <v>CTR_161</v>
          </cell>
          <cell r="K1426">
            <v>8.5194741719159795E-17</v>
          </cell>
        </row>
        <row r="1427">
          <cell r="B1427" t="str">
            <v>LIT_095</v>
          </cell>
          <cell r="K1427">
            <v>0</v>
          </cell>
        </row>
        <row r="1428">
          <cell r="B1428" t="str">
            <v>EXN_202</v>
          </cell>
          <cell r="K1428">
            <v>0</v>
          </cell>
        </row>
        <row r="1429">
          <cell r="B1429" t="str">
            <v>OST_057</v>
          </cell>
          <cell r="K1429">
            <v>0</v>
          </cell>
        </row>
        <row r="1430">
          <cell r="B1430" t="str">
            <v>OST_272</v>
          </cell>
          <cell r="K1430">
            <v>0</v>
          </cell>
        </row>
        <row r="1431">
          <cell r="B1431" t="str">
            <v>EST_007</v>
          </cell>
          <cell r="K1431">
            <v>0</v>
          </cell>
        </row>
        <row r="1432">
          <cell r="B1432" t="str">
            <v>CTR_940</v>
          </cell>
          <cell r="K1432">
            <v>0</v>
          </cell>
        </row>
        <row r="1433">
          <cell r="B1433" t="str">
            <v>OST_245</v>
          </cell>
          <cell r="K1433">
            <v>0</v>
          </cell>
        </row>
        <row r="1434">
          <cell r="B1434" t="str">
            <v>NRO_044</v>
          </cell>
          <cell r="K1434">
            <v>1.52600600841534</v>
          </cell>
        </row>
        <row r="1435">
          <cell r="B1435" t="str">
            <v>SUD_076</v>
          </cell>
          <cell r="K1435">
            <v>0</v>
          </cell>
        </row>
        <row r="1436">
          <cell r="B1436" t="str">
            <v>EXN_102</v>
          </cell>
          <cell r="K1436">
            <v>0</v>
          </cell>
        </row>
        <row r="1437">
          <cell r="B1437" t="str">
            <v>OST_255</v>
          </cell>
          <cell r="K1437">
            <v>0</v>
          </cell>
        </row>
        <row r="1438">
          <cell r="B1438" t="str">
            <v>OST_300</v>
          </cell>
          <cell r="K1438">
            <v>0</v>
          </cell>
        </row>
        <row r="1439">
          <cell r="B1439" t="str">
            <v>OST_115</v>
          </cell>
          <cell r="K1439">
            <v>0</v>
          </cell>
        </row>
        <row r="1440">
          <cell r="B1440" t="str">
            <v>EST_197</v>
          </cell>
          <cell r="K1440">
            <v>0</v>
          </cell>
        </row>
        <row r="1441">
          <cell r="B1441" t="str">
            <v>CTR_676</v>
          </cell>
          <cell r="K1441">
            <v>0</v>
          </cell>
        </row>
        <row r="1442">
          <cell r="B1442" t="str">
            <v>LIT_502</v>
          </cell>
          <cell r="K1442">
            <v>0</v>
          </cell>
        </row>
        <row r="1443">
          <cell r="B1443" t="str">
            <v>NRO_138</v>
          </cell>
          <cell r="K1443">
            <v>0</v>
          </cell>
        </row>
        <row r="1444">
          <cell r="B1444" t="str">
            <v>NRO_094</v>
          </cell>
          <cell r="K1444">
            <v>0</v>
          </cell>
        </row>
        <row r="1445">
          <cell r="B1445" t="str">
            <v>LIT_615</v>
          </cell>
          <cell r="K1445">
            <v>1.21706773884514E-17</v>
          </cell>
        </row>
        <row r="1446">
          <cell r="B1446" t="str">
            <v>LIT_490</v>
          </cell>
          <cell r="K1446">
            <v>0</v>
          </cell>
        </row>
        <row r="1447">
          <cell r="B1447" t="str">
            <v>ADM_187</v>
          </cell>
          <cell r="K1447">
            <v>0</v>
          </cell>
        </row>
        <row r="1448">
          <cell r="B1448" t="str">
            <v>CTR_891</v>
          </cell>
          <cell r="K1448">
            <v>0</v>
          </cell>
        </row>
        <row r="1449">
          <cell r="B1449" t="str">
            <v>OST_186</v>
          </cell>
          <cell r="K1449">
            <v>0</v>
          </cell>
        </row>
        <row r="1450">
          <cell r="B1450" t="str">
            <v>EST_108</v>
          </cell>
          <cell r="K1450">
            <v>0</v>
          </cell>
        </row>
        <row r="1451">
          <cell r="B1451" t="str">
            <v>OST_286</v>
          </cell>
          <cell r="K1451">
            <v>0</v>
          </cell>
        </row>
        <row r="1452">
          <cell r="B1452" t="str">
            <v>OST_303</v>
          </cell>
          <cell r="K1452">
            <v>0</v>
          </cell>
        </row>
        <row r="1453">
          <cell r="B1453" t="str">
            <v>EXN_035</v>
          </cell>
          <cell r="K1453">
            <v>0</v>
          </cell>
        </row>
        <row r="1454">
          <cell r="B1454" t="str">
            <v>CTR_340</v>
          </cell>
          <cell r="K1454">
            <v>0</v>
          </cell>
        </row>
        <row r="1455">
          <cell r="B1455" t="str">
            <v>ADM_006</v>
          </cell>
          <cell r="K1455">
            <v>0</v>
          </cell>
        </row>
        <row r="1456">
          <cell r="B1456" t="str">
            <v>ADM_044</v>
          </cell>
          <cell r="K1456">
            <v>0</v>
          </cell>
        </row>
        <row r="1457">
          <cell r="B1457" t="str">
            <v>ADM_105</v>
          </cell>
          <cell r="K1457">
            <v>0</v>
          </cell>
        </row>
        <row r="1458">
          <cell r="B1458" t="str">
            <v>ADM_143</v>
          </cell>
          <cell r="K1458">
            <v>0</v>
          </cell>
        </row>
        <row r="1459">
          <cell r="B1459" t="str">
            <v>ADM_045</v>
          </cell>
          <cell r="K1459">
            <v>0.14606320682608001</v>
          </cell>
        </row>
        <row r="1460">
          <cell r="B1460" t="str">
            <v>ADM_174</v>
          </cell>
          <cell r="K1460">
            <v>0</v>
          </cell>
        </row>
        <row r="1461">
          <cell r="B1461" t="str">
            <v>OST_012</v>
          </cell>
          <cell r="K1461">
            <v>0</v>
          </cell>
        </row>
        <row r="1462">
          <cell r="B1462" t="str">
            <v>ADM_068</v>
          </cell>
          <cell r="K1462">
            <v>0</v>
          </cell>
        </row>
        <row r="1463">
          <cell r="B1463" t="str">
            <v>OST_052</v>
          </cell>
          <cell r="K1463">
            <v>0</v>
          </cell>
        </row>
        <row r="1464">
          <cell r="B1464" t="str">
            <v>OST_048</v>
          </cell>
          <cell r="K1464">
            <v>0</v>
          </cell>
        </row>
        <row r="1465">
          <cell r="B1465" t="str">
            <v>EXN_073</v>
          </cell>
          <cell r="K1465">
            <v>0</v>
          </cell>
        </row>
        <row r="1466">
          <cell r="B1466" t="str">
            <v>ADM_092</v>
          </cell>
          <cell r="K1466">
            <v>0</v>
          </cell>
        </row>
        <row r="1467">
          <cell r="B1467" t="str">
            <v>OST_308</v>
          </cell>
          <cell r="K1467">
            <v>0</v>
          </cell>
        </row>
        <row r="1468">
          <cell r="B1468" t="str">
            <v>OST_322</v>
          </cell>
          <cell r="K1468">
            <v>0</v>
          </cell>
        </row>
        <row r="1469">
          <cell r="B1469" t="str">
            <v>NRO_246</v>
          </cell>
          <cell r="K1469">
            <v>1.5294418295060099</v>
          </cell>
        </row>
        <row r="1470">
          <cell r="B1470" t="str">
            <v>OST_116</v>
          </cell>
          <cell r="K1470">
            <v>0</v>
          </cell>
        </row>
        <row r="1471">
          <cell r="B1471" t="str">
            <v>NRD_059</v>
          </cell>
          <cell r="K1471">
            <v>0</v>
          </cell>
        </row>
        <row r="1472">
          <cell r="B1472" t="str">
            <v>OST_180</v>
          </cell>
          <cell r="K1472">
            <v>0</v>
          </cell>
        </row>
        <row r="1473">
          <cell r="B1473" t="str">
            <v>NRD_168</v>
          </cell>
          <cell r="K1473">
            <v>0</v>
          </cell>
        </row>
        <row r="1474">
          <cell r="B1474" t="str">
            <v>NRD_029</v>
          </cell>
          <cell r="K1474">
            <v>0</v>
          </cell>
        </row>
        <row r="1475">
          <cell r="B1475" t="str">
            <v>LIT_392</v>
          </cell>
          <cell r="K1475">
            <v>0</v>
          </cell>
        </row>
        <row r="1476">
          <cell r="B1476" t="str">
            <v>LIT_015</v>
          </cell>
          <cell r="K1476">
            <v>0</v>
          </cell>
        </row>
        <row r="1477">
          <cell r="B1477" t="str">
            <v>LIT_451</v>
          </cell>
          <cell r="K1477">
            <v>0</v>
          </cell>
        </row>
        <row r="1478">
          <cell r="B1478" t="str">
            <v>LIT_645</v>
          </cell>
          <cell r="K1478">
            <v>1.4604812866141599E-16</v>
          </cell>
        </row>
        <row r="1479">
          <cell r="B1479" t="str">
            <v>LIT_598</v>
          </cell>
          <cell r="K1479">
            <v>0</v>
          </cell>
        </row>
        <row r="1480">
          <cell r="B1480" t="str">
            <v>CTR_240</v>
          </cell>
          <cell r="K1480">
            <v>0</v>
          </cell>
        </row>
        <row r="1481">
          <cell r="B1481" t="str">
            <v>CTR_159</v>
          </cell>
          <cell r="K1481">
            <v>0</v>
          </cell>
        </row>
        <row r="1482">
          <cell r="B1482" t="str">
            <v>SUD_103</v>
          </cell>
          <cell r="K1482">
            <v>0</v>
          </cell>
        </row>
        <row r="1483">
          <cell r="B1483" t="str">
            <v>CTR_236</v>
          </cell>
          <cell r="K1483">
            <v>0</v>
          </cell>
        </row>
        <row r="1484">
          <cell r="B1484" t="str">
            <v>SUD_010</v>
          </cell>
          <cell r="K1484">
            <v>9.73654191076112E-17</v>
          </cell>
        </row>
        <row r="1485">
          <cell r="B1485" t="str">
            <v>SUD_262</v>
          </cell>
          <cell r="K1485">
            <v>0</v>
          </cell>
        </row>
        <row r="1486">
          <cell r="B1486" t="str">
            <v>LIT_448</v>
          </cell>
          <cell r="K1486">
            <v>0</v>
          </cell>
        </row>
        <row r="1487">
          <cell r="B1487" t="str">
            <v>CTR_273</v>
          </cell>
          <cell r="K1487">
            <v>0</v>
          </cell>
        </row>
        <row r="1488">
          <cell r="B1488" t="str">
            <v>LIT_263</v>
          </cell>
          <cell r="K1488">
            <v>0</v>
          </cell>
        </row>
        <row r="1489">
          <cell r="B1489" t="str">
            <v>EST_088</v>
          </cell>
          <cell r="K1489">
            <v>0</v>
          </cell>
        </row>
        <row r="1490">
          <cell r="B1490" t="str">
            <v>SUD_240</v>
          </cell>
          <cell r="K1490">
            <v>4.86827095538056E-17</v>
          </cell>
        </row>
        <row r="1491">
          <cell r="B1491" t="str">
            <v>SUD_258</v>
          </cell>
          <cell r="K1491">
            <v>0</v>
          </cell>
        </row>
        <row r="1492">
          <cell r="B1492" t="str">
            <v>CTR_824</v>
          </cell>
          <cell r="K1492">
            <v>0</v>
          </cell>
        </row>
        <row r="1493">
          <cell r="B1493" t="str">
            <v>LIT_694</v>
          </cell>
          <cell r="K1493">
            <v>0</v>
          </cell>
        </row>
        <row r="1494">
          <cell r="B1494" t="str">
            <v>LIT_139</v>
          </cell>
          <cell r="K1494">
            <v>0</v>
          </cell>
        </row>
        <row r="1495">
          <cell r="B1495" t="str">
            <v>LIT_048</v>
          </cell>
          <cell r="K1495">
            <v>0</v>
          </cell>
        </row>
        <row r="1496">
          <cell r="B1496" t="str">
            <v>LIT_073</v>
          </cell>
          <cell r="K1496">
            <v>9.73654191076112E-17</v>
          </cell>
        </row>
        <row r="1497">
          <cell r="B1497" t="str">
            <v>LIT_599</v>
          </cell>
          <cell r="K1497">
            <v>0</v>
          </cell>
        </row>
        <row r="1498">
          <cell r="B1498" t="str">
            <v>CTR_896</v>
          </cell>
          <cell r="K1498">
            <v>3.6880475027337898</v>
          </cell>
        </row>
        <row r="1499">
          <cell r="B1499" t="str">
            <v>CTR_238</v>
          </cell>
          <cell r="K1499">
            <v>0</v>
          </cell>
        </row>
        <row r="1500">
          <cell r="B1500" t="str">
            <v>CTR_640</v>
          </cell>
          <cell r="K1500">
            <v>0</v>
          </cell>
        </row>
        <row r="1501">
          <cell r="B1501" t="str">
            <v>CTR_748</v>
          </cell>
          <cell r="K1501">
            <v>0</v>
          </cell>
        </row>
        <row r="1502">
          <cell r="B1502" t="str">
            <v>LIT_407</v>
          </cell>
          <cell r="K1502">
            <v>6.0853386942256998E-17</v>
          </cell>
        </row>
        <row r="1503">
          <cell r="B1503" t="str">
            <v>LIT_162</v>
          </cell>
          <cell r="K1503">
            <v>0</v>
          </cell>
        </row>
        <row r="1504">
          <cell r="B1504" t="str">
            <v>LIT_171</v>
          </cell>
          <cell r="K1504">
            <v>0</v>
          </cell>
        </row>
        <row r="1505">
          <cell r="B1505" t="str">
            <v>CTR_071</v>
          </cell>
          <cell r="K1505">
            <v>0</v>
          </cell>
        </row>
        <row r="1506">
          <cell r="B1506" t="str">
            <v>LIT_554</v>
          </cell>
          <cell r="K1506">
            <v>7.9109403024934105E-17</v>
          </cell>
        </row>
        <row r="1507">
          <cell r="B1507" t="str">
            <v>SUD_086</v>
          </cell>
          <cell r="K1507">
            <v>0</v>
          </cell>
        </row>
        <row r="1508">
          <cell r="B1508" t="str">
            <v>LIT_613</v>
          </cell>
          <cell r="K1508">
            <v>0</v>
          </cell>
        </row>
        <row r="1509">
          <cell r="B1509" t="str">
            <v>SUD_217</v>
          </cell>
          <cell r="K1509">
            <v>0</v>
          </cell>
        </row>
        <row r="1510">
          <cell r="B1510" t="str">
            <v>CTR_767</v>
          </cell>
          <cell r="K1510">
            <v>0</v>
          </cell>
        </row>
        <row r="1511">
          <cell r="B1511" t="str">
            <v>SUD_223</v>
          </cell>
          <cell r="K1511">
            <v>0</v>
          </cell>
        </row>
        <row r="1512">
          <cell r="B1512" t="str">
            <v>CTR_448</v>
          </cell>
          <cell r="K1512">
            <v>0</v>
          </cell>
        </row>
        <row r="1513">
          <cell r="B1513" t="str">
            <v>SUD_082</v>
          </cell>
          <cell r="K1513">
            <v>0</v>
          </cell>
        </row>
        <row r="1514">
          <cell r="B1514" t="str">
            <v>CTR_596</v>
          </cell>
          <cell r="K1514">
            <v>0</v>
          </cell>
        </row>
        <row r="1515">
          <cell r="B1515" t="str">
            <v>EXN_110</v>
          </cell>
          <cell r="K1515">
            <v>2.91580492559297E-3</v>
          </cell>
        </row>
        <row r="1516">
          <cell r="B1516" t="str">
            <v>SUO_240</v>
          </cell>
          <cell r="K1516">
            <v>0</v>
          </cell>
        </row>
        <row r="1517">
          <cell r="B1517" t="str">
            <v>LIT_632</v>
          </cell>
          <cell r="K1517">
            <v>4.03582688513288</v>
          </cell>
        </row>
        <row r="1518">
          <cell r="B1518" t="str">
            <v>LIT_127</v>
          </cell>
          <cell r="K1518">
            <v>0</v>
          </cell>
        </row>
        <row r="1519">
          <cell r="B1519" t="str">
            <v>LIT_449</v>
          </cell>
          <cell r="K1519">
            <v>0</v>
          </cell>
        </row>
        <row r="1520">
          <cell r="B1520" t="str">
            <v>LIT_379</v>
          </cell>
          <cell r="K1520">
            <v>0</v>
          </cell>
        </row>
        <row r="1521">
          <cell r="B1521" t="str">
            <v>SUO_246</v>
          </cell>
          <cell r="K1521">
            <v>0</v>
          </cell>
        </row>
        <row r="1522">
          <cell r="B1522" t="str">
            <v>SUO_091</v>
          </cell>
          <cell r="K1522">
            <v>0</v>
          </cell>
        </row>
        <row r="1523">
          <cell r="B1523" t="str">
            <v>LIT_074</v>
          </cell>
          <cell r="K1523">
            <v>0</v>
          </cell>
        </row>
        <row r="1524">
          <cell r="B1524" t="str">
            <v>CTR_090</v>
          </cell>
          <cell r="K1524">
            <v>4.7928589894451497</v>
          </cell>
        </row>
        <row r="1525">
          <cell r="B1525" t="str">
            <v>SUO_255</v>
          </cell>
          <cell r="K1525">
            <v>0</v>
          </cell>
        </row>
        <row r="1526">
          <cell r="B1526" t="str">
            <v>NRO_088</v>
          </cell>
          <cell r="K1526">
            <v>0</v>
          </cell>
        </row>
        <row r="1527">
          <cell r="B1527" t="str">
            <v>CTR_849</v>
          </cell>
          <cell r="K1527">
            <v>0</v>
          </cell>
        </row>
        <row r="1528">
          <cell r="B1528" t="str">
            <v>LIT_425</v>
          </cell>
          <cell r="K1528">
            <v>0</v>
          </cell>
        </row>
        <row r="1529">
          <cell r="B1529" t="str">
            <v>CTR_675</v>
          </cell>
          <cell r="K1529">
            <v>0</v>
          </cell>
        </row>
        <row r="1530">
          <cell r="B1530" t="str">
            <v>SUD_115</v>
          </cell>
          <cell r="K1530">
            <v>0</v>
          </cell>
        </row>
        <row r="1531">
          <cell r="B1531" t="str">
            <v>LIT_506</v>
          </cell>
          <cell r="K1531">
            <v>0</v>
          </cell>
        </row>
        <row r="1532">
          <cell r="B1532" t="str">
            <v>OST_261</v>
          </cell>
          <cell r="K1532">
            <v>0</v>
          </cell>
        </row>
        <row r="1533">
          <cell r="B1533" t="str">
            <v>ADM_084</v>
          </cell>
          <cell r="K1533">
            <v>0</v>
          </cell>
        </row>
        <row r="1534">
          <cell r="B1534" t="str">
            <v>CTR_671</v>
          </cell>
          <cell r="K1534">
            <v>0</v>
          </cell>
        </row>
        <row r="1535">
          <cell r="B1535" t="str">
            <v>EXN_204</v>
          </cell>
          <cell r="K1535">
            <v>0</v>
          </cell>
        </row>
        <row r="1536">
          <cell r="B1536" t="str">
            <v>OST_254</v>
          </cell>
          <cell r="K1536">
            <v>0</v>
          </cell>
        </row>
        <row r="1537">
          <cell r="B1537" t="str">
            <v>SUD_124</v>
          </cell>
          <cell r="K1537">
            <v>0</v>
          </cell>
        </row>
        <row r="1538">
          <cell r="B1538" t="str">
            <v>SUD_238</v>
          </cell>
          <cell r="K1538">
            <v>0</v>
          </cell>
        </row>
        <row r="1539">
          <cell r="B1539" t="str">
            <v>CTR_698</v>
          </cell>
          <cell r="K1539">
            <v>0</v>
          </cell>
        </row>
        <row r="1540">
          <cell r="B1540" t="str">
            <v>ADM_172</v>
          </cell>
          <cell r="K1540">
            <v>1.98599745043503</v>
          </cell>
        </row>
        <row r="1541">
          <cell r="B1541" t="str">
            <v>EXN_170</v>
          </cell>
          <cell r="K1541">
            <v>0</v>
          </cell>
        </row>
        <row r="1542">
          <cell r="B1542" t="str">
            <v>LIT_634</v>
          </cell>
          <cell r="K1542">
            <v>0</v>
          </cell>
        </row>
        <row r="1543">
          <cell r="B1543" t="str">
            <v>NRO_101</v>
          </cell>
          <cell r="K1543">
            <v>0.233245822041553</v>
          </cell>
        </row>
        <row r="1544">
          <cell r="B1544" t="str">
            <v>CTR_381</v>
          </cell>
          <cell r="K1544">
            <v>0</v>
          </cell>
        </row>
        <row r="1545">
          <cell r="B1545" t="str">
            <v>EXN_092</v>
          </cell>
          <cell r="K1545">
            <v>0</v>
          </cell>
        </row>
        <row r="1546">
          <cell r="B1546" t="str">
            <v>NRD_190</v>
          </cell>
          <cell r="K1546">
            <v>0</v>
          </cell>
        </row>
        <row r="1547">
          <cell r="B1547" t="str">
            <v>CTR_031</v>
          </cell>
          <cell r="K1547">
            <v>0</v>
          </cell>
        </row>
        <row r="1548">
          <cell r="B1548" t="str">
            <v>EST_116</v>
          </cell>
          <cell r="K1548">
            <v>0</v>
          </cell>
        </row>
        <row r="1549">
          <cell r="B1549" t="str">
            <v>CTR_204</v>
          </cell>
          <cell r="K1549">
            <v>0</v>
          </cell>
        </row>
        <row r="1550">
          <cell r="B1550" t="str">
            <v>CTR_431</v>
          </cell>
          <cell r="K1550">
            <v>0</v>
          </cell>
        </row>
        <row r="1551">
          <cell r="B1551" t="str">
            <v>LIT_250</v>
          </cell>
          <cell r="K1551">
            <v>0</v>
          </cell>
        </row>
        <row r="1552">
          <cell r="B1552" t="str">
            <v>OST_310</v>
          </cell>
          <cell r="K1552">
            <v>0</v>
          </cell>
        </row>
        <row r="1553">
          <cell r="B1553" t="str">
            <v>CTR_510</v>
          </cell>
          <cell r="K1553">
            <v>0</v>
          </cell>
        </row>
        <row r="1554">
          <cell r="B1554" t="str">
            <v>CTR_468</v>
          </cell>
          <cell r="K1554">
            <v>0</v>
          </cell>
        </row>
        <row r="1555">
          <cell r="B1555" t="str">
            <v>CTR_649</v>
          </cell>
          <cell r="K1555">
            <v>0</v>
          </cell>
        </row>
        <row r="1556">
          <cell r="B1556" t="str">
            <v>SUO_037</v>
          </cell>
          <cell r="K1556">
            <v>0</v>
          </cell>
        </row>
        <row r="1557">
          <cell r="B1557" t="str">
            <v>LIT_157</v>
          </cell>
          <cell r="K1557">
            <v>1.4604812866141599E-16</v>
          </cell>
        </row>
        <row r="1558">
          <cell r="B1558" t="str">
            <v>LIT_426</v>
          </cell>
          <cell r="K1558">
            <v>0</v>
          </cell>
        </row>
        <row r="1559">
          <cell r="B1559" t="str">
            <v>NRD_084</v>
          </cell>
          <cell r="K1559">
            <v>4.0115532734274699E-2</v>
          </cell>
        </row>
        <row r="1560">
          <cell r="B1560" t="str">
            <v>LIT_049</v>
          </cell>
          <cell r="K1560">
            <v>2.43413547769028E-17</v>
          </cell>
        </row>
        <row r="1561">
          <cell r="B1561" t="str">
            <v>EXN_090</v>
          </cell>
          <cell r="K1561">
            <v>0</v>
          </cell>
        </row>
        <row r="1562">
          <cell r="B1562" t="str">
            <v>LIT_739</v>
          </cell>
          <cell r="K1562">
            <v>0</v>
          </cell>
        </row>
        <row r="1563">
          <cell r="B1563" t="str">
            <v>EXN_055</v>
          </cell>
          <cell r="K1563">
            <v>0</v>
          </cell>
        </row>
        <row r="1564">
          <cell r="B1564" t="str">
            <v>LIT_050</v>
          </cell>
          <cell r="K1564">
            <v>4.7111050194931696</v>
          </cell>
        </row>
        <row r="1565">
          <cell r="B1565" t="str">
            <v>CTR_248</v>
          </cell>
          <cell r="K1565">
            <v>7.3024064330708403E-17</v>
          </cell>
        </row>
        <row r="1566">
          <cell r="B1566" t="str">
            <v>CTR_049</v>
          </cell>
          <cell r="K1566">
            <v>0</v>
          </cell>
        </row>
        <row r="1567">
          <cell r="B1567" t="str">
            <v>NRD_175</v>
          </cell>
          <cell r="K1567">
            <v>0</v>
          </cell>
        </row>
        <row r="1568">
          <cell r="B1568" t="str">
            <v>EXN_172</v>
          </cell>
          <cell r="K1568">
            <v>0</v>
          </cell>
        </row>
        <row r="1569">
          <cell r="B1569" t="str">
            <v>CTR_523</v>
          </cell>
          <cell r="K1569">
            <v>4.86827095538056E-17</v>
          </cell>
        </row>
        <row r="1570">
          <cell r="B1570" t="str">
            <v>LIT_405</v>
          </cell>
          <cell r="K1570">
            <v>2.43413547769028E-17</v>
          </cell>
        </row>
        <row r="1571">
          <cell r="B1571" t="str">
            <v>SUD_255</v>
          </cell>
          <cell r="K1571">
            <v>0</v>
          </cell>
        </row>
        <row r="1572">
          <cell r="B1572" t="str">
            <v>CTR_621</v>
          </cell>
          <cell r="K1572">
            <v>0</v>
          </cell>
        </row>
        <row r="1573">
          <cell r="B1573" t="str">
            <v>LIT_239</v>
          </cell>
          <cell r="K1573">
            <v>0</v>
          </cell>
        </row>
        <row r="1574">
          <cell r="B1574" t="str">
            <v>ADM_023</v>
          </cell>
          <cell r="K1574">
            <v>0</v>
          </cell>
        </row>
        <row r="1575">
          <cell r="B1575" t="str">
            <v>SUO_254</v>
          </cell>
          <cell r="K1575">
            <v>0</v>
          </cell>
        </row>
        <row r="1576">
          <cell r="B1576" t="str">
            <v>CTR_791</v>
          </cell>
          <cell r="K1576">
            <v>9.73654191076112E-17</v>
          </cell>
        </row>
        <row r="1577">
          <cell r="B1577" t="str">
            <v>EXN_184</v>
          </cell>
          <cell r="K1577">
            <v>0</v>
          </cell>
        </row>
        <row r="1578">
          <cell r="B1578" t="str">
            <v>CTR_651</v>
          </cell>
          <cell r="K1578">
            <v>0</v>
          </cell>
        </row>
        <row r="1579">
          <cell r="B1579" t="str">
            <v>EXN_083</v>
          </cell>
          <cell r="K1579">
            <v>0</v>
          </cell>
        </row>
        <row r="1580">
          <cell r="B1580" t="str">
            <v>LIT_520</v>
          </cell>
          <cell r="K1580">
            <v>0</v>
          </cell>
        </row>
        <row r="1581">
          <cell r="B1581" t="str">
            <v>OST_228</v>
          </cell>
          <cell r="K1581">
            <v>0</v>
          </cell>
        </row>
        <row r="1582">
          <cell r="B1582" t="str">
            <v>NRD_160</v>
          </cell>
          <cell r="K1582">
            <v>0</v>
          </cell>
        </row>
        <row r="1583">
          <cell r="B1583" t="str">
            <v>OST_156</v>
          </cell>
          <cell r="K1583">
            <v>1.39290044216217E-3</v>
          </cell>
        </row>
        <row r="1584">
          <cell r="B1584" t="str">
            <v>OST_167</v>
          </cell>
          <cell r="K1584">
            <v>2.13578067798213E-3</v>
          </cell>
        </row>
        <row r="1585">
          <cell r="B1585" t="str">
            <v>EST_070</v>
          </cell>
          <cell r="K1585">
            <v>1.2779211257873901E-16</v>
          </cell>
        </row>
        <row r="1586">
          <cell r="B1586" t="str">
            <v>SUD_044</v>
          </cell>
          <cell r="K1586">
            <v>0</v>
          </cell>
        </row>
        <row r="1587">
          <cell r="B1587" t="str">
            <v>CTR_363</v>
          </cell>
          <cell r="K1587">
            <v>0</v>
          </cell>
        </row>
        <row r="1588">
          <cell r="B1588" t="str">
            <v>CTR_228</v>
          </cell>
          <cell r="K1588">
            <v>1.9314886131317501E-3</v>
          </cell>
        </row>
        <row r="1589">
          <cell r="B1589" t="str">
            <v>SUD_099</v>
          </cell>
          <cell r="K1589">
            <v>0</v>
          </cell>
        </row>
        <row r="1590">
          <cell r="B1590" t="str">
            <v>NRD_135</v>
          </cell>
          <cell r="K1590">
            <v>3.0643809727568601E-3</v>
          </cell>
        </row>
        <row r="1591">
          <cell r="B1591" t="str">
            <v>OST_037</v>
          </cell>
          <cell r="K1591">
            <v>0</v>
          </cell>
        </row>
        <row r="1592">
          <cell r="B1592" t="str">
            <v>OST_036</v>
          </cell>
          <cell r="K1592">
            <v>0</v>
          </cell>
        </row>
        <row r="1593">
          <cell r="B1593" t="str">
            <v>NRO_081</v>
          </cell>
          <cell r="K1593">
            <v>0.97049874007511905</v>
          </cell>
        </row>
        <row r="1594">
          <cell r="B1594" t="str">
            <v>OST_044</v>
          </cell>
          <cell r="K1594">
            <v>0</v>
          </cell>
        </row>
        <row r="1595">
          <cell r="B1595" t="str">
            <v>ADM_032</v>
          </cell>
          <cell r="K1595">
            <v>0</v>
          </cell>
        </row>
        <row r="1596">
          <cell r="B1596" t="str">
            <v>NRD_092</v>
          </cell>
          <cell r="K1596">
            <v>0</v>
          </cell>
        </row>
        <row r="1597">
          <cell r="B1597" t="str">
            <v>SUD_246</v>
          </cell>
          <cell r="K1597">
            <v>0</v>
          </cell>
        </row>
        <row r="1598">
          <cell r="B1598" t="str">
            <v>OST_256</v>
          </cell>
          <cell r="K1598">
            <v>0</v>
          </cell>
        </row>
        <row r="1599">
          <cell r="B1599" t="str">
            <v>NRO_041</v>
          </cell>
          <cell r="K1599">
            <v>1.2509546011030199</v>
          </cell>
        </row>
        <row r="1600">
          <cell r="B1600" t="str">
            <v>SUD_020</v>
          </cell>
          <cell r="K1600">
            <v>0</v>
          </cell>
        </row>
        <row r="1601">
          <cell r="B1601" t="str">
            <v>CTR_133</v>
          </cell>
          <cell r="K1601">
            <v>0</v>
          </cell>
        </row>
        <row r="1602">
          <cell r="B1602" t="str">
            <v>ADM_034</v>
          </cell>
          <cell r="K1602">
            <v>0</v>
          </cell>
        </row>
        <row r="1603">
          <cell r="B1603" t="str">
            <v>LIT_404</v>
          </cell>
          <cell r="K1603">
            <v>0</v>
          </cell>
        </row>
        <row r="1604">
          <cell r="B1604" t="str">
            <v>OST_152</v>
          </cell>
          <cell r="K1604">
            <v>0</v>
          </cell>
        </row>
        <row r="1605">
          <cell r="B1605" t="str">
            <v>NRO_149</v>
          </cell>
          <cell r="K1605">
            <v>0</v>
          </cell>
        </row>
        <row r="1606">
          <cell r="B1606" t="str">
            <v>EST_003</v>
          </cell>
          <cell r="K1606">
            <v>0</v>
          </cell>
        </row>
        <row r="1607">
          <cell r="B1607" t="str">
            <v>NRO_030</v>
          </cell>
          <cell r="K1607">
            <v>0</v>
          </cell>
        </row>
        <row r="1608">
          <cell r="B1608" t="str">
            <v>NRO_007</v>
          </cell>
          <cell r="K1608">
            <v>0</v>
          </cell>
        </row>
        <row r="1609">
          <cell r="B1609" t="str">
            <v>SUO_132</v>
          </cell>
          <cell r="K1609">
            <v>0</v>
          </cell>
        </row>
        <row r="1610">
          <cell r="B1610" t="str">
            <v>LIT_587</v>
          </cell>
          <cell r="K1610">
            <v>0</v>
          </cell>
        </row>
        <row r="1611">
          <cell r="B1611" t="str">
            <v>SUD_227</v>
          </cell>
          <cell r="K1611">
            <v>0</v>
          </cell>
        </row>
        <row r="1612">
          <cell r="B1612" t="str">
            <v>LIT_034</v>
          </cell>
          <cell r="K1612">
            <v>0</v>
          </cell>
        </row>
        <row r="1613">
          <cell r="B1613" t="str">
            <v>CTR_393</v>
          </cell>
          <cell r="K1613">
            <v>0</v>
          </cell>
        </row>
        <row r="1614">
          <cell r="B1614" t="str">
            <v>LIT_597</v>
          </cell>
          <cell r="K1614">
            <v>0</v>
          </cell>
        </row>
        <row r="1615">
          <cell r="B1615" t="str">
            <v>CTR_558</v>
          </cell>
          <cell r="K1615">
            <v>0</v>
          </cell>
        </row>
        <row r="1616">
          <cell r="B1616" t="str">
            <v>EST_144</v>
          </cell>
          <cell r="K1616">
            <v>0</v>
          </cell>
        </row>
        <row r="1617">
          <cell r="B1617" t="str">
            <v>LIT_019</v>
          </cell>
          <cell r="K1617">
            <v>0</v>
          </cell>
        </row>
        <row r="1618">
          <cell r="B1618" t="str">
            <v>SUD_053</v>
          </cell>
          <cell r="K1618">
            <v>4.97007306969999</v>
          </cell>
        </row>
        <row r="1619">
          <cell r="B1619" t="str">
            <v>LIT_038</v>
          </cell>
          <cell r="K1619">
            <v>0</v>
          </cell>
        </row>
        <row r="1620">
          <cell r="B1620" t="str">
            <v>LIT_382</v>
          </cell>
          <cell r="K1620">
            <v>0</v>
          </cell>
        </row>
        <row r="1621">
          <cell r="B1621" t="str">
            <v>CTR_486</v>
          </cell>
          <cell r="K1621">
            <v>0</v>
          </cell>
        </row>
        <row r="1622">
          <cell r="B1622" t="str">
            <v>CTR_014</v>
          </cell>
          <cell r="K1622">
            <v>0</v>
          </cell>
        </row>
        <row r="1623">
          <cell r="B1623" t="str">
            <v>CTR_725</v>
          </cell>
          <cell r="K1623">
            <v>0</v>
          </cell>
        </row>
        <row r="1624">
          <cell r="B1624" t="str">
            <v>LIT_210</v>
          </cell>
          <cell r="K1624">
            <v>0</v>
          </cell>
        </row>
        <row r="1625">
          <cell r="B1625" t="str">
            <v>LIT_733</v>
          </cell>
          <cell r="K1625">
            <v>0.53023076831645399</v>
          </cell>
        </row>
        <row r="1626">
          <cell r="B1626" t="str">
            <v>LIT_729</v>
          </cell>
          <cell r="K1626">
            <v>0</v>
          </cell>
        </row>
        <row r="1627">
          <cell r="B1627" t="str">
            <v>LIT_737</v>
          </cell>
          <cell r="K1627">
            <v>0</v>
          </cell>
        </row>
        <row r="1628">
          <cell r="B1628" t="str">
            <v>LIT_548</v>
          </cell>
          <cell r="K1628">
            <v>0</v>
          </cell>
        </row>
        <row r="1629">
          <cell r="B1629" t="str">
            <v>LIT_000</v>
          </cell>
          <cell r="K1629">
            <v>0</v>
          </cell>
        </row>
        <row r="1630">
          <cell r="B1630" t="str">
            <v>LIT_092</v>
          </cell>
          <cell r="K1630">
            <v>0</v>
          </cell>
        </row>
        <row r="1631">
          <cell r="B1631" t="str">
            <v>LIT_687</v>
          </cell>
          <cell r="K1631">
            <v>0</v>
          </cell>
        </row>
        <row r="1632">
          <cell r="B1632" t="str">
            <v>LIT_575</v>
          </cell>
          <cell r="K1632">
            <v>0</v>
          </cell>
        </row>
        <row r="1633">
          <cell r="B1633" t="str">
            <v>CTR_446</v>
          </cell>
          <cell r="K1633">
            <v>0</v>
          </cell>
        </row>
        <row r="1634">
          <cell r="B1634" t="str">
            <v>LIT_140</v>
          </cell>
          <cell r="K1634">
            <v>0</v>
          </cell>
        </row>
        <row r="1635">
          <cell r="B1635" t="str">
            <v>CTR_272</v>
          </cell>
          <cell r="K1635">
            <v>0</v>
          </cell>
        </row>
        <row r="1636">
          <cell r="B1636" t="str">
            <v>LIT_275</v>
          </cell>
          <cell r="K1636">
            <v>0</v>
          </cell>
        </row>
        <row r="1637">
          <cell r="B1637" t="str">
            <v>LIT_154</v>
          </cell>
          <cell r="K1637">
            <v>1.2730738601245599</v>
          </cell>
        </row>
        <row r="1638">
          <cell r="B1638" t="str">
            <v>CTR_520</v>
          </cell>
          <cell r="K1638">
            <v>0</v>
          </cell>
        </row>
        <row r="1639">
          <cell r="B1639" t="str">
            <v>LIT_447</v>
          </cell>
          <cell r="K1639">
            <v>0</v>
          </cell>
        </row>
        <row r="1640">
          <cell r="B1640" t="str">
            <v>LIT_446</v>
          </cell>
          <cell r="K1640">
            <v>7.9109403024934105E-17</v>
          </cell>
        </row>
        <row r="1641">
          <cell r="B1641" t="str">
            <v>LIT_267</v>
          </cell>
          <cell r="K1641">
            <v>0</v>
          </cell>
        </row>
        <row r="1642">
          <cell r="B1642" t="str">
            <v>LIT_056</v>
          </cell>
          <cell r="K1642">
            <v>0</v>
          </cell>
        </row>
        <row r="1643">
          <cell r="B1643" t="str">
            <v>LIT_653</v>
          </cell>
          <cell r="K1643">
            <v>4.95129677173963E-2</v>
          </cell>
        </row>
        <row r="1644">
          <cell r="B1644" t="str">
            <v>LIT_412</v>
          </cell>
          <cell r="K1644">
            <v>7.3024064330708403E-17</v>
          </cell>
        </row>
        <row r="1645">
          <cell r="B1645" t="str">
            <v>LIT_344</v>
          </cell>
          <cell r="K1645">
            <v>0</v>
          </cell>
        </row>
        <row r="1646">
          <cell r="B1646" t="str">
            <v>LIT_097</v>
          </cell>
          <cell r="K1646">
            <v>1.0249147173489199</v>
          </cell>
        </row>
        <row r="1647">
          <cell r="B1647" t="str">
            <v>CTR_104</v>
          </cell>
          <cell r="K1647">
            <v>1.1143203537298399E-3</v>
          </cell>
        </row>
        <row r="1648">
          <cell r="B1648" t="str">
            <v>LIT_198</v>
          </cell>
          <cell r="K1648">
            <v>0</v>
          </cell>
        </row>
        <row r="1649">
          <cell r="B1649" t="str">
            <v>LIT_346</v>
          </cell>
          <cell r="K1649">
            <v>0</v>
          </cell>
        </row>
        <row r="1650">
          <cell r="B1650" t="str">
            <v>LIT_654</v>
          </cell>
          <cell r="K1650">
            <v>3.0426693471128499E-17</v>
          </cell>
        </row>
        <row r="1651">
          <cell r="B1651" t="str">
            <v>LIT_428</v>
          </cell>
          <cell r="K1651">
            <v>0</v>
          </cell>
        </row>
        <row r="1652">
          <cell r="B1652" t="str">
            <v>SUD_224</v>
          </cell>
          <cell r="K1652">
            <v>0</v>
          </cell>
        </row>
        <row r="1653">
          <cell r="B1653" t="str">
            <v>SUD_057</v>
          </cell>
          <cell r="K1653">
            <v>0</v>
          </cell>
        </row>
        <row r="1654">
          <cell r="B1654" t="str">
            <v>CTR_021</v>
          </cell>
          <cell r="K1654">
            <v>0</v>
          </cell>
        </row>
        <row r="1655">
          <cell r="B1655" t="str">
            <v>EST_128</v>
          </cell>
          <cell r="K1655">
            <v>0</v>
          </cell>
        </row>
        <row r="1656">
          <cell r="B1656" t="str">
            <v>CTR_493</v>
          </cell>
          <cell r="K1656">
            <v>17.433801942186001</v>
          </cell>
        </row>
        <row r="1657">
          <cell r="B1657" t="str">
            <v>EST_107</v>
          </cell>
          <cell r="K1657">
            <v>0</v>
          </cell>
        </row>
        <row r="1658">
          <cell r="B1658" t="str">
            <v>LIT_642</v>
          </cell>
          <cell r="K1658">
            <v>4.86827095538056E-17</v>
          </cell>
        </row>
        <row r="1659">
          <cell r="B1659" t="str">
            <v>CTR_337</v>
          </cell>
          <cell r="K1659">
            <v>0</v>
          </cell>
        </row>
        <row r="1660">
          <cell r="B1660" t="str">
            <v>LIT_126</v>
          </cell>
          <cell r="K1660">
            <v>0</v>
          </cell>
        </row>
        <row r="1661">
          <cell r="B1661" t="str">
            <v>CTR_163</v>
          </cell>
          <cell r="K1661">
            <v>0</v>
          </cell>
        </row>
        <row r="1662">
          <cell r="B1662" t="str">
            <v>LIT_730</v>
          </cell>
          <cell r="K1662">
            <v>0</v>
          </cell>
        </row>
        <row r="1663">
          <cell r="B1663" t="str">
            <v>EST_143</v>
          </cell>
          <cell r="K1663">
            <v>1.6568086459373299</v>
          </cell>
        </row>
        <row r="1664">
          <cell r="B1664" t="str">
            <v>LIT_619</v>
          </cell>
          <cell r="K1664">
            <v>0</v>
          </cell>
        </row>
        <row r="1665">
          <cell r="B1665" t="str">
            <v>EST_112</v>
          </cell>
          <cell r="K1665">
            <v>0</v>
          </cell>
        </row>
        <row r="1666">
          <cell r="B1666" t="str">
            <v>LIT_588</v>
          </cell>
          <cell r="K1666">
            <v>0</v>
          </cell>
        </row>
        <row r="1667">
          <cell r="B1667" t="str">
            <v>LIT_456</v>
          </cell>
          <cell r="K1667">
            <v>0</v>
          </cell>
        </row>
        <row r="1668">
          <cell r="B1668" t="str">
            <v>LIT_735</v>
          </cell>
          <cell r="K1668">
            <v>0</v>
          </cell>
        </row>
        <row r="1669">
          <cell r="B1669" t="str">
            <v>LIT_071</v>
          </cell>
          <cell r="K1669">
            <v>0</v>
          </cell>
        </row>
        <row r="1670">
          <cell r="B1670" t="str">
            <v>LIT_558</v>
          </cell>
          <cell r="K1670">
            <v>0</v>
          </cell>
        </row>
        <row r="1671">
          <cell r="B1671" t="str">
            <v>CTR_022</v>
          </cell>
          <cell r="K1671">
            <v>0</v>
          </cell>
        </row>
        <row r="1672">
          <cell r="B1672" t="str">
            <v>SUD_026</v>
          </cell>
          <cell r="K1672">
            <v>0.23952316003423199</v>
          </cell>
        </row>
        <row r="1673">
          <cell r="B1673" t="str">
            <v>CTR_712</v>
          </cell>
          <cell r="K1673">
            <v>8.8237411066272597E-17</v>
          </cell>
        </row>
        <row r="1674">
          <cell r="B1674" t="str">
            <v>LIT_285</v>
          </cell>
          <cell r="K1674">
            <v>0</v>
          </cell>
        </row>
        <row r="1675">
          <cell r="B1675" t="str">
            <v>LIT_047</v>
          </cell>
          <cell r="K1675">
            <v>0</v>
          </cell>
        </row>
        <row r="1676">
          <cell r="B1676" t="str">
            <v>CTR_954</v>
          </cell>
          <cell r="K1676">
            <v>0</v>
          </cell>
        </row>
        <row r="1677">
          <cell r="B1677" t="str">
            <v>LIT_168</v>
          </cell>
          <cell r="K1677">
            <v>0</v>
          </cell>
        </row>
        <row r="1678">
          <cell r="B1678" t="str">
            <v>LIT_365</v>
          </cell>
          <cell r="K1678">
            <v>0</v>
          </cell>
        </row>
        <row r="1679">
          <cell r="B1679" t="str">
            <v>CTR_594</v>
          </cell>
          <cell r="K1679">
            <v>0</v>
          </cell>
        </row>
        <row r="1680">
          <cell r="B1680" t="str">
            <v>LIT_725</v>
          </cell>
          <cell r="K1680">
            <v>0</v>
          </cell>
        </row>
        <row r="1681">
          <cell r="B1681" t="str">
            <v>LIT_023</v>
          </cell>
          <cell r="K1681">
            <v>4.86827095538056E-17</v>
          </cell>
        </row>
        <row r="1682">
          <cell r="B1682" t="str">
            <v>SUD_001</v>
          </cell>
          <cell r="K1682">
            <v>4.9702587897589501</v>
          </cell>
        </row>
        <row r="1683">
          <cell r="B1683" t="str">
            <v>SUD_079</v>
          </cell>
          <cell r="K1683">
            <v>4.9703887938002103</v>
          </cell>
        </row>
        <row r="1684">
          <cell r="B1684" t="str">
            <v>LIT_106</v>
          </cell>
          <cell r="K1684">
            <v>0.420563073503542</v>
          </cell>
        </row>
        <row r="1685">
          <cell r="B1685" t="str">
            <v>LIT_260</v>
          </cell>
          <cell r="K1685">
            <v>0</v>
          </cell>
        </row>
        <row r="1686">
          <cell r="B1686" t="str">
            <v>LIT_046</v>
          </cell>
          <cell r="K1686">
            <v>0</v>
          </cell>
        </row>
        <row r="1687">
          <cell r="B1687" t="str">
            <v>EST_087</v>
          </cell>
          <cell r="K1687">
            <v>4.86827095538056E-17</v>
          </cell>
        </row>
        <row r="1688">
          <cell r="B1688" t="str">
            <v>LIT_099</v>
          </cell>
          <cell r="K1688">
            <v>0</v>
          </cell>
        </row>
        <row r="1689">
          <cell r="B1689" t="str">
            <v>LIT_079</v>
          </cell>
          <cell r="K1689">
            <v>0</v>
          </cell>
        </row>
        <row r="1690">
          <cell r="B1690" t="str">
            <v>EST_127</v>
          </cell>
          <cell r="K1690">
            <v>0</v>
          </cell>
        </row>
        <row r="1691">
          <cell r="B1691" t="str">
            <v>LIT_258</v>
          </cell>
          <cell r="K1691">
            <v>0</v>
          </cell>
        </row>
        <row r="1692">
          <cell r="B1692" t="str">
            <v>LIT_290</v>
          </cell>
          <cell r="K1692">
            <v>0</v>
          </cell>
        </row>
        <row r="1693">
          <cell r="B1693" t="str">
            <v>SUD_083</v>
          </cell>
          <cell r="K1693">
            <v>0</v>
          </cell>
        </row>
        <row r="1694">
          <cell r="B1694" t="str">
            <v>LIT_669</v>
          </cell>
          <cell r="K1694">
            <v>0</v>
          </cell>
        </row>
        <row r="1695">
          <cell r="B1695" t="str">
            <v>LIT_255</v>
          </cell>
          <cell r="K1695">
            <v>0</v>
          </cell>
        </row>
        <row r="1696">
          <cell r="B1696" t="str">
            <v>LIT_504</v>
          </cell>
          <cell r="K1696">
            <v>0</v>
          </cell>
        </row>
        <row r="1697">
          <cell r="B1697" t="str">
            <v>LIT_246</v>
          </cell>
          <cell r="K1697">
            <v>0</v>
          </cell>
        </row>
        <row r="1698">
          <cell r="B1698" t="str">
            <v>LIT_054</v>
          </cell>
          <cell r="K1698">
            <v>0</v>
          </cell>
        </row>
        <row r="1699">
          <cell r="B1699" t="str">
            <v>SUD_228</v>
          </cell>
          <cell r="K1699">
            <v>0</v>
          </cell>
        </row>
        <row r="1700">
          <cell r="B1700" t="str">
            <v>SUD_043</v>
          </cell>
          <cell r="K1700">
            <v>0</v>
          </cell>
        </row>
        <row r="1701">
          <cell r="B1701" t="str">
            <v>LIT_364</v>
          </cell>
          <cell r="K1701">
            <v>0</v>
          </cell>
        </row>
        <row r="1702">
          <cell r="B1702" t="str">
            <v>LIT_374</v>
          </cell>
          <cell r="K1702">
            <v>4.86827095538056E-17</v>
          </cell>
        </row>
        <row r="1703">
          <cell r="B1703" t="str">
            <v>LIT_045</v>
          </cell>
          <cell r="K1703">
            <v>0</v>
          </cell>
        </row>
        <row r="1704">
          <cell r="B1704" t="str">
            <v>LIT_676</v>
          </cell>
          <cell r="K1704">
            <v>0</v>
          </cell>
        </row>
        <row r="1705">
          <cell r="B1705" t="str">
            <v>LIT_410</v>
          </cell>
          <cell r="K1705">
            <v>0</v>
          </cell>
        </row>
        <row r="1706">
          <cell r="B1706" t="str">
            <v>LIT_695</v>
          </cell>
          <cell r="K1706">
            <v>2.7384024124015599E-17</v>
          </cell>
        </row>
        <row r="1707">
          <cell r="B1707" t="str">
            <v>LIT_413</v>
          </cell>
          <cell r="K1707">
            <v>0</v>
          </cell>
        </row>
        <row r="1708">
          <cell r="B1708" t="str">
            <v>SUD_060</v>
          </cell>
          <cell r="K1708">
            <v>0</v>
          </cell>
        </row>
        <row r="1709">
          <cell r="B1709" t="str">
            <v>CTR_336</v>
          </cell>
          <cell r="K1709">
            <v>0</v>
          </cell>
        </row>
        <row r="1710">
          <cell r="B1710" t="str">
            <v>LIT_644</v>
          </cell>
          <cell r="K1710">
            <v>0</v>
          </cell>
        </row>
        <row r="1711">
          <cell r="B1711" t="str">
            <v>LIT_043</v>
          </cell>
          <cell r="K1711">
            <v>0</v>
          </cell>
        </row>
        <row r="1712">
          <cell r="B1712" t="str">
            <v>SUD_263</v>
          </cell>
          <cell r="K1712">
            <v>0</v>
          </cell>
        </row>
        <row r="1713">
          <cell r="B1713" t="str">
            <v>CTR_633</v>
          </cell>
          <cell r="K1713">
            <v>0</v>
          </cell>
        </row>
        <row r="1714">
          <cell r="B1714" t="str">
            <v>LIT_752</v>
          </cell>
          <cell r="K1714">
            <v>0</v>
          </cell>
        </row>
        <row r="1715">
          <cell r="B1715" t="str">
            <v>LIT_244</v>
          </cell>
          <cell r="K1715">
            <v>0</v>
          </cell>
        </row>
        <row r="1716">
          <cell r="B1716" t="str">
            <v>LIT_689</v>
          </cell>
          <cell r="K1716">
            <v>0</v>
          </cell>
        </row>
        <row r="1717">
          <cell r="B1717" t="str">
            <v>SUD_097</v>
          </cell>
          <cell r="K1717">
            <v>0</v>
          </cell>
        </row>
        <row r="1718">
          <cell r="B1718" t="str">
            <v>LIT_248</v>
          </cell>
          <cell r="K1718">
            <v>0</v>
          </cell>
        </row>
        <row r="1719">
          <cell r="B1719" t="str">
            <v>LIT_774</v>
          </cell>
          <cell r="K1719">
            <v>1.68891964413065</v>
          </cell>
        </row>
        <row r="1720">
          <cell r="B1720" t="str">
            <v>LIT_401</v>
          </cell>
          <cell r="K1720">
            <v>0</v>
          </cell>
        </row>
        <row r="1721">
          <cell r="B1721" t="str">
            <v>SUD_042</v>
          </cell>
          <cell r="K1721">
            <v>0</v>
          </cell>
        </row>
        <row r="1722">
          <cell r="B1722" t="str">
            <v>LIT_160</v>
          </cell>
          <cell r="K1722">
            <v>0</v>
          </cell>
        </row>
        <row r="1723">
          <cell r="B1723" t="str">
            <v>LIT_427</v>
          </cell>
          <cell r="K1723">
            <v>0</v>
          </cell>
        </row>
        <row r="1724">
          <cell r="B1724" t="str">
            <v>SUD_081</v>
          </cell>
          <cell r="K1724">
            <v>0</v>
          </cell>
        </row>
        <row r="1725">
          <cell r="B1725" t="str">
            <v>LIT_242</v>
          </cell>
          <cell r="K1725">
            <v>0</v>
          </cell>
        </row>
        <row r="1726">
          <cell r="B1726" t="str">
            <v>LIT_205</v>
          </cell>
          <cell r="K1726">
            <v>0</v>
          </cell>
        </row>
        <row r="1727">
          <cell r="B1727" t="str">
            <v>LIT_093</v>
          </cell>
          <cell r="K1727">
            <v>0</v>
          </cell>
        </row>
        <row r="1728">
          <cell r="B1728" t="str">
            <v>LIT_693</v>
          </cell>
          <cell r="K1728">
            <v>0</v>
          </cell>
        </row>
        <row r="1729">
          <cell r="B1729" t="str">
            <v>CTR_392</v>
          </cell>
          <cell r="K1729">
            <v>0</v>
          </cell>
        </row>
        <row r="1730">
          <cell r="B1730" t="str">
            <v>LIT_773</v>
          </cell>
          <cell r="K1730">
            <v>5.5648972745209901</v>
          </cell>
        </row>
        <row r="1731">
          <cell r="B1731" t="str">
            <v>LIT_128</v>
          </cell>
          <cell r="K1731">
            <v>0</v>
          </cell>
        </row>
        <row r="1732">
          <cell r="B1732" t="str">
            <v>LIT_057</v>
          </cell>
          <cell r="K1732">
            <v>0</v>
          </cell>
        </row>
        <row r="1733">
          <cell r="B1733" t="str">
            <v>SUD_002</v>
          </cell>
          <cell r="K1733">
            <v>0</v>
          </cell>
        </row>
        <row r="1734">
          <cell r="B1734" t="str">
            <v>LIT_041</v>
          </cell>
          <cell r="K1734">
            <v>0</v>
          </cell>
        </row>
        <row r="1735">
          <cell r="B1735" t="str">
            <v>LIT_682</v>
          </cell>
          <cell r="K1735">
            <v>0</v>
          </cell>
        </row>
        <row r="1736">
          <cell r="B1736" t="str">
            <v>LIT_256</v>
          </cell>
          <cell r="K1736">
            <v>0</v>
          </cell>
        </row>
        <row r="1737">
          <cell r="B1737" t="str">
            <v>LIT_443</v>
          </cell>
          <cell r="K1737">
            <v>0</v>
          </cell>
        </row>
        <row r="1738">
          <cell r="B1738" t="str">
            <v>LIT_429</v>
          </cell>
          <cell r="K1738">
            <v>0</v>
          </cell>
        </row>
        <row r="1739">
          <cell r="B1739" t="str">
            <v>LIT_637</v>
          </cell>
          <cell r="K1739">
            <v>0</v>
          </cell>
        </row>
        <row r="1740">
          <cell r="B1740" t="str">
            <v>LIT_224</v>
          </cell>
          <cell r="K1740">
            <v>0</v>
          </cell>
        </row>
        <row r="1741">
          <cell r="B1741" t="str">
            <v>LIT_103</v>
          </cell>
          <cell r="K1741">
            <v>0</v>
          </cell>
        </row>
        <row r="1742">
          <cell r="B1742" t="str">
            <v>LIT_343</v>
          </cell>
          <cell r="K1742">
            <v>0</v>
          </cell>
        </row>
        <row r="1743">
          <cell r="B1743" t="str">
            <v>LIT_223</v>
          </cell>
          <cell r="K1743">
            <v>0</v>
          </cell>
        </row>
        <row r="1744">
          <cell r="B1744" t="str">
            <v>LIT_254</v>
          </cell>
          <cell r="K1744">
            <v>0</v>
          </cell>
        </row>
        <row r="1745">
          <cell r="B1745" t="str">
            <v>LIT_264</v>
          </cell>
          <cell r="K1745">
            <v>0</v>
          </cell>
        </row>
        <row r="1746">
          <cell r="B1746" t="str">
            <v>LIT_005</v>
          </cell>
          <cell r="K1746">
            <v>0</v>
          </cell>
        </row>
        <row r="1747">
          <cell r="B1747" t="str">
            <v>LIT_221</v>
          </cell>
          <cell r="K1747">
            <v>4.86827095538056E-17</v>
          </cell>
        </row>
        <row r="1748">
          <cell r="B1748" t="str">
            <v>LIT_748</v>
          </cell>
          <cell r="K1748">
            <v>0</v>
          </cell>
        </row>
        <row r="1749">
          <cell r="B1749" t="str">
            <v>LIT_871</v>
          </cell>
          <cell r="K1749">
            <v>0</v>
          </cell>
        </row>
        <row r="1750">
          <cell r="B1750" t="str">
            <v>EST_152</v>
          </cell>
          <cell r="K1750">
            <v>1.89393601721105</v>
          </cell>
        </row>
        <row r="1751">
          <cell r="B1751" t="str">
            <v>LIT_018</v>
          </cell>
          <cell r="K1751">
            <v>0</v>
          </cell>
        </row>
        <row r="1752">
          <cell r="B1752" t="str">
            <v>EST_032</v>
          </cell>
          <cell r="K1752">
            <v>0</v>
          </cell>
        </row>
        <row r="1753">
          <cell r="B1753" t="str">
            <v>LIT_084</v>
          </cell>
          <cell r="K1753">
            <v>0</v>
          </cell>
        </row>
        <row r="1754">
          <cell r="B1754" t="str">
            <v>LIT_345</v>
          </cell>
          <cell r="K1754">
            <v>0</v>
          </cell>
        </row>
        <row r="1755">
          <cell r="B1755" t="str">
            <v>LIT_107</v>
          </cell>
          <cell r="K1755">
            <v>0</v>
          </cell>
        </row>
        <row r="1756">
          <cell r="B1756" t="str">
            <v>LIT_055</v>
          </cell>
          <cell r="K1756">
            <v>0</v>
          </cell>
        </row>
        <row r="1757">
          <cell r="B1757" t="str">
            <v>LIT_869</v>
          </cell>
          <cell r="K1757">
            <v>0</v>
          </cell>
        </row>
        <row r="1758">
          <cell r="B1758" t="str">
            <v>SUD_090</v>
          </cell>
          <cell r="K1758">
            <v>0</v>
          </cell>
        </row>
        <row r="1759">
          <cell r="B1759" t="str">
            <v>CTR_799</v>
          </cell>
          <cell r="K1759">
            <v>0</v>
          </cell>
        </row>
        <row r="1760">
          <cell r="B1760" t="str">
            <v>LIT_444</v>
          </cell>
          <cell r="K1760">
            <v>0</v>
          </cell>
        </row>
        <row r="1761">
          <cell r="B1761" t="str">
            <v>LIT_294</v>
          </cell>
          <cell r="K1761">
            <v>0</v>
          </cell>
        </row>
        <row r="1762">
          <cell r="B1762" t="str">
            <v>LIT_247</v>
          </cell>
          <cell r="K1762">
            <v>0</v>
          </cell>
        </row>
        <row r="1763">
          <cell r="B1763" t="str">
            <v>LIT_300</v>
          </cell>
          <cell r="K1763">
            <v>0</v>
          </cell>
        </row>
        <row r="1764">
          <cell r="B1764" t="str">
            <v>LIT_690</v>
          </cell>
          <cell r="K1764">
            <v>0</v>
          </cell>
        </row>
        <row r="1765">
          <cell r="B1765" t="str">
            <v>CTR_522</v>
          </cell>
          <cell r="K1765">
            <v>0</v>
          </cell>
        </row>
        <row r="1766">
          <cell r="B1766" t="str">
            <v>LIT_652</v>
          </cell>
          <cell r="K1766">
            <v>0</v>
          </cell>
        </row>
        <row r="1767">
          <cell r="B1767" t="str">
            <v>LIT_442</v>
          </cell>
          <cell r="K1767">
            <v>0</v>
          </cell>
        </row>
        <row r="1768">
          <cell r="B1768" t="str">
            <v>LIT_100</v>
          </cell>
          <cell r="K1768">
            <v>0</v>
          </cell>
        </row>
        <row r="1769">
          <cell r="B1769" t="str">
            <v>LIT_089</v>
          </cell>
          <cell r="K1769">
            <v>0</v>
          </cell>
        </row>
        <row r="1770">
          <cell r="B1770" t="str">
            <v>LIT_311</v>
          </cell>
          <cell r="K1770">
            <v>0</v>
          </cell>
        </row>
        <row r="1771">
          <cell r="B1771" t="str">
            <v>LIT_368</v>
          </cell>
          <cell r="K1771">
            <v>0</v>
          </cell>
        </row>
        <row r="1772">
          <cell r="B1772" t="str">
            <v>LIT_420</v>
          </cell>
          <cell r="K1772">
            <v>0</v>
          </cell>
        </row>
        <row r="1773">
          <cell r="B1773" t="str">
            <v>LIT_686</v>
          </cell>
          <cell r="K1773">
            <v>0</v>
          </cell>
        </row>
        <row r="1774">
          <cell r="B1774" t="str">
            <v>LIT_325</v>
          </cell>
          <cell r="K1774">
            <v>0</v>
          </cell>
        </row>
        <row r="1775">
          <cell r="B1775" t="str">
            <v>LIT_130</v>
          </cell>
          <cell r="K1775">
            <v>0</v>
          </cell>
        </row>
        <row r="1776">
          <cell r="B1776" t="str">
            <v>LIT_053</v>
          </cell>
          <cell r="K1776">
            <v>0</v>
          </cell>
        </row>
        <row r="1777">
          <cell r="B1777" t="str">
            <v>LIT_251</v>
          </cell>
          <cell r="K1777">
            <v>0</v>
          </cell>
        </row>
        <row r="1778">
          <cell r="B1778" t="str">
            <v>LIT_419</v>
          </cell>
          <cell r="K1778">
            <v>0</v>
          </cell>
        </row>
        <row r="1779">
          <cell r="B1779" t="str">
            <v>CTR_079</v>
          </cell>
          <cell r="K1779">
            <v>0</v>
          </cell>
        </row>
        <row r="1780">
          <cell r="B1780" t="str">
            <v>LIT_673</v>
          </cell>
          <cell r="K1780">
            <v>0</v>
          </cell>
        </row>
        <row r="1781">
          <cell r="B1781" t="str">
            <v>LIT_033</v>
          </cell>
          <cell r="K1781">
            <v>0</v>
          </cell>
        </row>
        <row r="1782">
          <cell r="B1782" t="str">
            <v>LIT_017</v>
          </cell>
          <cell r="K1782">
            <v>0</v>
          </cell>
        </row>
        <row r="1783">
          <cell r="B1783" t="str">
            <v>LIT_696</v>
          </cell>
          <cell r="K1783">
            <v>6.2624803879617705E-2</v>
          </cell>
        </row>
        <row r="1784">
          <cell r="B1784" t="str">
            <v>CTR_020</v>
          </cell>
          <cell r="K1784">
            <v>0</v>
          </cell>
        </row>
        <row r="1785">
          <cell r="B1785" t="str">
            <v>LIT_087</v>
          </cell>
          <cell r="K1785">
            <v>0</v>
          </cell>
        </row>
        <row r="1786">
          <cell r="B1786" t="str">
            <v>LIT_396</v>
          </cell>
          <cell r="K1786">
            <v>0</v>
          </cell>
        </row>
        <row r="1787">
          <cell r="B1787" t="str">
            <v>LIT_395</v>
          </cell>
          <cell r="K1787">
            <v>0</v>
          </cell>
        </row>
        <row r="1788">
          <cell r="B1788" t="str">
            <v>LIT_406</v>
          </cell>
          <cell r="K1788">
            <v>0</v>
          </cell>
        </row>
        <row r="1789">
          <cell r="B1789" t="str">
            <v>LIT_834</v>
          </cell>
          <cell r="K1789">
            <v>0</v>
          </cell>
        </row>
        <row r="1790">
          <cell r="B1790" t="str">
            <v>LIT_435</v>
          </cell>
          <cell r="K1790">
            <v>0</v>
          </cell>
        </row>
        <row r="1791">
          <cell r="B1791" t="str">
            <v>LIT_397</v>
          </cell>
          <cell r="K1791">
            <v>0</v>
          </cell>
        </row>
        <row r="1792">
          <cell r="B1792" t="str">
            <v>LIT_141</v>
          </cell>
          <cell r="K1792">
            <v>0</v>
          </cell>
        </row>
        <row r="1793">
          <cell r="B1793" t="str">
            <v>LIT_763</v>
          </cell>
          <cell r="K1793">
            <v>0</v>
          </cell>
        </row>
        <row r="1794">
          <cell r="B1794" t="str">
            <v>CTR_080</v>
          </cell>
          <cell r="K1794">
            <v>0</v>
          </cell>
        </row>
        <row r="1795">
          <cell r="B1795" t="str">
            <v>LIT_403</v>
          </cell>
          <cell r="K1795">
            <v>0</v>
          </cell>
        </row>
        <row r="1796">
          <cell r="B1796" t="str">
            <v>LIT_441</v>
          </cell>
          <cell r="K1796">
            <v>5.2335912613512198E-2</v>
          </cell>
        </row>
        <row r="1797">
          <cell r="B1797" t="str">
            <v>LIT_299</v>
          </cell>
          <cell r="K1797">
            <v>0</v>
          </cell>
        </row>
        <row r="1798">
          <cell r="B1798" t="str">
            <v>LIT_061</v>
          </cell>
          <cell r="K1798">
            <v>0</v>
          </cell>
        </row>
        <row r="1799">
          <cell r="B1799" t="str">
            <v>LIT_409</v>
          </cell>
          <cell r="K1799">
            <v>0</v>
          </cell>
        </row>
        <row r="1800">
          <cell r="B1800" t="str">
            <v>LIT_153</v>
          </cell>
          <cell r="K1800">
            <v>0</v>
          </cell>
        </row>
        <row r="1801">
          <cell r="B1801" t="str">
            <v>LIT_440</v>
          </cell>
          <cell r="K1801">
            <v>1.07899639851661</v>
          </cell>
        </row>
        <row r="1802">
          <cell r="B1802" t="str">
            <v>LIT_675</v>
          </cell>
          <cell r="K1802">
            <v>0</v>
          </cell>
        </row>
        <row r="1803">
          <cell r="B1803" t="str">
            <v>LIT_579</v>
          </cell>
          <cell r="K1803">
            <v>0</v>
          </cell>
        </row>
        <row r="1804">
          <cell r="B1804" t="str">
            <v>LIT_651</v>
          </cell>
          <cell r="K1804">
            <v>0</v>
          </cell>
        </row>
        <row r="1805">
          <cell r="B1805" t="str">
            <v>LIT_340</v>
          </cell>
          <cell r="K1805">
            <v>0</v>
          </cell>
        </row>
        <row r="1806">
          <cell r="B1806" t="str">
            <v>LIT_234</v>
          </cell>
          <cell r="K1806">
            <v>0</v>
          </cell>
        </row>
        <row r="1807">
          <cell r="B1807" t="str">
            <v>LIT_265</v>
          </cell>
          <cell r="K1807">
            <v>0</v>
          </cell>
        </row>
        <row r="1808">
          <cell r="B1808" t="str">
            <v>CTR_518</v>
          </cell>
          <cell r="K1808">
            <v>0</v>
          </cell>
        </row>
        <row r="1809">
          <cell r="B1809" t="str">
            <v>LIT_058</v>
          </cell>
          <cell r="K1809">
            <v>0</v>
          </cell>
        </row>
        <row r="1810">
          <cell r="B1810" t="str">
            <v>SUO_184</v>
          </cell>
          <cell r="K1810">
            <v>0</v>
          </cell>
        </row>
        <row r="1811">
          <cell r="B1811" t="str">
            <v>LIT_347</v>
          </cell>
          <cell r="K1811">
            <v>0</v>
          </cell>
        </row>
        <row r="1812">
          <cell r="B1812" t="str">
            <v>CTR_730</v>
          </cell>
          <cell r="K1812">
            <v>0</v>
          </cell>
        </row>
        <row r="1813">
          <cell r="B1813" t="str">
            <v>LIT_129</v>
          </cell>
          <cell r="K1813">
            <v>0</v>
          </cell>
        </row>
        <row r="1814">
          <cell r="B1814" t="str">
            <v>EXN_250</v>
          </cell>
          <cell r="K1814">
            <v>0</v>
          </cell>
        </row>
        <row r="1815">
          <cell r="B1815" t="str">
            <v>OST_170</v>
          </cell>
          <cell r="K1815">
            <v>0</v>
          </cell>
        </row>
        <row r="1816">
          <cell r="B1816" t="str">
            <v>CTR_414</v>
          </cell>
          <cell r="K1816">
            <v>0</v>
          </cell>
        </row>
        <row r="1817">
          <cell r="B1817" t="str">
            <v>LIT_658</v>
          </cell>
          <cell r="K1817">
            <v>5.9857575001188698E-2</v>
          </cell>
        </row>
        <row r="1818">
          <cell r="B1818" t="str">
            <v>EST_064</v>
          </cell>
          <cell r="K1818">
            <v>0</v>
          </cell>
        </row>
        <row r="1819">
          <cell r="B1819" t="str">
            <v>LIT_742</v>
          </cell>
          <cell r="K1819">
            <v>0</v>
          </cell>
        </row>
        <row r="1820">
          <cell r="B1820" t="str">
            <v>SUO_085</v>
          </cell>
          <cell r="K1820">
            <v>0</v>
          </cell>
        </row>
        <row r="1821">
          <cell r="B1821" t="str">
            <v>LIT_665</v>
          </cell>
          <cell r="K1821">
            <v>0</v>
          </cell>
        </row>
        <row r="1822">
          <cell r="B1822" t="str">
            <v>LIT_734</v>
          </cell>
          <cell r="K1822">
            <v>0</v>
          </cell>
        </row>
        <row r="1823">
          <cell r="B1823" t="str">
            <v>NRD_186</v>
          </cell>
          <cell r="K1823">
            <v>0</v>
          </cell>
        </row>
        <row r="1824">
          <cell r="B1824" t="str">
            <v>EXN_234</v>
          </cell>
          <cell r="K1824">
            <v>0</v>
          </cell>
        </row>
        <row r="1825">
          <cell r="B1825" t="str">
            <v>OST_176</v>
          </cell>
          <cell r="K1825">
            <v>0</v>
          </cell>
        </row>
        <row r="1826">
          <cell r="B1826" t="str">
            <v>NRO_243</v>
          </cell>
          <cell r="K1826">
            <v>0</v>
          </cell>
        </row>
        <row r="1827">
          <cell r="B1827" t="str">
            <v>CTR_311</v>
          </cell>
          <cell r="K1827">
            <v>0</v>
          </cell>
        </row>
        <row r="1828">
          <cell r="B1828" t="str">
            <v>SUO_116</v>
          </cell>
          <cell r="K1828">
            <v>0</v>
          </cell>
        </row>
        <row r="1829">
          <cell r="B1829" t="str">
            <v>ADM_004</v>
          </cell>
          <cell r="K1829">
            <v>0</v>
          </cell>
        </row>
        <row r="1830">
          <cell r="B1830" t="str">
            <v>CTR_521</v>
          </cell>
          <cell r="K1830">
            <v>0</v>
          </cell>
        </row>
        <row r="1831">
          <cell r="B1831" t="str">
            <v>CTR_546</v>
          </cell>
          <cell r="K1831">
            <v>0</v>
          </cell>
        </row>
        <row r="1832">
          <cell r="B1832" t="str">
            <v>SUD_214</v>
          </cell>
          <cell r="K1832">
            <v>0</v>
          </cell>
        </row>
        <row r="1833">
          <cell r="B1833" t="str">
            <v>CTR_058</v>
          </cell>
          <cell r="K1833">
            <v>0</v>
          </cell>
        </row>
        <row r="1834">
          <cell r="B1834" t="str">
            <v>OST_099</v>
          </cell>
          <cell r="K1834">
            <v>0</v>
          </cell>
        </row>
        <row r="1835">
          <cell r="B1835" t="str">
            <v>OST_083</v>
          </cell>
          <cell r="K1835">
            <v>0</v>
          </cell>
        </row>
        <row r="1836">
          <cell r="B1836" t="str">
            <v>SUO_097</v>
          </cell>
          <cell r="K1836">
            <v>0</v>
          </cell>
        </row>
        <row r="1837">
          <cell r="B1837" t="str">
            <v>CTR_552</v>
          </cell>
          <cell r="K1837">
            <v>0</v>
          </cell>
        </row>
        <row r="1838">
          <cell r="B1838" t="str">
            <v>CTR_655</v>
          </cell>
          <cell r="K1838">
            <v>0</v>
          </cell>
        </row>
        <row r="1839">
          <cell r="B1839" t="str">
            <v>EXN_113</v>
          </cell>
          <cell r="K1839">
            <v>0</v>
          </cell>
        </row>
        <row r="1840">
          <cell r="B1840" t="str">
            <v>EXN_117</v>
          </cell>
          <cell r="K1840">
            <v>0</v>
          </cell>
        </row>
        <row r="1841">
          <cell r="B1841" t="str">
            <v>EXN_087</v>
          </cell>
          <cell r="K1841">
            <v>0</v>
          </cell>
        </row>
        <row r="1842">
          <cell r="B1842" t="str">
            <v>EXN_053</v>
          </cell>
          <cell r="K1842">
            <v>0</v>
          </cell>
        </row>
        <row r="1843">
          <cell r="B1843" t="str">
            <v>EXN_004</v>
          </cell>
          <cell r="K1843">
            <v>0</v>
          </cell>
        </row>
        <row r="1844">
          <cell r="B1844" t="str">
            <v>EXN_217</v>
          </cell>
          <cell r="K1844">
            <v>0</v>
          </cell>
        </row>
        <row r="1845">
          <cell r="B1845" t="str">
            <v>SUD_164</v>
          </cell>
          <cell r="K1845">
            <v>5.2428772642989403E-2</v>
          </cell>
        </row>
        <row r="1846">
          <cell r="B1846" t="str">
            <v>NRO_256</v>
          </cell>
          <cell r="K1846">
            <v>0</v>
          </cell>
        </row>
        <row r="1847">
          <cell r="B1847" t="str">
            <v>LIT_499</v>
          </cell>
          <cell r="K1847">
            <v>0</v>
          </cell>
        </row>
        <row r="1848">
          <cell r="B1848" t="str">
            <v>EXN_212</v>
          </cell>
          <cell r="K1848">
            <v>0</v>
          </cell>
        </row>
        <row r="1849">
          <cell r="B1849" t="str">
            <v>EXN_006</v>
          </cell>
          <cell r="K1849">
            <v>0</v>
          </cell>
        </row>
        <row r="1850">
          <cell r="B1850" t="str">
            <v>SUO_193</v>
          </cell>
          <cell r="K1850">
            <v>0</v>
          </cell>
        </row>
        <row r="1851">
          <cell r="B1851" t="str">
            <v>LIT_515</v>
          </cell>
          <cell r="K1851">
            <v>0</v>
          </cell>
        </row>
        <row r="1852">
          <cell r="B1852" t="str">
            <v>EXN_189</v>
          </cell>
          <cell r="K1852">
            <v>3.4655363000998397E-2</v>
          </cell>
        </row>
        <row r="1853">
          <cell r="B1853" t="str">
            <v>EXN_014</v>
          </cell>
          <cell r="K1853">
            <v>6.12876194551158E-4</v>
          </cell>
        </row>
        <row r="1854">
          <cell r="B1854" t="str">
            <v>EXN_191</v>
          </cell>
          <cell r="K1854">
            <v>0</v>
          </cell>
        </row>
        <row r="1855">
          <cell r="B1855" t="str">
            <v>NRD_072</v>
          </cell>
          <cell r="K1855">
            <v>0</v>
          </cell>
        </row>
        <row r="1856">
          <cell r="B1856" t="str">
            <v>EXN_229</v>
          </cell>
          <cell r="K1856">
            <v>3.2501010317119799E-3</v>
          </cell>
        </row>
        <row r="1857">
          <cell r="B1857" t="str">
            <v>NRD_053</v>
          </cell>
          <cell r="K1857">
            <v>0</v>
          </cell>
        </row>
        <row r="1858">
          <cell r="B1858" t="str">
            <v>EST_154</v>
          </cell>
          <cell r="K1858">
            <v>0</v>
          </cell>
        </row>
        <row r="1859">
          <cell r="B1859" t="str">
            <v>EXN_208</v>
          </cell>
          <cell r="K1859">
            <v>0.60633884847620401</v>
          </cell>
        </row>
        <row r="1860">
          <cell r="B1860" t="str">
            <v>NRO_092</v>
          </cell>
          <cell r="K1860">
            <v>0.97007158393952297</v>
          </cell>
        </row>
        <row r="1861">
          <cell r="B1861" t="str">
            <v>EST_075</v>
          </cell>
          <cell r="K1861">
            <v>0</v>
          </cell>
        </row>
        <row r="1862">
          <cell r="B1862" t="str">
            <v>EXN_012</v>
          </cell>
          <cell r="K1862">
            <v>0</v>
          </cell>
        </row>
        <row r="1863">
          <cell r="B1863" t="str">
            <v>NRD_189</v>
          </cell>
          <cell r="K1863">
            <v>0</v>
          </cell>
        </row>
        <row r="1864">
          <cell r="B1864" t="str">
            <v>NRD_085</v>
          </cell>
          <cell r="K1864">
            <v>0</v>
          </cell>
        </row>
        <row r="1865">
          <cell r="B1865" t="str">
            <v>NRD_116</v>
          </cell>
          <cell r="K1865">
            <v>0</v>
          </cell>
        </row>
        <row r="1866">
          <cell r="B1866" t="str">
            <v>OST_316</v>
          </cell>
          <cell r="K1866">
            <v>0</v>
          </cell>
        </row>
        <row r="1867">
          <cell r="B1867" t="str">
            <v>CTR_074</v>
          </cell>
          <cell r="K1867">
            <v>0</v>
          </cell>
        </row>
        <row r="1868">
          <cell r="B1868" t="str">
            <v>CTR_455</v>
          </cell>
          <cell r="K1868">
            <v>0</v>
          </cell>
        </row>
        <row r="1869">
          <cell r="B1869" t="str">
            <v>SUO_108</v>
          </cell>
          <cell r="K1869">
            <v>0</v>
          </cell>
        </row>
        <row r="1870">
          <cell r="B1870" t="str">
            <v>OST_069</v>
          </cell>
          <cell r="K1870">
            <v>0</v>
          </cell>
        </row>
        <row r="1871">
          <cell r="B1871" t="str">
            <v>EXN_185</v>
          </cell>
          <cell r="K1871">
            <v>0</v>
          </cell>
        </row>
        <row r="1872">
          <cell r="B1872" t="str">
            <v>EXN_139</v>
          </cell>
          <cell r="K1872">
            <v>0</v>
          </cell>
        </row>
        <row r="1873">
          <cell r="B1873" t="str">
            <v>NRO_070</v>
          </cell>
          <cell r="K1873">
            <v>0</v>
          </cell>
        </row>
        <row r="1874">
          <cell r="B1874" t="str">
            <v>SUO_014</v>
          </cell>
          <cell r="K1874">
            <v>0</v>
          </cell>
        </row>
        <row r="1875">
          <cell r="B1875" t="str">
            <v>NRO_008</v>
          </cell>
          <cell r="K1875">
            <v>0</v>
          </cell>
        </row>
        <row r="1876">
          <cell r="B1876" t="str">
            <v>CTR_075</v>
          </cell>
          <cell r="K1876">
            <v>0</v>
          </cell>
        </row>
        <row r="1877">
          <cell r="B1877" t="str">
            <v>CTR_211</v>
          </cell>
          <cell r="K1877">
            <v>0</v>
          </cell>
        </row>
        <row r="1878">
          <cell r="B1878" t="str">
            <v>CTR_029</v>
          </cell>
          <cell r="K1878">
            <v>0</v>
          </cell>
        </row>
        <row r="1879">
          <cell r="B1879" t="str">
            <v>CTR_553</v>
          </cell>
          <cell r="K1879">
            <v>0</v>
          </cell>
        </row>
        <row r="1880">
          <cell r="B1880" t="str">
            <v>CTR_078</v>
          </cell>
          <cell r="K1880">
            <v>0</v>
          </cell>
        </row>
        <row r="1881">
          <cell r="B1881" t="str">
            <v>CTR_285</v>
          </cell>
          <cell r="K1881">
            <v>0</v>
          </cell>
        </row>
        <row r="1882">
          <cell r="B1882" t="str">
            <v>CTR_254</v>
          </cell>
          <cell r="K1882">
            <v>0</v>
          </cell>
        </row>
        <row r="1883">
          <cell r="B1883" t="str">
            <v>CTR_376</v>
          </cell>
          <cell r="K1883">
            <v>0</v>
          </cell>
        </row>
        <row r="1884">
          <cell r="B1884" t="str">
            <v>CTR_320</v>
          </cell>
          <cell r="K1884">
            <v>0</v>
          </cell>
        </row>
        <row r="1885">
          <cell r="B1885" t="str">
            <v>CTR_721</v>
          </cell>
          <cell r="K1885">
            <v>0</v>
          </cell>
        </row>
        <row r="1886">
          <cell r="B1886" t="str">
            <v>CTR_266</v>
          </cell>
          <cell r="K1886">
            <v>0</v>
          </cell>
        </row>
        <row r="1887">
          <cell r="B1887" t="str">
            <v>CTR_068</v>
          </cell>
          <cell r="K1887">
            <v>0</v>
          </cell>
        </row>
        <row r="1888">
          <cell r="B1888" t="str">
            <v>CTR_777</v>
          </cell>
          <cell r="K1888">
            <v>0</v>
          </cell>
        </row>
        <row r="1889">
          <cell r="B1889" t="str">
            <v>CTR_129</v>
          </cell>
          <cell r="K1889">
            <v>0</v>
          </cell>
        </row>
        <row r="1890">
          <cell r="B1890" t="str">
            <v>CTR_563</v>
          </cell>
          <cell r="K1890">
            <v>0</v>
          </cell>
        </row>
        <row r="1891">
          <cell r="B1891" t="str">
            <v>CTR_692</v>
          </cell>
          <cell r="K1891">
            <v>0</v>
          </cell>
        </row>
        <row r="1892">
          <cell r="B1892" t="str">
            <v>NRO_051</v>
          </cell>
          <cell r="K1892">
            <v>0</v>
          </cell>
        </row>
        <row r="1893">
          <cell r="B1893" t="str">
            <v>NRO_024</v>
          </cell>
          <cell r="K1893">
            <v>0</v>
          </cell>
        </row>
        <row r="1894">
          <cell r="B1894" t="str">
            <v>EXN_107</v>
          </cell>
          <cell r="K1894">
            <v>0</v>
          </cell>
        </row>
        <row r="1895">
          <cell r="B1895" t="str">
            <v>EXN_018</v>
          </cell>
          <cell r="K1895">
            <v>0</v>
          </cell>
        </row>
        <row r="1896">
          <cell r="B1896" t="str">
            <v>NRO_089</v>
          </cell>
          <cell r="K1896">
            <v>0.72588685042552104</v>
          </cell>
        </row>
        <row r="1897">
          <cell r="B1897" t="str">
            <v>NRO_031</v>
          </cell>
          <cell r="K1897">
            <v>0</v>
          </cell>
        </row>
        <row r="1898">
          <cell r="B1898" t="str">
            <v>NRO_247</v>
          </cell>
          <cell r="K1898">
            <v>0</v>
          </cell>
        </row>
        <row r="1899">
          <cell r="B1899" t="str">
            <v>EXN_162</v>
          </cell>
          <cell r="K1899">
            <v>0</v>
          </cell>
        </row>
        <row r="1900">
          <cell r="B1900" t="str">
            <v>NRO_151</v>
          </cell>
          <cell r="K1900">
            <v>0</v>
          </cell>
        </row>
        <row r="1901">
          <cell r="B1901" t="str">
            <v>NRO_039</v>
          </cell>
          <cell r="K1901">
            <v>0.23800025555080101</v>
          </cell>
        </row>
        <row r="1902">
          <cell r="B1902" t="str">
            <v>CTR_041</v>
          </cell>
          <cell r="K1902">
            <v>0</v>
          </cell>
        </row>
        <row r="1903">
          <cell r="B1903" t="str">
            <v>CTR_053</v>
          </cell>
          <cell r="K1903">
            <v>0</v>
          </cell>
        </row>
        <row r="1904">
          <cell r="B1904" t="str">
            <v>LIT_108</v>
          </cell>
          <cell r="K1904">
            <v>0</v>
          </cell>
        </row>
        <row r="1905">
          <cell r="B1905" t="str">
            <v>CTR_013</v>
          </cell>
          <cell r="K1905">
            <v>0</v>
          </cell>
        </row>
        <row r="1906">
          <cell r="B1906" t="str">
            <v>CTR_066</v>
          </cell>
          <cell r="K1906">
            <v>0</v>
          </cell>
        </row>
        <row r="1907">
          <cell r="B1907" t="str">
            <v>CTR_366</v>
          </cell>
          <cell r="K1907">
            <v>0</v>
          </cell>
        </row>
        <row r="1908">
          <cell r="B1908" t="str">
            <v>CTR_360</v>
          </cell>
          <cell r="K1908">
            <v>0</v>
          </cell>
        </row>
        <row r="1909">
          <cell r="B1909" t="str">
            <v>LIT_513</v>
          </cell>
          <cell r="K1909">
            <v>0</v>
          </cell>
        </row>
        <row r="1910">
          <cell r="B1910" t="str">
            <v>LIT_664</v>
          </cell>
          <cell r="K1910">
            <v>0</v>
          </cell>
        </row>
        <row r="1911">
          <cell r="B1911" t="str">
            <v>LIT_308</v>
          </cell>
          <cell r="K1911">
            <v>0</v>
          </cell>
        </row>
        <row r="1912">
          <cell r="B1912" t="str">
            <v>LIT_201</v>
          </cell>
          <cell r="K1912">
            <v>0</v>
          </cell>
        </row>
        <row r="1913">
          <cell r="B1913" t="str">
            <v>LIT_517</v>
          </cell>
          <cell r="K1913">
            <v>0</v>
          </cell>
        </row>
        <row r="1914">
          <cell r="B1914" t="str">
            <v>CTR_364</v>
          </cell>
          <cell r="K1914">
            <v>0</v>
          </cell>
        </row>
        <row r="1915">
          <cell r="B1915" t="str">
            <v>CTR_354</v>
          </cell>
          <cell r="K1915">
            <v>0</v>
          </cell>
        </row>
        <row r="1916">
          <cell r="B1916" t="str">
            <v>SUD_236</v>
          </cell>
          <cell r="K1916">
            <v>0</v>
          </cell>
        </row>
        <row r="1917">
          <cell r="B1917" t="str">
            <v>CTR_358</v>
          </cell>
          <cell r="K1917">
            <v>0</v>
          </cell>
        </row>
        <row r="1918">
          <cell r="B1918" t="str">
            <v>CTR_356</v>
          </cell>
          <cell r="K1918">
            <v>0</v>
          </cell>
        </row>
        <row r="1919">
          <cell r="B1919" t="str">
            <v>CTR_297</v>
          </cell>
          <cell r="K1919">
            <v>0</v>
          </cell>
        </row>
        <row r="1920">
          <cell r="B1920" t="str">
            <v>CTR_116</v>
          </cell>
          <cell r="K1920">
            <v>0</v>
          </cell>
        </row>
        <row r="1921">
          <cell r="B1921" t="str">
            <v>CTR_115</v>
          </cell>
          <cell r="K1921">
            <v>0</v>
          </cell>
        </row>
        <row r="1922">
          <cell r="B1922" t="str">
            <v>CTR_234</v>
          </cell>
          <cell r="K1922">
            <v>0</v>
          </cell>
        </row>
        <row r="1923">
          <cell r="B1923" t="str">
            <v>CTR_054</v>
          </cell>
          <cell r="K1923">
            <v>0</v>
          </cell>
        </row>
        <row r="1924">
          <cell r="B1924" t="str">
            <v>SUD_235</v>
          </cell>
          <cell r="K1924">
            <v>0</v>
          </cell>
        </row>
        <row r="1925">
          <cell r="B1925" t="str">
            <v>CTR_092</v>
          </cell>
          <cell r="K1925">
            <v>0</v>
          </cell>
        </row>
        <row r="1926">
          <cell r="B1926" t="str">
            <v>CTR_091</v>
          </cell>
          <cell r="K1926">
            <v>0</v>
          </cell>
        </row>
        <row r="1927">
          <cell r="B1927" t="str">
            <v>CTR_733</v>
          </cell>
          <cell r="K1927">
            <v>0</v>
          </cell>
        </row>
        <row r="1928">
          <cell r="B1928" t="str">
            <v>EXN_245</v>
          </cell>
          <cell r="K1928">
            <v>0</v>
          </cell>
        </row>
        <row r="1929">
          <cell r="B1929" t="str">
            <v>EXN_017</v>
          </cell>
          <cell r="K1929">
            <v>0</v>
          </cell>
        </row>
        <row r="1930">
          <cell r="B1930" t="str">
            <v>EXN_265</v>
          </cell>
          <cell r="K1930">
            <v>0</v>
          </cell>
        </row>
        <row r="1931">
          <cell r="B1931" t="str">
            <v>SUO_033</v>
          </cell>
          <cell r="K1931">
            <v>0</v>
          </cell>
        </row>
        <row r="1932">
          <cell r="B1932" t="str">
            <v>ADM_155</v>
          </cell>
          <cell r="K1932">
            <v>0</v>
          </cell>
        </row>
        <row r="1933">
          <cell r="B1933" t="str">
            <v>CTR_739</v>
          </cell>
          <cell r="K1933">
            <v>0</v>
          </cell>
        </row>
        <row r="1934">
          <cell r="B1934" t="str">
            <v>OST_060</v>
          </cell>
          <cell r="K1934">
            <v>0</v>
          </cell>
        </row>
        <row r="1935">
          <cell r="B1935" t="str">
            <v>NRO_062</v>
          </cell>
          <cell r="K1935">
            <v>0</v>
          </cell>
        </row>
        <row r="1936">
          <cell r="B1936" t="str">
            <v>LIT_705</v>
          </cell>
          <cell r="K1936">
            <v>0</v>
          </cell>
        </row>
        <row r="1937">
          <cell r="B1937" t="str">
            <v>EXN_115</v>
          </cell>
          <cell r="K1937">
            <v>0</v>
          </cell>
        </row>
        <row r="1938">
          <cell r="B1938" t="str">
            <v>CTR_794</v>
          </cell>
          <cell r="K1938">
            <v>1.13289235962529E-3</v>
          </cell>
        </row>
        <row r="1939">
          <cell r="B1939" t="str">
            <v>EST_002</v>
          </cell>
          <cell r="K1939">
            <v>0</v>
          </cell>
        </row>
        <row r="1940">
          <cell r="B1940" t="str">
            <v>NRD_040</v>
          </cell>
          <cell r="K1940">
            <v>0</v>
          </cell>
        </row>
        <row r="1941">
          <cell r="B1941" t="str">
            <v>LIT_195</v>
          </cell>
          <cell r="K1941">
            <v>0</v>
          </cell>
        </row>
        <row r="1942">
          <cell r="B1942" t="str">
            <v>EST_055</v>
          </cell>
          <cell r="K1942">
            <v>0</v>
          </cell>
        </row>
        <row r="1943">
          <cell r="B1943" t="str">
            <v>CTR_948</v>
          </cell>
          <cell r="K1943">
            <v>5.6926169590643196</v>
          </cell>
        </row>
        <row r="1944">
          <cell r="B1944" t="str">
            <v>CTR_564</v>
          </cell>
          <cell r="K1944">
            <v>0</v>
          </cell>
        </row>
        <row r="1945">
          <cell r="B1945" t="str">
            <v>CTR_941</v>
          </cell>
          <cell r="K1945">
            <v>0</v>
          </cell>
        </row>
        <row r="1946">
          <cell r="B1946" t="str">
            <v>CTR_946</v>
          </cell>
          <cell r="K1946">
            <v>0</v>
          </cell>
        </row>
        <row r="1947">
          <cell r="B1947" t="str">
            <v>CTR_591</v>
          </cell>
          <cell r="K1947">
            <v>0</v>
          </cell>
        </row>
        <row r="1948">
          <cell r="B1948" t="str">
            <v>EST_073</v>
          </cell>
          <cell r="K1948">
            <v>0</v>
          </cell>
        </row>
        <row r="1949">
          <cell r="B1949" t="str">
            <v>ADM_027</v>
          </cell>
          <cell r="K1949">
            <v>0</v>
          </cell>
        </row>
        <row r="1950">
          <cell r="B1950" t="str">
            <v>SUO_201</v>
          </cell>
          <cell r="K1950">
            <v>2.7225817762563498</v>
          </cell>
        </row>
        <row r="1951">
          <cell r="B1951" t="str">
            <v>CTR_482</v>
          </cell>
          <cell r="K1951">
            <v>0</v>
          </cell>
        </row>
        <row r="1952">
          <cell r="B1952" t="str">
            <v>CTR_347</v>
          </cell>
          <cell r="K1952">
            <v>0</v>
          </cell>
        </row>
        <row r="1953">
          <cell r="B1953" t="str">
            <v>ADM_083</v>
          </cell>
          <cell r="K1953">
            <v>0</v>
          </cell>
        </row>
        <row r="1954">
          <cell r="B1954" t="str">
            <v>EST_056</v>
          </cell>
          <cell r="K1954">
            <v>0</v>
          </cell>
        </row>
        <row r="1955">
          <cell r="B1955" t="str">
            <v>NRD_117</v>
          </cell>
          <cell r="K1955">
            <v>0</v>
          </cell>
        </row>
        <row r="1956">
          <cell r="B1956" t="str">
            <v>CTR_330</v>
          </cell>
          <cell r="K1956">
            <v>0</v>
          </cell>
        </row>
        <row r="1957">
          <cell r="B1957" t="str">
            <v>NRD_133</v>
          </cell>
          <cell r="K1957">
            <v>0</v>
          </cell>
        </row>
        <row r="1958">
          <cell r="B1958" t="str">
            <v>NRD_013</v>
          </cell>
          <cell r="K1958">
            <v>0</v>
          </cell>
        </row>
        <row r="1959">
          <cell r="B1959" t="str">
            <v>NRD_183</v>
          </cell>
          <cell r="K1959">
            <v>0</v>
          </cell>
        </row>
        <row r="1960">
          <cell r="B1960" t="str">
            <v>EST_061</v>
          </cell>
          <cell r="K1960">
            <v>0</v>
          </cell>
        </row>
        <row r="1961">
          <cell r="B1961" t="str">
            <v>EST_008</v>
          </cell>
          <cell r="K1961">
            <v>0</v>
          </cell>
        </row>
        <row r="1962">
          <cell r="B1962" t="str">
            <v>NRD_162</v>
          </cell>
          <cell r="K1962">
            <v>0</v>
          </cell>
        </row>
        <row r="1963">
          <cell r="B1963" t="str">
            <v>NRD_147</v>
          </cell>
          <cell r="K1963">
            <v>0</v>
          </cell>
        </row>
        <row r="1964">
          <cell r="B1964" t="str">
            <v>NRD_009</v>
          </cell>
          <cell r="K1964">
            <v>0</v>
          </cell>
        </row>
        <row r="1965">
          <cell r="B1965" t="str">
            <v>CTR_191</v>
          </cell>
          <cell r="K1965">
            <v>0</v>
          </cell>
        </row>
        <row r="1966">
          <cell r="B1966" t="str">
            <v>CTR_531</v>
          </cell>
          <cell r="K1966">
            <v>0</v>
          </cell>
        </row>
        <row r="1967">
          <cell r="B1967" t="str">
            <v>OST_233</v>
          </cell>
          <cell r="K1967">
            <v>0</v>
          </cell>
        </row>
        <row r="1968">
          <cell r="B1968" t="str">
            <v>EST_122</v>
          </cell>
          <cell r="K1968">
            <v>0.46001001402557801</v>
          </cell>
        </row>
        <row r="1969">
          <cell r="B1969" t="str">
            <v>NRO_011</v>
          </cell>
          <cell r="K1969">
            <v>0</v>
          </cell>
        </row>
        <row r="1970">
          <cell r="B1970" t="str">
            <v>OST_220</v>
          </cell>
          <cell r="K1970">
            <v>0.68434127323729299</v>
          </cell>
        </row>
        <row r="1971">
          <cell r="B1971" t="str">
            <v>CTR_583</v>
          </cell>
          <cell r="K1971">
            <v>0</v>
          </cell>
        </row>
        <row r="1972">
          <cell r="B1972" t="str">
            <v>ADM_101</v>
          </cell>
          <cell r="K1972">
            <v>0</v>
          </cell>
        </row>
        <row r="1973">
          <cell r="B1973" t="str">
            <v>ADM_077</v>
          </cell>
          <cell r="K1973">
            <v>0</v>
          </cell>
        </row>
        <row r="1974">
          <cell r="B1974" t="str">
            <v>EXN_242</v>
          </cell>
          <cell r="K1974">
            <v>1.0445267555745701</v>
          </cell>
        </row>
        <row r="1975">
          <cell r="B1975" t="str">
            <v>ADM_071</v>
          </cell>
          <cell r="K1975">
            <v>0</v>
          </cell>
        </row>
        <row r="1976">
          <cell r="B1976" t="str">
            <v>ADM_136</v>
          </cell>
          <cell r="K1976">
            <v>0</v>
          </cell>
        </row>
        <row r="1977">
          <cell r="B1977" t="str">
            <v>ADM_085</v>
          </cell>
          <cell r="K1977">
            <v>0</v>
          </cell>
        </row>
        <row r="1978">
          <cell r="B1978" t="str">
            <v>ADM_036</v>
          </cell>
          <cell r="K1978">
            <v>0</v>
          </cell>
        </row>
        <row r="1979">
          <cell r="B1979" t="str">
            <v>ADM_120</v>
          </cell>
          <cell r="K1979">
            <v>0</v>
          </cell>
        </row>
        <row r="1980">
          <cell r="B1980" t="str">
            <v>EXN_075</v>
          </cell>
          <cell r="K1980">
            <v>0</v>
          </cell>
        </row>
        <row r="1981">
          <cell r="B1981" t="str">
            <v>EXN_125</v>
          </cell>
          <cell r="K1981">
            <v>0</v>
          </cell>
        </row>
        <row r="1982">
          <cell r="B1982" t="str">
            <v>ADM_165</v>
          </cell>
          <cell r="K1982">
            <v>0</v>
          </cell>
        </row>
        <row r="1983">
          <cell r="B1983" t="str">
            <v>ADM_035</v>
          </cell>
          <cell r="K1983">
            <v>0</v>
          </cell>
        </row>
        <row r="1984">
          <cell r="B1984" t="str">
            <v>ADM_003</v>
          </cell>
          <cell r="K1984">
            <v>0</v>
          </cell>
        </row>
        <row r="1985">
          <cell r="B1985" t="str">
            <v>SUO_045</v>
          </cell>
          <cell r="K1985">
            <v>0</v>
          </cell>
        </row>
        <row r="1986">
          <cell r="B1986" t="str">
            <v>ADM_017</v>
          </cell>
          <cell r="K1986">
            <v>0</v>
          </cell>
        </row>
        <row r="1987">
          <cell r="B1987" t="str">
            <v>ADM_115</v>
          </cell>
          <cell r="K1987">
            <v>0</v>
          </cell>
        </row>
        <row r="1988">
          <cell r="B1988" t="str">
            <v>ADM_147</v>
          </cell>
          <cell r="K1988">
            <v>0</v>
          </cell>
        </row>
        <row r="1989">
          <cell r="B1989" t="str">
            <v>EXN_052</v>
          </cell>
          <cell r="K1989">
            <v>0</v>
          </cell>
        </row>
        <row r="1990">
          <cell r="B1990" t="str">
            <v>ADM_002</v>
          </cell>
          <cell r="K1990">
            <v>0</v>
          </cell>
        </row>
        <row r="1991">
          <cell r="B1991" t="str">
            <v>ADM_131</v>
          </cell>
          <cell r="K1991">
            <v>0</v>
          </cell>
        </row>
        <row r="1992">
          <cell r="B1992" t="str">
            <v>ADM_018</v>
          </cell>
          <cell r="K1992">
            <v>0</v>
          </cell>
        </row>
        <row r="1993">
          <cell r="B1993" t="str">
            <v>ADM_166</v>
          </cell>
          <cell r="K1993">
            <v>0</v>
          </cell>
        </row>
        <row r="1994">
          <cell r="B1994" t="str">
            <v>SUO_136</v>
          </cell>
          <cell r="K1994">
            <v>0</v>
          </cell>
        </row>
        <row r="1995">
          <cell r="B1995" t="str">
            <v>ADM_048</v>
          </cell>
          <cell r="K1995">
            <v>0</v>
          </cell>
        </row>
        <row r="1996">
          <cell r="B1996" t="str">
            <v>SUO_181</v>
          </cell>
          <cell r="K1996">
            <v>0</v>
          </cell>
        </row>
        <row r="1997">
          <cell r="B1997" t="str">
            <v>ADM_127</v>
          </cell>
          <cell r="K1997">
            <v>0</v>
          </cell>
        </row>
        <row r="1998">
          <cell r="B1998" t="str">
            <v>ADM_069</v>
          </cell>
          <cell r="K1998">
            <v>0</v>
          </cell>
        </row>
        <row r="1999">
          <cell r="B1999" t="str">
            <v>ADM_176</v>
          </cell>
          <cell r="K1999">
            <v>0</v>
          </cell>
        </row>
        <row r="2000">
          <cell r="B2000" t="str">
            <v>OST_135</v>
          </cell>
          <cell r="K2000">
            <v>0</v>
          </cell>
        </row>
        <row r="2001">
          <cell r="B2001" t="str">
            <v>EXN_168</v>
          </cell>
          <cell r="K2001">
            <v>0</v>
          </cell>
        </row>
        <row r="2002">
          <cell r="B2002" t="str">
            <v>LIT_708</v>
          </cell>
          <cell r="K2002">
            <v>0.24799199472257799</v>
          </cell>
        </row>
        <row r="2003">
          <cell r="B2003" t="str">
            <v>CTR_639</v>
          </cell>
          <cell r="K2003">
            <v>0</v>
          </cell>
        </row>
        <row r="2004">
          <cell r="B2004" t="str">
            <v>CTR_207</v>
          </cell>
          <cell r="K2004">
            <v>0</v>
          </cell>
        </row>
        <row r="2005">
          <cell r="B2005" t="str">
            <v>CTR_344</v>
          </cell>
          <cell r="K2005">
            <v>0</v>
          </cell>
        </row>
        <row r="2006">
          <cell r="B2006" t="str">
            <v>CTR_342</v>
          </cell>
          <cell r="K2006">
            <v>0</v>
          </cell>
        </row>
        <row r="2007">
          <cell r="B2007" t="str">
            <v>CTR_215</v>
          </cell>
          <cell r="K2007">
            <v>0</v>
          </cell>
        </row>
        <row r="2008">
          <cell r="B2008" t="str">
            <v>CTR_848</v>
          </cell>
          <cell r="K2008">
            <v>2.43413547769028E-17</v>
          </cell>
        </row>
        <row r="2009">
          <cell r="B2009" t="str">
            <v>CTR_947</v>
          </cell>
          <cell r="K2009">
            <v>0</v>
          </cell>
        </row>
        <row r="2010">
          <cell r="B2010" t="str">
            <v>CTR_200</v>
          </cell>
          <cell r="K2010">
            <v>0</v>
          </cell>
        </row>
        <row r="2011">
          <cell r="B2011" t="str">
            <v>OST_073</v>
          </cell>
          <cell r="K2011">
            <v>2.6000808253695798E-3</v>
          </cell>
        </row>
        <row r="2012">
          <cell r="B2012" t="str">
            <v>CTR_795</v>
          </cell>
          <cell r="K2012">
            <v>0</v>
          </cell>
        </row>
        <row r="2013">
          <cell r="B2013" t="str">
            <v>OST_240</v>
          </cell>
          <cell r="K2013">
            <v>0</v>
          </cell>
        </row>
        <row r="2014">
          <cell r="B2014" t="str">
            <v>OST_212</v>
          </cell>
          <cell r="K2014">
            <v>0</v>
          </cell>
        </row>
        <row r="2015">
          <cell r="B2015" t="str">
            <v>CTR_084</v>
          </cell>
          <cell r="K2015">
            <v>0</v>
          </cell>
        </row>
        <row r="2016">
          <cell r="B2016" t="str">
            <v>CTR_469</v>
          </cell>
          <cell r="K2016">
            <v>0</v>
          </cell>
        </row>
        <row r="2017">
          <cell r="B2017" t="str">
            <v>OST_311</v>
          </cell>
          <cell r="K2017">
            <v>0</v>
          </cell>
        </row>
        <row r="2018">
          <cell r="B2018" t="str">
            <v>SUO_163</v>
          </cell>
          <cell r="K2018">
            <v>0</v>
          </cell>
        </row>
        <row r="2019">
          <cell r="B2019" t="str">
            <v>SUO_226</v>
          </cell>
          <cell r="K2019">
            <v>0</v>
          </cell>
        </row>
        <row r="2020">
          <cell r="B2020" t="str">
            <v>OST_301</v>
          </cell>
          <cell r="K2020">
            <v>0</v>
          </cell>
        </row>
        <row r="2021">
          <cell r="B2021" t="str">
            <v>NRD_174</v>
          </cell>
          <cell r="K2021">
            <v>0</v>
          </cell>
        </row>
        <row r="2022">
          <cell r="B2022" t="str">
            <v>NRO_029</v>
          </cell>
          <cell r="K2022">
            <v>7.50309038178101E-3</v>
          </cell>
        </row>
        <row r="2023">
          <cell r="B2023" t="str">
            <v>NRO_058</v>
          </cell>
          <cell r="K2023">
            <v>0</v>
          </cell>
        </row>
        <row r="2024">
          <cell r="B2024" t="str">
            <v>LIT_772</v>
          </cell>
          <cell r="K2024">
            <v>0</v>
          </cell>
        </row>
        <row r="2025">
          <cell r="B2025" t="str">
            <v>NRO_021</v>
          </cell>
          <cell r="K2025">
            <v>0</v>
          </cell>
        </row>
        <row r="2026">
          <cell r="B2026" t="str">
            <v>OST_299</v>
          </cell>
          <cell r="K2026">
            <v>0</v>
          </cell>
        </row>
        <row r="2027">
          <cell r="B2027" t="str">
            <v>SUO_088</v>
          </cell>
          <cell r="K2027">
            <v>3.3429610611897202E-3</v>
          </cell>
        </row>
        <row r="2028">
          <cell r="B2028" t="str">
            <v>CTR_705</v>
          </cell>
          <cell r="K2028">
            <v>0</v>
          </cell>
        </row>
        <row r="2029">
          <cell r="B2029" t="str">
            <v>CTR_135</v>
          </cell>
          <cell r="K2029">
            <v>0</v>
          </cell>
        </row>
        <row r="2030">
          <cell r="B2030" t="str">
            <v>CTR_040</v>
          </cell>
          <cell r="K2030">
            <v>0</v>
          </cell>
        </row>
        <row r="2031">
          <cell r="B2031" t="str">
            <v>NRO_009</v>
          </cell>
          <cell r="K2031">
            <v>3.4348739183663701</v>
          </cell>
        </row>
        <row r="2032">
          <cell r="B2032" t="str">
            <v>SUO_151</v>
          </cell>
          <cell r="K2032">
            <v>0</v>
          </cell>
        </row>
        <row r="2033">
          <cell r="B2033" t="str">
            <v>OST_239</v>
          </cell>
          <cell r="K2033">
            <v>0</v>
          </cell>
        </row>
        <row r="2034">
          <cell r="B2034" t="str">
            <v>OST_235</v>
          </cell>
          <cell r="K2034">
            <v>0</v>
          </cell>
        </row>
        <row r="2035">
          <cell r="B2035" t="str">
            <v>OST_089</v>
          </cell>
          <cell r="K2035">
            <v>0</v>
          </cell>
        </row>
        <row r="2036">
          <cell r="B2036" t="str">
            <v>SUO_048</v>
          </cell>
          <cell r="K2036">
            <v>0</v>
          </cell>
        </row>
        <row r="2037">
          <cell r="B2037" t="str">
            <v>OST_101</v>
          </cell>
          <cell r="K2037">
            <v>0</v>
          </cell>
        </row>
        <row r="2038">
          <cell r="B2038" t="str">
            <v>OST_097</v>
          </cell>
          <cell r="K2038">
            <v>0</v>
          </cell>
        </row>
        <row r="2039">
          <cell r="B2039" t="str">
            <v>OST_011</v>
          </cell>
          <cell r="K2039">
            <v>0</v>
          </cell>
        </row>
        <row r="2040">
          <cell r="B2040" t="str">
            <v>OST_084</v>
          </cell>
          <cell r="K2040">
            <v>5.5716017686492604E-4</v>
          </cell>
        </row>
        <row r="2041">
          <cell r="B2041" t="str">
            <v>OST_047</v>
          </cell>
          <cell r="K2041">
            <v>0</v>
          </cell>
        </row>
        <row r="2042">
          <cell r="B2042" t="str">
            <v>NRD_086</v>
          </cell>
          <cell r="K2042">
            <v>0</v>
          </cell>
        </row>
        <row r="2043">
          <cell r="B2043" t="str">
            <v>ADM_029</v>
          </cell>
          <cell r="K2043">
            <v>0</v>
          </cell>
        </row>
        <row r="2044">
          <cell r="B2044" t="str">
            <v>CTR_142</v>
          </cell>
          <cell r="K2044">
            <v>0</v>
          </cell>
        </row>
        <row r="2045">
          <cell r="B2045" t="str">
            <v>CTR_566</v>
          </cell>
          <cell r="K2045">
            <v>0</v>
          </cell>
        </row>
        <row r="2046">
          <cell r="B2046" t="str">
            <v>OST_273</v>
          </cell>
          <cell r="K2046">
            <v>0</v>
          </cell>
        </row>
        <row r="2047">
          <cell r="B2047" t="str">
            <v>NRD_172</v>
          </cell>
          <cell r="K2047">
            <v>0</v>
          </cell>
        </row>
        <row r="2048">
          <cell r="B2048" t="str">
            <v>SUO_154</v>
          </cell>
          <cell r="K2048">
            <v>0</v>
          </cell>
        </row>
        <row r="2049">
          <cell r="B2049" t="str">
            <v>CTR_110</v>
          </cell>
          <cell r="K2049">
            <v>0</v>
          </cell>
        </row>
        <row r="2050">
          <cell r="B2050" t="str">
            <v>CTR_604</v>
          </cell>
          <cell r="K2050">
            <v>0</v>
          </cell>
        </row>
        <row r="2051">
          <cell r="B2051" t="str">
            <v>SUO_038</v>
          </cell>
          <cell r="K2051">
            <v>0</v>
          </cell>
        </row>
        <row r="2052">
          <cell r="B2052" t="str">
            <v>OST_005</v>
          </cell>
          <cell r="K2052">
            <v>0</v>
          </cell>
        </row>
        <row r="2053">
          <cell r="B2053" t="str">
            <v>SUO_007</v>
          </cell>
          <cell r="K2053">
            <v>0</v>
          </cell>
        </row>
        <row r="2054">
          <cell r="B2054" t="str">
            <v>LIT_493</v>
          </cell>
          <cell r="K2054">
            <v>0</v>
          </cell>
        </row>
        <row r="2055">
          <cell r="B2055" t="str">
            <v>SUD_004</v>
          </cell>
          <cell r="K2055">
            <v>0</v>
          </cell>
        </row>
        <row r="2056">
          <cell r="B2056" t="str">
            <v>OST_082</v>
          </cell>
          <cell r="K2056">
            <v>0</v>
          </cell>
        </row>
        <row r="2057">
          <cell r="B2057" t="str">
            <v>NRO_148</v>
          </cell>
          <cell r="K2057">
            <v>0</v>
          </cell>
        </row>
        <row r="2058">
          <cell r="B2058" t="str">
            <v>CTR_542</v>
          </cell>
          <cell r="K2058">
            <v>0</v>
          </cell>
        </row>
        <row r="2059">
          <cell r="B2059" t="str">
            <v>CTR_197</v>
          </cell>
          <cell r="K2059">
            <v>0</v>
          </cell>
        </row>
        <row r="2060">
          <cell r="B2060" t="str">
            <v>OST_100</v>
          </cell>
          <cell r="K2060">
            <v>0</v>
          </cell>
        </row>
        <row r="2061">
          <cell r="B2061" t="str">
            <v>SUD_215</v>
          </cell>
          <cell r="K2061">
            <v>0</v>
          </cell>
        </row>
        <row r="2062">
          <cell r="B2062" t="str">
            <v>OST_056</v>
          </cell>
          <cell r="K2062">
            <v>0</v>
          </cell>
        </row>
        <row r="2063">
          <cell r="B2063" t="str">
            <v>OST_145</v>
          </cell>
          <cell r="K2063">
            <v>0</v>
          </cell>
        </row>
        <row r="2064">
          <cell r="B2064" t="str">
            <v>SUO_063</v>
          </cell>
          <cell r="K2064">
            <v>0</v>
          </cell>
        </row>
        <row r="2065">
          <cell r="B2065" t="str">
            <v>LIT_505</v>
          </cell>
          <cell r="K2065">
            <v>0</v>
          </cell>
        </row>
        <row r="2066">
          <cell r="B2066" t="str">
            <v>ADM_162</v>
          </cell>
          <cell r="K2066">
            <v>0</v>
          </cell>
        </row>
        <row r="2067">
          <cell r="B2067" t="str">
            <v>CTR_247</v>
          </cell>
          <cell r="K2067">
            <v>0</v>
          </cell>
        </row>
        <row r="2068">
          <cell r="B2068" t="str">
            <v>NRD_159</v>
          </cell>
          <cell r="K2068">
            <v>0</v>
          </cell>
        </row>
        <row r="2069">
          <cell r="B2069" t="str">
            <v>CTR_097</v>
          </cell>
          <cell r="K2069">
            <v>0</v>
          </cell>
        </row>
        <row r="2070">
          <cell r="B2070" t="str">
            <v>CTR_073</v>
          </cell>
          <cell r="K2070">
            <v>0</v>
          </cell>
        </row>
        <row r="2071">
          <cell r="B2071" t="str">
            <v>CTR_869</v>
          </cell>
          <cell r="K2071">
            <v>0</v>
          </cell>
        </row>
        <row r="2072">
          <cell r="B2072" t="str">
            <v>SUD_206</v>
          </cell>
          <cell r="K2072">
            <v>0</v>
          </cell>
        </row>
        <row r="2073">
          <cell r="B2073" t="str">
            <v>SUD_011</v>
          </cell>
          <cell r="K2073">
            <v>0</v>
          </cell>
        </row>
        <row r="2074">
          <cell r="B2074" t="str">
            <v>EXN_002</v>
          </cell>
          <cell r="K2074">
            <v>0</v>
          </cell>
        </row>
        <row r="2075">
          <cell r="B2075" t="str">
            <v>OST_026</v>
          </cell>
          <cell r="K2075">
            <v>0</v>
          </cell>
        </row>
        <row r="2076">
          <cell r="B2076" t="str">
            <v>NRD_178</v>
          </cell>
          <cell r="K2076">
            <v>0</v>
          </cell>
        </row>
        <row r="2077">
          <cell r="B2077" t="str">
            <v>OST_040</v>
          </cell>
          <cell r="K2077">
            <v>0</v>
          </cell>
        </row>
        <row r="2078">
          <cell r="B2078" t="str">
            <v>OST_008</v>
          </cell>
          <cell r="K2078">
            <v>1.20718038320723E-3</v>
          </cell>
        </row>
        <row r="2079">
          <cell r="B2079" t="str">
            <v>NRD_021</v>
          </cell>
          <cell r="K2079">
            <v>0</v>
          </cell>
        </row>
        <row r="2080">
          <cell r="B2080" t="str">
            <v>CTR_526</v>
          </cell>
          <cell r="K2080">
            <v>0.75216623876764999</v>
          </cell>
        </row>
        <row r="2081">
          <cell r="B2081" t="str">
            <v>NRD_002</v>
          </cell>
          <cell r="K2081">
            <v>0</v>
          </cell>
        </row>
        <row r="2082">
          <cell r="B2082" t="str">
            <v>EXN_247</v>
          </cell>
          <cell r="K2082">
            <v>0</v>
          </cell>
        </row>
        <row r="2083">
          <cell r="B2083" t="str">
            <v>SUO_066</v>
          </cell>
          <cell r="K2083">
            <v>0</v>
          </cell>
        </row>
        <row r="2084">
          <cell r="B2084" t="str">
            <v>SUO_167</v>
          </cell>
          <cell r="K2084">
            <v>0</v>
          </cell>
        </row>
        <row r="2085">
          <cell r="B2085" t="str">
            <v>SUO_080</v>
          </cell>
          <cell r="K2085">
            <v>0.29371627323729299</v>
          </cell>
        </row>
        <row r="2086">
          <cell r="B2086" t="str">
            <v>CTR_011</v>
          </cell>
          <cell r="K2086">
            <v>0</v>
          </cell>
        </row>
        <row r="2087">
          <cell r="B2087" t="str">
            <v>CTR_483</v>
          </cell>
          <cell r="K2087">
            <v>0</v>
          </cell>
        </row>
        <row r="2088">
          <cell r="B2088" t="str">
            <v>CTR_539</v>
          </cell>
          <cell r="K2088">
            <v>0</v>
          </cell>
        </row>
        <row r="2089">
          <cell r="B2089" t="str">
            <v>CTR_467</v>
          </cell>
          <cell r="K2089">
            <v>0</v>
          </cell>
        </row>
        <row r="2090">
          <cell r="B2090" t="str">
            <v>CTR_576</v>
          </cell>
          <cell r="K2090">
            <v>0</v>
          </cell>
        </row>
        <row r="2091">
          <cell r="B2091" t="str">
            <v>CTR_761</v>
          </cell>
          <cell r="K2091">
            <v>0</v>
          </cell>
        </row>
        <row r="2092">
          <cell r="B2092" t="str">
            <v>CTR_419</v>
          </cell>
          <cell r="K2092">
            <v>7.3024064330708403E-17</v>
          </cell>
        </row>
        <row r="2093">
          <cell r="B2093" t="str">
            <v>CTR_244</v>
          </cell>
          <cell r="K2093">
            <v>0</v>
          </cell>
        </row>
        <row r="2094">
          <cell r="B2094" t="str">
            <v>CTR_064</v>
          </cell>
          <cell r="K2094">
            <v>0</v>
          </cell>
        </row>
        <row r="2095">
          <cell r="B2095" t="str">
            <v>CTR_331</v>
          </cell>
          <cell r="K2095">
            <v>0</v>
          </cell>
        </row>
        <row r="2096">
          <cell r="B2096" t="str">
            <v>CTR_130</v>
          </cell>
          <cell r="K2096">
            <v>0</v>
          </cell>
        </row>
        <row r="2097">
          <cell r="B2097" t="str">
            <v>CTR_593</v>
          </cell>
          <cell r="K2097">
            <v>1.8256016082677101E-17</v>
          </cell>
        </row>
        <row r="2098">
          <cell r="B2098" t="str">
            <v>CTR_643</v>
          </cell>
          <cell r="K2098">
            <v>0</v>
          </cell>
        </row>
        <row r="2099">
          <cell r="B2099" t="str">
            <v>CTR_121</v>
          </cell>
          <cell r="K2099">
            <v>0</v>
          </cell>
        </row>
        <row r="2100">
          <cell r="B2100" t="str">
            <v>CTR_709</v>
          </cell>
          <cell r="K2100">
            <v>0</v>
          </cell>
        </row>
        <row r="2101">
          <cell r="B2101" t="str">
            <v>CTR_476</v>
          </cell>
          <cell r="K2101">
            <v>0</v>
          </cell>
        </row>
        <row r="2102">
          <cell r="B2102" t="str">
            <v>CTR_464</v>
          </cell>
          <cell r="K2102">
            <v>2.0243486426092302E-3</v>
          </cell>
        </row>
        <row r="2103">
          <cell r="B2103" t="str">
            <v>CTR_006</v>
          </cell>
          <cell r="K2103">
            <v>0</v>
          </cell>
        </row>
        <row r="2104">
          <cell r="B2104" t="str">
            <v>CTR_682</v>
          </cell>
          <cell r="K2104">
            <v>4.86827095538056E-17</v>
          </cell>
        </row>
        <row r="2105">
          <cell r="B2105" t="str">
            <v>LIT_385</v>
          </cell>
          <cell r="K2105">
            <v>0</v>
          </cell>
        </row>
        <row r="2106">
          <cell r="B2106" t="str">
            <v>LIT_012</v>
          </cell>
          <cell r="K2106">
            <v>0</v>
          </cell>
        </row>
        <row r="2107">
          <cell r="B2107" t="str">
            <v>LIT_388</v>
          </cell>
          <cell r="K2107">
            <v>0</v>
          </cell>
        </row>
        <row r="2108">
          <cell r="B2108" t="str">
            <v>CTR_223</v>
          </cell>
          <cell r="K2108">
            <v>0</v>
          </cell>
        </row>
        <row r="2109">
          <cell r="B2109" t="str">
            <v>CTR_230</v>
          </cell>
          <cell r="K2109">
            <v>0</v>
          </cell>
        </row>
        <row r="2110">
          <cell r="B2110" t="str">
            <v>LIT_230</v>
          </cell>
          <cell r="K2110">
            <v>0</v>
          </cell>
        </row>
        <row r="2111">
          <cell r="B2111" t="str">
            <v>LIT_143</v>
          </cell>
          <cell r="K2111">
            <v>0</v>
          </cell>
        </row>
        <row r="2112">
          <cell r="B2112" t="str">
            <v>CTR_003</v>
          </cell>
          <cell r="K2112">
            <v>0</v>
          </cell>
        </row>
        <row r="2113">
          <cell r="B2113" t="str">
            <v>LIT_389</v>
          </cell>
          <cell r="K2113">
            <v>0</v>
          </cell>
        </row>
        <row r="2114">
          <cell r="B2114" t="str">
            <v>LIT_231</v>
          </cell>
          <cell r="K2114">
            <v>0</v>
          </cell>
        </row>
        <row r="2115">
          <cell r="B2115" t="str">
            <v>CTR_232</v>
          </cell>
          <cell r="K2115">
            <v>0</v>
          </cell>
        </row>
        <row r="2116">
          <cell r="B2116" t="str">
            <v>CTR_231</v>
          </cell>
          <cell r="K2116">
            <v>0</v>
          </cell>
        </row>
        <row r="2117">
          <cell r="B2117" t="str">
            <v>CTR_083</v>
          </cell>
          <cell r="K2117">
            <v>0</v>
          </cell>
        </row>
        <row r="2118">
          <cell r="B2118" t="str">
            <v>CTR_365</v>
          </cell>
          <cell r="K2118">
            <v>0</v>
          </cell>
        </row>
        <row r="2119">
          <cell r="B2119" t="str">
            <v>LIT_138</v>
          </cell>
          <cell r="K2119">
            <v>0</v>
          </cell>
        </row>
        <row r="2120">
          <cell r="B2120" t="str">
            <v>NRD_003</v>
          </cell>
          <cell r="K2120">
            <v>0</v>
          </cell>
        </row>
        <row r="2121">
          <cell r="B2121" t="str">
            <v>NRD_018</v>
          </cell>
          <cell r="K2121">
            <v>0</v>
          </cell>
        </row>
        <row r="2122">
          <cell r="B2122" t="str">
            <v>SUO_171</v>
          </cell>
          <cell r="K2122">
            <v>3.02222251937431</v>
          </cell>
        </row>
        <row r="2123">
          <cell r="B2123" t="str">
            <v>SUO_065</v>
          </cell>
          <cell r="K2123">
            <v>0</v>
          </cell>
        </row>
        <row r="2124">
          <cell r="B2124" t="str">
            <v>SUO_202</v>
          </cell>
          <cell r="K2124">
            <v>0</v>
          </cell>
        </row>
        <row r="2125">
          <cell r="B2125" t="str">
            <v>SUO_126</v>
          </cell>
          <cell r="K2125">
            <v>0</v>
          </cell>
        </row>
        <row r="2126">
          <cell r="B2126" t="str">
            <v>SUO_115</v>
          </cell>
          <cell r="K2126">
            <v>0.20473779299196501</v>
          </cell>
        </row>
        <row r="2127">
          <cell r="B2127" t="str">
            <v>SUO_190</v>
          </cell>
          <cell r="K2127">
            <v>0</v>
          </cell>
        </row>
        <row r="2128">
          <cell r="B2128" t="str">
            <v>NRD_095</v>
          </cell>
          <cell r="K2128">
            <v>0</v>
          </cell>
        </row>
        <row r="2129">
          <cell r="B2129" t="str">
            <v>NRD_022</v>
          </cell>
          <cell r="K2129">
            <v>0</v>
          </cell>
        </row>
        <row r="2130">
          <cell r="B2130" t="str">
            <v>NRO_066</v>
          </cell>
          <cell r="K2130">
            <v>0</v>
          </cell>
        </row>
        <row r="2131">
          <cell r="B2131" t="str">
            <v>NRD_089</v>
          </cell>
          <cell r="K2131">
            <v>0</v>
          </cell>
        </row>
        <row r="2132">
          <cell r="B2132" t="str">
            <v>SUO_183</v>
          </cell>
          <cell r="K2132">
            <v>0</v>
          </cell>
        </row>
        <row r="2133">
          <cell r="B2133" t="str">
            <v>SUO_221</v>
          </cell>
          <cell r="K2133">
            <v>0</v>
          </cell>
        </row>
        <row r="2134">
          <cell r="B2134" t="str">
            <v>NRD_065</v>
          </cell>
          <cell r="K2134">
            <v>0</v>
          </cell>
        </row>
        <row r="2135">
          <cell r="B2135" t="str">
            <v>SUO_182</v>
          </cell>
          <cell r="K2135">
            <v>0</v>
          </cell>
        </row>
        <row r="2136">
          <cell r="B2136" t="str">
            <v>SUO_062</v>
          </cell>
          <cell r="K2136">
            <v>0</v>
          </cell>
        </row>
        <row r="2137">
          <cell r="B2137" t="str">
            <v>OST_020</v>
          </cell>
          <cell r="K2137">
            <v>0</v>
          </cell>
        </row>
        <row r="2138">
          <cell r="B2138" t="str">
            <v>EXN_026</v>
          </cell>
          <cell r="K2138">
            <v>0</v>
          </cell>
        </row>
        <row r="2139">
          <cell r="B2139" t="str">
            <v>NRO_028</v>
          </cell>
          <cell r="K2139">
            <v>0</v>
          </cell>
        </row>
        <row r="2140">
          <cell r="B2140" t="str">
            <v>OST_267</v>
          </cell>
          <cell r="K2140">
            <v>0</v>
          </cell>
        </row>
        <row r="2141">
          <cell r="B2141" t="str">
            <v>NRD_035</v>
          </cell>
          <cell r="K2141">
            <v>0</v>
          </cell>
        </row>
        <row r="2142">
          <cell r="B2142" t="str">
            <v>NRD_075</v>
          </cell>
          <cell r="K2142">
            <v>0</v>
          </cell>
        </row>
        <row r="2143">
          <cell r="B2143" t="str">
            <v>SUO_180</v>
          </cell>
          <cell r="K2143">
            <v>0</v>
          </cell>
        </row>
        <row r="2144">
          <cell r="B2144" t="str">
            <v>NRD_140</v>
          </cell>
          <cell r="K2144">
            <v>0</v>
          </cell>
        </row>
        <row r="2145">
          <cell r="B2145" t="str">
            <v>NRD_118</v>
          </cell>
          <cell r="K2145">
            <v>0</v>
          </cell>
        </row>
        <row r="2146">
          <cell r="B2146" t="str">
            <v>NRD_141</v>
          </cell>
          <cell r="K2146">
            <v>0</v>
          </cell>
        </row>
        <row r="2147">
          <cell r="B2147" t="str">
            <v>EXN_088</v>
          </cell>
          <cell r="K2147">
            <v>0</v>
          </cell>
        </row>
        <row r="2148">
          <cell r="B2148" t="str">
            <v>OST_067</v>
          </cell>
          <cell r="K2148">
            <v>0</v>
          </cell>
        </row>
        <row r="2149">
          <cell r="B2149" t="str">
            <v>EXN_196</v>
          </cell>
          <cell r="K2149">
            <v>0</v>
          </cell>
        </row>
        <row r="2150">
          <cell r="B2150" t="str">
            <v>OST_074</v>
          </cell>
          <cell r="K2150">
            <v>0</v>
          </cell>
        </row>
        <row r="2151">
          <cell r="B2151" t="str">
            <v>OST_122</v>
          </cell>
          <cell r="K2151">
            <v>0</v>
          </cell>
        </row>
        <row r="2152">
          <cell r="B2152" t="str">
            <v>EXN_111</v>
          </cell>
          <cell r="K2152">
            <v>0</v>
          </cell>
        </row>
        <row r="2153">
          <cell r="B2153" t="str">
            <v>EXN_249</v>
          </cell>
          <cell r="K2153">
            <v>0</v>
          </cell>
        </row>
        <row r="2154">
          <cell r="B2154" t="str">
            <v>SUO_196</v>
          </cell>
          <cell r="K2154">
            <v>0</v>
          </cell>
        </row>
        <row r="2155">
          <cell r="B2155" t="str">
            <v>OST_105</v>
          </cell>
          <cell r="K2155">
            <v>0</v>
          </cell>
        </row>
        <row r="2156">
          <cell r="B2156" t="str">
            <v>EXN_030</v>
          </cell>
          <cell r="K2156">
            <v>0</v>
          </cell>
        </row>
        <row r="2157">
          <cell r="B2157" t="str">
            <v>EXN_241</v>
          </cell>
          <cell r="K2157">
            <v>0</v>
          </cell>
        </row>
        <row r="2158">
          <cell r="B2158" t="str">
            <v>OST_028</v>
          </cell>
          <cell r="K2158">
            <v>0</v>
          </cell>
        </row>
        <row r="2159">
          <cell r="B2159" t="str">
            <v>NRD_001</v>
          </cell>
          <cell r="K2159">
            <v>0</v>
          </cell>
        </row>
        <row r="2160">
          <cell r="B2160" t="str">
            <v>SUO_235</v>
          </cell>
          <cell r="K2160">
            <v>0</v>
          </cell>
        </row>
        <row r="2161">
          <cell r="B2161" t="str">
            <v>EXN_009</v>
          </cell>
          <cell r="K2161">
            <v>0</v>
          </cell>
        </row>
        <row r="2162">
          <cell r="B2162" t="str">
            <v>OST_128</v>
          </cell>
          <cell r="K2162">
            <v>0</v>
          </cell>
        </row>
        <row r="2163">
          <cell r="B2163" t="str">
            <v>NRD_063</v>
          </cell>
          <cell r="K2163">
            <v>0</v>
          </cell>
        </row>
        <row r="2164">
          <cell r="B2164" t="str">
            <v>SUO_227</v>
          </cell>
          <cell r="K2164">
            <v>0</v>
          </cell>
        </row>
        <row r="2165">
          <cell r="B2165" t="str">
            <v>NRD_060</v>
          </cell>
          <cell r="K2165">
            <v>0</v>
          </cell>
        </row>
        <row r="2166">
          <cell r="B2166" t="str">
            <v>SUO_003</v>
          </cell>
          <cell r="K2166">
            <v>3.6029691437265199E-2</v>
          </cell>
        </row>
        <row r="2167">
          <cell r="B2167" t="str">
            <v>OST_178</v>
          </cell>
          <cell r="K2167">
            <v>0</v>
          </cell>
        </row>
        <row r="2168">
          <cell r="B2168" t="str">
            <v>SUO_002</v>
          </cell>
          <cell r="K2168">
            <v>0</v>
          </cell>
        </row>
        <row r="2169">
          <cell r="B2169" t="str">
            <v>EXN_091</v>
          </cell>
          <cell r="K2169">
            <v>0</v>
          </cell>
        </row>
        <row r="2170">
          <cell r="B2170" t="str">
            <v>SUO_191</v>
          </cell>
          <cell r="K2170">
            <v>0</v>
          </cell>
        </row>
        <row r="2171">
          <cell r="B2171" t="str">
            <v>SUO_208</v>
          </cell>
          <cell r="K2171">
            <v>0.34263493676603402</v>
          </cell>
        </row>
        <row r="2172">
          <cell r="B2172" t="str">
            <v>EXN_044</v>
          </cell>
          <cell r="K2172">
            <v>0</v>
          </cell>
        </row>
        <row r="2173">
          <cell r="B2173" t="str">
            <v>EXN_158</v>
          </cell>
          <cell r="K2173">
            <v>0</v>
          </cell>
        </row>
        <row r="2174">
          <cell r="B2174" t="str">
            <v>OST_137</v>
          </cell>
          <cell r="K2174">
            <v>0</v>
          </cell>
        </row>
        <row r="2175">
          <cell r="B2175" t="str">
            <v>SUO_192</v>
          </cell>
          <cell r="K2175">
            <v>0</v>
          </cell>
        </row>
        <row r="2176">
          <cell r="B2176" t="str">
            <v>SUO_078</v>
          </cell>
          <cell r="K2176">
            <v>0</v>
          </cell>
        </row>
        <row r="2177">
          <cell r="B2177" t="str">
            <v>SUO_188</v>
          </cell>
          <cell r="K2177">
            <v>0</v>
          </cell>
        </row>
        <row r="2178">
          <cell r="B2178" t="str">
            <v>SUO_011</v>
          </cell>
          <cell r="K2178">
            <v>0</v>
          </cell>
        </row>
        <row r="2179">
          <cell r="B2179" t="str">
            <v>LIT_029</v>
          </cell>
          <cell r="K2179">
            <v>0</v>
          </cell>
        </row>
        <row r="2180">
          <cell r="B2180" t="str">
            <v>OST_017</v>
          </cell>
          <cell r="K2180">
            <v>0</v>
          </cell>
        </row>
        <row r="2181">
          <cell r="B2181" t="str">
            <v>CTR_636</v>
          </cell>
          <cell r="K2181">
            <v>0</v>
          </cell>
        </row>
        <row r="2182">
          <cell r="B2182" t="str">
            <v>CTR_909</v>
          </cell>
          <cell r="K2182">
            <v>0</v>
          </cell>
        </row>
        <row r="2183">
          <cell r="B2183" t="str">
            <v>OST_118</v>
          </cell>
          <cell r="K2183">
            <v>0</v>
          </cell>
        </row>
        <row r="2184">
          <cell r="B2184" t="str">
            <v>CTR_590</v>
          </cell>
          <cell r="K2184">
            <v>0</v>
          </cell>
        </row>
        <row r="2185">
          <cell r="B2185" t="str">
            <v>CTR_665</v>
          </cell>
          <cell r="K2185">
            <v>0</v>
          </cell>
        </row>
        <row r="2186">
          <cell r="B2186" t="str">
            <v>CTR_473</v>
          </cell>
          <cell r="K2186">
            <v>0</v>
          </cell>
        </row>
        <row r="2187">
          <cell r="B2187" t="str">
            <v>CTR_245</v>
          </cell>
          <cell r="K2187">
            <v>0</v>
          </cell>
        </row>
        <row r="2188">
          <cell r="B2188" t="str">
            <v>CTR_820</v>
          </cell>
          <cell r="K2188">
            <v>0</v>
          </cell>
        </row>
        <row r="2189">
          <cell r="B2189" t="str">
            <v>ADM_028</v>
          </cell>
          <cell r="K2189">
            <v>0</v>
          </cell>
        </row>
        <row r="2190">
          <cell r="B2190" t="str">
            <v>CTR_056</v>
          </cell>
          <cell r="K2190">
            <v>0</v>
          </cell>
        </row>
        <row r="2191">
          <cell r="B2191" t="str">
            <v>OST_049</v>
          </cell>
          <cell r="K2191">
            <v>0</v>
          </cell>
        </row>
        <row r="2192">
          <cell r="B2192" t="str">
            <v>CTR_463</v>
          </cell>
          <cell r="K2192">
            <v>0</v>
          </cell>
        </row>
        <row r="2193">
          <cell r="B2193" t="str">
            <v>CTR_535</v>
          </cell>
          <cell r="K2193">
            <v>0.71916378429135097</v>
          </cell>
        </row>
        <row r="2194">
          <cell r="B2194" t="str">
            <v>OST_169</v>
          </cell>
          <cell r="K2194">
            <v>0</v>
          </cell>
        </row>
        <row r="2195">
          <cell r="B2195" t="str">
            <v>CTR_180</v>
          </cell>
          <cell r="K2195">
            <v>1.6714805305948601E-3</v>
          </cell>
        </row>
        <row r="2196">
          <cell r="B2196" t="str">
            <v>OST_298</v>
          </cell>
          <cell r="K2196">
            <v>0</v>
          </cell>
        </row>
        <row r="2197">
          <cell r="B2197" t="str">
            <v>OST_035</v>
          </cell>
          <cell r="K2197">
            <v>0</v>
          </cell>
        </row>
        <row r="2198">
          <cell r="B2198" t="str">
            <v>OST_015</v>
          </cell>
          <cell r="K2198">
            <v>0</v>
          </cell>
        </row>
        <row r="2199">
          <cell r="B2199" t="str">
            <v>OST_164</v>
          </cell>
          <cell r="K2199">
            <v>0</v>
          </cell>
        </row>
        <row r="2200">
          <cell r="B2200" t="str">
            <v>OST_136</v>
          </cell>
          <cell r="K2200">
            <v>0.13873288403936601</v>
          </cell>
        </row>
        <row r="2201">
          <cell r="B2201" t="str">
            <v>CTR_405</v>
          </cell>
          <cell r="K2201">
            <v>8.1716825940188597E-3</v>
          </cell>
        </row>
        <row r="2202">
          <cell r="B2202" t="str">
            <v>OST_222</v>
          </cell>
          <cell r="K2202">
            <v>0</v>
          </cell>
        </row>
        <row r="2203">
          <cell r="B2203" t="str">
            <v>CTR_595</v>
          </cell>
          <cell r="K2203">
            <v>0</v>
          </cell>
        </row>
        <row r="2204">
          <cell r="B2204" t="str">
            <v>CTR_007</v>
          </cell>
          <cell r="K2204">
            <v>0</v>
          </cell>
        </row>
        <row r="2205">
          <cell r="B2205" t="str">
            <v>CTR_489</v>
          </cell>
          <cell r="K2205">
            <v>0</v>
          </cell>
        </row>
        <row r="2206">
          <cell r="B2206" t="str">
            <v>CTR_484</v>
          </cell>
          <cell r="K2206">
            <v>0</v>
          </cell>
        </row>
        <row r="2207">
          <cell r="B2207" t="str">
            <v>CTR_164</v>
          </cell>
          <cell r="K2207">
            <v>8.5194741719159795E-17</v>
          </cell>
        </row>
        <row r="2208">
          <cell r="B2208" t="str">
            <v>CTR_570</v>
          </cell>
          <cell r="K2208">
            <v>0</v>
          </cell>
        </row>
        <row r="2209">
          <cell r="B2209" t="str">
            <v>EXN_155</v>
          </cell>
          <cell r="K2209">
            <v>0</v>
          </cell>
        </row>
        <row r="2210">
          <cell r="B2210" t="str">
            <v>EXN_186</v>
          </cell>
          <cell r="K2210">
            <v>0</v>
          </cell>
        </row>
        <row r="2211">
          <cell r="B2211" t="str">
            <v>EXN_047</v>
          </cell>
          <cell r="K2211">
            <v>0</v>
          </cell>
        </row>
        <row r="2212">
          <cell r="B2212" t="str">
            <v>EXN_027</v>
          </cell>
          <cell r="K2212">
            <v>0</v>
          </cell>
        </row>
        <row r="2213">
          <cell r="B2213" t="str">
            <v>CTR_105</v>
          </cell>
          <cell r="K2213">
            <v>0</v>
          </cell>
        </row>
        <row r="2214">
          <cell r="B2214" t="str">
            <v>CTR_625</v>
          </cell>
          <cell r="K2214">
            <v>0</v>
          </cell>
        </row>
        <row r="2215">
          <cell r="B2215" t="str">
            <v>CTR_327</v>
          </cell>
          <cell r="K2215">
            <v>0</v>
          </cell>
        </row>
        <row r="2216">
          <cell r="B2216" t="str">
            <v>CTR_251</v>
          </cell>
          <cell r="K2216">
            <v>4.86827095538056E-17</v>
          </cell>
        </row>
        <row r="2217">
          <cell r="B2217" t="str">
            <v>CTR_038</v>
          </cell>
          <cell r="K2217">
            <v>0</v>
          </cell>
        </row>
        <row r="2218">
          <cell r="B2218" t="str">
            <v>CTR_422</v>
          </cell>
          <cell r="K2218">
            <v>0</v>
          </cell>
        </row>
        <row r="2219">
          <cell r="B2219" t="str">
            <v>CTR_517</v>
          </cell>
          <cell r="K2219">
            <v>0</v>
          </cell>
        </row>
        <row r="2220">
          <cell r="B2220" t="str">
            <v>ADM_096</v>
          </cell>
          <cell r="K2220">
            <v>0</v>
          </cell>
        </row>
        <row r="2221">
          <cell r="B2221" t="str">
            <v>ADM_095</v>
          </cell>
          <cell r="K2221">
            <v>0</v>
          </cell>
        </row>
        <row r="2222">
          <cell r="B2222" t="str">
            <v>CTR_270</v>
          </cell>
          <cell r="K2222">
            <v>0</v>
          </cell>
        </row>
        <row r="2223">
          <cell r="B2223" t="str">
            <v>CTR_575</v>
          </cell>
          <cell r="K2223">
            <v>0</v>
          </cell>
        </row>
        <row r="2224">
          <cell r="B2224" t="str">
            <v>CTR_326</v>
          </cell>
          <cell r="K2224">
            <v>0</v>
          </cell>
        </row>
        <row r="2225">
          <cell r="B2225" t="str">
            <v>CTR_122</v>
          </cell>
          <cell r="K2225">
            <v>0</v>
          </cell>
        </row>
        <row r="2226">
          <cell r="B2226" t="str">
            <v>CTR_237</v>
          </cell>
          <cell r="K2226">
            <v>0</v>
          </cell>
        </row>
        <row r="2227">
          <cell r="B2227" t="str">
            <v>CTR_657</v>
          </cell>
          <cell r="K2227">
            <v>0</v>
          </cell>
        </row>
        <row r="2228">
          <cell r="B2228" t="str">
            <v>CTR_351</v>
          </cell>
          <cell r="K2228">
            <v>0</v>
          </cell>
        </row>
        <row r="2229">
          <cell r="B2229" t="str">
            <v>CTR_199</v>
          </cell>
          <cell r="K2229">
            <v>0</v>
          </cell>
        </row>
        <row r="2230">
          <cell r="B2230" t="str">
            <v>CTR_647</v>
          </cell>
          <cell r="K2230">
            <v>0</v>
          </cell>
        </row>
        <row r="2231">
          <cell r="B2231" t="str">
            <v>CTR_276</v>
          </cell>
          <cell r="K2231">
            <v>0</v>
          </cell>
        </row>
        <row r="2232">
          <cell r="B2232" t="str">
            <v>CTR_261</v>
          </cell>
          <cell r="K2232">
            <v>0</v>
          </cell>
        </row>
        <row r="2233">
          <cell r="B2233" t="str">
            <v>EST_074</v>
          </cell>
          <cell r="K2233">
            <v>0</v>
          </cell>
        </row>
        <row r="2234">
          <cell r="B2234" t="str">
            <v>NRD_087</v>
          </cell>
          <cell r="K2234">
            <v>0</v>
          </cell>
        </row>
        <row r="2235">
          <cell r="B2235" t="str">
            <v>SUD_016</v>
          </cell>
          <cell r="K2235">
            <v>0</v>
          </cell>
        </row>
        <row r="2236">
          <cell r="B2236" t="str">
            <v>NRD_005</v>
          </cell>
          <cell r="K2236">
            <v>0</v>
          </cell>
        </row>
        <row r="2237">
          <cell r="B2237" t="str">
            <v>OST_223</v>
          </cell>
          <cell r="K2237">
            <v>0</v>
          </cell>
        </row>
        <row r="2238">
          <cell r="B2238" t="str">
            <v>CTR_220</v>
          </cell>
          <cell r="K2238">
            <v>0</v>
          </cell>
        </row>
        <row r="2239">
          <cell r="B2239" t="str">
            <v>OST_207</v>
          </cell>
          <cell r="K2239">
            <v>0</v>
          </cell>
        </row>
        <row r="2240">
          <cell r="B2240" t="str">
            <v>CTR_253</v>
          </cell>
          <cell r="K2240">
            <v>0</v>
          </cell>
        </row>
        <row r="2241">
          <cell r="B2241" t="str">
            <v>OST_141</v>
          </cell>
          <cell r="K2241">
            <v>0</v>
          </cell>
        </row>
        <row r="2242">
          <cell r="B2242" t="str">
            <v>CTR_062</v>
          </cell>
          <cell r="K2242">
            <v>0</v>
          </cell>
        </row>
        <row r="2243">
          <cell r="B2243" t="str">
            <v>LIT_494</v>
          </cell>
          <cell r="K2243">
            <v>0</v>
          </cell>
        </row>
        <row r="2244">
          <cell r="B2244" t="str">
            <v>LIT_132</v>
          </cell>
          <cell r="K2244">
            <v>0</v>
          </cell>
        </row>
        <row r="2245">
          <cell r="B2245" t="str">
            <v>OST_078</v>
          </cell>
          <cell r="K2245">
            <v>0</v>
          </cell>
        </row>
        <row r="2246">
          <cell r="B2246" t="str">
            <v>OST_270</v>
          </cell>
          <cell r="K2246">
            <v>0</v>
          </cell>
        </row>
        <row r="2247">
          <cell r="B2247" t="str">
            <v>OST_121</v>
          </cell>
          <cell r="K2247">
            <v>0</v>
          </cell>
        </row>
        <row r="2248">
          <cell r="B2248" t="str">
            <v>OST_238</v>
          </cell>
          <cell r="K2248">
            <v>0</v>
          </cell>
        </row>
        <row r="2249">
          <cell r="B2249" t="str">
            <v>OST_075</v>
          </cell>
          <cell r="K2249">
            <v>0</v>
          </cell>
        </row>
        <row r="2250">
          <cell r="B2250" t="str">
            <v>OST_003</v>
          </cell>
          <cell r="K2250">
            <v>0</v>
          </cell>
        </row>
        <row r="2251">
          <cell r="B2251" t="str">
            <v>OST_019</v>
          </cell>
          <cell r="K2251">
            <v>0</v>
          </cell>
        </row>
        <row r="2252">
          <cell r="B2252" t="str">
            <v>EXN_128</v>
          </cell>
          <cell r="K2252">
            <v>0</v>
          </cell>
        </row>
        <row r="2253">
          <cell r="B2253" t="str">
            <v>OST_107</v>
          </cell>
          <cell r="K2253">
            <v>0</v>
          </cell>
        </row>
        <row r="2254">
          <cell r="B2254" t="str">
            <v>OST_066</v>
          </cell>
          <cell r="K2254">
            <v>0</v>
          </cell>
        </row>
        <row r="2255">
          <cell r="B2255" t="str">
            <v>OST_065</v>
          </cell>
          <cell r="K2255">
            <v>0</v>
          </cell>
        </row>
        <row r="2256">
          <cell r="B2256" t="str">
            <v>NRO_019</v>
          </cell>
          <cell r="K2256">
            <v>0</v>
          </cell>
        </row>
        <row r="2257">
          <cell r="B2257" t="str">
            <v>CTR_077</v>
          </cell>
          <cell r="K2257">
            <v>0</v>
          </cell>
        </row>
        <row r="2258">
          <cell r="B2258" t="str">
            <v>OST_268</v>
          </cell>
          <cell r="K2258">
            <v>0</v>
          </cell>
        </row>
        <row r="2259">
          <cell r="B2259" t="str">
            <v>OST_001</v>
          </cell>
          <cell r="K2259">
            <v>0</v>
          </cell>
        </row>
        <row r="2260">
          <cell r="B2260" t="str">
            <v>OST_063</v>
          </cell>
          <cell r="K2260">
            <v>0</v>
          </cell>
        </row>
        <row r="2261">
          <cell r="B2261" t="str">
            <v>OST_045</v>
          </cell>
          <cell r="K2261">
            <v>0</v>
          </cell>
        </row>
        <row r="2262">
          <cell r="B2262" t="str">
            <v>OST_111</v>
          </cell>
          <cell r="K2262">
            <v>0</v>
          </cell>
        </row>
        <row r="2263">
          <cell r="B2263" t="str">
            <v>CTR_186</v>
          </cell>
          <cell r="K2263">
            <v>0</v>
          </cell>
        </row>
        <row r="2264">
          <cell r="B2264" t="str">
            <v>CTR_882</v>
          </cell>
          <cell r="K2264">
            <v>0</v>
          </cell>
        </row>
        <row r="2265">
          <cell r="B2265" t="str">
            <v>LIT_039</v>
          </cell>
          <cell r="K2265">
            <v>0</v>
          </cell>
        </row>
        <row r="2266">
          <cell r="B2266" t="str">
            <v>NRD_115</v>
          </cell>
          <cell r="K2266">
            <v>0</v>
          </cell>
        </row>
        <row r="2267">
          <cell r="B2267" t="str">
            <v>LIT_233</v>
          </cell>
          <cell r="K2267">
            <v>0</v>
          </cell>
        </row>
        <row r="2268">
          <cell r="B2268" t="str">
            <v>CTR_138</v>
          </cell>
          <cell r="K2268">
            <v>0</v>
          </cell>
        </row>
        <row r="2269">
          <cell r="B2269" t="str">
            <v>CTR_033</v>
          </cell>
          <cell r="K2269">
            <v>0</v>
          </cell>
        </row>
        <row r="2270">
          <cell r="B2270" t="str">
            <v>CTR_143</v>
          </cell>
          <cell r="K2270">
            <v>0</v>
          </cell>
        </row>
        <row r="2271">
          <cell r="B2271" t="str">
            <v>CTR_454</v>
          </cell>
          <cell r="K2271">
            <v>0</v>
          </cell>
        </row>
        <row r="2272">
          <cell r="B2272" t="str">
            <v>CTR_181</v>
          </cell>
          <cell r="K2272">
            <v>0</v>
          </cell>
        </row>
        <row r="2273">
          <cell r="B2273" t="str">
            <v>CTR_060</v>
          </cell>
          <cell r="K2273">
            <v>0</v>
          </cell>
        </row>
        <row r="2274">
          <cell r="B2274" t="str">
            <v>CTR_541</v>
          </cell>
          <cell r="K2274">
            <v>0</v>
          </cell>
        </row>
        <row r="2275">
          <cell r="B2275" t="str">
            <v>CTR_057</v>
          </cell>
          <cell r="K2275">
            <v>0</v>
          </cell>
        </row>
        <row r="2276">
          <cell r="B2276" t="str">
            <v>NRD_026</v>
          </cell>
          <cell r="K2276">
            <v>0</v>
          </cell>
        </row>
        <row r="2277">
          <cell r="B2277" t="str">
            <v>NRD_105</v>
          </cell>
          <cell r="K2277">
            <v>0</v>
          </cell>
        </row>
        <row r="2278">
          <cell r="B2278" t="str">
            <v>CTR_201</v>
          </cell>
          <cell r="K2278">
            <v>0</v>
          </cell>
        </row>
        <row r="2279">
          <cell r="B2279" t="str">
            <v>CTR_202</v>
          </cell>
          <cell r="K2279">
            <v>0</v>
          </cell>
        </row>
        <row r="2280">
          <cell r="B2280" t="str">
            <v>SUD_125</v>
          </cell>
          <cell r="K2280">
            <v>0</v>
          </cell>
        </row>
        <row r="2281">
          <cell r="B2281" t="str">
            <v>CTR_881</v>
          </cell>
          <cell r="K2281">
            <v>5.8093234441116297E-2</v>
          </cell>
        </row>
        <row r="2282">
          <cell r="B2282" t="str">
            <v>SUO_211</v>
          </cell>
          <cell r="K2282">
            <v>0</v>
          </cell>
        </row>
        <row r="2283">
          <cell r="B2283" t="str">
            <v>SUO_225</v>
          </cell>
          <cell r="K2283">
            <v>0</v>
          </cell>
        </row>
        <row r="2284">
          <cell r="B2284" t="str">
            <v>SUO_210</v>
          </cell>
          <cell r="K2284">
            <v>0</v>
          </cell>
        </row>
        <row r="2285">
          <cell r="B2285" t="str">
            <v>ADM_078</v>
          </cell>
          <cell r="K2285">
            <v>0</v>
          </cell>
        </row>
        <row r="2286">
          <cell r="B2286" t="str">
            <v>CTR_195</v>
          </cell>
          <cell r="K2286">
            <v>0</v>
          </cell>
        </row>
        <row r="2287">
          <cell r="B2287" t="str">
            <v>SUD_233</v>
          </cell>
          <cell r="K2287">
            <v>0</v>
          </cell>
        </row>
        <row r="2288">
          <cell r="B2288" t="str">
            <v>SUD_247</v>
          </cell>
          <cell r="K2288">
            <v>0</v>
          </cell>
        </row>
        <row r="2289">
          <cell r="B2289" t="str">
            <v>SUO_064</v>
          </cell>
          <cell r="K2289">
            <v>0</v>
          </cell>
        </row>
        <row r="2290">
          <cell r="B2290" t="str">
            <v>SUD_231</v>
          </cell>
          <cell r="K2290">
            <v>0</v>
          </cell>
        </row>
        <row r="2291">
          <cell r="B2291" t="str">
            <v>OST_150</v>
          </cell>
          <cell r="K2291">
            <v>0</v>
          </cell>
        </row>
        <row r="2292">
          <cell r="B2292" t="str">
            <v>OST_143</v>
          </cell>
          <cell r="K2292">
            <v>1.73648255122901E-2</v>
          </cell>
        </row>
        <row r="2293">
          <cell r="B2293" t="str">
            <v>OST_163</v>
          </cell>
          <cell r="K2293">
            <v>0</v>
          </cell>
        </row>
        <row r="2294">
          <cell r="B2294" t="str">
            <v>OST_142</v>
          </cell>
          <cell r="K2294">
            <v>0</v>
          </cell>
        </row>
        <row r="2295">
          <cell r="B2295" t="str">
            <v>CTR_453</v>
          </cell>
          <cell r="K2295">
            <v>0</v>
          </cell>
        </row>
        <row r="2296">
          <cell r="B2296" t="str">
            <v>SUD_005</v>
          </cell>
          <cell r="K2296">
            <v>0</v>
          </cell>
        </row>
        <row r="2297">
          <cell r="B2297" t="str">
            <v>LIT_789</v>
          </cell>
          <cell r="K2297">
            <v>0</v>
          </cell>
        </row>
        <row r="2298">
          <cell r="B2298" t="str">
            <v>CTR_032</v>
          </cell>
          <cell r="K2298">
            <v>0</v>
          </cell>
        </row>
        <row r="2299">
          <cell r="B2299" t="str">
            <v>OST_307</v>
          </cell>
          <cell r="K2299">
            <v>0</v>
          </cell>
        </row>
        <row r="2300">
          <cell r="B2300" t="str">
            <v>OST_053</v>
          </cell>
          <cell r="K2300">
            <v>0</v>
          </cell>
        </row>
        <row r="2301">
          <cell r="B2301" t="str">
            <v>OST_010</v>
          </cell>
          <cell r="K2301">
            <v>0</v>
          </cell>
        </row>
        <row r="2302">
          <cell r="B2302" t="str">
            <v>OST_013</v>
          </cell>
          <cell r="K2302">
            <v>0</v>
          </cell>
        </row>
        <row r="2303">
          <cell r="B2303" t="str">
            <v>LIT_703</v>
          </cell>
          <cell r="K2303">
            <v>0</v>
          </cell>
        </row>
        <row r="2304">
          <cell r="B2304" t="str">
            <v>CTR_063</v>
          </cell>
          <cell r="K2304">
            <v>0</v>
          </cell>
        </row>
        <row r="2305">
          <cell r="B2305" t="str">
            <v>CTR_005</v>
          </cell>
          <cell r="K2305">
            <v>0</v>
          </cell>
        </row>
        <row r="2306">
          <cell r="B2306" t="str">
            <v>CTR_134</v>
          </cell>
          <cell r="K2306">
            <v>0</v>
          </cell>
        </row>
        <row r="2307">
          <cell r="B2307" t="str">
            <v>CTR_780</v>
          </cell>
          <cell r="K2307">
            <v>0</v>
          </cell>
        </row>
        <row r="2308">
          <cell r="B2308" t="str">
            <v>CTR_307</v>
          </cell>
          <cell r="K2308">
            <v>3.9038356392335702E-2</v>
          </cell>
        </row>
        <row r="2309">
          <cell r="B2309" t="str">
            <v>OST_144</v>
          </cell>
          <cell r="K2309">
            <v>0</v>
          </cell>
        </row>
        <row r="2310">
          <cell r="B2310" t="str">
            <v>OST_071</v>
          </cell>
          <cell r="K2310">
            <v>0</v>
          </cell>
        </row>
        <row r="2311">
          <cell r="B2311" t="str">
            <v>LIT_523</v>
          </cell>
          <cell r="K2311">
            <v>0</v>
          </cell>
        </row>
        <row r="2312">
          <cell r="B2312" t="str">
            <v>EST_009</v>
          </cell>
          <cell r="K2312">
            <v>0</v>
          </cell>
        </row>
        <row r="2313">
          <cell r="B2313" t="str">
            <v>OST_160</v>
          </cell>
          <cell r="K2313">
            <v>0</v>
          </cell>
        </row>
        <row r="2314">
          <cell r="B2314" t="str">
            <v>CTR_309</v>
          </cell>
          <cell r="K2314">
            <v>0</v>
          </cell>
        </row>
        <row r="2315">
          <cell r="B2315" t="str">
            <v>CTR_227</v>
          </cell>
          <cell r="K2315">
            <v>0</v>
          </cell>
        </row>
        <row r="2316">
          <cell r="B2316" t="str">
            <v>ADM_031</v>
          </cell>
          <cell r="K2316">
            <v>0</v>
          </cell>
        </row>
        <row r="2317">
          <cell r="B2317" t="str">
            <v>ADM_108</v>
          </cell>
          <cell r="K2317">
            <v>0</v>
          </cell>
        </row>
        <row r="2318">
          <cell r="B2318" t="str">
            <v>ADM_093</v>
          </cell>
          <cell r="K2318">
            <v>0</v>
          </cell>
        </row>
        <row r="2319">
          <cell r="B2319" t="str">
            <v>ADM_094</v>
          </cell>
          <cell r="K2319">
            <v>0</v>
          </cell>
        </row>
        <row r="2320">
          <cell r="B2320" t="str">
            <v>ADM_106</v>
          </cell>
          <cell r="K2320">
            <v>0</v>
          </cell>
        </row>
        <row r="2321">
          <cell r="B2321" t="str">
            <v>OST_297</v>
          </cell>
          <cell r="K2321">
            <v>0</v>
          </cell>
        </row>
        <row r="2322">
          <cell r="B2322" t="str">
            <v>OST_189</v>
          </cell>
          <cell r="K2322">
            <v>0</v>
          </cell>
        </row>
        <row r="2323">
          <cell r="B2323" t="str">
            <v>ADM_107</v>
          </cell>
          <cell r="K2323">
            <v>0</v>
          </cell>
        </row>
        <row r="2324">
          <cell r="B2324" t="str">
            <v>ADM_030</v>
          </cell>
          <cell r="K2324">
            <v>0</v>
          </cell>
        </row>
        <row r="2325">
          <cell r="B2325" t="str">
            <v>SUD_128</v>
          </cell>
          <cell r="K2325">
            <v>0</v>
          </cell>
        </row>
        <row r="2326">
          <cell r="B2326" t="str">
            <v>CTR_689</v>
          </cell>
          <cell r="K2326">
            <v>0</v>
          </cell>
        </row>
        <row r="2327">
          <cell r="B2327" t="str">
            <v>NRD_157</v>
          </cell>
          <cell r="K2327">
            <v>0</v>
          </cell>
        </row>
        <row r="2328">
          <cell r="B2328" t="str">
            <v>OST_260</v>
          </cell>
          <cell r="K2328">
            <v>0</v>
          </cell>
        </row>
        <row r="2329">
          <cell r="B2329" t="str">
            <v>OST_183</v>
          </cell>
          <cell r="K2329">
            <v>0</v>
          </cell>
        </row>
        <row r="2330">
          <cell r="B2330" t="str">
            <v>OST_033</v>
          </cell>
          <cell r="K2330">
            <v>0</v>
          </cell>
        </row>
        <row r="2331">
          <cell r="B2331" t="str">
            <v>CTR_036</v>
          </cell>
          <cell r="K2331">
            <v>0</v>
          </cell>
        </row>
        <row r="2332">
          <cell r="B2332" t="str">
            <v>LIT_555</v>
          </cell>
          <cell r="K2332">
            <v>0</v>
          </cell>
        </row>
        <row r="2333">
          <cell r="B2333" t="str">
            <v>SUD_120</v>
          </cell>
          <cell r="K2333">
            <v>0</v>
          </cell>
        </row>
        <row r="2334">
          <cell r="B2334" t="str">
            <v>SUD_121</v>
          </cell>
          <cell r="K2334">
            <v>0</v>
          </cell>
        </row>
        <row r="2335">
          <cell r="B2335" t="str">
            <v>SUD_127</v>
          </cell>
          <cell r="K2335">
            <v>0</v>
          </cell>
        </row>
        <row r="2336">
          <cell r="B2336" t="str">
            <v>CTR_023</v>
          </cell>
          <cell r="K2336">
            <v>0</v>
          </cell>
        </row>
        <row r="2337">
          <cell r="B2337" t="str">
            <v>LIT_094</v>
          </cell>
          <cell r="K2337">
            <v>0</v>
          </cell>
        </row>
        <row r="2338">
          <cell r="B2338" t="str">
            <v>CTR_853</v>
          </cell>
          <cell r="K2338">
            <v>0</v>
          </cell>
        </row>
        <row r="2339">
          <cell r="B2339" t="str">
            <v>CTR_878</v>
          </cell>
          <cell r="K2339">
            <v>0</v>
          </cell>
        </row>
        <row r="2340">
          <cell r="B2340" t="str">
            <v>CTR_673</v>
          </cell>
          <cell r="K2340">
            <v>0</v>
          </cell>
        </row>
        <row r="2341">
          <cell r="B2341" t="str">
            <v>CTR_784</v>
          </cell>
          <cell r="K2341">
            <v>0</v>
          </cell>
        </row>
        <row r="2342">
          <cell r="B2342" t="str">
            <v>LIT_767</v>
          </cell>
          <cell r="K2342">
            <v>0</v>
          </cell>
        </row>
        <row r="2343">
          <cell r="B2343" t="str">
            <v>CTR_826</v>
          </cell>
          <cell r="K2343">
            <v>0</v>
          </cell>
        </row>
        <row r="2344">
          <cell r="B2344" t="str">
            <v>SUD_108</v>
          </cell>
          <cell r="K2344">
            <v>3.3421253209242598</v>
          </cell>
        </row>
        <row r="2345">
          <cell r="B2345" t="str">
            <v>SUD_070</v>
          </cell>
          <cell r="K2345">
            <v>0</v>
          </cell>
        </row>
        <row r="2346">
          <cell r="B2346" t="str">
            <v>CTR_696</v>
          </cell>
          <cell r="K2346">
            <v>0</v>
          </cell>
        </row>
        <row r="2347">
          <cell r="B2347" t="str">
            <v>LIT_281</v>
          </cell>
          <cell r="K2347">
            <v>0</v>
          </cell>
        </row>
        <row r="2348">
          <cell r="B2348" t="str">
            <v>LIT_096</v>
          </cell>
          <cell r="K2348">
            <v>0</v>
          </cell>
        </row>
        <row r="2349">
          <cell r="B2349" t="str">
            <v>CTR_749</v>
          </cell>
          <cell r="K2349">
            <v>0</v>
          </cell>
        </row>
        <row r="2350">
          <cell r="B2350" t="str">
            <v>LIT_612</v>
          </cell>
          <cell r="K2350">
            <v>0</v>
          </cell>
        </row>
        <row r="2351">
          <cell r="B2351" t="str">
            <v>CTR_015</v>
          </cell>
          <cell r="K2351">
            <v>0</v>
          </cell>
        </row>
        <row r="2352">
          <cell r="B2352" t="str">
            <v>CTR_008</v>
          </cell>
          <cell r="K2352">
            <v>0</v>
          </cell>
        </row>
        <row r="2353">
          <cell r="B2353" t="str">
            <v>CTR_694</v>
          </cell>
          <cell r="K2353">
            <v>0</v>
          </cell>
        </row>
        <row r="2354">
          <cell r="B2354" t="str">
            <v>SUO_012</v>
          </cell>
          <cell r="K2354">
            <v>0</v>
          </cell>
        </row>
        <row r="2355">
          <cell r="B2355" t="str">
            <v>SUO_018</v>
          </cell>
          <cell r="K2355">
            <v>0</v>
          </cell>
        </row>
        <row r="2356">
          <cell r="B2356" t="str">
            <v>SUO_168</v>
          </cell>
          <cell r="K2356">
            <v>0</v>
          </cell>
        </row>
        <row r="2357">
          <cell r="B2357" t="str">
            <v>SUO_020</v>
          </cell>
          <cell r="K2357">
            <v>0</v>
          </cell>
        </row>
        <row r="2358">
          <cell r="B2358" t="str">
            <v>SUO_022</v>
          </cell>
          <cell r="K2358">
            <v>0</v>
          </cell>
        </row>
        <row r="2359">
          <cell r="B2359" t="str">
            <v>SUO_019</v>
          </cell>
          <cell r="K2359">
            <v>0</v>
          </cell>
        </row>
        <row r="2360">
          <cell r="B2360" t="str">
            <v>SUO_032</v>
          </cell>
          <cell r="K2360">
            <v>0</v>
          </cell>
        </row>
        <row r="2361">
          <cell r="B2361" t="str">
            <v>SUO_034</v>
          </cell>
          <cell r="K2361">
            <v>0</v>
          </cell>
        </row>
        <row r="2362">
          <cell r="B2362" t="str">
            <v>SUO_040</v>
          </cell>
          <cell r="K2362">
            <v>0</v>
          </cell>
        </row>
        <row r="2363">
          <cell r="B2363" t="str">
            <v>SUO_043</v>
          </cell>
          <cell r="K2363">
            <v>0</v>
          </cell>
        </row>
        <row r="2364">
          <cell r="B2364" t="str">
            <v>SUO_047</v>
          </cell>
          <cell r="K2364">
            <v>0</v>
          </cell>
        </row>
        <row r="2365">
          <cell r="B2365" t="str">
            <v>SUO_046</v>
          </cell>
          <cell r="K2365">
            <v>0</v>
          </cell>
        </row>
        <row r="2366">
          <cell r="B2366" t="str">
            <v>SUO_049</v>
          </cell>
          <cell r="K2366">
            <v>0</v>
          </cell>
        </row>
        <row r="2367">
          <cell r="B2367" t="str">
            <v>SUO_070</v>
          </cell>
          <cell r="K2367">
            <v>0</v>
          </cell>
        </row>
        <row r="2368">
          <cell r="B2368" t="str">
            <v>SUO_089</v>
          </cell>
          <cell r="K2368">
            <v>0</v>
          </cell>
        </row>
        <row r="2369">
          <cell r="B2369" t="str">
            <v>SUO_087</v>
          </cell>
          <cell r="K2369">
            <v>0</v>
          </cell>
        </row>
        <row r="2370">
          <cell r="B2370" t="str">
            <v>SUO_086</v>
          </cell>
          <cell r="K2370">
            <v>0</v>
          </cell>
        </row>
        <row r="2371">
          <cell r="B2371" t="str">
            <v>SUO_098</v>
          </cell>
          <cell r="K2371">
            <v>0</v>
          </cell>
        </row>
        <row r="2372">
          <cell r="B2372" t="str">
            <v>SUO_026</v>
          </cell>
          <cell r="K2372">
            <v>0</v>
          </cell>
        </row>
        <row r="2373">
          <cell r="B2373" t="str">
            <v>SUO_095</v>
          </cell>
          <cell r="K2373">
            <v>0</v>
          </cell>
        </row>
        <row r="2374">
          <cell r="B2374" t="str">
            <v>NRO_026</v>
          </cell>
          <cell r="K2374">
            <v>0</v>
          </cell>
        </row>
        <row r="2375">
          <cell r="B2375" t="str">
            <v>SUO_099</v>
          </cell>
          <cell r="K2375">
            <v>0</v>
          </cell>
        </row>
        <row r="2376">
          <cell r="B2376" t="str">
            <v>SUO_128</v>
          </cell>
          <cell r="K2376">
            <v>0</v>
          </cell>
        </row>
        <row r="2377">
          <cell r="B2377" t="str">
            <v>SUO_092</v>
          </cell>
          <cell r="K2377">
            <v>0</v>
          </cell>
        </row>
        <row r="2378">
          <cell r="B2378" t="str">
            <v>NRO_022</v>
          </cell>
          <cell r="K2378">
            <v>0</v>
          </cell>
        </row>
        <row r="2379">
          <cell r="B2379" t="str">
            <v>SUO_025</v>
          </cell>
          <cell r="K2379">
            <v>0</v>
          </cell>
        </row>
        <row r="2380">
          <cell r="B2380" t="str">
            <v>LIT_628</v>
          </cell>
          <cell r="K2380">
            <v>0</v>
          </cell>
        </row>
        <row r="2381">
          <cell r="B2381" t="str">
            <v>SUO_134</v>
          </cell>
          <cell r="K2381">
            <v>0</v>
          </cell>
        </row>
        <row r="2382">
          <cell r="B2382" t="str">
            <v>NRO_045</v>
          </cell>
          <cell r="K2382">
            <v>0</v>
          </cell>
        </row>
        <row r="2383">
          <cell r="B2383" t="str">
            <v>CTR_695</v>
          </cell>
          <cell r="K2383">
            <v>0</v>
          </cell>
        </row>
        <row r="2384">
          <cell r="B2384" t="str">
            <v>NRO_076</v>
          </cell>
          <cell r="K2384">
            <v>0</v>
          </cell>
        </row>
        <row r="2385">
          <cell r="B2385" t="str">
            <v>NRO_071</v>
          </cell>
          <cell r="K2385">
            <v>0</v>
          </cell>
        </row>
        <row r="2386">
          <cell r="B2386" t="str">
            <v>NRO_086</v>
          </cell>
          <cell r="K2386">
            <v>0</v>
          </cell>
        </row>
        <row r="2387">
          <cell r="B2387" t="str">
            <v>SUO_153</v>
          </cell>
          <cell r="K2387">
            <v>0</v>
          </cell>
        </row>
        <row r="2388">
          <cell r="B2388" t="str">
            <v>NRO_096</v>
          </cell>
          <cell r="K2388">
            <v>0</v>
          </cell>
        </row>
        <row r="2389">
          <cell r="B2389" t="str">
            <v>NRO_111</v>
          </cell>
          <cell r="K2389">
            <v>0</v>
          </cell>
        </row>
        <row r="2390">
          <cell r="B2390" t="str">
            <v>EXN_232</v>
          </cell>
          <cell r="K2390">
            <v>0</v>
          </cell>
        </row>
        <row r="2391">
          <cell r="B2391" t="str">
            <v>CTR_722</v>
          </cell>
          <cell r="K2391">
            <v>0</v>
          </cell>
        </row>
        <row r="2392">
          <cell r="B2392" t="str">
            <v>CTR_805</v>
          </cell>
          <cell r="K2392">
            <v>0</v>
          </cell>
        </row>
        <row r="2393">
          <cell r="B2393" t="str">
            <v>CTR_699</v>
          </cell>
          <cell r="K2393">
            <v>0</v>
          </cell>
        </row>
        <row r="2394">
          <cell r="B2394" t="str">
            <v>CTR_684</v>
          </cell>
          <cell r="K2394">
            <v>0</v>
          </cell>
        </row>
        <row r="2395">
          <cell r="B2395" t="str">
            <v>LIT_663</v>
          </cell>
          <cell r="K2395">
            <v>0</v>
          </cell>
        </row>
        <row r="2396">
          <cell r="B2396" t="str">
            <v>CTR_690</v>
          </cell>
          <cell r="K2396">
            <v>0</v>
          </cell>
        </row>
        <row r="2397">
          <cell r="B2397" t="str">
            <v>LIT_630</v>
          </cell>
          <cell r="K2397">
            <v>0</v>
          </cell>
        </row>
        <row r="2398">
          <cell r="B2398" t="str">
            <v>CTR_653</v>
          </cell>
          <cell r="K2398">
            <v>0</v>
          </cell>
        </row>
        <row r="2399">
          <cell r="B2399" t="str">
            <v>OST_162</v>
          </cell>
          <cell r="K2399">
            <v>0</v>
          </cell>
        </row>
        <row r="2400">
          <cell r="B2400" t="str">
            <v>OST_004</v>
          </cell>
          <cell r="K2400">
            <v>0</v>
          </cell>
        </row>
        <row r="2401">
          <cell r="B2401" t="str">
            <v>SUO_233</v>
          </cell>
          <cell r="K2401">
            <v>0</v>
          </cell>
        </row>
        <row r="2402">
          <cell r="B2402" t="str">
            <v>EXN_005</v>
          </cell>
          <cell r="K2402">
            <v>0</v>
          </cell>
        </row>
        <row r="2403">
          <cell r="B2403" t="str">
            <v>SUO_244</v>
          </cell>
          <cell r="K2403">
            <v>0</v>
          </cell>
        </row>
        <row r="2404">
          <cell r="B2404" t="str">
            <v>SUO_189</v>
          </cell>
          <cell r="K2404">
            <v>0</v>
          </cell>
        </row>
        <row r="2405">
          <cell r="B2405" t="str">
            <v>CTR_745</v>
          </cell>
          <cell r="K2405">
            <v>0</v>
          </cell>
        </row>
        <row r="2406">
          <cell r="B2406" t="str">
            <v>SUD_136</v>
          </cell>
          <cell r="K2406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UR MACRO SITES"/>
      <sheetName val="SWAPPED SITES"/>
      <sheetName val="NUR RURAL SITES"/>
      <sheetName val="2G NOKIA"/>
      <sheetName val="3G NOKIA"/>
      <sheetName val="4G NOKIA"/>
      <sheetName val="HISTORY QUERY 2G"/>
      <sheetName val="HISTORY QUERY 3G"/>
      <sheetName val="HYSTORY QUERY 4G"/>
      <sheetName val="DATA HUAWEI 2G"/>
      <sheetName val="DATA HUAWEI 3G"/>
      <sheetName val="DATA HUAWEI 4G"/>
      <sheetName val="CODIF 2G MACRO"/>
      <sheetName val="CODIF 3G MACRO"/>
      <sheetName val="CODIF 4G MACRO"/>
      <sheetName val="CODIF 2G RURAL"/>
      <sheetName val="CODIF 3G RURAL"/>
      <sheetName val="CODIF 4G RURAL"/>
    </sheetNames>
    <sheetDataSet>
      <sheetData sheetId="0">
        <row r="1">
          <cell r="K1">
            <v>1584.7071459568842</v>
          </cell>
        </row>
        <row r="2">
          <cell r="B2" t="str">
            <v>Codesite</v>
          </cell>
          <cell r="K2" t="str">
            <v>NUR RAN</v>
          </cell>
        </row>
        <row r="3">
          <cell r="B3" t="str">
            <v>SUO_185</v>
          </cell>
          <cell r="K3">
            <v>36.109532490609993</v>
          </cell>
        </row>
        <row r="4">
          <cell r="B4" t="str">
            <v>SUO_186</v>
          </cell>
          <cell r="K4">
            <v>35.177124934626534</v>
          </cell>
        </row>
        <row r="5">
          <cell r="B5" t="str">
            <v>CTR_841</v>
          </cell>
          <cell r="K5">
            <v>34.553328400608557</v>
          </cell>
        </row>
        <row r="6">
          <cell r="B6" t="str">
            <v>SUO_170</v>
          </cell>
          <cell r="K6">
            <v>29.868539913469309</v>
          </cell>
        </row>
        <row r="7">
          <cell r="B7" t="str">
            <v>SUO_220</v>
          </cell>
          <cell r="K7">
            <v>29.266231190272432</v>
          </cell>
        </row>
        <row r="8">
          <cell r="B8" t="str">
            <v>EXN_095</v>
          </cell>
          <cell r="K8">
            <v>29.079927956296036</v>
          </cell>
        </row>
        <row r="9">
          <cell r="B9" t="str">
            <v>SUO_111</v>
          </cell>
          <cell r="K9">
            <v>28.883183568677794</v>
          </cell>
        </row>
        <row r="10">
          <cell r="B10" t="str">
            <v>CTR_794</v>
          </cell>
          <cell r="K10">
            <v>26.323106844007039</v>
          </cell>
        </row>
        <row r="11">
          <cell r="B11" t="str">
            <v>CTR_662</v>
          </cell>
          <cell r="K11">
            <v>25.962029905386775</v>
          </cell>
        </row>
        <row r="12">
          <cell r="B12" t="str">
            <v>SUO_073</v>
          </cell>
          <cell r="K12">
            <v>24.532394035563165</v>
          </cell>
        </row>
        <row r="13">
          <cell r="B13" t="str">
            <v>LIT_677</v>
          </cell>
          <cell r="K13">
            <v>24.069319640564832</v>
          </cell>
        </row>
        <row r="14">
          <cell r="B14" t="str">
            <v>LIT_585</v>
          </cell>
          <cell r="K14">
            <v>24.066868135786621</v>
          </cell>
        </row>
        <row r="15">
          <cell r="B15" t="str">
            <v>SUO_009</v>
          </cell>
          <cell r="K15">
            <v>24.035202865734796</v>
          </cell>
        </row>
        <row r="16">
          <cell r="B16" t="str">
            <v>LIT_753</v>
          </cell>
          <cell r="K16">
            <v>23.780859244995963</v>
          </cell>
        </row>
        <row r="17">
          <cell r="B17" t="str">
            <v>NRO_254</v>
          </cell>
          <cell r="K17">
            <v>22.464698331193841</v>
          </cell>
        </row>
        <row r="18">
          <cell r="B18" t="str">
            <v>CTR_832</v>
          </cell>
          <cell r="K18">
            <v>21.532569355298815</v>
          </cell>
        </row>
        <row r="19">
          <cell r="B19" t="str">
            <v>SUO_222</v>
          </cell>
          <cell r="K19">
            <v>21.3486879249275</v>
          </cell>
        </row>
        <row r="20">
          <cell r="B20" t="str">
            <v>SUO_106</v>
          </cell>
          <cell r="K20">
            <v>20.694544733276281</v>
          </cell>
        </row>
        <row r="21">
          <cell r="B21" t="str">
            <v>NRD_119</v>
          </cell>
          <cell r="K21">
            <v>20.067326651011332</v>
          </cell>
        </row>
        <row r="22">
          <cell r="B22" t="str">
            <v>NRD_129</v>
          </cell>
          <cell r="K22">
            <v>19.802772726192178</v>
          </cell>
        </row>
        <row r="23">
          <cell r="B23" t="str">
            <v>NRD_039</v>
          </cell>
          <cell r="K23">
            <v>19.255455712451862</v>
          </cell>
        </row>
        <row r="24">
          <cell r="B24" t="str">
            <v>ADM_007</v>
          </cell>
          <cell r="K24">
            <v>19.255455712451862</v>
          </cell>
        </row>
        <row r="25">
          <cell r="B25" t="str">
            <v>EXN_225</v>
          </cell>
          <cell r="K25">
            <v>19.254452824133505</v>
          </cell>
        </row>
        <row r="26">
          <cell r="B26" t="str">
            <v>CTR_868</v>
          </cell>
          <cell r="K26">
            <v>19.206481332905433</v>
          </cell>
        </row>
        <row r="27">
          <cell r="B27" t="str">
            <v>OST_313</v>
          </cell>
          <cell r="K27">
            <v>18.557705450958021</v>
          </cell>
        </row>
        <row r="28">
          <cell r="B28" t="str">
            <v>NRD_031</v>
          </cell>
          <cell r="K28">
            <v>18.321005235819904</v>
          </cell>
        </row>
        <row r="29">
          <cell r="B29" t="str">
            <v>SUO_245</v>
          </cell>
          <cell r="K29">
            <v>17.145972994817669</v>
          </cell>
        </row>
        <row r="30">
          <cell r="B30" t="str">
            <v>LIT_850</v>
          </cell>
          <cell r="K30">
            <v>16.042052964389296</v>
          </cell>
        </row>
        <row r="31">
          <cell r="B31" t="str">
            <v>SUO_216</v>
          </cell>
          <cell r="K31">
            <v>15.470852351067373</v>
          </cell>
        </row>
        <row r="32">
          <cell r="B32" t="str">
            <v>SUO_169</v>
          </cell>
          <cell r="K32">
            <v>15.467416529976704</v>
          </cell>
        </row>
        <row r="33">
          <cell r="B33" t="str">
            <v>OST_039</v>
          </cell>
          <cell r="K33">
            <v>15.305801653846089</v>
          </cell>
        </row>
        <row r="34">
          <cell r="B34" t="str">
            <v>CTR_718</v>
          </cell>
          <cell r="K34">
            <v>14.441591784338899</v>
          </cell>
        </row>
        <row r="35">
          <cell r="B35" t="str">
            <v>SUO_219</v>
          </cell>
          <cell r="K35">
            <v>14.441313204250465</v>
          </cell>
        </row>
        <row r="36">
          <cell r="B36" t="str">
            <v>NRO_137</v>
          </cell>
          <cell r="K36">
            <v>14.440366031949791</v>
          </cell>
        </row>
        <row r="37">
          <cell r="B37" t="str">
            <v>NRO_046</v>
          </cell>
          <cell r="K37">
            <v>14.439140279560689</v>
          </cell>
        </row>
        <row r="38">
          <cell r="B38" t="str">
            <v>NRO_234</v>
          </cell>
          <cell r="K38">
            <v>14.439140279560689</v>
          </cell>
        </row>
        <row r="39">
          <cell r="B39" t="str">
            <v>NRO_238</v>
          </cell>
          <cell r="K39">
            <v>14.406509265202301</v>
          </cell>
        </row>
        <row r="40">
          <cell r="B40" t="str">
            <v>CTR_837</v>
          </cell>
          <cell r="K40">
            <v>14.324513859173678</v>
          </cell>
        </row>
        <row r="41">
          <cell r="B41" t="str">
            <v>EXN_161</v>
          </cell>
          <cell r="K41">
            <v>14.002048120810157</v>
          </cell>
        </row>
        <row r="42">
          <cell r="B42" t="str">
            <v>SUO_054</v>
          </cell>
          <cell r="K42">
            <v>13.766777950125993</v>
          </cell>
        </row>
        <row r="43">
          <cell r="B43" t="str">
            <v>OST_123</v>
          </cell>
          <cell r="K43">
            <v>12.394288142442829</v>
          </cell>
        </row>
        <row r="44">
          <cell r="B44" t="str">
            <v>EXN_246</v>
          </cell>
          <cell r="K44">
            <v>11.892101103028576</v>
          </cell>
        </row>
        <row r="45">
          <cell r="B45" t="str">
            <v>LIT_695</v>
          </cell>
          <cell r="K45">
            <v>11.000013371844245</v>
          </cell>
        </row>
        <row r="46">
          <cell r="B46" t="str">
            <v>LIT_037</v>
          </cell>
          <cell r="K46">
            <v>10.707987151143442</v>
          </cell>
        </row>
        <row r="47">
          <cell r="B47" t="str">
            <v>EXN_174</v>
          </cell>
          <cell r="K47">
            <v>10.69779111990681</v>
          </cell>
        </row>
        <row r="48">
          <cell r="B48" t="str">
            <v>SUO_249</v>
          </cell>
          <cell r="K48">
            <v>10.304491751057862</v>
          </cell>
        </row>
        <row r="49">
          <cell r="B49" t="str">
            <v>SUO_096</v>
          </cell>
          <cell r="K49">
            <v>9.6273378441021258</v>
          </cell>
        </row>
        <row r="50">
          <cell r="B50" t="str">
            <v>EXN_133</v>
          </cell>
          <cell r="K50">
            <v>9.6267249679075739</v>
          </cell>
        </row>
        <row r="51">
          <cell r="B51" t="str">
            <v>OST_277</v>
          </cell>
          <cell r="K51">
            <v>9.6266692518898864</v>
          </cell>
        </row>
        <row r="52">
          <cell r="B52" t="str">
            <v>SUO_013</v>
          </cell>
          <cell r="K52">
            <v>9.6266135358722007</v>
          </cell>
        </row>
        <row r="53">
          <cell r="B53" t="str">
            <v>EST_072</v>
          </cell>
          <cell r="K53">
            <v>9.6266135358722007</v>
          </cell>
        </row>
        <row r="54">
          <cell r="B54" t="str">
            <v>EST_040</v>
          </cell>
          <cell r="K54">
            <v>9.6266135358722007</v>
          </cell>
        </row>
        <row r="55">
          <cell r="B55" t="str">
            <v>NRO_073</v>
          </cell>
          <cell r="K55">
            <v>9.6265021038368257</v>
          </cell>
        </row>
        <row r="56">
          <cell r="B56" t="str">
            <v>SUO_016</v>
          </cell>
          <cell r="K56">
            <v>9.6265021038368257</v>
          </cell>
        </row>
        <row r="57">
          <cell r="B57" t="str">
            <v>NRO_047</v>
          </cell>
          <cell r="K57">
            <v>9.6265021038368257</v>
          </cell>
        </row>
        <row r="58">
          <cell r="B58" t="str">
            <v>NRD_123</v>
          </cell>
          <cell r="K58">
            <v>9.6260006596776488</v>
          </cell>
        </row>
        <row r="59">
          <cell r="B59" t="str">
            <v>NRO_053</v>
          </cell>
          <cell r="K59">
            <v>9.6241991751057867</v>
          </cell>
        </row>
        <row r="60">
          <cell r="B60" t="str">
            <v>EST_120</v>
          </cell>
          <cell r="K60">
            <v>8.7834816122284032</v>
          </cell>
        </row>
        <row r="61">
          <cell r="B61" t="str">
            <v>EXN_237</v>
          </cell>
          <cell r="K61">
            <v>8.6203636844482485</v>
          </cell>
        </row>
        <row r="62">
          <cell r="B62" t="str">
            <v>LIT_632</v>
          </cell>
          <cell r="K62">
            <v>8.5499757821043136</v>
          </cell>
        </row>
        <row r="63">
          <cell r="B63" t="str">
            <v>EXN_223</v>
          </cell>
          <cell r="K63">
            <v>8.5254978757546613</v>
          </cell>
        </row>
        <row r="64">
          <cell r="B64" t="str">
            <v>CTR_773</v>
          </cell>
          <cell r="K64">
            <v>8.1819157692673432</v>
          </cell>
        </row>
        <row r="65">
          <cell r="B65" t="str">
            <v>SUO_259</v>
          </cell>
          <cell r="K65">
            <v>8.1597407942281173</v>
          </cell>
        </row>
        <row r="66">
          <cell r="B66" t="str">
            <v>ADM_122</v>
          </cell>
          <cell r="K66">
            <v>7.5245750560635427</v>
          </cell>
        </row>
        <row r="67">
          <cell r="B67" t="str">
            <v>EXN_048</v>
          </cell>
          <cell r="K67">
            <v>7.4654406891800997</v>
          </cell>
        </row>
        <row r="68">
          <cell r="B68" t="str">
            <v>NRO_033</v>
          </cell>
          <cell r="K68">
            <v>7.3186332192269292</v>
          </cell>
        </row>
        <row r="69">
          <cell r="B69" t="str">
            <v>OST_096</v>
          </cell>
          <cell r="K69">
            <v>7.1463035765226071</v>
          </cell>
        </row>
        <row r="70">
          <cell r="B70" t="str">
            <v>LIT_121</v>
          </cell>
          <cell r="K70">
            <v>7.1221971128702517</v>
          </cell>
        </row>
        <row r="71">
          <cell r="B71" t="str">
            <v>ADM_141</v>
          </cell>
          <cell r="K71">
            <v>7.088365513673752</v>
          </cell>
        </row>
        <row r="72">
          <cell r="B72" t="str">
            <v>EXN_224</v>
          </cell>
          <cell r="K72">
            <v>7.0613366495507064</v>
          </cell>
        </row>
        <row r="73">
          <cell r="B73" t="str">
            <v>SUO_107</v>
          </cell>
          <cell r="K73">
            <v>6.9698482957877896</v>
          </cell>
        </row>
        <row r="74">
          <cell r="B74" t="str">
            <v>NRD_100</v>
          </cell>
          <cell r="K74">
            <v>6.958187728807113</v>
          </cell>
        </row>
        <row r="75">
          <cell r="B75" t="str">
            <v>SUO_100</v>
          </cell>
          <cell r="K75">
            <v>6.8643433830171627</v>
          </cell>
        </row>
        <row r="76">
          <cell r="B76" t="str">
            <v>SUO_102</v>
          </cell>
          <cell r="K76">
            <v>6.8580289010126947</v>
          </cell>
        </row>
        <row r="77">
          <cell r="B77" t="str">
            <v>NRO_087</v>
          </cell>
          <cell r="K77">
            <v>6.8466442613987537</v>
          </cell>
        </row>
        <row r="78">
          <cell r="B78" t="str">
            <v>SUO_133</v>
          </cell>
          <cell r="K78">
            <v>6.846272821280845</v>
          </cell>
        </row>
        <row r="79">
          <cell r="B79" t="str">
            <v>SUO_017</v>
          </cell>
          <cell r="K79">
            <v>6.8457156611039807</v>
          </cell>
        </row>
        <row r="80">
          <cell r="B80" t="str">
            <v>OST_029</v>
          </cell>
          <cell r="K80">
            <v>6.8267907870964688</v>
          </cell>
        </row>
        <row r="81">
          <cell r="B81" t="str">
            <v>EXN_136</v>
          </cell>
          <cell r="K81">
            <v>6.4179095053011936</v>
          </cell>
        </row>
        <row r="82">
          <cell r="B82" t="str">
            <v>SUD_111</v>
          </cell>
          <cell r="K82">
            <v>6.4177423572481338</v>
          </cell>
        </row>
        <row r="83">
          <cell r="B83" t="str">
            <v>SUO_030</v>
          </cell>
          <cell r="K83">
            <v>6.4176680692245514</v>
          </cell>
        </row>
        <row r="84">
          <cell r="B84" t="str">
            <v>NRO_255</v>
          </cell>
          <cell r="K84">
            <v>6.4176680692245514</v>
          </cell>
        </row>
        <row r="85">
          <cell r="B85" t="str">
            <v>OST_106</v>
          </cell>
          <cell r="K85">
            <v>6.1020182570246764</v>
          </cell>
        </row>
        <row r="86">
          <cell r="B86" t="str">
            <v>CTR_763</v>
          </cell>
          <cell r="K86">
            <v>5.9421875742880239</v>
          </cell>
        </row>
        <row r="87">
          <cell r="B87" t="str">
            <v>NRD_134</v>
          </cell>
          <cell r="K87">
            <v>5.8428459147530072</v>
          </cell>
        </row>
        <row r="88">
          <cell r="B88" t="str">
            <v>CTR_274</v>
          </cell>
          <cell r="K88">
            <v>5.8297526505966815</v>
          </cell>
        </row>
        <row r="89">
          <cell r="B89" t="str">
            <v>NRD_089</v>
          </cell>
          <cell r="K89">
            <v>5.7380069414729222</v>
          </cell>
        </row>
        <row r="90">
          <cell r="B90" t="str">
            <v>NRD_076</v>
          </cell>
          <cell r="K90">
            <v>5.6811766034327018</v>
          </cell>
        </row>
        <row r="91">
          <cell r="B91" t="str">
            <v>CTR_629</v>
          </cell>
          <cell r="K91">
            <v>5.6782793705130032</v>
          </cell>
        </row>
        <row r="92">
          <cell r="B92" t="str">
            <v>CTR_651</v>
          </cell>
          <cell r="K92">
            <v>5.6448869039128979</v>
          </cell>
        </row>
        <row r="93">
          <cell r="B93" t="str">
            <v>CTR_669</v>
          </cell>
          <cell r="K93">
            <v>5.2685252044406408</v>
          </cell>
        </row>
        <row r="94">
          <cell r="B94" t="str">
            <v>ADM_024</v>
          </cell>
          <cell r="K94">
            <v>5.2622029036625362</v>
          </cell>
        </row>
        <row r="95">
          <cell r="B95" t="str">
            <v>NRO_006</v>
          </cell>
          <cell r="K95">
            <v>5.1494786466505014</v>
          </cell>
        </row>
        <row r="96">
          <cell r="B96" t="str">
            <v>LIT_547</v>
          </cell>
          <cell r="K96">
            <v>4.8138639281129656</v>
          </cell>
        </row>
        <row r="97">
          <cell r="B97" t="str">
            <v>LIT_685</v>
          </cell>
          <cell r="K97">
            <v>4.8138639281129656</v>
          </cell>
        </row>
        <row r="98">
          <cell r="B98" t="str">
            <v>LIT_740</v>
          </cell>
          <cell r="K98">
            <v>4.8138639281129656</v>
          </cell>
        </row>
        <row r="99">
          <cell r="B99" t="str">
            <v>NRD_110</v>
          </cell>
          <cell r="K99">
            <v>4.8138639281129656</v>
          </cell>
        </row>
        <row r="100">
          <cell r="B100" t="str">
            <v>NRO_218</v>
          </cell>
          <cell r="K100">
            <v>4.8138639281129656</v>
          </cell>
        </row>
        <row r="101">
          <cell r="B101" t="str">
            <v>LIT_718</v>
          </cell>
          <cell r="K101">
            <v>4.8138639281129656</v>
          </cell>
        </row>
        <row r="102">
          <cell r="B102" t="str">
            <v>CTR_177</v>
          </cell>
          <cell r="K102">
            <v>4.8125824597061762</v>
          </cell>
        </row>
        <row r="103">
          <cell r="B103" t="str">
            <v>CTR_188</v>
          </cell>
          <cell r="K103">
            <v>4.699924671944089</v>
          </cell>
        </row>
        <row r="104">
          <cell r="B104" t="str">
            <v>NRO_233</v>
          </cell>
          <cell r="K104">
            <v>4.6620377799172728</v>
          </cell>
        </row>
        <row r="105">
          <cell r="B105" t="str">
            <v>CTR_719</v>
          </cell>
          <cell r="K105">
            <v>4.4969883635239851</v>
          </cell>
        </row>
        <row r="106">
          <cell r="B106" t="str">
            <v>CTR_846</v>
          </cell>
          <cell r="K106">
            <v>4.4891695490419812</v>
          </cell>
        </row>
        <row r="107">
          <cell r="B107" t="str">
            <v>OST_263</v>
          </cell>
          <cell r="K107">
            <v>4.3995781926021014</v>
          </cell>
        </row>
        <row r="108">
          <cell r="B108" t="str">
            <v>LIT_536</v>
          </cell>
          <cell r="K108">
            <v>4.1155936504540485</v>
          </cell>
        </row>
        <row r="109">
          <cell r="B109" t="str">
            <v>SUD_097</v>
          </cell>
          <cell r="K109">
            <v>4.0478058289354824</v>
          </cell>
        </row>
        <row r="110">
          <cell r="B110" t="str">
            <v>SUO_127</v>
          </cell>
          <cell r="K110">
            <v>3.7459674757908425</v>
          </cell>
        </row>
        <row r="111">
          <cell r="B111" t="str">
            <v>LIT_610</v>
          </cell>
          <cell r="K111">
            <v>3.6546921801454859</v>
          </cell>
        </row>
        <row r="112">
          <cell r="B112" t="str">
            <v>NRD_006</v>
          </cell>
          <cell r="K112">
            <v>3.6402988755764758</v>
          </cell>
        </row>
        <row r="113">
          <cell r="B113" t="str">
            <v>EXN_259</v>
          </cell>
          <cell r="K113">
            <v>3.6186728959231003</v>
          </cell>
        </row>
        <row r="114">
          <cell r="B114" t="str">
            <v>CTR_598</v>
          </cell>
          <cell r="K114">
            <v>3.5098305341606055</v>
          </cell>
        </row>
        <row r="115">
          <cell r="B115" t="str">
            <v>NRD_158</v>
          </cell>
          <cell r="K115">
            <v>3.3957984179622498</v>
          </cell>
        </row>
        <row r="116">
          <cell r="B116" t="str">
            <v>CTR_729</v>
          </cell>
          <cell r="K116">
            <v>3.3847295024485335</v>
          </cell>
        </row>
        <row r="117">
          <cell r="B117" t="str">
            <v>CTR_382</v>
          </cell>
          <cell r="K117">
            <v>3.237119199591119</v>
          </cell>
        </row>
        <row r="118">
          <cell r="B118" t="str">
            <v>EXN_251</v>
          </cell>
          <cell r="K118">
            <v>3.2092426187419769</v>
          </cell>
        </row>
        <row r="119">
          <cell r="B119" t="str">
            <v>NRO_258</v>
          </cell>
          <cell r="K119">
            <v>3.2092426187419769</v>
          </cell>
        </row>
        <row r="120">
          <cell r="B120" t="str">
            <v>EST_013</v>
          </cell>
          <cell r="K120">
            <v>3.2088711786240669</v>
          </cell>
        </row>
        <row r="121">
          <cell r="B121" t="str">
            <v>NRO_248</v>
          </cell>
          <cell r="K121">
            <v>3.2088340346122757</v>
          </cell>
        </row>
        <row r="122">
          <cell r="B122" t="str">
            <v>LIT_134</v>
          </cell>
          <cell r="K122">
            <v>3.2088154626063807</v>
          </cell>
        </row>
        <row r="123">
          <cell r="B123" t="str">
            <v>SUO_015</v>
          </cell>
          <cell r="K123">
            <v>3.2084254504825744</v>
          </cell>
        </row>
        <row r="124">
          <cell r="B124" t="str">
            <v>NRO_134</v>
          </cell>
          <cell r="K124">
            <v>3.1956293384205776</v>
          </cell>
        </row>
        <row r="125">
          <cell r="B125" t="str">
            <v>LIT_638</v>
          </cell>
          <cell r="K125">
            <v>3.1577610183996585</v>
          </cell>
        </row>
        <row r="126">
          <cell r="B126" t="str">
            <v>LIT_862</v>
          </cell>
          <cell r="K126">
            <v>3.1043850734559988</v>
          </cell>
        </row>
        <row r="127">
          <cell r="B127" t="str">
            <v>NRO_119</v>
          </cell>
          <cell r="K127">
            <v>3.102119288736747</v>
          </cell>
        </row>
        <row r="128">
          <cell r="B128" t="str">
            <v>SUO_234</v>
          </cell>
          <cell r="K128">
            <v>3.0556335579803169</v>
          </cell>
        </row>
        <row r="129">
          <cell r="B129" t="str">
            <v>CTR_652</v>
          </cell>
          <cell r="K129">
            <v>3.0411659653877239</v>
          </cell>
        </row>
        <row r="130">
          <cell r="B130" t="str">
            <v>EXN_031</v>
          </cell>
          <cell r="K130">
            <v>2.9922658738648793</v>
          </cell>
        </row>
        <row r="131">
          <cell r="B131" t="str">
            <v>ADM_138</v>
          </cell>
          <cell r="K131">
            <v>2.9776167661957986</v>
          </cell>
        </row>
        <row r="132">
          <cell r="B132" t="str">
            <v>OST_316</v>
          </cell>
          <cell r="K132">
            <v>2.9419785963632243</v>
          </cell>
        </row>
        <row r="133">
          <cell r="B133" t="str">
            <v>OST_252</v>
          </cell>
          <cell r="K133">
            <v>2.9339325369048881</v>
          </cell>
        </row>
        <row r="134">
          <cell r="B134" t="str">
            <v>LIT_098</v>
          </cell>
          <cell r="K134">
            <v>2.9131491287500606</v>
          </cell>
        </row>
        <row r="135">
          <cell r="B135" t="str">
            <v>NRO_133</v>
          </cell>
          <cell r="K135">
            <v>2.8983658120572442</v>
          </cell>
        </row>
        <row r="136">
          <cell r="B136" t="str">
            <v>EXN_051</v>
          </cell>
          <cell r="K136">
            <v>2.821446773294527</v>
          </cell>
        </row>
        <row r="137">
          <cell r="B137" t="str">
            <v>CTR_543</v>
          </cell>
          <cell r="K137">
            <v>2.8180790305710071</v>
          </cell>
        </row>
        <row r="138">
          <cell r="B138" t="str">
            <v>OST_161</v>
          </cell>
          <cell r="K138">
            <v>2.6855863405125282</v>
          </cell>
        </row>
        <row r="139">
          <cell r="B139" t="str">
            <v>CTR_209</v>
          </cell>
          <cell r="K139">
            <v>2.6428707269528835</v>
          </cell>
        </row>
        <row r="140">
          <cell r="B140" t="str">
            <v>ADM_033</v>
          </cell>
          <cell r="K140">
            <v>2.6293317346550658</v>
          </cell>
        </row>
        <row r="141">
          <cell r="B141" t="str">
            <v>EST_010</v>
          </cell>
          <cell r="K141">
            <v>2.5573652118100134</v>
          </cell>
        </row>
        <row r="142">
          <cell r="B142" t="str">
            <v>ADM_063</v>
          </cell>
          <cell r="K142">
            <v>2.5378453198847146</v>
          </cell>
        </row>
        <row r="143">
          <cell r="B143" t="str">
            <v>ADM_148</v>
          </cell>
          <cell r="K143">
            <v>2.5115295012599246</v>
          </cell>
        </row>
        <row r="144">
          <cell r="B144" t="str">
            <v>LIT_339</v>
          </cell>
          <cell r="K144">
            <v>2.4716182605905006</v>
          </cell>
        </row>
        <row r="145">
          <cell r="B145" t="str">
            <v>EXN_046</v>
          </cell>
          <cell r="K145">
            <v>2.3794268233252507</v>
          </cell>
        </row>
        <row r="146">
          <cell r="B146" t="str">
            <v>EXN_157</v>
          </cell>
          <cell r="K146">
            <v>2.3646806506442255</v>
          </cell>
        </row>
        <row r="147">
          <cell r="B147" t="str">
            <v>LIT_462</v>
          </cell>
          <cell r="K147">
            <v>2.3465358008843249</v>
          </cell>
        </row>
        <row r="148">
          <cell r="B148" t="str">
            <v>EXN_274</v>
          </cell>
          <cell r="K148">
            <v>2.3164304926593755</v>
          </cell>
        </row>
        <row r="149">
          <cell r="B149" t="str">
            <v>CTR_468</v>
          </cell>
          <cell r="K149">
            <v>2.2798065837018018</v>
          </cell>
        </row>
        <row r="150">
          <cell r="B150" t="str">
            <v>LIT_827</v>
          </cell>
          <cell r="K150">
            <v>2.2767236307231502</v>
          </cell>
        </row>
        <row r="151">
          <cell r="B151" t="str">
            <v>NRO_101</v>
          </cell>
          <cell r="K151">
            <v>2.1926667320401276</v>
          </cell>
        </row>
        <row r="152">
          <cell r="B152" t="str">
            <v>EXN_082</v>
          </cell>
          <cell r="K152">
            <v>2.1211087933247752</v>
          </cell>
        </row>
        <row r="153">
          <cell r="B153" t="str">
            <v>EXN_135</v>
          </cell>
          <cell r="K153">
            <v>2.1152214674559024</v>
          </cell>
        </row>
        <row r="154">
          <cell r="B154" t="str">
            <v>EXN_084</v>
          </cell>
          <cell r="K154">
            <v>2.1060097525317358</v>
          </cell>
        </row>
        <row r="155">
          <cell r="B155" t="str">
            <v>LIT_656</v>
          </cell>
          <cell r="K155">
            <v>2.0380919269719011</v>
          </cell>
        </row>
        <row r="156">
          <cell r="B156" t="str">
            <v>LIT_680</v>
          </cell>
          <cell r="K156">
            <v>2.0320188810440736</v>
          </cell>
        </row>
        <row r="157">
          <cell r="B157" t="str">
            <v>EXN_233</v>
          </cell>
          <cell r="K157">
            <v>1.9286285242238388</v>
          </cell>
        </row>
        <row r="158">
          <cell r="B158" t="str">
            <v>CTR_842</v>
          </cell>
          <cell r="K158">
            <v>1.8783541042647269</v>
          </cell>
        </row>
        <row r="159">
          <cell r="B159" t="str">
            <v>LIT_857</v>
          </cell>
          <cell r="K159">
            <v>1.8502175153330485</v>
          </cell>
        </row>
        <row r="160">
          <cell r="B160" t="str">
            <v>EXN_127</v>
          </cell>
          <cell r="K160">
            <v>1.7279989907680622</v>
          </cell>
        </row>
        <row r="161">
          <cell r="B161" t="str">
            <v>NRO_057</v>
          </cell>
          <cell r="K161">
            <v>1.7264165240336613</v>
          </cell>
        </row>
        <row r="162">
          <cell r="B162" t="str">
            <v>NRO_056</v>
          </cell>
          <cell r="K162">
            <v>1.721959242618742</v>
          </cell>
        </row>
        <row r="163">
          <cell r="B163" t="str">
            <v>EST_115</v>
          </cell>
          <cell r="K163">
            <v>1.7122275115295014</v>
          </cell>
        </row>
        <row r="164">
          <cell r="B164" t="str">
            <v>EXN_108</v>
          </cell>
          <cell r="K164">
            <v>1.6669675331621738</v>
          </cell>
        </row>
        <row r="165">
          <cell r="B165" t="str">
            <v>EXN_013</v>
          </cell>
          <cell r="K165">
            <v>1.6643117363191178</v>
          </cell>
        </row>
        <row r="166">
          <cell r="B166" t="str">
            <v>EXN_074</v>
          </cell>
          <cell r="K166">
            <v>1.6140930323776923</v>
          </cell>
        </row>
        <row r="167">
          <cell r="B167" t="str">
            <v>EST_042</v>
          </cell>
          <cell r="K167">
            <v>1.6055499096657635</v>
          </cell>
        </row>
        <row r="168">
          <cell r="B168" t="str">
            <v>EST_028</v>
          </cell>
          <cell r="K168">
            <v>1.6046213093709885</v>
          </cell>
        </row>
        <row r="169">
          <cell r="B169" t="str">
            <v>EXN_156</v>
          </cell>
          <cell r="K169">
            <v>1.6046213093709885</v>
          </cell>
        </row>
        <row r="170">
          <cell r="B170" t="str">
            <v>SUO_101</v>
          </cell>
          <cell r="K170">
            <v>1.6036369930585272</v>
          </cell>
        </row>
        <row r="171">
          <cell r="B171" t="str">
            <v>LIT_655</v>
          </cell>
          <cell r="K171">
            <v>1.5539940212998613</v>
          </cell>
        </row>
        <row r="172">
          <cell r="B172" t="str">
            <v>LIT_671</v>
          </cell>
          <cell r="K172">
            <v>1.5206386987115488</v>
          </cell>
        </row>
        <row r="173">
          <cell r="B173" t="str">
            <v>NRD_178</v>
          </cell>
          <cell r="K173">
            <v>1.4660370013787858</v>
          </cell>
        </row>
        <row r="174">
          <cell r="B174" t="str">
            <v>CTR_851</v>
          </cell>
          <cell r="K174">
            <v>1.4650155410545331</v>
          </cell>
        </row>
        <row r="175">
          <cell r="B175" t="str">
            <v>CTR_833</v>
          </cell>
          <cell r="K175">
            <v>1.4553023819711883</v>
          </cell>
        </row>
        <row r="176">
          <cell r="B176" t="str">
            <v>NRO_009</v>
          </cell>
          <cell r="K176">
            <v>1.3935690343745541</v>
          </cell>
        </row>
        <row r="177">
          <cell r="B177" t="str">
            <v>LIT_646</v>
          </cell>
          <cell r="K177">
            <v>1.3664539057671277</v>
          </cell>
        </row>
        <row r="178">
          <cell r="B178" t="str">
            <v>EXN_101</v>
          </cell>
          <cell r="K178">
            <v>1.3663610457376503</v>
          </cell>
        </row>
        <row r="179">
          <cell r="B179" t="str">
            <v>CTR_766</v>
          </cell>
          <cell r="K179">
            <v>1.3549578341178141</v>
          </cell>
        </row>
        <row r="180">
          <cell r="B180" t="str">
            <v>NRO_150</v>
          </cell>
          <cell r="K180">
            <v>1.3268955332097181</v>
          </cell>
        </row>
        <row r="181">
          <cell r="B181" t="str">
            <v>LIT_568</v>
          </cell>
          <cell r="K181">
            <v>1.3116479163695145</v>
          </cell>
        </row>
        <row r="182">
          <cell r="B182" t="str">
            <v>EXN_126</v>
          </cell>
          <cell r="K182">
            <v>1.2738403885122762</v>
          </cell>
        </row>
        <row r="183">
          <cell r="B183" t="str">
            <v>SUD_076</v>
          </cell>
          <cell r="K183">
            <v>1.2683937146388997</v>
          </cell>
        </row>
        <row r="184">
          <cell r="B184" t="str">
            <v>EXN_197</v>
          </cell>
          <cell r="K184">
            <v>1.2579005313079445</v>
          </cell>
        </row>
        <row r="185">
          <cell r="B185" t="str">
            <v>LIT_624</v>
          </cell>
          <cell r="K185">
            <v>1.2444358270337097</v>
          </cell>
        </row>
        <row r="186">
          <cell r="B186" t="str">
            <v>NRO_219</v>
          </cell>
          <cell r="K186">
            <v>1.2199207792516522</v>
          </cell>
        </row>
        <row r="187">
          <cell r="B187" t="str">
            <v>EST_015</v>
          </cell>
          <cell r="K187">
            <v>1.1992315646840677</v>
          </cell>
        </row>
        <row r="188">
          <cell r="B188" t="str">
            <v>CTR_762</v>
          </cell>
          <cell r="K188">
            <v>1.1627375730994149</v>
          </cell>
        </row>
        <row r="189">
          <cell r="B189" t="str">
            <v>LIT_303</v>
          </cell>
          <cell r="K189">
            <v>1.1600074882327778</v>
          </cell>
        </row>
        <row r="190">
          <cell r="B190" t="str">
            <v>EXN_181</v>
          </cell>
          <cell r="K190">
            <v>1.1577602755194221</v>
          </cell>
        </row>
        <row r="191">
          <cell r="B191" t="str">
            <v>NRO_010</v>
          </cell>
          <cell r="K191">
            <v>1.1486971366424192</v>
          </cell>
        </row>
        <row r="192">
          <cell r="B192" t="str">
            <v>NRO_231</v>
          </cell>
          <cell r="K192">
            <v>1.0959154958874151</v>
          </cell>
        </row>
        <row r="193">
          <cell r="B193" t="str">
            <v>CTR_046</v>
          </cell>
          <cell r="K193">
            <v>1.0571371475776157</v>
          </cell>
        </row>
        <row r="194">
          <cell r="B194" t="str">
            <v>LIT_712</v>
          </cell>
          <cell r="K194">
            <v>1.0452696358103932</v>
          </cell>
        </row>
        <row r="195">
          <cell r="B195" t="str">
            <v>LIT_508</v>
          </cell>
          <cell r="K195">
            <v>1.0371722412399562</v>
          </cell>
        </row>
        <row r="196">
          <cell r="B196" t="str">
            <v>LIT_790</v>
          </cell>
          <cell r="K196">
            <v>1.0145886820710308</v>
          </cell>
        </row>
        <row r="197">
          <cell r="B197" t="str">
            <v>CTR_726</v>
          </cell>
          <cell r="K197">
            <v>1.0092213723672323</v>
          </cell>
        </row>
        <row r="198">
          <cell r="B198" t="str">
            <v>EXN_169</v>
          </cell>
          <cell r="K198">
            <v>0.99493949983359486</v>
          </cell>
        </row>
        <row r="199">
          <cell r="B199" t="str">
            <v>CTR_532</v>
          </cell>
          <cell r="K199">
            <v>0.98715782936338137</v>
          </cell>
        </row>
        <row r="200">
          <cell r="B200" t="str">
            <v>LIT_292</v>
          </cell>
          <cell r="K200">
            <v>0.98518919673846006</v>
          </cell>
        </row>
        <row r="201">
          <cell r="B201" t="str">
            <v>NRD_101</v>
          </cell>
          <cell r="K201">
            <v>0.97434314529548804</v>
          </cell>
        </row>
        <row r="202">
          <cell r="B202" t="str">
            <v>EXN_049</v>
          </cell>
          <cell r="K202">
            <v>0.95894695240812045</v>
          </cell>
        </row>
        <row r="203">
          <cell r="B203" t="str">
            <v>NRO_044</v>
          </cell>
          <cell r="K203">
            <v>0.95467539105215615</v>
          </cell>
        </row>
        <row r="204">
          <cell r="B204" t="str">
            <v>LIT_728</v>
          </cell>
          <cell r="K204">
            <v>0.9473394487234339</v>
          </cell>
        </row>
        <row r="205">
          <cell r="B205" t="str">
            <v>LIT_225</v>
          </cell>
          <cell r="K205">
            <v>0.92895316288689189</v>
          </cell>
        </row>
        <row r="206">
          <cell r="B206" t="str">
            <v>ADM_058</v>
          </cell>
          <cell r="K206">
            <v>0.92795027456853518</v>
          </cell>
        </row>
        <row r="207">
          <cell r="B207" t="str">
            <v>EXN_171</v>
          </cell>
          <cell r="K207">
            <v>0.92639022607331312</v>
          </cell>
        </row>
        <row r="208">
          <cell r="B208" t="str">
            <v>LIT_229</v>
          </cell>
          <cell r="K208">
            <v>0.91294409380497288</v>
          </cell>
        </row>
        <row r="209">
          <cell r="B209" t="str">
            <v>NRO_246</v>
          </cell>
          <cell r="K209">
            <v>0.88891191817619908</v>
          </cell>
        </row>
        <row r="210">
          <cell r="B210" t="str">
            <v>CTR_258</v>
          </cell>
          <cell r="K210">
            <v>0.85542659154661727</v>
          </cell>
        </row>
        <row r="211">
          <cell r="B211" t="str">
            <v>OST_084</v>
          </cell>
          <cell r="K211">
            <v>0.82626854229068591</v>
          </cell>
        </row>
        <row r="212">
          <cell r="B212" t="str">
            <v>ADM_135</v>
          </cell>
          <cell r="K212">
            <v>0.81651823919555</v>
          </cell>
        </row>
        <row r="213">
          <cell r="B213" t="str">
            <v>NRO_247</v>
          </cell>
          <cell r="K213">
            <v>0.81471675462368653</v>
          </cell>
        </row>
        <row r="214">
          <cell r="B214" t="str">
            <v>OST_097</v>
          </cell>
          <cell r="K214">
            <v>0.81235810987495849</v>
          </cell>
        </row>
        <row r="215">
          <cell r="B215" t="str">
            <v>NRO_261</v>
          </cell>
          <cell r="K215">
            <v>0.80424214329862609</v>
          </cell>
        </row>
        <row r="216">
          <cell r="B216" t="str">
            <v>SUD_260</v>
          </cell>
          <cell r="K216">
            <v>0.79935770574811027</v>
          </cell>
        </row>
        <row r="217">
          <cell r="B217" t="str">
            <v>LIT_185</v>
          </cell>
          <cell r="K217">
            <v>0.7781484750154517</v>
          </cell>
        </row>
        <row r="218">
          <cell r="B218" t="str">
            <v>SUO_213</v>
          </cell>
          <cell r="K218">
            <v>0.76878818404412108</v>
          </cell>
        </row>
        <row r="219">
          <cell r="B219" t="str">
            <v>SUO_180</v>
          </cell>
          <cell r="K219">
            <v>0.76228798198069714</v>
          </cell>
        </row>
        <row r="220">
          <cell r="B220" t="str">
            <v>OST_231</v>
          </cell>
          <cell r="K220">
            <v>0.74863755764750628</v>
          </cell>
        </row>
        <row r="221">
          <cell r="B221" t="str">
            <v>CTR_843</v>
          </cell>
          <cell r="K221">
            <v>0.74520173655683941</v>
          </cell>
        </row>
        <row r="222">
          <cell r="B222" t="str">
            <v>CTR_747</v>
          </cell>
          <cell r="K222">
            <v>0.73288849664812361</v>
          </cell>
        </row>
        <row r="223">
          <cell r="B223" t="str">
            <v>NRO_237</v>
          </cell>
          <cell r="K223">
            <v>0.72906266343365189</v>
          </cell>
        </row>
        <row r="224">
          <cell r="B224" t="str">
            <v>NRO_037</v>
          </cell>
          <cell r="K224">
            <v>0.72647889771387375</v>
          </cell>
        </row>
        <row r="225">
          <cell r="B225" t="str">
            <v>ADM_151</v>
          </cell>
          <cell r="K225">
            <v>0.71873662815575534</v>
          </cell>
        </row>
        <row r="226">
          <cell r="B226" t="str">
            <v>NRD_091</v>
          </cell>
          <cell r="K226">
            <v>0.70803915275994866</v>
          </cell>
        </row>
        <row r="227">
          <cell r="B227" t="str">
            <v>ADM_109</v>
          </cell>
          <cell r="K227">
            <v>0.70720349633632618</v>
          </cell>
        </row>
        <row r="228">
          <cell r="B228" t="str">
            <v>CTR_454</v>
          </cell>
          <cell r="K228">
            <v>0.70462190367517685</v>
          </cell>
        </row>
        <row r="229">
          <cell r="B229" t="str">
            <v>LIT_698</v>
          </cell>
          <cell r="K229">
            <v>0.69438872842675903</v>
          </cell>
        </row>
        <row r="230">
          <cell r="B230" t="str">
            <v>SUO_115</v>
          </cell>
          <cell r="K230">
            <v>0.68614275780915701</v>
          </cell>
        </row>
        <row r="231">
          <cell r="B231" t="str">
            <v>NRO_102</v>
          </cell>
          <cell r="K231">
            <v>0.68443359966623374</v>
          </cell>
        </row>
        <row r="232">
          <cell r="B232" t="str">
            <v>SUO_241</v>
          </cell>
          <cell r="K232">
            <v>0.68034829196976176</v>
          </cell>
        </row>
        <row r="233">
          <cell r="B233" t="str">
            <v>LIT_844</v>
          </cell>
          <cell r="K233">
            <v>0.6735137938002187</v>
          </cell>
        </row>
        <row r="234">
          <cell r="B234" t="str">
            <v>EST_103</v>
          </cell>
          <cell r="K234">
            <v>0.66914937241477679</v>
          </cell>
        </row>
        <row r="235">
          <cell r="B235" t="str">
            <v>NRO_100</v>
          </cell>
          <cell r="K235">
            <v>0.65518322398136253</v>
          </cell>
        </row>
        <row r="236">
          <cell r="B236" t="str">
            <v>CTR_717</v>
          </cell>
          <cell r="K236">
            <v>0.65347459943897757</v>
          </cell>
        </row>
        <row r="237">
          <cell r="B237" t="str">
            <v>OST_007</v>
          </cell>
          <cell r="K237">
            <v>0.64207138781914164</v>
          </cell>
        </row>
        <row r="238">
          <cell r="B238" t="str">
            <v>CTR_019</v>
          </cell>
          <cell r="K238">
            <v>0.62193933342842167</v>
          </cell>
        </row>
        <row r="239">
          <cell r="B239" t="str">
            <v>SUO_190</v>
          </cell>
          <cell r="K239">
            <v>0.59161124780107455</v>
          </cell>
        </row>
        <row r="240">
          <cell r="B240" t="str">
            <v>EXN_143</v>
          </cell>
          <cell r="K240">
            <v>0.59096122759473213</v>
          </cell>
        </row>
        <row r="241">
          <cell r="B241" t="str">
            <v>ADM_161</v>
          </cell>
          <cell r="K241">
            <v>0.58815685470451196</v>
          </cell>
        </row>
        <row r="242">
          <cell r="B242" t="str">
            <v>LIT_775</v>
          </cell>
          <cell r="K242">
            <v>0.58412672942518928</v>
          </cell>
        </row>
        <row r="243">
          <cell r="B243" t="str">
            <v>SUD_052</v>
          </cell>
          <cell r="K243">
            <v>0.56956627680311878</v>
          </cell>
        </row>
        <row r="244">
          <cell r="B244" t="str">
            <v>SUO_228</v>
          </cell>
          <cell r="K244">
            <v>0.56616759972424291</v>
          </cell>
        </row>
        <row r="245">
          <cell r="B245" t="str">
            <v>LIT_261</v>
          </cell>
          <cell r="K245">
            <v>0.56408753506394793</v>
          </cell>
        </row>
        <row r="246">
          <cell r="B246" t="str">
            <v>LIT_450</v>
          </cell>
          <cell r="K246">
            <v>0.56128316217372687</v>
          </cell>
        </row>
        <row r="247">
          <cell r="B247" t="str">
            <v>OST_211</v>
          </cell>
          <cell r="K247">
            <v>0.54831990205866976</v>
          </cell>
        </row>
        <row r="248">
          <cell r="B248" t="str">
            <v>EXN_116</v>
          </cell>
          <cell r="K248">
            <v>0.54389976465554124</v>
          </cell>
        </row>
        <row r="249">
          <cell r="B249" t="str">
            <v>ADM_084</v>
          </cell>
          <cell r="K249">
            <v>0.5256063388484763</v>
          </cell>
        </row>
        <row r="250">
          <cell r="B250" t="str">
            <v>CTR_478</v>
          </cell>
          <cell r="K250">
            <v>0.52447344648885086</v>
          </cell>
        </row>
        <row r="251">
          <cell r="B251" t="str">
            <v>ADM_164</v>
          </cell>
          <cell r="K251">
            <v>0.49570540935672514</v>
          </cell>
        </row>
        <row r="252">
          <cell r="B252" t="str">
            <v>LIT_453</v>
          </cell>
          <cell r="K252">
            <v>0.49550111729187474</v>
          </cell>
        </row>
        <row r="253">
          <cell r="B253" t="str">
            <v>LIT_016</v>
          </cell>
          <cell r="K253">
            <v>0.49501824513859172</v>
          </cell>
        </row>
        <row r="254">
          <cell r="B254" t="str">
            <v>LIT_814</v>
          </cell>
          <cell r="K254">
            <v>0.49124812794180672</v>
          </cell>
        </row>
        <row r="255">
          <cell r="B255" t="str">
            <v>EXN_022</v>
          </cell>
          <cell r="K255">
            <v>0.48513793800218707</v>
          </cell>
        </row>
        <row r="256">
          <cell r="B256" t="str">
            <v>SUO_224</v>
          </cell>
          <cell r="K256">
            <v>0.47174752175153328</v>
          </cell>
        </row>
        <row r="257">
          <cell r="B257" t="str">
            <v>LIT_581</v>
          </cell>
          <cell r="K257">
            <v>0.46014001806684751</v>
          </cell>
        </row>
        <row r="258">
          <cell r="B258" t="str">
            <v>SUD_204</v>
          </cell>
          <cell r="K258">
            <v>0.44205088432463269</v>
          </cell>
        </row>
        <row r="259">
          <cell r="B259" t="str">
            <v>OST_011</v>
          </cell>
          <cell r="K259">
            <v>0.44073227190605235</v>
          </cell>
        </row>
        <row r="260">
          <cell r="B260" t="str">
            <v>CTR_300</v>
          </cell>
          <cell r="K260">
            <v>0.43215200518233249</v>
          </cell>
        </row>
        <row r="261">
          <cell r="B261" t="str">
            <v>NRD_153</v>
          </cell>
          <cell r="K261">
            <v>0.43057338468121525</v>
          </cell>
        </row>
        <row r="262">
          <cell r="B262" t="str">
            <v>LIT_683</v>
          </cell>
          <cell r="K262">
            <v>0.42828902795606977</v>
          </cell>
        </row>
        <row r="263">
          <cell r="B263" t="str">
            <v>NRO_012</v>
          </cell>
          <cell r="K263">
            <v>0.41081277040840597</v>
          </cell>
        </row>
        <row r="264">
          <cell r="B264" t="str">
            <v>SUO_205</v>
          </cell>
          <cell r="K264">
            <v>0.40239965173774528</v>
          </cell>
        </row>
        <row r="265">
          <cell r="B265" t="str">
            <v>CTR_385</v>
          </cell>
          <cell r="K265">
            <v>0.39114501616507397</v>
          </cell>
        </row>
        <row r="266">
          <cell r="B266" t="str">
            <v>LIT_249</v>
          </cell>
          <cell r="K266">
            <v>0.38752347501545192</v>
          </cell>
        </row>
        <row r="267">
          <cell r="B267" t="str">
            <v>CTR_307</v>
          </cell>
          <cell r="K267">
            <v>0.37764316787904728</v>
          </cell>
        </row>
        <row r="268">
          <cell r="B268" t="str">
            <v>CTR_131</v>
          </cell>
          <cell r="K268">
            <v>0.37370590262920172</v>
          </cell>
        </row>
        <row r="269">
          <cell r="B269" t="str">
            <v>ADM_069</v>
          </cell>
          <cell r="K269">
            <v>0.37262872628726285</v>
          </cell>
        </row>
        <row r="270">
          <cell r="B270" t="str">
            <v>CTR_897</v>
          </cell>
          <cell r="K270">
            <v>0.36025977036086126</v>
          </cell>
        </row>
        <row r="271">
          <cell r="B271" t="str">
            <v>CTR_470</v>
          </cell>
          <cell r="K271">
            <v>0.35097376741311259</v>
          </cell>
        </row>
        <row r="272">
          <cell r="B272" t="str">
            <v>NRD_163</v>
          </cell>
          <cell r="K272">
            <v>0.34850369062901149</v>
          </cell>
        </row>
        <row r="273">
          <cell r="B273" t="str">
            <v>CTR_163</v>
          </cell>
          <cell r="K273">
            <v>0.3337203739361953</v>
          </cell>
        </row>
        <row r="274">
          <cell r="B274" t="str">
            <v>EXN_134</v>
          </cell>
          <cell r="K274">
            <v>0.32792590809680017</v>
          </cell>
        </row>
        <row r="275">
          <cell r="B275" t="str">
            <v>NRD_073</v>
          </cell>
          <cell r="K275">
            <v>0.3269044477725479</v>
          </cell>
        </row>
        <row r="276">
          <cell r="B276" t="str">
            <v>CTR_236</v>
          </cell>
          <cell r="K276">
            <v>0.31795274093091841</v>
          </cell>
        </row>
        <row r="277">
          <cell r="B277" t="str">
            <v>LIT_417</v>
          </cell>
          <cell r="K277">
            <v>0.31607696833547266</v>
          </cell>
        </row>
        <row r="278">
          <cell r="B278" t="str">
            <v>NRO_051</v>
          </cell>
          <cell r="K278">
            <v>0.31206541506204549</v>
          </cell>
        </row>
        <row r="279">
          <cell r="B279" t="str">
            <v>CTR_735</v>
          </cell>
          <cell r="K279">
            <v>0.3010707875719108</v>
          </cell>
        </row>
        <row r="280">
          <cell r="B280" t="str">
            <v>NRO_085</v>
          </cell>
          <cell r="K280">
            <v>0.30032790733609083</v>
          </cell>
        </row>
        <row r="281">
          <cell r="B281" t="str">
            <v>CTR_017</v>
          </cell>
          <cell r="K281">
            <v>0.29351198117244331</v>
          </cell>
        </row>
        <row r="282">
          <cell r="B282" t="str">
            <v>EXN_250</v>
          </cell>
          <cell r="K282">
            <v>0.29213765273617648</v>
          </cell>
        </row>
        <row r="283">
          <cell r="B283" t="str">
            <v>ADM_137</v>
          </cell>
          <cell r="K283">
            <v>0.29196905572699106</v>
          </cell>
        </row>
        <row r="284">
          <cell r="B284" t="str">
            <v>LIT_626</v>
          </cell>
          <cell r="K284">
            <v>0.28214591356439872</v>
          </cell>
        </row>
        <row r="285">
          <cell r="B285" t="str">
            <v>LIT_647</v>
          </cell>
          <cell r="K285">
            <v>0.27495854728284108</v>
          </cell>
        </row>
        <row r="286">
          <cell r="B286" t="str">
            <v>NRD_180</v>
          </cell>
          <cell r="K286">
            <v>0.27157746783568998</v>
          </cell>
        </row>
        <row r="287">
          <cell r="B287" t="str">
            <v>SUD_026</v>
          </cell>
          <cell r="K287">
            <v>0.27150415418627849</v>
          </cell>
        </row>
        <row r="288">
          <cell r="B288" t="str">
            <v>EXN_275</v>
          </cell>
          <cell r="K288">
            <v>0.26767832097180622</v>
          </cell>
        </row>
        <row r="289">
          <cell r="B289" t="str">
            <v>SUO_207</v>
          </cell>
          <cell r="K289">
            <v>0.261215262920173</v>
          </cell>
        </row>
        <row r="290">
          <cell r="B290" t="str">
            <v>NRO_092</v>
          </cell>
          <cell r="K290">
            <v>0.24975633528265129</v>
          </cell>
        </row>
        <row r="291">
          <cell r="B291" t="str">
            <v>ADM_149</v>
          </cell>
          <cell r="K291">
            <v>0.24680932190589636</v>
          </cell>
        </row>
        <row r="292">
          <cell r="B292" t="str">
            <v>NRO_081</v>
          </cell>
          <cell r="K292">
            <v>0.24596764607996971</v>
          </cell>
        </row>
        <row r="293">
          <cell r="B293" t="str">
            <v>SUD_015</v>
          </cell>
          <cell r="K293">
            <v>0.24292183711310764</v>
          </cell>
        </row>
        <row r="294">
          <cell r="B294" t="str">
            <v>LIT_853</v>
          </cell>
          <cell r="K294">
            <v>0.2413432166119909</v>
          </cell>
        </row>
        <row r="295">
          <cell r="B295" t="str">
            <v>SUO_112</v>
          </cell>
          <cell r="K295">
            <v>0.24097177649408069</v>
          </cell>
        </row>
        <row r="296">
          <cell r="B296" t="str">
            <v>SUD_073</v>
          </cell>
          <cell r="K296">
            <v>0.23853884372177009</v>
          </cell>
        </row>
        <row r="297">
          <cell r="B297" t="str">
            <v>NRO_036</v>
          </cell>
          <cell r="K297">
            <v>0.23460556467139129</v>
          </cell>
        </row>
        <row r="298">
          <cell r="B298" t="str">
            <v>LIT_858</v>
          </cell>
          <cell r="K298">
            <v>0.23400727428326906</v>
          </cell>
        </row>
        <row r="299">
          <cell r="B299" t="str">
            <v>EXN_200</v>
          </cell>
          <cell r="K299">
            <v>0.23096146531640754</v>
          </cell>
        </row>
        <row r="300">
          <cell r="B300" t="str">
            <v>EXN_104</v>
          </cell>
          <cell r="K300">
            <v>0.2205797140208243</v>
          </cell>
        </row>
        <row r="301">
          <cell r="B301" t="str">
            <v>SUO_097</v>
          </cell>
          <cell r="K301">
            <v>0.21861108139590177</v>
          </cell>
        </row>
        <row r="302">
          <cell r="B302" t="str">
            <v>NRD_015</v>
          </cell>
          <cell r="K302">
            <v>0.2183139293015737</v>
          </cell>
        </row>
        <row r="303">
          <cell r="B303" t="str">
            <v>NRO_259</v>
          </cell>
          <cell r="K303">
            <v>0.21675388080635197</v>
          </cell>
        </row>
        <row r="304">
          <cell r="B304" t="str">
            <v>CTR_538</v>
          </cell>
          <cell r="K304">
            <v>0.21591814054105377</v>
          </cell>
        </row>
        <row r="305">
          <cell r="B305" t="str">
            <v>SUD_226</v>
          </cell>
          <cell r="K305">
            <v>0.21474810416963813</v>
          </cell>
        </row>
        <row r="306">
          <cell r="B306" t="str">
            <v>ADM_167</v>
          </cell>
          <cell r="K306">
            <v>0.21422808800456428</v>
          </cell>
        </row>
        <row r="307">
          <cell r="B307" t="str">
            <v>EXN_227</v>
          </cell>
          <cell r="K307">
            <v>0.21380093186896793</v>
          </cell>
        </row>
        <row r="308">
          <cell r="B308" t="str">
            <v>NRO_135</v>
          </cell>
          <cell r="K308">
            <v>0.21125656706128465</v>
          </cell>
        </row>
        <row r="309">
          <cell r="B309" t="str">
            <v>EXN_045</v>
          </cell>
          <cell r="K309">
            <v>0.20904649835972045</v>
          </cell>
        </row>
        <row r="310">
          <cell r="B310" t="str">
            <v>CTR_755</v>
          </cell>
          <cell r="K310">
            <v>0.20577782532211297</v>
          </cell>
        </row>
        <row r="311">
          <cell r="B311" t="str">
            <v>NRO_038</v>
          </cell>
          <cell r="K311">
            <v>0.20015050753577721</v>
          </cell>
        </row>
        <row r="312">
          <cell r="B312" t="str">
            <v>LIT_708</v>
          </cell>
          <cell r="K312">
            <v>0.18889587196310556</v>
          </cell>
        </row>
        <row r="313">
          <cell r="B313" t="str">
            <v>LIT_445</v>
          </cell>
          <cell r="K313">
            <v>0.18416001045975369</v>
          </cell>
        </row>
        <row r="314">
          <cell r="B314" t="str">
            <v>EST_004</v>
          </cell>
          <cell r="K314">
            <v>0.17650834403080873</v>
          </cell>
        </row>
        <row r="315">
          <cell r="B315" t="str">
            <v>ADM_038</v>
          </cell>
          <cell r="K315">
            <v>0.17518185479435577</v>
          </cell>
        </row>
        <row r="316">
          <cell r="B316" t="str">
            <v>ADM_060</v>
          </cell>
          <cell r="K316">
            <v>0.17489581709642554</v>
          </cell>
        </row>
        <row r="317">
          <cell r="B317" t="str">
            <v>EXN_043</v>
          </cell>
          <cell r="K317">
            <v>0.17258965078685887</v>
          </cell>
        </row>
        <row r="318">
          <cell r="B318" t="str">
            <v>EXN_152</v>
          </cell>
          <cell r="K318">
            <v>0.16776092925402938</v>
          </cell>
        </row>
        <row r="319">
          <cell r="B319" t="str">
            <v>SUO_231</v>
          </cell>
          <cell r="K319">
            <v>0.16742663314791048</v>
          </cell>
        </row>
        <row r="320">
          <cell r="B320" t="str">
            <v>NRD_057</v>
          </cell>
          <cell r="K320">
            <v>0.163266503827319</v>
          </cell>
        </row>
        <row r="321">
          <cell r="B321" t="str">
            <v>SUO_164</v>
          </cell>
          <cell r="K321">
            <v>0.15760204202919276</v>
          </cell>
        </row>
        <row r="322">
          <cell r="B322" t="str">
            <v>ADM_014</v>
          </cell>
          <cell r="K322">
            <v>0.15733810198707859</v>
          </cell>
        </row>
        <row r="323">
          <cell r="B323" t="str">
            <v>LIT_578</v>
          </cell>
          <cell r="K323">
            <v>0.15247616840203473</v>
          </cell>
        </row>
        <row r="324">
          <cell r="B324" t="str">
            <v>EXN_178</v>
          </cell>
          <cell r="K324">
            <v>0.15089754790091744</v>
          </cell>
        </row>
        <row r="325">
          <cell r="B325" t="str">
            <v>CTR_464</v>
          </cell>
          <cell r="K325">
            <v>0.1494489314410688</v>
          </cell>
        </row>
        <row r="326">
          <cell r="B326" t="str">
            <v>EXN_238</v>
          </cell>
          <cell r="K326">
            <v>0.14686742262159463</v>
          </cell>
        </row>
        <row r="327">
          <cell r="B327" t="str">
            <v>EXN_106</v>
          </cell>
          <cell r="K327">
            <v>0.14280015333048068</v>
          </cell>
        </row>
        <row r="328">
          <cell r="B328" t="str">
            <v>OST_158</v>
          </cell>
          <cell r="K328">
            <v>0.13888146008653077</v>
          </cell>
        </row>
        <row r="329">
          <cell r="B329" t="str">
            <v>CTR_228</v>
          </cell>
          <cell r="K329">
            <v>0.13334700232967245</v>
          </cell>
        </row>
        <row r="330">
          <cell r="B330" t="str">
            <v>CTR_737</v>
          </cell>
          <cell r="K330">
            <v>0.13104407359863071</v>
          </cell>
        </row>
        <row r="331">
          <cell r="B331" t="str">
            <v>NRD_112</v>
          </cell>
          <cell r="K331">
            <v>0.12802075589283479</v>
          </cell>
        </row>
        <row r="332">
          <cell r="B332" t="str">
            <v>EXN_173</v>
          </cell>
          <cell r="K332">
            <v>0.12376384728759575</v>
          </cell>
        </row>
        <row r="333">
          <cell r="B333" t="str">
            <v>ADM_066</v>
          </cell>
          <cell r="K333">
            <v>0.11585693670308027</v>
          </cell>
        </row>
        <row r="334">
          <cell r="B334" t="str">
            <v>CTR_542</v>
          </cell>
          <cell r="K334">
            <v>0.11549930466409915</v>
          </cell>
        </row>
        <row r="335">
          <cell r="B335" t="str">
            <v>ADM_064</v>
          </cell>
          <cell r="K335">
            <v>0.11442896464334895</v>
          </cell>
        </row>
        <row r="336">
          <cell r="B336" t="str">
            <v>CTR_169</v>
          </cell>
          <cell r="K336">
            <v>0.11418747482204418</v>
          </cell>
        </row>
        <row r="337">
          <cell r="B337" t="str">
            <v>ADM_067</v>
          </cell>
          <cell r="K337">
            <v>0.11377900893060251</v>
          </cell>
        </row>
        <row r="338">
          <cell r="B338" t="str">
            <v>ADM_103</v>
          </cell>
          <cell r="K338">
            <v>0.11181021507168949</v>
          </cell>
        </row>
        <row r="339">
          <cell r="B339" t="str">
            <v>ADM_065</v>
          </cell>
          <cell r="K339">
            <v>0.10986340063033374</v>
          </cell>
        </row>
        <row r="340">
          <cell r="B340" t="str">
            <v>CTR_170</v>
          </cell>
          <cell r="K340">
            <v>0.10884226277406178</v>
          </cell>
        </row>
        <row r="341">
          <cell r="B341" t="str">
            <v>EST_012</v>
          </cell>
          <cell r="K341">
            <v>0.10678903389911083</v>
          </cell>
        </row>
        <row r="342">
          <cell r="B342" t="str">
            <v>EXN_054</v>
          </cell>
          <cell r="K342">
            <v>0.10660331384015594</v>
          </cell>
        </row>
        <row r="343">
          <cell r="B343" t="str">
            <v>EXN_041</v>
          </cell>
          <cell r="K343">
            <v>0.10229460847240045</v>
          </cell>
        </row>
        <row r="344">
          <cell r="B344" t="str">
            <v>OST_215</v>
          </cell>
          <cell r="K344">
            <v>0.10079027599486512</v>
          </cell>
        </row>
        <row r="345">
          <cell r="B345" t="str">
            <v>EXN_230</v>
          </cell>
          <cell r="K345">
            <v>9.85802072933009E-2</v>
          </cell>
        </row>
        <row r="346">
          <cell r="B346" t="str">
            <v>CTR_254</v>
          </cell>
          <cell r="K346">
            <v>9.7131590833452311E-2</v>
          </cell>
        </row>
        <row r="347">
          <cell r="B347" t="str">
            <v>SUO_187</v>
          </cell>
          <cell r="K347">
            <v>9.5552970332334911E-2</v>
          </cell>
        </row>
        <row r="348">
          <cell r="B348" t="str">
            <v>SUD_092</v>
          </cell>
          <cell r="K348">
            <v>8.9647072457566604E-2</v>
          </cell>
        </row>
        <row r="349">
          <cell r="B349" t="str">
            <v>EXN_007</v>
          </cell>
          <cell r="K349">
            <v>8.6582691484809474E-2</v>
          </cell>
        </row>
        <row r="350">
          <cell r="B350" t="str">
            <v>EXN_039</v>
          </cell>
          <cell r="K350">
            <v>8.6545547473018528E-2</v>
          </cell>
        </row>
        <row r="351">
          <cell r="B351" t="str">
            <v>EXN_029</v>
          </cell>
          <cell r="K351">
            <v>8.5709807207721186E-2</v>
          </cell>
        </row>
        <row r="352">
          <cell r="B352" t="str">
            <v>EXN_085</v>
          </cell>
          <cell r="K352">
            <v>8.4688346883468824E-2</v>
          </cell>
        </row>
        <row r="353">
          <cell r="B353" t="str">
            <v>EXN_015</v>
          </cell>
          <cell r="K353">
            <v>8.4279933005037166E-2</v>
          </cell>
        </row>
        <row r="354">
          <cell r="B354" t="str">
            <v>ADM_114</v>
          </cell>
          <cell r="K354">
            <v>8.4248272680570085E-2</v>
          </cell>
        </row>
        <row r="355">
          <cell r="B355" t="str">
            <v>SUO_150</v>
          </cell>
          <cell r="K355">
            <v>8.3796890600484952E-2</v>
          </cell>
        </row>
        <row r="356">
          <cell r="B356" t="str">
            <v>NRO_136</v>
          </cell>
          <cell r="K356">
            <v>7.9543901250415772E-2</v>
          </cell>
        </row>
        <row r="357">
          <cell r="B357" t="str">
            <v>NRO_005</v>
          </cell>
          <cell r="K357">
            <v>7.8782449008700864E-2</v>
          </cell>
        </row>
        <row r="358">
          <cell r="B358" t="str">
            <v>EXN_042</v>
          </cell>
          <cell r="K358">
            <v>7.8559584937954813E-2</v>
          </cell>
        </row>
        <row r="359">
          <cell r="B359" t="str">
            <v>SUO_035</v>
          </cell>
          <cell r="K359">
            <v>7.5769733315484089E-2</v>
          </cell>
        </row>
        <row r="360">
          <cell r="B360" t="str">
            <v>EXN_033</v>
          </cell>
          <cell r="K360">
            <v>7.2895123139827822E-2</v>
          </cell>
        </row>
        <row r="361">
          <cell r="B361" t="str">
            <v>EXN_069</v>
          </cell>
          <cell r="K361">
            <v>7.2486539010126944E-2</v>
          </cell>
        </row>
        <row r="362">
          <cell r="B362" t="str">
            <v>LIT_382</v>
          </cell>
          <cell r="K362">
            <v>7.2430822992440413E-2</v>
          </cell>
        </row>
        <row r="363">
          <cell r="B363" t="str">
            <v>CTR_564</v>
          </cell>
          <cell r="K363">
            <v>7.0833630485427665E-2</v>
          </cell>
        </row>
        <row r="364">
          <cell r="B364" t="str">
            <v>CTR_946</v>
          </cell>
          <cell r="K364">
            <v>6.8883569866400485E-2</v>
          </cell>
        </row>
        <row r="365">
          <cell r="B365" t="str">
            <v>EXN_109</v>
          </cell>
          <cell r="K365">
            <v>6.6859221223791135E-2</v>
          </cell>
        </row>
        <row r="366">
          <cell r="B366" t="str">
            <v>EXN_272</v>
          </cell>
          <cell r="K366">
            <v>6.4760584557600018E-2</v>
          </cell>
        </row>
        <row r="367">
          <cell r="B367" t="str">
            <v>ADM_045</v>
          </cell>
          <cell r="K367">
            <v>6.3410664797677083E-2</v>
          </cell>
        </row>
        <row r="368">
          <cell r="B368" t="str">
            <v>SUO_088</v>
          </cell>
          <cell r="K368">
            <v>6.1659059573051768E-2</v>
          </cell>
        </row>
        <row r="369">
          <cell r="B369" t="str">
            <v>SUD_257</v>
          </cell>
          <cell r="K369">
            <v>6.1194759425664422E-2</v>
          </cell>
        </row>
        <row r="370">
          <cell r="B370" t="str">
            <v>SUD_066</v>
          </cell>
          <cell r="K370">
            <v>6.1101899396186946E-2</v>
          </cell>
        </row>
        <row r="371">
          <cell r="B371" t="str">
            <v>CTR_310</v>
          </cell>
          <cell r="K371">
            <v>6.0897607331336381E-2</v>
          </cell>
        </row>
        <row r="372">
          <cell r="B372" t="str">
            <v>CTR_379</v>
          </cell>
          <cell r="K372">
            <v>6.0117583083725445E-2</v>
          </cell>
        </row>
        <row r="373">
          <cell r="B373" t="str">
            <v>NRO_091</v>
          </cell>
          <cell r="K373">
            <v>6.002472305424815E-2</v>
          </cell>
        </row>
        <row r="374">
          <cell r="B374" t="str">
            <v>CTR_604</v>
          </cell>
          <cell r="K374">
            <v>5.7071774116864205E-2</v>
          </cell>
        </row>
        <row r="375">
          <cell r="B375" t="str">
            <v>ADM_015</v>
          </cell>
          <cell r="K375">
            <v>5.6831638661077495E-2</v>
          </cell>
        </row>
        <row r="376">
          <cell r="B376" t="str">
            <v>NRO_144</v>
          </cell>
          <cell r="K376">
            <v>5.6491604789597853E-2</v>
          </cell>
        </row>
        <row r="377">
          <cell r="B377" t="str">
            <v>EXN_226</v>
          </cell>
          <cell r="K377">
            <v>5.4991709456568366E-2</v>
          </cell>
        </row>
        <row r="378">
          <cell r="B378" t="str">
            <v>CTR_124</v>
          </cell>
          <cell r="K378">
            <v>5.3988821138211872E-2</v>
          </cell>
        </row>
        <row r="379">
          <cell r="B379" t="str">
            <v>NRO_041</v>
          </cell>
          <cell r="K379">
            <v>5.2874500784481485E-2</v>
          </cell>
        </row>
        <row r="380">
          <cell r="B380" t="str">
            <v>CTR_011</v>
          </cell>
          <cell r="K380">
            <v>5.2094476536870937E-2</v>
          </cell>
        </row>
        <row r="381">
          <cell r="B381" t="str">
            <v>EXN_066</v>
          </cell>
          <cell r="K381">
            <v>5.1258736271573228E-2</v>
          </cell>
        </row>
        <row r="382">
          <cell r="B382" t="str">
            <v>SUD_091</v>
          </cell>
          <cell r="K382">
            <v>5.1232356252109444E-2</v>
          </cell>
        </row>
        <row r="383">
          <cell r="B383" t="str">
            <v>ADM_130</v>
          </cell>
          <cell r="K383">
            <v>5.0051555888365899E-2</v>
          </cell>
        </row>
        <row r="384">
          <cell r="B384" t="str">
            <v>EXN_037</v>
          </cell>
          <cell r="K384">
            <v>4.8491507393144007E-2</v>
          </cell>
        </row>
        <row r="385">
          <cell r="B385" t="str">
            <v>CTR_640</v>
          </cell>
          <cell r="K385">
            <v>4.7915775210383683E-2</v>
          </cell>
        </row>
        <row r="386">
          <cell r="B386" t="str">
            <v>CTR_824</v>
          </cell>
          <cell r="K386">
            <v>4.7804343175011123E-2</v>
          </cell>
        </row>
        <row r="387">
          <cell r="B387" t="str">
            <v>NRO_050</v>
          </cell>
          <cell r="K387">
            <v>4.6912886892026821E-2</v>
          </cell>
        </row>
        <row r="388">
          <cell r="B388" t="str">
            <v>OST_205</v>
          </cell>
          <cell r="K388">
            <v>4.5222834355536541E-2</v>
          </cell>
        </row>
        <row r="389">
          <cell r="B389" t="str">
            <v>CTR_020</v>
          </cell>
          <cell r="K389">
            <v>4.3625641848524049E-2</v>
          </cell>
        </row>
        <row r="390">
          <cell r="B390" t="str">
            <v>OST_200</v>
          </cell>
          <cell r="K390">
            <v>4.0431256834498289E-2</v>
          </cell>
        </row>
        <row r="391">
          <cell r="B391" t="str">
            <v>LIT_175</v>
          </cell>
          <cell r="K391">
            <v>3.8351192174202499E-2</v>
          </cell>
        </row>
        <row r="392">
          <cell r="B392" t="str">
            <v>CTR_344</v>
          </cell>
          <cell r="K392">
            <v>3.7552595920696097E-2</v>
          </cell>
        </row>
        <row r="393">
          <cell r="B393" t="str">
            <v>CTR_563</v>
          </cell>
          <cell r="K393">
            <v>3.6902575714353229E-2</v>
          </cell>
        </row>
        <row r="394">
          <cell r="B394" t="str">
            <v>CTR_097</v>
          </cell>
          <cell r="K394">
            <v>3.6159695478533607E-2</v>
          </cell>
        </row>
        <row r="395">
          <cell r="B395" t="str">
            <v>EXN_008</v>
          </cell>
          <cell r="K395">
            <v>3.5825399372414961E-2</v>
          </cell>
        </row>
        <row r="396">
          <cell r="B396" t="str">
            <v>EXN_154</v>
          </cell>
          <cell r="K396">
            <v>3.4748141778890476E-2</v>
          </cell>
        </row>
        <row r="397">
          <cell r="B397" t="str">
            <v>NRO_090</v>
          </cell>
          <cell r="K397">
            <v>3.368961869443246E-2</v>
          </cell>
        </row>
        <row r="398">
          <cell r="B398" t="str">
            <v>NRO_023</v>
          </cell>
          <cell r="K398">
            <v>3.0606665715780024E-2</v>
          </cell>
        </row>
        <row r="399">
          <cell r="B399" t="str">
            <v>NRD_084</v>
          </cell>
          <cell r="K399">
            <v>2.8972329196976187E-2</v>
          </cell>
        </row>
        <row r="400">
          <cell r="B400" t="str">
            <v>CTR_211</v>
          </cell>
          <cell r="K400">
            <v>2.7820864831455308E-2</v>
          </cell>
        </row>
        <row r="401">
          <cell r="B401" t="str">
            <v>OST_090</v>
          </cell>
          <cell r="K401">
            <v>2.7319420672276665E-2</v>
          </cell>
        </row>
        <row r="402">
          <cell r="B402" t="str">
            <v>ADM_021</v>
          </cell>
          <cell r="K402">
            <v>2.6746784182130164E-2</v>
          </cell>
        </row>
        <row r="403">
          <cell r="B403" t="str">
            <v>LIT_014</v>
          </cell>
          <cell r="K403">
            <v>2.4273611705415046E-2</v>
          </cell>
        </row>
        <row r="404">
          <cell r="B404" t="str">
            <v>LIT_244</v>
          </cell>
          <cell r="K404">
            <v>2.3623591499072966E-2</v>
          </cell>
        </row>
        <row r="405">
          <cell r="B405" t="str">
            <v>OST_193</v>
          </cell>
          <cell r="K405">
            <v>2.306643132220787E-2</v>
          </cell>
        </row>
        <row r="406">
          <cell r="B406" t="str">
            <v>EST_063</v>
          </cell>
          <cell r="K406">
            <v>2.265784719250705E-2</v>
          </cell>
        </row>
        <row r="407">
          <cell r="B407" t="str">
            <v>CTR_720</v>
          </cell>
          <cell r="K407">
            <v>2.2434983121760878E-2</v>
          </cell>
        </row>
        <row r="408">
          <cell r="B408" t="str">
            <v>EXN_258</v>
          </cell>
          <cell r="K408">
            <v>2.1060654685494222E-2</v>
          </cell>
        </row>
        <row r="409">
          <cell r="B409" t="str">
            <v>LIT_460</v>
          </cell>
          <cell r="K409">
            <v>1.9630610231540911E-2</v>
          </cell>
        </row>
        <row r="410">
          <cell r="B410" t="str">
            <v>EXN_032</v>
          </cell>
          <cell r="K410">
            <v>1.8014845718632627E-2</v>
          </cell>
        </row>
        <row r="411">
          <cell r="B411" t="str">
            <v>SUD_056</v>
          </cell>
          <cell r="K411">
            <v>1.7791981647886163E-2</v>
          </cell>
        </row>
        <row r="412">
          <cell r="B412" t="str">
            <v>EXN_142</v>
          </cell>
          <cell r="K412">
            <v>1.7271965482812724E-2</v>
          </cell>
        </row>
        <row r="413">
          <cell r="B413" t="str">
            <v>SUD_164</v>
          </cell>
          <cell r="K413">
            <v>1.6064785099605343E-2</v>
          </cell>
        </row>
        <row r="414">
          <cell r="B414" t="str">
            <v>CTR_442</v>
          </cell>
          <cell r="K414">
            <v>1.5674772975799934E-2</v>
          </cell>
        </row>
        <row r="415">
          <cell r="B415" t="str">
            <v>NRO_122</v>
          </cell>
          <cell r="K415">
            <v>1.5396192887367471E-2</v>
          </cell>
        </row>
        <row r="416">
          <cell r="B416" t="str">
            <v>ADM_144</v>
          </cell>
          <cell r="K416">
            <v>1.515636915062891E-2</v>
          </cell>
        </row>
        <row r="417">
          <cell r="B417" t="str">
            <v>NRO_089</v>
          </cell>
          <cell r="K417">
            <v>1.4931892739980071E-2</v>
          </cell>
        </row>
        <row r="418">
          <cell r="B418" t="str">
            <v>SUO_173</v>
          </cell>
          <cell r="K418">
            <v>1.4690456663338715E-2</v>
          </cell>
        </row>
        <row r="419">
          <cell r="B419" t="str">
            <v>CTR_567</v>
          </cell>
          <cell r="K419">
            <v>1.4374732563115365E-2</v>
          </cell>
        </row>
        <row r="420">
          <cell r="B420" t="str">
            <v>SUD_037</v>
          </cell>
          <cell r="K420">
            <v>1.3761856368563358E-2</v>
          </cell>
        </row>
        <row r="421">
          <cell r="B421" t="str">
            <v>LIT_580</v>
          </cell>
          <cell r="K421">
            <v>1.3353272238862757E-2</v>
          </cell>
        </row>
        <row r="422">
          <cell r="B422" t="str">
            <v>ADM_112</v>
          </cell>
          <cell r="K422">
            <v>1.3204696191698855E-2</v>
          </cell>
        </row>
        <row r="423">
          <cell r="B423" t="str">
            <v>ADM_098</v>
          </cell>
          <cell r="K423">
            <v>1.1664015123391254E-2</v>
          </cell>
        </row>
        <row r="424">
          <cell r="B424" t="str">
            <v>ADM_133</v>
          </cell>
          <cell r="K424">
            <v>1.0754008332377198E-2</v>
          </cell>
        </row>
        <row r="425">
          <cell r="B425" t="str">
            <v>SUO_238</v>
          </cell>
          <cell r="K425">
            <v>1.0493183330956118E-2</v>
          </cell>
        </row>
        <row r="426">
          <cell r="B426" t="str">
            <v>EST_076</v>
          </cell>
          <cell r="K426">
            <v>9.5274390243901292E-3</v>
          </cell>
        </row>
        <row r="427">
          <cell r="B427" t="str">
            <v>CTR_436</v>
          </cell>
          <cell r="K427">
            <v>9.0631388770028992E-3</v>
          </cell>
        </row>
        <row r="428">
          <cell r="B428" t="str">
            <v>OST_195</v>
          </cell>
          <cell r="K428">
            <v>8.4874066942422118E-3</v>
          </cell>
        </row>
        <row r="429">
          <cell r="B429" t="str">
            <v>NRO_227</v>
          </cell>
          <cell r="K429">
            <v>8.3202586411829024E-3</v>
          </cell>
        </row>
        <row r="430">
          <cell r="B430" t="str">
            <v>NRO_253</v>
          </cell>
          <cell r="K430">
            <v>8.2645426234964105E-3</v>
          </cell>
        </row>
        <row r="431">
          <cell r="B431" t="str">
            <v>NRO_113</v>
          </cell>
          <cell r="K431">
            <v>8.1716825940189221E-3</v>
          </cell>
        </row>
        <row r="432">
          <cell r="B432" t="str">
            <v>NRO_126</v>
          </cell>
          <cell r="K432">
            <v>8.1716825940189221E-3</v>
          </cell>
        </row>
        <row r="433">
          <cell r="B433" t="str">
            <v>NRO_029</v>
          </cell>
          <cell r="K433">
            <v>7.8931025055864589E-3</v>
          </cell>
        </row>
        <row r="434">
          <cell r="B434" t="str">
            <v>LIT_833</v>
          </cell>
          <cell r="K434">
            <v>7.837386487900156E-3</v>
          </cell>
        </row>
        <row r="435">
          <cell r="B435" t="str">
            <v>NRO_118</v>
          </cell>
          <cell r="K435">
            <v>7.8002424761089715E-3</v>
          </cell>
        </row>
        <row r="436">
          <cell r="B436" t="str">
            <v>OST_293</v>
          </cell>
          <cell r="K436">
            <v>7.1316502638712051E-3</v>
          </cell>
        </row>
        <row r="437">
          <cell r="B437" t="str">
            <v>NRD_188</v>
          </cell>
          <cell r="K437">
            <v>7.0573622402890692E-3</v>
          </cell>
        </row>
        <row r="438">
          <cell r="B438" t="str">
            <v>NRO_030</v>
          </cell>
          <cell r="K438">
            <v>7.0016462226025773E-3</v>
          </cell>
        </row>
        <row r="439">
          <cell r="B439" t="str">
            <v>NRO_093</v>
          </cell>
          <cell r="K439">
            <v>6.9645022108116017E-3</v>
          </cell>
        </row>
        <row r="440">
          <cell r="B440" t="str">
            <v>ADM_052</v>
          </cell>
          <cell r="K440">
            <v>6.5009544887122848E-3</v>
          </cell>
        </row>
        <row r="441">
          <cell r="B441" t="str">
            <v>EXN_020</v>
          </cell>
          <cell r="K441">
            <v>6.2216219749914644E-3</v>
          </cell>
        </row>
        <row r="442">
          <cell r="B442" t="str">
            <v>NRO_007</v>
          </cell>
          <cell r="K442">
            <v>6.0173299101412064E-3</v>
          </cell>
        </row>
        <row r="443">
          <cell r="B443" t="str">
            <v>EXN_199</v>
          </cell>
          <cell r="K443">
            <v>5.8501818570821078E-3</v>
          </cell>
        </row>
        <row r="444">
          <cell r="B444" t="str">
            <v>OST_251</v>
          </cell>
          <cell r="K444">
            <v>5.2373056625304153E-3</v>
          </cell>
        </row>
        <row r="445">
          <cell r="B445" t="str">
            <v>NRO_013</v>
          </cell>
          <cell r="K445">
            <v>4.8287215328294648E-3</v>
          </cell>
        </row>
        <row r="446">
          <cell r="B446" t="str">
            <v>EXN_098</v>
          </cell>
          <cell r="K446">
            <v>4.4387094090238763E-3</v>
          </cell>
        </row>
        <row r="447">
          <cell r="B447" t="str">
            <v>OST_149</v>
          </cell>
          <cell r="K447">
            <v>4.2715613559649807E-3</v>
          </cell>
        </row>
        <row r="448">
          <cell r="B448" t="str">
            <v>EXN_010</v>
          </cell>
          <cell r="K448">
            <v>3.9929812675319736E-3</v>
          </cell>
        </row>
        <row r="449">
          <cell r="B449" t="str">
            <v>NRO_149</v>
          </cell>
          <cell r="K449">
            <v>3.825833214472496E-3</v>
          </cell>
        </row>
        <row r="450">
          <cell r="B450" t="str">
            <v>EST_021</v>
          </cell>
          <cell r="K450">
            <v>3.528681120144493E-3</v>
          </cell>
        </row>
        <row r="451">
          <cell r="B451" t="str">
            <v>EXN_190</v>
          </cell>
          <cell r="K451">
            <v>3.2501010317119859E-3</v>
          </cell>
        </row>
        <row r="452">
          <cell r="B452" t="str">
            <v>ADM_094</v>
          </cell>
          <cell r="K452">
            <v>3.0647356875356645E-3</v>
          </cell>
        </row>
        <row r="453">
          <cell r="B453" t="str">
            <v>EXN_034</v>
          </cell>
          <cell r="K453">
            <v>2.9715209432794793E-3</v>
          </cell>
        </row>
        <row r="454">
          <cell r="B454" t="str">
            <v>CTR_422</v>
          </cell>
          <cell r="K454">
            <v>2.6000808253697667E-3</v>
          </cell>
        </row>
        <row r="455">
          <cell r="B455" t="str">
            <v>EXN_807</v>
          </cell>
          <cell r="K455">
            <v>2.5072207958920273E-3</v>
          </cell>
        </row>
        <row r="456">
          <cell r="B456" t="str">
            <v>ADM_108</v>
          </cell>
          <cell r="K456">
            <v>2.3217694602542856E-3</v>
          </cell>
        </row>
        <row r="457">
          <cell r="B457" t="str">
            <v>NRO_079</v>
          </cell>
          <cell r="K457">
            <v>2.265784719250701E-3</v>
          </cell>
        </row>
        <row r="458">
          <cell r="B458" t="str">
            <v>NRO_110</v>
          </cell>
          <cell r="K458">
            <v>2.2286407074598768E-3</v>
          </cell>
        </row>
        <row r="459">
          <cell r="B459" t="str">
            <v>EST_104</v>
          </cell>
          <cell r="K459">
            <v>2.2286407074598768E-3</v>
          </cell>
        </row>
        <row r="460">
          <cell r="B460" t="str">
            <v>LIT_180</v>
          </cell>
          <cell r="K460">
            <v>2.1914966956687112E-3</v>
          </cell>
        </row>
        <row r="461">
          <cell r="B461" t="str">
            <v>ADM_032</v>
          </cell>
          <cell r="K461">
            <v>2.136027903433986E-3</v>
          </cell>
        </row>
        <row r="462">
          <cell r="B462" t="str">
            <v>ADM_041</v>
          </cell>
          <cell r="K462">
            <v>2.0431571250238358E-3</v>
          </cell>
        </row>
        <row r="463">
          <cell r="B463" t="str">
            <v>ADM_128</v>
          </cell>
          <cell r="K463">
            <v>1.9500606190272431E-3</v>
          </cell>
        </row>
        <row r="464">
          <cell r="B464" t="str">
            <v>EST_093</v>
          </cell>
          <cell r="K464">
            <v>1.9500606190271915E-3</v>
          </cell>
        </row>
        <row r="465">
          <cell r="B465" t="str">
            <v>ADM_075</v>
          </cell>
          <cell r="K465">
            <v>1.9129166072362478E-3</v>
          </cell>
        </row>
        <row r="466">
          <cell r="B466" t="str">
            <v>EST_043</v>
          </cell>
          <cell r="K466">
            <v>1.857200589549755E-3</v>
          </cell>
        </row>
        <row r="467">
          <cell r="B467" t="str">
            <v>NRD_055</v>
          </cell>
          <cell r="K467">
            <v>1.8386285836542574E-3</v>
          </cell>
        </row>
        <row r="468">
          <cell r="B468" t="str">
            <v>ADM_042</v>
          </cell>
          <cell r="K468">
            <v>1.6716740113832357E-3</v>
          </cell>
        </row>
        <row r="469">
          <cell r="B469" t="str">
            <v>EST_023</v>
          </cell>
          <cell r="K469">
            <v>1.3929004421623559E-3</v>
          </cell>
        </row>
        <row r="470">
          <cell r="B470" t="str">
            <v>EXN_210</v>
          </cell>
          <cell r="K470">
            <v>1.3000404126847942E-3</v>
          </cell>
        </row>
        <row r="471">
          <cell r="B471" t="str">
            <v>EXN_229</v>
          </cell>
          <cell r="K471">
            <v>1.3000404126847942E-3</v>
          </cell>
        </row>
        <row r="472">
          <cell r="B472" t="str">
            <v>OST_023</v>
          </cell>
          <cell r="K472">
            <v>1.3000404126847275E-3</v>
          </cell>
        </row>
        <row r="473">
          <cell r="B473" t="str">
            <v>CTR_599</v>
          </cell>
          <cell r="K473">
            <v>1.1143203537298532E-3</v>
          </cell>
        </row>
        <row r="474">
          <cell r="B474" t="str">
            <v>ADM_093</v>
          </cell>
          <cell r="K474">
            <v>9.2870778410185687E-4</v>
          </cell>
        </row>
        <row r="475">
          <cell r="B475" t="str">
            <v>SUO_010</v>
          </cell>
          <cell r="K475">
            <v>8.7288427708855825E-4</v>
          </cell>
        </row>
        <row r="476">
          <cell r="B476" t="str">
            <v>EXN_160</v>
          </cell>
          <cell r="K476">
            <v>8.3574026529738396E-4</v>
          </cell>
        </row>
        <row r="477">
          <cell r="B477" t="str">
            <v>OST_103</v>
          </cell>
          <cell r="K477">
            <v>8.1716825940190703E-4</v>
          </cell>
        </row>
        <row r="478">
          <cell r="B478" t="str">
            <v>EST_018</v>
          </cell>
          <cell r="K478">
            <v>6.8716421813341637E-4</v>
          </cell>
        </row>
        <row r="479">
          <cell r="B479" t="str">
            <v>SUO_081</v>
          </cell>
          <cell r="K479">
            <v>5.9430418865596718E-4</v>
          </cell>
        </row>
        <row r="480">
          <cell r="B480" t="str">
            <v>LIT_083</v>
          </cell>
          <cell r="K480">
            <v>4.4572814149194121E-4</v>
          </cell>
        </row>
        <row r="481">
          <cell r="B481" t="str">
            <v>NRD_020</v>
          </cell>
          <cell r="K481">
            <v>4.2715613559641256E-4</v>
          </cell>
        </row>
        <row r="482">
          <cell r="B482" t="str">
            <v>EST_014</v>
          </cell>
          <cell r="K482">
            <v>4.2715613559636388E-4</v>
          </cell>
        </row>
        <row r="483">
          <cell r="B483" t="str">
            <v>NRD_023</v>
          </cell>
          <cell r="K483">
            <v>4.0858412970111744E-4</v>
          </cell>
        </row>
        <row r="484">
          <cell r="B484" t="str">
            <v>CTR_471</v>
          </cell>
          <cell r="K484">
            <v>3.9001212380544861E-4</v>
          </cell>
        </row>
        <row r="485">
          <cell r="B485" t="str">
            <v>CTR_583</v>
          </cell>
          <cell r="K485">
            <v>3.9001212380544861E-4</v>
          </cell>
        </row>
        <row r="486">
          <cell r="B486" t="str">
            <v>OST_294</v>
          </cell>
          <cell r="K486">
            <v>3.5286811201469656E-4</v>
          </cell>
        </row>
        <row r="487">
          <cell r="B487" t="str">
            <v>SUO_165</v>
          </cell>
          <cell r="K487">
            <v>3.1572410022347343E-4</v>
          </cell>
        </row>
        <row r="488">
          <cell r="B488" t="str">
            <v>OST_027</v>
          </cell>
          <cell r="K488">
            <v>3.1572410022347343E-4</v>
          </cell>
        </row>
        <row r="489">
          <cell r="B489" t="str">
            <v>SUO_005</v>
          </cell>
          <cell r="K489">
            <v>3.1572410022337607E-4</v>
          </cell>
        </row>
        <row r="490">
          <cell r="B490" t="str">
            <v>OST_038</v>
          </cell>
          <cell r="K490">
            <v>2.9715209432788623E-4</v>
          </cell>
        </row>
        <row r="491">
          <cell r="B491" t="str">
            <v>SUO_004</v>
          </cell>
          <cell r="K491">
            <v>2.7858008843234771E-4</v>
          </cell>
        </row>
        <row r="492">
          <cell r="B492" t="str">
            <v>OST_114</v>
          </cell>
          <cell r="K492">
            <v>2.600080825370526E-4</v>
          </cell>
        </row>
        <row r="493">
          <cell r="B493" t="str">
            <v>NRO_020</v>
          </cell>
          <cell r="K493">
            <v>2.600080825370526E-4</v>
          </cell>
        </row>
        <row r="494">
          <cell r="B494" t="str">
            <v>SUO_149</v>
          </cell>
          <cell r="K494">
            <v>2.6000808253680914E-4</v>
          </cell>
        </row>
        <row r="495">
          <cell r="B495" t="str">
            <v>OST_058</v>
          </cell>
          <cell r="K495">
            <v>2.6000808253680914E-4</v>
          </cell>
        </row>
        <row r="496">
          <cell r="B496" t="str">
            <v>OST_224</v>
          </cell>
          <cell r="K496">
            <v>2.5680129856011963E-4</v>
          </cell>
        </row>
        <row r="497">
          <cell r="B497" t="str">
            <v>EXN_140</v>
          </cell>
          <cell r="K497">
            <v>2.4143607664151406E-4</v>
          </cell>
        </row>
        <row r="498">
          <cell r="B498" t="str">
            <v>OST_275</v>
          </cell>
          <cell r="K498">
            <v>2.0429206485058306E-4</v>
          </cell>
        </row>
        <row r="499">
          <cell r="B499" t="str">
            <v>SUD_003</v>
          </cell>
          <cell r="K499">
            <v>2.0429206485053438E-4</v>
          </cell>
        </row>
        <row r="500">
          <cell r="B500" t="str">
            <v>OST_306</v>
          </cell>
          <cell r="K500">
            <v>1.6714805305935996E-4</v>
          </cell>
        </row>
        <row r="501">
          <cell r="B501" t="str">
            <v>NRD_012</v>
          </cell>
          <cell r="K501">
            <v>1.485760471641135E-4</v>
          </cell>
        </row>
        <row r="502">
          <cell r="B502" t="str">
            <v>EXN_011</v>
          </cell>
          <cell r="K502">
            <v>1.3000404126857498E-4</v>
          </cell>
        </row>
        <row r="503">
          <cell r="B503" t="str">
            <v>ADM_017</v>
          </cell>
          <cell r="K503">
            <v>9.2860029477487741E-5</v>
          </cell>
        </row>
        <row r="504">
          <cell r="B504" t="str">
            <v>NRD_065</v>
          </cell>
          <cell r="K504">
            <v>9.2860029477487741E-5</v>
          </cell>
        </row>
        <row r="505">
          <cell r="B505" t="str">
            <v>EXN_100</v>
          </cell>
          <cell r="K505">
            <v>9.2860029477351863E-5</v>
          </cell>
        </row>
        <row r="506">
          <cell r="B506" t="str">
            <v>NRO_052</v>
          </cell>
          <cell r="K506">
            <v>9.2860029477351863E-5</v>
          </cell>
        </row>
        <row r="507">
          <cell r="B507" t="str">
            <v>ADM_008</v>
          </cell>
          <cell r="K507">
            <v>7.4288023582056749E-5</v>
          </cell>
        </row>
        <row r="508">
          <cell r="B508" t="str">
            <v>NRD_077</v>
          </cell>
          <cell r="K508">
            <v>7.4288023581910707E-5</v>
          </cell>
        </row>
        <row r="509">
          <cell r="B509" t="str">
            <v>CTR_078</v>
          </cell>
          <cell r="K509">
            <v>1.2170677388451402E-16</v>
          </cell>
        </row>
        <row r="510">
          <cell r="B510" t="str">
            <v>LIT_245</v>
          </cell>
          <cell r="K510">
            <v>9.7365419107611212E-17</v>
          </cell>
        </row>
        <row r="511">
          <cell r="B511" t="str">
            <v>CTR_950</v>
          </cell>
          <cell r="K511">
            <v>9.7365419107611212E-17</v>
          </cell>
        </row>
        <row r="512">
          <cell r="B512" t="str">
            <v>CTR_861</v>
          </cell>
          <cell r="K512">
            <v>9.7365419107611212E-17</v>
          </cell>
        </row>
        <row r="513">
          <cell r="B513" t="str">
            <v>LIT_008</v>
          </cell>
          <cell r="K513">
            <v>9.7365419107611212E-17</v>
          </cell>
        </row>
        <row r="514">
          <cell r="B514" t="str">
            <v>LIT_611</v>
          </cell>
          <cell r="K514">
            <v>9.7365419107611212E-17</v>
          </cell>
        </row>
        <row r="515">
          <cell r="B515" t="str">
            <v>CTR_417</v>
          </cell>
          <cell r="K515">
            <v>9.7365419107611212E-17</v>
          </cell>
        </row>
        <row r="516">
          <cell r="B516" t="str">
            <v>CTR_214</v>
          </cell>
          <cell r="K516">
            <v>9.7365419107611212E-17</v>
          </cell>
        </row>
        <row r="517">
          <cell r="B517" t="str">
            <v>LIT_076</v>
          </cell>
          <cell r="K517">
            <v>9.7365419107611212E-17</v>
          </cell>
        </row>
        <row r="518">
          <cell r="B518" t="str">
            <v>LIT_155</v>
          </cell>
          <cell r="K518">
            <v>9.7365419107611212E-17</v>
          </cell>
        </row>
        <row r="519">
          <cell r="B519" t="str">
            <v>CTR_698</v>
          </cell>
          <cell r="K519">
            <v>9.7365419107611212E-17</v>
          </cell>
        </row>
        <row r="520">
          <cell r="B520" t="str">
            <v>LIT_242</v>
          </cell>
          <cell r="K520">
            <v>9.7365419107611212E-17</v>
          </cell>
        </row>
        <row r="521">
          <cell r="B521" t="str">
            <v>LIT_442</v>
          </cell>
          <cell r="K521">
            <v>9.7365419107611212E-17</v>
          </cell>
        </row>
        <row r="522">
          <cell r="B522" t="str">
            <v>LIT_554</v>
          </cell>
          <cell r="K522">
            <v>8.8237411066272659E-17</v>
          </cell>
        </row>
        <row r="523">
          <cell r="B523" t="str">
            <v>CTR_650</v>
          </cell>
          <cell r="K523">
            <v>8.5194741719159807E-17</v>
          </cell>
        </row>
        <row r="524">
          <cell r="B524" t="str">
            <v>EST_032</v>
          </cell>
          <cell r="K524">
            <v>7.9109403024934105E-17</v>
          </cell>
        </row>
        <row r="525">
          <cell r="B525" t="str">
            <v>CTR_130</v>
          </cell>
          <cell r="K525">
            <v>7.6066733677821254E-17</v>
          </cell>
        </row>
        <row r="526">
          <cell r="B526" t="str">
            <v>CTR_716</v>
          </cell>
          <cell r="K526">
            <v>7.3024064330708403E-17</v>
          </cell>
        </row>
        <row r="527">
          <cell r="B527" t="str">
            <v>LIT_377</v>
          </cell>
          <cell r="K527">
            <v>7.3024064330708403E-17</v>
          </cell>
        </row>
        <row r="528">
          <cell r="B528" t="str">
            <v>CTR_769</v>
          </cell>
          <cell r="K528">
            <v>7.3024064330708403E-17</v>
          </cell>
        </row>
        <row r="529">
          <cell r="B529" t="str">
            <v>LIT_412</v>
          </cell>
          <cell r="K529">
            <v>7.3024064330708403E-17</v>
          </cell>
        </row>
        <row r="530">
          <cell r="B530" t="str">
            <v>CTR_285</v>
          </cell>
          <cell r="K530">
            <v>7.3024064330708403E-17</v>
          </cell>
        </row>
        <row r="531">
          <cell r="B531" t="str">
            <v>CTR_064</v>
          </cell>
          <cell r="K531">
            <v>7.3024064330708403E-17</v>
          </cell>
        </row>
        <row r="532">
          <cell r="B532" t="str">
            <v>LIT_125</v>
          </cell>
          <cell r="K532">
            <v>6.6938725636482701E-17</v>
          </cell>
        </row>
        <row r="533">
          <cell r="B533" t="str">
            <v>CTR_157</v>
          </cell>
          <cell r="K533">
            <v>6.0853386942257011E-17</v>
          </cell>
        </row>
        <row r="534">
          <cell r="B534" t="str">
            <v>CTR_021</v>
          </cell>
          <cell r="K534">
            <v>6.0853386942257011E-17</v>
          </cell>
        </row>
        <row r="535">
          <cell r="B535" t="str">
            <v>CTR_520</v>
          </cell>
          <cell r="K535">
            <v>5.4768048248031302E-17</v>
          </cell>
        </row>
        <row r="536">
          <cell r="B536" t="str">
            <v>LIT_294</v>
          </cell>
          <cell r="K536">
            <v>5.4768048248031302E-17</v>
          </cell>
        </row>
        <row r="537">
          <cell r="B537" t="str">
            <v>CTR_029</v>
          </cell>
          <cell r="K537">
            <v>5.4768048248031302E-17</v>
          </cell>
        </row>
        <row r="538">
          <cell r="B538" t="str">
            <v>CTR_447</v>
          </cell>
          <cell r="K538">
            <v>4.8682709553805606E-17</v>
          </cell>
        </row>
        <row r="539">
          <cell r="B539" t="str">
            <v>CTR_373</v>
          </cell>
          <cell r="K539">
            <v>4.8682709553805606E-17</v>
          </cell>
        </row>
        <row r="540">
          <cell r="B540" t="str">
            <v>CTR_323</v>
          </cell>
          <cell r="K540">
            <v>4.8682709553805606E-17</v>
          </cell>
        </row>
        <row r="541">
          <cell r="B541" t="str">
            <v>CTR_578</v>
          </cell>
          <cell r="K541">
            <v>4.8682709553805606E-17</v>
          </cell>
        </row>
        <row r="542">
          <cell r="B542" t="str">
            <v>SUD_006</v>
          </cell>
          <cell r="K542">
            <v>4.8682709553805606E-17</v>
          </cell>
        </row>
        <row r="543">
          <cell r="B543" t="str">
            <v>LIT_217</v>
          </cell>
          <cell r="K543">
            <v>4.8682709553805606E-17</v>
          </cell>
        </row>
        <row r="544">
          <cell r="B544" t="str">
            <v>CTR_623</v>
          </cell>
          <cell r="K544">
            <v>4.8682709553805606E-17</v>
          </cell>
        </row>
        <row r="545">
          <cell r="B545" t="str">
            <v>CTR_702</v>
          </cell>
          <cell r="K545">
            <v>4.8682709553805606E-17</v>
          </cell>
        </row>
        <row r="546">
          <cell r="B546" t="str">
            <v>CTR_427</v>
          </cell>
          <cell r="K546">
            <v>4.8682709553805606E-17</v>
          </cell>
        </row>
        <row r="547">
          <cell r="B547" t="str">
            <v>LIT_780</v>
          </cell>
          <cell r="K547">
            <v>4.8682709553805606E-17</v>
          </cell>
        </row>
        <row r="548">
          <cell r="B548" t="str">
            <v>CTR_102</v>
          </cell>
          <cell r="K548">
            <v>4.8682709553805606E-17</v>
          </cell>
        </row>
        <row r="549">
          <cell r="B549" t="str">
            <v>LIT_151</v>
          </cell>
          <cell r="K549">
            <v>4.8682709553805606E-17</v>
          </cell>
        </row>
        <row r="550">
          <cell r="B550" t="str">
            <v>LIT_727</v>
          </cell>
          <cell r="K550">
            <v>4.8682709553805606E-17</v>
          </cell>
        </row>
        <row r="551">
          <cell r="B551" t="str">
            <v>LIT_525</v>
          </cell>
          <cell r="K551">
            <v>4.8682709553805606E-17</v>
          </cell>
        </row>
        <row r="552">
          <cell r="B552" t="str">
            <v>LIT_746</v>
          </cell>
          <cell r="K552">
            <v>4.8682709553805606E-17</v>
          </cell>
        </row>
        <row r="553">
          <cell r="B553" t="str">
            <v>CTR_096</v>
          </cell>
          <cell r="K553">
            <v>4.8682709553805606E-17</v>
          </cell>
        </row>
        <row r="554">
          <cell r="B554" t="str">
            <v>LIT_598</v>
          </cell>
          <cell r="K554">
            <v>4.8682709553805606E-17</v>
          </cell>
        </row>
        <row r="555">
          <cell r="B555" t="str">
            <v>SUD_103</v>
          </cell>
          <cell r="K555">
            <v>4.8682709553805606E-17</v>
          </cell>
        </row>
        <row r="556">
          <cell r="B556" t="str">
            <v>LIT_073</v>
          </cell>
          <cell r="K556">
            <v>4.8682709553805606E-17</v>
          </cell>
        </row>
        <row r="557">
          <cell r="B557" t="str">
            <v>CTR_486</v>
          </cell>
          <cell r="K557">
            <v>4.8682709553805606E-17</v>
          </cell>
        </row>
        <row r="558">
          <cell r="B558" t="str">
            <v>CTR_493</v>
          </cell>
          <cell r="K558">
            <v>4.8682709553805606E-17</v>
          </cell>
        </row>
        <row r="559">
          <cell r="B559" t="str">
            <v>LIT_099</v>
          </cell>
          <cell r="K559">
            <v>4.8682709553805606E-17</v>
          </cell>
        </row>
        <row r="560">
          <cell r="B560" t="str">
            <v>LIT_041</v>
          </cell>
          <cell r="K560">
            <v>4.8682709553805606E-17</v>
          </cell>
        </row>
        <row r="561">
          <cell r="B561" t="str">
            <v>LIT_429</v>
          </cell>
          <cell r="K561">
            <v>4.8682709553805606E-17</v>
          </cell>
        </row>
        <row r="562">
          <cell r="B562" t="str">
            <v>LIT_254</v>
          </cell>
          <cell r="K562">
            <v>4.8682709553805606E-17</v>
          </cell>
        </row>
        <row r="563">
          <cell r="B563" t="str">
            <v>LIT_406</v>
          </cell>
          <cell r="K563">
            <v>4.8682709553805606E-17</v>
          </cell>
        </row>
        <row r="564">
          <cell r="B564" t="str">
            <v>CTR_848</v>
          </cell>
          <cell r="K564">
            <v>4.8682709553805606E-17</v>
          </cell>
        </row>
        <row r="565">
          <cell r="B565" t="str">
            <v>CTR_643</v>
          </cell>
          <cell r="K565">
            <v>4.2597370859579904E-17</v>
          </cell>
        </row>
        <row r="566">
          <cell r="B566" t="str">
            <v>LIT_054</v>
          </cell>
          <cell r="K566">
            <v>3.9554701512467053E-17</v>
          </cell>
        </row>
        <row r="567">
          <cell r="B567" t="str">
            <v>LIT_291</v>
          </cell>
          <cell r="K567">
            <v>3.6512032165354201E-17</v>
          </cell>
        </row>
        <row r="568">
          <cell r="B568" t="str">
            <v>CTR_125</v>
          </cell>
          <cell r="K568">
            <v>2.7384024124015651E-17</v>
          </cell>
        </row>
        <row r="569">
          <cell r="B569" t="str">
            <v>LIT_300</v>
          </cell>
          <cell r="K569">
            <v>2.7384024124015651E-17</v>
          </cell>
        </row>
        <row r="570">
          <cell r="B570" t="str">
            <v>CTR_778</v>
          </cell>
          <cell r="K570">
            <v>2.4341354776902803E-17</v>
          </cell>
        </row>
        <row r="571">
          <cell r="B571" t="str">
            <v>CTR_758</v>
          </cell>
          <cell r="K571">
            <v>2.4341354776902803E-17</v>
          </cell>
        </row>
        <row r="572">
          <cell r="B572" t="str">
            <v>LIT_102</v>
          </cell>
          <cell r="K572">
            <v>2.4341354776902803E-17</v>
          </cell>
        </row>
        <row r="573">
          <cell r="B573" t="str">
            <v>CTR_133</v>
          </cell>
          <cell r="K573">
            <v>2.4341354776902803E-17</v>
          </cell>
        </row>
        <row r="574">
          <cell r="B574" t="str">
            <v>LIT_725</v>
          </cell>
          <cell r="K574">
            <v>2.4341354776902803E-17</v>
          </cell>
        </row>
        <row r="575">
          <cell r="B575" t="str">
            <v>EST_025</v>
          </cell>
          <cell r="K575">
            <v>1.8256016082677101E-17</v>
          </cell>
        </row>
        <row r="576">
          <cell r="B576" t="str">
            <v>SUD_095</v>
          </cell>
          <cell r="K576">
            <v>0</v>
          </cell>
        </row>
        <row r="577">
          <cell r="B577" t="str">
            <v>OST_119</v>
          </cell>
          <cell r="K577">
            <v>0</v>
          </cell>
        </row>
        <row r="578">
          <cell r="B578" t="str">
            <v>NRO_222</v>
          </cell>
          <cell r="K578">
            <v>0</v>
          </cell>
        </row>
        <row r="579">
          <cell r="B579" t="str">
            <v>NRO_117</v>
          </cell>
          <cell r="K579">
            <v>0</v>
          </cell>
        </row>
        <row r="580">
          <cell r="B580" t="str">
            <v>NRD_166</v>
          </cell>
          <cell r="K580">
            <v>0</v>
          </cell>
        </row>
        <row r="581">
          <cell r="B581" t="str">
            <v>LIT_341</v>
          </cell>
          <cell r="K581">
            <v>0</v>
          </cell>
        </row>
        <row r="582">
          <cell r="B582" t="str">
            <v>NRD_094</v>
          </cell>
          <cell r="K582">
            <v>0</v>
          </cell>
        </row>
        <row r="583">
          <cell r="B583" t="str">
            <v>CTR_939</v>
          </cell>
          <cell r="K583">
            <v>0</v>
          </cell>
        </row>
        <row r="584">
          <cell r="B584" t="str">
            <v>EST_124</v>
          </cell>
          <cell r="K584">
            <v>0</v>
          </cell>
        </row>
        <row r="585">
          <cell r="B585" t="str">
            <v>CTR_943</v>
          </cell>
          <cell r="K585">
            <v>0</v>
          </cell>
        </row>
        <row r="586">
          <cell r="B586" t="str">
            <v>CTR_973</v>
          </cell>
          <cell r="K586">
            <v>0</v>
          </cell>
        </row>
        <row r="587">
          <cell r="B587" t="str">
            <v>LIT_765</v>
          </cell>
          <cell r="K587">
            <v>0</v>
          </cell>
        </row>
        <row r="588">
          <cell r="B588" t="str">
            <v>LIT_398</v>
          </cell>
          <cell r="K588">
            <v>0</v>
          </cell>
        </row>
        <row r="589">
          <cell r="B589" t="str">
            <v>LIT_080</v>
          </cell>
          <cell r="K589">
            <v>0</v>
          </cell>
        </row>
        <row r="590">
          <cell r="B590" t="str">
            <v>CTR_044</v>
          </cell>
          <cell r="K590">
            <v>0</v>
          </cell>
        </row>
        <row r="591">
          <cell r="B591" t="str">
            <v>CTR_047</v>
          </cell>
          <cell r="K591">
            <v>0</v>
          </cell>
        </row>
        <row r="592">
          <cell r="B592" t="str">
            <v>CTR_217</v>
          </cell>
          <cell r="K592">
            <v>0</v>
          </cell>
        </row>
        <row r="593">
          <cell r="B593" t="str">
            <v>CTR_776</v>
          </cell>
          <cell r="K593">
            <v>0</v>
          </cell>
        </row>
        <row r="594">
          <cell r="B594" t="str">
            <v>LIT_732</v>
          </cell>
          <cell r="K594">
            <v>0</v>
          </cell>
        </row>
        <row r="595">
          <cell r="B595" t="str">
            <v>OST_214</v>
          </cell>
          <cell r="K595">
            <v>0</v>
          </cell>
        </row>
        <row r="596">
          <cell r="B596" t="str">
            <v>NRO_244</v>
          </cell>
          <cell r="K596">
            <v>0</v>
          </cell>
        </row>
        <row r="597">
          <cell r="B597" t="str">
            <v>CTR_713</v>
          </cell>
          <cell r="K597">
            <v>0</v>
          </cell>
        </row>
        <row r="598">
          <cell r="B598" t="str">
            <v>CTR_409</v>
          </cell>
          <cell r="K598">
            <v>0</v>
          </cell>
        </row>
        <row r="599">
          <cell r="B599" t="str">
            <v>CTR_875</v>
          </cell>
          <cell r="K599">
            <v>0</v>
          </cell>
        </row>
        <row r="600">
          <cell r="B600" t="str">
            <v>LIT_856</v>
          </cell>
          <cell r="K600">
            <v>0</v>
          </cell>
        </row>
        <row r="601">
          <cell r="B601" t="str">
            <v>NRO_141</v>
          </cell>
          <cell r="K601">
            <v>0</v>
          </cell>
        </row>
        <row r="602">
          <cell r="B602" t="str">
            <v>ADM_073</v>
          </cell>
          <cell r="K602">
            <v>0</v>
          </cell>
        </row>
        <row r="603">
          <cell r="B603" t="str">
            <v>NRO_067</v>
          </cell>
          <cell r="K603">
            <v>0</v>
          </cell>
        </row>
        <row r="604">
          <cell r="B604" t="str">
            <v>LIT_539</v>
          </cell>
          <cell r="K604">
            <v>0</v>
          </cell>
        </row>
        <row r="605">
          <cell r="B605" t="str">
            <v>LIT_563</v>
          </cell>
          <cell r="K605">
            <v>0</v>
          </cell>
        </row>
        <row r="606">
          <cell r="B606" t="str">
            <v>EST_005</v>
          </cell>
          <cell r="K606">
            <v>0</v>
          </cell>
        </row>
        <row r="607">
          <cell r="B607" t="str">
            <v>LIT_183</v>
          </cell>
          <cell r="K607">
            <v>0</v>
          </cell>
        </row>
        <row r="608">
          <cell r="B608" t="str">
            <v>LIT_439</v>
          </cell>
          <cell r="K608">
            <v>0</v>
          </cell>
        </row>
        <row r="609">
          <cell r="B609" t="str">
            <v>CTR_548</v>
          </cell>
          <cell r="K609">
            <v>0</v>
          </cell>
        </row>
        <row r="610">
          <cell r="B610" t="str">
            <v>LIT_314</v>
          </cell>
          <cell r="K610">
            <v>0</v>
          </cell>
        </row>
        <row r="611">
          <cell r="B611" t="str">
            <v>LIT_641</v>
          </cell>
          <cell r="K611">
            <v>0</v>
          </cell>
        </row>
        <row r="612">
          <cell r="B612" t="str">
            <v>CTR_831</v>
          </cell>
          <cell r="K612">
            <v>0</v>
          </cell>
        </row>
        <row r="613">
          <cell r="B613" t="str">
            <v>LIT_116</v>
          </cell>
          <cell r="K613">
            <v>0</v>
          </cell>
        </row>
        <row r="614">
          <cell r="B614" t="str">
            <v>EST_041</v>
          </cell>
          <cell r="K614">
            <v>0</v>
          </cell>
        </row>
        <row r="615">
          <cell r="B615" t="str">
            <v>LIT_616</v>
          </cell>
          <cell r="K615">
            <v>0</v>
          </cell>
        </row>
        <row r="616">
          <cell r="B616" t="str">
            <v>CTR_728</v>
          </cell>
          <cell r="K616">
            <v>0</v>
          </cell>
        </row>
        <row r="617">
          <cell r="B617" t="str">
            <v>NRO_032</v>
          </cell>
          <cell r="K617">
            <v>0</v>
          </cell>
        </row>
        <row r="618">
          <cell r="B618" t="str">
            <v>LIT_621</v>
          </cell>
          <cell r="K618">
            <v>0</v>
          </cell>
        </row>
        <row r="619">
          <cell r="B619" t="str">
            <v>LIT_169</v>
          </cell>
          <cell r="K619">
            <v>0</v>
          </cell>
        </row>
        <row r="620">
          <cell r="B620" t="str">
            <v>CTR_630</v>
          </cell>
          <cell r="K620">
            <v>0</v>
          </cell>
        </row>
        <row r="621">
          <cell r="B621" t="str">
            <v>CTR_263</v>
          </cell>
          <cell r="K621">
            <v>0</v>
          </cell>
        </row>
        <row r="622">
          <cell r="B622" t="str">
            <v>NRO_142</v>
          </cell>
          <cell r="K622">
            <v>0</v>
          </cell>
        </row>
        <row r="623">
          <cell r="B623" t="str">
            <v>NRO_068</v>
          </cell>
          <cell r="K623">
            <v>0</v>
          </cell>
        </row>
        <row r="624">
          <cell r="B624" t="str">
            <v>LIT_650</v>
          </cell>
          <cell r="K624">
            <v>0</v>
          </cell>
        </row>
        <row r="625">
          <cell r="B625" t="str">
            <v>CTR_560</v>
          </cell>
          <cell r="K625">
            <v>0</v>
          </cell>
        </row>
        <row r="626">
          <cell r="B626" t="str">
            <v>CTR_466</v>
          </cell>
          <cell r="K626">
            <v>0</v>
          </cell>
        </row>
        <row r="627">
          <cell r="B627" t="str">
            <v>LIT_528</v>
          </cell>
          <cell r="K627">
            <v>0</v>
          </cell>
        </row>
        <row r="628">
          <cell r="B628" t="str">
            <v>SUO_061</v>
          </cell>
          <cell r="K628">
            <v>0</v>
          </cell>
        </row>
        <row r="629">
          <cell r="B629" t="str">
            <v>CTR_759</v>
          </cell>
          <cell r="K629">
            <v>0</v>
          </cell>
        </row>
        <row r="630">
          <cell r="B630" t="str">
            <v>CTR_333</v>
          </cell>
          <cell r="K630">
            <v>0</v>
          </cell>
        </row>
        <row r="631">
          <cell r="B631" t="str">
            <v>EXN_023</v>
          </cell>
          <cell r="K631">
            <v>0</v>
          </cell>
        </row>
        <row r="632">
          <cell r="B632" t="str">
            <v>LIT_670</v>
          </cell>
          <cell r="K632">
            <v>0</v>
          </cell>
        </row>
        <row r="633">
          <cell r="B633" t="str">
            <v>NRO_027</v>
          </cell>
          <cell r="K633">
            <v>0</v>
          </cell>
        </row>
        <row r="634">
          <cell r="B634" t="str">
            <v>CTR_255</v>
          </cell>
          <cell r="K634">
            <v>0</v>
          </cell>
        </row>
        <row r="635">
          <cell r="B635" t="str">
            <v>EST_048</v>
          </cell>
          <cell r="K635">
            <v>0</v>
          </cell>
        </row>
        <row r="636">
          <cell r="B636" t="str">
            <v>LIT_851</v>
          </cell>
          <cell r="K636">
            <v>0</v>
          </cell>
        </row>
        <row r="637">
          <cell r="B637" t="str">
            <v>CTR_632</v>
          </cell>
          <cell r="K637">
            <v>0</v>
          </cell>
        </row>
        <row r="638">
          <cell r="B638" t="str">
            <v>CTR_050</v>
          </cell>
          <cell r="K638">
            <v>0</v>
          </cell>
        </row>
        <row r="639">
          <cell r="B639" t="str">
            <v>CTR_242</v>
          </cell>
          <cell r="K639">
            <v>0</v>
          </cell>
        </row>
        <row r="640">
          <cell r="B640" t="str">
            <v>CTR_519</v>
          </cell>
          <cell r="K640">
            <v>0</v>
          </cell>
        </row>
        <row r="641">
          <cell r="B641" t="str">
            <v>CTR_935</v>
          </cell>
          <cell r="K641">
            <v>0</v>
          </cell>
        </row>
        <row r="642">
          <cell r="B642" t="str">
            <v>CTR_321</v>
          </cell>
          <cell r="K642">
            <v>0</v>
          </cell>
        </row>
        <row r="643">
          <cell r="B643" t="str">
            <v>CTR_540</v>
          </cell>
          <cell r="K643">
            <v>0</v>
          </cell>
        </row>
        <row r="644">
          <cell r="B644" t="str">
            <v>CTR_401</v>
          </cell>
          <cell r="K644">
            <v>0</v>
          </cell>
        </row>
        <row r="645">
          <cell r="B645" t="str">
            <v>NRO_015</v>
          </cell>
          <cell r="K645">
            <v>0</v>
          </cell>
        </row>
        <row r="646">
          <cell r="B646" t="str">
            <v>CTR_002</v>
          </cell>
          <cell r="K646">
            <v>0</v>
          </cell>
        </row>
        <row r="647">
          <cell r="B647" t="str">
            <v>CTR_579</v>
          </cell>
          <cell r="K647">
            <v>0</v>
          </cell>
        </row>
        <row r="648">
          <cell r="B648" t="str">
            <v>CTR_865</v>
          </cell>
          <cell r="K648">
            <v>0</v>
          </cell>
        </row>
        <row r="649">
          <cell r="B649" t="str">
            <v>CTR_128</v>
          </cell>
          <cell r="K649">
            <v>0</v>
          </cell>
        </row>
        <row r="650">
          <cell r="B650" t="str">
            <v>CTR_524</v>
          </cell>
          <cell r="K650">
            <v>0</v>
          </cell>
        </row>
        <row r="651">
          <cell r="B651" t="str">
            <v>CTR_127</v>
          </cell>
          <cell r="K651">
            <v>0</v>
          </cell>
        </row>
        <row r="652">
          <cell r="B652" t="str">
            <v>CTR_872</v>
          </cell>
          <cell r="K652">
            <v>0</v>
          </cell>
        </row>
        <row r="653">
          <cell r="B653" t="str">
            <v>LIT_648</v>
          </cell>
          <cell r="K653">
            <v>0</v>
          </cell>
        </row>
        <row r="654">
          <cell r="B654" t="str">
            <v>SUO_079</v>
          </cell>
          <cell r="K654">
            <v>0</v>
          </cell>
        </row>
        <row r="655">
          <cell r="B655" t="str">
            <v>SUO_243</v>
          </cell>
          <cell r="K655">
            <v>0</v>
          </cell>
        </row>
        <row r="656">
          <cell r="B656" t="str">
            <v>CTR_249</v>
          </cell>
          <cell r="K656">
            <v>0</v>
          </cell>
        </row>
        <row r="657">
          <cell r="B657" t="str">
            <v>ADM_012</v>
          </cell>
          <cell r="K657">
            <v>0</v>
          </cell>
        </row>
        <row r="658">
          <cell r="B658" t="str">
            <v>CTR_771</v>
          </cell>
          <cell r="K658">
            <v>0</v>
          </cell>
        </row>
        <row r="659">
          <cell r="B659" t="str">
            <v>SUO_093</v>
          </cell>
          <cell r="K659">
            <v>0</v>
          </cell>
        </row>
        <row r="660">
          <cell r="B660" t="str">
            <v>LIT_235</v>
          </cell>
          <cell r="K660">
            <v>0</v>
          </cell>
        </row>
        <row r="661">
          <cell r="B661" t="str">
            <v>CTR_378</v>
          </cell>
          <cell r="K661">
            <v>0</v>
          </cell>
        </row>
        <row r="662">
          <cell r="B662" t="str">
            <v>CTR_487</v>
          </cell>
          <cell r="K662">
            <v>0</v>
          </cell>
        </row>
        <row r="663">
          <cell r="B663" t="str">
            <v>CTR_680</v>
          </cell>
          <cell r="K663">
            <v>0</v>
          </cell>
        </row>
        <row r="664">
          <cell r="B664" t="str">
            <v>NRO_112</v>
          </cell>
          <cell r="K664">
            <v>0</v>
          </cell>
        </row>
        <row r="665">
          <cell r="B665" t="str">
            <v>LIT_667</v>
          </cell>
          <cell r="K665">
            <v>0</v>
          </cell>
        </row>
        <row r="666">
          <cell r="B666" t="str">
            <v>CTR_099</v>
          </cell>
          <cell r="K666">
            <v>0</v>
          </cell>
        </row>
        <row r="667">
          <cell r="B667" t="str">
            <v>CTR_194</v>
          </cell>
          <cell r="K667">
            <v>0</v>
          </cell>
        </row>
        <row r="668">
          <cell r="B668" t="str">
            <v>CTR_322</v>
          </cell>
          <cell r="K668">
            <v>0</v>
          </cell>
        </row>
        <row r="669">
          <cell r="B669" t="str">
            <v>NRD_082</v>
          </cell>
          <cell r="K669">
            <v>0</v>
          </cell>
        </row>
        <row r="670">
          <cell r="B670" t="str">
            <v>LIT_313</v>
          </cell>
          <cell r="K670">
            <v>0</v>
          </cell>
        </row>
        <row r="671">
          <cell r="B671" t="str">
            <v>LIT_259</v>
          </cell>
          <cell r="K671">
            <v>0</v>
          </cell>
        </row>
        <row r="672">
          <cell r="B672" t="str">
            <v>SUO_266</v>
          </cell>
          <cell r="K672">
            <v>0</v>
          </cell>
        </row>
        <row r="673">
          <cell r="B673" t="str">
            <v>LIT_749</v>
          </cell>
          <cell r="K673">
            <v>0</v>
          </cell>
        </row>
        <row r="674">
          <cell r="B674" t="str">
            <v>CTR_836</v>
          </cell>
          <cell r="K674">
            <v>0</v>
          </cell>
        </row>
        <row r="675">
          <cell r="B675" t="str">
            <v>NRD_049</v>
          </cell>
          <cell r="K675">
            <v>0</v>
          </cell>
        </row>
        <row r="676">
          <cell r="B676" t="str">
            <v>CTR_076</v>
          </cell>
          <cell r="K676">
            <v>0</v>
          </cell>
        </row>
        <row r="677">
          <cell r="B677" t="str">
            <v>CTR_372</v>
          </cell>
          <cell r="K677">
            <v>0</v>
          </cell>
        </row>
        <row r="678">
          <cell r="B678" t="str">
            <v>CTR_339</v>
          </cell>
          <cell r="K678">
            <v>0</v>
          </cell>
        </row>
        <row r="679">
          <cell r="B679" t="str">
            <v>NRD_139</v>
          </cell>
          <cell r="K679">
            <v>0</v>
          </cell>
        </row>
        <row r="680">
          <cell r="B680" t="str">
            <v>CTR_557</v>
          </cell>
          <cell r="K680">
            <v>0</v>
          </cell>
        </row>
        <row r="681">
          <cell r="B681" t="str">
            <v>CTR_101</v>
          </cell>
          <cell r="K681">
            <v>0</v>
          </cell>
        </row>
        <row r="682">
          <cell r="B682" t="str">
            <v>CTR_341</v>
          </cell>
          <cell r="K682">
            <v>0</v>
          </cell>
        </row>
        <row r="683">
          <cell r="B683" t="str">
            <v>CTR_711</v>
          </cell>
          <cell r="K683">
            <v>0</v>
          </cell>
        </row>
        <row r="684">
          <cell r="B684" t="str">
            <v>SUO_110</v>
          </cell>
          <cell r="K684">
            <v>0</v>
          </cell>
        </row>
        <row r="685">
          <cell r="B685" t="str">
            <v>LIT_270</v>
          </cell>
          <cell r="K685">
            <v>0</v>
          </cell>
        </row>
        <row r="686">
          <cell r="B686" t="str">
            <v>LIT_020</v>
          </cell>
          <cell r="K686">
            <v>0</v>
          </cell>
        </row>
        <row r="687">
          <cell r="B687" t="str">
            <v>ADM_037</v>
          </cell>
          <cell r="K687">
            <v>0</v>
          </cell>
        </row>
        <row r="688">
          <cell r="B688" t="str">
            <v>LIT_078</v>
          </cell>
          <cell r="K688">
            <v>0</v>
          </cell>
        </row>
        <row r="689">
          <cell r="B689" t="str">
            <v>CTR_479</v>
          </cell>
          <cell r="K689">
            <v>0</v>
          </cell>
        </row>
        <row r="690">
          <cell r="B690" t="str">
            <v>CTR_016</v>
          </cell>
          <cell r="K690">
            <v>0</v>
          </cell>
        </row>
        <row r="691">
          <cell r="B691" t="str">
            <v>CTR_265</v>
          </cell>
          <cell r="K691">
            <v>0</v>
          </cell>
        </row>
        <row r="692">
          <cell r="B692" t="str">
            <v>LIT_159</v>
          </cell>
          <cell r="K692">
            <v>0</v>
          </cell>
        </row>
        <row r="693">
          <cell r="B693" t="str">
            <v>CTR_668</v>
          </cell>
          <cell r="K693">
            <v>0</v>
          </cell>
        </row>
        <row r="694">
          <cell r="B694" t="str">
            <v>OST_009</v>
          </cell>
          <cell r="K694">
            <v>0</v>
          </cell>
        </row>
        <row r="695">
          <cell r="B695" t="str">
            <v>CTR_637</v>
          </cell>
          <cell r="K695">
            <v>0</v>
          </cell>
        </row>
        <row r="696">
          <cell r="B696" t="str">
            <v>NRO_140</v>
          </cell>
          <cell r="K696">
            <v>0</v>
          </cell>
        </row>
        <row r="697">
          <cell r="B697" t="str">
            <v>NRD_148</v>
          </cell>
          <cell r="K697">
            <v>0</v>
          </cell>
        </row>
        <row r="698">
          <cell r="B698" t="str">
            <v>CTR_425</v>
          </cell>
          <cell r="K698">
            <v>0</v>
          </cell>
        </row>
        <row r="699">
          <cell r="B699" t="str">
            <v>SUO_082</v>
          </cell>
          <cell r="K699">
            <v>0</v>
          </cell>
        </row>
        <row r="700">
          <cell r="B700" t="str">
            <v>CTR_559</v>
          </cell>
          <cell r="K700">
            <v>0</v>
          </cell>
        </row>
        <row r="701">
          <cell r="B701" t="str">
            <v>CTR_458</v>
          </cell>
          <cell r="K701">
            <v>0</v>
          </cell>
        </row>
        <row r="702">
          <cell r="B702" t="str">
            <v>EST_096</v>
          </cell>
          <cell r="K702">
            <v>0</v>
          </cell>
        </row>
        <row r="703">
          <cell r="B703" t="str">
            <v>CTR_642</v>
          </cell>
          <cell r="K703">
            <v>0</v>
          </cell>
        </row>
        <row r="704">
          <cell r="B704" t="str">
            <v>CTR_746</v>
          </cell>
          <cell r="K704">
            <v>0</v>
          </cell>
        </row>
        <row r="705">
          <cell r="B705" t="str">
            <v>CTR_525</v>
          </cell>
          <cell r="K705">
            <v>0</v>
          </cell>
        </row>
        <row r="706">
          <cell r="B706" t="str">
            <v>CTR_158</v>
          </cell>
          <cell r="K706">
            <v>0</v>
          </cell>
        </row>
        <row r="707">
          <cell r="B707" t="str">
            <v>SUD_050</v>
          </cell>
          <cell r="K707">
            <v>0</v>
          </cell>
        </row>
        <row r="708">
          <cell r="B708" t="str">
            <v>CTR_088</v>
          </cell>
          <cell r="K708">
            <v>0</v>
          </cell>
        </row>
        <row r="709">
          <cell r="B709" t="str">
            <v>LIT_436</v>
          </cell>
          <cell r="K709">
            <v>0</v>
          </cell>
        </row>
        <row r="710">
          <cell r="B710" t="str">
            <v>CTR_635</v>
          </cell>
          <cell r="K710">
            <v>0</v>
          </cell>
        </row>
        <row r="711">
          <cell r="B711" t="str">
            <v>LIT_369</v>
          </cell>
          <cell r="K711">
            <v>0</v>
          </cell>
        </row>
        <row r="712">
          <cell r="B712" t="str">
            <v>CTR_042</v>
          </cell>
          <cell r="K712">
            <v>0</v>
          </cell>
        </row>
        <row r="713">
          <cell r="B713" t="str">
            <v>EXN_218</v>
          </cell>
          <cell r="K713">
            <v>0</v>
          </cell>
        </row>
        <row r="714">
          <cell r="B714" t="str">
            <v>ADM_158</v>
          </cell>
          <cell r="K714">
            <v>0</v>
          </cell>
        </row>
        <row r="715">
          <cell r="B715" t="str">
            <v>OST_177</v>
          </cell>
          <cell r="K715">
            <v>0</v>
          </cell>
        </row>
        <row r="716">
          <cell r="B716" t="str">
            <v>CTR_866</v>
          </cell>
          <cell r="K716">
            <v>0</v>
          </cell>
        </row>
        <row r="717">
          <cell r="B717" t="str">
            <v>LIT_741</v>
          </cell>
          <cell r="K717">
            <v>0</v>
          </cell>
        </row>
        <row r="718">
          <cell r="B718" t="str">
            <v>CTR_315</v>
          </cell>
          <cell r="K718">
            <v>0</v>
          </cell>
        </row>
        <row r="719">
          <cell r="B719" t="str">
            <v>NRD_146</v>
          </cell>
          <cell r="K719">
            <v>0</v>
          </cell>
        </row>
        <row r="720">
          <cell r="B720" t="str">
            <v>CTR_667</v>
          </cell>
          <cell r="K720">
            <v>0</v>
          </cell>
        </row>
        <row r="721">
          <cell r="B721" t="str">
            <v>NRD_083</v>
          </cell>
          <cell r="K721">
            <v>0</v>
          </cell>
        </row>
        <row r="722">
          <cell r="B722" t="str">
            <v>NRD_145</v>
          </cell>
          <cell r="K722">
            <v>0</v>
          </cell>
        </row>
        <row r="723">
          <cell r="B723" t="str">
            <v>CTR_246</v>
          </cell>
          <cell r="K723">
            <v>0</v>
          </cell>
        </row>
        <row r="724">
          <cell r="B724" t="str">
            <v>NRD_038</v>
          </cell>
          <cell r="K724">
            <v>0</v>
          </cell>
        </row>
        <row r="725">
          <cell r="B725" t="str">
            <v>EXN_209</v>
          </cell>
          <cell r="K725">
            <v>0</v>
          </cell>
        </row>
        <row r="726">
          <cell r="B726" t="str">
            <v>SUO_236</v>
          </cell>
          <cell r="K726">
            <v>0</v>
          </cell>
        </row>
        <row r="727">
          <cell r="B727" t="str">
            <v>SUO_218</v>
          </cell>
          <cell r="K727">
            <v>0</v>
          </cell>
        </row>
        <row r="728">
          <cell r="B728" t="str">
            <v>CTR_374</v>
          </cell>
          <cell r="K728">
            <v>0</v>
          </cell>
        </row>
        <row r="729">
          <cell r="B729" t="str">
            <v>CTR_628</v>
          </cell>
          <cell r="K729">
            <v>0</v>
          </cell>
        </row>
        <row r="730">
          <cell r="B730" t="str">
            <v>CTR_631</v>
          </cell>
          <cell r="K730">
            <v>0</v>
          </cell>
        </row>
        <row r="731">
          <cell r="B731" t="str">
            <v>OST_102</v>
          </cell>
          <cell r="K731">
            <v>0</v>
          </cell>
        </row>
        <row r="732">
          <cell r="B732" t="str">
            <v>SUO_131</v>
          </cell>
          <cell r="K732">
            <v>0</v>
          </cell>
        </row>
        <row r="733">
          <cell r="B733" t="str">
            <v>SUO_166</v>
          </cell>
          <cell r="K733">
            <v>0</v>
          </cell>
        </row>
        <row r="734">
          <cell r="B734" t="str">
            <v>OST_276</v>
          </cell>
          <cell r="K734">
            <v>0</v>
          </cell>
        </row>
        <row r="735">
          <cell r="B735" t="str">
            <v>CTR_670</v>
          </cell>
          <cell r="K735">
            <v>0</v>
          </cell>
        </row>
        <row r="736">
          <cell r="B736" t="str">
            <v>ADM_057</v>
          </cell>
          <cell r="K736">
            <v>0</v>
          </cell>
        </row>
        <row r="737">
          <cell r="B737" t="str">
            <v>CTR_554</v>
          </cell>
          <cell r="K737">
            <v>0</v>
          </cell>
        </row>
        <row r="738">
          <cell r="B738" t="str">
            <v>CTR_556</v>
          </cell>
          <cell r="K738">
            <v>0</v>
          </cell>
        </row>
        <row r="739">
          <cell r="B739" t="str">
            <v>LIT_414</v>
          </cell>
          <cell r="K739">
            <v>0</v>
          </cell>
        </row>
        <row r="740">
          <cell r="B740" t="str">
            <v>CTR_475</v>
          </cell>
          <cell r="K740">
            <v>0</v>
          </cell>
        </row>
        <row r="741">
          <cell r="B741" t="str">
            <v>LIT_514</v>
          </cell>
          <cell r="K741">
            <v>0</v>
          </cell>
        </row>
        <row r="742">
          <cell r="B742" t="str">
            <v>LIT_477</v>
          </cell>
          <cell r="K742">
            <v>0</v>
          </cell>
        </row>
        <row r="743">
          <cell r="B743" t="str">
            <v>LIT_253</v>
          </cell>
          <cell r="K743">
            <v>0</v>
          </cell>
        </row>
        <row r="744">
          <cell r="B744" t="str">
            <v>NRD_054</v>
          </cell>
          <cell r="K744">
            <v>0</v>
          </cell>
        </row>
        <row r="745">
          <cell r="B745" t="str">
            <v>LIT_479</v>
          </cell>
          <cell r="K745">
            <v>0</v>
          </cell>
        </row>
        <row r="746">
          <cell r="B746" t="str">
            <v>NRD_070</v>
          </cell>
          <cell r="K746">
            <v>0</v>
          </cell>
        </row>
        <row r="747">
          <cell r="B747" t="str">
            <v>NRO_129</v>
          </cell>
          <cell r="K747">
            <v>0</v>
          </cell>
        </row>
        <row r="748">
          <cell r="B748" t="str">
            <v>NRO_061</v>
          </cell>
          <cell r="K748">
            <v>0</v>
          </cell>
        </row>
        <row r="749">
          <cell r="B749" t="str">
            <v>ADM_081</v>
          </cell>
          <cell r="K749">
            <v>0</v>
          </cell>
        </row>
        <row r="750">
          <cell r="B750" t="str">
            <v>CTR_367</v>
          </cell>
          <cell r="K750">
            <v>0</v>
          </cell>
        </row>
        <row r="751">
          <cell r="B751" t="str">
            <v>OST_024</v>
          </cell>
          <cell r="K751">
            <v>0</v>
          </cell>
        </row>
        <row r="752">
          <cell r="B752" t="str">
            <v>EST_102</v>
          </cell>
          <cell r="K752">
            <v>0</v>
          </cell>
        </row>
        <row r="753">
          <cell r="B753" t="str">
            <v>EST_106</v>
          </cell>
          <cell r="K753">
            <v>0</v>
          </cell>
        </row>
        <row r="754">
          <cell r="B754" t="str">
            <v>SUD_264</v>
          </cell>
          <cell r="K754">
            <v>0</v>
          </cell>
        </row>
        <row r="755">
          <cell r="B755" t="str">
            <v>OST_002</v>
          </cell>
          <cell r="K755">
            <v>0</v>
          </cell>
        </row>
        <row r="756">
          <cell r="B756" t="str">
            <v>LIT_283</v>
          </cell>
          <cell r="K756">
            <v>0</v>
          </cell>
        </row>
        <row r="757">
          <cell r="B757" t="str">
            <v>ADM_011</v>
          </cell>
          <cell r="K757">
            <v>0</v>
          </cell>
        </row>
        <row r="758">
          <cell r="B758" t="str">
            <v>ADM_074</v>
          </cell>
          <cell r="K758">
            <v>0</v>
          </cell>
        </row>
        <row r="759">
          <cell r="B759" t="str">
            <v>LIT_726</v>
          </cell>
          <cell r="K759">
            <v>0</v>
          </cell>
        </row>
        <row r="760">
          <cell r="B760" t="str">
            <v>SUO_237</v>
          </cell>
          <cell r="K760">
            <v>0</v>
          </cell>
        </row>
        <row r="761">
          <cell r="B761" t="str">
            <v>NRO_239</v>
          </cell>
          <cell r="K761">
            <v>0</v>
          </cell>
        </row>
        <row r="762">
          <cell r="B762" t="str">
            <v>NRO_245</v>
          </cell>
          <cell r="K762">
            <v>0</v>
          </cell>
        </row>
        <row r="763">
          <cell r="B763" t="str">
            <v>OST_042</v>
          </cell>
          <cell r="K763">
            <v>0</v>
          </cell>
        </row>
        <row r="764">
          <cell r="B764" t="str">
            <v>NRD_142</v>
          </cell>
          <cell r="K764">
            <v>0</v>
          </cell>
        </row>
        <row r="765">
          <cell r="B765" t="str">
            <v>OST_175</v>
          </cell>
          <cell r="K765">
            <v>0</v>
          </cell>
        </row>
        <row r="766">
          <cell r="B766" t="str">
            <v>OST_087</v>
          </cell>
          <cell r="K766">
            <v>0</v>
          </cell>
        </row>
        <row r="767">
          <cell r="B767" t="str">
            <v>EXN_215</v>
          </cell>
          <cell r="K767">
            <v>0</v>
          </cell>
        </row>
        <row r="768">
          <cell r="B768" t="str">
            <v>NRD_014</v>
          </cell>
          <cell r="K768">
            <v>0</v>
          </cell>
        </row>
        <row r="769">
          <cell r="B769" t="str">
            <v>EXN_019</v>
          </cell>
          <cell r="K769">
            <v>0</v>
          </cell>
        </row>
        <row r="770">
          <cell r="B770" t="str">
            <v>LIT_044</v>
          </cell>
          <cell r="K770">
            <v>0</v>
          </cell>
        </row>
        <row r="771">
          <cell r="B771" t="str">
            <v>LIT_133</v>
          </cell>
          <cell r="K771">
            <v>0</v>
          </cell>
        </row>
        <row r="772">
          <cell r="B772" t="str">
            <v>NRD_008</v>
          </cell>
          <cell r="K772">
            <v>0</v>
          </cell>
        </row>
        <row r="773">
          <cell r="B773" t="str">
            <v>CTR_936</v>
          </cell>
          <cell r="K773">
            <v>0</v>
          </cell>
        </row>
        <row r="774">
          <cell r="B774" t="str">
            <v>CTR_474</v>
          </cell>
          <cell r="K774">
            <v>0</v>
          </cell>
        </row>
        <row r="775">
          <cell r="B775" t="str">
            <v>ADM_072</v>
          </cell>
          <cell r="K775">
            <v>0</v>
          </cell>
        </row>
        <row r="776">
          <cell r="B776" t="str">
            <v>LIT_274</v>
          </cell>
          <cell r="K776">
            <v>0</v>
          </cell>
        </row>
        <row r="777">
          <cell r="B777" t="str">
            <v>SUO_077</v>
          </cell>
          <cell r="K777">
            <v>0</v>
          </cell>
        </row>
        <row r="778">
          <cell r="B778" t="str">
            <v>LIT_527</v>
          </cell>
          <cell r="K778">
            <v>0</v>
          </cell>
        </row>
        <row r="779">
          <cell r="B779" t="str">
            <v>NRD_144</v>
          </cell>
          <cell r="K779">
            <v>0</v>
          </cell>
        </row>
        <row r="780">
          <cell r="B780" t="str">
            <v>SUD_069</v>
          </cell>
          <cell r="K780">
            <v>0</v>
          </cell>
        </row>
        <row r="781">
          <cell r="B781" t="str">
            <v>LIT_378</v>
          </cell>
          <cell r="K781">
            <v>0</v>
          </cell>
        </row>
        <row r="782">
          <cell r="B782" t="str">
            <v>ADM_160</v>
          </cell>
          <cell r="K782">
            <v>0</v>
          </cell>
        </row>
        <row r="783">
          <cell r="B783" t="str">
            <v>SUO_039</v>
          </cell>
          <cell r="K783">
            <v>0</v>
          </cell>
        </row>
        <row r="784">
          <cell r="B784" t="str">
            <v>NRD_167</v>
          </cell>
          <cell r="K784">
            <v>0</v>
          </cell>
        </row>
        <row r="785">
          <cell r="B785" t="str">
            <v>CTR_740</v>
          </cell>
          <cell r="K785">
            <v>0</v>
          </cell>
        </row>
        <row r="786">
          <cell r="B786" t="str">
            <v>NRD_111</v>
          </cell>
          <cell r="K786">
            <v>0</v>
          </cell>
        </row>
        <row r="787">
          <cell r="B787" t="str">
            <v>OST_016</v>
          </cell>
          <cell r="K787">
            <v>0</v>
          </cell>
        </row>
        <row r="788">
          <cell r="B788" t="str">
            <v>ADM_022</v>
          </cell>
          <cell r="K788">
            <v>0</v>
          </cell>
        </row>
        <row r="789">
          <cell r="B789" t="str">
            <v>OST_155</v>
          </cell>
          <cell r="K789">
            <v>0</v>
          </cell>
        </row>
        <row r="790">
          <cell r="B790" t="str">
            <v>NRD_125</v>
          </cell>
          <cell r="K790">
            <v>0</v>
          </cell>
        </row>
        <row r="791">
          <cell r="B791" t="str">
            <v>NRD_155</v>
          </cell>
          <cell r="K791">
            <v>0</v>
          </cell>
        </row>
        <row r="792">
          <cell r="B792" t="str">
            <v>NRD_036</v>
          </cell>
          <cell r="K792">
            <v>0</v>
          </cell>
        </row>
        <row r="793">
          <cell r="B793" t="str">
            <v>EXN_205</v>
          </cell>
          <cell r="K793">
            <v>0</v>
          </cell>
        </row>
        <row r="794">
          <cell r="B794" t="str">
            <v>NRD_128</v>
          </cell>
          <cell r="K794">
            <v>0</v>
          </cell>
        </row>
        <row r="795">
          <cell r="B795" t="str">
            <v>SUD_245</v>
          </cell>
          <cell r="K795">
            <v>0</v>
          </cell>
        </row>
        <row r="796">
          <cell r="B796" t="str">
            <v>OST_219</v>
          </cell>
          <cell r="K796">
            <v>0</v>
          </cell>
        </row>
        <row r="797">
          <cell r="B797" t="str">
            <v>OST_172</v>
          </cell>
          <cell r="K797">
            <v>0</v>
          </cell>
        </row>
        <row r="798">
          <cell r="B798" t="str">
            <v>NRD_058</v>
          </cell>
          <cell r="K798">
            <v>0</v>
          </cell>
        </row>
        <row r="799">
          <cell r="B799" t="str">
            <v>CTR_100</v>
          </cell>
          <cell r="K799">
            <v>0</v>
          </cell>
        </row>
        <row r="800">
          <cell r="B800" t="str">
            <v>CTR_069</v>
          </cell>
          <cell r="K800">
            <v>0</v>
          </cell>
        </row>
        <row r="801">
          <cell r="B801" t="str">
            <v>EXN_165</v>
          </cell>
          <cell r="K801">
            <v>0</v>
          </cell>
        </row>
        <row r="802">
          <cell r="B802" t="str">
            <v>CTR_672</v>
          </cell>
          <cell r="K802">
            <v>0</v>
          </cell>
        </row>
        <row r="803">
          <cell r="B803" t="str">
            <v>CTR_597</v>
          </cell>
          <cell r="K803">
            <v>0</v>
          </cell>
        </row>
        <row r="804">
          <cell r="B804" t="str">
            <v>LIT_432</v>
          </cell>
          <cell r="K804">
            <v>0</v>
          </cell>
        </row>
        <row r="805">
          <cell r="B805" t="str">
            <v>EXN_236</v>
          </cell>
          <cell r="K805">
            <v>0</v>
          </cell>
        </row>
        <row r="806">
          <cell r="B806" t="str">
            <v>EXN_207</v>
          </cell>
          <cell r="K806">
            <v>0</v>
          </cell>
        </row>
        <row r="807">
          <cell r="B807" t="str">
            <v>NRD_088</v>
          </cell>
          <cell r="K807">
            <v>0</v>
          </cell>
        </row>
        <row r="808">
          <cell r="B808" t="str">
            <v>NRD_122</v>
          </cell>
          <cell r="K808">
            <v>0</v>
          </cell>
        </row>
        <row r="809">
          <cell r="B809" t="str">
            <v>CTR_922</v>
          </cell>
          <cell r="K809">
            <v>0</v>
          </cell>
        </row>
        <row r="810">
          <cell r="B810" t="str">
            <v>SUO_021</v>
          </cell>
          <cell r="K810">
            <v>0</v>
          </cell>
        </row>
        <row r="811">
          <cell r="B811" t="str">
            <v>NRD_154</v>
          </cell>
          <cell r="K811">
            <v>0</v>
          </cell>
        </row>
        <row r="812">
          <cell r="B812" t="str">
            <v>SUO_109</v>
          </cell>
          <cell r="K812">
            <v>0</v>
          </cell>
        </row>
        <row r="813">
          <cell r="B813" t="str">
            <v>OST_259</v>
          </cell>
          <cell r="K813">
            <v>0</v>
          </cell>
        </row>
        <row r="814">
          <cell r="B814" t="str">
            <v>CTR_852</v>
          </cell>
          <cell r="K814">
            <v>0</v>
          </cell>
        </row>
        <row r="815">
          <cell r="B815" t="str">
            <v>NRD_132</v>
          </cell>
          <cell r="K815">
            <v>0</v>
          </cell>
        </row>
        <row r="816">
          <cell r="B816" t="str">
            <v>EXN_131</v>
          </cell>
          <cell r="K816">
            <v>0</v>
          </cell>
        </row>
        <row r="817">
          <cell r="B817" t="str">
            <v>EXN_118</v>
          </cell>
          <cell r="K817">
            <v>0</v>
          </cell>
        </row>
        <row r="818">
          <cell r="B818" t="str">
            <v>EXN_001</v>
          </cell>
          <cell r="K818">
            <v>0</v>
          </cell>
        </row>
        <row r="819">
          <cell r="B819" t="str">
            <v>NRD_137</v>
          </cell>
          <cell r="K819">
            <v>0</v>
          </cell>
        </row>
        <row r="820">
          <cell r="B820" t="str">
            <v>EXN_050</v>
          </cell>
          <cell r="K820">
            <v>0</v>
          </cell>
        </row>
        <row r="821">
          <cell r="B821" t="str">
            <v>ADM_005</v>
          </cell>
          <cell r="K821">
            <v>0</v>
          </cell>
        </row>
        <row r="822">
          <cell r="B822" t="str">
            <v>LIT_114</v>
          </cell>
          <cell r="K822">
            <v>0</v>
          </cell>
        </row>
        <row r="823">
          <cell r="B823" t="str">
            <v>ADM_152</v>
          </cell>
          <cell r="K823">
            <v>0</v>
          </cell>
        </row>
        <row r="824">
          <cell r="B824" t="str">
            <v>SUO_209</v>
          </cell>
          <cell r="K824">
            <v>0</v>
          </cell>
        </row>
        <row r="825">
          <cell r="B825" t="str">
            <v>LIT_510</v>
          </cell>
          <cell r="K825">
            <v>0</v>
          </cell>
        </row>
        <row r="826">
          <cell r="B826" t="str">
            <v>LIT_500</v>
          </cell>
          <cell r="K826">
            <v>0</v>
          </cell>
        </row>
        <row r="827">
          <cell r="B827" t="str">
            <v>LIT_519</v>
          </cell>
          <cell r="K827">
            <v>0</v>
          </cell>
        </row>
        <row r="828">
          <cell r="B828" t="str">
            <v>LIT_136</v>
          </cell>
          <cell r="K828">
            <v>0</v>
          </cell>
        </row>
        <row r="829">
          <cell r="B829" t="str">
            <v>LIT_200</v>
          </cell>
          <cell r="K829">
            <v>0</v>
          </cell>
        </row>
        <row r="830">
          <cell r="B830" t="str">
            <v>LIT_349</v>
          </cell>
          <cell r="K830">
            <v>0</v>
          </cell>
        </row>
        <row r="831">
          <cell r="B831" t="str">
            <v>LIT_507</v>
          </cell>
          <cell r="K831">
            <v>0</v>
          </cell>
        </row>
        <row r="832">
          <cell r="B832" t="str">
            <v>SUD_088</v>
          </cell>
          <cell r="K832">
            <v>0</v>
          </cell>
        </row>
        <row r="833">
          <cell r="B833" t="str">
            <v>NRD_030</v>
          </cell>
          <cell r="K833">
            <v>0</v>
          </cell>
        </row>
        <row r="834">
          <cell r="B834" t="str">
            <v>EXN_211</v>
          </cell>
          <cell r="K834">
            <v>0</v>
          </cell>
        </row>
        <row r="835">
          <cell r="B835" t="str">
            <v>EST_053</v>
          </cell>
          <cell r="K835">
            <v>0</v>
          </cell>
        </row>
        <row r="836">
          <cell r="B836" t="str">
            <v>OST_059</v>
          </cell>
          <cell r="K836">
            <v>0</v>
          </cell>
        </row>
        <row r="837">
          <cell r="B837" t="str">
            <v>NRD_032</v>
          </cell>
          <cell r="K837">
            <v>0</v>
          </cell>
        </row>
        <row r="838">
          <cell r="B838" t="str">
            <v>OST_262</v>
          </cell>
          <cell r="K838">
            <v>0</v>
          </cell>
        </row>
        <row r="839">
          <cell r="B839" t="str">
            <v>LIT_135</v>
          </cell>
          <cell r="K839">
            <v>0</v>
          </cell>
        </row>
        <row r="840">
          <cell r="B840" t="str">
            <v>NRD_025</v>
          </cell>
          <cell r="K840">
            <v>0</v>
          </cell>
        </row>
        <row r="841">
          <cell r="B841" t="str">
            <v>EXN_038</v>
          </cell>
          <cell r="K841">
            <v>0</v>
          </cell>
        </row>
        <row r="842">
          <cell r="B842" t="str">
            <v>SUO_125</v>
          </cell>
          <cell r="K842">
            <v>0</v>
          </cell>
        </row>
        <row r="843">
          <cell r="B843" t="str">
            <v>OST_139</v>
          </cell>
          <cell r="K843">
            <v>0</v>
          </cell>
        </row>
        <row r="844">
          <cell r="B844" t="str">
            <v>LIT_778</v>
          </cell>
          <cell r="K844">
            <v>0</v>
          </cell>
        </row>
        <row r="845">
          <cell r="B845" t="str">
            <v>OST_070</v>
          </cell>
          <cell r="K845">
            <v>0</v>
          </cell>
        </row>
        <row r="846">
          <cell r="B846" t="str">
            <v>SUO_052</v>
          </cell>
          <cell r="K846">
            <v>0</v>
          </cell>
        </row>
        <row r="847">
          <cell r="B847" t="str">
            <v>SUO_217</v>
          </cell>
          <cell r="K847">
            <v>0</v>
          </cell>
        </row>
        <row r="848">
          <cell r="B848" t="str">
            <v>SUO_006</v>
          </cell>
          <cell r="K848">
            <v>0</v>
          </cell>
        </row>
        <row r="849">
          <cell r="B849" t="str">
            <v>OST_138</v>
          </cell>
          <cell r="K849">
            <v>0</v>
          </cell>
        </row>
        <row r="850">
          <cell r="B850" t="str">
            <v>LIT_535</v>
          </cell>
          <cell r="K850">
            <v>0</v>
          </cell>
        </row>
        <row r="851">
          <cell r="B851" t="str">
            <v>LIT_123</v>
          </cell>
          <cell r="K851">
            <v>0</v>
          </cell>
        </row>
        <row r="852">
          <cell r="B852" t="str">
            <v>SUO_230</v>
          </cell>
          <cell r="K852">
            <v>0</v>
          </cell>
        </row>
        <row r="853">
          <cell r="B853" t="str">
            <v>OST_006</v>
          </cell>
          <cell r="K853">
            <v>0</v>
          </cell>
        </row>
        <row r="854">
          <cell r="B854" t="str">
            <v>OST_210</v>
          </cell>
          <cell r="K854">
            <v>0</v>
          </cell>
        </row>
        <row r="855">
          <cell r="B855" t="str">
            <v>LIT_681</v>
          </cell>
          <cell r="K855">
            <v>0</v>
          </cell>
        </row>
        <row r="856">
          <cell r="B856" t="str">
            <v>LIT_181</v>
          </cell>
          <cell r="K856">
            <v>0</v>
          </cell>
        </row>
        <row r="857">
          <cell r="B857" t="str">
            <v>NRO_017</v>
          </cell>
          <cell r="K857">
            <v>0</v>
          </cell>
        </row>
        <row r="858">
          <cell r="B858" t="str">
            <v>NRD_037</v>
          </cell>
          <cell r="K858">
            <v>0</v>
          </cell>
        </row>
        <row r="859">
          <cell r="B859" t="str">
            <v>EXN_016</v>
          </cell>
          <cell r="K859">
            <v>0</v>
          </cell>
        </row>
        <row r="860">
          <cell r="B860" t="str">
            <v>NRD_130</v>
          </cell>
          <cell r="K860">
            <v>0</v>
          </cell>
        </row>
        <row r="861">
          <cell r="B861" t="str">
            <v>SUO_027</v>
          </cell>
          <cell r="K861">
            <v>0</v>
          </cell>
        </row>
        <row r="862">
          <cell r="B862" t="str">
            <v>LIT_137</v>
          </cell>
          <cell r="K862">
            <v>0</v>
          </cell>
        </row>
        <row r="863">
          <cell r="B863" t="str">
            <v>LIT_091</v>
          </cell>
          <cell r="K863">
            <v>0</v>
          </cell>
        </row>
        <row r="864">
          <cell r="B864" t="str">
            <v>EST_052</v>
          </cell>
          <cell r="K864">
            <v>0</v>
          </cell>
        </row>
        <row r="865">
          <cell r="B865" t="str">
            <v>LIT_488</v>
          </cell>
          <cell r="K865">
            <v>0</v>
          </cell>
        </row>
        <row r="866">
          <cell r="B866" t="str">
            <v>SUD_096</v>
          </cell>
          <cell r="K866">
            <v>0</v>
          </cell>
        </row>
        <row r="867">
          <cell r="B867" t="str">
            <v>CTR_198</v>
          </cell>
          <cell r="K867">
            <v>0</v>
          </cell>
        </row>
        <row r="868">
          <cell r="B868" t="str">
            <v>LIT_376</v>
          </cell>
          <cell r="K868">
            <v>0</v>
          </cell>
        </row>
        <row r="869">
          <cell r="B869" t="str">
            <v>CTR_213</v>
          </cell>
          <cell r="K869">
            <v>0</v>
          </cell>
        </row>
        <row r="870">
          <cell r="B870" t="str">
            <v>CTR_477</v>
          </cell>
          <cell r="K870">
            <v>0</v>
          </cell>
        </row>
        <row r="871">
          <cell r="B871" t="str">
            <v>LIT_321</v>
          </cell>
          <cell r="K871">
            <v>0</v>
          </cell>
        </row>
        <row r="872">
          <cell r="B872" t="str">
            <v>EST_131</v>
          </cell>
          <cell r="K872">
            <v>0</v>
          </cell>
        </row>
        <row r="873">
          <cell r="B873" t="str">
            <v>LIT_371</v>
          </cell>
          <cell r="K873">
            <v>0</v>
          </cell>
        </row>
        <row r="874">
          <cell r="B874" t="str">
            <v>LIT_454</v>
          </cell>
          <cell r="K874">
            <v>0</v>
          </cell>
        </row>
        <row r="875">
          <cell r="B875" t="str">
            <v>CTR_917</v>
          </cell>
          <cell r="K875">
            <v>0</v>
          </cell>
        </row>
        <row r="876">
          <cell r="B876" t="str">
            <v>LIT_059</v>
          </cell>
          <cell r="K876">
            <v>0</v>
          </cell>
        </row>
        <row r="877">
          <cell r="B877" t="str">
            <v>LIT_236</v>
          </cell>
          <cell r="K877">
            <v>0</v>
          </cell>
        </row>
        <row r="878">
          <cell r="B878" t="str">
            <v>LIT_277</v>
          </cell>
          <cell r="K878">
            <v>0</v>
          </cell>
        </row>
        <row r="879">
          <cell r="B879" t="str">
            <v>LIT_437</v>
          </cell>
          <cell r="K879">
            <v>0</v>
          </cell>
        </row>
        <row r="880">
          <cell r="B880" t="str">
            <v>LIT_381</v>
          </cell>
          <cell r="K880">
            <v>0</v>
          </cell>
        </row>
        <row r="881">
          <cell r="B881" t="str">
            <v>LIT_276</v>
          </cell>
          <cell r="K881">
            <v>0</v>
          </cell>
        </row>
        <row r="882">
          <cell r="B882" t="str">
            <v>SUD_007</v>
          </cell>
          <cell r="K882">
            <v>0</v>
          </cell>
        </row>
        <row r="883">
          <cell r="B883" t="str">
            <v>CTR_462</v>
          </cell>
          <cell r="K883">
            <v>0</v>
          </cell>
        </row>
        <row r="884">
          <cell r="B884" t="str">
            <v>LIT_524</v>
          </cell>
          <cell r="K884">
            <v>0</v>
          </cell>
        </row>
        <row r="885">
          <cell r="B885" t="str">
            <v>CTR_920</v>
          </cell>
          <cell r="K885">
            <v>0</v>
          </cell>
        </row>
        <row r="886">
          <cell r="B886" t="str">
            <v>LIT_167</v>
          </cell>
          <cell r="K886">
            <v>0</v>
          </cell>
        </row>
        <row r="887">
          <cell r="B887" t="str">
            <v>LIT_614</v>
          </cell>
          <cell r="K887">
            <v>0</v>
          </cell>
        </row>
        <row r="888">
          <cell r="B888" t="str">
            <v>CTR_879</v>
          </cell>
          <cell r="K888">
            <v>0</v>
          </cell>
        </row>
        <row r="889">
          <cell r="B889" t="str">
            <v>LIT_562</v>
          </cell>
          <cell r="K889">
            <v>0</v>
          </cell>
        </row>
        <row r="890">
          <cell r="B890" t="str">
            <v>LIT_186</v>
          </cell>
          <cell r="K890">
            <v>0</v>
          </cell>
        </row>
        <row r="891">
          <cell r="B891" t="str">
            <v>LIT_367</v>
          </cell>
          <cell r="K891">
            <v>0</v>
          </cell>
        </row>
        <row r="892">
          <cell r="B892" t="str">
            <v>CTR_830</v>
          </cell>
          <cell r="K892">
            <v>0</v>
          </cell>
        </row>
        <row r="893">
          <cell r="B893" t="str">
            <v>LIT_104</v>
          </cell>
          <cell r="K893">
            <v>0</v>
          </cell>
        </row>
        <row r="894">
          <cell r="B894" t="str">
            <v>CTR_821</v>
          </cell>
          <cell r="K894">
            <v>0</v>
          </cell>
        </row>
        <row r="895">
          <cell r="B895" t="str">
            <v>CTR_160</v>
          </cell>
          <cell r="K895">
            <v>0</v>
          </cell>
        </row>
        <row r="896">
          <cell r="B896" t="str">
            <v>EST_060</v>
          </cell>
          <cell r="K896">
            <v>0</v>
          </cell>
        </row>
        <row r="897">
          <cell r="B897" t="str">
            <v>CTR_449</v>
          </cell>
          <cell r="K897">
            <v>0</v>
          </cell>
        </row>
        <row r="898">
          <cell r="B898" t="str">
            <v>LIT_022</v>
          </cell>
          <cell r="K898">
            <v>0</v>
          </cell>
        </row>
        <row r="899">
          <cell r="B899" t="str">
            <v>CTR_659</v>
          </cell>
          <cell r="K899">
            <v>0</v>
          </cell>
        </row>
        <row r="900">
          <cell r="B900" t="str">
            <v>CTR_377</v>
          </cell>
          <cell r="K900">
            <v>0</v>
          </cell>
        </row>
        <row r="901">
          <cell r="B901" t="str">
            <v>CTR_549</v>
          </cell>
          <cell r="K901">
            <v>0</v>
          </cell>
        </row>
        <row r="902">
          <cell r="B902" t="str">
            <v>LIT_400</v>
          </cell>
          <cell r="K902">
            <v>0</v>
          </cell>
        </row>
        <row r="903">
          <cell r="B903" t="str">
            <v>CTR_271</v>
          </cell>
          <cell r="K903">
            <v>0</v>
          </cell>
        </row>
        <row r="904">
          <cell r="B904" t="str">
            <v>CTR_390</v>
          </cell>
          <cell r="K904">
            <v>0</v>
          </cell>
        </row>
        <row r="905">
          <cell r="B905" t="str">
            <v>CTR_380</v>
          </cell>
          <cell r="K905">
            <v>0</v>
          </cell>
        </row>
        <row r="906">
          <cell r="B906" t="str">
            <v>LIT_596</v>
          </cell>
          <cell r="K906">
            <v>0</v>
          </cell>
        </row>
        <row r="907">
          <cell r="B907" t="str">
            <v>CTR_723</v>
          </cell>
          <cell r="K907">
            <v>0</v>
          </cell>
        </row>
        <row r="908">
          <cell r="B908" t="str">
            <v>LIT_489</v>
          </cell>
          <cell r="K908">
            <v>0</v>
          </cell>
        </row>
        <row r="909">
          <cell r="B909" t="str">
            <v>SUD_080</v>
          </cell>
          <cell r="K909">
            <v>0</v>
          </cell>
        </row>
        <row r="910">
          <cell r="B910" t="str">
            <v>CTR_389</v>
          </cell>
          <cell r="K910">
            <v>0</v>
          </cell>
        </row>
        <row r="911">
          <cell r="B911" t="str">
            <v>EST_080</v>
          </cell>
          <cell r="K911">
            <v>0</v>
          </cell>
        </row>
        <row r="912">
          <cell r="B912" t="str">
            <v>LIT_006</v>
          </cell>
          <cell r="K912">
            <v>0</v>
          </cell>
        </row>
        <row r="913">
          <cell r="B913" t="str">
            <v>EXN_188</v>
          </cell>
          <cell r="K913">
            <v>0</v>
          </cell>
        </row>
        <row r="914">
          <cell r="B914" t="str">
            <v>EST_123</v>
          </cell>
          <cell r="K914">
            <v>0</v>
          </cell>
        </row>
        <row r="915">
          <cell r="B915" t="str">
            <v>LIT_287</v>
          </cell>
          <cell r="K915">
            <v>0</v>
          </cell>
        </row>
        <row r="916">
          <cell r="B916" t="str">
            <v>LIT_111</v>
          </cell>
          <cell r="K916">
            <v>0</v>
          </cell>
        </row>
        <row r="917">
          <cell r="B917" t="str">
            <v>LIT_040</v>
          </cell>
          <cell r="K917">
            <v>0</v>
          </cell>
        </row>
        <row r="918">
          <cell r="B918" t="str">
            <v>LIT_509</v>
          </cell>
          <cell r="K918">
            <v>0</v>
          </cell>
        </row>
        <row r="919">
          <cell r="B919" t="str">
            <v>LIT_191</v>
          </cell>
          <cell r="K919">
            <v>0</v>
          </cell>
        </row>
        <row r="920">
          <cell r="B920" t="str">
            <v>OST_025</v>
          </cell>
          <cell r="K920">
            <v>0</v>
          </cell>
        </row>
        <row r="921">
          <cell r="B921" t="str">
            <v>EST_082</v>
          </cell>
          <cell r="K921">
            <v>0</v>
          </cell>
        </row>
        <row r="922">
          <cell r="B922" t="str">
            <v>CTR_355</v>
          </cell>
          <cell r="K922">
            <v>0</v>
          </cell>
        </row>
        <row r="923">
          <cell r="B923" t="str">
            <v>CTR_145</v>
          </cell>
          <cell r="K923">
            <v>0</v>
          </cell>
        </row>
        <row r="924">
          <cell r="B924" t="str">
            <v>CTR_306</v>
          </cell>
          <cell r="K924">
            <v>0</v>
          </cell>
        </row>
        <row r="925">
          <cell r="B925" t="str">
            <v>SUO_023</v>
          </cell>
          <cell r="K925">
            <v>0</v>
          </cell>
        </row>
        <row r="926">
          <cell r="B926" t="str">
            <v>CTR_658</v>
          </cell>
          <cell r="K926">
            <v>0</v>
          </cell>
        </row>
        <row r="927">
          <cell r="B927" t="str">
            <v>CTR_095</v>
          </cell>
          <cell r="K927">
            <v>0</v>
          </cell>
        </row>
        <row r="928">
          <cell r="B928" t="str">
            <v>OST_283</v>
          </cell>
          <cell r="K928">
            <v>0</v>
          </cell>
        </row>
        <row r="929">
          <cell r="B929" t="str">
            <v>CTR_189</v>
          </cell>
          <cell r="K929">
            <v>0</v>
          </cell>
        </row>
        <row r="930">
          <cell r="B930" t="str">
            <v>LIT_592</v>
          </cell>
          <cell r="K930">
            <v>0</v>
          </cell>
        </row>
        <row r="931">
          <cell r="B931" t="str">
            <v>LIT_497</v>
          </cell>
          <cell r="K931">
            <v>0</v>
          </cell>
        </row>
        <row r="932">
          <cell r="B932" t="str">
            <v>LIT_227</v>
          </cell>
          <cell r="K932">
            <v>0</v>
          </cell>
        </row>
        <row r="933">
          <cell r="B933" t="str">
            <v>CTR_660</v>
          </cell>
          <cell r="K933">
            <v>0</v>
          </cell>
        </row>
        <row r="934">
          <cell r="B934" t="str">
            <v>CTR_222</v>
          </cell>
          <cell r="K934">
            <v>0</v>
          </cell>
        </row>
        <row r="935">
          <cell r="B935" t="str">
            <v>CTR_529</v>
          </cell>
          <cell r="K935">
            <v>0</v>
          </cell>
        </row>
        <row r="936">
          <cell r="B936" t="str">
            <v>LIT_713</v>
          </cell>
          <cell r="K936">
            <v>0</v>
          </cell>
        </row>
        <row r="937">
          <cell r="B937" t="str">
            <v>LIT_357</v>
          </cell>
          <cell r="K937">
            <v>0</v>
          </cell>
        </row>
        <row r="938">
          <cell r="B938" t="str">
            <v>LIT_697</v>
          </cell>
          <cell r="K938">
            <v>0</v>
          </cell>
        </row>
        <row r="939">
          <cell r="B939" t="str">
            <v>LIT_187</v>
          </cell>
          <cell r="K939">
            <v>0</v>
          </cell>
        </row>
        <row r="940">
          <cell r="B940" t="str">
            <v>LIT_666</v>
          </cell>
          <cell r="K940">
            <v>0</v>
          </cell>
        </row>
        <row r="941">
          <cell r="B941" t="str">
            <v>OST_291</v>
          </cell>
          <cell r="K941">
            <v>0</v>
          </cell>
        </row>
        <row r="942">
          <cell r="B942" t="str">
            <v>SUO_215</v>
          </cell>
          <cell r="K942">
            <v>0</v>
          </cell>
        </row>
        <row r="943">
          <cell r="B943" t="str">
            <v>SUO_114</v>
          </cell>
          <cell r="K943">
            <v>0</v>
          </cell>
        </row>
        <row r="944">
          <cell r="B944" t="str">
            <v>OST_258</v>
          </cell>
          <cell r="K944">
            <v>0</v>
          </cell>
        </row>
        <row r="945">
          <cell r="B945" t="str">
            <v>LIT_584</v>
          </cell>
          <cell r="K945">
            <v>0</v>
          </cell>
        </row>
        <row r="946">
          <cell r="B946" t="str">
            <v>CTR_317</v>
          </cell>
          <cell r="K946">
            <v>0</v>
          </cell>
        </row>
        <row r="947">
          <cell r="B947" t="str">
            <v>NRO_124</v>
          </cell>
          <cell r="K947">
            <v>0</v>
          </cell>
        </row>
        <row r="948">
          <cell r="B948" t="str">
            <v>LIT_431</v>
          </cell>
          <cell r="K948">
            <v>0</v>
          </cell>
        </row>
        <row r="949">
          <cell r="B949" t="str">
            <v>LIT_764</v>
          </cell>
          <cell r="K949">
            <v>0</v>
          </cell>
        </row>
        <row r="950">
          <cell r="B950" t="str">
            <v>LIT_296</v>
          </cell>
          <cell r="K950">
            <v>0</v>
          </cell>
        </row>
        <row r="951">
          <cell r="B951" t="str">
            <v>LIT_356</v>
          </cell>
          <cell r="K951">
            <v>0</v>
          </cell>
        </row>
        <row r="952">
          <cell r="B952" t="str">
            <v>LIT_512</v>
          </cell>
          <cell r="K952">
            <v>0</v>
          </cell>
        </row>
        <row r="953">
          <cell r="B953" t="str">
            <v>LIT_503</v>
          </cell>
          <cell r="K953">
            <v>0</v>
          </cell>
        </row>
        <row r="954">
          <cell r="B954" t="str">
            <v>CTR_059</v>
          </cell>
          <cell r="K954">
            <v>0</v>
          </cell>
        </row>
        <row r="955">
          <cell r="B955" t="str">
            <v>LIT_496</v>
          </cell>
          <cell r="K955">
            <v>0</v>
          </cell>
        </row>
        <row r="956">
          <cell r="B956" t="str">
            <v>LIT_480</v>
          </cell>
          <cell r="K956">
            <v>0</v>
          </cell>
        </row>
        <row r="957">
          <cell r="B957" t="str">
            <v>LIT_750</v>
          </cell>
          <cell r="K957">
            <v>0</v>
          </cell>
        </row>
        <row r="958">
          <cell r="B958" t="str">
            <v>LIT_113</v>
          </cell>
          <cell r="K958">
            <v>0</v>
          </cell>
        </row>
        <row r="959">
          <cell r="B959" t="str">
            <v>SUD_243</v>
          </cell>
          <cell r="K959">
            <v>0</v>
          </cell>
        </row>
        <row r="960">
          <cell r="B960" t="str">
            <v>SUD_105</v>
          </cell>
          <cell r="K960">
            <v>0</v>
          </cell>
        </row>
        <row r="961">
          <cell r="B961" t="str">
            <v>SUD_126</v>
          </cell>
          <cell r="K961">
            <v>0</v>
          </cell>
        </row>
        <row r="962">
          <cell r="B962" t="str">
            <v>SUD_232</v>
          </cell>
          <cell r="K962">
            <v>0</v>
          </cell>
        </row>
        <row r="963">
          <cell r="B963" t="str">
            <v>SUD_248</v>
          </cell>
          <cell r="K963">
            <v>0</v>
          </cell>
        </row>
        <row r="964">
          <cell r="B964" t="str">
            <v>SUD_244</v>
          </cell>
          <cell r="K964">
            <v>0</v>
          </cell>
        </row>
        <row r="965">
          <cell r="B965" t="str">
            <v>EST_067</v>
          </cell>
          <cell r="K965">
            <v>0</v>
          </cell>
        </row>
        <row r="966">
          <cell r="B966" t="str">
            <v>EST_062</v>
          </cell>
          <cell r="K966">
            <v>0</v>
          </cell>
        </row>
        <row r="967">
          <cell r="B967" t="str">
            <v>EST_022</v>
          </cell>
          <cell r="K967">
            <v>0</v>
          </cell>
        </row>
        <row r="968">
          <cell r="B968" t="str">
            <v>SUD_106</v>
          </cell>
          <cell r="K968">
            <v>0</v>
          </cell>
        </row>
        <row r="969">
          <cell r="B969" t="str">
            <v>SUD_062</v>
          </cell>
          <cell r="K969">
            <v>0</v>
          </cell>
        </row>
        <row r="970">
          <cell r="B970" t="str">
            <v>EST_133</v>
          </cell>
          <cell r="K970">
            <v>0</v>
          </cell>
        </row>
        <row r="971">
          <cell r="B971" t="str">
            <v>EST_147</v>
          </cell>
          <cell r="K971">
            <v>0</v>
          </cell>
        </row>
        <row r="972">
          <cell r="B972" t="str">
            <v>EST_089</v>
          </cell>
          <cell r="K972">
            <v>0</v>
          </cell>
        </row>
        <row r="973">
          <cell r="B973" t="str">
            <v>EST_019</v>
          </cell>
          <cell r="K973">
            <v>0</v>
          </cell>
        </row>
        <row r="974">
          <cell r="B974" t="str">
            <v>EST_029</v>
          </cell>
          <cell r="K974">
            <v>0</v>
          </cell>
        </row>
        <row r="975">
          <cell r="B975" t="str">
            <v>EST_017</v>
          </cell>
          <cell r="K975">
            <v>0</v>
          </cell>
        </row>
        <row r="976">
          <cell r="B976" t="str">
            <v>EST_134</v>
          </cell>
          <cell r="K976">
            <v>0</v>
          </cell>
        </row>
        <row r="977">
          <cell r="B977" t="str">
            <v>CTR_304</v>
          </cell>
          <cell r="K977">
            <v>0</v>
          </cell>
        </row>
        <row r="978">
          <cell r="B978" t="str">
            <v>CTR_305</v>
          </cell>
          <cell r="K978">
            <v>0</v>
          </cell>
        </row>
        <row r="979">
          <cell r="B979" t="str">
            <v>SUD_249</v>
          </cell>
          <cell r="K979">
            <v>0</v>
          </cell>
        </row>
        <row r="980">
          <cell r="B980" t="str">
            <v>SUD_256</v>
          </cell>
          <cell r="K980">
            <v>0</v>
          </cell>
        </row>
        <row r="981">
          <cell r="B981" t="str">
            <v>SUD_239</v>
          </cell>
          <cell r="K981">
            <v>0</v>
          </cell>
        </row>
        <row r="982">
          <cell r="B982" t="str">
            <v>SUD_117</v>
          </cell>
          <cell r="K982">
            <v>0</v>
          </cell>
        </row>
        <row r="983">
          <cell r="B983" t="str">
            <v>SUD_019</v>
          </cell>
          <cell r="K983">
            <v>0</v>
          </cell>
        </row>
        <row r="984">
          <cell r="B984" t="str">
            <v>SUD_138</v>
          </cell>
          <cell r="K984">
            <v>0</v>
          </cell>
        </row>
        <row r="985">
          <cell r="B985" t="str">
            <v>CTR_298</v>
          </cell>
          <cell r="K985">
            <v>0</v>
          </cell>
        </row>
        <row r="986">
          <cell r="B986" t="str">
            <v>SUD_107</v>
          </cell>
          <cell r="K986">
            <v>0</v>
          </cell>
        </row>
        <row r="987">
          <cell r="B987" t="str">
            <v>CTR_823</v>
          </cell>
          <cell r="K987">
            <v>0</v>
          </cell>
        </row>
        <row r="988">
          <cell r="B988" t="str">
            <v>SUD_237</v>
          </cell>
          <cell r="K988">
            <v>0</v>
          </cell>
        </row>
        <row r="989">
          <cell r="B989" t="str">
            <v>SUD_012</v>
          </cell>
          <cell r="K989">
            <v>0</v>
          </cell>
        </row>
        <row r="990">
          <cell r="B990" t="str">
            <v>CTR_353</v>
          </cell>
          <cell r="K990">
            <v>0</v>
          </cell>
        </row>
        <row r="991">
          <cell r="B991" t="str">
            <v>CTR_835</v>
          </cell>
          <cell r="K991">
            <v>0</v>
          </cell>
        </row>
        <row r="992">
          <cell r="B992" t="str">
            <v>CTR_147</v>
          </cell>
          <cell r="K992">
            <v>0</v>
          </cell>
        </row>
        <row r="993">
          <cell r="B993" t="str">
            <v>SUD_119</v>
          </cell>
          <cell r="K993">
            <v>0</v>
          </cell>
        </row>
        <row r="994">
          <cell r="B994" t="str">
            <v>CTR_146</v>
          </cell>
          <cell r="K994">
            <v>0</v>
          </cell>
        </row>
        <row r="995">
          <cell r="B995" t="str">
            <v>CTR_349</v>
          </cell>
          <cell r="K995">
            <v>0</v>
          </cell>
        </row>
        <row r="996">
          <cell r="B996" t="str">
            <v>CTR_441</v>
          </cell>
          <cell r="K996">
            <v>0</v>
          </cell>
        </row>
        <row r="997">
          <cell r="B997" t="str">
            <v>CTR_513</v>
          </cell>
          <cell r="K997">
            <v>0</v>
          </cell>
        </row>
        <row r="998">
          <cell r="B998" t="str">
            <v>CTR_770</v>
          </cell>
          <cell r="K998">
            <v>0</v>
          </cell>
        </row>
        <row r="999">
          <cell r="B999" t="str">
            <v>CTR_750</v>
          </cell>
          <cell r="K999">
            <v>0</v>
          </cell>
        </row>
        <row r="1000">
          <cell r="B1000" t="str">
            <v>CTR_714</v>
          </cell>
          <cell r="K1000">
            <v>0</v>
          </cell>
        </row>
        <row r="1001">
          <cell r="B1001" t="str">
            <v>LIT_769</v>
          </cell>
          <cell r="K1001">
            <v>0</v>
          </cell>
        </row>
        <row r="1002">
          <cell r="B1002" t="str">
            <v>EST_084</v>
          </cell>
          <cell r="K1002">
            <v>0</v>
          </cell>
        </row>
        <row r="1003">
          <cell r="B1003" t="str">
            <v>SUD_112</v>
          </cell>
          <cell r="K1003">
            <v>0</v>
          </cell>
        </row>
        <row r="1004">
          <cell r="B1004" t="str">
            <v>SUD_113</v>
          </cell>
          <cell r="K1004">
            <v>0</v>
          </cell>
        </row>
        <row r="1005">
          <cell r="B1005" t="str">
            <v>EST_153</v>
          </cell>
          <cell r="K1005">
            <v>0</v>
          </cell>
        </row>
        <row r="1006">
          <cell r="B1006" t="str">
            <v>EST_155</v>
          </cell>
          <cell r="K1006">
            <v>0</v>
          </cell>
        </row>
        <row r="1007">
          <cell r="B1007" t="str">
            <v>SUD_122</v>
          </cell>
          <cell r="K1007">
            <v>0</v>
          </cell>
        </row>
        <row r="1008">
          <cell r="B1008" t="str">
            <v>SUD_130</v>
          </cell>
          <cell r="K1008">
            <v>0</v>
          </cell>
        </row>
        <row r="1009">
          <cell r="B1009" t="str">
            <v>CTR_551</v>
          </cell>
          <cell r="K1009">
            <v>0</v>
          </cell>
        </row>
        <row r="1010">
          <cell r="B1010" t="str">
            <v>NRO_121</v>
          </cell>
          <cell r="K1010">
            <v>0</v>
          </cell>
        </row>
        <row r="1011">
          <cell r="B1011" t="str">
            <v>LIT_768</v>
          </cell>
          <cell r="K1011">
            <v>0</v>
          </cell>
        </row>
        <row r="1012">
          <cell r="B1012" t="str">
            <v>CTR_081</v>
          </cell>
          <cell r="K1012">
            <v>0</v>
          </cell>
        </row>
        <row r="1013">
          <cell r="B1013" t="str">
            <v>EXN_097</v>
          </cell>
          <cell r="K1013">
            <v>0</v>
          </cell>
        </row>
        <row r="1014">
          <cell r="B1014" t="str">
            <v>LIT_594</v>
          </cell>
          <cell r="K1014">
            <v>0</v>
          </cell>
        </row>
        <row r="1015">
          <cell r="B1015" t="str">
            <v>OST_120</v>
          </cell>
          <cell r="K1015">
            <v>0</v>
          </cell>
        </row>
        <row r="1016">
          <cell r="B1016" t="str">
            <v>OST_209</v>
          </cell>
          <cell r="K1016">
            <v>0</v>
          </cell>
        </row>
        <row r="1017">
          <cell r="B1017" t="str">
            <v>LIT_731</v>
          </cell>
          <cell r="K1017">
            <v>0</v>
          </cell>
        </row>
        <row r="1018">
          <cell r="B1018" t="str">
            <v>NRO_043</v>
          </cell>
          <cell r="K1018">
            <v>0</v>
          </cell>
        </row>
        <row r="1019">
          <cell r="B1019" t="str">
            <v>LIT_112</v>
          </cell>
          <cell r="K1019">
            <v>0</v>
          </cell>
        </row>
        <row r="1020">
          <cell r="B1020" t="str">
            <v>LIT_109</v>
          </cell>
          <cell r="K1020">
            <v>0</v>
          </cell>
        </row>
        <row r="1021">
          <cell r="B1021" t="str">
            <v>OST_046</v>
          </cell>
          <cell r="K1021">
            <v>0</v>
          </cell>
        </row>
        <row r="1022">
          <cell r="B1022" t="str">
            <v>OST_110</v>
          </cell>
          <cell r="K1022">
            <v>0</v>
          </cell>
        </row>
        <row r="1023">
          <cell r="B1023" t="str">
            <v>OST_213</v>
          </cell>
          <cell r="K1023">
            <v>0</v>
          </cell>
        </row>
        <row r="1024">
          <cell r="B1024" t="str">
            <v>SUO_179</v>
          </cell>
          <cell r="K1024">
            <v>0</v>
          </cell>
        </row>
        <row r="1025">
          <cell r="B1025" t="str">
            <v>CTR_114</v>
          </cell>
          <cell r="K1025">
            <v>0</v>
          </cell>
        </row>
        <row r="1026">
          <cell r="B1026" t="str">
            <v>CTR_472</v>
          </cell>
          <cell r="K1026">
            <v>0</v>
          </cell>
        </row>
        <row r="1027">
          <cell r="B1027" t="str">
            <v>NRD_097</v>
          </cell>
          <cell r="K1027">
            <v>0</v>
          </cell>
        </row>
        <row r="1028">
          <cell r="B1028" t="str">
            <v>OST_064</v>
          </cell>
          <cell r="K1028">
            <v>0</v>
          </cell>
        </row>
        <row r="1029">
          <cell r="B1029" t="str">
            <v>EST_079</v>
          </cell>
          <cell r="K1029">
            <v>0</v>
          </cell>
        </row>
        <row r="1030">
          <cell r="B1030" t="str">
            <v>CTR_226</v>
          </cell>
          <cell r="K1030">
            <v>0</v>
          </cell>
        </row>
        <row r="1031">
          <cell r="B1031" t="str">
            <v>LIT_593</v>
          </cell>
          <cell r="K1031">
            <v>0</v>
          </cell>
        </row>
        <row r="1032">
          <cell r="B1032" t="str">
            <v>LIT_618</v>
          </cell>
          <cell r="K1032">
            <v>0</v>
          </cell>
        </row>
        <row r="1033">
          <cell r="B1033" t="str">
            <v>CTR_858</v>
          </cell>
          <cell r="K1033">
            <v>0</v>
          </cell>
        </row>
        <row r="1034">
          <cell r="B1034" t="str">
            <v>CTR_533</v>
          </cell>
          <cell r="K1034">
            <v>0</v>
          </cell>
        </row>
        <row r="1035">
          <cell r="B1035" t="str">
            <v>OST_031</v>
          </cell>
          <cell r="K1035">
            <v>0</v>
          </cell>
        </row>
        <row r="1036">
          <cell r="B1036" t="str">
            <v>CTR_144</v>
          </cell>
          <cell r="K1036">
            <v>0</v>
          </cell>
        </row>
        <row r="1037">
          <cell r="B1037" t="str">
            <v>OST_076</v>
          </cell>
          <cell r="K1037">
            <v>0</v>
          </cell>
        </row>
        <row r="1038">
          <cell r="B1038" t="str">
            <v>SUO_105</v>
          </cell>
          <cell r="K1038">
            <v>0</v>
          </cell>
        </row>
        <row r="1039">
          <cell r="B1039" t="str">
            <v>LIT_498</v>
          </cell>
          <cell r="K1039">
            <v>0</v>
          </cell>
        </row>
        <row r="1040">
          <cell r="B1040" t="str">
            <v>CTR_547</v>
          </cell>
          <cell r="K1040">
            <v>0</v>
          </cell>
        </row>
        <row r="1041">
          <cell r="B1041" t="str">
            <v>OST_112</v>
          </cell>
          <cell r="K1041">
            <v>0</v>
          </cell>
        </row>
        <row r="1042">
          <cell r="B1042" t="str">
            <v>LIT_384</v>
          </cell>
          <cell r="K1042">
            <v>0</v>
          </cell>
        </row>
        <row r="1043">
          <cell r="B1043" t="str">
            <v>LIT_577</v>
          </cell>
          <cell r="K1043">
            <v>0</v>
          </cell>
        </row>
        <row r="1044">
          <cell r="B1044" t="str">
            <v>LIT_086</v>
          </cell>
          <cell r="K1044">
            <v>0</v>
          </cell>
        </row>
        <row r="1045">
          <cell r="B1045" t="str">
            <v>CTR_544</v>
          </cell>
          <cell r="K1045">
            <v>0</v>
          </cell>
        </row>
        <row r="1046">
          <cell r="B1046" t="str">
            <v>LIT_206</v>
          </cell>
          <cell r="K1046">
            <v>0</v>
          </cell>
        </row>
        <row r="1047">
          <cell r="B1047" t="str">
            <v>LIT_361</v>
          </cell>
          <cell r="K1047">
            <v>0</v>
          </cell>
        </row>
        <row r="1048">
          <cell r="B1048" t="str">
            <v>CTR_825</v>
          </cell>
          <cell r="K1048">
            <v>0</v>
          </cell>
        </row>
        <row r="1049">
          <cell r="B1049" t="str">
            <v>CTR_437</v>
          </cell>
          <cell r="K1049">
            <v>0</v>
          </cell>
        </row>
        <row r="1050">
          <cell r="B1050" t="str">
            <v>LIT_531</v>
          </cell>
          <cell r="K1050">
            <v>0</v>
          </cell>
        </row>
        <row r="1051">
          <cell r="B1051" t="str">
            <v>CTR_893</v>
          </cell>
          <cell r="K1051">
            <v>0</v>
          </cell>
        </row>
        <row r="1052">
          <cell r="B1052" t="str">
            <v>LIT_360</v>
          </cell>
          <cell r="K1052">
            <v>0</v>
          </cell>
        </row>
        <row r="1053">
          <cell r="B1053" t="str">
            <v>CTR_757</v>
          </cell>
          <cell r="K1053">
            <v>0</v>
          </cell>
        </row>
        <row r="1054">
          <cell r="B1054" t="str">
            <v>SUO_232</v>
          </cell>
          <cell r="K1054">
            <v>0</v>
          </cell>
        </row>
        <row r="1055">
          <cell r="B1055" t="str">
            <v>LIT_678</v>
          </cell>
          <cell r="K1055">
            <v>0</v>
          </cell>
        </row>
        <row r="1056">
          <cell r="B1056" t="str">
            <v>CTR_738</v>
          </cell>
          <cell r="K1056">
            <v>0</v>
          </cell>
        </row>
        <row r="1057">
          <cell r="B1057" t="str">
            <v>NRO_059</v>
          </cell>
          <cell r="K1057">
            <v>0</v>
          </cell>
        </row>
        <row r="1058">
          <cell r="B1058" t="str">
            <v>SUD_159</v>
          </cell>
          <cell r="K1058">
            <v>0</v>
          </cell>
        </row>
        <row r="1059">
          <cell r="B1059" t="str">
            <v>EXN_147</v>
          </cell>
          <cell r="K1059">
            <v>0</v>
          </cell>
        </row>
        <row r="1060">
          <cell r="B1060" t="str">
            <v>NRD_106</v>
          </cell>
          <cell r="K1060">
            <v>0</v>
          </cell>
        </row>
        <row r="1061">
          <cell r="B1061" t="str">
            <v>SUO_050</v>
          </cell>
          <cell r="K1061">
            <v>0</v>
          </cell>
        </row>
        <row r="1062">
          <cell r="B1062" t="str">
            <v>ADM_157</v>
          </cell>
          <cell r="K1062">
            <v>0</v>
          </cell>
        </row>
        <row r="1063">
          <cell r="B1063" t="str">
            <v>SUD_241</v>
          </cell>
          <cell r="K1063">
            <v>0</v>
          </cell>
        </row>
        <row r="1064">
          <cell r="B1064" t="str">
            <v>LIT_322</v>
          </cell>
          <cell r="K1064">
            <v>0</v>
          </cell>
        </row>
        <row r="1065">
          <cell r="B1065" t="str">
            <v>NRO_226</v>
          </cell>
          <cell r="K1065">
            <v>0</v>
          </cell>
        </row>
        <row r="1066">
          <cell r="B1066" t="str">
            <v>SUO_195</v>
          </cell>
          <cell r="K1066">
            <v>0</v>
          </cell>
        </row>
        <row r="1067">
          <cell r="B1067" t="str">
            <v>CTR_225</v>
          </cell>
          <cell r="K1067">
            <v>0</v>
          </cell>
        </row>
        <row r="1068">
          <cell r="B1068" t="str">
            <v>LIT_280</v>
          </cell>
          <cell r="K1068">
            <v>0</v>
          </cell>
        </row>
        <row r="1069">
          <cell r="B1069" t="str">
            <v>LIT_243</v>
          </cell>
          <cell r="K1069">
            <v>0</v>
          </cell>
        </row>
        <row r="1070">
          <cell r="B1070" t="str">
            <v>CTR_093</v>
          </cell>
          <cell r="K1070">
            <v>0</v>
          </cell>
        </row>
        <row r="1071">
          <cell r="B1071" t="str">
            <v>OST_034</v>
          </cell>
          <cell r="K1071">
            <v>0</v>
          </cell>
        </row>
        <row r="1072">
          <cell r="B1072" t="str">
            <v>SUD_071</v>
          </cell>
          <cell r="K1072">
            <v>0</v>
          </cell>
        </row>
        <row r="1073">
          <cell r="B1073" t="str">
            <v>SUD_163</v>
          </cell>
          <cell r="K1073">
            <v>0</v>
          </cell>
        </row>
        <row r="1074">
          <cell r="B1074" t="str">
            <v>OST_109</v>
          </cell>
          <cell r="K1074">
            <v>0</v>
          </cell>
        </row>
        <row r="1075">
          <cell r="B1075" t="str">
            <v>LIT_657</v>
          </cell>
          <cell r="K1075">
            <v>0</v>
          </cell>
        </row>
        <row r="1076">
          <cell r="B1076" t="str">
            <v>NRD_152</v>
          </cell>
          <cell r="K1076">
            <v>0</v>
          </cell>
        </row>
        <row r="1077">
          <cell r="B1077" t="str">
            <v>OST_043</v>
          </cell>
          <cell r="K1077">
            <v>0</v>
          </cell>
        </row>
        <row r="1078">
          <cell r="B1078" t="str">
            <v>CTR_443</v>
          </cell>
          <cell r="K1078">
            <v>0</v>
          </cell>
        </row>
        <row r="1079">
          <cell r="B1079" t="str">
            <v>ADM_132</v>
          </cell>
          <cell r="K1079">
            <v>0</v>
          </cell>
        </row>
        <row r="1080">
          <cell r="B1080" t="str">
            <v>CTR_205</v>
          </cell>
          <cell r="K1080">
            <v>0</v>
          </cell>
        </row>
        <row r="1081">
          <cell r="B1081" t="str">
            <v>LIT_203</v>
          </cell>
          <cell r="K1081">
            <v>0</v>
          </cell>
        </row>
        <row r="1082">
          <cell r="B1082" t="str">
            <v>CTR_451</v>
          </cell>
          <cell r="K1082">
            <v>0</v>
          </cell>
        </row>
        <row r="1083">
          <cell r="B1083" t="str">
            <v>EST_101</v>
          </cell>
          <cell r="K1083">
            <v>0</v>
          </cell>
        </row>
        <row r="1084">
          <cell r="B1084" t="str">
            <v>NRO_230</v>
          </cell>
          <cell r="K1084">
            <v>0</v>
          </cell>
        </row>
        <row r="1085">
          <cell r="B1085" t="str">
            <v>EST_125</v>
          </cell>
          <cell r="K1085">
            <v>0</v>
          </cell>
        </row>
        <row r="1086">
          <cell r="B1086" t="str">
            <v>EST_016</v>
          </cell>
          <cell r="K1086">
            <v>0</v>
          </cell>
        </row>
        <row r="1087">
          <cell r="B1087" t="str">
            <v>EST_126</v>
          </cell>
          <cell r="K1087">
            <v>0</v>
          </cell>
        </row>
        <row r="1088">
          <cell r="B1088" t="str">
            <v>EST_045</v>
          </cell>
          <cell r="K1088">
            <v>0</v>
          </cell>
        </row>
        <row r="1089">
          <cell r="B1089" t="str">
            <v>EST_130</v>
          </cell>
          <cell r="K1089">
            <v>0</v>
          </cell>
        </row>
        <row r="1090">
          <cell r="B1090" t="str">
            <v>EST_114</v>
          </cell>
          <cell r="K1090">
            <v>0</v>
          </cell>
        </row>
        <row r="1091">
          <cell r="B1091" t="str">
            <v>LIT_418</v>
          </cell>
          <cell r="K1091">
            <v>0</v>
          </cell>
        </row>
        <row r="1092">
          <cell r="B1092" t="str">
            <v>CTR_221</v>
          </cell>
          <cell r="K1092">
            <v>0</v>
          </cell>
        </row>
        <row r="1093">
          <cell r="B1093" t="str">
            <v>LIT_633</v>
          </cell>
          <cell r="K1093">
            <v>0</v>
          </cell>
        </row>
        <row r="1094">
          <cell r="B1094" t="str">
            <v>LIT_362</v>
          </cell>
          <cell r="K1094">
            <v>0</v>
          </cell>
        </row>
        <row r="1095">
          <cell r="B1095" t="str">
            <v>CTR_193</v>
          </cell>
          <cell r="K1095">
            <v>0</v>
          </cell>
        </row>
        <row r="1096">
          <cell r="B1096" t="str">
            <v>CTR_192</v>
          </cell>
          <cell r="K1096">
            <v>0</v>
          </cell>
        </row>
        <row r="1097">
          <cell r="B1097" t="str">
            <v>SUD_205</v>
          </cell>
          <cell r="K1097">
            <v>0</v>
          </cell>
        </row>
        <row r="1098">
          <cell r="B1098" t="str">
            <v>CTR_397</v>
          </cell>
          <cell r="K1098">
            <v>0</v>
          </cell>
        </row>
        <row r="1099">
          <cell r="B1099" t="str">
            <v>LIT_662</v>
          </cell>
          <cell r="K1099">
            <v>0</v>
          </cell>
        </row>
        <row r="1100">
          <cell r="B1100" t="str">
            <v>SUO_028</v>
          </cell>
          <cell r="K1100">
            <v>0</v>
          </cell>
        </row>
        <row r="1101">
          <cell r="B1101" t="str">
            <v>CTR_260</v>
          </cell>
          <cell r="K1101">
            <v>0</v>
          </cell>
        </row>
        <row r="1102">
          <cell r="B1102" t="str">
            <v>SUD_160</v>
          </cell>
          <cell r="K1102">
            <v>0</v>
          </cell>
        </row>
        <row r="1103">
          <cell r="B1103" t="str">
            <v>LIT_787</v>
          </cell>
          <cell r="K1103">
            <v>0</v>
          </cell>
        </row>
        <row r="1104">
          <cell r="B1104" t="str">
            <v>OST_140</v>
          </cell>
          <cell r="K1104">
            <v>0</v>
          </cell>
        </row>
        <row r="1105">
          <cell r="B1105" t="str">
            <v>CTR_262</v>
          </cell>
          <cell r="K1105">
            <v>0</v>
          </cell>
        </row>
        <row r="1106">
          <cell r="B1106" t="str">
            <v>NRD_010</v>
          </cell>
          <cell r="K1106">
            <v>0</v>
          </cell>
        </row>
        <row r="1107">
          <cell r="B1107" t="str">
            <v>OST_077</v>
          </cell>
          <cell r="K1107">
            <v>0</v>
          </cell>
        </row>
        <row r="1108">
          <cell r="B1108" t="str">
            <v>CTR_394</v>
          </cell>
          <cell r="K1108">
            <v>0</v>
          </cell>
        </row>
        <row r="1109">
          <cell r="B1109" t="str">
            <v>CTR_452</v>
          </cell>
          <cell r="K1109">
            <v>0</v>
          </cell>
        </row>
        <row r="1110">
          <cell r="B1110" t="str">
            <v>SUD_222</v>
          </cell>
          <cell r="K1110">
            <v>0</v>
          </cell>
        </row>
        <row r="1111">
          <cell r="B1111" t="str">
            <v>NRD_143</v>
          </cell>
          <cell r="K1111">
            <v>0</v>
          </cell>
        </row>
        <row r="1112">
          <cell r="B1112" t="str">
            <v>ADM_001</v>
          </cell>
          <cell r="K1112">
            <v>0</v>
          </cell>
        </row>
        <row r="1113">
          <cell r="B1113" t="str">
            <v>CTR_528</v>
          </cell>
          <cell r="K1113">
            <v>0</v>
          </cell>
        </row>
        <row r="1114">
          <cell r="B1114" t="str">
            <v>ADM_182</v>
          </cell>
          <cell r="K1114">
            <v>0</v>
          </cell>
        </row>
        <row r="1115">
          <cell r="B1115" t="str">
            <v>EXN_071</v>
          </cell>
          <cell r="K1115">
            <v>0</v>
          </cell>
        </row>
        <row r="1116">
          <cell r="B1116" t="str">
            <v>NRD_090</v>
          </cell>
          <cell r="K1116">
            <v>0</v>
          </cell>
        </row>
        <row r="1117">
          <cell r="B1117" t="str">
            <v>SUO_029</v>
          </cell>
          <cell r="K1117">
            <v>0</v>
          </cell>
        </row>
        <row r="1118">
          <cell r="B1118" t="str">
            <v>SUD_161</v>
          </cell>
          <cell r="K1118">
            <v>0</v>
          </cell>
        </row>
        <row r="1119">
          <cell r="B1119" t="str">
            <v>CTR_278</v>
          </cell>
          <cell r="K1119">
            <v>0</v>
          </cell>
        </row>
        <row r="1120">
          <cell r="B1120" t="str">
            <v>CTR_829</v>
          </cell>
          <cell r="K1120">
            <v>0</v>
          </cell>
        </row>
        <row r="1121">
          <cell r="B1121" t="str">
            <v>SUO_214</v>
          </cell>
          <cell r="K1121">
            <v>0</v>
          </cell>
        </row>
        <row r="1122">
          <cell r="B1122" t="str">
            <v>NRD_099</v>
          </cell>
          <cell r="K1122">
            <v>0</v>
          </cell>
        </row>
        <row r="1123">
          <cell r="B1123" t="str">
            <v>SUD_162</v>
          </cell>
          <cell r="K1123">
            <v>0</v>
          </cell>
        </row>
        <row r="1124">
          <cell r="B1124" t="str">
            <v>CTR_352</v>
          </cell>
          <cell r="K1124">
            <v>0</v>
          </cell>
        </row>
        <row r="1125">
          <cell r="B1125" t="str">
            <v>NRD_164</v>
          </cell>
          <cell r="K1125">
            <v>0</v>
          </cell>
        </row>
        <row r="1126">
          <cell r="B1126" t="str">
            <v>EXN_239</v>
          </cell>
          <cell r="K1126">
            <v>0</v>
          </cell>
        </row>
        <row r="1127">
          <cell r="B1127" t="str">
            <v>NRD_028</v>
          </cell>
          <cell r="K1127">
            <v>0</v>
          </cell>
        </row>
        <row r="1128">
          <cell r="B1128" t="str">
            <v>NRD_069</v>
          </cell>
          <cell r="K1128">
            <v>0</v>
          </cell>
        </row>
        <row r="1129">
          <cell r="B1129" t="str">
            <v>OST_125</v>
          </cell>
          <cell r="K1129">
            <v>0</v>
          </cell>
        </row>
        <row r="1130">
          <cell r="B1130" t="str">
            <v>LIT_452</v>
          </cell>
          <cell r="K1130">
            <v>0</v>
          </cell>
        </row>
        <row r="1131">
          <cell r="B1131" t="str">
            <v>SUO_157</v>
          </cell>
          <cell r="K1131">
            <v>0</v>
          </cell>
        </row>
        <row r="1132">
          <cell r="B1132" t="str">
            <v>CTR_206</v>
          </cell>
          <cell r="K1132">
            <v>0</v>
          </cell>
        </row>
        <row r="1133">
          <cell r="B1133" t="str">
            <v>CTR_277</v>
          </cell>
          <cell r="K1133">
            <v>0</v>
          </cell>
        </row>
        <row r="1134">
          <cell r="B1134" t="str">
            <v>CTR_183</v>
          </cell>
          <cell r="K1134">
            <v>0</v>
          </cell>
        </row>
        <row r="1135">
          <cell r="B1135" t="str">
            <v>CTR_184</v>
          </cell>
          <cell r="K1135">
            <v>0</v>
          </cell>
        </row>
        <row r="1136">
          <cell r="B1136" t="str">
            <v>LIT_164</v>
          </cell>
          <cell r="K1136">
            <v>0</v>
          </cell>
        </row>
        <row r="1137">
          <cell r="B1137" t="str">
            <v>LIT_212</v>
          </cell>
          <cell r="K1137">
            <v>0</v>
          </cell>
        </row>
        <row r="1138">
          <cell r="B1138" t="str">
            <v>EST_156</v>
          </cell>
          <cell r="K1138">
            <v>0</v>
          </cell>
        </row>
        <row r="1139">
          <cell r="B1139" t="str">
            <v>NRD_109</v>
          </cell>
          <cell r="K1139">
            <v>0</v>
          </cell>
        </row>
        <row r="1140">
          <cell r="B1140" t="str">
            <v>NRD_024</v>
          </cell>
          <cell r="K1140">
            <v>0</v>
          </cell>
        </row>
        <row r="1141">
          <cell r="B1141" t="str">
            <v>LIT_051</v>
          </cell>
          <cell r="K1141">
            <v>0</v>
          </cell>
        </row>
        <row r="1142">
          <cell r="B1142" t="str">
            <v>CTR_168</v>
          </cell>
          <cell r="K1142">
            <v>0</v>
          </cell>
        </row>
        <row r="1143">
          <cell r="B1143" t="str">
            <v>SUD_085</v>
          </cell>
          <cell r="K1143">
            <v>0</v>
          </cell>
        </row>
        <row r="1144">
          <cell r="B1144" t="str">
            <v>CTR_190</v>
          </cell>
          <cell r="K1144">
            <v>0</v>
          </cell>
        </row>
        <row r="1145">
          <cell r="B1145" t="str">
            <v>LIT_208</v>
          </cell>
          <cell r="K1145">
            <v>0</v>
          </cell>
        </row>
        <row r="1146">
          <cell r="B1146" t="str">
            <v>CTR_648</v>
          </cell>
          <cell r="K1146">
            <v>0</v>
          </cell>
        </row>
        <row r="1147">
          <cell r="B1147" t="str">
            <v>OST_257</v>
          </cell>
          <cell r="K1147">
            <v>0</v>
          </cell>
        </row>
        <row r="1148">
          <cell r="B1148" t="str">
            <v>EXN_192</v>
          </cell>
          <cell r="K1148">
            <v>0</v>
          </cell>
        </row>
        <row r="1149">
          <cell r="B1149" t="str">
            <v>CTR_030</v>
          </cell>
          <cell r="K1149">
            <v>0</v>
          </cell>
        </row>
        <row r="1150">
          <cell r="B1150" t="str">
            <v>NRD_027</v>
          </cell>
          <cell r="K1150">
            <v>0</v>
          </cell>
        </row>
        <row r="1151">
          <cell r="B1151" t="str">
            <v>CTR_117</v>
          </cell>
          <cell r="K1151">
            <v>0</v>
          </cell>
        </row>
        <row r="1152">
          <cell r="B1152" t="str">
            <v>CTR_061</v>
          </cell>
          <cell r="K1152">
            <v>0</v>
          </cell>
        </row>
        <row r="1153">
          <cell r="B1153" t="str">
            <v>LIT_766</v>
          </cell>
          <cell r="K1153">
            <v>0</v>
          </cell>
        </row>
        <row r="1154">
          <cell r="B1154" t="str">
            <v>CTR_440</v>
          </cell>
          <cell r="K1154">
            <v>0</v>
          </cell>
        </row>
        <row r="1155">
          <cell r="B1155" t="str">
            <v>LIT_590</v>
          </cell>
          <cell r="K1155">
            <v>0</v>
          </cell>
        </row>
        <row r="1156">
          <cell r="B1156" t="str">
            <v>CTR_111</v>
          </cell>
          <cell r="K1156">
            <v>0</v>
          </cell>
        </row>
        <row r="1157">
          <cell r="B1157" t="str">
            <v>LIT_370</v>
          </cell>
          <cell r="K1157">
            <v>0</v>
          </cell>
        </row>
        <row r="1158">
          <cell r="B1158" t="str">
            <v>ADM_016</v>
          </cell>
          <cell r="K1158">
            <v>0</v>
          </cell>
        </row>
        <row r="1159">
          <cell r="B1159" t="str">
            <v>OST_229</v>
          </cell>
          <cell r="K1159">
            <v>0</v>
          </cell>
        </row>
        <row r="1160">
          <cell r="B1160" t="str">
            <v>CTR_299</v>
          </cell>
          <cell r="K1160">
            <v>0</v>
          </cell>
        </row>
        <row r="1161">
          <cell r="B1161" t="str">
            <v>ADM_082</v>
          </cell>
          <cell r="K1161">
            <v>0</v>
          </cell>
        </row>
        <row r="1162">
          <cell r="B1162" t="str">
            <v>SUD_017</v>
          </cell>
          <cell r="K1162">
            <v>0</v>
          </cell>
        </row>
        <row r="1163">
          <cell r="B1163" t="str">
            <v>CTR_136</v>
          </cell>
          <cell r="K1163">
            <v>0</v>
          </cell>
        </row>
        <row r="1164">
          <cell r="B1164" t="str">
            <v>ADM_111</v>
          </cell>
          <cell r="K1164">
            <v>0</v>
          </cell>
        </row>
        <row r="1165">
          <cell r="B1165" t="str">
            <v>ADM_153</v>
          </cell>
          <cell r="K1165">
            <v>0</v>
          </cell>
        </row>
        <row r="1166">
          <cell r="B1166" t="str">
            <v>CTR_910</v>
          </cell>
          <cell r="K1166">
            <v>0</v>
          </cell>
        </row>
        <row r="1167">
          <cell r="B1167" t="str">
            <v>NRD_056</v>
          </cell>
          <cell r="K1167">
            <v>0</v>
          </cell>
        </row>
        <row r="1168">
          <cell r="B1168" t="str">
            <v>CTR_874</v>
          </cell>
          <cell r="K1168">
            <v>0</v>
          </cell>
        </row>
        <row r="1169">
          <cell r="B1169" t="str">
            <v>CTR_252</v>
          </cell>
          <cell r="K1169">
            <v>0</v>
          </cell>
        </row>
        <row r="1170">
          <cell r="B1170" t="str">
            <v>NRD_171</v>
          </cell>
          <cell r="K1170">
            <v>0</v>
          </cell>
        </row>
        <row r="1171">
          <cell r="B1171" t="str">
            <v>OST_227</v>
          </cell>
          <cell r="K1171">
            <v>0</v>
          </cell>
        </row>
        <row r="1172">
          <cell r="B1172" t="str">
            <v>ADM_142</v>
          </cell>
          <cell r="K1172">
            <v>0</v>
          </cell>
        </row>
        <row r="1173">
          <cell r="B1173" t="str">
            <v>LIT_173</v>
          </cell>
          <cell r="K1173">
            <v>0</v>
          </cell>
        </row>
        <row r="1174">
          <cell r="B1174" t="str">
            <v>SUO_008</v>
          </cell>
          <cell r="K1174">
            <v>0</v>
          </cell>
        </row>
        <row r="1175">
          <cell r="B1175" t="str">
            <v>LIT_176</v>
          </cell>
          <cell r="K1175">
            <v>0</v>
          </cell>
        </row>
        <row r="1176">
          <cell r="B1176" t="str">
            <v>OST_126</v>
          </cell>
          <cell r="K1176">
            <v>0</v>
          </cell>
        </row>
        <row r="1177">
          <cell r="B1177" t="str">
            <v>LIT_576</v>
          </cell>
          <cell r="K1177">
            <v>0</v>
          </cell>
        </row>
        <row r="1178">
          <cell r="B1178" t="str">
            <v>LIT_373</v>
          </cell>
          <cell r="K1178">
            <v>0</v>
          </cell>
        </row>
        <row r="1179">
          <cell r="B1179" t="str">
            <v>SUD_024</v>
          </cell>
          <cell r="K1179">
            <v>0</v>
          </cell>
        </row>
        <row r="1180">
          <cell r="B1180" t="str">
            <v>CTR_880</v>
          </cell>
          <cell r="K1180">
            <v>0</v>
          </cell>
        </row>
        <row r="1181">
          <cell r="B1181" t="str">
            <v>LIT_178</v>
          </cell>
          <cell r="K1181">
            <v>0</v>
          </cell>
        </row>
        <row r="1182">
          <cell r="B1182" t="str">
            <v>LIT_674</v>
          </cell>
          <cell r="K1182">
            <v>0</v>
          </cell>
        </row>
        <row r="1183">
          <cell r="B1183" t="str">
            <v>EXN_235</v>
          </cell>
          <cell r="K1183">
            <v>0</v>
          </cell>
        </row>
        <row r="1184">
          <cell r="B1184" t="str">
            <v>EST_105</v>
          </cell>
          <cell r="K1184">
            <v>0</v>
          </cell>
        </row>
        <row r="1185">
          <cell r="B1185" t="str">
            <v>SUD_078</v>
          </cell>
          <cell r="K1185">
            <v>0</v>
          </cell>
        </row>
        <row r="1186">
          <cell r="B1186" t="str">
            <v>ADM_140</v>
          </cell>
          <cell r="K1186">
            <v>0</v>
          </cell>
        </row>
        <row r="1187">
          <cell r="B1187" t="str">
            <v>ADM_062</v>
          </cell>
          <cell r="K1187">
            <v>0</v>
          </cell>
        </row>
        <row r="1188">
          <cell r="B1188" t="str">
            <v>CTR_313</v>
          </cell>
          <cell r="K1188">
            <v>0</v>
          </cell>
        </row>
        <row r="1189">
          <cell r="B1189" t="str">
            <v>OST_265</v>
          </cell>
          <cell r="K1189">
            <v>0</v>
          </cell>
        </row>
        <row r="1190">
          <cell r="B1190" t="str">
            <v>CTR_430</v>
          </cell>
          <cell r="K1190">
            <v>0</v>
          </cell>
        </row>
        <row r="1191">
          <cell r="B1191" t="str">
            <v>LIT_117</v>
          </cell>
          <cell r="K1191">
            <v>0</v>
          </cell>
        </row>
        <row r="1192">
          <cell r="B1192" t="str">
            <v>CTR_867</v>
          </cell>
          <cell r="K1192">
            <v>0</v>
          </cell>
        </row>
        <row r="1193">
          <cell r="B1193" t="str">
            <v>LIT_145</v>
          </cell>
          <cell r="K1193">
            <v>0</v>
          </cell>
        </row>
        <row r="1194">
          <cell r="B1194" t="str">
            <v>EST_083</v>
          </cell>
          <cell r="K1194">
            <v>0</v>
          </cell>
        </row>
        <row r="1195">
          <cell r="B1195" t="str">
            <v>SUD_110</v>
          </cell>
          <cell r="K1195">
            <v>0</v>
          </cell>
        </row>
        <row r="1196">
          <cell r="B1196" t="str">
            <v>CTR_674</v>
          </cell>
          <cell r="K1196">
            <v>0</v>
          </cell>
        </row>
        <row r="1197">
          <cell r="B1197" t="str">
            <v>LIT_110</v>
          </cell>
          <cell r="K1197">
            <v>0</v>
          </cell>
        </row>
        <row r="1198">
          <cell r="B1198" t="str">
            <v>ADM_100</v>
          </cell>
          <cell r="K1198">
            <v>0</v>
          </cell>
        </row>
        <row r="1199">
          <cell r="B1199" t="str">
            <v>OST_282</v>
          </cell>
          <cell r="K1199">
            <v>0</v>
          </cell>
        </row>
        <row r="1200">
          <cell r="B1200" t="str">
            <v>CTR_981</v>
          </cell>
          <cell r="K1200">
            <v>0</v>
          </cell>
        </row>
        <row r="1201">
          <cell r="B1201" t="str">
            <v>EST_077</v>
          </cell>
          <cell r="K1201">
            <v>0</v>
          </cell>
        </row>
        <row r="1202">
          <cell r="B1202" t="str">
            <v>CTR_141</v>
          </cell>
          <cell r="K1202">
            <v>0</v>
          </cell>
        </row>
        <row r="1203">
          <cell r="B1203" t="str">
            <v>CTR_894</v>
          </cell>
          <cell r="K1203">
            <v>0</v>
          </cell>
        </row>
        <row r="1204">
          <cell r="B1204" t="str">
            <v>CTR_139</v>
          </cell>
          <cell r="K1204">
            <v>0</v>
          </cell>
        </row>
        <row r="1205">
          <cell r="B1205" t="str">
            <v>EST_024</v>
          </cell>
          <cell r="K1205">
            <v>0</v>
          </cell>
        </row>
        <row r="1206">
          <cell r="B1206" t="str">
            <v>CTR_233</v>
          </cell>
          <cell r="K1206">
            <v>0</v>
          </cell>
        </row>
        <row r="1207">
          <cell r="B1207" t="str">
            <v>CTR_870</v>
          </cell>
          <cell r="K1207">
            <v>0</v>
          </cell>
        </row>
        <row r="1208">
          <cell r="B1208" t="str">
            <v>EXN_130</v>
          </cell>
          <cell r="K1208">
            <v>0</v>
          </cell>
        </row>
        <row r="1209">
          <cell r="B1209" t="str">
            <v>ADM_043</v>
          </cell>
          <cell r="K1209">
            <v>0</v>
          </cell>
        </row>
        <row r="1210">
          <cell r="B1210" t="str">
            <v>EST_150</v>
          </cell>
          <cell r="K1210">
            <v>0</v>
          </cell>
        </row>
        <row r="1211">
          <cell r="B1211" t="str">
            <v>CTR_407</v>
          </cell>
          <cell r="K1211">
            <v>0</v>
          </cell>
        </row>
        <row r="1212">
          <cell r="B1212" t="str">
            <v>LIT_069</v>
          </cell>
          <cell r="K1212">
            <v>0</v>
          </cell>
        </row>
        <row r="1213">
          <cell r="B1213" t="str">
            <v>EXN_058</v>
          </cell>
          <cell r="K1213">
            <v>0</v>
          </cell>
        </row>
        <row r="1214">
          <cell r="B1214" t="str">
            <v>OST_208</v>
          </cell>
          <cell r="K1214">
            <v>0</v>
          </cell>
        </row>
        <row r="1215">
          <cell r="B1215" t="str">
            <v>LIT_319</v>
          </cell>
          <cell r="K1215">
            <v>0</v>
          </cell>
        </row>
        <row r="1216">
          <cell r="B1216" t="str">
            <v>EXN_273</v>
          </cell>
          <cell r="K1216">
            <v>0</v>
          </cell>
        </row>
        <row r="1217">
          <cell r="B1217" t="str">
            <v>ADM_154</v>
          </cell>
          <cell r="K1217">
            <v>0</v>
          </cell>
        </row>
        <row r="1218">
          <cell r="B1218" t="str">
            <v>CTR_067</v>
          </cell>
          <cell r="K1218">
            <v>0</v>
          </cell>
        </row>
        <row r="1219">
          <cell r="B1219" t="str">
            <v>CTR_627</v>
          </cell>
          <cell r="K1219">
            <v>0</v>
          </cell>
        </row>
        <row r="1220">
          <cell r="B1220" t="str">
            <v>OST_092</v>
          </cell>
          <cell r="K1220">
            <v>0</v>
          </cell>
        </row>
        <row r="1221">
          <cell r="B1221" t="str">
            <v>OST_153</v>
          </cell>
          <cell r="K1221">
            <v>0</v>
          </cell>
        </row>
        <row r="1222">
          <cell r="B1222" t="str">
            <v>LIT_679</v>
          </cell>
          <cell r="K1222">
            <v>0</v>
          </cell>
        </row>
        <row r="1223">
          <cell r="B1223" t="str">
            <v>LIT_031</v>
          </cell>
          <cell r="K1223">
            <v>0</v>
          </cell>
        </row>
        <row r="1224">
          <cell r="B1224" t="str">
            <v>LIT_174</v>
          </cell>
          <cell r="K1224">
            <v>0</v>
          </cell>
        </row>
        <row r="1225">
          <cell r="B1225" t="str">
            <v>CTR_113</v>
          </cell>
          <cell r="K1225">
            <v>0</v>
          </cell>
        </row>
        <row r="1226">
          <cell r="B1226" t="str">
            <v>ADM_183</v>
          </cell>
          <cell r="K1226">
            <v>0</v>
          </cell>
        </row>
        <row r="1227">
          <cell r="B1227" t="str">
            <v>SUD_135</v>
          </cell>
          <cell r="K1227">
            <v>0</v>
          </cell>
        </row>
        <row r="1228">
          <cell r="B1228" t="str">
            <v>LIT_306</v>
          </cell>
          <cell r="K1228">
            <v>0</v>
          </cell>
        </row>
        <row r="1229">
          <cell r="B1229" t="str">
            <v>LIT_063</v>
          </cell>
          <cell r="K1229">
            <v>0</v>
          </cell>
        </row>
        <row r="1230">
          <cell r="B1230" t="str">
            <v>ADM_099</v>
          </cell>
          <cell r="K1230">
            <v>0</v>
          </cell>
        </row>
        <row r="1231">
          <cell r="B1231" t="str">
            <v>EXN_167</v>
          </cell>
          <cell r="K1231">
            <v>0</v>
          </cell>
        </row>
        <row r="1232">
          <cell r="B1232" t="str">
            <v>LIT_430</v>
          </cell>
          <cell r="K1232">
            <v>0</v>
          </cell>
        </row>
        <row r="1233">
          <cell r="B1233" t="str">
            <v>OST_018</v>
          </cell>
          <cell r="K1233">
            <v>0</v>
          </cell>
        </row>
        <row r="1234">
          <cell r="B1234" t="str">
            <v>CTR_167</v>
          </cell>
          <cell r="K1234">
            <v>0</v>
          </cell>
        </row>
        <row r="1235">
          <cell r="B1235" t="str">
            <v>LIT_521</v>
          </cell>
          <cell r="K1235">
            <v>0</v>
          </cell>
        </row>
        <row r="1236">
          <cell r="B1236" t="str">
            <v>EXN_089</v>
          </cell>
          <cell r="K1236">
            <v>0</v>
          </cell>
        </row>
        <row r="1237">
          <cell r="B1237" t="str">
            <v>CTR_663</v>
          </cell>
          <cell r="K1237">
            <v>0</v>
          </cell>
        </row>
        <row r="1238">
          <cell r="B1238" t="str">
            <v>EST_036</v>
          </cell>
          <cell r="K1238">
            <v>0</v>
          </cell>
        </row>
        <row r="1239">
          <cell r="B1239" t="str">
            <v>EXN_146</v>
          </cell>
          <cell r="K1239">
            <v>0</v>
          </cell>
        </row>
        <row r="1240">
          <cell r="B1240" t="str">
            <v>EXN_067</v>
          </cell>
          <cell r="K1240">
            <v>0</v>
          </cell>
        </row>
        <row r="1241">
          <cell r="B1241" t="str">
            <v>NRO_104</v>
          </cell>
          <cell r="K1241">
            <v>0</v>
          </cell>
        </row>
        <row r="1242">
          <cell r="B1242" t="str">
            <v>EST_054</v>
          </cell>
          <cell r="K1242">
            <v>0</v>
          </cell>
        </row>
        <row r="1243">
          <cell r="B1243" t="str">
            <v>LIT_492</v>
          </cell>
          <cell r="K1243">
            <v>0</v>
          </cell>
        </row>
        <row r="1244">
          <cell r="B1244" t="str">
            <v>CTR_185</v>
          </cell>
          <cell r="K1244">
            <v>0</v>
          </cell>
        </row>
        <row r="1245">
          <cell r="B1245" t="str">
            <v>SUD_055</v>
          </cell>
          <cell r="K1245">
            <v>0</v>
          </cell>
        </row>
        <row r="1246">
          <cell r="B1246" t="str">
            <v>CTR_286</v>
          </cell>
          <cell r="K1246">
            <v>0</v>
          </cell>
        </row>
        <row r="1247">
          <cell r="B1247" t="str">
            <v>CTR_506</v>
          </cell>
          <cell r="K1247">
            <v>0</v>
          </cell>
        </row>
        <row r="1248">
          <cell r="B1248" t="str">
            <v>CTR_527</v>
          </cell>
          <cell r="K1248">
            <v>0</v>
          </cell>
        </row>
        <row r="1249">
          <cell r="B1249" t="str">
            <v>CTR_743</v>
          </cell>
          <cell r="K1249">
            <v>0</v>
          </cell>
        </row>
        <row r="1250">
          <cell r="B1250" t="str">
            <v>CTR_112</v>
          </cell>
          <cell r="K1250">
            <v>0</v>
          </cell>
        </row>
        <row r="1251">
          <cell r="B1251" t="str">
            <v>ADM_026</v>
          </cell>
          <cell r="K1251">
            <v>0</v>
          </cell>
        </row>
        <row r="1252">
          <cell r="B1252" t="str">
            <v>SUO_242</v>
          </cell>
          <cell r="K1252">
            <v>0</v>
          </cell>
        </row>
        <row r="1253">
          <cell r="B1253" t="str">
            <v>CTR_187</v>
          </cell>
          <cell r="K1253">
            <v>0</v>
          </cell>
        </row>
        <row r="1254">
          <cell r="B1254" t="str">
            <v>CTR_174</v>
          </cell>
          <cell r="K1254">
            <v>0</v>
          </cell>
        </row>
        <row r="1255">
          <cell r="B1255" t="str">
            <v>CTR_708</v>
          </cell>
          <cell r="K1255">
            <v>0</v>
          </cell>
        </row>
        <row r="1256">
          <cell r="B1256" t="str">
            <v>CTR_465</v>
          </cell>
          <cell r="K1256">
            <v>0</v>
          </cell>
        </row>
        <row r="1257">
          <cell r="B1257" t="str">
            <v>CTR_774</v>
          </cell>
          <cell r="K1257">
            <v>0</v>
          </cell>
        </row>
        <row r="1258">
          <cell r="B1258" t="str">
            <v>LIT_336</v>
          </cell>
          <cell r="K1258">
            <v>0</v>
          </cell>
        </row>
        <row r="1259">
          <cell r="B1259" t="str">
            <v>EST_051</v>
          </cell>
          <cell r="K1259">
            <v>0</v>
          </cell>
        </row>
        <row r="1260">
          <cell r="B1260" t="str">
            <v>CTR_850</v>
          </cell>
          <cell r="K1260">
            <v>0</v>
          </cell>
        </row>
        <row r="1261">
          <cell r="B1261" t="str">
            <v>LIT_640</v>
          </cell>
          <cell r="K1261">
            <v>0</v>
          </cell>
        </row>
        <row r="1262">
          <cell r="B1262" t="str">
            <v>CTR_035</v>
          </cell>
          <cell r="K1262">
            <v>0</v>
          </cell>
        </row>
        <row r="1263">
          <cell r="B1263" t="str">
            <v>CTR_149</v>
          </cell>
          <cell r="K1263">
            <v>0</v>
          </cell>
        </row>
        <row r="1264">
          <cell r="B1264" t="str">
            <v>LIT_065</v>
          </cell>
          <cell r="K1264">
            <v>0</v>
          </cell>
        </row>
        <row r="1265">
          <cell r="B1265" t="str">
            <v>LIT_609</v>
          </cell>
          <cell r="K1265">
            <v>0</v>
          </cell>
        </row>
        <row r="1266">
          <cell r="B1266" t="str">
            <v>CTR_664</v>
          </cell>
          <cell r="K1266">
            <v>0</v>
          </cell>
        </row>
        <row r="1267">
          <cell r="B1267" t="str">
            <v>LIT_271</v>
          </cell>
          <cell r="K1267">
            <v>0</v>
          </cell>
        </row>
        <row r="1268">
          <cell r="B1268" t="str">
            <v>CTR_395</v>
          </cell>
          <cell r="K1268">
            <v>0</v>
          </cell>
        </row>
        <row r="1269">
          <cell r="B1269" t="str">
            <v>LIT_081</v>
          </cell>
          <cell r="K1269">
            <v>0</v>
          </cell>
        </row>
        <row r="1270">
          <cell r="B1270" t="str">
            <v>CTR_010</v>
          </cell>
          <cell r="K1270">
            <v>0</v>
          </cell>
        </row>
        <row r="1271">
          <cell r="B1271" t="str">
            <v>LIT_639</v>
          </cell>
          <cell r="K1271">
            <v>0</v>
          </cell>
        </row>
        <row r="1272">
          <cell r="B1272" t="str">
            <v>LIT_209</v>
          </cell>
          <cell r="K1272">
            <v>0</v>
          </cell>
        </row>
        <row r="1273">
          <cell r="B1273" t="str">
            <v>LIT_649</v>
          </cell>
          <cell r="K1273">
            <v>0</v>
          </cell>
        </row>
        <row r="1274">
          <cell r="B1274" t="str">
            <v>CTR_269</v>
          </cell>
          <cell r="K1274">
            <v>0</v>
          </cell>
        </row>
        <row r="1275">
          <cell r="B1275" t="str">
            <v>CTR_488</v>
          </cell>
          <cell r="K1275">
            <v>0</v>
          </cell>
        </row>
        <row r="1276">
          <cell r="B1276" t="str">
            <v>LIT_342</v>
          </cell>
          <cell r="K1276">
            <v>0</v>
          </cell>
        </row>
        <row r="1277">
          <cell r="B1277" t="str">
            <v>CTR_911</v>
          </cell>
          <cell r="K1277">
            <v>0</v>
          </cell>
        </row>
        <row r="1278">
          <cell r="B1278" t="str">
            <v>EST_069</v>
          </cell>
          <cell r="K1278">
            <v>0</v>
          </cell>
        </row>
        <row r="1279">
          <cell r="B1279" t="str">
            <v>LIT_761</v>
          </cell>
          <cell r="K1279">
            <v>0</v>
          </cell>
        </row>
        <row r="1280">
          <cell r="B1280" t="str">
            <v>LIT_482</v>
          </cell>
          <cell r="K1280">
            <v>0</v>
          </cell>
        </row>
        <row r="1281">
          <cell r="B1281" t="str">
            <v>CTR_109</v>
          </cell>
          <cell r="K1281">
            <v>0</v>
          </cell>
        </row>
        <row r="1282">
          <cell r="B1282" t="str">
            <v>LIT_433</v>
          </cell>
          <cell r="K1282">
            <v>0</v>
          </cell>
        </row>
        <row r="1283">
          <cell r="B1283" t="str">
            <v>LIT_486</v>
          </cell>
          <cell r="K1283">
            <v>0</v>
          </cell>
        </row>
        <row r="1284">
          <cell r="B1284" t="str">
            <v>LIT_756</v>
          </cell>
          <cell r="K1284">
            <v>0</v>
          </cell>
        </row>
        <row r="1285">
          <cell r="B1285" t="str">
            <v>LIT_353</v>
          </cell>
          <cell r="K1285">
            <v>0</v>
          </cell>
        </row>
        <row r="1286">
          <cell r="B1286" t="str">
            <v>LIT_240</v>
          </cell>
          <cell r="K1286">
            <v>0</v>
          </cell>
        </row>
        <row r="1287">
          <cell r="B1287" t="str">
            <v>CTR_387</v>
          </cell>
          <cell r="K1287">
            <v>0</v>
          </cell>
        </row>
        <row r="1288">
          <cell r="B1288" t="str">
            <v>LIT_003</v>
          </cell>
          <cell r="K1288">
            <v>0</v>
          </cell>
        </row>
        <row r="1289">
          <cell r="B1289" t="str">
            <v>EST_139</v>
          </cell>
          <cell r="K1289">
            <v>0</v>
          </cell>
        </row>
        <row r="1290">
          <cell r="B1290" t="str">
            <v>SUD_094</v>
          </cell>
          <cell r="K1290">
            <v>0</v>
          </cell>
        </row>
        <row r="1291">
          <cell r="B1291" t="str">
            <v>LIT_323</v>
          </cell>
          <cell r="K1291">
            <v>0</v>
          </cell>
        </row>
        <row r="1292">
          <cell r="B1292" t="str">
            <v>LIT_485</v>
          </cell>
          <cell r="K1292">
            <v>0</v>
          </cell>
        </row>
        <row r="1293">
          <cell r="B1293" t="str">
            <v>LIT_582</v>
          </cell>
          <cell r="K1293">
            <v>0</v>
          </cell>
        </row>
        <row r="1294">
          <cell r="B1294" t="str">
            <v>CTR_154</v>
          </cell>
          <cell r="K1294">
            <v>0</v>
          </cell>
        </row>
        <row r="1295">
          <cell r="B1295" t="str">
            <v>CTR_370</v>
          </cell>
          <cell r="K1295">
            <v>0</v>
          </cell>
        </row>
        <row r="1296">
          <cell r="B1296" t="str">
            <v>LIT_297</v>
          </cell>
          <cell r="K1296">
            <v>0</v>
          </cell>
        </row>
        <row r="1297">
          <cell r="B1297" t="str">
            <v>LIT_738</v>
          </cell>
          <cell r="K1297">
            <v>0</v>
          </cell>
        </row>
        <row r="1298">
          <cell r="B1298" t="str">
            <v>EXN_231</v>
          </cell>
          <cell r="K1298">
            <v>0</v>
          </cell>
        </row>
        <row r="1299">
          <cell r="B1299" t="str">
            <v>SUO_071</v>
          </cell>
          <cell r="K1299">
            <v>0</v>
          </cell>
        </row>
        <row r="1300">
          <cell r="B1300" t="str">
            <v>LIT_758</v>
          </cell>
          <cell r="K1300">
            <v>0</v>
          </cell>
        </row>
        <row r="1301">
          <cell r="B1301" t="str">
            <v>LIT_751</v>
          </cell>
          <cell r="K1301">
            <v>0</v>
          </cell>
        </row>
        <row r="1302">
          <cell r="B1302" t="str">
            <v>LIT_411</v>
          </cell>
          <cell r="K1302">
            <v>0</v>
          </cell>
        </row>
        <row r="1303">
          <cell r="B1303" t="str">
            <v>OST_088</v>
          </cell>
          <cell r="K1303">
            <v>0</v>
          </cell>
        </row>
        <row r="1304">
          <cell r="B1304" t="str">
            <v>LIT_757</v>
          </cell>
          <cell r="K1304">
            <v>0</v>
          </cell>
        </row>
        <row r="1305">
          <cell r="B1305" t="str">
            <v>SUO_113</v>
          </cell>
          <cell r="K1305">
            <v>0</v>
          </cell>
        </row>
        <row r="1306">
          <cell r="B1306" t="str">
            <v>LIT_791</v>
          </cell>
          <cell r="K1306">
            <v>0</v>
          </cell>
        </row>
        <row r="1307">
          <cell r="B1307" t="str">
            <v>LIT_459</v>
          </cell>
          <cell r="K1307">
            <v>0</v>
          </cell>
        </row>
        <row r="1308">
          <cell r="B1308" t="str">
            <v>ADM_180</v>
          </cell>
          <cell r="K1308">
            <v>0</v>
          </cell>
        </row>
        <row r="1309">
          <cell r="B1309" t="str">
            <v>CTR_259</v>
          </cell>
          <cell r="K1309">
            <v>0</v>
          </cell>
        </row>
        <row r="1310">
          <cell r="B1310" t="str">
            <v>NRD_149</v>
          </cell>
          <cell r="K1310">
            <v>0</v>
          </cell>
        </row>
        <row r="1311">
          <cell r="B1311" t="str">
            <v>SUD_252</v>
          </cell>
          <cell r="K1311">
            <v>0</v>
          </cell>
        </row>
        <row r="1312">
          <cell r="B1312" t="str">
            <v>OST_232</v>
          </cell>
          <cell r="K1312">
            <v>0</v>
          </cell>
        </row>
        <row r="1313">
          <cell r="B1313" t="str">
            <v>SUD_014</v>
          </cell>
          <cell r="K1313">
            <v>0</v>
          </cell>
        </row>
        <row r="1314">
          <cell r="B1314" t="str">
            <v>EXN_141</v>
          </cell>
          <cell r="K1314">
            <v>0</v>
          </cell>
        </row>
        <row r="1315">
          <cell r="B1315" t="str">
            <v>EXN_194</v>
          </cell>
          <cell r="K1315">
            <v>0</v>
          </cell>
        </row>
        <row r="1316">
          <cell r="B1316" t="str">
            <v>LIT_617</v>
          </cell>
          <cell r="K1316">
            <v>0</v>
          </cell>
        </row>
        <row r="1317">
          <cell r="B1317" t="str">
            <v>OST_022</v>
          </cell>
          <cell r="K1317">
            <v>0</v>
          </cell>
        </row>
        <row r="1318">
          <cell r="B1318" t="str">
            <v>CTR_457</v>
          </cell>
          <cell r="K1318">
            <v>0</v>
          </cell>
        </row>
        <row r="1319">
          <cell r="B1319" t="str">
            <v>CTR_822</v>
          </cell>
          <cell r="K1319">
            <v>0</v>
          </cell>
        </row>
        <row r="1320">
          <cell r="B1320" t="str">
            <v>CTR_561</v>
          </cell>
          <cell r="K1320">
            <v>0</v>
          </cell>
        </row>
        <row r="1321">
          <cell r="B1321" t="str">
            <v>LIT_863</v>
          </cell>
          <cell r="K1321">
            <v>0</v>
          </cell>
        </row>
        <row r="1322">
          <cell r="B1322" t="str">
            <v>EXN_180</v>
          </cell>
          <cell r="K1322">
            <v>0</v>
          </cell>
        </row>
        <row r="1323">
          <cell r="B1323" t="str">
            <v>EXN_182</v>
          </cell>
          <cell r="K1323">
            <v>0</v>
          </cell>
        </row>
        <row r="1324">
          <cell r="B1324" t="str">
            <v>EXN_064</v>
          </cell>
          <cell r="K1324">
            <v>0</v>
          </cell>
        </row>
        <row r="1325">
          <cell r="B1325" t="str">
            <v>CTR_335</v>
          </cell>
          <cell r="K1325">
            <v>0</v>
          </cell>
        </row>
        <row r="1326">
          <cell r="B1326" t="str">
            <v>OST_243</v>
          </cell>
          <cell r="K1326">
            <v>0</v>
          </cell>
        </row>
        <row r="1327">
          <cell r="B1327" t="str">
            <v>LIT_501</v>
          </cell>
          <cell r="K1327">
            <v>0</v>
          </cell>
        </row>
        <row r="1328">
          <cell r="B1328" t="str">
            <v>LIT_358</v>
          </cell>
          <cell r="K1328">
            <v>0</v>
          </cell>
        </row>
        <row r="1329">
          <cell r="B1329" t="str">
            <v>EXN_138</v>
          </cell>
          <cell r="K1329">
            <v>0</v>
          </cell>
        </row>
        <row r="1330">
          <cell r="B1330" t="str">
            <v>EXN_003</v>
          </cell>
          <cell r="K1330">
            <v>0</v>
          </cell>
        </row>
        <row r="1331">
          <cell r="B1331" t="str">
            <v>OST_030</v>
          </cell>
          <cell r="K1331">
            <v>0</v>
          </cell>
        </row>
        <row r="1332">
          <cell r="B1332" t="str">
            <v>EST_094</v>
          </cell>
          <cell r="K1332">
            <v>0</v>
          </cell>
        </row>
        <row r="1333">
          <cell r="B1333" t="str">
            <v>NRO_034</v>
          </cell>
          <cell r="K1333">
            <v>0</v>
          </cell>
        </row>
        <row r="1334">
          <cell r="B1334" t="str">
            <v>EXN_094</v>
          </cell>
          <cell r="K1334">
            <v>0</v>
          </cell>
        </row>
        <row r="1335">
          <cell r="B1335" t="str">
            <v>EST_092</v>
          </cell>
          <cell r="K1335">
            <v>0</v>
          </cell>
        </row>
        <row r="1336">
          <cell r="B1336" t="str">
            <v>ADM_171</v>
          </cell>
          <cell r="K1336">
            <v>0</v>
          </cell>
        </row>
        <row r="1337">
          <cell r="B1337" t="str">
            <v>CTR_070</v>
          </cell>
          <cell r="K1337">
            <v>0</v>
          </cell>
        </row>
        <row r="1338">
          <cell r="B1338" t="str">
            <v>CTR_707</v>
          </cell>
          <cell r="K1338">
            <v>0</v>
          </cell>
        </row>
        <row r="1339">
          <cell r="B1339" t="str">
            <v>ADM_079</v>
          </cell>
          <cell r="K1339">
            <v>0</v>
          </cell>
        </row>
        <row r="1340">
          <cell r="B1340" t="str">
            <v>OST_182</v>
          </cell>
          <cell r="K1340">
            <v>0</v>
          </cell>
        </row>
        <row r="1341">
          <cell r="B1341" t="str">
            <v>OST_221</v>
          </cell>
          <cell r="K1341">
            <v>0</v>
          </cell>
        </row>
        <row r="1342">
          <cell r="B1342" t="str">
            <v>LIT_085</v>
          </cell>
          <cell r="K1342">
            <v>0</v>
          </cell>
        </row>
        <row r="1343">
          <cell r="B1343" t="str">
            <v>LIT_589</v>
          </cell>
          <cell r="K1343">
            <v>0</v>
          </cell>
        </row>
        <row r="1344">
          <cell r="B1344" t="str">
            <v>OST_264</v>
          </cell>
          <cell r="K1344">
            <v>0</v>
          </cell>
        </row>
        <row r="1345">
          <cell r="B1345" t="str">
            <v>NRD_131</v>
          </cell>
          <cell r="K1345">
            <v>0</v>
          </cell>
        </row>
        <row r="1346">
          <cell r="B1346" t="str">
            <v>EST_020</v>
          </cell>
          <cell r="K1346">
            <v>0</v>
          </cell>
        </row>
        <row r="1347">
          <cell r="B1347" t="str">
            <v>OST_134</v>
          </cell>
          <cell r="K1347">
            <v>0</v>
          </cell>
        </row>
        <row r="1348">
          <cell r="B1348" t="str">
            <v>ADM_163</v>
          </cell>
          <cell r="K1348">
            <v>0</v>
          </cell>
        </row>
        <row r="1349">
          <cell r="B1349" t="str">
            <v>SUO_152</v>
          </cell>
          <cell r="K1349">
            <v>0</v>
          </cell>
        </row>
        <row r="1350">
          <cell r="B1350" t="str">
            <v>CTR_009</v>
          </cell>
          <cell r="K1350">
            <v>0</v>
          </cell>
        </row>
        <row r="1351">
          <cell r="B1351" t="str">
            <v>EXN_144</v>
          </cell>
          <cell r="K1351">
            <v>0</v>
          </cell>
        </row>
        <row r="1352">
          <cell r="B1352" t="str">
            <v>EXN_028</v>
          </cell>
          <cell r="K1352">
            <v>0</v>
          </cell>
        </row>
        <row r="1353">
          <cell r="B1353" t="str">
            <v>LIT_202</v>
          </cell>
          <cell r="K1353">
            <v>0</v>
          </cell>
        </row>
        <row r="1354">
          <cell r="B1354" t="str">
            <v>SUO_199</v>
          </cell>
          <cell r="K1354">
            <v>0</v>
          </cell>
        </row>
        <row r="1355">
          <cell r="B1355" t="str">
            <v>NRD_007</v>
          </cell>
          <cell r="K1355">
            <v>0</v>
          </cell>
        </row>
        <row r="1356">
          <cell r="B1356" t="str">
            <v>SUO_197</v>
          </cell>
          <cell r="K1356">
            <v>0</v>
          </cell>
        </row>
        <row r="1357">
          <cell r="B1357" t="str">
            <v>OST_151</v>
          </cell>
          <cell r="K1357">
            <v>0</v>
          </cell>
        </row>
        <row r="1358">
          <cell r="B1358" t="str">
            <v>NRD_045</v>
          </cell>
          <cell r="K1358">
            <v>0</v>
          </cell>
        </row>
        <row r="1359">
          <cell r="B1359" t="str">
            <v>EST_071</v>
          </cell>
          <cell r="K1359">
            <v>0</v>
          </cell>
        </row>
        <row r="1360">
          <cell r="B1360" t="str">
            <v>EXN_244</v>
          </cell>
          <cell r="K1360">
            <v>0</v>
          </cell>
        </row>
        <row r="1361">
          <cell r="B1361" t="str">
            <v>CTR_098</v>
          </cell>
          <cell r="K1361">
            <v>0</v>
          </cell>
        </row>
        <row r="1362">
          <cell r="B1362" t="str">
            <v>OST_166</v>
          </cell>
          <cell r="K1362">
            <v>0</v>
          </cell>
        </row>
        <row r="1363">
          <cell r="B1363" t="str">
            <v>EXN_096</v>
          </cell>
          <cell r="K1363">
            <v>0</v>
          </cell>
        </row>
        <row r="1364">
          <cell r="B1364" t="str">
            <v>CTR_212</v>
          </cell>
          <cell r="K1364">
            <v>0</v>
          </cell>
        </row>
        <row r="1365">
          <cell r="B1365" t="str">
            <v>CTR_565</v>
          </cell>
          <cell r="K1365">
            <v>0</v>
          </cell>
        </row>
        <row r="1366">
          <cell r="B1366" t="str">
            <v>CTR_362</v>
          </cell>
          <cell r="K1366">
            <v>0</v>
          </cell>
        </row>
        <row r="1367">
          <cell r="B1367" t="str">
            <v>CTR_086</v>
          </cell>
          <cell r="K1367">
            <v>0</v>
          </cell>
        </row>
        <row r="1368">
          <cell r="B1368" t="str">
            <v>LIT_372</v>
          </cell>
          <cell r="K1368">
            <v>0</v>
          </cell>
        </row>
        <row r="1369">
          <cell r="B1369" t="str">
            <v>LIT_036</v>
          </cell>
          <cell r="K1369">
            <v>0</v>
          </cell>
        </row>
        <row r="1370">
          <cell r="B1370" t="str">
            <v>LIT_090</v>
          </cell>
          <cell r="K1370">
            <v>0</v>
          </cell>
        </row>
        <row r="1371">
          <cell r="B1371" t="str">
            <v>LIT_591</v>
          </cell>
          <cell r="K1371">
            <v>0</v>
          </cell>
        </row>
        <row r="1372">
          <cell r="B1372" t="str">
            <v>OST_051</v>
          </cell>
          <cell r="K1372">
            <v>0</v>
          </cell>
        </row>
        <row r="1373">
          <cell r="B1373" t="str">
            <v>EXN_024</v>
          </cell>
          <cell r="K1373">
            <v>0</v>
          </cell>
        </row>
        <row r="1374">
          <cell r="B1374" t="str">
            <v>CTR_654</v>
          </cell>
          <cell r="K1374">
            <v>0</v>
          </cell>
        </row>
        <row r="1375">
          <cell r="B1375" t="str">
            <v>EST_057</v>
          </cell>
          <cell r="K1375">
            <v>0</v>
          </cell>
        </row>
        <row r="1376">
          <cell r="B1376" t="str">
            <v>EXN_163</v>
          </cell>
          <cell r="K1376">
            <v>0</v>
          </cell>
        </row>
        <row r="1377">
          <cell r="B1377" t="str">
            <v>LIT_366</v>
          </cell>
          <cell r="K1377">
            <v>0</v>
          </cell>
        </row>
        <row r="1378">
          <cell r="B1378" t="str">
            <v>LIT_024</v>
          </cell>
          <cell r="K1378">
            <v>0</v>
          </cell>
        </row>
        <row r="1379">
          <cell r="B1379" t="str">
            <v>NRO_098</v>
          </cell>
          <cell r="K1379">
            <v>0</v>
          </cell>
        </row>
        <row r="1380">
          <cell r="B1380" t="str">
            <v>NRO_018</v>
          </cell>
          <cell r="K1380">
            <v>0</v>
          </cell>
        </row>
        <row r="1381">
          <cell r="B1381" t="str">
            <v>SUO_200</v>
          </cell>
          <cell r="K1381">
            <v>0</v>
          </cell>
        </row>
        <row r="1382">
          <cell r="B1382" t="str">
            <v>LIT_839</v>
          </cell>
          <cell r="K1382">
            <v>0</v>
          </cell>
        </row>
        <row r="1383">
          <cell r="B1383" t="str">
            <v>NRD_096</v>
          </cell>
          <cell r="K1383">
            <v>0</v>
          </cell>
        </row>
        <row r="1384">
          <cell r="B1384" t="str">
            <v>CTR_152</v>
          </cell>
          <cell r="K1384">
            <v>0</v>
          </cell>
        </row>
        <row r="1385">
          <cell r="B1385" t="str">
            <v>SUO_090</v>
          </cell>
          <cell r="K1385">
            <v>0</v>
          </cell>
        </row>
        <row r="1386">
          <cell r="B1386" t="str">
            <v>LIT_495</v>
          </cell>
          <cell r="K1386">
            <v>0</v>
          </cell>
        </row>
        <row r="1387">
          <cell r="B1387" t="str">
            <v>LIT_193</v>
          </cell>
          <cell r="K1387">
            <v>0</v>
          </cell>
        </row>
        <row r="1388">
          <cell r="B1388" t="str">
            <v>SUD_098</v>
          </cell>
          <cell r="K1388">
            <v>0</v>
          </cell>
        </row>
        <row r="1389">
          <cell r="B1389" t="str">
            <v>NRO_048</v>
          </cell>
          <cell r="K1389">
            <v>0</v>
          </cell>
        </row>
        <row r="1390">
          <cell r="B1390" t="str">
            <v>ADM_080</v>
          </cell>
          <cell r="K1390">
            <v>0</v>
          </cell>
        </row>
        <row r="1391">
          <cell r="B1391" t="str">
            <v>EST_001</v>
          </cell>
          <cell r="K1391">
            <v>0</v>
          </cell>
        </row>
        <row r="1392">
          <cell r="B1392" t="str">
            <v>NRD_067</v>
          </cell>
          <cell r="K1392">
            <v>0</v>
          </cell>
        </row>
        <row r="1393">
          <cell r="B1393" t="str">
            <v>NRD_138</v>
          </cell>
          <cell r="K1393">
            <v>0</v>
          </cell>
        </row>
        <row r="1394">
          <cell r="B1394" t="str">
            <v>EST_046</v>
          </cell>
          <cell r="K1394">
            <v>0</v>
          </cell>
        </row>
        <row r="1395">
          <cell r="B1395" t="str">
            <v>NRD_126</v>
          </cell>
          <cell r="K1395">
            <v>0</v>
          </cell>
        </row>
        <row r="1396">
          <cell r="B1396" t="str">
            <v>NRD_062</v>
          </cell>
          <cell r="K1396">
            <v>0</v>
          </cell>
        </row>
        <row r="1397">
          <cell r="B1397" t="str">
            <v>LIT_179</v>
          </cell>
          <cell r="K1397">
            <v>0</v>
          </cell>
        </row>
        <row r="1398">
          <cell r="B1398" t="str">
            <v>ADM_087</v>
          </cell>
          <cell r="K1398">
            <v>0</v>
          </cell>
        </row>
        <row r="1399">
          <cell r="B1399" t="str">
            <v>LIT_194</v>
          </cell>
          <cell r="K1399">
            <v>0</v>
          </cell>
        </row>
        <row r="1400">
          <cell r="B1400" t="str">
            <v>SUD_038</v>
          </cell>
          <cell r="K1400">
            <v>0</v>
          </cell>
        </row>
        <row r="1401">
          <cell r="B1401" t="str">
            <v>SUO_036</v>
          </cell>
          <cell r="K1401">
            <v>0</v>
          </cell>
        </row>
        <row r="1402">
          <cell r="B1402" t="str">
            <v>SUO_212</v>
          </cell>
          <cell r="K1402">
            <v>0</v>
          </cell>
        </row>
        <row r="1403">
          <cell r="B1403" t="str">
            <v>EXN_086</v>
          </cell>
          <cell r="K1403">
            <v>0</v>
          </cell>
        </row>
        <row r="1404">
          <cell r="B1404" t="str">
            <v>EXN_145</v>
          </cell>
          <cell r="K1404">
            <v>0</v>
          </cell>
        </row>
        <row r="1405">
          <cell r="B1405" t="str">
            <v>LIT_564</v>
          </cell>
          <cell r="K1405">
            <v>0</v>
          </cell>
        </row>
        <row r="1406">
          <cell r="B1406" t="str">
            <v>NRD_107</v>
          </cell>
          <cell r="K1406">
            <v>0</v>
          </cell>
        </row>
        <row r="1407">
          <cell r="B1407" t="str">
            <v>SUD_054</v>
          </cell>
          <cell r="K1407">
            <v>0</v>
          </cell>
        </row>
        <row r="1408">
          <cell r="B1408" t="str">
            <v>SUD_040</v>
          </cell>
          <cell r="K1408">
            <v>0</v>
          </cell>
        </row>
        <row r="1409">
          <cell r="B1409" t="str">
            <v>EST_011</v>
          </cell>
          <cell r="K1409">
            <v>0</v>
          </cell>
        </row>
        <row r="1410">
          <cell r="B1410" t="str">
            <v>NRD_124</v>
          </cell>
          <cell r="K1410">
            <v>0</v>
          </cell>
        </row>
        <row r="1411">
          <cell r="B1411" t="str">
            <v>NRO_139</v>
          </cell>
          <cell r="K1411">
            <v>0</v>
          </cell>
        </row>
        <row r="1412">
          <cell r="B1412" t="str">
            <v>EXN_114</v>
          </cell>
          <cell r="K1412">
            <v>0</v>
          </cell>
        </row>
        <row r="1413">
          <cell r="B1413" t="str">
            <v>NRD_078</v>
          </cell>
          <cell r="K1413">
            <v>0</v>
          </cell>
        </row>
        <row r="1414">
          <cell r="B1414" t="str">
            <v>CTR_303</v>
          </cell>
          <cell r="K1414">
            <v>0</v>
          </cell>
        </row>
        <row r="1415">
          <cell r="B1415" t="str">
            <v>CTR_301</v>
          </cell>
          <cell r="K1415">
            <v>0</v>
          </cell>
        </row>
        <row r="1416">
          <cell r="B1416" t="str">
            <v>CTR_302</v>
          </cell>
          <cell r="K1416">
            <v>0</v>
          </cell>
        </row>
        <row r="1417">
          <cell r="B1417" t="str">
            <v>EST_118</v>
          </cell>
          <cell r="K1417">
            <v>0</v>
          </cell>
        </row>
        <row r="1418">
          <cell r="B1418" t="str">
            <v>CTR_406</v>
          </cell>
          <cell r="K1418">
            <v>0</v>
          </cell>
        </row>
        <row r="1419">
          <cell r="B1419" t="str">
            <v>SUD_093</v>
          </cell>
          <cell r="K1419">
            <v>0</v>
          </cell>
        </row>
        <row r="1420">
          <cell r="B1420" t="str">
            <v>CTR_434</v>
          </cell>
          <cell r="K1420">
            <v>0</v>
          </cell>
        </row>
        <row r="1421">
          <cell r="B1421" t="str">
            <v>ADM_076</v>
          </cell>
          <cell r="K1421">
            <v>0</v>
          </cell>
        </row>
        <row r="1422">
          <cell r="B1422" t="str">
            <v>CTR_166</v>
          </cell>
          <cell r="K1422">
            <v>0</v>
          </cell>
        </row>
        <row r="1423">
          <cell r="B1423" t="str">
            <v>OST_165</v>
          </cell>
          <cell r="K1423">
            <v>0</v>
          </cell>
        </row>
        <row r="1424">
          <cell r="B1424" t="str">
            <v>OST_274</v>
          </cell>
          <cell r="K1424">
            <v>0</v>
          </cell>
        </row>
        <row r="1425">
          <cell r="B1425" t="str">
            <v>ADM_010</v>
          </cell>
          <cell r="K1425">
            <v>0</v>
          </cell>
        </row>
        <row r="1426">
          <cell r="B1426" t="str">
            <v>LIT_402</v>
          </cell>
          <cell r="K1426">
            <v>0</v>
          </cell>
        </row>
        <row r="1427">
          <cell r="B1427" t="str">
            <v>OST_201</v>
          </cell>
          <cell r="K1427">
            <v>0</v>
          </cell>
        </row>
        <row r="1428">
          <cell r="B1428" t="str">
            <v>NRO_016</v>
          </cell>
          <cell r="K1428">
            <v>0</v>
          </cell>
        </row>
        <row r="1429">
          <cell r="B1429" t="str">
            <v>LIT_586</v>
          </cell>
          <cell r="K1429">
            <v>0</v>
          </cell>
        </row>
        <row r="1430">
          <cell r="B1430" t="str">
            <v>NRD_047</v>
          </cell>
          <cell r="K1430">
            <v>0</v>
          </cell>
        </row>
        <row r="1431">
          <cell r="B1431" t="str">
            <v>SUO_260</v>
          </cell>
          <cell r="K1431">
            <v>0</v>
          </cell>
        </row>
        <row r="1432">
          <cell r="B1432" t="str">
            <v>NRO_130</v>
          </cell>
          <cell r="K1432">
            <v>0</v>
          </cell>
        </row>
        <row r="1433">
          <cell r="B1433" t="str">
            <v>NRO_120</v>
          </cell>
          <cell r="K1433">
            <v>0</v>
          </cell>
        </row>
        <row r="1434">
          <cell r="B1434" t="str">
            <v>NRO_002</v>
          </cell>
          <cell r="K1434">
            <v>0</v>
          </cell>
        </row>
        <row r="1435">
          <cell r="B1435" t="str">
            <v>NRO_221</v>
          </cell>
          <cell r="K1435">
            <v>0</v>
          </cell>
        </row>
        <row r="1436">
          <cell r="B1436" t="str">
            <v>ADM_119</v>
          </cell>
          <cell r="K1436">
            <v>0</v>
          </cell>
        </row>
        <row r="1437">
          <cell r="B1437" t="str">
            <v>OST_290</v>
          </cell>
          <cell r="K1437">
            <v>0</v>
          </cell>
        </row>
        <row r="1438">
          <cell r="B1438" t="str">
            <v>ADM_054</v>
          </cell>
          <cell r="K1438">
            <v>0</v>
          </cell>
        </row>
        <row r="1439">
          <cell r="B1439" t="str">
            <v>EXN_036</v>
          </cell>
          <cell r="K1439">
            <v>0</v>
          </cell>
        </row>
        <row r="1440">
          <cell r="B1440" t="str">
            <v>ADM_055</v>
          </cell>
          <cell r="K1440">
            <v>0</v>
          </cell>
        </row>
        <row r="1441">
          <cell r="B1441" t="str">
            <v>OST_314</v>
          </cell>
          <cell r="K1441">
            <v>0</v>
          </cell>
        </row>
        <row r="1442">
          <cell r="B1442" t="str">
            <v>NRO_131</v>
          </cell>
          <cell r="K1442">
            <v>0</v>
          </cell>
        </row>
        <row r="1443">
          <cell r="B1443" t="str">
            <v>NRO_065</v>
          </cell>
          <cell r="K1443">
            <v>0</v>
          </cell>
        </row>
        <row r="1444">
          <cell r="B1444" t="str">
            <v>NRO_128</v>
          </cell>
          <cell r="K1444">
            <v>0</v>
          </cell>
        </row>
        <row r="1445">
          <cell r="B1445" t="str">
            <v>ADM_178</v>
          </cell>
          <cell r="K1445">
            <v>0</v>
          </cell>
        </row>
        <row r="1446">
          <cell r="B1446" t="str">
            <v>EXN_243</v>
          </cell>
          <cell r="K1446">
            <v>0</v>
          </cell>
        </row>
        <row r="1447">
          <cell r="B1447" t="str">
            <v>NRO_064</v>
          </cell>
          <cell r="K1447">
            <v>0</v>
          </cell>
        </row>
        <row r="1448">
          <cell r="B1448" t="str">
            <v>NRO_229</v>
          </cell>
          <cell r="K1448">
            <v>0</v>
          </cell>
        </row>
        <row r="1449">
          <cell r="B1449" t="str">
            <v>ADM_179</v>
          </cell>
          <cell r="K1449">
            <v>0</v>
          </cell>
        </row>
        <row r="1450">
          <cell r="B1450" t="str">
            <v>ADM_185</v>
          </cell>
          <cell r="K1450">
            <v>0</v>
          </cell>
        </row>
        <row r="1451">
          <cell r="B1451" t="str">
            <v>ADM_051</v>
          </cell>
          <cell r="K1451">
            <v>0</v>
          </cell>
        </row>
        <row r="1452">
          <cell r="B1452" t="str">
            <v>NRO_123</v>
          </cell>
          <cell r="K1452">
            <v>0</v>
          </cell>
        </row>
        <row r="1453">
          <cell r="B1453" t="str">
            <v>OST_113</v>
          </cell>
          <cell r="K1453">
            <v>0</v>
          </cell>
        </row>
        <row r="1454">
          <cell r="B1454" t="str">
            <v>LIT_120</v>
          </cell>
          <cell r="K1454">
            <v>0</v>
          </cell>
        </row>
        <row r="1455">
          <cell r="B1455" t="str">
            <v>OST_093</v>
          </cell>
          <cell r="K1455">
            <v>0</v>
          </cell>
        </row>
        <row r="1456">
          <cell r="B1456" t="str">
            <v>NRO_127</v>
          </cell>
          <cell r="K1456">
            <v>0</v>
          </cell>
        </row>
        <row r="1457">
          <cell r="B1457" t="str">
            <v>OST_146</v>
          </cell>
          <cell r="K1457">
            <v>0</v>
          </cell>
        </row>
        <row r="1458">
          <cell r="B1458" t="str">
            <v>NRO_125</v>
          </cell>
          <cell r="K1458">
            <v>0</v>
          </cell>
        </row>
        <row r="1459">
          <cell r="B1459" t="str">
            <v>SUO_104</v>
          </cell>
          <cell r="K1459">
            <v>0</v>
          </cell>
        </row>
        <row r="1460">
          <cell r="B1460" t="str">
            <v>NRO_001</v>
          </cell>
          <cell r="K1460">
            <v>0</v>
          </cell>
        </row>
        <row r="1461">
          <cell r="B1461" t="str">
            <v>LIT_700</v>
          </cell>
          <cell r="K1461">
            <v>0</v>
          </cell>
        </row>
        <row r="1462">
          <cell r="B1462" t="str">
            <v>NRO_063</v>
          </cell>
          <cell r="K1462">
            <v>0</v>
          </cell>
        </row>
        <row r="1463">
          <cell r="B1463" t="str">
            <v>OST_266</v>
          </cell>
          <cell r="K1463">
            <v>0</v>
          </cell>
        </row>
        <row r="1464">
          <cell r="B1464" t="str">
            <v>OST_296</v>
          </cell>
          <cell r="K1464">
            <v>0</v>
          </cell>
        </row>
        <row r="1465">
          <cell r="B1465" t="str">
            <v>NRO_240</v>
          </cell>
          <cell r="K1465">
            <v>0</v>
          </cell>
        </row>
        <row r="1466">
          <cell r="B1466" t="str">
            <v>NRD_074</v>
          </cell>
          <cell r="K1466">
            <v>0</v>
          </cell>
        </row>
        <row r="1467">
          <cell r="B1467" t="str">
            <v>LIT_082</v>
          </cell>
          <cell r="K1467">
            <v>0</v>
          </cell>
        </row>
        <row r="1468">
          <cell r="B1468" t="str">
            <v>ADM_156</v>
          </cell>
          <cell r="K1468">
            <v>0</v>
          </cell>
        </row>
        <row r="1469">
          <cell r="B1469" t="str">
            <v>SUD_100</v>
          </cell>
          <cell r="K1469">
            <v>0</v>
          </cell>
        </row>
        <row r="1470">
          <cell r="B1470" t="str">
            <v>LIT_025</v>
          </cell>
          <cell r="K1470">
            <v>0</v>
          </cell>
        </row>
        <row r="1471">
          <cell r="B1471" t="str">
            <v>SUD_018</v>
          </cell>
          <cell r="K1471">
            <v>0</v>
          </cell>
        </row>
        <row r="1472">
          <cell r="B1472" t="str">
            <v>LIT_004</v>
          </cell>
          <cell r="K1472">
            <v>0</v>
          </cell>
        </row>
        <row r="1473">
          <cell r="B1473" t="str">
            <v>CTR_025</v>
          </cell>
          <cell r="K1473">
            <v>0</v>
          </cell>
        </row>
        <row r="1474">
          <cell r="B1474" t="str">
            <v>CTR_012</v>
          </cell>
          <cell r="K1474">
            <v>0</v>
          </cell>
        </row>
        <row r="1475">
          <cell r="B1475" t="str">
            <v>LIT_156</v>
          </cell>
          <cell r="K1475">
            <v>0</v>
          </cell>
        </row>
        <row r="1476">
          <cell r="B1476" t="str">
            <v>LIT_643</v>
          </cell>
          <cell r="K1476">
            <v>0</v>
          </cell>
        </row>
        <row r="1477">
          <cell r="B1477" t="str">
            <v>LIT_060</v>
          </cell>
          <cell r="K1477">
            <v>0</v>
          </cell>
        </row>
        <row r="1478">
          <cell r="B1478" t="str">
            <v>LIT_278</v>
          </cell>
          <cell r="K1478">
            <v>0</v>
          </cell>
        </row>
        <row r="1479">
          <cell r="B1479" t="str">
            <v>CTR_155</v>
          </cell>
          <cell r="K1479">
            <v>0</v>
          </cell>
        </row>
        <row r="1480">
          <cell r="B1480" t="str">
            <v>CTR_196</v>
          </cell>
          <cell r="K1480">
            <v>0</v>
          </cell>
        </row>
        <row r="1481">
          <cell r="B1481" t="str">
            <v>CTR_210</v>
          </cell>
          <cell r="K1481">
            <v>0</v>
          </cell>
        </row>
        <row r="1482">
          <cell r="B1482" t="str">
            <v>LIT_583</v>
          </cell>
          <cell r="K1482">
            <v>0</v>
          </cell>
        </row>
        <row r="1483">
          <cell r="B1483" t="str">
            <v>LIT_009</v>
          </cell>
          <cell r="K1483">
            <v>0</v>
          </cell>
        </row>
        <row r="1484">
          <cell r="B1484" t="str">
            <v>LIT_363</v>
          </cell>
          <cell r="K1484">
            <v>0</v>
          </cell>
        </row>
        <row r="1485">
          <cell r="B1485" t="str">
            <v>SUD_077</v>
          </cell>
          <cell r="K1485">
            <v>0</v>
          </cell>
        </row>
        <row r="1486">
          <cell r="B1486" t="str">
            <v>CTR_937</v>
          </cell>
          <cell r="K1486">
            <v>0</v>
          </cell>
        </row>
        <row r="1487">
          <cell r="B1487" t="str">
            <v>CTR_369</v>
          </cell>
          <cell r="K1487">
            <v>0</v>
          </cell>
        </row>
        <row r="1488">
          <cell r="B1488" t="str">
            <v>LIT_010</v>
          </cell>
          <cell r="K1488">
            <v>0</v>
          </cell>
        </row>
        <row r="1489">
          <cell r="B1489" t="str">
            <v>SUD_021</v>
          </cell>
          <cell r="K1489">
            <v>0</v>
          </cell>
        </row>
        <row r="1490">
          <cell r="B1490" t="str">
            <v>LIT_736</v>
          </cell>
          <cell r="K1490">
            <v>0</v>
          </cell>
        </row>
        <row r="1491">
          <cell r="B1491" t="str">
            <v>CTR_123</v>
          </cell>
          <cell r="K1491">
            <v>0</v>
          </cell>
        </row>
        <row r="1492">
          <cell r="B1492" t="str">
            <v>LIT_161</v>
          </cell>
          <cell r="K1492">
            <v>0</v>
          </cell>
        </row>
        <row r="1493">
          <cell r="B1493" t="str">
            <v>CTR_383</v>
          </cell>
          <cell r="K1493">
            <v>0</v>
          </cell>
        </row>
        <row r="1494">
          <cell r="B1494" t="str">
            <v>LIT_268</v>
          </cell>
          <cell r="K1494">
            <v>0</v>
          </cell>
        </row>
        <row r="1495">
          <cell r="B1495" t="str">
            <v>LIT_222</v>
          </cell>
          <cell r="K1495">
            <v>0</v>
          </cell>
        </row>
        <row r="1496">
          <cell r="B1496" t="str">
            <v>CTR_622</v>
          </cell>
          <cell r="K1496">
            <v>0</v>
          </cell>
        </row>
        <row r="1497">
          <cell r="B1497" t="str">
            <v>CTR_772</v>
          </cell>
          <cell r="K1497">
            <v>0</v>
          </cell>
        </row>
        <row r="1498">
          <cell r="B1498" t="str">
            <v>CTR_256</v>
          </cell>
          <cell r="K1498">
            <v>0</v>
          </cell>
        </row>
        <row r="1499">
          <cell r="B1499" t="str">
            <v>EXN_021</v>
          </cell>
          <cell r="K1499">
            <v>0</v>
          </cell>
        </row>
        <row r="1500">
          <cell r="B1500" t="str">
            <v>LIT_771</v>
          </cell>
          <cell r="K1500">
            <v>0</v>
          </cell>
        </row>
        <row r="1501">
          <cell r="B1501" t="str">
            <v>SUD_064</v>
          </cell>
          <cell r="K1501">
            <v>0</v>
          </cell>
        </row>
        <row r="1502">
          <cell r="B1502" t="str">
            <v>CTR_838</v>
          </cell>
          <cell r="K1502">
            <v>0</v>
          </cell>
        </row>
        <row r="1503">
          <cell r="B1503" t="str">
            <v>CTR_375</v>
          </cell>
          <cell r="K1503">
            <v>0</v>
          </cell>
        </row>
        <row r="1504">
          <cell r="B1504" t="str">
            <v>CTR_892</v>
          </cell>
          <cell r="K1504">
            <v>0</v>
          </cell>
        </row>
        <row r="1505">
          <cell r="B1505" t="str">
            <v>CTR_715</v>
          </cell>
          <cell r="K1505">
            <v>0</v>
          </cell>
        </row>
        <row r="1506">
          <cell r="B1506" t="str">
            <v>OST_108</v>
          </cell>
          <cell r="K1506">
            <v>0</v>
          </cell>
        </row>
        <row r="1507">
          <cell r="B1507" t="str">
            <v>LIT_288</v>
          </cell>
          <cell r="K1507">
            <v>0</v>
          </cell>
        </row>
        <row r="1508">
          <cell r="B1508" t="str">
            <v>CTR_724</v>
          </cell>
          <cell r="K1508">
            <v>0</v>
          </cell>
        </row>
        <row r="1509">
          <cell r="B1509" t="str">
            <v>CTR_951</v>
          </cell>
          <cell r="K1509">
            <v>0</v>
          </cell>
        </row>
        <row r="1510">
          <cell r="B1510" t="str">
            <v>LIT_122</v>
          </cell>
          <cell r="K1510">
            <v>0</v>
          </cell>
        </row>
        <row r="1511">
          <cell r="B1511" t="str">
            <v>CTR_855</v>
          </cell>
          <cell r="K1511">
            <v>0</v>
          </cell>
        </row>
        <row r="1512">
          <cell r="B1512" t="str">
            <v>LIT_021</v>
          </cell>
          <cell r="K1512">
            <v>0</v>
          </cell>
        </row>
        <row r="1513">
          <cell r="B1513" t="str">
            <v>CTR_646</v>
          </cell>
          <cell r="K1513">
            <v>0</v>
          </cell>
        </row>
        <row r="1514">
          <cell r="B1514" t="str">
            <v>LIT_684</v>
          </cell>
          <cell r="K1514">
            <v>0</v>
          </cell>
        </row>
        <row r="1515">
          <cell r="B1515" t="str">
            <v>CTR_710</v>
          </cell>
          <cell r="K1515">
            <v>0</v>
          </cell>
        </row>
        <row r="1516">
          <cell r="B1516" t="str">
            <v>NRD_136</v>
          </cell>
          <cell r="K1516">
            <v>0</v>
          </cell>
        </row>
        <row r="1517">
          <cell r="B1517" t="str">
            <v>CTR_661</v>
          </cell>
          <cell r="K1517">
            <v>0</v>
          </cell>
        </row>
        <row r="1518">
          <cell r="B1518" t="str">
            <v>CTR_577</v>
          </cell>
          <cell r="K1518">
            <v>0</v>
          </cell>
        </row>
        <row r="1519">
          <cell r="B1519" t="str">
            <v>CTR_906</v>
          </cell>
          <cell r="K1519">
            <v>0</v>
          </cell>
        </row>
        <row r="1520">
          <cell r="B1520" t="str">
            <v>CTR_898</v>
          </cell>
          <cell r="K1520">
            <v>0</v>
          </cell>
        </row>
        <row r="1521">
          <cell r="B1521" t="str">
            <v>CTR_828</v>
          </cell>
          <cell r="K1521">
            <v>0</v>
          </cell>
        </row>
        <row r="1522">
          <cell r="B1522" t="str">
            <v>LIT_620</v>
          </cell>
          <cell r="K1522">
            <v>0</v>
          </cell>
        </row>
        <row r="1523">
          <cell r="B1523" t="str">
            <v>NRO_236</v>
          </cell>
          <cell r="K1523">
            <v>0</v>
          </cell>
        </row>
        <row r="1524">
          <cell r="B1524" t="str">
            <v>CTR_856</v>
          </cell>
          <cell r="K1524">
            <v>0</v>
          </cell>
        </row>
        <row r="1525">
          <cell r="B1525" t="str">
            <v>CTR_348</v>
          </cell>
          <cell r="K1525">
            <v>0</v>
          </cell>
        </row>
        <row r="1526">
          <cell r="B1526" t="str">
            <v>CTR_132</v>
          </cell>
          <cell r="K1526">
            <v>0</v>
          </cell>
        </row>
        <row r="1527">
          <cell r="B1527" t="str">
            <v>CTR_161</v>
          </cell>
          <cell r="K1527">
            <v>0</v>
          </cell>
        </row>
        <row r="1528">
          <cell r="B1528" t="str">
            <v>LIT_095</v>
          </cell>
          <cell r="K1528">
            <v>0</v>
          </cell>
        </row>
        <row r="1529">
          <cell r="B1529" t="str">
            <v>EXN_202</v>
          </cell>
          <cell r="K1529">
            <v>0</v>
          </cell>
        </row>
        <row r="1530">
          <cell r="B1530" t="str">
            <v>OST_057</v>
          </cell>
          <cell r="K1530">
            <v>0</v>
          </cell>
        </row>
        <row r="1531">
          <cell r="B1531" t="str">
            <v>OST_272</v>
          </cell>
          <cell r="K1531">
            <v>0</v>
          </cell>
        </row>
        <row r="1532">
          <cell r="B1532" t="str">
            <v>EST_007</v>
          </cell>
          <cell r="K1532">
            <v>0</v>
          </cell>
        </row>
        <row r="1533">
          <cell r="B1533" t="str">
            <v>CTR_940</v>
          </cell>
          <cell r="K1533">
            <v>0</v>
          </cell>
        </row>
        <row r="1534">
          <cell r="B1534" t="str">
            <v>OST_245</v>
          </cell>
          <cell r="K1534">
            <v>0</v>
          </cell>
        </row>
        <row r="1535">
          <cell r="B1535" t="str">
            <v>EXN_102</v>
          </cell>
          <cell r="K1535">
            <v>0</v>
          </cell>
        </row>
        <row r="1536">
          <cell r="B1536" t="str">
            <v>OST_255</v>
          </cell>
          <cell r="K1536">
            <v>0</v>
          </cell>
        </row>
        <row r="1537">
          <cell r="B1537" t="str">
            <v>OST_300</v>
          </cell>
          <cell r="K1537">
            <v>0</v>
          </cell>
        </row>
        <row r="1538">
          <cell r="B1538" t="str">
            <v>OST_115</v>
          </cell>
          <cell r="K1538">
            <v>0</v>
          </cell>
        </row>
        <row r="1539">
          <cell r="B1539" t="str">
            <v>EST_197</v>
          </cell>
          <cell r="K1539">
            <v>0</v>
          </cell>
        </row>
        <row r="1540">
          <cell r="B1540" t="str">
            <v>CTR_676</v>
          </cell>
          <cell r="K1540">
            <v>0</v>
          </cell>
        </row>
        <row r="1541">
          <cell r="B1541" t="str">
            <v>LIT_502</v>
          </cell>
          <cell r="K1541">
            <v>0</v>
          </cell>
        </row>
        <row r="1542">
          <cell r="B1542" t="str">
            <v>NRO_138</v>
          </cell>
          <cell r="K1542">
            <v>0</v>
          </cell>
        </row>
        <row r="1543">
          <cell r="B1543" t="str">
            <v>NRO_094</v>
          </cell>
          <cell r="K1543">
            <v>0</v>
          </cell>
        </row>
        <row r="1544">
          <cell r="B1544" t="str">
            <v>LIT_615</v>
          </cell>
          <cell r="K1544">
            <v>0</v>
          </cell>
        </row>
        <row r="1545">
          <cell r="B1545" t="str">
            <v>LIT_490</v>
          </cell>
          <cell r="K1545">
            <v>0</v>
          </cell>
        </row>
        <row r="1546">
          <cell r="B1546" t="str">
            <v>ADM_187</v>
          </cell>
          <cell r="K1546">
            <v>0</v>
          </cell>
        </row>
        <row r="1547">
          <cell r="B1547" t="str">
            <v>CTR_891</v>
          </cell>
          <cell r="K1547">
            <v>0</v>
          </cell>
        </row>
        <row r="1548">
          <cell r="B1548" t="str">
            <v>OST_186</v>
          </cell>
          <cell r="K1548">
            <v>0</v>
          </cell>
        </row>
        <row r="1549">
          <cell r="B1549" t="str">
            <v>EST_108</v>
          </cell>
          <cell r="K1549">
            <v>0</v>
          </cell>
        </row>
        <row r="1550">
          <cell r="B1550" t="str">
            <v>OST_286</v>
          </cell>
          <cell r="K1550">
            <v>0</v>
          </cell>
        </row>
        <row r="1551">
          <cell r="B1551" t="str">
            <v>OST_303</v>
          </cell>
          <cell r="K1551">
            <v>0</v>
          </cell>
        </row>
        <row r="1552">
          <cell r="B1552" t="str">
            <v>EXN_035</v>
          </cell>
          <cell r="K1552">
            <v>0</v>
          </cell>
        </row>
        <row r="1553">
          <cell r="B1553" t="str">
            <v>CTR_340</v>
          </cell>
          <cell r="K1553">
            <v>0</v>
          </cell>
        </row>
        <row r="1554">
          <cell r="B1554" t="str">
            <v>ADM_006</v>
          </cell>
          <cell r="K1554">
            <v>0</v>
          </cell>
        </row>
        <row r="1555">
          <cell r="B1555" t="str">
            <v>ADM_044</v>
          </cell>
          <cell r="K1555">
            <v>0</v>
          </cell>
        </row>
        <row r="1556">
          <cell r="B1556" t="str">
            <v>ADM_105</v>
          </cell>
          <cell r="K1556">
            <v>0</v>
          </cell>
        </row>
        <row r="1557">
          <cell r="B1557" t="str">
            <v>ADM_143</v>
          </cell>
          <cell r="K1557">
            <v>0</v>
          </cell>
        </row>
        <row r="1558">
          <cell r="B1558" t="str">
            <v>ADM_174</v>
          </cell>
          <cell r="K1558">
            <v>0</v>
          </cell>
        </row>
        <row r="1559">
          <cell r="B1559" t="str">
            <v>OST_012</v>
          </cell>
          <cell r="K1559">
            <v>0</v>
          </cell>
        </row>
        <row r="1560">
          <cell r="B1560" t="str">
            <v>ADM_068</v>
          </cell>
          <cell r="K1560">
            <v>0</v>
          </cell>
        </row>
        <row r="1561">
          <cell r="B1561" t="str">
            <v>OST_052</v>
          </cell>
          <cell r="K1561">
            <v>0</v>
          </cell>
        </row>
        <row r="1562">
          <cell r="B1562" t="str">
            <v>OST_048</v>
          </cell>
          <cell r="K1562">
            <v>0</v>
          </cell>
        </row>
        <row r="1563">
          <cell r="B1563" t="str">
            <v>EXN_073</v>
          </cell>
          <cell r="K1563">
            <v>0</v>
          </cell>
        </row>
        <row r="1564">
          <cell r="B1564" t="str">
            <v>ADM_092</v>
          </cell>
          <cell r="K1564">
            <v>0</v>
          </cell>
        </row>
        <row r="1565">
          <cell r="B1565" t="str">
            <v>OST_308</v>
          </cell>
          <cell r="K1565">
            <v>0</v>
          </cell>
        </row>
        <row r="1566">
          <cell r="B1566" t="str">
            <v>OST_322</v>
          </cell>
          <cell r="K1566">
            <v>0</v>
          </cell>
        </row>
        <row r="1567">
          <cell r="B1567" t="str">
            <v>OST_116</v>
          </cell>
          <cell r="K1567">
            <v>0</v>
          </cell>
        </row>
        <row r="1568">
          <cell r="B1568" t="str">
            <v>NRD_059</v>
          </cell>
          <cell r="K1568">
            <v>0</v>
          </cell>
        </row>
        <row r="1569">
          <cell r="B1569" t="str">
            <v>OST_180</v>
          </cell>
          <cell r="K1569">
            <v>0</v>
          </cell>
        </row>
        <row r="1570">
          <cell r="B1570" t="str">
            <v>NRD_168</v>
          </cell>
          <cell r="K1570">
            <v>0</v>
          </cell>
        </row>
        <row r="1571">
          <cell r="B1571" t="str">
            <v>NRD_029</v>
          </cell>
          <cell r="K1571">
            <v>0</v>
          </cell>
        </row>
        <row r="1572">
          <cell r="B1572" t="str">
            <v>LIT_392</v>
          </cell>
          <cell r="K1572">
            <v>0</v>
          </cell>
        </row>
        <row r="1573">
          <cell r="B1573" t="str">
            <v>LIT_015</v>
          </cell>
          <cell r="K1573">
            <v>0</v>
          </cell>
        </row>
        <row r="1574">
          <cell r="B1574" t="str">
            <v>LIT_451</v>
          </cell>
          <cell r="K1574">
            <v>0</v>
          </cell>
        </row>
        <row r="1575">
          <cell r="B1575" t="str">
            <v>LIT_645</v>
          </cell>
          <cell r="K1575">
            <v>0</v>
          </cell>
        </row>
        <row r="1576">
          <cell r="B1576" t="str">
            <v>CTR_240</v>
          </cell>
          <cell r="K1576">
            <v>0</v>
          </cell>
        </row>
        <row r="1577">
          <cell r="B1577" t="str">
            <v>CTR_159</v>
          </cell>
          <cell r="K1577">
            <v>0</v>
          </cell>
        </row>
        <row r="1578">
          <cell r="B1578" t="str">
            <v>SUD_010</v>
          </cell>
          <cell r="K1578">
            <v>0</v>
          </cell>
        </row>
        <row r="1579">
          <cell r="B1579" t="str">
            <v>SUD_262</v>
          </cell>
          <cell r="K1579">
            <v>0</v>
          </cell>
        </row>
        <row r="1580">
          <cell r="B1580" t="str">
            <v>LIT_448</v>
          </cell>
          <cell r="K1580">
            <v>0</v>
          </cell>
        </row>
        <row r="1581">
          <cell r="B1581" t="str">
            <v>CTR_273</v>
          </cell>
          <cell r="K1581">
            <v>0</v>
          </cell>
        </row>
        <row r="1582">
          <cell r="B1582" t="str">
            <v>LIT_263</v>
          </cell>
          <cell r="K1582">
            <v>0</v>
          </cell>
        </row>
        <row r="1583">
          <cell r="B1583" t="str">
            <v>EST_088</v>
          </cell>
          <cell r="K1583">
            <v>0</v>
          </cell>
        </row>
        <row r="1584">
          <cell r="B1584" t="str">
            <v>SUD_240</v>
          </cell>
          <cell r="K1584">
            <v>0</v>
          </cell>
        </row>
        <row r="1585">
          <cell r="B1585" t="str">
            <v>SUD_258</v>
          </cell>
          <cell r="K1585">
            <v>0</v>
          </cell>
        </row>
        <row r="1586">
          <cell r="B1586" t="str">
            <v>LIT_694</v>
          </cell>
          <cell r="K1586">
            <v>0</v>
          </cell>
        </row>
        <row r="1587">
          <cell r="B1587" t="str">
            <v>LIT_139</v>
          </cell>
          <cell r="K1587">
            <v>0</v>
          </cell>
        </row>
        <row r="1588">
          <cell r="B1588" t="str">
            <v>LIT_048</v>
          </cell>
          <cell r="K1588">
            <v>0</v>
          </cell>
        </row>
        <row r="1589">
          <cell r="B1589" t="str">
            <v>LIT_599</v>
          </cell>
          <cell r="K1589">
            <v>0</v>
          </cell>
        </row>
        <row r="1590">
          <cell r="B1590" t="str">
            <v>CTR_896</v>
          </cell>
          <cell r="K1590">
            <v>0</v>
          </cell>
        </row>
        <row r="1591">
          <cell r="B1591" t="str">
            <v>CTR_238</v>
          </cell>
          <cell r="K1591">
            <v>0</v>
          </cell>
        </row>
        <row r="1592">
          <cell r="B1592" t="str">
            <v>CTR_748</v>
          </cell>
          <cell r="K1592">
            <v>0</v>
          </cell>
        </row>
        <row r="1593">
          <cell r="B1593" t="str">
            <v>LIT_407</v>
          </cell>
          <cell r="K1593">
            <v>0</v>
          </cell>
        </row>
        <row r="1594">
          <cell r="B1594" t="str">
            <v>LIT_162</v>
          </cell>
          <cell r="K1594">
            <v>0</v>
          </cell>
        </row>
        <row r="1595">
          <cell r="B1595" t="str">
            <v>LIT_171</v>
          </cell>
          <cell r="K1595">
            <v>0</v>
          </cell>
        </row>
        <row r="1596">
          <cell r="B1596" t="str">
            <v>CTR_071</v>
          </cell>
          <cell r="K1596">
            <v>0</v>
          </cell>
        </row>
        <row r="1597">
          <cell r="B1597" t="str">
            <v>SUD_086</v>
          </cell>
          <cell r="K1597">
            <v>0</v>
          </cell>
        </row>
        <row r="1598">
          <cell r="B1598" t="str">
            <v>LIT_613</v>
          </cell>
          <cell r="K1598">
            <v>0</v>
          </cell>
        </row>
        <row r="1599">
          <cell r="B1599" t="str">
            <v>SUD_217</v>
          </cell>
          <cell r="K1599">
            <v>0</v>
          </cell>
        </row>
        <row r="1600">
          <cell r="B1600" t="str">
            <v>CTR_767</v>
          </cell>
          <cell r="K1600">
            <v>0</v>
          </cell>
        </row>
        <row r="1601">
          <cell r="B1601" t="str">
            <v>SUD_223</v>
          </cell>
          <cell r="K1601">
            <v>0</v>
          </cell>
        </row>
        <row r="1602">
          <cell r="B1602" t="str">
            <v>CTR_448</v>
          </cell>
          <cell r="K1602">
            <v>0</v>
          </cell>
        </row>
        <row r="1603">
          <cell r="B1603" t="str">
            <v>SUD_082</v>
          </cell>
          <cell r="K1603">
            <v>0</v>
          </cell>
        </row>
        <row r="1604">
          <cell r="B1604" t="str">
            <v>CTR_596</v>
          </cell>
          <cell r="K1604">
            <v>0</v>
          </cell>
        </row>
        <row r="1605">
          <cell r="B1605" t="str">
            <v>EXN_110</v>
          </cell>
          <cell r="K1605">
            <v>0</v>
          </cell>
        </row>
        <row r="1606">
          <cell r="B1606" t="str">
            <v>SUO_240</v>
          </cell>
          <cell r="K1606">
            <v>0</v>
          </cell>
        </row>
        <row r="1607">
          <cell r="B1607" t="str">
            <v>LIT_127</v>
          </cell>
          <cell r="K1607">
            <v>0</v>
          </cell>
        </row>
        <row r="1608">
          <cell r="B1608" t="str">
            <v>LIT_449</v>
          </cell>
          <cell r="K1608">
            <v>0</v>
          </cell>
        </row>
        <row r="1609">
          <cell r="B1609" t="str">
            <v>LIT_379</v>
          </cell>
          <cell r="K1609">
            <v>0</v>
          </cell>
        </row>
        <row r="1610">
          <cell r="B1610" t="str">
            <v>SUO_246</v>
          </cell>
          <cell r="K1610">
            <v>0</v>
          </cell>
        </row>
        <row r="1611">
          <cell r="B1611" t="str">
            <v>SUO_091</v>
          </cell>
          <cell r="K1611">
            <v>0</v>
          </cell>
        </row>
        <row r="1612">
          <cell r="B1612" t="str">
            <v>LIT_074</v>
          </cell>
          <cell r="K1612">
            <v>0</v>
          </cell>
        </row>
        <row r="1613">
          <cell r="B1613" t="str">
            <v>CTR_090</v>
          </cell>
          <cell r="K1613">
            <v>0</v>
          </cell>
        </row>
        <row r="1614">
          <cell r="B1614" t="str">
            <v>SUO_255</v>
          </cell>
          <cell r="K1614">
            <v>0</v>
          </cell>
        </row>
        <row r="1615">
          <cell r="B1615" t="str">
            <v>NRO_088</v>
          </cell>
          <cell r="K1615">
            <v>0</v>
          </cell>
        </row>
        <row r="1616">
          <cell r="B1616" t="str">
            <v>CTR_849</v>
          </cell>
          <cell r="K1616">
            <v>0</v>
          </cell>
        </row>
        <row r="1617">
          <cell r="B1617" t="str">
            <v>LIT_425</v>
          </cell>
          <cell r="K1617">
            <v>0</v>
          </cell>
        </row>
        <row r="1618">
          <cell r="B1618" t="str">
            <v>CTR_675</v>
          </cell>
          <cell r="K1618">
            <v>0</v>
          </cell>
        </row>
        <row r="1619">
          <cell r="B1619" t="str">
            <v>SUD_115</v>
          </cell>
          <cell r="K1619">
            <v>0</v>
          </cell>
        </row>
        <row r="1620">
          <cell r="B1620" t="str">
            <v>LIT_506</v>
          </cell>
          <cell r="K1620">
            <v>0</v>
          </cell>
        </row>
        <row r="1621">
          <cell r="B1621" t="str">
            <v>OST_261</v>
          </cell>
          <cell r="K1621">
            <v>0</v>
          </cell>
        </row>
        <row r="1622">
          <cell r="B1622" t="str">
            <v>CTR_671</v>
          </cell>
          <cell r="K1622">
            <v>0</v>
          </cell>
        </row>
        <row r="1623">
          <cell r="B1623" t="str">
            <v>EXN_204</v>
          </cell>
          <cell r="K1623">
            <v>0</v>
          </cell>
        </row>
        <row r="1624">
          <cell r="B1624" t="str">
            <v>OST_254</v>
          </cell>
          <cell r="K1624">
            <v>0</v>
          </cell>
        </row>
        <row r="1625">
          <cell r="B1625" t="str">
            <v>SUD_124</v>
          </cell>
          <cell r="K1625">
            <v>0</v>
          </cell>
        </row>
        <row r="1626">
          <cell r="B1626" t="str">
            <v>SUD_238</v>
          </cell>
          <cell r="K1626">
            <v>0</v>
          </cell>
        </row>
        <row r="1627">
          <cell r="B1627" t="str">
            <v>ADM_172</v>
          </cell>
          <cell r="K1627">
            <v>0</v>
          </cell>
        </row>
        <row r="1628">
          <cell r="B1628" t="str">
            <v>EXN_170</v>
          </cell>
          <cell r="K1628">
            <v>0</v>
          </cell>
        </row>
        <row r="1629">
          <cell r="B1629" t="str">
            <v>LIT_634</v>
          </cell>
          <cell r="K1629">
            <v>0</v>
          </cell>
        </row>
        <row r="1630">
          <cell r="B1630" t="str">
            <v>CTR_381</v>
          </cell>
          <cell r="K1630">
            <v>0</v>
          </cell>
        </row>
        <row r="1631">
          <cell r="B1631" t="str">
            <v>EXN_092</v>
          </cell>
          <cell r="K1631">
            <v>0</v>
          </cell>
        </row>
        <row r="1632">
          <cell r="B1632" t="str">
            <v>NRD_190</v>
          </cell>
          <cell r="K1632">
            <v>0</v>
          </cell>
        </row>
        <row r="1633">
          <cell r="B1633" t="str">
            <v>CTR_031</v>
          </cell>
          <cell r="K1633">
            <v>0</v>
          </cell>
        </row>
        <row r="1634">
          <cell r="B1634" t="str">
            <v>EST_116</v>
          </cell>
          <cell r="K1634">
            <v>0</v>
          </cell>
        </row>
        <row r="1635">
          <cell r="B1635" t="str">
            <v>CTR_204</v>
          </cell>
          <cell r="K1635">
            <v>0</v>
          </cell>
        </row>
        <row r="1636">
          <cell r="B1636" t="str">
            <v>CTR_431</v>
          </cell>
          <cell r="K1636">
            <v>0</v>
          </cell>
        </row>
        <row r="1637">
          <cell r="B1637" t="str">
            <v>LIT_250</v>
          </cell>
          <cell r="K1637">
            <v>0</v>
          </cell>
        </row>
        <row r="1638">
          <cell r="B1638" t="str">
            <v>OST_310</v>
          </cell>
          <cell r="K1638">
            <v>0</v>
          </cell>
        </row>
        <row r="1639">
          <cell r="B1639" t="str">
            <v>CTR_510</v>
          </cell>
          <cell r="K1639">
            <v>0</v>
          </cell>
        </row>
        <row r="1640">
          <cell r="B1640" t="str">
            <v>CTR_649</v>
          </cell>
          <cell r="K1640">
            <v>0</v>
          </cell>
        </row>
        <row r="1641">
          <cell r="B1641" t="str">
            <v>SUO_037</v>
          </cell>
          <cell r="K1641">
            <v>0</v>
          </cell>
        </row>
        <row r="1642">
          <cell r="B1642" t="str">
            <v>LIT_157</v>
          </cell>
          <cell r="K1642">
            <v>0</v>
          </cell>
        </row>
        <row r="1643">
          <cell r="B1643" t="str">
            <v>LIT_426</v>
          </cell>
          <cell r="K1643">
            <v>0</v>
          </cell>
        </row>
        <row r="1644">
          <cell r="B1644" t="str">
            <v>LIT_049</v>
          </cell>
          <cell r="K1644">
            <v>0</v>
          </cell>
        </row>
        <row r="1645">
          <cell r="B1645" t="str">
            <v>EXN_090</v>
          </cell>
          <cell r="K1645">
            <v>0</v>
          </cell>
        </row>
        <row r="1646">
          <cell r="B1646" t="str">
            <v>LIT_739</v>
          </cell>
          <cell r="K1646">
            <v>0</v>
          </cell>
        </row>
        <row r="1647">
          <cell r="B1647" t="str">
            <v>EXN_055</v>
          </cell>
          <cell r="K1647">
            <v>0</v>
          </cell>
        </row>
        <row r="1648">
          <cell r="B1648" t="str">
            <v>LIT_050</v>
          </cell>
          <cell r="K1648">
            <v>0</v>
          </cell>
        </row>
        <row r="1649">
          <cell r="B1649" t="str">
            <v>CTR_248</v>
          </cell>
          <cell r="K1649">
            <v>0</v>
          </cell>
        </row>
        <row r="1650">
          <cell r="B1650" t="str">
            <v>CTR_049</v>
          </cell>
          <cell r="K1650">
            <v>0</v>
          </cell>
        </row>
        <row r="1651">
          <cell r="B1651" t="str">
            <v>NRD_175</v>
          </cell>
          <cell r="K1651">
            <v>0</v>
          </cell>
        </row>
        <row r="1652">
          <cell r="B1652" t="str">
            <v>EXN_172</v>
          </cell>
          <cell r="K1652">
            <v>0</v>
          </cell>
        </row>
        <row r="1653">
          <cell r="B1653" t="str">
            <v>CTR_523</v>
          </cell>
          <cell r="K1653">
            <v>0</v>
          </cell>
        </row>
        <row r="1654">
          <cell r="B1654" t="str">
            <v>LIT_405</v>
          </cell>
          <cell r="K1654">
            <v>0</v>
          </cell>
        </row>
        <row r="1655">
          <cell r="B1655" t="str">
            <v>SUD_255</v>
          </cell>
          <cell r="K1655">
            <v>0</v>
          </cell>
        </row>
        <row r="1656">
          <cell r="B1656" t="str">
            <v>CTR_621</v>
          </cell>
          <cell r="K1656">
            <v>0</v>
          </cell>
        </row>
        <row r="1657">
          <cell r="B1657" t="str">
            <v>LIT_239</v>
          </cell>
          <cell r="K1657">
            <v>0</v>
          </cell>
        </row>
        <row r="1658">
          <cell r="B1658" t="str">
            <v>ADM_023</v>
          </cell>
          <cell r="K1658">
            <v>0</v>
          </cell>
        </row>
        <row r="1659">
          <cell r="B1659" t="str">
            <v>SUO_254</v>
          </cell>
          <cell r="K1659">
            <v>0</v>
          </cell>
        </row>
        <row r="1660">
          <cell r="B1660" t="str">
            <v>CTR_791</v>
          </cell>
          <cell r="K1660">
            <v>0</v>
          </cell>
        </row>
        <row r="1661">
          <cell r="B1661" t="str">
            <v>EXN_184</v>
          </cell>
          <cell r="K1661">
            <v>0</v>
          </cell>
        </row>
        <row r="1662">
          <cell r="B1662" t="str">
            <v>EXN_083</v>
          </cell>
          <cell r="K1662">
            <v>0</v>
          </cell>
        </row>
        <row r="1663">
          <cell r="B1663" t="str">
            <v>LIT_520</v>
          </cell>
          <cell r="K1663">
            <v>0</v>
          </cell>
        </row>
        <row r="1664">
          <cell r="B1664" t="str">
            <v>OST_228</v>
          </cell>
          <cell r="K1664">
            <v>0</v>
          </cell>
        </row>
        <row r="1665">
          <cell r="B1665" t="str">
            <v>NRD_160</v>
          </cell>
          <cell r="K1665">
            <v>0</v>
          </cell>
        </row>
        <row r="1666">
          <cell r="B1666" t="str">
            <v>OST_156</v>
          </cell>
          <cell r="K1666">
            <v>0</v>
          </cell>
        </row>
        <row r="1667">
          <cell r="B1667" t="str">
            <v>OST_167</v>
          </cell>
          <cell r="K1667">
            <v>0</v>
          </cell>
        </row>
        <row r="1668">
          <cell r="B1668" t="str">
            <v>EST_070</v>
          </cell>
          <cell r="K1668">
            <v>0</v>
          </cell>
        </row>
        <row r="1669">
          <cell r="B1669" t="str">
            <v>SUD_044</v>
          </cell>
          <cell r="K1669">
            <v>0</v>
          </cell>
        </row>
        <row r="1670">
          <cell r="B1670" t="str">
            <v>CTR_363</v>
          </cell>
          <cell r="K1670">
            <v>0</v>
          </cell>
        </row>
        <row r="1671">
          <cell r="B1671" t="str">
            <v>SUD_099</v>
          </cell>
          <cell r="K1671">
            <v>0</v>
          </cell>
        </row>
        <row r="1672">
          <cell r="B1672" t="str">
            <v>NRD_135</v>
          </cell>
          <cell r="K1672">
            <v>0</v>
          </cell>
        </row>
        <row r="1673">
          <cell r="B1673" t="str">
            <v>OST_037</v>
          </cell>
          <cell r="K1673">
            <v>0</v>
          </cell>
        </row>
        <row r="1674">
          <cell r="B1674" t="str">
            <v>OST_036</v>
          </cell>
          <cell r="K1674">
            <v>0</v>
          </cell>
        </row>
        <row r="1675">
          <cell r="B1675" t="str">
            <v>OST_044</v>
          </cell>
          <cell r="K1675">
            <v>0</v>
          </cell>
        </row>
        <row r="1676">
          <cell r="B1676" t="str">
            <v>NRD_092</v>
          </cell>
          <cell r="K1676">
            <v>0</v>
          </cell>
        </row>
        <row r="1677">
          <cell r="B1677" t="str">
            <v>SUD_246</v>
          </cell>
          <cell r="K1677">
            <v>0</v>
          </cell>
        </row>
        <row r="1678">
          <cell r="B1678" t="str">
            <v>OST_256</v>
          </cell>
          <cell r="K1678">
            <v>0</v>
          </cell>
        </row>
        <row r="1679">
          <cell r="B1679" t="str">
            <v>SUD_020</v>
          </cell>
          <cell r="K1679">
            <v>0</v>
          </cell>
        </row>
        <row r="1680">
          <cell r="B1680" t="str">
            <v>ADM_034</v>
          </cell>
          <cell r="K1680">
            <v>0</v>
          </cell>
        </row>
        <row r="1681">
          <cell r="B1681" t="str">
            <v>LIT_404</v>
          </cell>
          <cell r="K1681">
            <v>0</v>
          </cell>
        </row>
        <row r="1682">
          <cell r="B1682" t="str">
            <v>OST_152</v>
          </cell>
          <cell r="K1682">
            <v>0</v>
          </cell>
        </row>
        <row r="1683">
          <cell r="B1683" t="str">
            <v>EST_003</v>
          </cell>
          <cell r="K1683">
            <v>0</v>
          </cell>
        </row>
        <row r="1684">
          <cell r="B1684" t="str">
            <v>SUO_132</v>
          </cell>
          <cell r="K1684">
            <v>0</v>
          </cell>
        </row>
        <row r="1685">
          <cell r="B1685" t="str">
            <v>LIT_587</v>
          </cell>
          <cell r="K1685">
            <v>0</v>
          </cell>
        </row>
        <row r="1686">
          <cell r="B1686" t="str">
            <v>SUD_227</v>
          </cell>
          <cell r="K1686">
            <v>0</v>
          </cell>
        </row>
        <row r="1687">
          <cell r="B1687" t="str">
            <v>LIT_034</v>
          </cell>
          <cell r="K1687">
            <v>0</v>
          </cell>
        </row>
        <row r="1688">
          <cell r="B1688" t="str">
            <v>CTR_393</v>
          </cell>
          <cell r="K1688">
            <v>0</v>
          </cell>
        </row>
        <row r="1689">
          <cell r="B1689" t="str">
            <v>LIT_597</v>
          </cell>
          <cell r="K1689">
            <v>0</v>
          </cell>
        </row>
        <row r="1690">
          <cell r="B1690" t="str">
            <v>CTR_558</v>
          </cell>
          <cell r="K1690">
            <v>0</v>
          </cell>
        </row>
        <row r="1691">
          <cell r="B1691" t="str">
            <v>EST_144</v>
          </cell>
          <cell r="K1691">
            <v>0</v>
          </cell>
        </row>
        <row r="1692">
          <cell r="B1692" t="str">
            <v>LIT_019</v>
          </cell>
          <cell r="K1692">
            <v>0</v>
          </cell>
        </row>
        <row r="1693">
          <cell r="B1693" t="str">
            <v>SUD_053</v>
          </cell>
          <cell r="K1693">
            <v>0</v>
          </cell>
        </row>
        <row r="1694">
          <cell r="B1694" t="str">
            <v>LIT_038</v>
          </cell>
          <cell r="K1694">
            <v>0</v>
          </cell>
        </row>
        <row r="1695">
          <cell r="B1695" t="str">
            <v>CTR_014</v>
          </cell>
          <cell r="K1695">
            <v>0</v>
          </cell>
        </row>
        <row r="1696">
          <cell r="B1696" t="str">
            <v>CTR_725</v>
          </cell>
          <cell r="K1696">
            <v>0</v>
          </cell>
        </row>
        <row r="1697">
          <cell r="B1697" t="str">
            <v>LIT_210</v>
          </cell>
          <cell r="K1697">
            <v>0</v>
          </cell>
        </row>
        <row r="1698">
          <cell r="B1698" t="str">
            <v>LIT_733</v>
          </cell>
          <cell r="K1698">
            <v>0</v>
          </cell>
        </row>
        <row r="1699">
          <cell r="B1699" t="str">
            <v>LIT_729</v>
          </cell>
          <cell r="K1699">
            <v>0</v>
          </cell>
        </row>
        <row r="1700">
          <cell r="B1700" t="str">
            <v>LIT_737</v>
          </cell>
          <cell r="K1700">
            <v>0</v>
          </cell>
        </row>
        <row r="1701">
          <cell r="B1701" t="str">
            <v>LIT_548</v>
          </cell>
          <cell r="K1701">
            <v>0</v>
          </cell>
        </row>
        <row r="1702">
          <cell r="B1702" t="str">
            <v>LIT_000</v>
          </cell>
          <cell r="K1702">
            <v>0</v>
          </cell>
        </row>
        <row r="1703">
          <cell r="B1703" t="str">
            <v>LIT_092</v>
          </cell>
          <cell r="K1703">
            <v>0</v>
          </cell>
        </row>
        <row r="1704">
          <cell r="B1704" t="str">
            <v>LIT_687</v>
          </cell>
          <cell r="K1704">
            <v>0</v>
          </cell>
        </row>
        <row r="1705">
          <cell r="B1705" t="str">
            <v>LIT_575</v>
          </cell>
          <cell r="K1705">
            <v>0</v>
          </cell>
        </row>
        <row r="1706">
          <cell r="B1706" t="str">
            <v>CTR_446</v>
          </cell>
          <cell r="K1706">
            <v>0</v>
          </cell>
        </row>
        <row r="1707">
          <cell r="B1707" t="str">
            <v>LIT_140</v>
          </cell>
          <cell r="K1707">
            <v>0</v>
          </cell>
        </row>
        <row r="1708">
          <cell r="B1708" t="str">
            <v>CTR_272</v>
          </cell>
          <cell r="K1708">
            <v>0</v>
          </cell>
        </row>
        <row r="1709">
          <cell r="B1709" t="str">
            <v>LIT_275</v>
          </cell>
          <cell r="K1709">
            <v>0</v>
          </cell>
        </row>
        <row r="1710">
          <cell r="B1710" t="str">
            <v>LIT_154</v>
          </cell>
          <cell r="K1710">
            <v>0</v>
          </cell>
        </row>
        <row r="1711">
          <cell r="B1711" t="str">
            <v>LIT_447</v>
          </cell>
          <cell r="K1711">
            <v>0</v>
          </cell>
        </row>
        <row r="1712">
          <cell r="B1712" t="str">
            <v>LIT_446</v>
          </cell>
          <cell r="K1712">
            <v>0</v>
          </cell>
        </row>
        <row r="1713">
          <cell r="B1713" t="str">
            <v>LIT_267</v>
          </cell>
          <cell r="K1713">
            <v>0</v>
          </cell>
        </row>
        <row r="1714">
          <cell r="B1714" t="str">
            <v>LIT_056</v>
          </cell>
          <cell r="K1714">
            <v>0</v>
          </cell>
        </row>
        <row r="1715">
          <cell r="B1715" t="str">
            <v>LIT_653</v>
          </cell>
          <cell r="K1715">
            <v>0</v>
          </cell>
        </row>
        <row r="1716">
          <cell r="B1716" t="str">
            <v>LIT_344</v>
          </cell>
          <cell r="K1716">
            <v>0</v>
          </cell>
        </row>
        <row r="1717">
          <cell r="B1717" t="str">
            <v>LIT_097</v>
          </cell>
          <cell r="K1717">
            <v>0</v>
          </cell>
        </row>
        <row r="1718">
          <cell r="B1718" t="str">
            <v>CTR_104</v>
          </cell>
          <cell r="K1718">
            <v>0</v>
          </cell>
        </row>
        <row r="1719">
          <cell r="B1719" t="str">
            <v>LIT_198</v>
          </cell>
          <cell r="K1719">
            <v>0</v>
          </cell>
        </row>
        <row r="1720">
          <cell r="B1720" t="str">
            <v>LIT_346</v>
          </cell>
          <cell r="K1720">
            <v>0</v>
          </cell>
        </row>
        <row r="1721">
          <cell r="B1721" t="str">
            <v>LIT_654</v>
          </cell>
          <cell r="K1721">
            <v>0</v>
          </cell>
        </row>
        <row r="1722">
          <cell r="B1722" t="str">
            <v>LIT_428</v>
          </cell>
          <cell r="K1722">
            <v>0</v>
          </cell>
        </row>
        <row r="1723">
          <cell r="B1723" t="str">
            <v>SUD_224</v>
          </cell>
          <cell r="K1723">
            <v>0</v>
          </cell>
        </row>
        <row r="1724">
          <cell r="B1724" t="str">
            <v>SUD_057</v>
          </cell>
          <cell r="K1724">
            <v>0</v>
          </cell>
        </row>
        <row r="1725">
          <cell r="B1725" t="str">
            <v>EST_128</v>
          </cell>
          <cell r="K1725">
            <v>0</v>
          </cell>
        </row>
        <row r="1726">
          <cell r="B1726" t="str">
            <v>EST_107</v>
          </cell>
          <cell r="K1726">
            <v>0</v>
          </cell>
        </row>
        <row r="1727">
          <cell r="B1727" t="str">
            <v>LIT_642</v>
          </cell>
          <cell r="K1727">
            <v>0</v>
          </cell>
        </row>
        <row r="1728">
          <cell r="B1728" t="str">
            <v>CTR_337</v>
          </cell>
          <cell r="K1728">
            <v>0</v>
          </cell>
        </row>
        <row r="1729">
          <cell r="B1729" t="str">
            <v>LIT_126</v>
          </cell>
          <cell r="K1729">
            <v>0</v>
          </cell>
        </row>
        <row r="1730">
          <cell r="B1730" t="str">
            <v>LIT_730</v>
          </cell>
          <cell r="K1730">
            <v>0</v>
          </cell>
        </row>
        <row r="1731">
          <cell r="B1731" t="str">
            <v>EST_143</v>
          </cell>
          <cell r="K1731">
            <v>0</v>
          </cell>
        </row>
        <row r="1732">
          <cell r="B1732" t="str">
            <v>LIT_619</v>
          </cell>
          <cell r="K1732">
            <v>0</v>
          </cell>
        </row>
        <row r="1733">
          <cell r="B1733" t="str">
            <v>EST_112</v>
          </cell>
          <cell r="K1733">
            <v>0</v>
          </cell>
        </row>
        <row r="1734">
          <cell r="B1734" t="str">
            <v>LIT_588</v>
          </cell>
          <cell r="K1734">
            <v>0</v>
          </cell>
        </row>
        <row r="1735">
          <cell r="B1735" t="str">
            <v>LIT_456</v>
          </cell>
          <cell r="K1735">
            <v>0</v>
          </cell>
        </row>
        <row r="1736">
          <cell r="B1736" t="str">
            <v>LIT_735</v>
          </cell>
          <cell r="K1736">
            <v>0</v>
          </cell>
        </row>
        <row r="1737">
          <cell r="B1737" t="str">
            <v>LIT_071</v>
          </cell>
          <cell r="K1737">
            <v>0</v>
          </cell>
        </row>
        <row r="1738">
          <cell r="B1738" t="str">
            <v>LIT_558</v>
          </cell>
          <cell r="K1738">
            <v>0</v>
          </cell>
        </row>
        <row r="1739">
          <cell r="B1739" t="str">
            <v>CTR_022</v>
          </cell>
          <cell r="K1739">
            <v>0</v>
          </cell>
        </row>
        <row r="1740">
          <cell r="B1740" t="str">
            <v>CTR_712</v>
          </cell>
          <cell r="K1740">
            <v>0</v>
          </cell>
        </row>
        <row r="1741">
          <cell r="B1741" t="str">
            <v>LIT_285</v>
          </cell>
          <cell r="K1741">
            <v>0</v>
          </cell>
        </row>
        <row r="1742">
          <cell r="B1742" t="str">
            <v>LIT_047</v>
          </cell>
          <cell r="K1742">
            <v>0</v>
          </cell>
        </row>
        <row r="1743">
          <cell r="B1743" t="str">
            <v>CTR_954</v>
          </cell>
          <cell r="K1743">
            <v>0</v>
          </cell>
        </row>
        <row r="1744">
          <cell r="B1744" t="str">
            <v>LIT_168</v>
          </cell>
          <cell r="K1744">
            <v>0</v>
          </cell>
        </row>
        <row r="1745">
          <cell r="B1745" t="str">
            <v>LIT_365</v>
          </cell>
          <cell r="K1745">
            <v>0</v>
          </cell>
        </row>
        <row r="1746">
          <cell r="B1746" t="str">
            <v>CTR_594</v>
          </cell>
          <cell r="K1746">
            <v>0</v>
          </cell>
        </row>
        <row r="1747">
          <cell r="B1747" t="str">
            <v>LIT_023</v>
          </cell>
          <cell r="K1747">
            <v>0</v>
          </cell>
        </row>
        <row r="1748">
          <cell r="B1748" t="str">
            <v>SUD_001</v>
          </cell>
          <cell r="K1748">
            <v>0</v>
          </cell>
        </row>
        <row r="1749">
          <cell r="B1749" t="str">
            <v>SUD_079</v>
          </cell>
          <cell r="K1749">
            <v>0</v>
          </cell>
        </row>
        <row r="1750">
          <cell r="B1750" t="str">
            <v>LIT_106</v>
          </cell>
          <cell r="K1750">
            <v>0</v>
          </cell>
        </row>
        <row r="1751">
          <cell r="B1751" t="str">
            <v>LIT_260</v>
          </cell>
          <cell r="K1751">
            <v>0</v>
          </cell>
        </row>
        <row r="1752">
          <cell r="B1752" t="str">
            <v>LIT_046</v>
          </cell>
          <cell r="K1752">
            <v>0</v>
          </cell>
        </row>
        <row r="1753">
          <cell r="B1753" t="str">
            <v>EST_087</v>
          </cell>
          <cell r="K1753">
            <v>0</v>
          </cell>
        </row>
        <row r="1754">
          <cell r="B1754" t="str">
            <v>LIT_079</v>
          </cell>
          <cell r="K1754">
            <v>0</v>
          </cell>
        </row>
        <row r="1755">
          <cell r="B1755" t="str">
            <v>EST_127</v>
          </cell>
          <cell r="K1755">
            <v>0</v>
          </cell>
        </row>
        <row r="1756">
          <cell r="B1756" t="str">
            <v>LIT_258</v>
          </cell>
          <cell r="K1756">
            <v>0</v>
          </cell>
        </row>
        <row r="1757">
          <cell r="B1757" t="str">
            <v>LIT_290</v>
          </cell>
          <cell r="K1757">
            <v>0</v>
          </cell>
        </row>
        <row r="1758">
          <cell r="B1758" t="str">
            <v>SUD_083</v>
          </cell>
          <cell r="K1758">
            <v>0</v>
          </cell>
        </row>
        <row r="1759">
          <cell r="B1759" t="str">
            <v>LIT_669</v>
          </cell>
          <cell r="K1759">
            <v>0</v>
          </cell>
        </row>
        <row r="1760">
          <cell r="B1760" t="str">
            <v>LIT_255</v>
          </cell>
          <cell r="K1760">
            <v>0</v>
          </cell>
        </row>
        <row r="1761">
          <cell r="B1761" t="str">
            <v>LIT_504</v>
          </cell>
          <cell r="K1761">
            <v>0</v>
          </cell>
        </row>
        <row r="1762">
          <cell r="B1762" t="str">
            <v>LIT_246</v>
          </cell>
          <cell r="K1762">
            <v>0</v>
          </cell>
        </row>
        <row r="1763">
          <cell r="B1763" t="str">
            <v>SUD_228</v>
          </cell>
          <cell r="K1763">
            <v>0</v>
          </cell>
        </row>
        <row r="1764">
          <cell r="B1764" t="str">
            <v>SUD_043</v>
          </cell>
          <cell r="K1764">
            <v>0</v>
          </cell>
        </row>
        <row r="1765">
          <cell r="B1765" t="str">
            <v>LIT_364</v>
          </cell>
          <cell r="K1765">
            <v>0</v>
          </cell>
        </row>
        <row r="1766">
          <cell r="B1766" t="str">
            <v>LIT_374</v>
          </cell>
          <cell r="K1766">
            <v>0</v>
          </cell>
        </row>
        <row r="1767">
          <cell r="B1767" t="str">
            <v>LIT_045</v>
          </cell>
          <cell r="K1767">
            <v>0</v>
          </cell>
        </row>
        <row r="1768">
          <cell r="B1768" t="str">
            <v>LIT_676</v>
          </cell>
          <cell r="K1768">
            <v>0</v>
          </cell>
        </row>
        <row r="1769">
          <cell r="B1769" t="str">
            <v>LIT_410</v>
          </cell>
          <cell r="K1769">
            <v>0</v>
          </cell>
        </row>
        <row r="1770">
          <cell r="B1770" t="str">
            <v>LIT_413</v>
          </cell>
          <cell r="K1770">
            <v>0</v>
          </cell>
        </row>
        <row r="1771">
          <cell r="B1771" t="str">
            <v>SUD_060</v>
          </cell>
          <cell r="K1771">
            <v>0</v>
          </cell>
        </row>
        <row r="1772">
          <cell r="B1772" t="str">
            <v>CTR_336</v>
          </cell>
          <cell r="K1772">
            <v>0</v>
          </cell>
        </row>
        <row r="1773">
          <cell r="B1773" t="str">
            <v>LIT_644</v>
          </cell>
          <cell r="K1773">
            <v>0</v>
          </cell>
        </row>
        <row r="1774">
          <cell r="B1774" t="str">
            <v>LIT_043</v>
          </cell>
          <cell r="K1774">
            <v>0</v>
          </cell>
        </row>
        <row r="1775">
          <cell r="B1775" t="str">
            <v>SUD_263</v>
          </cell>
          <cell r="K1775">
            <v>0</v>
          </cell>
        </row>
        <row r="1776">
          <cell r="B1776" t="str">
            <v>CTR_633</v>
          </cell>
          <cell r="K1776">
            <v>0</v>
          </cell>
        </row>
        <row r="1777">
          <cell r="B1777" t="str">
            <v>LIT_752</v>
          </cell>
          <cell r="K1777">
            <v>0</v>
          </cell>
        </row>
        <row r="1778">
          <cell r="B1778" t="str">
            <v>LIT_689</v>
          </cell>
          <cell r="K1778">
            <v>0</v>
          </cell>
        </row>
        <row r="1779">
          <cell r="B1779" t="str">
            <v>LIT_248</v>
          </cell>
          <cell r="K1779">
            <v>0</v>
          </cell>
        </row>
        <row r="1780">
          <cell r="B1780" t="str">
            <v>LIT_774</v>
          </cell>
          <cell r="K1780">
            <v>0</v>
          </cell>
        </row>
        <row r="1781">
          <cell r="B1781" t="str">
            <v>LIT_401</v>
          </cell>
          <cell r="K1781">
            <v>0</v>
          </cell>
        </row>
        <row r="1782">
          <cell r="B1782" t="str">
            <v>SUD_042</v>
          </cell>
          <cell r="K1782">
            <v>0</v>
          </cell>
        </row>
        <row r="1783">
          <cell r="B1783" t="str">
            <v>LIT_160</v>
          </cell>
          <cell r="K1783">
            <v>0</v>
          </cell>
        </row>
        <row r="1784">
          <cell r="B1784" t="str">
            <v>LIT_427</v>
          </cell>
          <cell r="K1784">
            <v>0</v>
          </cell>
        </row>
        <row r="1785">
          <cell r="B1785" t="str">
            <v>SUD_081</v>
          </cell>
          <cell r="K1785">
            <v>0</v>
          </cell>
        </row>
        <row r="1786">
          <cell r="B1786" t="str">
            <v>LIT_205</v>
          </cell>
          <cell r="K1786">
            <v>0</v>
          </cell>
        </row>
        <row r="1787">
          <cell r="B1787" t="str">
            <v>LIT_093</v>
          </cell>
          <cell r="K1787">
            <v>0</v>
          </cell>
        </row>
        <row r="1788">
          <cell r="B1788" t="str">
            <v>LIT_693</v>
          </cell>
          <cell r="K1788">
            <v>0</v>
          </cell>
        </row>
        <row r="1789">
          <cell r="B1789" t="str">
            <v>CTR_392</v>
          </cell>
          <cell r="K1789">
            <v>0</v>
          </cell>
        </row>
        <row r="1790">
          <cell r="B1790" t="str">
            <v>LIT_773</v>
          </cell>
          <cell r="K1790">
            <v>0</v>
          </cell>
        </row>
        <row r="1791">
          <cell r="B1791" t="str">
            <v>LIT_128</v>
          </cell>
          <cell r="K1791">
            <v>0</v>
          </cell>
        </row>
        <row r="1792">
          <cell r="B1792" t="str">
            <v>LIT_057</v>
          </cell>
          <cell r="K1792">
            <v>0</v>
          </cell>
        </row>
        <row r="1793">
          <cell r="B1793" t="str">
            <v>SUD_002</v>
          </cell>
          <cell r="K1793">
            <v>0</v>
          </cell>
        </row>
        <row r="1794">
          <cell r="B1794" t="str">
            <v>LIT_682</v>
          </cell>
          <cell r="K1794">
            <v>0</v>
          </cell>
        </row>
        <row r="1795">
          <cell r="B1795" t="str">
            <v>LIT_256</v>
          </cell>
          <cell r="K1795">
            <v>0</v>
          </cell>
        </row>
        <row r="1796">
          <cell r="B1796" t="str">
            <v>LIT_443</v>
          </cell>
          <cell r="K1796">
            <v>0</v>
          </cell>
        </row>
        <row r="1797">
          <cell r="B1797" t="str">
            <v>LIT_637</v>
          </cell>
          <cell r="K1797">
            <v>0</v>
          </cell>
        </row>
        <row r="1798">
          <cell r="B1798" t="str">
            <v>LIT_224</v>
          </cell>
          <cell r="K1798">
            <v>0</v>
          </cell>
        </row>
        <row r="1799">
          <cell r="B1799" t="str">
            <v>LIT_103</v>
          </cell>
          <cell r="K1799">
            <v>0</v>
          </cell>
        </row>
        <row r="1800">
          <cell r="B1800" t="str">
            <v>LIT_343</v>
          </cell>
          <cell r="K1800">
            <v>0</v>
          </cell>
        </row>
        <row r="1801">
          <cell r="B1801" t="str">
            <v>LIT_223</v>
          </cell>
          <cell r="K1801">
            <v>0</v>
          </cell>
        </row>
        <row r="1802">
          <cell r="B1802" t="str">
            <v>LIT_264</v>
          </cell>
          <cell r="K1802">
            <v>0</v>
          </cell>
        </row>
        <row r="1803">
          <cell r="B1803" t="str">
            <v>LIT_005</v>
          </cell>
          <cell r="K1803">
            <v>0</v>
          </cell>
        </row>
        <row r="1804">
          <cell r="B1804" t="str">
            <v>LIT_221</v>
          </cell>
          <cell r="K1804">
            <v>0</v>
          </cell>
        </row>
        <row r="1805">
          <cell r="B1805" t="str">
            <v>LIT_748</v>
          </cell>
          <cell r="K1805">
            <v>0</v>
          </cell>
        </row>
        <row r="1806">
          <cell r="B1806" t="str">
            <v>LIT_871</v>
          </cell>
          <cell r="K1806">
            <v>0</v>
          </cell>
        </row>
        <row r="1807">
          <cell r="B1807" t="str">
            <v>EST_152</v>
          </cell>
          <cell r="K1807">
            <v>0</v>
          </cell>
        </row>
        <row r="1808">
          <cell r="B1808" t="str">
            <v>LIT_018</v>
          </cell>
          <cell r="K1808">
            <v>0</v>
          </cell>
        </row>
        <row r="1809">
          <cell r="B1809" t="str">
            <v>LIT_084</v>
          </cell>
          <cell r="K1809">
            <v>0</v>
          </cell>
        </row>
        <row r="1810">
          <cell r="B1810" t="str">
            <v>LIT_345</v>
          </cell>
          <cell r="K1810">
            <v>0</v>
          </cell>
        </row>
        <row r="1811">
          <cell r="B1811" t="str">
            <v>LIT_107</v>
          </cell>
          <cell r="K1811">
            <v>0</v>
          </cell>
        </row>
        <row r="1812">
          <cell r="B1812" t="str">
            <v>LIT_055</v>
          </cell>
          <cell r="K1812">
            <v>0</v>
          </cell>
        </row>
        <row r="1813">
          <cell r="B1813" t="str">
            <v>LIT_869</v>
          </cell>
          <cell r="K1813">
            <v>0</v>
          </cell>
        </row>
        <row r="1814">
          <cell r="B1814" t="str">
            <v>SUD_090</v>
          </cell>
          <cell r="K1814">
            <v>0</v>
          </cell>
        </row>
        <row r="1815">
          <cell r="B1815" t="str">
            <v>CTR_799</v>
          </cell>
          <cell r="K1815">
            <v>0</v>
          </cell>
        </row>
        <row r="1816">
          <cell r="B1816" t="str">
            <v>LIT_444</v>
          </cell>
          <cell r="K1816">
            <v>0</v>
          </cell>
        </row>
        <row r="1817">
          <cell r="B1817" t="str">
            <v>LIT_247</v>
          </cell>
          <cell r="K1817">
            <v>0</v>
          </cell>
        </row>
        <row r="1818">
          <cell r="B1818" t="str">
            <v>LIT_690</v>
          </cell>
          <cell r="K1818">
            <v>0</v>
          </cell>
        </row>
        <row r="1819">
          <cell r="B1819" t="str">
            <v>CTR_522</v>
          </cell>
          <cell r="K1819">
            <v>0</v>
          </cell>
        </row>
        <row r="1820">
          <cell r="B1820" t="str">
            <v>LIT_652</v>
          </cell>
          <cell r="K1820">
            <v>0</v>
          </cell>
        </row>
        <row r="1821">
          <cell r="B1821" t="str">
            <v>LIT_100</v>
          </cell>
          <cell r="K1821">
            <v>0</v>
          </cell>
        </row>
        <row r="1822">
          <cell r="B1822" t="str">
            <v>LIT_089</v>
          </cell>
          <cell r="K1822">
            <v>0</v>
          </cell>
        </row>
        <row r="1823">
          <cell r="B1823" t="str">
            <v>LIT_311</v>
          </cell>
          <cell r="K1823">
            <v>0</v>
          </cell>
        </row>
        <row r="1824">
          <cell r="B1824" t="str">
            <v>LIT_368</v>
          </cell>
          <cell r="K1824">
            <v>0</v>
          </cell>
        </row>
        <row r="1825">
          <cell r="B1825" t="str">
            <v>LIT_420</v>
          </cell>
          <cell r="K1825">
            <v>0</v>
          </cell>
        </row>
        <row r="1826">
          <cell r="B1826" t="str">
            <v>LIT_686</v>
          </cell>
          <cell r="K1826">
            <v>0</v>
          </cell>
        </row>
        <row r="1827">
          <cell r="B1827" t="str">
            <v>LIT_325</v>
          </cell>
          <cell r="K1827">
            <v>0</v>
          </cell>
        </row>
        <row r="1828">
          <cell r="B1828" t="str">
            <v>LIT_130</v>
          </cell>
          <cell r="K1828">
            <v>0</v>
          </cell>
        </row>
        <row r="1829">
          <cell r="B1829" t="str">
            <v>LIT_053</v>
          </cell>
          <cell r="K1829">
            <v>0</v>
          </cell>
        </row>
        <row r="1830">
          <cell r="B1830" t="str">
            <v>LIT_251</v>
          </cell>
          <cell r="K1830">
            <v>0</v>
          </cell>
        </row>
        <row r="1831">
          <cell r="B1831" t="str">
            <v>LIT_419</v>
          </cell>
          <cell r="K1831">
            <v>0</v>
          </cell>
        </row>
        <row r="1832">
          <cell r="B1832" t="str">
            <v>CTR_079</v>
          </cell>
          <cell r="K1832">
            <v>0</v>
          </cell>
        </row>
        <row r="1833">
          <cell r="B1833" t="str">
            <v>LIT_673</v>
          </cell>
          <cell r="K1833">
            <v>0</v>
          </cell>
        </row>
        <row r="1834">
          <cell r="B1834" t="str">
            <v>LIT_033</v>
          </cell>
          <cell r="K1834">
            <v>0</v>
          </cell>
        </row>
        <row r="1835">
          <cell r="B1835" t="str">
            <v>LIT_017</v>
          </cell>
          <cell r="K1835">
            <v>0</v>
          </cell>
        </row>
        <row r="1836">
          <cell r="B1836" t="str">
            <v>LIT_696</v>
          </cell>
          <cell r="K1836">
            <v>0</v>
          </cell>
        </row>
        <row r="1837">
          <cell r="B1837" t="str">
            <v>LIT_087</v>
          </cell>
          <cell r="K1837">
            <v>0</v>
          </cell>
        </row>
        <row r="1838">
          <cell r="B1838" t="str">
            <v>LIT_396</v>
          </cell>
          <cell r="K1838">
            <v>0</v>
          </cell>
        </row>
        <row r="1839">
          <cell r="B1839" t="str">
            <v>LIT_395</v>
          </cell>
          <cell r="K1839">
            <v>0</v>
          </cell>
        </row>
        <row r="1840">
          <cell r="B1840" t="str">
            <v>LIT_834</v>
          </cell>
          <cell r="K1840">
            <v>0</v>
          </cell>
        </row>
        <row r="1841">
          <cell r="B1841" t="str">
            <v>LIT_435</v>
          </cell>
          <cell r="K1841">
            <v>0</v>
          </cell>
        </row>
        <row r="1842">
          <cell r="B1842" t="str">
            <v>LIT_397</v>
          </cell>
          <cell r="K1842">
            <v>0</v>
          </cell>
        </row>
        <row r="1843">
          <cell r="B1843" t="str">
            <v>LIT_141</v>
          </cell>
          <cell r="K1843">
            <v>0</v>
          </cell>
        </row>
        <row r="1844">
          <cell r="B1844" t="str">
            <v>LIT_763</v>
          </cell>
          <cell r="K1844">
            <v>0</v>
          </cell>
        </row>
        <row r="1845">
          <cell r="B1845" t="str">
            <v>CTR_080</v>
          </cell>
          <cell r="K1845">
            <v>0</v>
          </cell>
        </row>
        <row r="1846">
          <cell r="B1846" t="str">
            <v>LIT_403</v>
          </cell>
          <cell r="K1846">
            <v>0</v>
          </cell>
        </row>
        <row r="1847">
          <cell r="B1847" t="str">
            <v>LIT_441</v>
          </cell>
          <cell r="K1847">
            <v>0</v>
          </cell>
        </row>
        <row r="1848">
          <cell r="B1848" t="str">
            <v>LIT_299</v>
          </cell>
          <cell r="K1848">
            <v>0</v>
          </cell>
        </row>
        <row r="1849">
          <cell r="B1849" t="str">
            <v>LIT_061</v>
          </cell>
          <cell r="K1849">
            <v>0</v>
          </cell>
        </row>
        <row r="1850">
          <cell r="B1850" t="str">
            <v>LIT_409</v>
          </cell>
          <cell r="K1850">
            <v>0</v>
          </cell>
        </row>
        <row r="1851">
          <cell r="B1851" t="str">
            <v>LIT_153</v>
          </cell>
          <cell r="K1851">
            <v>0</v>
          </cell>
        </row>
        <row r="1852">
          <cell r="B1852" t="str">
            <v>LIT_440</v>
          </cell>
          <cell r="K1852">
            <v>0</v>
          </cell>
        </row>
        <row r="1853">
          <cell r="B1853" t="str">
            <v>LIT_675</v>
          </cell>
          <cell r="K1853">
            <v>0</v>
          </cell>
        </row>
        <row r="1854">
          <cell r="B1854" t="str">
            <v>LIT_579</v>
          </cell>
          <cell r="K1854">
            <v>0</v>
          </cell>
        </row>
        <row r="1855">
          <cell r="B1855" t="str">
            <v>LIT_651</v>
          </cell>
          <cell r="K1855">
            <v>0</v>
          </cell>
        </row>
        <row r="1856">
          <cell r="B1856" t="str">
            <v>LIT_340</v>
          </cell>
          <cell r="K1856">
            <v>0</v>
          </cell>
        </row>
        <row r="1857">
          <cell r="B1857" t="str">
            <v>LIT_234</v>
          </cell>
          <cell r="K1857">
            <v>0</v>
          </cell>
        </row>
        <row r="1858">
          <cell r="B1858" t="str">
            <v>LIT_265</v>
          </cell>
          <cell r="K1858">
            <v>0</v>
          </cell>
        </row>
        <row r="1859">
          <cell r="B1859" t="str">
            <v>CTR_518</v>
          </cell>
          <cell r="K1859">
            <v>0</v>
          </cell>
        </row>
        <row r="1860">
          <cell r="B1860" t="str">
            <v>LIT_058</v>
          </cell>
          <cell r="K1860">
            <v>0</v>
          </cell>
        </row>
        <row r="1861">
          <cell r="B1861" t="str">
            <v>SUO_184</v>
          </cell>
          <cell r="K1861">
            <v>0</v>
          </cell>
        </row>
        <row r="1862">
          <cell r="B1862" t="str">
            <v>LIT_347</v>
          </cell>
          <cell r="K1862">
            <v>0</v>
          </cell>
        </row>
        <row r="1863">
          <cell r="B1863" t="str">
            <v>CTR_730</v>
          </cell>
          <cell r="K1863">
            <v>0</v>
          </cell>
        </row>
        <row r="1864">
          <cell r="B1864" t="str">
            <v>LIT_129</v>
          </cell>
          <cell r="K1864">
            <v>0</v>
          </cell>
        </row>
        <row r="1865">
          <cell r="B1865" t="str">
            <v>OST_170</v>
          </cell>
          <cell r="K1865">
            <v>0</v>
          </cell>
        </row>
        <row r="1866">
          <cell r="B1866" t="str">
            <v>CTR_414</v>
          </cell>
          <cell r="K1866">
            <v>0</v>
          </cell>
        </row>
        <row r="1867">
          <cell r="B1867" t="str">
            <v>LIT_658</v>
          </cell>
          <cell r="K1867">
            <v>0</v>
          </cell>
        </row>
        <row r="1868">
          <cell r="B1868" t="str">
            <v>EST_064</v>
          </cell>
          <cell r="K1868">
            <v>0</v>
          </cell>
        </row>
        <row r="1869">
          <cell r="B1869" t="str">
            <v>LIT_742</v>
          </cell>
          <cell r="K1869">
            <v>0</v>
          </cell>
        </row>
        <row r="1870">
          <cell r="B1870" t="str">
            <v>SUO_085</v>
          </cell>
          <cell r="K1870">
            <v>0</v>
          </cell>
        </row>
        <row r="1871">
          <cell r="B1871" t="str">
            <v>LIT_665</v>
          </cell>
          <cell r="K1871">
            <v>0</v>
          </cell>
        </row>
        <row r="1872">
          <cell r="B1872" t="str">
            <v>LIT_734</v>
          </cell>
          <cell r="K1872">
            <v>0</v>
          </cell>
        </row>
        <row r="1873">
          <cell r="B1873" t="str">
            <v>NRD_186</v>
          </cell>
          <cell r="K1873">
            <v>0</v>
          </cell>
        </row>
        <row r="1874">
          <cell r="B1874" t="str">
            <v>EXN_234</v>
          </cell>
          <cell r="K1874">
            <v>0</v>
          </cell>
        </row>
        <row r="1875">
          <cell r="B1875" t="str">
            <v>OST_176</v>
          </cell>
          <cell r="K1875">
            <v>0</v>
          </cell>
        </row>
        <row r="1876">
          <cell r="B1876" t="str">
            <v>NRO_243</v>
          </cell>
          <cell r="K1876">
            <v>0</v>
          </cell>
        </row>
        <row r="1877">
          <cell r="B1877" t="str">
            <v>CTR_311</v>
          </cell>
          <cell r="K1877">
            <v>0</v>
          </cell>
        </row>
        <row r="1878">
          <cell r="B1878" t="str">
            <v>SUO_116</v>
          </cell>
          <cell r="K1878">
            <v>0</v>
          </cell>
        </row>
        <row r="1879">
          <cell r="B1879" t="str">
            <v>ADM_004</v>
          </cell>
          <cell r="K1879">
            <v>0</v>
          </cell>
        </row>
        <row r="1880">
          <cell r="B1880" t="str">
            <v>CTR_521</v>
          </cell>
          <cell r="K1880">
            <v>0</v>
          </cell>
        </row>
        <row r="1881">
          <cell r="B1881" t="str">
            <v>CTR_546</v>
          </cell>
          <cell r="K1881">
            <v>0</v>
          </cell>
        </row>
        <row r="1882">
          <cell r="B1882" t="str">
            <v>SUD_214</v>
          </cell>
          <cell r="K1882">
            <v>0</v>
          </cell>
        </row>
        <row r="1883">
          <cell r="B1883" t="str">
            <v>CTR_058</v>
          </cell>
          <cell r="K1883">
            <v>0</v>
          </cell>
        </row>
        <row r="1884">
          <cell r="B1884" t="str">
            <v>OST_099</v>
          </cell>
          <cell r="K1884">
            <v>0</v>
          </cell>
        </row>
        <row r="1885">
          <cell r="B1885" t="str">
            <v>OST_083</v>
          </cell>
          <cell r="K1885">
            <v>0</v>
          </cell>
        </row>
        <row r="1886">
          <cell r="B1886" t="str">
            <v>CTR_552</v>
          </cell>
          <cell r="K1886">
            <v>0</v>
          </cell>
        </row>
        <row r="1887">
          <cell r="B1887" t="str">
            <v>CTR_655</v>
          </cell>
          <cell r="K1887">
            <v>0</v>
          </cell>
        </row>
        <row r="1888">
          <cell r="B1888" t="str">
            <v>EXN_113</v>
          </cell>
          <cell r="K1888">
            <v>0</v>
          </cell>
        </row>
        <row r="1889">
          <cell r="B1889" t="str">
            <v>EXN_117</v>
          </cell>
          <cell r="K1889">
            <v>0</v>
          </cell>
        </row>
        <row r="1890">
          <cell r="B1890" t="str">
            <v>EXN_087</v>
          </cell>
          <cell r="K1890">
            <v>0</v>
          </cell>
        </row>
        <row r="1891">
          <cell r="B1891" t="str">
            <v>EXN_053</v>
          </cell>
          <cell r="K1891">
            <v>0</v>
          </cell>
        </row>
        <row r="1892">
          <cell r="B1892" t="str">
            <v>EXN_004</v>
          </cell>
          <cell r="K1892">
            <v>0</v>
          </cell>
        </row>
        <row r="1893">
          <cell r="B1893" t="str">
            <v>EXN_217</v>
          </cell>
          <cell r="K1893">
            <v>0</v>
          </cell>
        </row>
        <row r="1894">
          <cell r="B1894" t="str">
            <v>NRO_256</v>
          </cell>
          <cell r="K1894">
            <v>0</v>
          </cell>
        </row>
        <row r="1895">
          <cell r="B1895" t="str">
            <v>LIT_499</v>
          </cell>
          <cell r="K1895">
            <v>0</v>
          </cell>
        </row>
        <row r="1896">
          <cell r="B1896" t="str">
            <v>EXN_212</v>
          </cell>
          <cell r="K1896">
            <v>0</v>
          </cell>
        </row>
        <row r="1897">
          <cell r="B1897" t="str">
            <v>EXN_006</v>
          </cell>
          <cell r="K1897">
            <v>0</v>
          </cell>
        </row>
        <row r="1898">
          <cell r="B1898" t="str">
            <v>SUO_193</v>
          </cell>
          <cell r="K1898">
            <v>0</v>
          </cell>
        </row>
        <row r="1899">
          <cell r="B1899" t="str">
            <v>LIT_515</v>
          </cell>
          <cell r="K1899">
            <v>0</v>
          </cell>
        </row>
        <row r="1900">
          <cell r="B1900" t="str">
            <v>EXN_189</v>
          </cell>
          <cell r="K1900">
            <v>0</v>
          </cell>
        </row>
        <row r="1901">
          <cell r="B1901" t="str">
            <v>EXN_014</v>
          </cell>
          <cell r="K1901">
            <v>0</v>
          </cell>
        </row>
        <row r="1902">
          <cell r="B1902" t="str">
            <v>EXN_191</v>
          </cell>
          <cell r="K1902">
            <v>0</v>
          </cell>
        </row>
        <row r="1903">
          <cell r="B1903" t="str">
            <v>NRD_072</v>
          </cell>
          <cell r="K1903">
            <v>0</v>
          </cell>
        </row>
        <row r="1904">
          <cell r="B1904" t="str">
            <v>NRD_053</v>
          </cell>
          <cell r="K1904">
            <v>0</v>
          </cell>
        </row>
        <row r="1905">
          <cell r="B1905" t="str">
            <v>EST_154</v>
          </cell>
          <cell r="K1905">
            <v>0</v>
          </cell>
        </row>
        <row r="1906">
          <cell r="B1906" t="str">
            <v>EXN_208</v>
          </cell>
          <cell r="K1906">
            <v>0</v>
          </cell>
        </row>
        <row r="1907">
          <cell r="B1907" t="str">
            <v>EST_075</v>
          </cell>
          <cell r="K1907">
            <v>0</v>
          </cell>
        </row>
        <row r="1908">
          <cell r="B1908" t="str">
            <v>EXN_012</v>
          </cell>
          <cell r="K1908">
            <v>0</v>
          </cell>
        </row>
        <row r="1909">
          <cell r="B1909" t="str">
            <v>NRD_189</v>
          </cell>
          <cell r="K1909">
            <v>0</v>
          </cell>
        </row>
        <row r="1910">
          <cell r="B1910" t="str">
            <v>NRD_085</v>
          </cell>
          <cell r="K1910">
            <v>0</v>
          </cell>
        </row>
        <row r="1911">
          <cell r="B1911" t="str">
            <v>NRD_116</v>
          </cell>
          <cell r="K1911">
            <v>0</v>
          </cell>
        </row>
        <row r="1912">
          <cell r="B1912" t="str">
            <v>CTR_074</v>
          </cell>
          <cell r="K1912">
            <v>0</v>
          </cell>
        </row>
        <row r="1913">
          <cell r="B1913" t="str">
            <v>CTR_455</v>
          </cell>
          <cell r="K1913">
            <v>0</v>
          </cell>
        </row>
        <row r="1914">
          <cell r="B1914" t="str">
            <v>SUO_108</v>
          </cell>
          <cell r="K1914">
            <v>0</v>
          </cell>
        </row>
        <row r="1915">
          <cell r="B1915" t="str">
            <v>OST_069</v>
          </cell>
          <cell r="K1915">
            <v>0</v>
          </cell>
        </row>
        <row r="1916">
          <cell r="B1916" t="str">
            <v>EXN_185</v>
          </cell>
          <cell r="K1916">
            <v>0</v>
          </cell>
        </row>
        <row r="1917">
          <cell r="B1917" t="str">
            <v>EXN_139</v>
          </cell>
          <cell r="K1917">
            <v>0</v>
          </cell>
        </row>
        <row r="1918">
          <cell r="B1918" t="str">
            <v>NRO_070</v>
          </cell>
          <cell r="K1918">
            <v>0</v>
          </cell>
        </row>
        <row r="1919">
          <cell r="B1919" t="str">
            <v>SUO_014</v>
          </cell>
          <cell r="K1919">
            <v>0</v>
          </cell>
        </row>
        <row r="1920">
          <cell r="B1920" t="str">
            <v>NRO_008</v>
          </cell>
          <cell r="K1920">
            <v>0</v>
          </cell>
        </row>
        <row r="1921">
          <cell r="B1921" t="str">
            <v>CTR_075</v>
          </cell>
          <cell r="K1921">
            <v>0</v>
          </cell>
        </row>
        <row r="1922">
          <cell r="B1922" t="str">
            <v>CTR_553</v>
          </cell>
          <cell r="K1922">
            <v>0</v>
          </cell>
        </row>
        <row r="1923">
          <cell r="B1923" t="str">
            <v>CTR_376</v>
          </cell>
          <cell r="K1923">
            <v>0</v>
          </cell>
        </row>
        <row r="1924">
          <cell r="B1924" t="str">
            <v>CTR_320</v>
          </cell>
          <cell r="K1924">
            <v>0</v>
          </cell>
        </row>
        <row r="1925">
          <cell r="B1925" t="str">
            <v>CTR_721</v>
          </cell>
          <cell r="K1925">
            <v>0</v>
          </cell>
        </row>
        <row r="1926">
          <cell r="B1926" t="str">
            <v>CTR_266</v>
          </cell>
          <cell r="K1926">
            <v>0</v>
          </cell>
        </row>
        <row r="1927">
          <cell r="B1927" t="str">
            <v>CTR_068</v>
          </cell>
          <cell r="K1927">
            <v>0</v>
          </cell>
        </row>
        <row r="1928">
          <cell r="B1928" t="str">
            <v>CTR_777</v>
          </cell>
          <cell r="K1928">
            <v>0</v>
          </cell>
        </row>
        <row r="1929">
          <cell r="B1929" t="str">
            <v>CTR_129</v>
          </cell>
          <cell r="K1929">
            <v>0</v>
          </cell>
        </row>
        <row r="1930">
          <cell r="B1930" t="str">
            <v>CTR_692</v>
          </cell>
          <cell r="K1930">
            <v>0</v>
          </cell>
        </row>
        <row r="1931">
          <cell r="B1931" t="str">
            <v>NRO_024</v>
          </cell>
          <cell r="K1931">
            <v>0</v>
          </cell>
        </row>
        <row r="1932">
          <cell r="B1932" t="str">
            <v>EXN_107</v>
          </cell>
          <cell r="K1932">
            <v>0</v>
          </cell>
        </row>
        <row r="1933">
          <cell r="B1933" t="str">
            <v>EXN_018</v>
          </cell>
          <cell r="K1933">
            <v>0</v>
          </cell>
        </row>
        <row r="1934">
          <cell r="B1934" t="str">
            <v>NRO_031</v>
          </cell>
          <cell r="K1934">
            <v>0</v>
          </cell>
        </row>
        <row r="1935">
          <cell r="B1935" t="str">
            <v>EXN_162</v>
          </cell>
          <cell r="K1935">
            <v>0</v>
          </cell>
        </row>
        <row r="1936">
          <cell r="B1936" t="str">
            <v>NRO_151</v>
          </cell>
          <cell r="K1936">
            <v>0</v>
          </cell>
        </row>
        <row r="1937">
          <cell r="B1937" t="str">
            <v>NRO_039</v>
          </cell>
          <cell r="K1937">
            <v>0</v>
          </cell>
        </row>
        <row r="1938">
          <cell r="B1938" t="str">
            <v>CTR_041</v>
          </cell>
          <cell r="K1938">
            <v>0</v>
          </cell>
        </row>
        <row r="1939">
          <cell r="B1939" t="str">
            <v>CTR_053</v>
          </cell>
          <cell r="K1939">
            <v>0</v>
          </cell>
        </row>
        <row r="1940">
          <cell r="B1940" t="str">
            <v>LIT_108</v>
          </cell>
          <cell r="K1940">
            <v>0</v>
          </cell>
        </row>
        <row r="1941">
          <cell r="B1941" t="str">
            <v>CTR_013</v>
          </cell>
          <cell r="K1941">
            <v>0</v>
          </cell>
        </row>
        <row r="1942">
          <cell r="B1942" t="str">
            <v>CTR_066</v>
          </cell>
          <cell r="K1942">
            <v>0</v>
          </cell>
        </row>
        <row r="1943">
          <cell r="B1943" t="str">
            <v>CTR_366</v>
          </cell>
          <cell r="K1943">
            <v>0</v>
          </cell>
        </row>
        <row r="1944">
          <cell r="B1944" t="str">
            <v>CTR_360</v>
          </cell>
          <cell r="K1944">
            <v>0</v>
          </cell>
        </row>
        <row r="1945">
          <cell r="B1945" t="str">
            <v>LIT_513</v>
          </cell>
          <cell r="K1945">
            <v>0</v>
          </cell>
        </row>
        <row r="1946">
          <cell r="B1946" t="str">
            <v>LIT_664</v>
          </cell>
          <cell r="K1946">
            <v>0</v>
          </cell>
        </row>
        <row r="1947">
          <cell r="B1947" t="str">
            <v>LIT_308</v>
          </cell>
          <cell r="K1947">
            <v>0</v>
          </cell>
        </row>
        <row r="1948">
          <cell r="B1948" t="str">
            <v>LIT_201</v>
          </cell>
          <cell r="K1948">
            <v>0</v>
          </cell>
        </row>
        <row r="1949">
          <cell r="B1949" t="str">
            <v>LIT_517</v>
          </cell>
          <cell r="K1949">
            <v>0</v>
          </cell>
        </row>
        <row r="1950">
          <cell r="B1950" t="str">
            <v>CTR_364</v>
          </cell>
          <cell r="K1950">
            <v>0</v>
          </cell>
        </row>
        <row r="1951">
          <cell r="B1951" t="str">
            <v>CTR_354</v>
          </cell>
          <cell r="K1951">
            <v>0</v>
          </cell>
        </row>
        <row r="1952">
          <cell r="B1952" t="str">
            <v>SUD_236</v>
          </cell>
          <cell r="K1952">
            <v>0</v>
          </cell>
        </row>
        <row r="1953">
          <cell r="B1953" t="str">
            <v>CTR_358</v>
          </cell>
          <cell r="K1953">
            <v>0</v>
          </cell>
        </row>
        <row r="1954">
          <cell r="B1954" t="str">
            <v>CTR_356</v>
          </cell>
          <cell r="K1954">
            <v>0</v>
          </cell>
        </row>
        <row r="1955">
          <cell r="B1955" t="str">
            <v>CTR_297</v>
          </cell>
          <cell r="K1955">
            <v>0</v>
          </cell>
        </row>
        <row r="1956">
          <cell r="B1956" t="str">
            <v>CTR_116</v>
          </cell>
          <cell r="K1956">
            <v>0</v>
          </cell>
        </row>
        <row r="1957">
          <cell r="B1957" t="str">
            <v>CTR_115</v>
          </cell>
          <cell r="K1957">
            <v>0</v>
          </cell>
        </row>
        <row r="1958">
          <cell r="B1958" t="str">
            <v>CTR_234</v>
          </cell>
          <cell r="K1958">
            <v>0</v>
          </cell>
        </row>
        <row r="1959">
          <cell r="B1959" t="str">
            <v>CTR_054</v>
          </cell>
          <cell r="K1959">
            <v>0</v>
          </cell>
        </row>
        <row r="1960">
          <cell r="B1960" t="str">
            <v>SUD_235</v>
          </cell>
          <cell r="K1960">
            <v>0</v>
          </cell>
        </row>
        <row r="1961">
          <cell r="B1961" t="str">
            <v>CTR_092</v>
          </cell>
          <cell r="K1961">
            <v>0</v>
          </cell>
        </row>
        <row r="1962">
          <cell r="B1962" t="str">
            <v>CTR_091</v>
          </cell>
          <cell r="K1962">
            <v>0</v>
          </cell>
        </row>
        <row r="1963">
          <cell r="B1963" t="str">
            <v>CTR_733</v>
          </cell>
          <cell r="K1963">
            <v>0</v>
          </cell>
        </row>
        <row r="1964">
          <cell r="B1964" t="str">
            <v>EXN_245</v>
          </cell>
          <cell r="K1964">
            <v>0</v>
          </cell>
        </row>
        <row r="1965">
          <cell r="B1965" t="str">
            <v>EXN_017</v>
          </cell>
          <cell r="K1965">
            <v>0</v>
          </cell>
        </row>
        <row r="1966">
          <cell r="B1966" t="str">
            <v>EXN_265</v>
          </cell>
          <cell r="K1966">
            <v>0</v>
          </cell>
        </row>
        <row r="1967">
          <cell r="B1967" t="str">
            <v>SUO_033</v>
          </cell>
          <cell r="K1967">
            <v>0</v>
          </cell>
        </row>
        <row r="1968">
          <cell r="B1968" t="str">
            <v>ADM_155</v>
          </cell>
          <cell r="K1968">
            <v>0</v>
          </cell>
        </row>
        <row r="1969">
          <cell r="B1969" t="str">
            <v>CTR_739</v>
          </cell>
          <cell r="K1969">
            <v>0</v>
          </cell>
        </row>
        <row r="1970">
          <cell r="B1970" t="str">
            <v>OST_060</v>
          </cell>
          <cell r="K1970">
            <v>0</v>
          </cell>
        </row>
        <row r="1971">
          <cell r="B1971" t="str">
            <v>NRO_062</v>
          </cell>
          <cell r="K1971">
            <v>0</v>
          </cell>
        </row>
        <row r="1972">
          <cell r="B1972" t="str">
            <v>LIT_705</v>
          </cell>
          <cell r="K1972">
            <v>0</v>
          </cell>
        </row>
        <row r="1973">
          <cell r="B1973" t="str">
            <v>EXN_115</v>
          </cell>
          <cell r="K1973">
            <v>0</v>
          </cell>
        </row>
        <row r="1974">
          <cell r="B1974" t="str">
            <v>EST_002</v>
          </cell>
          <cell r="K1974">
            <v>0</v>
          </cell>
        </row>
        <row r="1975">
          <cell r="B1975" t="str">
            <v>NRD_040</v>
          </cell>
          <cell r="K1975">
            <v>0</v>
          </cell>
        </row>
        <row r="1976">
          <cell r="B1976" t="str">
            <v>LIT_195</v>
          </cell>
          <cell r="K1976">
            <v>0</v>
          </cell>
        </row>
        <row r="1977">
          <cell r="B1977" t="str">
            <v>EST_055</v>
          </cell>
          <cell r="K1977">
            <v>0</v>
          </cell>
        </row>
        <row r="1978">
          <cell r="B1978" t="str">
            <v>CTR_948</v>
          </cell>
          <cell r="K1978">
            <v>0</v>
          </cell>
        </row>
        <row r="1979">
          <cell r="B1979" t="str">
            <v>CTR_941</v>
          </cell>
          <cell r="K1979">
            <v>0</v>
          </cell>
        </row>
        <row r="1980">
          <cell r="B1980" t="str">
            <v>CTR_591</v>
          </cell>
          <cell r="K1980">
            <v>0</v>
          </cell>
        </row>
        <row r="1981">
          <cell r="B1981" t="str">
            <v>EST_073</v>
          </cell>
          <cell r="K1981">
            <v>0</v>
          </cell>
        </row>
        <row r="1982">
          <cell r="B1982" t="str">
            <v>ADM_027</v>
          </cell>
          <cell r="K1982">
            <v>0</v>
          </cell>
        </row>
        <row r="1983">
          <cell r="B1983" t="str">
            <v>SUO_201</v>
          </cell>
          <cell r="K1983">
            <v>0</v>
          </cell>
        </row>
        <row r="1984">
          <cell r="B1984" t="str">
            <v>CTR_482</v>
          </cell>
          <cell r="K1984">
            <v>0</v>
          </cell>
        </row>
        <row r="1985">
          <cell r="B1985" t="str">
            <v>CTR_347</v>
          </cell>
          <cell r="K1985">
            <v>0</v>
          </cell>
        </row>
        <row r="1986">
          <cell r="B1986" t="str">
            <v>ADM_083</v>
          </cell>
          <cell r="K1986">
            <v>0</v>
          </cell>
        </row>
        <row r="1987">
          <cell r="B1987" t="str">
            <v>EST_056</v>
          </cell>
          <cell r="K1987">
            <v>0</v>
          </cell>
        </row>
        <row r="1988">
          <cell r="B1988" t="str">
            <v>NRD_117</v>
          </cell>
          <cell r="K1988">
            <v>0</v>
          </cell>
        </row>
        <row r="1989">
          <cell r="B1989" t="str">
            <v>CTR_330</v>
          </cell>
          <cell r="K1989">
            <v>0</v>
          </cell>
        </row>
        <row r="1990">
          <cell r="B1990" t="str">
            <v>NRD_133</v>
          </cell>
          <cell r="K1990">
            <v>0</v>
          </cell>
        </row>
        <row r="1991">
          <cell r="B1991" t="str">
            <v>NRD_013</v>
          </cell>
          <cell r="K1991">
            <v>0</v>
          </cell>
        </row>
        <row r="1992">
          <cell r="B1992" t="str">
            <v>NRD_183</v>
          </cell>
          <cell r="K1992">
            <v>0</v>
          </cell>
        </row>
        <row r="1993">
          <cell r="B1993" t="str">
            <v>EST_061</v>
          </cell>
          <cell r="K1993">
            <v>0</v>
          </cell>
        </row>
        <row r="1994">
          <cell r="B1994" t="str">
            <v>EST_008</v>
          </cell>
          <cell r="K1994">
            <v>0</v>
          </cell>
        </row>
        <row r="1995">
          <cell r="B1995" t="str">
            <v>NRD_162</v>
          </cell>
          <cell r="K1995">
            <v>0</v>
          </cell>
        </row>
        <row r="1996">
          <cell r="B1996" t="str">
            <v>NRD_147</v>
          </cell>
          <cell r="K1996">
            <v>0</v>
          </cell>
        </row>
        <row r="1997">
          <cell r="B1997" t="str">
            <v>NRD_009</v>
          </cell>
          <cell r="K1997">
            <v>0</v>
          </cell>
        </row>
        <row r="1998">
          <cell r="B1998" t="str">
            <v>CTR_191</v>
          </cell>
          <cell r="K1998">
            <v>0</v>
          </cell>
        </row>
        <row r="1999">
          <cell r="B1999" t="str">
            <v>CTR_531</v>
          </cell>
          <cell r="K1999">
            <v>0</v>
          </cell>
        </row>
        <row r="2000">
          <cell r="B2000" t="str">
            <v>OST_233</v>
          </cell>
          <cell r="K2000">
            <v>0</v>
          </cell>
        </row>
        <row r="2001">
          <cell r="B2001" t="str">
            <v>EST_122</v>
          </cell>
          <cell r="K2001">
            <v>0</v>
          </cell>
        </row>
        <row r="2002">
          <cell r="B2002" t="str">
            <v>NRO_011</v>
          </cell>
          <cell r="K2002">
            <v>0</v>
          </cell>
        </row>
        <row r="2003">
          <cell r="B2003" t="str">
            <v>OST_220</v>
          </cell>
          <cell r="K2003">
            <v>0</v>
          </cell>
        </row>
        <row r="2004">
          <cell r="B2004" t="str">
            <v>ADM_101</v>
          </cell>
          <cell r="K2004">
            <v>0</v>
          </cell>
        </row>
        <row r="2005">
          <cell r="B2005" t="str">
            <v>ADM_077</v>
          </cell>
          <cell r="K2005">
            <v>0</v>
          </cell>
        </row>
        <row r="2006">
          <cell r="B2006" t="str">
            <v>EXN_242</v>
          </cell>
          <cell r="K2006">
            <v>0</v>
          </cell>
        </row>
        <row r="2007">
          <cell r="B2007" t="str">
            <v>ADM_071</v>
          </cell>
          <cell r="K2007">
            <v>0</v>
          </cell>
        </row>
        <row r="2008">
          <cell r="B2008" t="str">
            <v>ADM_136</v>
          </cell>
          <cell r="K2008">
            <v>0</v>
          </cell>
        </row>
        <row r="2009">
          <cell r="B2009" t="str">
            <v>ADM_085</v>
          </cell>
          <cell r="K2009">
            <v>0</v>
          </cell>
        </row>
        <row r="2010">
          <cell r="B2010" t="str">
            <v>ADM_036</v>
          </cell>
          <cell r="K2010">
            <v>0</v>
          </cell>
        </row>
        <row r="2011">
          <cell r="B2011" t="str">
            <v>ADM_120</v>
          </cell>
          <cell r="K2011">
            <v>0</v>
          </cell>
        </row>
        <row r="2012">
          <cell r="B2012" t="str">
            <v>EXN_075</v>
          </cell>
          <cell r="K2012">
            <v>0</v>
          </cell>
        </row>
        <row r="2013">
          <cell r="B2013" t="str">
            <v>EXN_125</v>
          </cell>
          <cell r="K2013">
            <v>0</v>
          </cell>
        </row>
        <row r="2014">
          <cell r="B2014" t="str">
            <v>ADM_165</v>
          </cell>
          <cell r="K2014">
            <v>0</v>
          </cell>
        </row>
        <row r="2015">
          <cell r="B2015" t="str">
            <v>ADM_035</v>
          </cell>
          <cell r="K2015">
            <v>0</v>
          </cell>
        </row>
        <row r="2016">
          <cell r="B2016" t="str">
            <v>ADM_003</v>
          </cell>
          <cell r="K2016">
            <v>0</v>
          </cell>
        </row>
        <row r="2017">
          <cell r="B2017" t="str">
            <v>SUO_045</v>
          </cell>
          <cell r="K2017">
            <v>0</v>
          </cell>
        </row>
        <row r="2018">
          <cell r="B2018" t="str">
            <v>ADM_115</v>
          </cell>
          <cell r="K2018">
            <v>0</v>
          </cell>
        </row>
        <row r="2019">
          <cell r="B2019" t="str">
            <v>ADM_147</v>
          </cell>
          <cell r="K2019">
            <v>0</v>
          </cell>
        </row>
        <row r="2020">
          <cell r="B2020" t="str">
            <v>EXN_052</v>
          </cell>
          <cell r="K2020">
            <v>0</v>
          </cell>
        </row>
        <row r="2021">
          <cell r="B2021" t="str">
            <v>ADM_002</v>
          </cell>
          <cell r="K2021">
            <v>0</v>
          </cell>
        </row>
        <row r="2022">
          <cell r="B2022" t="str">
            <v>ADM_131</v>
          </cell>
          <cell r="K2022">
            <v>0</v>
          </cell>
        </row>
        <row r="2023">
          <cell r="B2023" t="str">
            <v>ADM_018</v>
          </cell>
          <cell r="K2023">
            <v>0</v>
          </cell>
        </row>
        <row r="2024">
          <cell r="B2024" t="str">
            <v>ADM_166</v>
          </cell>
          <cell r="K2024">
            <v>0</v>
          </cell>
        </row>
        <row r="2025">
          <cell r="B2025" t="str">
            <v>SUO_136</v>
          </cell>
          <cell r="K2025">
            <v>0</v>
          </cell>
        </row>
        <row r="2026">
          <cell r="B2026" t="str">
            <v>ADM_048</v>
          </cell>
          <cell r="K2026">
            <v>0</v>
          </cell>
        </row>
        <row r="2027">
          <cell r="B2027" t="str">
            <v>SUO_181</v>
          </cell>
          <cell r="K2027">
            <v>0</v>
          </cell>
        </row>
        <row r="2028">
          <cell r="B2028" t="str">
            <v>ADM_127</v>
          </cell>
          <cell r="K2028">
            <v>0</v>
          </cell>
        </row>
        <row r="2029">
          <cell r="B2029" t="str">
            <v>ADM_176</v>
          </cell>
          <cell r="K2029">
            <v>0</v>
          </cell>
        </row>
        <row r="2030">
          <cell r="B2030" t="str">
            <v>OST_135</v>
          </cell>
          <cell r="K2030">
            <v>0</v>
          </cell>
        </row>
        <row r="2031">
          <cell r="B2031" t="str">
            <v>EXN_168</v>
          </cell>
          <cell r="K2031">
            <v>0</v>
          </cell>
        </row>
        <row r="2032">
          <cell r="B2032" t="str">
            <v>CTR_639</v>
          </cell>
          <cell r="K2032">
            <v>0</v>
          </cell>
        </row>
        <row r="2033">
          <cell r="B2033" t="str">
            <v>CTR_207</v>
          </cell>
          <cell r="K2033">
            <v>0</v>
          </cell>
        </row>
        <row r="2034">
          <cell r="B2034" t="str">
            <v>CTR_342</v>
          </cell>
          <cell r="K2034">
            <v>0</v>
          </cell>
        </row>
        <row r="2035">
          <cell r="B2035" t="str">
            <v>CTR_215</v>
          </cell>
          <cell r="K2035">
            <v>0</v>
          </cell>
        </row>
        <row r="2036">
          <cell r="B2036" t="str">
            <v>CTR_947</v>
          </cell>
          <cell r="K2036">
            <v>0</v>
          </cell>
        </row>
        <row r="2037">
          <cell r="B2037" t="str">
            <v>CTR_200</v>
          </cell>
          <cell r="K2037">
            <v>0</v>
          </cell>
        </row>
        <row r="2038">
          <cell r="B2038" t="str">
            <v>OST_073</v>
          </cell>
          <cell r="K2038">
            <v>0</v>
          </cell>
        </row>
        <row r="2039">
          <cell r="B2039" t="str">
            <v>CTR_795</v>
          </cell>
          <cell r="K2039">
            <v>0</v>
          </cell>
        </row>
        <row r="2040">
          <cell r="B2040" t="str">
            <v>OST_240</v>
          </cell>
          <cell r="K2040">
            <v>0</v>
          </cell>
        </row>
        <row r="2041">
          <cell r="B2041" t="str">
            <v>OST_212</v>
          </cell>
          <cell r="K2041">
            <v>0</v>
          </cell>
        </row>
        <row r="2042">
          <cell r="B2042" t="str">
            <v>CTR_084</v>
          </cell>
          <cell r="K2042">
            <v>0</v>
          </cell>
        </row>
        <row r="2043">
          <cell r="B2043" t="str">
            <v>CTR_469</v>
          </cell>
          <cell r="K2043">
            <v>0</v>
          </cell>
        </row>
        <row r="2044">
          <cell r="B2044" t="str">
            <v>OST_311</v>
          </cell>
          <cell r="K2044">
            <v>0</v>
          </cell>
        </row>
        <row r="2045">
          <cell r="B2045" t="str">
            <v>SUO_163</v>
          </cell>
          <cell r="K2045">
            <v>0</v>
          </cell>
        </row>
        <row r="2046">
          <cell r="B2046" t="str">
            <v>SUO_226</v>
          </cell>
          <cell r="K2046">
            <v>0</v>
          </cell>
        </row>
        <row r="2047">
          <cell r="B2047" t="str">
            <v>OST_301</v>
          </cell>
          <cell r="K2047">
            <v>0</v>
          </cell>
        </row>
        <row r="2048">
          <cell r="B2048" t="str">
            <v>NRD_174</v>
          </cell>
          <cell r="K2048">
            <v>0</v>
          </cell>
        </row>
        <row r="2049">
          <cell r="B2049" t="str">
            <v>NRO_058</v>
          </cell>
          <cell r="K2049">
            <v>0</v>
          </cell>
        </row>
        <row r="2050">
          <cell r="B2050" t="str">
            <v>LIT_772</v>
          </cell>
          <cell r="K2050">
            <v>0</v>
          </cell>
        </row>
        <row r="2051">
          <cell r="B2051" t="str">
            <v>NRO_021</v>
          </cell>
          <cell r="K2051">
            <v>0</v>
          </cell>
        </row>
        <row r="2052">
          <cell r="B2052" t="str">
            <v>OST_299</v>
          </cell>
          <cell r="K2052">
            <v>0</v>
          </cell>
        </row>
        <row r="2053">
          <cell r="B2053" t="str">
            <v>CTR_705</v>
          </cell>
          <cell r="K2053">
            <v>0</v>
          </cell>
        </row>
        <row r="2054">
          <cell r="B2054" t="str">
            <v>CTR_135</v>
          </cell>
          <cell r="K2054">
            <v>0</v>
          </cell>
        </row>
        <row r="2055">
          <cell r="B2055" t="str">
            <v>CTR_040</v>
          </cell>
          <cell r="K2055">
            <v>0</v>
          </cell>
        </row>
        <row r="2056">
          <cell r="B2056" t="str">
            <v>SUO_151</v>
          </cell>
          <cell r="K2056">
            <v>0</v>
          </cell>
        </row>
        <row r="2057">
          <cell r="B2057" t="str">
            <v>OST_239</v>
          </cell>
          <cell r="K2057">
            <v>0</v>
          </cell>
        </row>
        <row r="2058">
          <cell r="B2058" t="str">
            <v>OST_235</v>
          </cell>
          <cell r="K2058">
            <v>0</v>
          </cell>
        </row>
        <row r="2059">
          <cell r="B2059" t="str">
            <v>OST_089</v>
          </cell>
          <cell r="K2059">
            <v>0</v>
          </cell>
        </row>
        <row r="2060">
          <cell r="B2060" t="str">
            <v>SUO_048</v>
          </cell>
          <cell r="K2060">
            <v>0</v>
          </cell>
        </row>
        <row r="2061">
          <cell r="B2061" t="str">
            <v>OST_101</v>
          </cell>
          <cell r="K2061">
            <v>0</v>
          </cell>
        </row>
        <row r="2062">
          <cell r="B2062" t="str">
            <v>OST_047</v>
          </cell>
          <cell r="K2062">
            <v>0</v>
          </cell>
        </row>
        <row r="2063">
          <cell r="B2063" t="str">
            <v>NRD_086</v>
          </cell>
          <cell r="K2063">
            <v>0</v>
          </cell>
        </row>
        <row r="2064">
          <cell r="B2064" t="str">
            <v>ADM_029</v>
          </cell>
          <cell r="K2064">
            <v>0</v>
          </cell>
        </row>
        <row r="2065">
          <cell r="B2065" t="str">
            <v>CTR_142</v>
          </cell>
          <cell r="K2065">
            <v>0</v>
          </cell>
        </row>
        <row r="2066">
          <cell r="B2066" t="str">
            <v>CTR_566</v>
          </cell>
          <cell r="K2066">
            <v>0</v>
          </cell>
        </row>
        <row r="2067">
          <cell r="B2067" t="str">
            <v>OST_273</v>
          </cell>
          <cell r="K2067">
            <v>0</v>
          </cell>
        </row>
        <row r="2068">
          <cell r="B2068" t="str">
            <v>NRD_172</v>
          </cell>
          <cell r="K2068">
            <v>0</v>
          </cell>
        </row>
        <row r="2069">
          <cell r="B2069" t="str">
            <v>SUO_154</v>
          </cell>
          <cell r="K2069">
            <v>0</v>
          </cell>
        </row>
        <row r="2070">
          <cell r="B2070" t="str">
            <v>CTR_110</v>
          </cell>
          <cell r="K2070">
            <v>0</v>
          </cell>
        </row>
        <row r="2071">
          <cell r="B2071" t="str">
            <v>SUO_038</v>
          </cell>
          <cell r="K2071">
            <v>0</v>
          </cell>
        </row>
        <row r="2072">
          <cell r="B2072" t="str">
            <v>OST_005</v>
          </cell>
          <cell r="K2072">
            <v>0</v>
          </cell>
        </row>
        <row r="2073">
          <cell r="B2073" t="str">
            <v>SUO_007</v>
          </cell>
          <cell r="K2073">
            <v>0</v>
          </cell>
        </row>
        <row r="2074">
          <cell r="B2074" t="str">
            <v>LIT_493</v>
          </cell>
          <cell r="K2074">
            <v>0</v>
          </cell>
        </row>
        <row r="2075">
          <cell r="B2075" t="str">
            <v>SUD_004</v>
          </cell>
          <cell r="K2075">
            <v>0</v>
          </cell>
        </row>
        <row r="2076">
          <cell r="B2076" t="str">
            <v>OST_082</v>
          </cell>
          <cell r="K2076">
            <v>0</v>
          </cell>
        </row>
        <row r="2077">
          <cell r="B2077" t="str">
            <v>NRO_148</v>
          </cell>
          <cell r="K2077">
            <v>0</v>
          </cell>
        </row>
        <row r="2078">
          <cell r="B2078" t="str">
            <v>CTR_197</v>
          </cell>
          <cell r="K2078">
            <v>0</v>
          </cell>
        </row>
        <row r="2079">
          <cell r="B2079" t="str">
            <v>OST_100</v>
          </cell>
          <cell r="K2079">
            <v>0</v>
          </cell>
        </row>
        <row r="2080">
          <cell r="B2080" t="str">
            <v>SUD_215</v>
          </cell>
          <cell r="K2080">
            <v>0</v>
          </cell>
        </row>
        <row r="2081">
          <cell r="B2081" t="str">
            <v>OST_056</v>
          </cell>
          <cell r="K2081">
            <v>0</v>
          </cell>
        </row>
        <row r="2082">
          <cell r="B2082" t="str">
            <v>OST_145</v>
          </cell>
          <cell r="K2082">
            <v>0</v>
          </cell>
        </row>
        <row r="2083">
          <cell r="B2083" t="str">
            <v>SUO_063</v>
          </cell>
          <cell r="K2083">
            <v>0</v>
          </cell>
        </row>
        <row r="2084">
          <cell r="B2084" t="str">
            <v>LIT_505</v>
          </cell>
          <cell r="K2084">
            <v>0</v>
          </cell>
        </row>
        <row r="2085">
          <cell r="B2085" t="str">
            <v>ADM_162</v>
          </cell>
          <cell r="K2085">
            <v>0</v>
          </cell>
        </row>
        <row r="2086">
          <cell r="B2086" t="str">
            <v>CTR_247</v>
          </cell>
          <cell r="K2086">
            <v>0</v>
          </cell>
        </row>
        <row r="2087">
          <cell r="B2087" t="str">
            <v>NRD_159</v>
          </cell>
          <cell r="K2087">
            <v>0</v>
          </cell>
        </row>
        <row r="2088">
          <cell r="B2088" t="str">
            <v>CTR_073</v>
          </cell>
          <cell r="K2088">
            <v>0</v>
          </cell>
        </row>
        <row r="2089">
          <cell r="B2089" t="str">
            <v>CTR_869</v>
          </cell>
          <cell r="K2089">
            <v>0</v>
          </cell>
        </row>
        <row r="2090">
          <cell r="B2090" t="str">
            <v>SUD_206</v>
          </cell>
          <cell r="K2090">
            <v>0</v>
          </cell>
        </row>
        <row r="2091">
          <cell r="B2091" t="str">
            <v>SUD_011</v>
          </cell>
          <cell r="K2091">
            <v>0</v>
          </cell>
        </row>
        <row r="2092">
          <cell r="B2092" t="str">
            <v>EXN_002</v>
          </cell>
          <cell r="K2092">
            <v>0</v>
          </cell>
        </row>
        <row r="2093">
          <cell r="B2093" t="str">
            <v>OST_026</v>
          </cell>
          <cell r="K2093">
            <v>0</v>
          </cell>
        </row>
        <row r="2094">
          <cell r="B2094" t="str">
            <v>OST_040</v>
          </cell>
          <cell r="K2094">
            <v>0</v>
          </cell>
        </row>
        <row r="2095">
          <cell r="B2095" t="str">
            <v>OST_008</v>
          </cell>
          <cell r="K2095">
            <v>0</v>
          </cell>
        </row>
        <row r="2096">
          <cell r="B2096" t="str">
            <v>NRD_021</v>
          </cell>
          <cell r="K2096">
            <v>0</v>
          </cell>
        </row>
        <row r="2097">
          <cell r="B2097" t="str">
            <v>CTR_526</v>
          </cell>
          <cell r="K2097">
            <v>0</v>
          </cell>
        </row>
        <row r="2098">
          <cell r="B2098" t="str">
            <v>NRD_002</v>
          </cell>
          <cell r="K2098">
            <v>0</v>
          </cell>
        </row>
        <row r="2099">
          <cell r="B2099" t="str">
            <v>EXN_247</v>
          </cell>
          <cell r="K2099">
            <v>0</v>
          </cell>
        </row>
        <row r="2100">
          <cell r="B2100" t="str">
            <v>SUO_066</v>
          </cell>
          <cell r="K2100">
            <v>0</v>
          </cell>
        </row>
        <row r="2101">
          <cell r="B2101" t="str">
            <v>SUO_167</v>
          </cell>
          <cell r="K2101">
            <v>0</v>
          </cell>
        </row>
        <row r="2102">
          <cell r="B2102" t="str">
            <v>SUO_080</v>
          </cell>
          <cell r="K2102">
            <v>0</v>
          </cell>
        </row>
        <row r="2103">
          <cell r="B2103" t="str">
            <v>CTR_483</v>
          </cell>
          <cell r="K2103">
            <v>0</v>
          </cell>
        </row>
        <row r="2104">
          <cell r="B2104" t="str">
            <v>CTR_539</v>
          </cell>
          <cell r="K2104">
            <v>0</v>
          </cell>
        </row>
        <row r="2105">
          <cell r="B2105" t="str">
            <v>CTR_467</v>
          </cell>
          <cell r="K2105">
            <v>0</v>
          </cell>
        </row>
        <row r="2106">
          <cell r="B2106" t="str">
            <v>CTR_576</v>
          </cell>
          <cell r="K2106">
            <v>0</v>
          </cell>
        </row>
        <row r="2107">
          <cell r="B2107" t="str">
            <v>CTR_761</v>
          </cell>
          <cell r="K2107">
            <v>0</v>
          </cell>
        </row>
        <row r="2108">
          <cell r="B2108" t="str">
            <v>CTR_419</v>
          </cell>
          <cell r="K2108">
            <v>0</v>
          </cell>
        </row>
        <row r="2109">
          <cell r="B2109" t="str">
            <v>CTR_244</v>
          </cell>
          <cell r="K2109">
            <v>0</v>
          </cell>
        </row>
        <row r="2110">
          <cell r="B2110" t="str">
            <v>CTR_331</v>
          </cell>
          <cell r="K2110">
            <v>0</v>
          </cell>
        </row>
        <row r="2111">
          <cell r="B2111" t="str">
            <v>CTR_593</v>
          </cell>
          <cell r="K2111">
            <v>0</v>
          </cell>
        </row>
        <row r="2112">
          <cell r="B2112" t="str">
            <v>CTR_121</v>
          </cell>
          <cell r="K2112">
            <v>0</v>
          </cell>
        </row>
        <row r="2113">
          <cell r="B2113" t="str">
            <v>CTR_709</v>
          </cell>
          <cell r="K2113">
            <v>0</v>
          </cell>
        </row>
        <row r="2114">
          <cell r="B2114" t="str">
            <v>CTR_476</v>
          </cell>
          <cell r="K2114">
            <v>0</v>
          </cell>
        </row>
        <row r="2115">
          <cell r="B2115" t="str">
            <v>CTR_006</v>
          </cell>
          <cell r="K2115">
            <v>0</v>
          </cell>
        </row>
        <row r="2116">
          <cell r="B2116" t="str">
            <v>CTR_682</v>
          </cell>
          <cell r="K2116">
            <v>0</v>
          </cell>
        </row>
        <row r="2117">
          <cell r="B2117" t="str">
            <v>LIT_385</v>
          </cell>
          <cell r="K2117">
            <v>0</v>
          </cell>
        </row>
        <row r="2118">
          <cell r="B2118" t="str">
            <v>LIT_012</v>
          </cell>
          <cell r="K2118">
            <v>0</v>
          </cell>
        </row>
        <row r="2119">
          <cell r="B2119" t="str">
            <v>LIT_388</v>
          </cell>
          <cell r="K2119">
            <v>0</v>
          </cell>
        </row>
        <row r="2120">
          <cell r="B2120" t="str">
            <v>CTR_223</v>
          </cell>
          <cell r="K2120">
            <v>0</v>
          </cell>
        </row>
        <row r="2121">
          <cell r="B2121" t="str">
            <v>CTR_230</v>
          </cell>
          <cell r="K2121">
            <v>0</v>
          </cell>
        </row>
        <row r="2122">
          <cell r="B2122" t="str">
            <v>LIT_230</v>
          </cell>
          <cell r="K2122">
            <v>0</v>
          </cell>
        </row>
        <row r="2123">
          <cell r="B2123" t="str">
            <v>LIT_143</v>
          </cell>
          <cell r="K2123">
            <v>0</v>
          </cell>
        </row>
        <row r="2124">
          <cell r="B2124" t="str">
            <v>CTR_003</v>
          </cell>
          <cell r="K2124">
            <v>0</v>
          </cell>
        </row>
        <row r="2125">
          <cell r="B2125" t="str">
            <v>LIT_389</v>
          </cell>
          <cell r="K2125">
            <v>0</v>
          </cell>
        </row>
        <row r="2126">
          <cell r="B2126" t="str">
            <v>LIT_231</v>
          </cell>
          <cell r="K2126">
            <v>0</v>
          </cell>
        </row>
        <row r="2127">
          <cell r="B2127" t="str">
            <v>CTR_232</v>
          </cell>
          <cell r="K2127">
            <v>0</v>
          </cell>
        </row>
        <row r="2128">
          <cell r="B2128" t="str">
            <v>CTR_231</v>
          </cell>
          <cell r="K2128">
            <v>0</v>
          </cell>
        </row>
        <row r="2129">
          <cell r="B2129" t="str">
            <v>CTR_083</v>
          </cell>
          <cell r="K2129">
            <v>0</v>
          </cell>
        </row>
        <row r="2130">
          <cell r="B2130" t="str">
            <v>CTR_365</v>
          </cell>
          <cell r="K2130">
            <v>0</v>
          </cell>
        </row>
        <row r="2131">
          <cell r="B2131" t="str">
            <v>LIT_138</v>
          </cell>
          <cell r="K2131">
            <v>0</v>
          </cell>
        </row>
        <row r="2132">
          <cell r="B2132" t="str">
            <v>NRD_003</v>
          </cell>
          <cell r="K2132">
            <v>0</v>
          </cell>
        </row>
        <row r="2133">
          <cell r="B2133" t="str">
            <v>NRD_018</v>
          </cell>
          <cell r="K2133">
            <v>0</v>
          </cell>
        </row>
        <row r="2134">
          <cell r="B2134" t="str">
            <v>SUO_171</v>
          </cell>
          <cell r="K2134">
            <v>0</v>
          </cell>
        </row>
        <row r="2135">
          <cell r="B2135" t="str">
            <v>SUO_065</v>
          </cell>
          <cell r="K2135">
            <v>0</v>
          </cell>
        </row>
        <row r="2136">
          <cell r="B2136" t="str">
            <v>SUO_202</v>
          </cell>
          <cell r="K2136">
            <v>0</v>
          </cell>
        </row>
        <row r="2137">
          <cell r="B2137" t="str">
            <v>SUO_126</v>
          </cell>
          <cell r="K2137">
            <v>0</v>
          </cell>
        </row>
        <row r="2138">
          <cell r="B2138" t="str">
            <v>NRD_095</v>
          </cell>
          <cell r="K2138">
            <v>0</v>
          </cell>
        </row>
        <row r="2139">
          <cell r="B2139" t="str">
            <v>NRD_022</v>
          </cell>
          <cell r="K2139">
            <v>0</v>
          </cell>
        </row>
        <row r="2140">
          <cell r="B2140" t="str">
            <v>NRO_066</v>
          </cell>
          <cell r="K2140">
            <v>0</v>
          </cell>
        </row>
        <row r="2141">
          <cell r="B2141" t="str">
            <v>SUO_183</v>
          </cell>
          <cell r="K2141">
            <v>0</v>
          </cell>
        </row>
        <row r="2142">
          <cell r="B2142" t="str">
            <v>SUO_221</v>
          </cell>
          <cell r="K2142">
            <v>0</v>
          </cell>
        </row>
        <row r="2143">
          <cell r="B2143" t="str">
            <v>SUO_182</v>
          </cell>
          <cell r="K2143">
            <v>0</v>
          </cell>
        </row>
        <row r="2144">
          <cell r="B2144" t="str">
            <v>SUO_062</v>
          </cell>
          <cell r="K2144">
            <v>0</v>
          </cell>
        </row>
        <row r="2145">
          <cell r="B2145" t="str">
            <v>OST_020</v>
          </cell>
          <cell r="K2145">
            <v>0</v>
          </cell>
        </row>
        <row r="2146">
          <cell r="B2146" t="str">
            <v>EXN_026</v>
          </cell>
          <cell r="K2146">
            <v>0</v>
          </cell>
        </row>
        <row r="2147">
          <cell r="B2147" t="str">
            <v>NRO_028</v>
          </cell>
          <cell r="K2147">
            <v>0</v>
          </cell>
        </row>
        <row r="2148">
          <cell r="B2148" t="str">
            <v>OST_267</v>
          </cell>
          <cell r="K2148">
            <v>0</v>
          </cell>
        </row>
        <row r="2149">
          <cell r="B2149" t="str">
            <v>NRD_035</v>
          </cell>
          <cell r="K2149">
            <v>0</v>
          </cell>
        </row>
        <row r="2150">
          <cell r="B2150" t="str">
            <v>NRD_075</v>
          </cell>
          <cell r="K2150">
            <v>0</v>
          </cell>
        </row>
        <row r="2151">
          <cell r="B2151" t="str">
            <v>NRD_140</v>
          </cell>
          <cell r="K2151">
            <v>0</v>
          </cell>
        </row>
        <row r="2152">
          <cell r="B2152" t="str">
            <v>NRD_118</v>
          </cell>
          <cell r="K2152">
            <v>0</v>
          </cell>
        </row>
        <row r="2153">
          <cell r="B2153" t="str">
            <v>NRD_141</v>
          </cell>
          <cell r="K2153">
            <v>0</v>
          </cell>
        </row>
        <row r="2154">
          <cell r="B2154" t="str">
            <v>EXN_088</v>
          </cell>
          <cell r="K2154">
            <v>0</v>
          </cell>
        </row>
        <row r="2155">
          <cell r="B2155" t="str">
            <v>OST_067</v>
          </cell>
          <cell r="K2155">
            <v>0</v>
          </cell>
        </row>
        <row r="2156">
          <cell r="B2156" t="str">
            <v>EXN_196</v>
          </cell>
          <cell r="K2156">
            <v>0</v>
          </cell>
        </row>
        <row r="2157">
          <cell r="B2157" t="str">
            <v>OST_074</v>
          </cell>
          <cell r="K2157">
            <v>0</v>
          </cell>
        </row>
        <row r="2158">
          <cell r="B2158" t="str">
            <v>OST_122</v>
          </cell>
          <cell r="K2158">
            <v>0</v>
          </cell>
        </row>
        <row r="2159">
          <cell r="B2159" t="str">
            <v>EXN_111</v>
          </cell>
          <cell r="K2159">
            <v>0</v>
          </cell>
        </row>
        <row r="2160">
          <cell r="B2160" t="str">
            <v>EXN_249</v>
          </cell>
          <cell r="K2160">
            <v>0</v>
          </cell>
        </row>
        <row r="2161">
          <cell r="B2161" t="str">
            <v>SUO_196</v>
          </cell>
          <cell r="K2161">
            <v>0</v>
          </cell>
        </row>
        <row r="2162">
          <cell r="B2162" t="str">
            <v>OST_105</v>
          </cell>
          <cell r="K2162">
            <v>0</v>
          </cell>
        </row>
        <row r="2163">
          <cell r="B2163" t="str">
            <v>EXN_030</v>
          </cell>
          <cell r="K2163">
            <v>0</v>
          </cell>
        </row>
        <row r="2164">
          <cell r="B2164" t="str">
            <v>EXN_241</v>
          </cell>
          <cell r="K2164">
            <v>0</v>
          </cell>
        </row>
        <row r="2165">
          <cell r="B2165" t="str">
            <v>OST_028</v>
          </cell>
          <cell r="K2165">
            <v>0</v>
          </cell>
        </row>
        <row r="2166">
          <cell r="B2166" t="str">
            <v>NRD_001</v>
          </cell>
          <cell r="K2166">
            <v>0</v>
          </cell>
        </row>
        <row r="2167">
          <cell r="B2167" t="str">
            <v>SUO_235</v>
          </cell>
          <cell r="K2167">
            <v>0</v>
          </cell>
        </row>
        <row r="2168">
          <cell r="B2168" t="str">
            <v>EXN_009</v>
          </cell>
          <cell r="K2168">
            <v>0</v>
          </cell>
        </row>
        <row r="2169">
          <cell r="B2169" t="str">
            <v>OST_128</v>
          </cell>
          <cell r="K2169">
            <v>0</v>
          </cell>
        </row>
        <row r="2170">
          <cell r="B2170" t="str">
            <v>NRD_063</v>
          </cell>
          <cell r="K2170">
            <v>0</v>
          </cell>
        </row>
        <row r="2171">
          <cell r="B2171" t="str">
            <v>SUO_227</v>
          </cell>
          <cell r="K2171">
            <v>0</v>
          </cell>
        </row>
        <row r="2172">
          <cell r="B2172" t="str">
            <v>NRD_060</v>
          </cell>
          <cell r="K2172">
            <v>0</v>
          </cell>
        </row>
        <row r="2173">
          <cell r="B2173" t="str">
            <v>SUO_003</v>
          </cell>
          <cell r="K2173">
            <v>0</v>
          </cell>
        </row>
        <row r="2174">
          <cell r="B2174" t="str">
            <v>OST_178</v>
          </cell>
          <cell r="K2174">
            <v>0</v>
          </cell>
        </row>
        <row r="2175">
          <cell r="B2175" t="str">
            <v>SUO_002</v>
          </cell>
          <cell r="K2175">
            <v>0</v>
          </cell>
        </row>
        <row r="2176">
          <cell r="B2176" t="str">
            <v>EXN_091</v>
          </cell>
          <cell r="K2176">
            <v>0</v>
          </cell>
        </row>
        <row r="2177">
          <cell r="B2177" t="str">
            <v>SUO_191</v>
          </cell>
          <cell r="K2177">
            <v>0</v>
          </cell>
        </row>
        <row r="2178">
          <cell r="B2178" t="str">
            <v>SUO_208</v>
          </cell>
          <cell r="K2178">
            <v>0</v>
          </cell>
        </row>
        <row r="2179">
          <cell r="B2179" t="str">
            <v>EXN_044</v>
          </cell>
          <cell r="K2179">
            <v>0</v>
          </cell>
        </row>
        <row r="2180">
          <cell r="B2180" t="str">
            <v>EXN_158</v>
          </cell>
          <cell r="K2180">
            <v>0</v>
          </cell>
        </row>
        <row r="2181">
          <cell r="B2181" t="str">
            <v>OST_137</v>
          </cell>
          <cell r="K2181">
            <v>0</v>
          </cell>
        </row>
        <row r="2182">
          <cell r="B2182" t="str">
            <v>SUO_192</v>
          </cell>
          <cell r="K2182">
            <v>0</v>
          </cell>
        </row>
        <row r="2183">
          <cell r="B2183" t="str">
            <v>SUO_078</v>
          </cell>
          <cell r="K2183">
            <v>0</v>
          </cell>
        </row>
        <row r="2184">
          <cell r="B2184" t="str">
            <v>SUO_188</v>
          </cell>
          <cell r="K2184">
            <v>0</v>
          </cell>
        </row>
        <row r="2185">
          <cell r="B2185" t="str">
            <v>SUO_011</v>
          </cell>
          <cell r="K2185">
            <v>0</v>
          </cell>
        </row>
        <row r="2186">
          <cell r="B2186" t="str">
            <v>LIT_029</v>
          </cell>
          <cell r="K2186">
            <v>0</v>
          </cell>
        </row>
        <row r="2187">
          <cell r="B2187" t="str">
            <v>OST_017</v>
          </cell>
          <cell r="K2187">
            <v>0</v>
          </cell>
        </row>
        <row r="2188">
          <cell r="B2188" t="str">
            <v>CTR_636</v>
          </cell>
          <cell r="K2188">
            <v>0</v>
          </cell>
        </row>
        <row r="2189">
          <cell r="B2189" t="str">
            <v>CTR_909</v>
          </cell>
          <cell r="K2189">
            <v>0</v>
          </cell>
        </row>
        <row r="2190">
          <cell r="B2190" t="str">
            <v>OST_118</v>
          </cell>
          <cell r="K2190">
            <v>0</v>
          </cell>
        </row>
        <row r="2191">
          <cell r="B2191" t="str">
            <v>CTR_590</v>
          </cell>
          <cell r="K2191">
            <v>0</v>
          </cell>
        </row>
        <row r="2192">
          <cell r="B2192" t="str">
            <v>CTR_665</v>
          </cell>
          <cell r="K2192">
            <v>0</v>
          </cell>
        </row>
        <row r="2193">
          <cell r="B2193" t="str">
            <v>CTR_473</v>
          </cell>
          <cell r="K2193">
            <v>0</v>
          </cell>
        </row>
        <row r="2194">
          <cell r="B2194" t="str">
            <v>CTR_245</v>
          </cell>
          <cell r="K2194">
            <v>0</v>
          </cell>
        </row>
        <row r="2195">
          <cell r="B2195" t="str">
            <v>CTR_820</v>
          </cell>
          <cell r="K2195">
            <v>0</v>
          </cell>
        </row>
        <row r="2196">
          <cell r="B2196" t="str">
            <v>ADM_028</v>
          </cell>
          <cell r="K2196">
            <v>0</v>
          </cell>
        </row>
        <row r="2197">
          <cell r="B2197" t="str">
            <v>CTR_056</v>
          </cell>
          <cell r="K2197">
            <v>0</v>
          </cell>
        </row>
        <row r="2198">
          <cell r="B2198" t="str">
            <v>OST_049</v>
          </cell>
          <cell r="K2198">
            <v>0</v>
          </cell>
        </row>
        <row r="2199">
          <cell r="B2199" t="str">
            <v>CTR_463</v>
          </cell>
          <cell r="K2199">
            <v>0</v>
          </cell>
        </row>
        <row r="2200">
          <cell r="B2200" t="str">
            <v>CTR_535</v>
          </cell>
          <cell r="K2200">
            <v>0</v>
          </cell>
        </row>
        <row r="2201">
          <cell r="B2201" t="str">
            <v>OST_169</v>
          </cell>
          <cell r="K2201">
            <v>0</v>
          </cell>
        </row>
        <row r="2202">
          <cell r="B2202" t="str">
            <v>CTR_180</v>
          </cell>
          <cell r="K2202">
            <v>0</v>
          </cell>
        </row>
        <row r="2203">
          <cell r="B2203" t="str">
            <v>OST_298</v>
          </cell>
          <cell r="K2203">
            <v>0</v>
          </cell>
        </row>
        <row r="2204">
          <cell r="B2204" t="str">
            <v>OST_035</v>
          </cell>
          <cell r="K2204">
            <v>0</v>
          </cell>
        </row>
        <row r="2205">
          <cell r="B2205" t="str">
            <v>OST_015</v>
          </cell>
          <cell r="K2205">
            <v>0</v>
          </cell>
        </row>
        <row r="2206">
          <cell r="B2206" t="str">
            <v>OST_164</v>
          </cell>
          <cell r="K2206">
            <v>0</v>
          </cell>
        </row>
        <row r="2207">
          <cell r="B2207" t="str">
            <v>OST_136</v>
          </cell>
          <cell r="K2207">
            <v>0</v>
          </cell>
        </row>
        <row r="2208">
          <cell r="B2208" t="str">
            <v>CTR_405</v>
          </cell>
          <cell r="K2208">
            <v>0</v>
          </cell>
        </row>
        <row r="2209">
          <cell r="B2209" t="str">
            <v>OST_222</v>
          </cell>
          <cell r="K2209">
            <v>0</v>
          </cell>
        </row>
        <row r="2210">
          <cell r="B2210" t="str">
            <v>CTR_595</v>
          </cell>
          <cell r="K2210">
            <v>0</v>
          </cell>
        </row>
        <row r="2211">
          <cell r="B2211" t="str">
            <v>CTR_007</v>
          </cell>
          <cell r="K2211">
            <v>0</v>
          </cell>
        </row>
        <row r="2212">
          <cell r="B2212" t="str">
            <v>CTR_489</v>
          </cell>
          <cell r="K2212">
            <v>0</v>
          </cell>
        </row>
        <row r="2213">
          <cell r="B2213" t="str">
            <v>CTR_484</v>
          </cell>
          <cell r="K2213">
            <v>0</v>
          </cell>
        </row>
        <row r="2214">
          <cell r="B2214" t="str">
            <v>CTR_164</v>
          </cell>
          <cell r="K2214">
            <v>0</v>
          </cell>
        </row>
        <row r="2215">
          <cell r="B2215" t="str">
            <v>CTR_570</v>
          </cell>
          <cell r="K2215">
            <v>0</v>
          </cell>
        </row>
        <row r="2216">
          <cell r="B2216" t="str">
            <v>EXN_155</v>
          </cell>
          <cell r="K2216">
            <v>0</v>
          </cell>
        </row>
        <row r="2217">
          <cell r="B2217" t="str">
            <v>EXN_186</v>
          </cell>
          <cell r="K2217">
            <v>0</v>
          </cell>
        </row>
        <row r="2218">
          <cell r="B2218" t="str">
            <v>EXN_047</v>
          </cell>
          <cell r="K2218">
            <v>0</v>
          </cell>
        </row>
        <row r="2219">
          <cell r="B2219" t="str">
            <v>EXN_027</v>
          </cell>
          <cell r="K2219">
            <v>0</v>
          </cell>
        </row>
        <row r="2220">
          <cell r="B2220" t="str">
            <v>CTR_105</v>
          </cell>
          <cell r="K2220">
            <v>0</v>
          </cell>
        </row>
        <row r="2221">
          <cell r="B2221" t="str">
            <v>CTR_625</v>
          </cell>
          <cell r="K2221">
            <v>0</v>
          </cell>
        </row>
        <row r="2222">
          <cell r="B2222" t="str">
            <v>CTR_327</v>
          </cell>
          <cell r="K2222">
            <v>0</v>
          </cell>
        </row>
        <row r="2223">
          <cell r="B2223" t="str">
            <v>CTR_251</v>
          </cell>
          <cell r="K2223">
            <v>0</v>
          </cell>
        </row>
        <row r="2224">
          <cell r="B2224" t="str">
            <v>CTR_038</v>
          </cell>
          <cell r="K2224">
            <v>0</v>
          </cell>
        </row>
        <row r="2225">
          <cell r="B2225" t="str">
            <v>CTR_517</v>
          </cell>
          <cell r="K2225">
            <v>0</v>
          </cell>
        </row>
        <row r="2226">
          <cell r="B2226" t="str">
            <v>ADM_096</v>
          </cell>
          <cell r="K2226">
            <v>0</v>
          </cell>
        </row>
        <row r="2227">
          <cell r="B2227" t="str">
            <v>ADM_095</v>
          </cell>
          <cell r="K2227">
            <v>0</v>
          </cell>
        </row>
        <row r="2228">
          <cell r="B2228" t="str">
            <v>CTR_270</v>
          </cell>
          <cell r="K2228">
            <v>0</v>
          </cell>
        </row>
        <row r="2229">
          <cell r="B2229" t="str">
            <v>CTR_575</v>
          </cell>
          <cell r="K2229">
            <v>0</v>
          </cell>
        </row>
        <row r="2230">
          <cell r="B2230" t="str">
            <v>CTR_326</v>
          </cell>
          <cell r="K2230">
            <v>0</v>
          </cell>
        </row>
        <row r="2231">
          <cell r="B2231" t="str">
            <v>CTR_122</v>
          </cell>
          <cell r="K2231">
            <v>0</v>
          </cell>
        </row>
        <row r="2232">
          <cell r="B2232" t="str">
            <v>CTR_237</v>
          </cell>
          <cell r="K2232">
            <v>0</v>
          </cell>
        </row>
        <row r="2233">
          <cell r="B2233" t="str">
            <v>CTR_657</v>
          </cell>
          <cell r="K2233">
            <v>0</v>
          </cell>
        </row>
        <row r="2234">
          <cell r="B2234" t="str">
            <v>CTR_351</v>
          </cell>
          <cell r="K2234">
            <v>0</v>
          </cell>
        </row>
        <row r="2235">
          <cell r="B2235" t="str">
            <v>CTR_199</v>
          </cell>
          <cell r="K2235">
            <v>0</v>
          </cell>
        </row>
        <row r="2236">
          <cell r="B2236" t="str">
            <v>CTR_647</v>
          </cell>
          <cell r="K2236">
            <v>0</v>
          </cell>
        </row>
        <row r="2237">
          <cell r="B2237" t="str">
            <v>CTR_276</v>
          </cell>
          <cell r="K2237">
            <v>0</v>
          </cell>
        </row>
        <row r="2238">
          <cell r="B2238" t="str">
            <v>CTR_261</v>
          </cell>
          <cell r="K2238">
            <v>0</v>
          </cell>
        </row>
        <row r="2239">
          <cell r="B2239" t="str">
            <v>EST_074</v>
          </cell>
          <cell r="K2239">
            <v>0</v>
          </cell>
        </row>
        <row r="2240">
          <cell r="B2240" t="str">
            <v>NRD_087</v>
          </cell>
          <cell r="K2240">
            <v>0</v>
          </cell>
        </row>
        <row r="2241">
          <cell r="B2241" t="str">
            <v>SUD_016</v>
          </cell>
          <cell r="K2241">
            <v>0</v>
          </cell>
        </row>
        <row r="2242">
          <cell r="B2242" t="str">
            <v>NRD_005</v>
          </cell>
          <cell r="K2242">
            <v>0</v>
          </cell>
        </row>
        <row r="2243">
          <cell r="B2243" t="str">
            <v>OST_223</v>
          </cell>
          <cell r="K2243">
            <v>0</v>
          </cell>
        </row>
        <row r="2244">
          <cell r="B2244" t="str">
            <v>CTR_220</v>
          </cell>
          <cell r="K2244">
            <v>0</v>
          </cell>
        </row>
        <row r="2245">
          <cell r="B2245" t="str">
            <v>OST_207</v>
          </cell>
          <cell r="K2245">
            <v>0</v>
          </cell>
        </row>
        <row r="2246">
          <cell r="B2246" t="str">
            <v>CTR_253</v>
          </cell>
          <cell r="K2246">
            <v>0</v>
          </cell>
        </row>
        <row r="2247">
          <cell r="B2247" t="str">
            <v>OST_141</v>
          </cell>
          <cell r="K2247">
            <v>0</v>
          </cell>
        </row>
        <row r="2248">
          <cell r="B2248" t="str">
            <v>CTR_062</v>
          </cell>
          <cell r="K2248">
            <v>0</v>
          </cell>
        </row>
        <row r="2249">
          <cell r="B2249" t="str">
            <v>LIT_494</v>
          </cell>
          <cell r="K2249">
            <v>0</v>
          </cell>
        </row>
        <row r="2250">
          <cell r="B2250" t="str">
            <v>LIT_132</v>
          </cell>
          <cell r="K2250">
            <v>0</v>
          </cell>
        </row>
        <row r="2251">
          <cell r="B2251" t="str">
            <v>OST_078</v>
          </cell>
          <cell r="K2251">
            <v>0</v>
          </cell>
        </row>
        <row r="2252">
          <cell r="B2252" t="str">
            <v>OST_270</v>
          </cell>
          <cell r="K2252">
            <v>0</v>
          </cell>
        </row>
        <row r="2253">
          <cell r="B2253" t="str">
            <v>OST_121</v>
          </cell>
          <cell r="K2253">
            <v>0</v>
          </cell>
        </row>
        <row r="2254">
          <cell r="B2254" t="str">
            <v>OST_238</v>
          </cell>
          <cell r="K2254">
            <v>0</v>
          </cell>
        </row>
        <row r="2255">
          <cell r="B2255" t="str">
            <v>OST_075</v>
          </cell>
          <cell r="K2255">
            <v>0</v>
          </cell>
        </row>
        <row r="2256">
          <cell r="B2256" t="str">
            <v>OST_003</v>
          </cell>
          <cell r="K2256">
            <v>0</v>
          </cell>
        </row>
        <row r="2257">
          <cell r="B2257" t="str">
            <v>OST_019</v>
          </cell>
          <cell r="K2257">
            <v>0</v>
          </cell>
        </row>
        <row r="2258">
          <cell r="B2258" t="str">
            <v>EXN_128</v>
          </cell>
          <cell r="K2258">
            <v>0</v>
          </cell>
        </row>
        <row r="2259">
          <cell r="B2259" t="str">
            <v>OST_107</v>
          </cell>
          <cell r="K2259">
            <v>0</v>
          </cell>
        </row>
        <row r="2260">
          <cell r="B2260" t="str">
            <v>OST_066</v>
          </cell>
          <cell r="K2260">
            <v>0</v>
          </cell>
        </row>
        <row r="2261">
          <cell r="B2261" t="str">
            <v>OST_065</v>
          </cell>
          <cell r="K2261">
            <v>0</v>
          </cell>
        </row>
        <row r="2262">
          <cell r="B2262" t="str">
            <v>NRO_019</v>
          </cell>
          <cell r="K2262">
            <v>0</v>
          </cell>
        </row>
        <row r="2263">
          <cell r="B2263" t="str">
            <v>CTR_077</v>
          </cell>
          <cell r="K2263">
            <v>0</v>
          </cell>
        </row>
        <row r="2264">
          <cell r="B2264" t="str">
            <v>OST_268</v>
          </cell>
          <cell r="K2264">
            <v>0</v>
          </cell>
        </row>
        <row r="2265">
          <cell r="B2265" t="str">
            <v>OST_001</v>
          </cell>
          <cell r="K2265">
            <v>0</v>
          </cell>
        </row>
        <row r="2266">
          <cell r="B2266" t="str">
            <v>OST_063</v>
          </cell>
          <cell r="K2266">
            <v>0</v>
          </cell>
        </row>
        <row r="2267">
          <cell r="B2267" t="str">
            <v>OST_045</v>
          </cell>
          <cell r="K2267">
            <v>0</v>
          </cell>
        </row>
        <row r="2268">
          <cell r="B2268" t="str">
            <v>OST_111</v>
          </cell>
          <cell r="K2268">
            <v>0</v>
          </cell>
        </row>
        <row r="2269">
          <cell r="B2269" t="str">
            <v>CTR_186</v>
          </cell>
          <cell r="K2269">
            <v>0</v>
          </cell>
        </row>
        <row r="2270">
          <cell r="B2270" t="str">
            <v>CTR_882</v>
          </cell>
          <cell r="K2270">
            <v>0</v>
          </cell>
        </row>
        <row r="2271">
          <cell r="B2271" t="str">
            <v>LIT_039</v>
          </cell>
          <cell r="K2271">
            <v>0</v>
          </cell>
        </row>
        <row r="2272">
          <cell r="B2272" t="str">
            <v>NRD_115</v>
          </cell>
          <cell r="K2272">
            <v>0</v>
          </cell>
        </row>
        <row r="2273">
          <cell r="B2273" t="str">
            <v>LIT_233</v>
          </cell>
          <cell r="K2273">
            <v>0</v>
          </cell>
        </row>
        <row r="2274">
          <cell r="B2274" t="str">
            <v>CTR_138</v>
          </cell>
          <cell r="K2274">
            <v>0</v>
          </cell>
        </row>
        <row r="2275">
          <cell r="B2275" t="str">
            <v>CTR_033</v>
          </cell>
          <cell r="K2275">
            <v>0</v>
          </cell>
        </row>
        <row r="2276">
          <cell r="B2276" t="str">
            <v>CTR_143</v>
          </cell>
          <cell r="K2276">
            <v>0</v>
          </cell>
        </row>
        <row r="2277">
          <cell r="B2277" t="str">
            <v>CTR_181</v>
          </cell>
          <cell r="K2277">
            <v>0</v>
          </cell>
        </row>
        <row r="2278">
          <cell r="B2278" t="str">
            <v>CTR_060</v>
          </cell>
          <cell r="K2278">
            <v>0</v>
          </cell>
        </row>
        <row r="2279">
          <cell r="B2279" t="str">
            <v>CTR_541</v>
          </cell>
          <cell r="K2279">
            <v>0</v>
          </cell>
        </row>
        <row r="2280">
          <cell r="B2280" t="str">
            <v>CTR_057</v>
          </cell>
          <cell r="K2280">
            <v>0</v>
          </cell>
        </row>
        <row r="2281">
          <cell r="B2281" t="str">
            <v>NRD_026</v>
          </cell>
          <cell r="K2281">
            <v>0</v>
          </cell>
        </row>
        <row r="2282">
          <cell r="B2282" t="str">
            <v>NRD_105</v>
          </cell>
          <cell r="K2282">
            <v>0</v>
          </cell>
        </row>
        <row r="2283">
          <cell r="B2283" t="str">
            <v>CTR_201</v>
          </cell>
          <cell r="K2283">
            <v>0</v>
          </cell>
        </row>
        <row r="2284">
          <cell r="B2284" t="str">
            <v>CTR_202</v>
          </cell>
          <cell r="K2284">
            <v>0</v>
          </cell>
        </row>
        <row r="2285">
          <cell r="B2285" t="str">
            <v>SUD_125</v>
          </cell>
          <cell r="K2285">
            <v>0</v>
          </cell>
        </row>
        <row r="2286">
          <cell r="B2286" t="str">
            <v>CTR_881</v>
          </cell>
          <cell r="K2286">
            <v>0</v>
          </cell>
        </row>
        <row r="2287">
          <cell r="B2287" t="str">
            <v>SUO_211</v>
          </cell>
          <cell r="K2287">
            <v>0</v>
          </cell>
        </row>
        <row r="2288">
          <cell r="B2288" t="str">
            <v>SUO_225</v>
          </cell>
          <cell r="K2288">
            <v>0</v>
          </cell>
        </row>
        <row r="2289">
          <cell r="B2289" t="str">
            <v>SUO_210</v>
          </cell>
          <cell r="K2289">
            <v>0</v>
          </cell>
        </row>
        <row r="2290">
          <cell r="B2290" t="str">
            <v>ADM_078</v>
          </cell>
          <cell r="K2290">
            <v>0</v>
          </cell>
        </row>
        <row r="2291">
          <cell r="B2291" t="str">
            <v>CTR_195</v>
          </cell>
          <cell r="K2291">
            <v>0</v>
          </cell>
        </row>
        <row r="2292">
          <cell r="B2292" t="str">
            <v>SUD_233</v>
          </cell>
          <cell r="K2292">
            <v>0</v>
          </cell>
        </row>
        <row r="2293">
          <cell r="B2293" t="str">
            <v>SUD_247</v>
          </cell>
          <cell r="K2293">
            <v>0</v>
          </cell>
        </row>
        <row r="2294">
          <cell r="B2294" t="str">
            <v>SUO_064</v>
          </cell>
          <cell r="K2294">
            <v>0</v>
          </cell>
        </row>
        <row r="2295">
          <cell r="B2295" t="str">
            <v>SUD_231</v>
          </cell>
          <cell r="K2295">
            <v>0</v>
          </cell>
        </row>
        <row r="2296">
          <cell r="B2296" t="str">
            <v>OST_150</v>
          </cell>
          <cell r="K2296">
            <v>0</v>
          </cell>
        </row>
        <row r="2297">
          <cell r="B2297" t="str">
            <v>OST_143</v>
          </cell>
          <cell r="K2297">
            <v>0</v>
          </cell>
        </row>
        <row r="2298">
          <cell r="B2298" t="str">
            <v>OST_163</v>
          </cell>
          <cell r="K2298">
            <v>0</v>
          </cell>
        </row>
        <row r="2299">
          <cell r="B2299" t="str">
            <v>OST_142</v>
          </cell>
          <cell r="K2299">
            <v>0</v>
          </cell>
        </row>
        <row r="2300">
          <cell r="B2300" t="str">
            <v>CTR_453</v>
          </cell>
          <cell r="K2300">
            <v>0</v>
          </cell>
        </row>
        <row r="2301">
          <cell r="B2301" t="str">
            <v>SUD_005</v>
          </cell>
          <cell r="K2301">
            <v>0</v>
          </cell>
        </row>
        <row r="2302">
          <cell r="B2302" t="str">
            <v>LIT_789</v>
          </cell>
          <cell r="K2302">
            <v>0</v>
          </cell>
        </row>
        <row r="2303">
          <cell r="B2303" t="str">
            <v>CTR_032</v>
          </cell>
          <cell r="K2303">
            <v>0</v>
          </cell>
        </row>
        <row r="2304">
          <cell r="B2304" t="str">
            <v>OST_307</v>
          </cell>
          <cell r="K2304">
            <v>0</v>
          </cell>
        </row>
        <row r="2305">
          <cell r="B2305" t="str">
            <v>OST_053</v>
          </cell>
          <cell r="K2305">
            <v>0</v>
          </cell>
        </row>
        <row r="2306">
          <cell r="B2306" t="str">
            <v>OST_010</v>
          </cell>
          <cell r="K2306">
            <v>0</v>
          </cell>
        </row>
        <row r="2307">
          <cell r="B2307" t="str">
            <v>OST_013</v>
          </cell>
          <cell r="K2307">
            <v>0</v>
          </cell>
        </row>
        <row r="2308">
          <cell r="B2308" t="str">
            <v>LIT_703</v>
          </cell>
          <cell r="K2308">
            <v>0</v>
          </cell>
        </row>
        <row r="2309">
          <cell r="B2309" t="str">
            <v>CTR_063</v>
          </cell>
          <cell r="K2309">
            <v>0</v>
          </cell>
        </row>
        <row r="2310">
          <cell r="B2310" t="str">
            <v>CTR_005</v>
          </cell>
          <cell r="K2310">
            <v>0</v>
          </cell>
        </row>
        <row r="2311">
          <cell r="B2311" t="str">
            <v>CTR_134</v>
          </cell>
          <cell r="K2311">
            <v>0</v>
          </cell>
        </row>
        <row r="2312">
          <cell r="B2312" t="str">
            <v>CTR_780</v>
          </cell>
          <cell r="K2312">
            <v>0</v>
          </cell>
        </row>
        <row r="2313">
          <cell r="B2313" t="str">
            <v>OST_144</v>
          </cell>
          <cell r="K2313">
            <v>0</v>
          </cell>
        </row>
        <row r="2314">
          <cell r="B2314" t="str">
            <v>OST_071</v>
          </cell>
          <cell r="K2314">
            <v>0</v>
          </cell>
        </row>
        <row r="2315">
          <cell r="B2315" t="str">
            <v>LIT_523</v>
          </cell>
          <cell r="K2315">
            <v>0</v>
          </cell>
        </row>
        <row r="2316">
          <cell r="B2316" t="str">
            <v>EST_009</v>
          </cell>
          <cell r="K2316">
            <v>0</v>
          </cell>
        </row>
        <row r="2317">
          <cell r="B2317" t="str">
            <v>OST_160</v>
          </cell>
          <cell r="K2317">
            <v>0</v>
          </cell>
        </row>
        <row r="2318">
          <cell r="B2318" t="str">
            <v>CTR_309</v>
          </cell>
          <cell r="K2318">
            <v>0</v>
          </cell>
        </row>
        <row r="2319">
          <cell r="B2319" t="str">
            <v>CTR_227</v>
          </cell>
          <cell r="K2319">
            <v>0</v>
          </cell>
        </row>
        <row r="2320">
          <cell r="B2320" t="str">
            <v>ADM_031</v>
          </cell>
          <cell r="K2320">
            <v>0</v>
          </cell>
        </row>
        <row r="2321">
          <cell r="B2321" t="str">
            <v>ADM_106</v>
          </cell>
          <cell r="K2321">
            <v>0</v>
          </cell>
        </row>
        <row r="2322">
          <cell r="B2322" t="str">
            <v>OST_297</v>
          </cell>
          <cell r="K2322">
            <v>0</v>
          </cell>
        </row>
        <row r="2323">
          <cell r="B2323" t="str">
            <v>OST_189</v>
          </cell>
          <cell r="K2323">
            <v>0</v>
          </cell>
        </row>
        <row r="2324">
          <cell r="B2324" t="str">
            <v>ADM_107</v>
          </cell>
          <cell r="K2324">
            <v>0</v>
          </cell>
        </row>
        <row r="2325">
          <cell r="B2325" t="str">
            <v>ADM_030</v>
          </cell>
          <cell r="K2325">
            <v>0</v>
          </cell>
        </row>
        <row r="2326">
          <cell r="B2326" t="str">
            <v>SUD_128</v>
          </cell>
          <cell r="K2326">
            <v>0</v>
          </cell>
        </row>
        <row r="2327">
          <cell r="B2327" t="str">
            <v>CTR_689</v>
          </cell>
          <cell r="K2327">
            <v>0</v>
          </cell>
        </row>
        <row r="2328">
          <cell r="B2328" t="str">
            <v>NRD_157</v>
          </cell>
          <cell r="K2328">
            <v>0</v>
          </cell>
        </row>
        <row r="2329">
          <cell r="B2329" t="str">
            <v>OST_260</v>
          </cell>
          <cell r="K2329">
            <v>0</v>
          </cell>
        </row>
        <row r="2330">
          <cell r="B2330" t="str">
            <v>OST_183</v>
          </cell>
          <cell r="K2330">
            <v>0</v>
          </cell>
        </row>
        <row r="2331">
          <cell r="B2331" t="str">
            <v>OST_033</v>
          </cell>
          <cell r="K2331">
            <v>0</v>
          </cell>
        </row>
        <row r="2332">
          <cell r="B2332" t="str">
            <v>CTR_036</v>
          </cell>
          <cell r="K2332">
            <v>0</v>
          </cell>
        </row>
        <row r="2333">
          <cell r="B2333" t="str">
            <v>LIT_555</v>
          </cell>
          <cell r="K2333">
            <v>0</v>
          </cell>
        </row>
        <row r="2334">
          <cell r="B2334" t="str">
            <v>SUD_120</v>
          </cell>
          <cell r="K2334">
            <v>0</v>
          </cell>
        </row>
        <row r="2335">
          <cell r="B2335" t="str">
            <v>SUD_121</v>
          </cell>
          <cell r="K2335">
            <v>0</v>
          </cell>
        </row>
        <row r="2336">
          <cell r="B2336" t="str">
            <v>SUD_127</v>
          </cell>
          <cell r="K2336">
            <v>0</v>
          </cell>
        </row>
        <row r="2337">
          <cell r="B2337" t="str">
            <v>CTR_023</v>
          </cell>
          <cell r="K2337">
            <v>0</v>
          </cell>
        </row>
        <row r="2338">
          <cell r="B2338" t="str">
            <v>LIT_094</v>
          </cell>
          <cell r="K2338">
            <v>0</v>
          </cell>
        </row>
        <row r="2339">
          <cell r="B2339" t="str">
            <v>CTR_853</v>
          </cell>
          <cell r="K2339">
            <v>0</v>
          </cell>
        </row>
        <row r="2340">
          <cell r="B2340" t="str">
            <v>CTR_878</v>
          </cell>
          <cell r="K2340">
            <v>0</v>
          </cell>
        </row>
        <row r="2341">
          <cell r="B2341" t="str">
            <v>CTR_673</v>
          </cell>
          <cell r="K2341">
            <v>0</v>
          </cell>
        </row>
        <row r="2342">
          <cell r="B2342" t="str">
            <v>CTR_784</v>
          </cell>
          <cell r="K2342">
            <v>0</v>
          </cell>
        </row>
        <row r="2343">
          <cell r="B2343" t="str">
            <v>LIT_767</v>
          </cell>
          <cell r="K2343">
            <v>0</v>
          </cell>
        </row>
        <row r="2344">
          <cell r="B2344" t="str">
            <v>CTR_826</v>
          </cell>
          <cell r="K2344">
            <v>0</v>
          </cell>
        </row>
        <row r="2345">
          <cell r="B2345" t="str">
            <v>SUD_108</v>
          </cell>
          <cell r="K2345">
            <v>0</v>
          </cell>
        </row>
        <row r="2346">
          <cell r="B2346" t="str">
            <v>SUD_070</v>
          </cell>
          <cell r="K2346">
            <v>0</v>
          </cell>
        </row>
        <row r="2347">
          <cell r="B2347" t="str">
            <v>CTR_696</v>
          </cell>
          <cell r="K2347">
            <v>0</v>
          </cell>
        </row>
        <row r="2348">
          <cell r="B2348" t="str">
            <v>LIT_281</v>
          </cell>
          <cell r="K2348">
            <v>0</v>
          </cell>
        </row>
        <row r="2349">
          <cell r="B2349" t="str">
            <v>LIT_096</v>
          </cell>
          <cell r="K2349">
            <v>0</v>
          </cell>
        </row>
        <row r="2350">
          <cell r="B2350" t="str">
            <v>CTR_749</v>
          </cell>
          <cell r="K2350">
            <v>0</v>
          </cell>
        </row>
        <row r="2351">
          <cell r="B2351" t="str">
            <v>LIT_612</v>
          </cell>
          <cell r="K2351">
            <v>0</v>
          </cell>
        </row>
        <row r="2352">
          <cell r="B2352" t="str">
            <v>CTR_015</v>
          </cell>
          <cell r="K2352">
            <v>0</v>
          </cell>
        </row>
        <row r="2353">
          <cell r="B2353" t="str">
            <v>CTR_008</v>
          </cell>
          <cell r="K2353">
            <v>0</v>
          </cell>
        </row>
        <row r="2354">
          <cell r="B2354" t="str">
            <v>CTR_694</v>
          </cell>
          <cell r="K2354">
            <v>0</v>
          </cell>
        </row>
        <row r="2355">
          <cell r="B2355" t="str">
            <v>SUO_012</v>
          </cell>
          <cell r="K2355">
            <v>0</v>
          </cell>
        </row>
        <row r="2356">
          <cell r="B2356" t="str">
            <v>SUO_018</v>
          </cell>
          <cell r="K2356">
            <v>0</v>
          </cell>
        </row>
        <row r="2357">
          <cell r="B2357" t="str">
            <v>SUO_168</v>
          </cell>
          <cell r="K2357">
            <v>0</v>
          </cell>
        </row>
        <row r="2358">
          <cell r="B2358" t="str">
            <v>SUO_020</v>
          </cell>
          <cell r="K2358">
            <v>0</v>
          </cell>
        </row>
        <row r="2359">
          <cell r="B2359" t="str">
            <v>SUO_022</v>
          </cell>
          <cell r="K2359">
            <v>0</v>
          </cell>
        </row>
        <row r="2360">
          <cell r="B2360" t="str">
            <v>SUO_019</v>
          </cell>
          <cell r="K2360">
            <v>0</v>
          </cell>
        </row>
        <row r="2361">
          <cell r="B2361" t="str">
            <v>SUO_032</v>
          </cell>
          <cell r="K2361">
            <v>0</v>
          </cell>
        </row>
        <row r="2362">
          <cell r="B2362" t="str">
            <v>SUO_034</v>
          </cell>
          <cell r="K2362">
            <v>0</v>
          </cell>
        </row>
        <row r="2363">
          <cell r="B2363" t="str">
            <v>SUO_040</v>
          </cell>
          <cell r="K2363">
            <v>0</v>
          </cell>
        </row>
        <row r="2364">
          <cell r="B2364" t="str">
            <v>SUO_043</v>
          </cell>
          <cell r="K2364">
            <v>0</v>
          </cell>
        </row>
        <row r="2365">
          <cell r="B2365" t="str">
            <v>SUO_047</v>
          </cell>
          <cell r="K2365">
            <v>0</v>
          </cell>
        </row>
        <row r="2366">
          <cell r="B2366" t="str">
            <v>SUO_046</v>
          </cell>
          <cell r="K2366">
            <v>0</v>
          </cell>
        </row>
        <row r="2367">
          <cell r="B2367" t="str">
            <v>SUO_049</v>
          </cell>
          <cell r="K2367">
            <v>0</v>
          </cell>
        </row>
        <row r="2368">
          <cell r="B2368" t="str">
            <v>SUO_070</v>
          </cell>
          <cell r="K2368">
            <v>0</v>
          </cell>
        </row>
        <row r="2369">
          <cell r="B2369" t="str">
            <v>SUO_089</v>
          </cell>
          <cell r="K2369">
            <v>0</v>
          </cell>
        </row>
        <row r="2370">
          <cell r="B2370" t="str">
            <v>SUO_087</v>
          </cell>
          <cell r="K2370">
            <v>0</v>
          </cell>
        </row>
        <row r="2371">
          <cell r="B2371" t="str">
            <v>SUO_086</v>
          </cell>
          <cell r="K2371">
            <v>0</v>
          </cell>
        </row>
        <row r="2372">
          <cell r="B2372" t="str">
            <v>SUO_098</v>
          </cell>
          <cell r="K2372">
            <v>0</v>
          </cell>
        </row>
        <row r="2373">
          <cell r="B2373" t="str">
            <v>SUO_026</v>
          </cell>
          <cell r="K2373">
            <v>0</v>
          </cell>
        </row>
        <row r="2374">
          <cell r="B2374" t="str">
            <v>SUO_095</v>
          </cell>
          <cell r="K2374">
            <v>0</v>
          </cell>
        </row>
        <row r="2375">
          <cell r="B2375" t="str">
            <v>NRO_026</v>
          </cell>
          <cell r="K2375">
            <v>0</v>
          </cell>
        </row>
        <row r="2376">
          <cell r="B2376" t="str">
            <v>SUO_099</v>
          </cell>
          <cell r="K2376">
            <v>0</v>
          </cell>
        </row>
        <row r="2377">
          <cell r="B2377" t="str">
            <v>SUO_128</v>
          </cell>
          <cell r="K2377">
            <v>0</v>
          </cell>
        </row>
        <row r="2378">
          <cell r="B2378" t="str">
            <v>SUO_092</v>
          </cell>
          <cell r="K2378">
            <v>0</v>
          </cell>
        </row>
        <row r="2379">
          <cell r="B2379" t="str">
            <v>NRO_022</v>
          </cell>
          <cell r="K2379">
            <v>0</v>
          </cell>
        </row>
        <row r="2380">
          <cell r="B2380" t="str">
            <v>SUO_025</v>
          </cell>
          <cell r="K2380">
            <v>0</v>
          </cell>
        </row>
        <row r="2381">
          <cell r="B2381" t="str">
            <v>LIT_628</v>
          </cell>
          <cell r="K2381">
            <v>0</v>
          </cell>
        </row>
        <row r="2382">
          <cell r="B2382" t="str">
            <v>SUO_134</v>
          </cell>
          <cell r="K2382">
            <v>0</v>
          </cell>
        </row>
        <row r="2383">
          <cell r="B2383" t="str">
            <v>NRO_045</v>
          </cell>
          <cell r="K2383">
            <v>0</v>
          </cell>
        </row>
        <row r="2384">
          <cell r="B2384" t="str">
            <v>CTR_695</v>
          </cell>
          <cell r="K2384">
            <v>0</v>
          </cell>
        </row>
        <row r="2385">
          <cell r="B2385" t="str">
            <v>NRO_076</v>
          </cell>
          <cell r="K2385">
            <v>0</v>
          </cell>
        </row>
        <row r="2386">
          <cell r="B2386" t="str">
            <v>NRO_071</v>
          </cell>
          <cell r="K2386">
            <v>0</v>
          </cell>
        </row>
        <row r="2387">
          <cell r="B2387" t="str">
            <v>NRO_086</v>
          </cell>
          <cell r="K2387">
            <v>0</v>
          </cell>
        </row>
        <row r="2388">
          <cell r="B2388" t="str">
            <v>SUO_153</v>
          </cell>
          <cell r="K2388">
            <v>0</v>
          </cell>
        </row>
        <row r="2389">
          <cell r="B2389" t="str">
            <v>NRO_096</v>
          </cell>
          <cell r="K2389">
            <v>0</v>
          </cell>
        </row>
        <row r="2390">
          <cell r="B2390" t="str">
            <v>NRO_111</v>
          </cell>
          <cell r="K2390">
            <v>0</v>
          </cell>
        </row>
        <row r="2391">
          <cell r="B2391" t="str">
            <v>EXN_232</v>
          </cell>
          <cell r="K2391">
            <v>0</v>
          </cell>
        </row>
        <row r="2392">
          <cell r="B2392" t="str">
            <v>CTR_722</v>
          </cell>
          <cell r="K2392">
            <v>0</v>
          </cell>
        </row>
        <row r="2393">
          <cell r="B2393" t="str">
            <v>CTR_805</v>
          </cell>
          <cell r="K2393">
            <v>0</v>
          </cell>
        </row>
        <row r="2394">
          <cell r="B2394" t="str">
            <v>CTR_699</v>
          </cell>
          <cell r="K2394">
            <v>0</v>
          </cell>
        </row>
        <row r="2395">
          <cell r="B2395" t="str">
            <v>CTR_684</v>
          </cell>
          <cell r="K2395">
            <v>0</v>
          </cell>
        </row>
        <row r="2396">
          <cell r="B2396" t="str">
            <v>LIT_663</v>
          </cell>
          <cell r="K2396">
            <v>0</v>
          </cell>
        </row>
        <row r="2397">
          <cell r="B2397" t="str">
            <v>CTR_690</v>
          </cell>
          <cell r="K2397">
            <v>0</v>
          </cell>
        </row>
        <row r="2398">
          <cell r="B2398" t="str">
            <v>LIT_630</v>
          </cell>
          <cell r="K2398">
            <v>0</v>
          </cell>
        </row>
        <row r="2399">
          <cell r="B2399" t="str">
            <v>CTR_653</v>
          </cell>
          <cell r="K2399">
            <v>0</v>
          </cell>
        </row>
        <row r="2400">
          <cell r="B2400" t="str">
            <v>OST_162</v>
          </cell>
          <cell r="K2400">
            <v>0</v>
          </cell>
        </row>
        <row r="2401">
          <cell r="B2401" t="str">
            <v>OST_004</v>
          </cell>
          <cell r="K2401">
            <v>0</v>
          </cell>
        </row>
        <row r="2402">
          <cell r="B2402" t="str">
            <v>SUO_233</v>
          </cell>
          <cell r="K2402">
            <v>0</v>
          </cell>
        </row>
        <row r="2403">
          <cell r="B2403" t="str">
            <v>EXN_005</v>
          </cell>
          <cell r="K2403">
            <v>0</v>
          </cell>
        </row>
        <row r="2404">
          <cell r="B2404" t="str">
            <v>SUO_244</v>
          </cell>
          <cell r="K2404">
            <v>0</v>
          </cell>
        </row>
        <row r="2405">
          <cell r="B2405" t="str">
            <v>SUO_189</v>
          </cell>
          <cell r="K2405">
            <v>0</v>
          </cell>
        </row>
        <row r="2406">
          <cell r="B2406" t="str">
            <v>CTR_745</v>
          </cell>
          <cell r="K2406">
            <v>0</v>
          </cell>
        </row>
        <row r="2407">
          <cell r="B2407" t="str">
            <v>SUD_136</v>
          </cell>
          <cell r="K2407">
            <v>0</v>
          </cell>
        </row>
        <row r="2408">
          <cell r="B240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R85"/>
  <sheetViews>
    <sheetView zoomScale="70" zoomScaleNormal="70" workbookViewId="0">
      <pane xSplit="9" ySplit="1" topLeftCell="GK2" activePane="bottomRight" state="frozen"/>
      <selection pane="topRight" activeCell="J1" sqref="J1"/>
      <selection pane="bottomLeft" activeCell="A2" sqref="A2"/>
      <selection pane="bottomRight" activeCell="GQ18" sqref="GQ18"/>
    </sheetView>
  </sheetViews>
  <sheetFormatPr defaultRowHeight="13.8" x14ac:dyDescent="0.25"/>
  <cols>
    <col min="1" max="1" width="18.19921875" style="1" bestFit="1" customWidth="1"/>
    <col min="2" max="2" width="8" style="1" hidden="1" customWidth="1"/>
    <col min="3" max="3" width="1.8984375" style="1" bestFit="1" customWidth="1"/>
    <col min="4" max="4" width="3.8984375" style="1" bestFit="1" customWidth="1"/>
    <col min="5" max="5" width="5" style="1" bestFit="1" customWidth="1"/>
    <col min="6" max="6" width="3.8984375" style="1" bestFit="1" customWidth="1"/>
    <col min="7" max="7" width="5" style="1" bestFit="1" customWidth="1"/>
    <col min="8" max="8" width="16.5" style="1" bestFit="1" customWidth="1"/>
    <col min="9" max="9" width="18.19921875" style="1" bestFit="1" customWidth="1"/>
    <col min="10" max="10" width="25.09765625" style="1" bestFit="1" customWidth="1"/>
    <col min="11" max="11" width="10.8984375" style="1" bestFit="1" customWidth="1"/>
    <col min="12" max="16" width="10.296875" style="1" bestFit="1" customWidth="1"/>
    <col min="17" max="21" width="9.19921875" style="1" bestFit="1" customWidth="1"/>
    <col min="22" max="42" width="10.296875" style="1" bestFit="1" customWidth="1"/>
    <col min="43" max="51" width="9.19921875" style="1" bestFit="1" customWidth="1"/>
    <col min="52" max="73" width="10.296875" style="1" bestFit="1" customWidth="1"/>
    <col min="74" max="74" width="8.19921875" style="1" bestFit="1" customWidth="1"/>
    <col min="75" max="75" width="8.19921875" style="1" customWidth="1"/>
    <col min="76" max="82" width="8.19921875" style="1" bestFit="1" customWidth="1"/>
    <col min="83" max="87" width="9.19921875" style="1" bestFit="1" customWidth="1"/>
    <col min="88" max="104" width="10.296875" style="1" bestFit="1" customWidth="1"/>
    <col min="105" max="113" width="8.19921875" style="1" bestFit="1" customWidth="1"/>
    <col min="114" max="119" width="9.19921875" style="1" bestFit="1" customWidth="1"/>
    <col min="120" max="120" width="12.3984375" style="1" bestFit="1" customWidth="1"/>
    <col min="121" max="132" width="9.19921875" style="1" bestFit="1" customWidth="1"/>
    <col min="133" max="141" width="8.19921875" style="1" bestFit="1" customWidth="1"/>
    <col min="142" max="147" width="9.19921875" style="1" bestFit="1" customWidth="1"/>
    <col min="148" max="149" width="9.59765625" style="1" bestFit="1" customWidth="1"/>
    <col min="150" max="151" width="8.796875" style="1"/>
    <col min="152" max="152" width="9.8984375" style="1" bestFit="1" customWidth="1"/>
    <col min="153" max="153" width="9.59765625" style="1" bestFit="1" customWidth="1"/>
    <col min="154" max="154" width="9.8984375" style="1" bestFit="1" customWidth="1"/>
    <col min="155" max="175" width="8.796875" style="1"/>
    <col min="176" max="177" width="9.09765625" style="1" bestFit="1" customWidth="1"/>
    <col min="178" max="182" width="8.796875" style="1"/>
    <col min="183" max="185" width="8.796875" style="1" customWidth="1"/>
    <col min="186" max="16384" width="8.796875" style="1"/>
  </cols>
  <sheetData>
    <row r="1" spans="1:200" x14ac:dyDescent="0.25">
      <c r="A1" s="83" t="s">
        <v>5377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5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200" x14ac:dyDescent="0.25">
      <c r="A2" s="22" t="s">
        <v>5378</v>
      </c>
      <c r="B2" s="86" t="s">
        <v>9</v>
      </c>
      <c r="C2" s="86"/>
      <c r="D2" s="86" t="s">
        <v>10</v>
      </c>
      <c r="E2" s="86"/>
      <c r="F2" s="86" t="s">
        <v>5379</v>
      </c>
      <c r="G2" s="86"/>
      <c r="H2" s="86" t="s">
        <v>11</v>
      </c>
      <c r="I2" s="86"/>
      <c r="J2" s="86" t="s">
        <v>12</v>
      </c>
      <c r="K2" s="86"/>
      <c r="L2" s="87">
        <v>45668</v>
      </c>
      <c r="M2" s="86"/>
      <c r="N2" s="87">
        <v>45699</v>
      </c>
      <c r="O2" s="86"/>
      <c r="P2" s="87">
        <v>45727</v>
      </c>
      <c r="Q2" s="86"/>
      <c r="R2" s="87">
        <v>45758</v>
      </c>
      <c r="S2" s="86"/>
      <c r="T2" s="87">
        <v>45788</v>
      </c>
      <c r="U2" s="86"/>
      <c r="V2" s="87">
        <v>45819</v>
      </c>
      <c r="W2" s="86"/>
      <c r="X2" s="87">
        <v>45849</v>
      </c>
      <c r="Y2" s="86"/>
      <c r="Z2" s="87">
        <v>45880</v>
      </c>
      <c r="AA2" s="86"/>
      <c r="AB2" s="87">
        <v>45911</v>
      </c>
      <c r="AC2" s="86"/>
      <c r="AD2" s="87">
        <v>45941</v>
      </c>
      <c r="AE2" s="86"/>
      <c r="AF2" s="87">
        <v>45972</v>
      </c>
      <c r="AG2" s="86"/>
      <c r="AH2" s="87">
        <v>46002</v>
      </c>
      <c r="AI2" s="86"/>
      <c r="AJ2" s="87" t="s">
        <v>13</v>
      </c>
      <c r="AK2" s="86"/>
      <c r="AL2" s="87" t="s">
        <v>14</v>
      </c>
      <c r="AM2" s="86"/>
      <c r="AN2" s="87" t="s">
        <v>15</v>
      </c>
      <c r="AO2" s="86"/>
      <c r="AP2" s="87" t="s">
        <v>16</v>
      </c>
      <c r="AQ2" s="86"/>
      <c r="AR2" s="3"/>
      <c r="AS2" s="3"/>
      <c r="AT2" s="3"/>
      <c r="AU2" s="3"/>
      <c r="AV2" s="3"/>
      <c r="AW2" s="3"/>
      <c r="AX2" s="3"/>
      <c r="AY2" s="3"/>
      <c r="AZ2" s="3"/>
    </row>
    <row r="3" spans="1:200" x14ac:dyDescent="0.25">
      <c r="A3" s="23" t="s">
        <v>5380</v>
      </c>
      <c r="B3" s="23"/>
      <c r="C3" s="23"/>
      <c r="D3" s="23">
        <v>56</v>
      </c>
      <c r="E3" s="23">
        <v>311.16000000000003</v>
      </c>
      <c r="F3" s="23">
        <v>30</v>
      </c>
      <c r="G3" s="23">
        <v>200</v>
      </c>
      <c r="H3" s="23">
        <v>52</v>
      </c>
      <c r="I3" s="23">
        <v>399.57</v>
      </c>
      <c r="J3" s="23">
        <v>15</v>
      </c>
      <c r="K3" s="23">
        <v>86.47</v>
      </c>
      <c r="L3" s="23">
        <v>24</v>
      </c>
      <c r="M3" s="23">
        <v>93.33</v>
      </c>
      <c r="N3" s="23">
        <v>17</v>
      </c>
      <c r="O3" s="24">
        <v>120.03</v>
      </c>
      <c r="P3" s="23">
        <v>35</v>
      </c>
      <c r="Q3" s="24">
        <v>163.08000000000001</v>
      </c>
      <c r="R3" s="23">
        <v>30</v>
      </c>
      <c r="S3" s="24">
        <v>129.47</v>
      </c>
      <c r="T3" s="23">
        <v>106</v>
      </c>
      <c r="U3" s="24">
        <v>487.14</v>
      </c>
      <c r="V3" s="23">
        <v>99</v>
      </c>
      <c r="W3" s="24">
        <v>653.21</v>
      </c>
      <c r="X3" s="24">
        <v>81</v>
      </c>
      <c r="Y3" s="24">
        <v>497.22</v>
      </c>
      <c r="Z3" s="24">
        <v>96</v>
      </c>
      <c r="AA3" s="24">
        <v>162.69999999999999</v>
      </c>
      <c r="AB3" s="23">
        <v>81</v>
      </c>
      <c r="AC3" s="24">
        <v>407.55</v>
      </c>
      <c r="AD3" s="24">
        <v>59</v>
      </c>
      <c r="AE3" s="24">
        <v>303.62</v>
      </c>
      <c r="AF3" s="23">
        <v>75</v>
      </c>
      <c r="AG3" s="24">
        <v>256.13</v>
      </c>
      <c r="AH3" s="24">
        <v>69</v>
      </c>
      <c r="AI3" s="24">
        <v>288.73</v>
      </c>
      <c r="AJ3" s="23">
        <v>62</v>
      </c>
      <c r="AK3" s="24">
        <v>272.73</v>
      </c>
      <c r="AL3" s="23">
        <v>41</v>
      </c>
      <c r="AM3" s="24">
        <v>187.19</v>
      </c>
      <c r="AN3" s="23">
        <v>85</v>
      </c>
      <c r="AO3" s="24">
        <v>343.82</v>
      </c>
      <c r="AP3" s="23">
        <v>37</v>
      </c>
      <c r="AQ3" s="24">
        <v>212.78</v>
      </c>
      <c r="AR3" s="25"/>
      <c r="AS3" s="25"/>
      <c r="AT3" s="25"/>
      <c r="AU3" s="25"/>
      <c r="AV3" s="25"/>
      <c r="AW3" s="25"/>
      <c r="AX3" s="25"/>
      <c r="AY3" s="25"/>
      <c r="AZ3" s="25"/>
      <c r="DX3" s="47"/>
      <c r="DY3" s="47"/>
      <c r="DZ3" s="47"/>
      <c r="EA3" s="47"/>
      <c r="EB3" s="47"/>
      <c r="EC3" s="47"/>
    </row>
    <row r="4" spans="1:200" x14ac:dyDescent="0.25">
      <c r="A4" s="23" t="s">
        <v>5381</v>
      </c>
      <c r="B4" s="23"/>
      <c r="C4" s="23"/>
      <c r="D4" s="23">
        <v>204</v>
      </c>
      <c r="E4" s="23">
        <v>1997.42</v>
      </c>
      <c r="F4" s="23">
        <v>160</v>
      </c>
      <c r="G4" s="23">
        <v>1600</v>
      </c>
      <c r="H4" s="23">
        <v>165</v>
      </c>
      <c r="I4" s="23">
        <v>1528.22</v>
      </c>
      <c r="J4" s="23">
        <v>156</v>
      </c>
      <c r="K4" s="23">
        <v>1268.68</v>
      </c>
      <c r="L4" s="23">
        <v>173</v>
      </c>
      <c r="M4" s="23">
        <v>1341.01</v>
      </c>
      <c r="N4" s="23">
        <v>134</v>
      </c>
      <c r="O4" s="26">
        <v>978.61</v>
      </c>
      <c r="P4" s="23">
        <v>151</v>
      </c>
      <c r="Q4" s="26">
        <v>1176.58</v>
      </c>
      <c r="R4" s="23">
        <v>143</v>
      </c>
      <c r="S4" s="26">
        <v>981.78</v>
      </c>
      <c r="T4" s="23">
        <v>149</v>
      </c>
      <c r="U4" s="26">
        <v>1169.21</v>
      </c>
      <c r="V4" s="23">
        <v>155</v>
      </c>
      <c r="W4" s="26">
        <v>1417.84</v>
      </c>
      <c r="X4" s="26">
        <v>140</v>
      </c>
      <c r="Y4" s="26">
        <v>1117.02</v>
      </c>
      <c r="Z4" s="26">
        <v>133</v>
      </c>
      <c r="AA4" s="26">
        <v>1000.34</v>
      </c>
      <c r="AB4" s="23">
        <v>166</v>
      </c>
      <c r="AC4" s="26">
        <v>1450.22</v>
      </c>
      <c r="AD4" s="26">
        <v>134</v>
      </c>
      <c r="AE4" s="26">
        <v>1108.1300000000001</v>
      </c>
      <c r="AF4" s="23">
        <v>134</v>
      </c>
      <c r="AG4" s="26">
        <v>1223.1199999999999</v>
      </c>
      <c r="AH4" s="26">
        <v>128</v>
      </c>
      <c r="AI4" s="26">
        <v>1090.9000000000001</v>
      </c>
      <c r="AJ4" s="23">
        <v>165</v>
      </c>
      <c r="AK4" s="26">
        <v>1259</v>
      </c>
      <c r="AL4" s="23">
        <v>137</v>
      </c>
      <c r="AM4" s="26">
        <v>1216.24</v>
      </c>
      <c r="AN4" s="23">
        <v>137</v>
      </c>
      <c r="AO4" s="26">
        <v>902.28</v>
      </c>
      <c r="AP4" s="23">
        <v>114</v>
      </c>
      <c r="AQ4" s="26">
        <v>1085.17</v>
      </c>
      <c r="AR4" s="27"/>
      <c r="AS4" s="27"/>
      <c r="AT4" s="27"/>
      <c r="AU4" s="27"/>
      <c r="AV4" s="27"/>
      <c r="AW4" s="27"/>
      <c r="AX4" s="27"/>
      <c r="AY4" s="27"/>
      <c r="AZ4" s="27"/>
      <c r="DX4" s="47"/>
      <c r="DY4" s="47"/>
      <c r="DZ4" s="47"/>
      <c r="EA4" s="47"/>
      <c r="EB4" s="47"/>
      <c r="EC4" s="47"/>
      <c r="EH4" s="47"/>
      <c r="EI4" s="47"/>
      <c r="EJ4" s="47"/>
      <c r="FB4" s="58"/>
    </row>
    <row r="5" spans="1:20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7"/>
      <c r="P5" s="2"/>
      <c r="Q5" s="27"/>
      <c r="R5" s="2"/>
      <c r="S5" s="27"/>
      <c r="T5" s="2"/>
      <c r="U5" s="27"/>
      <c r="V5" s="2"/>
      <c r="W5" s="27"/>
      <c r="X5" s="27"/>
      <c r="Y5" s="27"/>
      <c r="Z5" s="27"/>
      <c r="AA5" s="27"/>
      <c r="AB5" s="2"/>
      <c r="AC5" s="27"/>
      <c r="AD5" s="27"/>
      <c r="AE5" s="27"/>
      <c r="AF5" s="2"/>
      <c r="AG5" s="27"/>
      <c r="AH5" s="27"/>
      <c r="AI5" s="27"/>
      <c r="AJ5" s="2"/>
      <c r="AK5" s="27"/>
      <c r="AL5" s="2"/>
      <c r="AM5" s="27"/>
      <c r="AN5" s="2"/>
      <c r="AO5" s="27"/>
      <c r="AP5" s="2"/>
      <c r="AQ5" s="27"/>
      <c r="AR5" s="27"/>
      <c r="AS5" s="27"/>
      <c r="AT5" s="27"/>
      <c r="AU5" s="27"/>
      <c r="AV5" s="27"/>
      <c r="AW5" s="27"/>
      <c r="AX5" s="27"/>
      <c r="AY5" s="27"/>
      <c r="AZ5" s="2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FB5" s="58"/>
    </row>
    <row r="6" spans="1:20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L6" s="2"/>
      <c r="AN6" s="2"/>
      <c r="AP6" s="2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FB6" s="58"/>
    </row>
    <row r="7" spans="1:20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FB7" s="58"/>
    </row>
    <row r="8" spans="1:200" x14ac:dyDescent="0.25">
      <c r="A8" s="2"/>
      <c r="B8" s="2"/>
      <c r="C8" s="2"/>
      <c r="D8" s="2"/>
      <c r="E8" s="2"/>
      <c r="F8" s="2"/>
      <c r="G8" s="2"/>
      <c r="H8" s="23" t="s">
        <v>5382</v>
      </c>
      <c r="I8" s="22" t="s">
        <v>5378</v>
      </c>
      <c r="J8" s="28" t="s">
        <v>5379</v>
      </c>
      <c r="K8" s="28" t="s">
        <v>11</v>
      </c>
      <c r="L8" s="28" t="s">
        <v>12</v>
      </c>
      <c r="M8" s="28">
        <v>45668</v>
      </c>
      <c r="N8" s="28">
        <v>45699</v>
      </c>
      <c r="O8" s="28">
        <v>45727</v>
      </c>
      <c r="P8" s="28">
        <v>45758</v>
      </c>
      <c r="Q8" s="28">
        <v>45788</v>
      </c>
      <c r="R8" s="28">
        <v>45819</v>
      </c>
      <c r="S8" s="28">
        <v>45849</v>
      </c>
      <c r="T8" s="28">
        <v>45880</v>
      </c>
      <c r="U8" s="28">
        <v>45911</v>
      </c>
      <c r="V8" s="28">
        <v>45941</v>
      </c>
      <c r="W8" s="28">
        <v>45972</v>
      </c>
      <c r="X8" s="28">
        <v>46002</v>
      </c>
      <c r="Y8" s="28" t="s">
        <v>13</v>
      </c>
      <c r="Z8" s="28" t="s">
        <v>14</v>
      </c>
      <c r="AA8" s="28" t="s">
        <v>15</v>
      </c>
      <c r="AB8" s="28" t="s">
        <v>16</v>
      </c>
      <c r="AC8" s="28" t="s">
        <v>17</v>
      </c>
      <c r="AD8" s="28" t="s">
        <v>18</v>
      </c>
      <c r="AE8" s="28" t="s">
        <v>19</v>
      </c>
      <c r="AF8" s="28" t="s">
        <v>5383</v>
      </c>
      <c r="AG8" s="28" t="s">
        <v>20</v>
      </c>
      <c r="AH8" s="28" t="s">
        <v>21</v>
      </c>
      <c r="AI8" s="28" t="s">
        <v>22</v>
      </c>
      <c r="AJ8" s="28" t="s">
        <v>23</v>
      </c>
      <c r="AK8" s="28" t="s">
        <v>24</v>
      </c>
      <c r="AL8" s="28" t="s">
        <v>25</v>
      </c>
      <c r="AM8" s="28" t="s">
        <v>26</v>
      </c>
      <c r="AN8" s="28" t="s">
        <v>5384</v>
      </c>
      <c r="AO8" s="28" t="s">
        <v>5385</v>
      </c>
      <c r="AP8" s="28" t="s">
        <v>5386</v>
      </c>
      <c r="AQ8" s="28">
        <v>45669</v>
      </c>
      <c r="AR8" s="28">
        <v>45700</v>
      </c>
      <c r="AS8" s="28">
        <v>45728</v>
      </c>
      <c r="AT8" s="28">
        <v>45759</v>
      </c>
      <c r="AU8" s="28">
        <v>45789</v>
      </c>
      <c r="AV8" s="28">
        <v>45820</v>
      </c>
      <c r="AW8" s="28">
        <v>45850</v>
      </c>
      <c r="AX8" s="28">
        <v>45881</v>
      </c>
      <c r="AY8" s="28">
        <v>45912</v>
      </c>
      <c r="AZ8" s="28">
        <v>45942</v>
      </c>
      <c r="BA8" s="28">
        <v>45973</v>
      </c>
      <c r="BB8" s="28">
        <v>46003</v>
      </c>
      <c r="BC8" s="28" t="s">
        <v>27</v>
      </c>
      <c r="BD8" s="28" t="s">
        <v>28</v>
      </c>
      <c r="BE8" s="28" t="s">
        <v>29</v>
      </c>
      <c r="BF8" s="28" t="s">
        <v>30</v>
      </c>
      <c r="BG8" s="28" t="s">
        <v>31</v>
      </c>
      <c r="BH8" s="28" t="s">
        <v>32</v>
      </c>
      <c r="BI8" s="28" t="s">
        <v>33</v>
      </c>
      <c r="BJ8" s="28" t="s">
        <v>34</v>
      </c>
      <c r="BK8" s="28" t="s">
        <v>35</v>
      </c>
      <c r="BL8" s="28" t="s">
        <v>36</v>
      </c>
      <c r="BM8" s="28" t="s">
        <v>37</v>
      </c>
      <c r="BN8" s="28" t="s">
        <v>38</v>
      </c>
      <c r="BO8" s="28" t="s">
        <v>39</v>
      </c>
      <c r="BP8" s="28" t="s">
        <v>40</v>
      </c>
      <c r="BQ8" s="28" t="s">
        <v>41</v>
      </c>
      <c r="BR8" s="28" t="s">
        <v>42</v>
      </c>
      <c r="BS8" s="28" t="s">
        <v>43</v>
      </c>
      <c r="BT8" s="28" t="s">
        <v>44</v>
      </c>
      <c r="BU8" s="28" t="s">
        <v>45</v>
      </c>
      <c r="BV8" s="28">
        <v>46023</v>
      </c>
      <c r="BW8" s="28">
        <v>46054</v>
      </c>
      <c r="BX8" s="28">
        <v>46082</v>
      </c>
      <c r="BY8" s="28">
        <v>46113</v>
      </c>
      <c r="BZ8" s="28">
        <v>46143</v>
      </c>
      <c r="CA8" s="28">
        <v>46174</v>
      </c>
      <c r="CB8" s="28">
        <v>46204</v>
      </c>
      <c r="CC8" s="28">
        <v>46235</v>
      </c>
      <c r="CD8" s="28">
        <v>46266</v>
      </c>
      <c r="CE8" s="28">
        <v>46296</v>
      </c>
      <c r="CF8" s="28">
        <v>46327</v>
      </c>
      <c r="CG8" s="28">
        <v>46357</v>
      </c>
      <c r="CH8" s="28" t="s">
        <v>46</v>
      </c>
      <c r="CI8" s="28" t="s">
        <v>47</v>
      </c>
      <c r="CJ8" s="23" t="s">
        <v>5387</v>
      </c>
      <c r="CK8" s="23" t="s">
        <v>5388</v>
      </c>
      <c r="CL8" s="23" t="s">
        <v>5389</v>
      </c>
      <c r="CM8" s="23" t="s">
        <v>5390</v>
      </c>
      <c r="CN8" s="23" t="s">
        <v>5391</v>
      </c>
      <c r="CO8" s="23" t="s">
        <v>5392</v>
      </c>
      <c r="CP8" s="23" t="s">
        <v>5393</v>
      </c>
      <c r="CQ8" s="23" t="s">
        <v>5394</v>
      </c>
      <c r="CR8" s="23" t="s">
        <v>5395</v>
      </c>
      <c r="CS8" s="23" t="s">
        <v>5396</v>
      </c>
      <c r="CT8" s="23" t="s">
        <v>5397</v>
      </c>
      <c r="CU8" s="23" t="s">
        <v>5398</v>
      </c>
      <c r="CV8" s="23" t="s">
        <v>5399</v>
      </c>
      <c r="CW8" s="23" t="s">
        <v>5400</v>
      </c>
      <c r="CX8" s="23" t="s">
        <v>5401</v>
      </c>
      <c r="CY8" s="23" t="s">
        <v>5402</v>
      </c>
      <c r="CZ8" s="23" t="s">
        <v>5403</v>
      </c>
      <c r="DA8" s="28">
        <v>46024</v>
      </c>
      <c r="DB8" s="28">
        <v>46055</v>
      </c>
      <c r="DC8" s="28">
        <v>46083</v>
      </c>
      <c r="DD8" s="28">
        <v>46114</v>
      </c>
      <c r="DE8" s="28">
        <v>46144</v>
      </c>
      <c r="DF8" s="28">
        <v>46175</v>
      </c>
      <c r="DG8" s="28">
        <v>46205</v>
      </c>
      <c r="DH8" s="28">
        <v>46236</v>
      </c>
      <c r="DI8" s="28">
        <v>46267</v>
      </c>
      <c r="DJ8" s="28">
        <v>46297</v>
      </c>
      <c r="DK8" s="28">
        <v>46328</v>
      </c>
      <c r="DL8" s="28">
        <v>46358</v>
      </c>
      <c r="DM8" s="28" t="s">
        <v>53</v>
      </c>
      <c r="DN8" s="28" t="s">
        <v>54</v>
      </c>
      <c r="DO8" s="28" t="s">
        <v>55</v>
      </c>
      <c r="DP8" s="28" t="s">
        <v>56</v>
      </c>
      <c r="DQ8" s="28" t="s">
        <v>57</v>
      </c>
      <c r="DR8" s="28" t="s">
        <v>58</v>
      </c>
      <c r="DS8" s="28" t="s">
        <v>59</v>
      </c>
      <c r="DT8" s="28" t="s">
        <v>60</v>
      </c>
      <c r="DU8" s="28" t="s">
        <v>61</v>
      </c>
      <c r="DV8" s="28" t="s">
        <v>62</v>
      </c>
      <c r="DW8" s="50" t="s">
        <v>63</v>
      </c>
      <c r="DX8" s="45" t="s">
        <v>64</v>
      </c>
      <c r="DY8" s="45" t="s">
        <v>5416</v>
      </c>
      <c r="DZ8" s="45" t="s">
        <v>5417</v>
      </c>
      <c r="EA8" s="45" t="s">
        <v>5418</v>
      </c>
      <c r="EB8" s="45" t="s">
        <v>5419</v>
      </c>
      <c r="EC8" s="50">
        <v>46025</v>
      </c>
      <c r="ED8" s="50">
        <v>46056</v>
      </c>
      <c r="EE8" s="50">
        <v>46084</v>
      </c>
      <c r="EF8" s="50">
        <v>46115</v>
      </c>
      <c r="EG8" s="50">
        <v>46145</v>
      </c>
      <c r="EH8" s="50">
        <v>46176</v>
      </c>
      <c r="EI8" s="50">
        <v>46206</v>
      </c>
      <c r="EJ8" s="50">
        <v>46237</v>
      </c>
      <c r="EK8" s="50">
        <v>46268</v>
      </c>
      <c r="EL8" s="50">
        <v>46298</v>
      </c>
      <c r="EM8" s="50">
        <v>46329</v>
      </c>
      <c r="EN8" s="50">
        <v>46359</v>
      </c>
      <c r="EO8" s="50" t="s">
        <v>5420</v>
      </c>
      <c r="EP8" s="50" t="s">
        <v>5421</v>
      </c>
      <c r="EQ8" s="50" t="s">
        <v>5422</v>
      </c>
      <c r="ER8" s="50" t="s">
        <v>5423</v>
      </c>
      <c r="ES8" s="50" t="s">
        <v>5424</v>
      </c>
      <c r="ET8" s="50" t="s">
        <v>5425</v>
      </c>
      <c r="EU8" s="50" t="s">
        <v>5426</v>
      </c>
      <c r="EV8" s="50" t="s">
        <v>5427</v>
      </c>
      <c r="EW8" s="50" t="s">
        <v>5428</v>
      </c>
      <c r="EX8" s="50" t="s">
        <v>5429</v>
      </c>
      <c r="EY8" s="50" t="s">
        <v>5430</v>
      </c>
      <c r="EZ8" s="50" t="s">
        <v>5431</v>
      </c>
      <c r="FA8" s="50" t="s">
        <v>5432</v>
      </c>
      <c r="FB8" s="50" t="s">
        <v>5433</v>
      </c>
      <c r="FC8" s="50" t="s">
        <v>5434</v>
      </c>
      <c r="FD8" s="50" t="s">
        <v>5435</v>
      </c>
      <c r="FE8" s="50" t="s">
        <v>5436</v>
      </c>
      <c r="FF8" s="50" t="s">
        <v>5438</v>
      </c>
      <c r="FG8" s="50" t="s">
        <v>5439</v>
      </c>
      <c r="FH8" s="50">
        <v>46026</v>
      </c>
      <c r="FI8" s="50">
        <v>46057</v>
      </c>
      <c r="FJ8" s="50">
        <v>46085</v>
      </c>
      <c r="FK8" s="50">
        <v>46116</v>
      </c>
      <c r="FL8" s="50">
        <v>46146</v>
      </c>
      <c r="FM8" s="50">
        <v>46177</v>
      </c>
      <c r="FN8" s="50">
        <v>46207</v>
      </c>
      <c r="FO8" s="50">
        <v>46238</v>
      </c>
      <c r="FP8" s="50">
        <v>46269</v>
      </c>
      <c r="FQ8" s="50">
        <v>46299</v>
      </c>
      <c r="FR8" s="50">
        <v>46330</v>
      </c>
      <c r="FS8" s="50">
        <v>46360</v>
      </c>
      <c r="FT8" s="50" t="s">
        <v>5443</v>
      </c>
      <c r="FU8" s="50" t="s">
        <v>5444</v>
      </c>
      <c r="FV8" s="50" t="s">
        <v>5445</v>
      </c>
      <c r="FW8" s="50" t="s">
        <v>5446</v>
      </c>
      <c r="FX8" s="50" t="s">
        <v>5447</v>
      </c>
      <c r="FY8" s="50" t="s">
        <v>5448</v>
      </c>
      <c r="FZ8" s="50" t="s">
        <v>5449</v>
      </c>
      <c r="GA8" s="50" t="s">
        <v>5452</v>
      </c>
      <c r="GB8" s="50" t="s">
        <v>5453</v>
      </c>
      <c r="GC8" s="50" t="s">
        <v>5499</v>
      </c>
      <c r="GD8" s="50" t="s">
        <v>5500</v>
      </c>
      <c r="GE8" s="50" t="s">
        <v>5501</v>
      </c>
      <c r="GF8" s="50" t="s">
        <v>5502</v>
      </c>
      <c r="GG8" s="50" t="s">
        <v>5503</v>
      </c>
      <c r="GH8" s="50" t="s">
        <v>5504</v>
      </c>
      <c r="GI8" s="50" t="s">
        <v>5505</v>
      </c>
      <c r="GJ8" s="50" t="s">
        <v>5573</v>
      </c>
      <c r="GK8" s="50" t="s">
        <v>5574</v>
      </c>
      <c r="GL8" s="50">
        <v>47123</v>
      </c>
      <c r="GM8" s="50">
        <v>47154</v>
      </c>
      <c r="GN8" s="50">
        <v>47182</v>
      </c>
      <c r="GO8" s="50">
        <v>47213</v>
      </c>
      <c r="GP8" s="50">
        <v>47243</v>
      </c>
      <c r="GQ8" s="50">
        <v>47274</v>
      </c>
      <c r="GR8" s="50">
        <v>47304</v>
      </c>
    </row>
    <row r="9" spans="1:200" ht="14.4" x14ac:dyDescent="0.25">
      <c r="A9" s="2"/>
      <c r="B9" s="2"/>
      <c r="C9" s="2"/>
      <c r="D9" s="2"/>
      <c r="E9" s="2"/>
      <c r="F9" s="2"/>
      <c r="G9" s="2"/>
      <c r="H9" s="23"/>
      <c r="I9" s="23" t="s">
        <v>5380</v>
      </c>
      <c r="J9" s="23">
        <v>200</v>
      </c>
      <c r="K9" s="23">
        <v>399.57</v>
      </c>
      <c r="L9" s="23">
        <v>86.47</v>
      </c>
      <c r="M9" s="23">
        <v>93.33</v>
      </c>
      <c r="N9" s="24">
        <v>120</v>
      </c>
      <c r="O9" s="24">
        <v>163</v>
      </c>
      <c r="P9" s="24">
        <v>129</v>
      </c>
      <c r="Q9" s="24">
        <v>487</v>
      </c>
      <c r="R9" s="24">
        <v>653</v>
      </c>
      <c r="S9" s="24">
        <v>497</v>
      </c>
      <c r="T9" s="24">
        <v>162.69999999999999</v>
      </c>
      <c r="U9" s="24">
        <v>407.55</v>
      </c>
      <c r="V9" s="24">
        <v>303.62</v>
      </c>
      <c r="W9" s="24">
        <v>256.13</v>
      </c>
      <c r="X9" s="24">
        <v>288.73</v>
      </c>
      <c r="Y9" s="24">
        <v>272.73</v>
      </c>
      <c r="Z9" s="24">
        <v>187.19</v>
      </c>
      <c r="AA9" s="24">
        <v>343.82</v>
      </c>
      <c r="AB9" s="24">
        <v>212.78</v>
      </c>
      <c r="AC9" s="24">
        <v>162.44999999999999</v>
      </c>
      <c r="AD9" s="24">
        <v>310.92</v>
      </c>
      <c r="AE9" s="24">
        <v>1336.68</v>
      </c>
      <c r="AF9" s="24">
        <v>270.43</v>
      </c>
      <c r="AG9" s="24">
        <v>173.16</v>
      </c>
      <c r="AH9" s="24">
        <v>131.94999999999999</v>
      </c>
      <c r="AI9" s="24">
        <v>261.17</v>
      </c>
      <c r="AJ9" s="24">
        <v>265.26</v>
      </c>
      <c r="AK9" s="24">
        <v>366.53</v>
      </c>
      <c r="AL9" s="24">
        <v>288</v>
      </c>
      <c r="AM9" s="24">
        <v>239.97</v>
      </c>
      <c r="AN9" s="24">
        <v>295.22000000000003</v>
      </c>
      <c r="AO9" s="24">
        <v>366.99</v>
      </c>
      <c r="AP9" s="24">
        <v>380.75</v>
      </c>
      <c r="AQ9" s="24">
        <v>212.94</v>
      </c>
      <c r="AR9" s="24">
        <v>225.77</v>
      </c>
      <c r="AS9" s="24"/>
      <c r="AT9" s="24">
        <v>230</v>
      </c>
      <c r="AU9" s="24">
        <v>470.4</v>
      </c>
      <c r="AV9" s="24">
        <v>349.97</v>
      </c>
      <c r="AW9" s="24">
        <v>350.6</v>
      </c>
      <c r="AX9" s="24">
        <v>186.1</v>
      </c>
      <c r="AY9" s="24">
        <v>337.04</v>
      </c>
      <c r="AZ9" s="24">
        <v>251.1</v>
      </c>
      <c r="BA9" s="24">
        <v>240.48</v>
      </c>
      <c r="BB9" s="24">
        <v>200.12</v>
      </c>
      <c r="BC9" s="24">
        <v>347.12</v>
      </c>
      <c r="BD9" s="24">
        <v>388.17</v>
      </c>
      <c r="BE9" s="24">
        <v>422.32</v>
      </c>
      <c r="BF9" s="24">
        <v>224.26</v>
      </c>
      <c r="BG9" s="24">
        <v>471.36</v>
      </c>
      <c r="BH9" s="24">
        <v>189.71</v>
      </c>
      <c r="BI9" s="24">
        <v>311.02</v>
      </c>
      <c r="BJ9" s="24">
        <v>220.74</v>
      </c>
      <c r="BK9" s="24">
        <v>171.36</v>
      </c>
      <c r="BL9" s="24">
        <v>378.23</v>
      </c>
      <c r="BM9" s="24">
        <v>219.58</v>
      </c>
      <c r="BN9" s="24">
        <v>170.4</v>
      </c>
      <c r="BO9" s="24">
        <v>150.02000000000001</v>
      </c>
      <c r="BP9" s="24">
        <v>258.05</v>
      </c>
      <c r="BQ9" s="24">
        <v>182.45</v>
      </c>
      <c r="BR9" s="24">
        <v>165.24</v>
      </c>
      <c r="BS9" s="24">
        <v>320.14999999999998</v>
      </c>
      <c r="BT9" s="24">
        <v>243.79</v>
      </c>
      <c r="BU9" s="24">
        <v>186.46</v>
      </c>
      <c r="BV9" s="24">
        <v>240.42</v>
      </c>
      <c r="BW9" s="24">
        <v>313.19</v>
      </c>
      <c r="BX9" s="24">
        <v>211.38</v>
      </c>
      <c r="BY9" s="24">
        <v>152.74</v>
      </c>
      <c r="BZ9" s="24">
        <v>381.24</v>
      </c>
      <c r="CA9" s="24">
        <v>200.71</v>
      </c>
      <c r="CB9" s="24">
        <v>212.75</v>
      </c>
      <c r="CC9" s="24">
        <v>193.31</v>
      </c>
      <c r="CD9" s="24">
        <v>197.3</v>
      </c>
      <c r="CE9" s="24">
        <v>167.76</v>
      </c>
      <c r="CF9" s="24">
        <v>293.68</v>
      </c>
      <c r="CG9" s="26">
        <v>286</v>
      </c>
      <c r="CH9" s="24">
        <v>402.31</v>
      </c>
      <c r="CI9" s="24">
        <v>100.21</v>
      </c>
      <c r="CJ9" s="23">
        <v>197.12</v>
      </c>
      <c r="CK9" s="23">
        <v>185.41</v>
      </c>
      <c r="CL9" s="23">
        <v>328.83</v>
      </c>
      <c r="CM9" s="29">
        <v>1.03</v>
      </c>
      <c r="CN9" s="23">
        <v>461.55</v>
      </c>
      <c r="CO9" s="23">
        <v>273.81</v>
      </c>
      <c r="CP9" s="23">
        <v>216.21</v>
      </c>
      <c r="CQ9" s="23">
        <v>69</v>
      </c>
      <c r="CR9" s="23">
        <v>281.10000000000002</v>
      </c>
      <c r="CS9" s="23">
        <v>621.32000000000005</v>
      </c>
      <c r="CT9" s="23">
        <v>58</v>
      </c>
      <c r="CU9" s="23">
        <v>254.33</v>
      </c>
      <c r="CV9" s="23">
        <v>359.29</v>
      </c>
      <c r="CW9" s="23">
        <v>262.67</v>
      </c>
      <c r="CX9" s="23">
        <v>141.91</v>
      </c>
      <c r="CY9" s="23">
        <v>245.33</v>
      </c>
      <c r="CZ9" s="23">
        <v>272.08999999999997</v>
      </c>
      <c r="DA9" s="23">
        <v>76.19</v>
      </c>
      <c r="DB9" s="23">
        <v>332.36</v>
      </c>
      <c r="DC9" s="23">
        <v>44</v>
      </c>
      <c r="DD9" s="23">
        <v>496.61</v>
      </c>
      <c r="DE9" s="23">
        <v>303.43</v>
      </c>
      <c r="DF9" s="23">
        <v>256.45141011125401</v>
      </c>
      <c r="DG9" s="30">
        <v>310.88</v>
      </c>
      <c r="DH9" s="23">
        <v>194.69</v>
      </c>
      <c r="DI9" s="23">
        <v>344.42</v>
      </c>
      <c r="DJ9" s="30">
        <v>325.62</v>
      </c>
      <c r="DK9" s="30">
        <v>392.6</v>
      </c>
      <c r="DL9" s="23">
        <v>265.98</v>
      </c>
      <c r="DM9" s="23">
        <v>165.41</v>
      </c>
      <c r="DN9" s="23">
        <v>140.29</v>
      </c>
      <c r="DO9" s="30">
        <v>0</v>
      </c>
      <c r="DP9" s="22">
        <v>272.32391952755307</v>
      </c>
      <c r="DQ9" s="22">
        <v>286.52999999999997</v>
      </c>
      <c r="DR9" s="23">
        <v>366.6</v>
      </c>
      <c r="DS9" s="23">
        <v>243.93</v>
      </c>
      <c r="DT9" s="23">
        <v>149.78</v>
      </c>
      <c r="DU9" s="23">
        <v>162.93</v>
      </c>
      <c r="DV9" s="23">
        <v>318.32</v>
      </c>
      <c r="DW9" s="45">
        <v>171.04</v>
      </c>
      <c r="DX9" s="51">
        <v>383.63</v>
      </c>
      <c r="DY9" s="51">
        <v>289.20999999999998</v>
      </c>
      <c r="DZ9" s="51">
        <v>362.32</v>
      </c>
      <c r="EA9" s="51">
        <v>377.59</v>
      </c>
      <c r="EB9" s="51">
        <v>178.35</v>
      </c>
      <c r="EC9" s="45">
        <v>256.83</v>
      </c>
      <c r="ED9" s="51">
        <v>200.09</v>
      </c>
      <c r="EE9" s="51">
        <v>151.05000000000001</v>
      </c>
      <c r="EF9" s="51">
        <v>278.98</v>
      </c>
      <c r="EG9" s="51">
        <v>305.37</v>
      </c>
      <c r="EH9" s="51">
        <v>384.07</v>
      </c>
      <c r="EI9" s="51">
        <v>310.36</v>
      </c>
      <c r="EJ9" s="51">
        <v>187.16</v>
      </c>
      <c r="EK9" s="55">
        <v>163.38999999999999</v>
      </c>
      <c r="EL9" s="55">
        <v>350.79</v>
      </c>
      <c r="EM9" s="55">
        <v>356.55</v>
      </c>
      <c r="EN9" s="55">
        <v>469.51</v>
      </c>
      <c r="EO9" s="55">
        <v>0</v>
      </c>
      <c r="EP9" s="55">
        <v>571.82000000000005</v>
      </c>
      <c r="EQ9" s="55">
        <v>573.20000000000005</v>
      </c>
      <c r="ER9" s="55">
        <v>165.53</v>
      </c>
      <c r="ES9" s="55">
        <v>478.19</v>
      </c>
      <c r="ET9" s="55">
        <v>424.41</v>
      </c>
      <c r="EU9" s="55">
        <v>350.13</v>
      </c>
      <c r="EV9" s="55">
        <v>357.42</v>
      </c>
      <c r="EW9" s="55">
        <v>406.56</v>
      </c>
      <c r="EX9" s="55">
        <v>456.95</v>
      </c>
      <c r="EY9" s="55">
        <v>232.27</v>
      </c>
      <c r="EZ9" s="55">
        <v>248.25</v>
      </c>
      <c r="FA9" s="55">
        <v>645.22</v>
      </c>
      <c r="FB9" s="55">
        <v>414.86</v>
      </c>
      <c r="FC9" s="55">
        <v>251.37</v>
      </c>
      <c r="FD9" s="55">
        <v>487.09</v>
      </c>
      <c r="FE9" s="55">
        <v>173.25</v>
      </c>
      <c r="FF9" s="55">
        <v>478.91</v>
      </c>
      <c r="FG9" s="55">
        <v>338.63</v>
      </c>
      <c r="FH9" s="55">
        <v>392.21</v>
      </c>
      <c r="FI9" s="55">
        <v>479.23</v>
      </c>
      <c r="FJ9" s="55">
        <v>266.69</v>
      </c>
      <c r="FK9" s="55">
        <v>323.61</v>
      </c>
      <c r="FL9" s="55">
        <v>124.43</v>
      </c>
      <c r="FM9" s="55">
        <v>505.07</v>
      </c>
      <c r="FN9" s="55">
        <v>246.25</v>
      </c>
      <c r="FO9" s="55">
        <v>544.61</v>
      </c>
      <c r="FP9" s="55">
        <v>689.41</v>
      </c>
      <c r="FQ9" s="55">
        <v>360.94</v>
      </c>
      <c r="FR9" s="55">
        <v>510.44</v>
      </c>
      <c r="FS9" s="55">
        <v>595.82000000000005</v>
      </c>
      <c r="FT9" s="55">
        <v>460.49</v>
      </c>
      <c r="FU9" s="55">
        <v>405.01</v>
      </c>
      <c r="FV9" s="55">
        <v>392.68</v>
      </c>
      <c r="FW9" s="55">
        <v>369</v>
      </c>
      <c r="FX9" s="55">
        <v>400.84</v>
      </c>
      <c r="FY9" s="55">
        <v>173.01</v>
      </c>
      <c r="FZ9" s="55">
        <v>543.95000000000005</v>
      </c>
      <c r="GA9" s="55">
        <v>664.26</v>
      </c>
      <c r="GB9" s="55">
        <v>263.06</v>
      </c>
      <c r="GC9" s="55">
        <v>485.39</v>
      </c>
      <c r="GD9" s="55">
        <v>598.55999999999995</v>
      </c>
      <c r="GE9" s="55">
        <v>478.74</v>
      </c>
      <c r="GF9" s="55">
        <v>378.49</v>
      </c>
      <c r="GG9" s="55">
        <v>195.79</v>
      </c>
      <c r="GH9" s="55">
        <v>273.02999999999997</v>
      </c>
      <c r="GI9" s="55">
        <v>392.76</v>
      </c>
      <c r="GJ9" s="55">
        <v>490.66</v>
      </c>
      <c r="GK9" s="55">
        <v>272.38</v>
      </c>
      <c r="GL9" s="55">
        <v>207.25</v>
      </c>
      <c r="GM9" s="55">
        <v>274.33</v>
      </c>
      <c r="GN9" s="55">
        <v>353.98</v>
      </c>
      <c r="GO9" s="55">
        <v>398.16</v>
      </c>
      <c r="GP9" s="55">
        <v>439.87</v>
      </c>
      <c r="GQ9" s="55">
        <v>304.14</v>
      </c>
      <c r="GR9" s="55">
        <v>250.34</v>
      </c>
    </row>
    <row r="10" spans="1:200" ht="14.4" x14ac:dyDescent="0.25">
      <c r="A10" s="2"/>
      <c r="B10" s="2"/>
      <c r="C10" s="2"/>
      <c r="D10" s="2"/>
      <c r="E10" s="2"/>
      <c r="F10" s="2"/>
      <c r="G10" s="2"/>
      <c r="H10" s="23"/>
      <c r="I10" s="23" t="s">
        <v>5381</v>
      </c>
      <c r="J10" s="23">
        <v>1600</v>
      </c>
      <c r="K10" s="23">
        <v>1528.22</v>
      </c>
      <c r="L10" s="23">
        <v>1268.68</v>
      </c>
      <c r="M10" s="23">
        <v>1341.01</v>
      </c>
      <c r="N10" s="26">
        <v>979</v>
      </c>
      <c r="O10" s="26">
        <v>1177</v>
      </c>
      <c r="P10" s="26">
        <v>982</v>
      </c>
      <c r="Q10" s="26">
        <v>1169</v>
      </c>
      <c r="R10" s="26">
        <v>1418</v>
      </c>
      <c r="S10" s="26">
        <v>1117</v>
      </c>
      <c r="T10" s="26">
        <v>1000.34</v>
      </c>
      <c r="U10" s="26">
        <v>1450.22</v>
      </c>
      <c r="V10" s="26">
        <v>1108.1300000000001</v>
      </c>
      <c r="W10" s="26">
        <v>1223.1199999999999</v>
      </c>
      <c r="X10" s="26">
        <v>1090.9000000000001</v>
      </c>
      <c r="Y10" s="26">
        <v>1259</v>
      </c>
      <c r="Z10" s="26">
        <v>1216.24</v>
      </c>
      <c r="AA10" s="26">
        <v>902.28</v>
      </c>
      <c r="AB10" s="26">
        <v>1085.17</v>
      </c>
      <c r="AC10" s="26">
        <v>1156.1400000000001</v>
      </c>
      <c r="AD10" s="26">
        <v>855.93</v>
      </c>
      <c r="AE10" s="26">
        <v>936</v>
      </c>
      <c r="AF10" s="26">
        <v>821.78</v>
      </c>
      <c r="AG10" s="26">
        <v>835.46</v>
      </c>
      <c r="AH10" s="26">
        <v>734</v>
      </c>
      <c r="AI10" s="26">
        <v>963.74</v>
      </c>
      <c r="AJ10" s="26">
        <v>1037.74</v>
      </c>
      <c r="AK10" s="26">
        <v>1008</v>
      </c>
      <c r="AL10" s="26">
        <v>1431.39</v>
      </c>
      <c r="AM10" s="26">
        <v>1352</v>
      </c>
      <c r="AN10" s="26">
        <v>972.33</v>
      </c>
      <c r="AO10" s="26">
        <v>1169.95</v>
      </c>
      <c r="AP10" s="26">
        <v>1296.1199999999999</v>
      </c>
      <c r="AQ10" s="26">
        <v>1080.74</v>
      </c>
      <c r="AR10" s="26">
        <v>1076.27</v>
      </c>
      <c r="AS10" s="26">
        <v>1229.42</v>
      </c>
      <c r="AT10" s="26">
        <v>995.37</v>
      </c>
      <c r="AU10" s="26">
        <v>1009.78</v>
      </c>
      <c r="AV10" s="26">
        <v>1184.75</v>
      </c>
      <c r="AW10" s="26">
        <v>1116.69</v>
      </c>
      <c r="AX10" s="26">
        <v>1045.3</v>
      </c>
      <c r="AY10" s="26">
        <v>965.47</v>
      </c>
      <c r="AZ10" s="26">
        <v>921.64</v>
      </c>
      <c r="BA10" s="26">
        <v>1073.01</v>
      </c>
      <c r="BB10" s="26">
        <v>1037.76</v>
      </c>
      <c r="BC10" s="26">
        <v>1263.8599999999999</v>
      </c>
      <c r="BD10" s="26">
        <v>879.81</v>
      </c>
      <c r="BE10" s="26">
        <v>898.89</v>
      </c>
      <c r="BF10" s="26">
        <v>1101.3800000000001</v>
      </c>
      <c r="BG10" s="26">
        <v>1024.27</v>
      </c>
      <c r="BH10" s="26">
        <v>1113.56</v>
      </c>
      <c r="BI10" s="26">
        <v>1075.58</v>
      </c>
      <c r="BJ10" s="26">
        <v>988.65</v>
      </c>
      <c r="BK10" s="26">
        <v>840.32</v>
      </c>
      <c r="BL10" s="26">
        <v>1022.59</v>
      </c>
      <c r="BM10" s="26">
        <v>1245.42</v>
      </c>
      <c r="BN10" s="26">
        <v>1077.2</v>
      </c>
      <c r="BO10" s="26">
        <v>1041.4000000000001</v>
      </c>
      <c r="BP10" s="26">
        <v>1123</v>
      </c>
      <c r="BQ10" s="26">
        <v>1285.79</v>
      </c>
      <c r="BR10" s="26">
        <v>1176.43</v>
      </c>
      <c r="BS10" s="26">
        <v>1160.1500000000001</v>
      </c>
      <c r="BT10" s="26">
        <v>1148.08</v>
      </c>
      <c r="BU10" s="26">
        <v>1091.25</v>
      </c>
      <c r="BV10" s="26">
        <v>938.78</v>
      </c>
      <c r="BW10" s="26">
        <v>973.05</v>
      </c>
      <c r="BX10" s="26">
        <v>1006.25</v>
      </c>
      <c r="BY10" s="26">
        <v>808.75</v>
      </c>
      <c r="BZ10" s="26">
        <v>1129.6500000000001</v>
      </c>
      <c r="CA10" s="26">
        <v>1199.24</v>
      </c>
      <c r="CB10" s="26">
        <v>1088.32</v>
      </c>
      <c r="CC10" s="26">
        <v>777.98</v>
      </c>
      <c r="CD10" s="26">
        <v>766.32</v>
      </c>
      <c r="CE10" s="26">
        <v>608.02</v>
      </c>
      <c r="CF10" s="26">
        <v>835.4</v>
      </c>
      <c r="CG10" s="26">
        <v>991</v>
      </c>
      <c r="CH10" s="26">
        <v>1122.27</v>
      </c>
      <c r="CI10" s="26">
        <v>1136.19</v>
      </c>
      <c r="CJ10" s="23">
        <v>945.97</v>
      </c>
      <c r="CK10" s="23">
        <v>892.97</v>
      </c>
      <c r="CL10" s="23">
        <v>783.15</v>
      </c>
      <c r="CM10" s="23">
        <v>855.93</v>
      </c>
      <c r="CN10" s="23">
        <v>461.55</v>
      </c>
      <c r="CO10" s="23">
        <v>989.88</v>
      </c>
      <c r="CP10" s="23">
        <v>928.93</v>
      </c>
      <c r="CQ10" s="23">
        <v>1252.07</v>
      </c>
      <c r="CR10" s="23">
        <v>1015.25</v>
      </c>
      <c r="CS10" s="22"/>
      <c r="CT10" s="23">
        <v>1196.8900000000001</v>
      </c>
      <c r="CU10" s="23">
        <v>1190.5999999999999</v>
      </c>
      <c r="CV10" s="23">
        <v>1265.1400000000001</v>
      </c>
      <c r="CW10" s="23">
        <v>1410.4</v>
      </c>
      <c r="CX10" s="23">
        <v>1419.7</v>
      </c>
      <c r="CY10" s="22">
        <v>1293.6300000000001</v>
      </c>
      <c r="CZ10" s="23">
        <v>1707.03</v>
      </c>
      <c r="DA10" s="23">
        <v>1377.27</v>
      </c>
      <c r="DB10" s="23">
        <v>1144.29</v>
      </c>
      <c r="DC10" s="22">
        <v>1631.05</v>
      </c>
      <c r="DD10" s="23">
        <v>1238.17</v>
      </c>
      <c r="DE10" s="23">
        <v>2009.18</v>
      </c>
      <c r="DF10" s="23">
        <v>1892.4078851055101</v>
      </c>
      <c r="DG10" s="23">
        <v>1797.85</v>
      </c>
      <c r="DH10" s="23">
        <v>2117.3000000000002</v>
      </c>
      <c r="DI10" s="23">
        <v>1125.77</v>
      </c>
      <c r="DJ10" s="23">
        <v>1308.8399999999999</v>
      </c>
      <c r="DK10" s="23">
        <v>1259.43</v>
      </c>
      <c r="DL10" s="23">
        <v>1267.49</v>
      </c>
      <c r="DM10" s="23">
        <v>962.98</v>
      </c>
      <c r="DN10" s="23">
        <v>873.75</v>
      </c>
      <c r="DO10" s="23">
        <v>1128.3900000000001</v>
      </c>
      <c r="DP10" s="22">
        <v>1206.571637438414</v>
      </c>
      <c r="DQ10" s="22">
        <v>1172.8900000000001</v>
      </c>
      <c r="DR10" s="23">
        <v>1398.81</v>
      </c>
      <c r="DS10" s="23">
        <v>1349.53</v>
      </c>
      <c r="DT10" s="23">
        <v>1477</v>
      </c>
      <c r="DU10" s="23">
        <v>1099.83</v>
      </c>
      <c r="DV10" s="23">
        <v>1122.46</v>
      </c>
      <c r="DW10" s="45">
        <v>1152.6199999999999</v>
      </c>
      <c r="DX10" s="51">
        <v>894.08</v>
      </c>
      <c r="DY10" s="51">
        <v>939.06</v>
      </c>
      <c r="DZ10" s="51">
        <v>1289.82</v>
      </c>
      <c r="EA10" s="51">
        <v>1235.18</v>
      </c>
      <c r="EB10" s="51">
        <v>1129.76</v>
      </c>
      <c r="EC10" s="45">
        <v>1062.48</v>
      </c>
      <c r="ED10" s="51">
        <v>1213.75</v>
      </c>
      <c r="EE10" s="51">
        <v>1211.1600000000001</v>
      </c>
      <c r="EF10" s="51">
        <v>1379.13</v>
      </c>
      <c r="EG10" s="51">
        <v>1132.75</v>
      </c>
      <c r="EH10" s="51">
        <v>1418.42</v>
      </c>
      <c r="EI10" s="51">
        <v>1600.36</v>
      </c>
      <c r="EJ10" s="51">
        <v>1607.49</v>
      </c>
      <c r="EK10" s="55">
        <v>1240.22</v>
      </c>
      <c r="EL10" s="55">
        <v>1184.43</v>
      </c>
      <c r="EM10" s="55">
        <v>1565.95</v>
      </c>
      <c r="EN10" s="55">
        <v>1691.06</v>
      </c>
      <c r="EO10" s="55">
        <v>1687.04</v>
      </c>
      <c r="EP10" s="55">
        <v>1151.1600000000001</v>
      </c>
      <c r="EQ10" s="55">
        <v>1673.7</v>
      </c>
      <c r="ER10" s="55">
        <v>1611.9</v>
      </c>
      <c r="ES10" s="55">
        <v>1220.51</v>
      </c>
      <c r="ET10" s="55">
        <v>1515.92</v>
      </c>
      <c r="EU10" s="55">
        <v>1490.87</v>
      </c>
      <c r="EV10" s="55">
        <v>1459.94</v>
      </c>
      <c r="EW10" s="55">
        <v>1543.69</v>
      </c>
      <c r="EX10" s="55">
        <v>1480.52</v>
      </c>
      <c r="EY10" s="55">
        <v>1373.42</v>
      </c>
      <c r="EZ10" s="55">
        <v>1107.44</v>
      </c>
      <c r="FA10" s="55">
        <v>1260.01</v>
      </c>
      <c r="FB10" s="55">
        <v>1420.74</v>
      </c>
      <c r="FC10" s="55">
        <v>1308.96</v>
      </c>
      <c r="FD10" s="55">
        <v>1345.7</v>
      </c>
      <c r="FE10" s="55">
        <v>1548.76</v>
      </c>
      <c r="FF10" s="55">
        <v>1429.24</v>
      </c>
      <c r="FG10" s="55">
        <v>1586.15</v>
      </c>
      <c r="FH10" s="55">
        <v>1576.62</v>
      </c>
      <c r="FI10" s="55">
        <v>1698.55</v>
      </c>
      <c r="FJ10" s="55">
        <v>1586.94</v>
      </c>
      <c r="FK10" s="55">
        <v>1306.5</v>
      </c>
      <c r="FL10" s="55">
        <v>1336.11</v>
      </c>
      <c r="FM10" s="55">
        <v>1250.3800000000001</v>
      </c>
      <c r="FN10" s="55">
        <v>1341.95</v>
      </c>
      <c r="FO10" s="55">
        <v>1274.1600000000001</v>
      </c>
      <c r="FP10" s="55">
        <v>2066.7199999999998</v>
      </c>
      <c r="FQ10" s="55">
        <v>1664.54</v>
      </c>
      <c r="FR10" s="55">
        <v>1848.68</v>
      </c>
      <c r="FS10" s="55">
        <v>1938.65</v>
      </c>
      <c r="FT10" s="55">
        <v>2255.39</v>
      </c>
      <c r="FU10" s="55">
        <v>1989.91</v>
      </c>
      <c r="FV10" s="55">
        <v>2068.61</v>
      </c>
      <c r="FW10" s="55">
        <v>1585.55</v>
      </c>
      <c r="FX10" s="55">
        <v>1534.58</v>
      </c>
      <c r="FY10" s="55">
        <v>1578.44</v>
      </c>
      <c r="FZ10" s="55">
        <v>1791.4</v>
      </c>
      <c r="GA10" s="55">
        <v>2375.14</v>
      </c>
      <c r="GB10" s="55">
        <v>1844.15</v>
      </c>
      <c r="GC10" s="55">
        <v>1667.45</v>
      </c>
      <c r="GD10" s="55">
        <v>2461.44</v>
      </c>
      <c r="GE10" s="55">
        <v>2113.79</v>
      </c>
      <c r="GF10" s="55">
        <v>2063.98</v>
      </c>
      <c r="GG10" s="55">
        <v>1825.13</v>
      </c>
      <c r="GH10" s="55">
        <v>2134.5100000000002</v>
      </c>
      <c r="GI10" s="55">
        <v>1757.74</v>
      </c>
      <c r="GJ10" s="55">
        <v>1600.13</v>
      </c>
      <c r="GK10" s="55">
        <v>1663.54</v>
      </c>
      <c r="GL10" s="55">
        <v>1457.19</v>
      </c>
      <c r="GM10" s="55">
        <v>1707.38</v>
      </c>
      <c r="GN10" s="55">
        <v>1530.44</v>
      </c>
      <c r="GO10" s="55">
        <v>1874.75</v>
      </c>
      <c r="GP10" s="55">
        <v>1395.96</v>
      </c>
      <c r="GQ10" s="55">
        <v>1585.61</v>
      </c>
      <c r="GR10" s="55">
        <v>1578.01</v>
      </c>
    </row>
    <row r="11" spans="1:20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</row>
    <row r="12" spans="1:200" x14ac:dyDescent="0.25">
      <c r="A12" s="2"/>
      <c r="B12" s="2"/>
      <c r="C12" s="2"/>
      <c r="D12" s="2"/>
      <c r="E12" s="2"/>
      <c r="F12" s="2"/>
      <c r="G12" s="2"/>
      <c r="H12" s="23" t="s">
        <v>5404</v>
      </c>
      <c r="I12" s="22" t="s">
        <v>5378</v>
      </c>
      <c r="J12" s="28" t="s">
        <v>5379</v>
      </c>
      <c r="K12" s="28" t="s">
        <v>11</v>
      </c>
      <c r="L12" s="28" t="s">
        <v>12</v>
      </c>
      <c r="M12" s="28">
        <v>45668</v>
      </c>
      <c r="N12" s="28">
        <v>45699</v>
      </c>
      <c r="O12" s="28">
        <v>45727</v>
      </c>
      <c r="P12" s="28">
        <v>45758</v>
      </c>
      <c r="Q12" s="28">
        <v>45788</v>
      </c>
      <c r="R12" s="28">
        <v>45819</v>
      </c>
      <c r="S12" s="28">
        <v>45849</v>
      </c>
      <c r="T12" s="28">
        <v>45880</v>
      </c>
      <c r="U12" s="28">
        <v>45911</v>
      </c>
      <c r="V12" s="28">
        <v>45941</v>
      </c>
      <c r="W12" s="28">
        <v>45972</v>
      </c>
      <c r="X12" s="28">
        <v>46002</v>
      </c>
      <c r="Y12" s="28" t="s">
        <v>13</v>
      </c>
      <c r="Z12" s="28" t="s">
        <v>14</v>
      </c>
      <c r="AA12" s="28" t="s">
        <v>15</v>
      </c>
      <c r="AB12" s="28" t="s">
        <v>16</v>
      </c>
      <c r="AC12" s="28" t="s">
        <v>17</v>
      </c>
      <c r="AD12" s="28" t="s">
        <v>18</v>
      </c>
      <c r="AE12" s="28" t="s">
        <v>19</v>
      </c>
      <c r="AF12" s="28" t="s">
        <v>5383</v>
      </c>
      <c r="AG12" s="28" t="s">
        <v>20</v>
      </c>
      <c r="AH12" s="28" t="s">
        <v>21</v>
      </c>
      <c r="AI12" s="28" t="s">
        <v>22</v>
      </c>
      <c r="AJ12" s="28" t="s">
        <v>23</v>
      </c>
      <c r="AK12" s="28" t="s">
        <v>24</v>
      </c>
      <c r="AL12" s="28" t="s">
        <v>25</v>
      </c>
      <c r="AM12" s="28" t="s">
        <v>26</v>
      </c>
      <c r="AN12" s="28" t="s">
        <v>5384</v>
      </c>
      <c r="AO12" s="28" t="s">
        <v>5385</v>
      </c>
      <c r="AP12" s="28" t="s">
        <v>5386</v>
      </c>
      <c r="AQ12" s="28">
        <v>45669</v>
      </c>
      <c r="AR12" s="28">
        <v>45700</v>
      </c>
      <c r="AS12" s="28">
        <v>45728</v>
      </c>
      <c r="AT12" s="28">
        <v>45759</v>
      </c>
      <c r="AU12" s="28">
        <v>45789</v>
      </c>
      <c r="AV12" s="28">
        <v>45820</v>
      </c>
      <c r="AW12" s="28">
        <v>45850</v>
      </c>
      <c r="AX12" s="28">
        <v>45881</v>
      </c>
      <c r="AY12" s="28">
        <v>45912</v>
      </c>
      <c r="AZ12" s="28">
        <v>45942</v>
      </c>
      <c r="BA12" s="28">
        <v>45973</v>
      </c>
      <c r="BB12" s="28">
        <v>46003</v>
      </c>
      <c r="BC12" s="28" t="s">
        <v>27</v>
      </c>
      <c r="BD12" s="28" t="s">
        <v>28</v>
      </c>
      <c r="BE12" s="28" t="s">
        <v>29</v>
      </c>
      <c r="BF12" s="28" t="s">
        <v>30</v>
      </c>
      <c r="BG12" s="28" t="s">
        <v>31</v>
      </c>
      <c r="BH12" s="28" t="s">
        <v>32</v>
      </c>
      <c r="BI12" s="28" t="s">
        <v>33</v>
      </c>
      <c r="BJ12" s="28" t="s">
        <v>34</v>
      </c>
      <c r="BK12" s="28" t="s">
        <v>35</v>
      </c>
      <c r="BL12" s="28" t="s">
        <v>36</v>
      </c>
      <c r="BM12" s="28" t="s">
        <v>37</v>
      </c>
      <c r="BN12" s="28" t="s">
        <v>38</v>
      </c>
      <c r="BO12" s="28" t="s">
        <v>39</v>
      </c>
      <c r="BP12" s="28" t="s">
        <v>40</v>
      </c>
      <c r="BQ12" s="28" t="s">
        <v>41</v>
      </c>
      <c r="BR12" s="28" t="s">
        <v>42</v>
      </c>
      <c r="BS12" s="28" t="s">
        <v>43</v>
      </c>
      <c r="BT12" s="28" t="s">
        <v>44</v>
      </c>
      <c r="BU12" s="28" t="s">
        <v>45</v>
      </c>
      <c r="BV12" s="28">
        <v>46023</v>
      </c>
      <c r="BW12" s="28">
        <v>46054</v>
      </c>
      <c r="BX12" s="28">
        <v>46082</v>
      </c>
      <c r="BY12" s="28">
        <v>46113</v>
      </c>
      <c r="BZ12" s="28">
        <v>46143</v>
      </c>
      <c r="CA12" s="28">
        <v>46174</v>
      </c>
      <c r="CB12" s="28">
        <v>46204</v>
      </c>
      <c r="CC12" s="28">
        <v>46235</v>
      </c>
      <c r="CD12" s="28">
        <v>46266</v>
      </c>
      <c r="CE12" s="28">
        <v>46296</v>
      </c>
      <c r="CF12" s="28">
        <v>46327</v>
      </c>
      <c r="CG12" s="28">
        <v>46357</v>
      </c>
      <c r="CH12" s="28" t="s">
        <v>46</v>
      </c>
      <c r="CI12" s="28" t="s">
        <v>47</v>
      </c>
      <c r="CJ12" s="23" t="s">
        <v>5387</v>
      </c>
      <c r="CK12" s="23" t="s">
        <v>5388</v>
      </c>
      <c r="CL12" s="23" t="s">
        <v>5389</v>
      </c>
      <c r="CM12" s="23" t="s">
        <v>5390</v>
      </c>
      <c r="CN12" s="23" t="s">
        <v>5391</v>
      </c>
      <c r="CO12" s="23" t="s">
        <v>5392</v>
      </c>
      <c r="CP12" s="23" t="s">
        <v>5393</v>
      </c>
      <c r="CQ12" s="23" t="s">
        <v>5394</v>
      </c>
      <c r="CR12" s="23" t="s">
        <v>5395</v>
      </c>
      <c r="CS12" s="23" t="s">
        <v>5396</v>
      </c>
      <c r="CT12" s="23" t="s">
        <v>5405</v>
      </c>
      <c r="CU12" s="23" t="s">
        <v>5398</v>
      </c>
      <c r="CV12" s="23" t="s">
        <v>5399</v>
      </c>
      <c r="CW12" s="23" t="s">
        <v>5400</v>
      </c>
      <c r="CX12" s="23" t="s">
        <v>5401</v>
      </c>
      <c r="CY12" s="23" t="s">
        <v>5402</v>
      </c>
      <c r="CZ12" s="23" t="s">
        <v>5403</v>
      </c>
      <c r="DA12" s="28">
        <v>46024</v>
      </c>
      <c r="DB12" s="28">
        <v>46055</v>
      </c>
      <c r="DC12" s="28">
        <v>46083</v>
      </c>
      <c r="DD12" s="28">
        <v>46114</v>
      </c>
      <c r="DE12" s="28">
        <v>46144</v>
      </c>
      <c r="DF12" s="28">
        <v>46175</v>
      </c>
      <c r="DG12" s="28">
        <v>46205</v>
      </c>
      <c r="DH12" s="28">
        <v>46236</v>
      </c>
      <c r="DI12" s="28">
        <v>46267</v>
      </c>
      <c r="DJ12" s="28">
        <v>46297</v>
      </c>
      <c r="DK12" s="28">
        <v>46328</v>
      </c>
      <c r="DL12" s="28">
        <v>46358</v>
      </c>
      <c r="DM12" s="28" t="s">
        <v>53</v>
      </c>
      <c r="DN12" s="28" t="s">
        <v>54</v>
      </c>
      <c r="DO12" s="28" t="s">
        <v>55</v>
      </c>
      <c r="DP12" s="28" t="s">
        <v>56</v>
      </c>
      <c r="DQ12" s="28" t="s">
        <v>57</v>
      </c>
      <c r="DR12" s="28" t="s">
        <v>58</v>
      </c>
      <c r="DS12" s="28" t="s">
        <v>59</v>
      </c>
      <c r="DT12" s="28" t="s">
        <v>60</v>
      </c>
      <c r="DU12" s="28" t="s">
        <v>61</v>
      </c>
      <c r="DV12" s="28" t="s">
        <v>62</v>
      </c>
      <c r="DW12" s="50" t="s">
        <v>63</v>
      </c>
      <c r="DX12" s="45" t="s">
        <v>64</v>
      </c>
      <c r="DY12" s="45" t="s">
        <v>5416</v>
      </c>
      <c r="DZ12" s="45" t="s">
        <v>5417</v>
      </c>
      <c r="EA12" s="45" t="s">
        <v>5418</v>
      </c>
      <c r="EB12" s="45" t="s">
        <v>5419</v>
      </c>
      <c r="EC12" s="50">
        <v>46025</v>
      </c>
      <c r="ED12" s="50">
        <v>46056</v>
      </c>
      <c r="EE12" s="50">
        <v>46084</v>
      </c>
      <c r="EF12" s="50">
        <v>46115</v>
      </c>
      <c r="EG12" s="50">
        <v>46145</v>
      </c>
      <c r="EH12" s="50">
        <v>46176</v>
      </c>
      <c r="EI12" s="50">
        <v>46206</v>
      </c>
      <c r="EJ12" s="50">
        <v>46237</v>
      </c>
      <c r="EK12" s="50">
        <v>46268</v>
      </c>
      <c r="EL12" s="50">
        <v>46298</v>
      </c>
      <c r="EM12" s="50">
        <v>46329</v>
      </c>
      <c r="EN12" s="50">
        <v>46359</v>
      </c>
      <c r="EO12" s="50" t="s">
        <v>5420</v>
      </c>
      <c r="EP12" s="50" t="s">
        <v>5421</v>
      </c>
      <c r="EQ12" s="50" t="s">
        <v>5422</v>
      </c>
      <c r="ER12" s="50" t="s">
        <v>5423</v>
      </c>
      <c r="ES12" s="50" t="s">
        <v>5424</v>
      </c>
      <c r="ET12" s="50" t="s">
        <v>5425</v>
      </c>
      <c r="EU12" s="50" t="s">
        <v>5426</v>
      </c>
      <c r="EV12" s="50" t="s">
        <v>5427</v>
      </c>
      <c r="EW12" s="50" t="s">
        <v>5428</v>
      </c>
      <c r="EX12" s="50" t="s">
        <v>5429</v>
      </c>
      <c r="EY12" s="50" t="s">
        <v>5430</v>
      </c>
      <c r="EZ12" s="50" t="s">
        <v>5431</v>
      </c>
      <c r="FA12" s="50" t="s">
        <v>5432</v>
      </c>
      <c r="FB12" s="50" t="s">
        <v>5433</v>
      </c>
      <c r="FC12" s="50" t="s">
        <v>5434</v>
      </c>
      <c r="FD12" s="50" t="s">
        <v>5435</v>
      </c>
      <c r="FE12" s="50" t="s">
        <v>5436</v>
      </c>
      <c r="FF12" s="50" t="s">
        <v>5438</v>
      </c>
      <c r="FG12" s="50" t="s">
        <v>5439</v>
      </c>
      <c r="FH12" s="50">
        <v>46026</v>
      </c>
      <c r="FI12" s="50">
        <v>46057</v>
      </c>
      <c r="FJ12" s="50">
        <v>46085</v>
      </c>
      <c r="FK12" s="50">
        <v>46116</v>
      </c>
      <c r="FL12" s="50">
        <v>46146</v>
      </c>
      <c r="FM12" s="50">
        <v>46177</v>
      </c>
      <c r="FN12" s="50">
        <v>46207</v>
      </c>
      <c r="FO12" s="50">
        <v>46238</v>
      </c>
      <c r="FP12" s="50">
        <v>46269</v>
      </c>
      <c r="FQ12" s="50">
        <v>46299</v>
      </c>
      <c r="FR12" s="50">
        <v>46330</v>
      </c>
      <c r="FS12" s="50">
        <v>46360</v>
      </c>
      <c r="FT12" s="50" t="s">
        <v>5443</v>
      </c>
      <c r="FU12" s="50" t="s">
        <v>5444</v>
      </c>
      <c r="FV12" s="50" t="s">
        <v>5445</v>
      </c>
      <c r="FW12" s="50" t="s">
        <v>5446</v>
      </c>
      <c r="FX12" s="50" t="s">
        <v>5447</v>
      </c>
      <c r="FY12" s="50" t="s">
        <v>5448</v>
      </c>
      <c r="FZ12" s="50" t="s">
        <v>5449</v>
      </c>
      <c r="GA12" s="50" t="s">
        <v>5452</v>
      </c>
      <c r="GB12" s="50" t="s">
        <v>5453</v>
      </c>
      <c r="GC12" s="50" t="s">
        <v>5499</v>
      </c>
      <c r="GD12" s="50" t="s">
        <v>5500</v>
      </c>
      <c r="GE12" s="50" t="s">
        <v>5501</v>
      </c>
      <c r="GF12" s="50" t="s">
        <v>5502</v>
      </c>
      <c r="GG12" s="50" t="s">
        <v>5503</v>
      </c>
      <c r="GH12" s="50" t="s">
        <v>5504</v>
      </c>
      <c r="GI12" s="50" t="s">
        <v>5505</v>
      </c>
      <c r="GJ12" s="50" t="s">
        <v>5573</v>
      </c>
      <c r="GK12" s="50" t="s">
        <v>5574</v>
      </c>
      <c r="GL12" s="50">
        <v>47123</v>
      </c>
      <c r="GM12" s="50">
        <v>47154</v>
      </c>
      <c r="GN12" s="50">
        <v>47182</v>
      </c>
      <c r="GO12" s="50">
        <v>47213</v>
      </c>
      <c r="GP12" s="50">
        <v>47243</v>
      </c>
      <c r="GQ12" s="50">
        <v>47274</v>
      </c>
      <c r="GR12" s="50">
        <v>47304</v>
      </c>
    </row>
    <row r="13" spans="1:200" ht="14.4" x14ac:dyDescent="0.25">
      <c r="A13" s="2"/>
      <c r="B13" s="2"/>
      <c r="C13" s="2"/>
      <c r="D13" s="2"/>
      <c r="E13" s="2"/>
      <c r="F13" s="2"/>
      <c r="G13" s="2"/>
      <c r="H13" s="23"/>
      <c r="I13" s="23" t="s">
        <v>5380</v>
      </c>
      <c r="J13" s="23">
        <v>30</v>
      </c>
      <c r="K13" s="23">
        <v>52</v>
      </c>
      <c r="L13" s="23">
        <v>15</v>
      </c>
      <c r="M13" s="23">
        <v>24</v>
      </c>
      <c r="N13" s="24">
        <v>17</v>
      </c>
      <c r="O13" s="24">
        <v>35</v>
      </c>
      <c r="P13" s="24">
        <v>30</v>
      </c>
      <c r="Q13" s="24">
        <v>106</v>
      </c>
      <c r="R13" s="24">
        <v>99</v>
      </c>
      <c r="S13" s="24">
        <v>81</v>
      </c>
      <c r="T13" s="24">
        <v>96</v>
      </c>
      <c r="U13" s="23">
        <v>81</v>
      </c>
      <c r="V13" s="24">
        <v>59</v>
      </c>
      <c r="W13" s="23">
        <v>75</v>
      </c>
      <c r="X13" s="24">
        <v>69</v>
      </c>
      <c r="Y13" s="23">
        <v>62</v>
      </c>
      <c r="Z13" s="23">
        <v>41</v>
      </c>
      <c r="AA13" s="24">
        <v>85</v>
      </c>
      <c r="AB13" s="23">
        <v>37</v>
      </c>
      <c r="AC13" s="24">
        <v>37</v>
      </c>
      <c r="AD13" s="23">
        <v>66</v>
      </c>
      <c r="AE13" s="24">
        <v>169</v>
      </c>
      <c r="AF13" s="23">
        <v>79</v>
      </c>
      <c r="AG13" s="24">
        <v>63</v>
      </c>
      <c r="AH13" s="24">
        <v>38</v>
      </c>
      <c r="AI13" s="23">
        <v>62</v>
      </c>
      <c r="AJ13" s="23">
        <v>53</v>
      </c>
      <c r="AK13" s="23">
        <v>77</v>
      </c>
      <c r="AL13" s="23">
        <v>85</v>
      </c>
      <c r="AM13" s="23">
        <v>63</v>
      </c>
      <c r="AN13" s="23">
        <v>61</v>
      </c>
      <c r="AO13" s="23">
        <v>88</v>
      </c>
      <c r="AP13" s="23">
        <v>55</v>
      </c>
      <c r="AQ13" s="23">
        <v>54</v>
      </c>
      <c r="AR13" s="23">
        <v>60</v>
      </c>
      <c r="AS13" s="23">
        <v>66</v>
      </c>
      <c r="AT13" s="23">
        <v>42</v>
      </c>
      <c r="AU13" s="23">
        <v>112</v>
      </c>
      <c r="AV13" s="23">
        <v>81</v>
      </c>
      <c r="AW13" s="23">
        <v>64</v>
      </c>
      <c r="AX13" s="23">
        <v>59</v>
      </c>
      <c r="AY13" s="23">
        <v>65</v>
      </c>
      <c r="AZ13" s="23">
        <v>56</v>
      </c>
      <c r="BA13" s="23">
        <v>62</v>
      </c>
      <c r="BB13" s="23">
        <v>48</v>
      </c>
      <c r="BC13" s="23">
        <v>95</v>
      </c>
      <c r="BD13" s="23">
        <v>49</v>
      </c>
      <c r="BE13" s="23">
        <v>71</v>
      </c>
      <c r="BF13" s="23">
        <v>51</v>
      </c>
      <c r="BG13" s="23">
        <v>85</v>
      </c>
      <c r="BH13" s="23">
        <v>45</v>
      </c>
      <c r="BI13" s="23">
        <v>87</v>
      </c>
      <c r="BJ13" s="23">
        <v>54</v>
      </c>
      <c r="BK13" s="23">
        <v>34</v>
      </c>
      <c r="BL13" s="23">
        <v>89</v>
      </c>
      <c r="BM13" s="23">
        <v>50</v>
      </c>
      <c r="BN13" s="23">
        <v>58</v>
      </c>
      <c r="BO13" s="23">
        <v>44</v>
      </c>
      <c r="BP13" s="23">
        <v>76</v>
      </c>
      <c r="BQ13" s="23">
        <v>51</v>
      </c>
      <c r="BR13" s="23">
        <v>46</v>
      </c>
      <c r="BS13" s="23">
        <v>71</v>
      </c>
      <c r="BT13" s="23">
        <v>56</v>
      </c>
      <c r="BU13" s="23">
        <v>53</v>
      </c>
      <c r="BV13" s="23">
        <v>53</v>
      </c>
      <c r="BW13" s="23">
        <v>65</v>
      </c>
      <c r="BX13" s="23">
        <v>38</v>
      </c>
      <c r="BY13" s="23">
        <v>33</v>
      </c>
      <c r="BZ13" s="23">
        <v>81</v>
      </c>
      <c r="CA13" s="23">
        <v>50</v>
      </c>
      <c r="CB13" s="23">
        <v>73</v>
      </c>
      <c r="CC13" s="23">
        <v>55</v>
      </c>
      <c r="CD13" s="23">
        <v>60</v>
      </c>
      <c r="CE13" s="23">
        <v>32</v>
      </c>
      <c r="CF13" s="23">
        <v>53</v>
      </c>
      <c r="CG13" s="23">
        <v>73</v>
      </c>
      <c r="CH13" s="23">
        <v>76</v>
      </c>
      <c r="CI13" s="23">
        <v>30</v>
      </c>
      <c r="CJ13" s="23">
        <v>49</v>
      </c>
      <c r="CK13" s="23">
        <v>52</v>
      </c>
      <c r="CL13" s="23">
        <v>63</v>
      </c>
      <c r="CM13" s="23">
        <v>1</v>
      </c>
      <c r="CN13" s="23">
        <v>107</v>
      </c>
      <c r="CO13" s="23">
        <v>81</v>
      </c>
      <c r="CP13" s="23">
        <v>51</v>
      </c>
      <c r="CQ13" s="23">
        <v>391.49</v>
      </c>
      <c r="CR13" s="23">
        <v>70</v>
      </c>
      <c r="CS13" s="23">
        <v>107</v>
      </c>
      <c r="CT13" s="23">
        <v>263.79000000000002</v>
      </c>
      <c r="CU13" s="23">
        <v>57</v>
      </c>
      <c r="CV13" s="23">
        <v>87</v>
      </c>
      <c r="CW13" s="23">
        <v>63</v>
      </c>
      <c r="CX13" s="23">
        <v>41</v>
      </c>
      <c r="CY13" s="23">
        <v>65</v>
      </c>
      <c r="CZ13" s="23">
        <v>59</v>
      </c>
      <c r="DA13" s="23">
        <v>25</v>
      </c>
      <c r="DB13" s="23">
        <v>89</v>
      </c>
      <c r="DC13" s="23">
        <v>178.03</v>
      </c>
      <c r="DD13" s="23">
        <v>83</v>
      </c>
      <c r="DE13" s="23">
        <v>91</v>
      </c>
      <c r="DF13" s="23">
        <v>61</v>
      </c>
      <c r="DG13" s="23">
        <v>65</v>
      </c>
      <c r="DH13" s="23">
        <v>63</v>
      </c>
      <c r="DI13" s="23">
        <v>73</v>
      </c>
      <c r="DJ13" s="23">
        <v>70</v>
      </c>
      <c r="DK13" s="30">
        <v>80</v>
      </c>
      <c r="DL13" s="23">
        <v>78</v>
      </c>
      <c r="DM13" s="23">
        <v>43</v>
      </c>
      <c r="DN13" s="23">
        <v>32</v>
      </c>
      <c r="DO13" s="30">
        <v>0</v>
      </c>
      <c r="DP13" s="22">
        <v>72</v>
      </c>
      <c r="DQ13" s="30">
        <v>62</v>
      </c>
      <c r="DR13" s="23">
        <v>70</v>
      </c>
      <c r="DS13" s="23">
        <v>80</v>
      </c>
      <c r="DT13" s="23">
        <v>41</v>
      </c>
      <c r="DU13" s="23">
        <v>34</v>
      </c>
      <c r="DV13" s="23">
        <v>66</v>
      </c>
      <c r="DW13" s="45">
        <v>38</v>
      </c>
      <c r="DX13" s="45">
        <v>105</v>
      </c>
      <c r="DY13" s="51">
        <v>55</v>
      </c>
      <c r="DZ13" s="51">
        <v>81</v>
      </c>
      <c r="EA13" s="51">
        <v>59</v>
      </c>
      <c r="EB13" s="51">
        <v>44</v>
      </c>
      <c r="EC13" s="45">
        <v>54</v>
      </c>
      <c r="ED13" s="51">
        <v>44</v>
      </c>
      <c r="EE13" s="45">
        <v>53</v>
      </c>
      <c r="EF13" s="45">
        <v>55</v>
      </c>
      <c r="EG13" s="51">
        <v>74</v>
      </c>
      <c r="EH13" s="51">
        <v>97</v>
      </c>
      <c r="EI13" s="51">
        <v>59</v>
      </c>
      <c r="EJ13" s="45">
        <v>51</v>
      </c>
      <c r="EK13" s="55">
        <v>39</v>
      </c>
      <c r="EL13" s="45">
        <v>88</v>
      </c>
      <c r="EM13" s="45">
        <v>72</v>
      </c>
      <c r="EN13" s="45">
        <v>126</v>
      </c>
      <c r="EO13" s="45">
        <v>0</v>
      </c>
      <c r="EP13" s="45">
        <v>116</v>
      </c>
      <c r="EQ13" s="45">
        <v>85</v>
      </c>
      <c r="ER13" s="45">
        <v>46</v>
      </c>
      <c r="ES13" s="45">
        <v>87</v>
      </c>
      <c r="ET13" s="45">
        <v>68</v>
      </c>
      <c r="EU13" s="45">
        <v>73</v>
      </c>
      <c r="EV13" s="45">
        <v>85</v>
      </c>
      <c r="EW13" s="45">
        <v>74</v>
      </c>
      <c r="EX13" s="45">
        <v>84</v>
      </c>
      <c r="EY13" s="45">
        <v>53</v>
      </c>
      <c r="EZ13" s="45">
        <v>60</v>
      </c>
      <c r="FA13" s="45">
        <v>83</v>
      </c>
      <c r="FB13" s="45">
        <v>81</v>
      </c>
      <c r="FC13" s="45">
        <v>59</v>
      </c>
      <c r="FD13" s="45">
        <v>69</v>
      </c>
      <c r="FE13" s="45">
        <v>40</v>
      </c>
      <c r="FF13" s="45">
        <v>72</v>
      </c>
      <c r="FG13" s="45">
        <v>64</v>
      </c>
      <c r="FH13" s="45">
        <v>79</v>
      </c>
      <c r="FI13" s="45">
        <v>59</v>
      </c>
      <c r="FJ13" s="45">
        <v>49</v>
      </c>
      <c r="FK13" s="45">
        <v>66</v>
      </c>
      <c r="FL13" s="45">
        <v>34</v>
      </c>
      <c r="FM13" s="45">
        <v>87</v>
      </c>
      <c r="FN13" s="45">
        <v>56</v>
      </c>
      <c r="FO13" s="45">
        <v>80</v>
      </c>
      <c r="FP13" s="45">
        <v>82</v>
      </c>
      <c r="FQ13" s="45">
        <v>68</v>
      </c>
      <c r="FR13" s="45">
        <v>101</v>
      </c>
      <c r="FS13" s="45">
        <v>95</v>
      </c>
      <c r="FT13" s="45">
        <v>68</v>
      </c>
      <c r="FU13" s="45">
        <v>63</v>
      </c>
      <c r="FV13" s="45">
        <v>66</v>
      </c>
      <c r="FW13" s="45">
        <v>65</v>
      </c>
      <c r="FX13" s="45">
        <v>55</v>
      </c>
      <c r="FY13" s="45">
        <v>39</v>
      </c>
      <c r="FZ13" s="45">
        <v>112</v>
      </c>
      <c r="GA13" s="45">
        <v>100</v>
      </c>
      <c r="GB13" s="45">
        <v>54</v>
      </c>
      <c r="GC13" s="45">
        <v>99</v>
      </c>
      <c r="GD13" s="45">
        <v>81</v>
      </c>
      <c r="GE13" s="45">
        <v>77</v>
      </c>
      <c r="GF13" s="45">
        <v>58</v>
      </c>
      <c r="GG13" s="45">
        <v>46</v>
      </c>
      <c r="GH13" s="45">
        <v>54</v>
      </c>
      <c r="GI13" s="45">
        <v>74</v>
      </c>
      <c r="GJ13" s="45">
        <v>128</v>
      </c>
      <c r="GK13" s="45">
        <v>55</v>
      </c>
      <c r="GL13" s="45">
        <v>32</v>
      </c>
      <c r="GM13" s="45">
        <v>69</v>
      </c>
      <c r="GN13" s="45">
        <v>45</v>
      </c>
      <c r="GO13" s="45">
        <v>52</v>
      </c>
      <c r="GP13" s="45">
        <v>69</v>
      </c>
      <c r="GQ13" s="45">
        <v>71</v>
      </c>
      <c r="GR13" s="45">
        <v>41</v>
      </c>
    </row>
    <row r="14" spans="1:200" x14ac:dyDescent="0.25">
      <c r="A14" s="2"/>
      <c r="B14" s="2"/>
      <c r="C14" s="2"/>
      <c r="D14" s="2"/>
      <c r="E14" s="2"/>
      <c r="F14" s="2"/>
      <c r="G14" s="2"/>
      <c r="H14" s="23"/>
      <c r="I14" s="23" t="s">
        <v>5381</v>
      </c>
      <c r="J14" s="23">
        <v>160</v>
      </c>
      <c r="K14" s="23">
        <v>165</v>
      </c>
      <c r="L14" s="23">
        <v>156</v>
      </c>
      <c r="M14" s="23">
        <v>173</v>
      </c>
      <c r="N14" s="26">
        <v>134</v>
      </c>
      <c r="O14" s="26">
        <v>151</v>
      </c>
      <c r="P14" s="26">
        <v>143</v>
      </c>
      <c r="Q14" s="26">
        <v>149</v>
      </c>
      <c r="R14" s="26">
        <v>155</v>
      </c>
      <c r="S14" s="26">
        <v>140</v>
      </c>
      <c r="T14" s="26">
        <v>133</v>
      </c>
      <c r="U14" s="23">
        <v>166</v>
      </c>
      <c r="V14" s="26">
        <v>134</v>
      </c>
      <c r="W14" s="23">
        <v>134</v>
      </c>
      <c r="X14" s="26">
        <v>128</v>
      </c>
      <c r="Y14" s="23">
        <v>165</v>
      </c>
      <c r="Z14" s="23">
        <v>137</v>
      </c>
      <c r="AA14" s="26">
        <v>101</v>
      </c>
      <c r="AB14" s="23">
        <v>117</v>
      </c>
      <c r="AC14" s="26">
        <v>121</v>
      </c>
      <c r="AD14" s="23">
        <v>138</v>
      </c>
      <c r="AE14" s="26">
        <v>122</v>
      </c>
      <c r="AF14" s="23">
        <v>115</v>
      </c>
      <c r="AG14" s="26">
        <v>104</v>
      </c>
      <c r="AH14" s="26">
        <v>99</v>
      </c>
      <c r="AI14" s="23">
        <v>119</v>
      </c>
      <c r="AJ14" s="23">
        <v>118</v>
      </c>
      <c r="AK14" s="23">
        <v>122</v>
      </c>
      <c r="AL14" s="23">
        <v>138</v>
      </c>
      <c r="AM14" s="23">
        <v>157</v>
      </c>
      <c r="AN14" s="23">
        <v>140</v>
      </c>
      <c r="AO14" s="23">
        <v>150</v>
      </c>
      <c r="AP14" s="23">
        <v>170</v>
      </c>
      <c r="AQ14" s="23">
        <v>142</v>
      </c>
      <c r="AR14" s="23">
        <v>135</v>
      </c>
      <c r="AS14" s="23">
        <v>136</v>
      </c>
      <c r="AT14" s="23">
        <v>128</v>
      </c>
      <c r="AU14" s="23">
        <v>141</v>
      </c>
      <c r="AV14" s="23">
        <v>153</v>
      </c>
      <c r="AW14" s="23">
        <v>140</v>
      </c>
      <c r="AX14" s="23">
        <v>134</v>
      </c>
      <c r="AY14" s="23">
        <v>119</v>
      </c>
      <c r="AZ14" s="23">
        <v>142</v>
      </c>
      <c r="BA14" s="23">
        <v>136</v>
      </c>
      <c r="BB14" s="23">
        <v>142</v>
      </c>
      <c r="BC14" s="23">
        <v>152</v>
      </c>
      <c r="BD14" s="23">
        <v>108</v>
      </c>
      <c r="BE14" s="23">
        <v>102</v>
      </c>
      <c r="BF14" s="23">
        <v>124</v>
      </c>
      <c r="BG14" s="23">
        <v>130</v>
      </c>
      <c r="BH14" s="23">
        <v>126</v>
      </c>
      <c r="BI14" s="23">
        <v>131</v>
      </c>
      <c r="BJ14" s="23">
        <v>134</v>
      </c>
      <c r="BK14" s="23">
        <v>106</v>
      </c>
      <c r="BL14" s="23">
        <v>133</v>
      </c>
      <c r="BM14" s="23">
        <v>137</v>
      </c>
      <c r="BN14" s="23">
        <v>136</v>
      </c>
      <c r="BO14" s="23">
        <v>115</v>
      </c>
      <c r="BP14" s="23">
        <v>141</v>
      </c>
      <c r="BQ14" s="23">
        <v>134</v>
      </c>
      <c r="BR14" s="23">
        <v>137</v>
      </c>
      <c r="BS14" s="23">
        <v>144</v>
      </c>
      <c r="BT14" s="23">
        <v>128</v>
      </c>
      <c r="BU14" s="23">
        <v>126</v>
      </c>
      <c r="BV14" s="23">
        <v>113</v>
      </c>
      <c r="BW14" s="23">
        <v>127</v>
      </c>
      <c r="BX14" s="23">
        <v>126</v>
      </c>
      <c r="BY14" s="23">
        <v>107</v>
      </c>
      <c r="BZ14" s="23">
        <v>140</v>
      </c>
      <c r="CA14" s="23">
        <v>141</v>
      </c>
      <c r="CB14" s="23">
        <v>131</v>
      </c>
      <c r="CC14" s="23">
        <v>104</v>
      </c>
      <c r="CD14" s="23">
        <v>97</v>
      </c>
      <c r="CE14" s="23">
        <v>82</v>
      </c>
      <c r="CF14" s="23">
        <v>105</v>
      </c>
      <c r="CG14" s="23">
        <v>117</v>
      </c>
      <c r="CH14" s="23">
        <v>146</v>
      </c>
      <c r="CI14" s="23">
        <v>119</v>
      </c>
      <c r="CJ14" s="23">
        <v>103</v>
      </c>
      <c r="CK14" s="23">
        <v>104</v>
      </c>
      <c r="CL14" s="23">
        <v>91</v>
      </c>
      <c r="CM14" s="23">
        <v>138</v>
      </c>
      <c r="CN14" s="23">
        <v>86</v>
      </c>
      <c r="CO14" s="23">
        <v>121</v>
      </c>
      <c r="CP14" s="23">
        <v>125</v>
      </c>
      <c r="CQ14" s="23">
        <v>131</v>
      </c>
      <c r="CR14" s="23">
        <v>129</v>
      </c>
      <c r="CS14" s="23">
        <v>162</v>
      </c>
      <c r="CT14" s="23">
        <v>130</v>
      </c>
      <c r="CU14" s="23">
        <v>151</v>
      </c>
      <c r="CV14" s="23">
        <v>146</v>
      </c>
      <c r="CW14" s="23">
        <v>166</v>
      </c>
      <c r="CX14" s="23">
        <v>171</v>
      </c>
      <c r="CY14" s="23">
        <v>141</v>
      </c>
      <c r="CZ14" s="23">
        <v>158</v>
      </c>
      <c r="DA14" s="23">
        <v>167</v>
      </c>
      <c r="DB14" s="23">
        <v>126</v>
      </c>
      <c r="DC14" s="23">
        <v>174</v>
      </c>
      <c r="DD14" s="23">
        <v>129</v>
      </c>
      <c r="DE14" s="23">
        <v>192</v>
      </c>
      <c r="DF14" s="23">
        <v>205</v>
      </c>
      <c r="DG14" s="23">
        <v>200</v>
      </c>
      <c r="DH14" s="23">
        <v>213</v>
      </c>
      <c r="DI14" s="23">
        <v>141</v>
      </c>
      <c r="DJ14" s="23">
        <v>137</v>
      </c>
      <c r="DK14" s="23">
        <v>146</v>
      </c>
      <c r="DL14" s="23">
        <v>145</v>
      </c>
      <c r="DM14" s="23">
        <v>132</v>
      </c>
      <c r="DN14" s="23">
        <v>96</v>
      </c>
      <c r="DO14" s="23">
        <v>175</v>
      </c>
      <c r="DP14" s="22">
        <v>128</v>
      </c>
      <c r="DQ14" s="23">
        <v>129</v>
      </c>
      <c r="DR14" s="23">
        <v>132</v>
      </c>
      <c r="DS14" s="23">
        <v>157</v>
      </c>
      <c r="DT14" s="23">
        <v>129</v>
      </c>
      <c r="DU14" s="23">
        <v>105</v>
      </c>
      <c r="DV14" s="23">
        <v>113</v>
      </c>
      <c r="DW14" s="45">
        <v>129</v>
      </c>
      <c r="DX14" s="45">
        <v>114</v>
      </c>
      <c r="DY14" s="51">
        <v>110</v>
      </c>
      <c r="DZ14" s="51">
        <v>159</v>
      </c>
      <c r="EA14" s="51">
        <v>130</v>
      </c>
      <c r="EB14" s="51">
        <v>123</v>
      </c>
      <c r="EC14" s="45">
        <v>125</v>
      </c>
      <c r="ED14" s="45">
        <v>115</v>
      </c>
      <c r="EE14" s="45">
        <v>133</v>
      </c>
      <c r="EF14" s="45">
        <v>129</v>
      </c>
      <c r="EG14" s="45">
        <v>135</v>
      </c>
      <c r="EH14" s="51">
        <v>145</v>
      </c>
      <c r="EI14" s="51">
        <v>173</v>
      </c>
      <c r="EJ14" s="45">
        <v>160</v>
      </c>
      <c r="EK14" s="45">
        <v>152</v>
      </c>
      <c r="EL14" s="45">
        <v>145</v>
      </c>
      <c r="EM14" s="45">
        <v>185</v>
      </c>
      <c r="EN14" s="45">
        <v>192</v>
      </c>
      <c r="EO14" s="45">
        <v>217</v>
      </c>
      <c r="EP14" s="45">
        <v>133</v>
      </c>
      <c r="EQ14" s="45">
        <v>165</v>
      </c>
      <c r="ER14" s="45">
        <v>100</v>
      </c>
      <c r="ES14" s="45">
        <v>132</v>
      </c>
      <c r="ET14" s="45">
        <v>159</v>
      </c>
      <c r="EU14" s="45">
        <v>140</v>
      </c>
      <c r="EV14" s="45">
        <v>271.37</v>
      </c>
      <c r="EW14" s="45">
        <v>164</v>
      </c>
      <c r="EX14" s="45">
        <v>170</v>
      </c>
      <c r="EY14" s="45">
        <v>151</v>
      </c>
      <c r="EZ14" s="45">
        <v>152</v>
      </c>
      <c r="FA14" s="45">
        <v>148</v>
      </c>
      <c r="FB14" s="45">
        <v>171</v>
      </c>
      <c r="FC14" s="45">
        <v>143</v>
      </c>
      <c r="FD14" s="45">
        <v>166</v>
      </c>
      <c r="FE14" s="45">
        <v>151</v>
      </c>
      <c r="FF14" s="45">
        <v>135</v>
      </c>
      <c r="FG14" s="45">
        <v>155</v>
      </c>
      <c r="FH14" s="45">
        <v>159</v>
      </c>
      <c r="FI14" s="45">
        <v>163</v>
      </c>
      <c r="FJ14" s="45">
        <v>141</v>
      </c>
      <c r="FK14" s="45">
        <v>146</v>
      </c>
      <c r="FL14" s="45">
        <v>153</v>
      </c>
      <c r="FM14" s="45">
        <v>129</v>
      </c>
      <c r="FN14" s="45">
        <v>156</v>
      </c>
      <c r="FO14" s="45">
        <v>163</v>
      </c>
      <c r="FP14" s="45">
        <v>183</v>
      </c>
      <c r="FQ14" s="45">
        <v>183</v>
      </c>
      <c r="FR14" s="45">
        <v>190</v>
      </c>
      <c r="FS14" s="45">
        <v>197</v>
      </c>
      <c r="FT14" s="45">
        <v>221</v>
      </c>
      <c r="FU14" s="45">
        <v>180</v>
      </c>
      <c r="FV14" s="45">
        <v>187</v>
      </c>
      <c r="FW14" s="45">
        <v>175</v>
      </c>
      <c r="FX14" s="45">
        <v>177</v>
      </c>
      <c r="FY14" s="45">
        <v>153</v>
      </c>
      <c r="FZ14" s="45">
        <v>212</v>
      </c>
      <c r="GA14" s="45">
        <v>242</v>
      </c>
      <c r="GB14" s="45">
        <v>195</v>
      </c>
      <c r="GC14" s="45">
        <v>212</v>
      </c>
      <c r="GD14" s="45">
        <v>239</v>
      </c>
      <c r="GE14" s="45">
        <v>211</v>
      </c>
      <c r="GF14" s="45">
        <v>229</v>
      </c>
      <c r="GG14" s="45">
        <v>185</v>
      </c>
      <c r="GH14" s="45">
        <v>169</v>
      </c>
      <c r="GI14" s="45">
        <v>187</v>
      </c>
      <c r="GJ14" s="45">
        <v>171</v>
      </c>
      <c r="GK14" s="45">
        <v>188</v>
      </c>
      <c r="GL14" s="45">
        <v>162</v>
      </c>
      <c r="GM14" s="45">
        <v>168</v>
      </c>
      <c r="GN14" s="45">
        <v>166</v>
      </c>
      <c r="GO14" s="45">
        <v>181</v>
      </c>
      <c r="GP14" s="45">
        <v>180</v>
      </c>
      <c r="GQ14" s="45">
        <v>190</v>
      </c>
      <c r="GR14" s="45">
        <v>159</v>
      </c>
    </row>
    <row r="15" spans="1:20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N15" s="2"/>
      <c r="AP15" s="2"/>
      <c r="AR15" s="2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 t="s">
        <v>5437</v>
      </c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</row>
    <row r="16" spans="1:200" x14ac:dyDescent="0.25">
      <c r="A16" s="88" t="s">
        <v>190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L16" s="32"/>
      <c r="AN16" s="32"/>
      <c r="AP16" s="32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</row>
    <row r="17" spans="1:200" x14ac:dyDescent="0.25">
      <c r="A17" s="23" t="s">
        <v>5378</v>
      </c>
      <c r="B17" s="89" t="s">
        <v>9</v>
      </c>
      <c r="C17" s="89"/>
      <c r="D17" s="89" t="s">
        <v>10</v>
      </c>
      <c r="E17" s="89"/>
      <c r="F17" s="89" t="s">
        <v>5379</v>
      </c>
      <c r="G17" s="89"/>
      <c r="H17" s="89" t="s">
        <v>11</v>
      </c>
      <c r="I17" s="89"/>
      <c r="J17" s="89" t="s">
        <v>12</v>
      </c>
      <c r="K17" s="89"/>
      <c r="L17" s="87">
        <v>45668</v>
      </c>
      <c r="M17" s="86"/>
      <c r="N17" s="87">
        <v>45699</v>
      </c>
      <c r="O17" s="86"/>
      <c r="P17" s="87">
        <v>45727</v>
      </c>
      <c r="Q17" s="86"/>
      <c r="R17" s="87">
        <v>45758</v>
      </c>
      <c r="S17" s="86"/>
      <c r="T17" s="87">
        <v>45788</v>
      </c>
      <c r="U17" s="86"/>
      <c r="V17" s="87">
        <v>45819</v>
      </c>
      <c r="W17" s="86"/>
      <c r="X17" s="87">
        <v>45849</v>
      </c>
      <c r="Y17" s="86"/>
      <c r="Z17" s="87">
        <v>45880</v>
      </c>
      <c r="AA17" s="86"/>
      <c r="AB17" s="87">
        <v>45911</v>
      </c>
      <c r="AC17" s="86"/>
      <c r="AD17" s="87">
        <v>45941</v>
      </c>
      <c r="AE17" s="86"/>
      <c r="AF17" s="87">
        <v>45972</v>
      </c>
      <c r="AG17" s="86"/>
      <c r="AH17" s="87">
        <v>46002</v>
      </c>
      <c r="AI17" s="86"/>
      <c r="AJ17" s="87" t="s">
        <v>13</v>
      </c>
      <c r="AK17" s="86"/>
      <c r="AL17" s="87" t="s">
        <v>14</v>
      </c>
      <c r="AM17" s="86"/>
      <c r="AN17" s="87" t="s">
        <v>15</v>
      </c>
      <c r="AO17" s="86"/>
      <c r="AP17" s="87" t="s">
        <v>16</v>
      </c>
      <c r="AQ17" s="86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</row>
    <row r="18" spans="1:200" x14ac:dyDescent="0.25">
      <c r="A18" s="23" t="s">
        <v>5380</v>
      </c>
      <c r="B18" s="23"/>
      <c r="C18" s="23"/>
      <c r="D18" s="23">
        <v>16</v>
      </c>
      <c r="E18" s="23">
        <v>91.88</v>
      </c>
      <c r="F18" s="23">
        <v>20</v>
      </c>
      <c r="G18" s="23">
        <v>80</v>
      </c>
      <c r="H18" s="23">
        <v>19</v>
      </c>
      <c r="I18" s="23">
        <v>82.88</v>
      </c>
      <c r="J18" s="23">
        <v>3</v>
      </c>
      <c r="K18" s="23">
        <v>4.18</v>
      </c>
      <c r="L18" s="23">
        <v>2</v>
      </c>
      <c r="M18" s="23">
        <v>3.5</v>
      </c>
      <c r="N18" s="23">
        <v>0</v>
      </c>
      <c r="O18" s="30">
        <v>0</v>
      </c>
      <c r="P18" s="23">
        <v>4</v>
      </c>
      <c r="Q18" s="30">
        <v>7.99</v>
      </c>
      <c r="R18" s="23">
        <v>3</v>
      </c>
      <c r="S18" s="30">
        <v>5.2</v>
      </c>
      <c r="T18" s="23">
        <v>15</v>
      </c>
      <c r="U18" s="30">
        <v>46.43</v>
      </c>
      <c r="V18" s="23">
        <v>11</v>
      </c>
      <c r="W18" s="30">
        <v>96.42</v>
      </c>
      <c r="X18" s="30">
        <v>15</v>
      </c>
      <c r="Y18" s="30">
        <v>90.19</v>
      </c>
      <c r="Z18" s="30">
        <v>15</v>
      </c>
      <c r="AA18" s="30">
        <v>27.71</v>
      </c>
      <c r="AB18" s="23">
        <v>11</v>
      </c>
      <c r="AC18" s="30">
        <v>18.7</v>
      </c>
      <c r="AD18" s="23">
        <v>6</v>
      </c>
      <c r="AE18" s="30">
        <v>27.31</v>
      </c>
      <c r="AF18" s="23">
        <v>6</v>
      </c>
      <c r="AG18" s="30">
        <v>17.78</v>
      </c>
      <c r="AH18" s="30">
        <v>9</v>
      </c>
      <c r="AI18" s="30">
        <v>33.46</v>
      </c>
      <c r="AJ18" s="23">
        <v>6</v>
      </c>
      <c r="AK18" s="30">
        <v>11</v>
      </c>
      <c r="AL18" s="30">
        <v>7</v>
      </c>
      <c r="AM18" s="30">
        <v>13.1</v>
      </c>
      <c r="AN18" s="30">
        <v>8</v>
      </c>
      <c r="AO18" s="30">
        <v>32.590000000000003</v>
      </c>
      <c r="AP18" s="23">
        <v>7</v>
      </c>
      <c r="AQ18" s="30">
        <v>17.399999999999999</v>
      </c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</row>
    <row r="19" spans="1:200" x14ac:dyDescent="0.25">
      <c r="A19" s="23" t="s">
        <v>5381</v>
      </c>
      <c r="B19" s="23"/>
      <c r="C19" s="23"/>
      <c r="D19" s="23">
        <v>64</v>
      </c>
      <c r="E19" s="23">
        <v>480.94</v>
      </c>
      <c r="F19" s="23">
        <v>60</v>
      </c>
      <c r="G19" s="23">
        <v>400</v>
      </c>
      <c r="H19" s="23">
        <v>64</v>
      </c>
      <c r="I19" s="23">
        <v>494.71</v>
      </c>
      <c r="J19" s="23">
        <v>81</v>
      </c>
      <c r="K19" s="23">
        <v>626.84</v>
      </c>
      <c r="L19" s="23">
        <v>56</v>
      </c>
      <c r="M19" s="23">
        <v>476.89</v>
      </c>
      <c r="N19" s="23">
        <v>58</v>
      </c>
      <c r="O19" s="26">
        <v>482.79</v>
      </c>
      <c r="P19" s="23">
        <v>66</v>
      </c>
      <c r="Q19" s="26">
        <v>502.88</v>
      </c>
      <c r="R19" s="23">
        <v>54</v>
      </c>
      <c r="S19" s="26">
        <v>469.89</v>
      </c>
      <c r="T19" s="23">
        <v>54</v>
      </c>
      <c r="U19" s="26">
        <v>434.55</v>
      </c>
      <c r="V19" s="23">
        <v>57</v>
      </c>
      <c r="W19" s="26">
        <v>510.28</v>
      </c>
      <c r="X19" s="26">
        <v>55</v>
      </c>
      <c r="Y19" s="26">
        <v>455.1</v>
      </c>
      <c r="Z19" s="26">
        <v>59</v>
      </c>
      <c r="AA19" s="26">
        <v>461.75</v>
      </c>
      <c r="AB19" s="23">
        <v>73</v>
      </c>
      <c r="AC19" s="26">
        <v>484.13</v>
      </c>
      <c r="AD19" s="26">
        <v>54</v>
      </c>
      <c r="AE19" s="26">
        <v>500.55</v>
      </c>
      <c r="AF19" s="23">
        <v>60</v>
      </c>
      <c r="AG19" s="26">
        <v>482.21</v>
      </c>
      <c r="AH19" s="26">
        <v>50</v>
      </c>
      <c r="AI19" s="26">
        <v>435.23</v>
      </c>
      <c r="AJ19" s="23">
        <v>49</v>
      </c>
      <c r="AK19" s="26">
        <v>419</v>
      </c>
      <c r="AL19" s="26">
        <v>49</v>
      </c>
      <c r="AM19" s="26">
        <v>379.52</v>
      </c>
      <c r="AN19" s="26">
        <v>36</v>
      </c>
      <c r="AO19" s="26">
        <v>325.22000000000003</v>
      </c>
      <c r="AP19" s="23">
        <v>34</v>
      </c>
      <c r="AQ19" s="26">
        <v>315.83999999999997</v>
      </c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  <c r="GL19" s="47"/>
      <c r="GM19" s="47"/>
      <c r="GN19" s="47"/>
      <c r="GO19" s="47"/>
      <c r="GP19" s="47"/>
      <c r="GQ19" s="47"/>
      <c r="GR19" s="47"/>
    </row>
    <row r="20" spans="1:20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  <c r="GL20" s="47"/>
      <c r="GM20" s="47"/>
      <c r="GN20" s="47"/>
      <c r="GO20" s="47"/>
      <c r="GP20" s="47"/>
      <c r="GQ20" s="47"/>
      <c r="GR20" s="47"/>
    </row>
    <row r="21" spans="1:200" x14ac:dyDescent="0.25">
      <c r="A21" s="2"/>
      <c r="B21" s="2"/>
      <c r="C21" s="2"/>
      <c r="D21" s="2"/>
      <c r="E21" s="2"/>
      <c r="F21" s="2"/>
      <c r="G21" s="2"/>
      <c r="H21" s="23" t="s">
        <v>5382</v>
      </c>
      <c r="I21" s="22" t="s">
        <v>5378</v>
      </c>
      <c r="J21" s="28" t="s">
        <v>5379</v>
      </c>
      <c r="K21" s="28" t="s">
        <v>11</v>
      </c>
      <c r="L21" s="28" t="s">
        <v>12</v>
      </c>
      <c r="M21" s="28">
        <v>45668</v>
      </c>
      <c r="N21" s="28">
        <v>45699</v>
      </c>
      <c r="O21" s="28">
        <v>45727</v>
      </c>
      <c r="P21" s="28">
        <v>45758</v>
      </c>
      <c r="Q21" s="28">
        <v>45788</v>
      </c>
      <c r="R21" s="28">
        <v>45819</v>
      </c>
      <c r="S21" s="28">
        <v>45849</v>
      </c>
      <c r="T21" s="28">
        <v>45880</v>
      </c>
      <c r="U21" s="28">
        <v>45911</v>
      </c>
      <c r="V21" s="28">
        <v>45941</v>
      </c>
      <c r="W21" s="28">
        <v>45972</v>
      </c>
      <c r="X21" s="28">
        <v>46002</v>
      </c>
      <c r="Y21" s="28" t="s">
        <v>13</v>
      </c>
      <c r="Z21" s="28" t="s">
        <v>14</v>
      </c>
      <c r="AA21" s="28" t="s">
        <v>15</v>
      </c>
      <c r="AB21" s="28" t="s">
        <v>16</v>
      </c>
      <c r="AC21" s="28" t="s">
        <v>17</v>
      </c>
      <c r="AD21" s="28" t="s">
        <v>18</v>
      </c>
      <c r="AE21" s="28" t="s">
        <v>19</v>
      </c>
      <c r="AF21" s="28" t="s">
        <v>5383</v>
      </c>
      <c r="AG21" s="28" t="s">
        <v>20</v>
      </c>
      <c r="AH21" s="28" t="s">
        <v>21</v>
      </c>
      <c r="AI21" s="28" t="s">
        <v>22</v>
      </c>
      <c r="AJ21" s="28" t="s">
        <v>23</v>
      </c>
      <c r="AK21" s="28" t="s">
        <v>24</v>
      </c>
      <c r="AL21" s="28" t="s">
        <v>25</v>
      </c>
      <c r="AM21" s="28" t="s">
        <v>26</v>
      </c>
      <c r="AN21" s="28" t="s">
        <v>5384</v>
      </c>
      <c r="AO21" s="28" t="s">
        <v>5385</v>
      </c>
      <c r="AP21" s="28" t="s">
        <v>5386</v>
      </c>
      <c r="AQ21" s="28">
        <v>45669</v>
      </c>
      <c r="AR21" s="28">
        <v>45700</v>
      </c>
      <c r="AS21" s="28">
        <v>45728</v>
      </c>
      <c r="AT21" s="28">
        <v>45759</v>
      </c>
      <c r="AU21" s="28">
        <v>45789</v>
      </c>
      <c r="AV21" s="28">
        <v>45820</v>
      </c>
      <c r="AW21" s="28">
        <v>45850</v>
      </c>
      <c r="AX21" s="28">
        <v>45881</v>
      </c>
      <c r="AY21" s="28">
        <v>45912</v>
      </c>
      <c r="AZ21" s="28">
        <v>45942</v>
      </c>
      <c r="BA21" s="28">
        <v>45973</v>
      </c>
      <c r="BB21" s="28">
        <v>46003</v>
      </c>
      <c r="BC21" s="28" t="s">
        <v>27</v>
      </c>
      <c r="BD21" s="28" t="s">
        <v>28</v>
      </c>
      <c r="BE21" s="28" t="s">
        <v>29</v>
      </c>
      <c r="BF21" s="28" t="s">
        <v>30</v>
      </c>
      <c r="BG21" s="28" t="s">
        <v>31</v>
      </c>
      <c r="BH21" s="28" t="s">
        <v>32</v>
      </c>
      <c r="BI21" s="28" t="s">
        <v>33</v>
      </c>
      <c r="BJ21" s="28" t="s">
        <v>34</v>
      </c>
      <c r="BK21" s="28" t="s">
        <v>35</v>
      </c>
      <c r="BL21" s="28" t="s">
        <v>36</v>
      </c>
      <c r="BM21" s="28" t="s">
        <v>37</v>
      </c>
      <c r="BN21" s="28" t="s">
        <v>38</v>
      </c>
      <c r="BO21" s="28" t="s">
        <v>39</v>
      </c>
      <c r="BP21" s="28" t="s">
        <v>40</v>
      </c>
      <c r="BQ21" s="28" t="s">
        <v>41</v>
      </c>
      <c r="BR21" s="28" t="s">
        <v>42</v>
      </c>
      <c r="BS21" s="28" t="s">
        <v>43</v>
      </c>
      <c r="BT21" s="28" t="s">
        <v>44</v>
      </c>
      <c r="BU21" s="28" t="s">
        <v>45</v>
      </c>
      <c r="BV21" s="28">
        <v>46023</v>
      </c>
      <c r="BW21" s="28">
        <v>46054</v>
      </c>
      <c r="BX21" s="28">
        <v>46082</v>
      </c>
      <c r="BY21" s="28">
        <v>46113</v>
      </c>
      <c r="BZ21" s="28">
        <v>46143</v>
      </c>
      <c r="CA21" s="28">
        <v>46174</v>
      </c>
      <c r="CB21" s="28">
        <v>46204</v>
      </c>
      <c r="CC21" s="28">
        <v>46235</v>
      </c>
      <c r="CD21" s="28">
        <v>46266</v>
      </c>
      <c r="CE21" s="28">
        <v>46296</v>
      </c>
      <c r="CF21" s="28">
        <v>46327</v>
      </c>
      <c r="CG21" s="28">
        <v>46357</v>
      </c>
      <c r="CH21" s="28" t="s">
        <v>46</v>
      </c>
      <c r="CI21" s="28" t="s">
        <v>47</v>
      </c>
      <c r="CJ21" s="23" t="s">
        <v>5387</v>
      </c>
      <c r="CK21" s="23" t="s">
        <v>5388</v>
      </c>
      <c r="CL21" s="23" t="s">
        <v>5389</v>
      </c>
      <c r="CM21" s="23" t="s">
        <v>5390</v>
      </c>
      <c r="CN21" s="23" t="s">
        <v>5391</v>
      </c>
      <c r="CO21" s="23" t="s">
        <v>5392</v>
      </c>
      <c r="CP21" s="23" t="s">
        <v>5393</v>
      </c>
      <c r="CQ21" s="23" t="s">
        <v>5394</v>
      </c>
      <c r="CR21" s="23" t="s">
        <v>5395</v>
      </c>
      <c r="CS21" s="23" t="s">
        <v>5396</v>
      </c>
      <c r="CT21" s="23" t="s">
        <v>5405</v>
      </c>
      <c r="CU21" s="23" t="s">
        <v>5398</v>
      </c>
      <c r="CV21" s="23" t="s">
        <v>5399</v>
      </c>
      <c r="CW21" s="23" t="s">
        <v>5400</v>
      </c>
      <c r="CX21" s="23" t="s">
        <v>5401</v>
      </c>
      <c r="CY21" s="23" t="s">
        <v>5402</v>
      </c>
      <c r="CZ21" s="23" t="s">
        <v>5403</v>
      </c>
      <c r="DA21" s="28">
        <v>46024</v>
      </c>
      <c r="DB21" s="28">
        <v>46055</v>
      </c>
      <c r="DC21" s="28">
        <v>46083</v>
      </c>
      <c r="DD21" s="28">
        <v>46114</v>
      </c>
      <c r="DE21" s="28">
        <v>46144</v>
      </c>
      <c r="DF21" s="28">
        <v>46175</v>
      </c>
      <c r="DG21" s="28">
        <v>46205</v>
      </c>
      <c r="DH21" s="28">
        <v>46236</v>
      </c>
      <c r="DI21" s="28">
        <v>46267</v>
      </c>
      <c r="DJ21" s="28">
        <v>46297</v>
      </c>
      <c r="DK21" s="28">
        <v>46328</v>
      </c>
      <c r="DL21" s="28">
        <v>46358</v>
      </c>
      <c r="DM21" s="28" t="s">
        <v>53</v>
      </c>
      <c r="DN21" s="28" t="s">
        <v>54</v>
      </c>
      <c r="DO21" s="28" t="s">
        <v>55</v>
      </c>
      <c r="DP21" s="28" t="s">
        <v>56</v>
      </c>
      <c r="DQ21" s="28" t="s">
        <v>57</v>
      </c>
      <c r="DR21" s="28" t="s">
        <v>58</v>
      </c>
      <c r="DS21" s="28" t="s">
        <v>59</v>
      </c>
      <c r="DT21" s="28" t="s">
        <v>60</v>
      </c>
      <c r="DU21" s="28" t="s">
        <v>61</v>
      </c>
      <c r="DV21" s="28" t="s">
        <v>62</v>
      </c>
      <c r="DW21" s="50" t="s">
        <v>63</v>
      </c>
      <c r="DX21" s="45" t="s">
        <v>64</v>
      </c>
      <c r="DY21" s="45" t="s">
        <v>5416</v>
      </c>
      <c r="DZ21" s="45" t="s">
        <v>5417</v>
      </c>
      <c r="EA21" s="45" t="s">
        <v>5418</v>
      </c>
      <c r="EB21" s="45" t="s">
        <v>5419</v>
      </c>
      <c r="EC21" s="50">
        <v>46025</v>
      </c>
      <c r="ED21" s="50">
        <v>46056</v>
      </c>
      <c r="EE21" s="50">
        <v>46084</v>
      </c>
      <c r="EF21" s="50">
        <v>46115</v>
      </c>
      <c r="EG21" s="50">
        <v>46145</v>
      </c>
      <c r="EH21" s="50">
        <v>46176</v>
      </c>
      <c r="EI21" s="50">
        <v>46206</v>
      </c>
      <c r="EJ21" s="50">
        <v>46237</v>
      </c>
      <c r="EK21" s="50">
        <v>46268</v>
      </c>
      <c r="EL21" s="50">
        <v>46298</v>
      </c>
      <c r="EM21" s="50">
        <v>46329</v>
      </c>
      <c r="EN21" s="50">
        <v>46359</v>
      </c>
      <c r="EO21" s="50" t="s">
        <v>5420</v>
      </c>
      <c r="EP21" s="50" t="s">
        <v>5421</v>
      </c>
      <c r="EQ21" s="50" t="s">
        <v>5422</v>
      </c>
      <c r="ER21" s="50" t="s">
        <v>5423</v>
      </c>
      <c r="ES21" s="50" t="s">
        <v>5424</v>
      </c>
      <c r="ET21" s="50" t="s">
        <v>5425</v>
      </c>
      <c r="EU21" s="50" t="s">
        <v>5426</v>
      </c>
      <c r="EV21" s="50" t="s">
        <v>5427</v>
      </c>
      <c r="EW21" s="50" t="s">
        <v>5428</v>
      </c>
      <c r="EX21" s="50" t="s">
        <v>5429</v>
      </c>
      <c r="EY21" s="50" t="s">
        <v>5430</v>
      </c>
      <c r="EZ21" s="50" t="s">
        <v>5431</v>
      </c>
      <c r="FA21" s="50" t="s">
        <v>5432</v>
      </c>
      <c r="FB21" s="50" t="s">
        <v>5433</v>
      </c>
      <c r="FC21" s="50" t="s">
        <v>5434</v>
      </c>
      <c r="FD21" s="50" t="s">
        <v>5435</v>
      </c>
      <c r="FE21" s="50" t="s">
        <v>5436</v>
      </c>
      <c r="FF21" s="50" t="s">
        <v>5438</v>
      </c>
      <c r="FG21" s="50" t="s">
        <v>5439</v>
      </c>
      <c r="FH21" s="50">
        <v>46026</v>
      </c>
      <c r="FI21" s="50">
        <v>46057</v>
      </c>
      <c r="FJ21" s="50">
        <v>46085</v>
      </c>
      <c r="FK21" s="50">
        <v>46116</v>
      </c>
      <c r="FL21" s="50">
        <v>46146</v>
      </c>
      <c r="FM21" s="50">
        <v>46177</v>
      </c>
      <c r="FN21" s="50">
        <v>46207</v>
      </c>
      <c r="FO21" s="50">
        <v>46238</v>
      </c>
      <c r="FP21" s="50">
        <v>46269</v>
      </c>
      <c r="FQ21" s="50">
        <v>46299</v>
      </c>
      <c r="FR21" s="50">
        <v>46330</v>
      </c>
      <c r="FS21" s="50">
        <v>46360</v>
      </c>
      <c r="FT21" s="50" t="s">
        <v>5443</v>
      </c>
      <c r="FU21" s="50" t="s">
        <v>5444</v>
      </c>
      <c r="FV21" s="50" t="s">
        <v>5445</v>
      </c>
      <c r="FW21" s="50" t="s">
        <v>5446</v>
      </c>
      <c r="FX21" s="50" t="s">
        <v>5447</v>
      </c>
      <c r="FY21" s="50" t="s">
        <v>5448</v>
      </c>
      <c r="FZ21" s="50" t="s">
        <v>5449</v>
      </c>
      <c r="GA21" s="50" t="s">
        <v>5452</v>
      </c>
      <c r="GB21" s="50" t="s">
        <v>5453</v>
      </c>
      <c r="GC21" s="50" t="s">
        <v>5499</v>
      </c>
      <c r="GD21" s="50" t="s">
        <v>5500</v>
      </c>
      <c r="GE21" s="50" t="s">
        <v>5501</v>
      </c>
      <c r="GF21" s="50" t="s">
        <v>5502</v>
      </c>
      <c r="GG21" s="50" t="s">
        <v>5503</v>
      </c>
      <c r="GH21" s="50" t="s">
        <v>5504</v>
      </c>
      <c r="GI21" s="50" t="s">
        <v>5505</v>
      </c>
      <c r="GJ21" s="50" t="s">
        <v>5573</v>
      </c>
      <c r="GK21" s="50" t="s">
        <v>5574</v>
      </c>
      <c r="GL21" s="50">
        <v>47123</v>
      </c>
      <c r="GM21" s="50">
        <v>47154</v>
      </c>
      <c r="GN21" s="50">
        <v>47182</v>
      </c>
      <c r="GO21" s="50">
        <v>47213</v>
      </c>
      <c r="GP21" s="50">
        <v>47243</v>
      </c>
      <c r="GQ21" s="50">
        <v>47274</v>
      </c>
      <c r="GR21" s="50">
        <v>47304</v>
      </c>
    </row>
    <row r="22" spans="1:200" ht="14.4" x14ac:dyDescent="0.25">
      <c r="A22" s="2"/>
      <c r="B22" s="2"/>
      <c r="C22" s="2"/>
      <c r="D22" s="2"/>
      <c r="E22" s="2"/>
      <c r="F22" s="2"/>
      <c r="G22" s="2"/>
      <c r="H22" s="23"/>
      <c r="I22" s="23" t="s">
        <v>5380</v>
      </c>
      <c r="J22" s="23">
        <v>80</v>
      </c>
      <c r="K22" s="23">
        <v>82.88</v>
      </c>
      <c r="L22" s="23">
        <v>4.18</v>
      </c>
      <c r="M22" s="23">
        <v>3.5</v>
      </c>
      <c r="N22" s="30">
        <v>0</v>
      </c>
      <c r="O22" s="30">
        <v>8</v>
      </c>
      <c r="P22" s="30">
        <v>5</v>
      </c>
      <c r="Q22" s="30">
        <v>46</v>
      </c>
      <c r="R22" s="30">
        <v>96.42</v>
      </c>
      <c r="S22" s="30">
        <v>90</v>
      </c>
      <c r="T22" s="30">
        <v>28</v>
      </c>
      <c r="U22" s="30">
        <v>18.7</v>
      </c>
      <c r="V22" s="30">
        <v>27.31</v>
      </c>
      <c r="W22" s="30">
        <v>17.78</v>
      </c>
      <c r="X22" s="30">
        <v>33.46</v>
      </c>
      <c r="Y22" s="30">
        <v>11</v>
      </c>
      <c r="Z22" s="30">
        <v>13.1</v>
      </c>
      <c r="AA22" s="30">
        <v>32.590000000000003</v>
      </c>
      <c r="AB22" s="30">
        <v>17.399999999999999</v>
      </c>
      <c r="AC22" s="30">
        <v>24.39</v>
      </c>
      <c r="AD22" s="30">
        <v>47</v>
      </c>
      <c r="AE22" s="30">
        <v>147.69999999999999</v>
      </c>
      <c r="AF22" s="30">
        <v>51.22</v>
      </c>
      <c r="AG22" s="30">
        <v>11.88</v>
      </c>
      <c r="AH22" s="30">
        <v>34.28</v>
      </c>
      <c r="AI22" s="30">
        <v>51.43</v>
      </c>
      <c r="AJ22" s="30">
        <v>60.03</v>
      </c>
      <c r="AK22" s="30">
        <v>18.04</v>
      </c>
      <c r="AL22" s="30">
        <v>0</v>
      </c>
      <c r="AM22" s="30">
        <v>19.88</v>
      </c>
      <c r="AN22" s="30">
        <v>2.9</v>
      </c>
      <c r="AO22" s="30">
        <v>43.57</v>
      </c>
      <c r="AP22" s="30">
        <v>7.16</v>
      </c>
      <c r="AQ22" s="30">
        <v>7.24</v>
      </c>
      <c r="AR22" s="30">
        <v>4.1399999999999997</v>
      </c>
      <c r="AS22" s="30">
        <v>37.479999999999997</v>
      </c>
      <c r="AT22" s="30">
        <v>21.33</v>
      </c>
      <c r="AU22" s="30">
        <v>4.95</v>
      </c>
      <c r="AV22" s="30">
        <v>78.44</v>
      </c>
      <c r="AW22" s="30">
        <v>29.77</v>
      </c>
      <c r="AX22" s="30">
        <v>12.42</v>
      </c>
      <c r="AY22" s="30">
        <v>51.32</v>
      </c>
      <c r="AZ22" s="30">
        <v>61.38</v>
      </c>
      <c r="BA22" s="30">
        <v>12.61</v>
      </c>
      <c r="BB22" s="30">
        <v>16.72</v>
      </c>
      <c r="BC22" s="30">
        <v>30.69</v>
      </c>
      <c r="BD22" s="30">
        <v>24.28</v>
      </c>
      <c r="BE22" s="30">
        <v>53.21</v>
      </c>
      <c r="BF22" s="30">
        <v>11.1</v>
      </c>
      <c r="BG22" s="30">
        <v>16.649999999999999</v>
      </c>
      <c r="BH22" s="30">
        <v>29.3</v>
      </c>
      <c r="BI22" s="30">
        <v>15.46</v>
      </c>
      <c r="BJ22" s="30">
        <v>39.11</v>
      </c>
      <c r="BK22" s="30">
        <v>36.200000000000003</v>
      </c>
      <c r="BL22" s="30">
        <v>40.729999999999997</v>
      </c>
      <c r="BM22" s="30">
        <v>20.190000000000001</v>
      </c>
      <c r="BN22" s="30">
        <v>21.03</v>
      </c>
      <c r="BO22" s="30">
        <v>8.4499999999999993</v>
      </c>
      <c r="BP22" s="30">
        <v>5.48</v>
      </c>
      <c r="BQ22" s="30">
        <v>38.130000000000003</v>
      </c>
      <c r="BR22" s="30">
        <v>8.86</v>
      </c>
      <c r="BS22" s="30">
        <v>20.74</v>
      </c>
      <c r="BT22" s="30">
        <v>30.91</v>
      </c>
      <c r="BU22" s="30">
        <v>32.36</v>
      </c>
      <c r="BV22" s="30">
        <v>16.989999999999998</v>
      </c>
      <c r="BW22" s="30">
        <v>16.63</v>
      </c>
      <c r="BX22" s="30">
        <v>2.2999999999999998</v>
      </c>
      <c r="BY22" s="30">
        <v>13.52</v>
      </c>
      <c r="BZ22" s="30">
        <v>19.21</v>
      </c>
      <c r="CA22" s="30">
        <v>17.57</v>
      </c>
      <c r="CB22" s="30">
        <v>18.47</v>
      </c>
      <c r="CC22" s="30">
        <v>7.78</v>
      </c>
      <c r="CD22" s="30">
        <v>19.46</v>
      </c>
      <c r="CE22" s="30">
        <v>49.33</v>
      </c>
      <c r="CF22" s="30">
        <v>15.31</v>
      </c>
      <c r="CG22" s="30">
        <v>14.46</v>
      </c>
      <c r="CH22" s="30">
        <v>36.85</v>
      </c>
      <c r="CI22" s="30">
        <v>15.09</v>
      </c>
      <c r="CJ22" s="23">
        <v>15.09</v>
      </c>
      <c r="CK22" s="30">
        <v>23.18</v>
      </c>
      <c r="CL22" s="23">
        <v>35.82</v>
      </c>
      <c r="CM22" s="30">
        <v>0</v>
      </c>
      <c r="CN22" s="30">
        <v>38.49</v>
      </c>
      <c r="CO22" s="23">
        <v>44.21</v>
      </c>
      <c r="CP22" s="30">
        <v>19.5</v>
      </c>
      <c r="CQ22" s="23">
        <v>28.79</v>
      </c>
      <c r="CR22" s="23">
        <v>35.01</v>
      </c>
      <c r="CS22" s="23">
        <v>45.78</v>
      </c>
      <c r="CT22" s="23">
        <v>9.5</v>
      </c>
      <c r="CU22" s="30">
        <v>10.17</v>
      </c>
      <c r="CV22" s="23">
        <v>6</v>
      </c>
      <c r="CW22" s="23">
        <v>74.75</v>
      </c>
      <c r="CX22" s="23">
        <v>1.66</v>
      </c>
      <c r="CY22" s="30">
        <v>70.349999999999994</v>
      </c>
      <c r="CZ22" s="30">
        <v>20.38</v>
      </c>
      <c r="DA22" s="23">
        <v>30.33</v>
      </c>
      <c r="DB22" s="23">
        <v>16.690000000000001</v>
      </c>
      <c r="DC22" s="30">
        <v>5.09</v>
      </c>
      <c r="DD22" s="30">
        <v>12.84</v>
      </c>
      <c r="DE22" s="23">
        <v>30.18</v>
      </c>
      <c r="DF22" s="30">
        <v>7</v>
      </c>
      <c r="DG22" s="30">
        <v>8.65</v>
      </c>
      <c r="DH22" s="23">
        <v>24.33</v>
      </c>
      <c r="DI22" s="23">
        <v>17.62</v>
      </c>
      <c r="DJ22" s="30">
        <v>66.66</v>
      </c>
      <c r="DK22" s="30">
        <v>5.95</v>
      </c>
      <c r="DL22" s="23">
        <v>10.96</v>
      </c>
      <c r="DM22" s="23">
        <v>24.44</v>
      </c>
      <c r="DN22" s="23">
        <v>68.84</v>
      </c>
      <c r="DO22" s="30">
        <v>0</v>
      </c>
      <c r="DP22" s="22">
        <v>19.119248621214251</v>
      </c>
      <c r="DQ22" s="30">
        <v>10.32</v>
      </c>
      <c r="DR22" s="57">
        <v>7.63</v>
      </c>
      <c r="DS22" s="23">
        <v>26.53</v>
      </c>
      <c r="DT22" s="23">
        <v>45.33</v>
      </c>
      <c r="DU22" s="23">
        <v>15.5</v>
      </c>
      <c r="DV22" s="23">
        <v>5.78</v>
      </c>
      <c r="DW22" s="45">
        <v>27.3</v>
      </c>
      <c r="DX22" s="45">
        <v>95.3</v>
      </c>
      <c r="DY22" s="51">
        <v>4.75</v>
      </c>
      <c r="DZ22" s="51">
        <v>28.91</v>
      </c>
      <c r="EA22" s="51">
        <v>18.850000000000001</v>
      </c>
      <c r="EB22" s="51">
        <v>3.27</v>
      </c>
      <c r="EC22" s="45">
        <v>0</v>
      </c>
      <c r="ED22" s="51">
        <v>23.2</v>
      </c>
      <c r="EE22" s="45">
        <v>6.72</v>
      </c>
      <c r="EF22" s="45">
        <v>24.16</v>
      </c>
      <c r="EG22" s="45">
        <v>9.2799999999999994</v>
      </c>
      <c r="EH22" s="51">
        <v>23.3</v>
      </c>
      <c r="EI22" s="51">
        <v>15.1</v>
      </c>
      <c r="EJ22" s="45">
        <v>2.95</v>
      </c>
      <c r="EK22" s="55">
        <v>2.77</v>
      </c>
      <c r="EL22" s="55">
        <v>20.66</v>
      </c>
      <c r="EM22" s="55">
        <v>33.9</v>
      </c>
      <c r="EN22" s="55">
        <v>34.44</v>
      </c>
      <c r="EO22" s="55">
        <v>0</v>
      </c>
      <c r="EP22" s="55">
        <v>69.069999999999993</v>
      </c>
      <c r="EQ22" s="55">
        <v>7.91</v>
      </c>
      <c r="ER22" s="55">
        <v>7.06</v>
      </c>
      <c r="ES22" s="55">
        <v>1</v>
      </c>
      <c r="ET22" s="55">
        <v>127.79</v>
      </c>
      <c r="EU22" s="55">
        <v>11.39</v>
      </c>
      <c r="EV22" s="55">
        <v>8.48</v>
      </c>
      <c r="EW22" s="55">
        <v>32.5</v>
      </c>
      <c r="EX22" s="55">
        <v>20.65</v>
      </c>
      <c r="EY22" s="55">
        <v>33.54</v>
      </c>
      <c r="EZ22" s="55">
        <v>24.31</v>
      </c>
      <c r="FA22" s="55">
        <v>68.81</v>
      </c>
      <c r="FB22" s="55">
        <v>23.21</v>
      </c>
      <c r="FC22" s="55">
        <v>26.04</v>
      </c>
      <c r="FD22" s="55">
        <v>23.19</v>
      </c>
      <c r="FE22" s="55">
        <v>12.13</v>
      </c>
      <c r="FF22" s="55">
        <v>43.89</v>
      </c>
      <c r="FG22" s="55">
        <v>27.3</v>
      </c>
      <c r="FH22" s="55">
        <v>1.74</v>
      </c>
      <c r="FI22" s="55">
        <v>6.19</v>
      </c>
      <c r="FJ22" s="55">
        <v>52.06</v>
      </c>
      <c r="FK22" s="55">
        <v>31.15</v>
      </c>
      <c r="FL22" s="55">
        <v>6.77</v>
      </c>
      <c r="FM22" s="55">
        <v>20.55</v>
      </c>
      <c r="FN22" s="55">
        <v>23.29</v>
      </c>
      <c r="FO22" s="55">
        <v>29.14</v>
      </c>
      <c r="FP22" s="55">
        <v>33.35</v>
      </c>
      <c r="FQ22" s="55">
        <v>7.46</v>
      </c>
      <c r="FR22" s="55">
        <v>75.12</v>
      </c>
      <c r="FS22" s="55">
        <v>56.13</v>
      </c>
      <c r="FT22" s="55">
        <v>4.0199999999999996</v>
      </c>
      <c r="FU22" s="55">
        <v>6.02</v>
      </c>
      <c r="FV22" s="55">
        <v>75.31</v>
      </c>
      <c r="FW22" s="55">
        <v>16.09</v>
      </c>
      <c r="FX22" s="55">
        <v>76.67</v>
      </c>
      <c r="FY22" s="55">
        <v>8.27</v>
      </c>
      <c r="FZ22" s="55">
        <v>17.28</v>
      </c>
      <c r="GA22" s="55">
        <v>46.23</v>
      </c>
      <c r="GB22" s="55">
        <v>29.08</v>
      </c>
      <c r="GC22" s="55">
        <v>19.489999999999998</v>
      </c>
      <c r="GD22" s="55">
        <v>28.93</v>
      </c>
      <c r="GE22" s="55">
        <v>44.94</v>
      </c>
      <c r="GF22" s="55">
        <v>29.72</v>
      </c>
      <c r="GG22" s="55">
        <v>43.04</v>
      </c>
      <c r="GH22" s="55">
        <v>64.22</v>
      </c>
      <c r="GI22" s="55">
        <v>9.3699999999999992</v>
      </c>
      <c r="GJ22" s="55">
        <v>27.53</v>
      </c>
      <c r="GK22" s="55">
        <v>5.05</v>
      </c>
      <c r="GL22" s="55">
        <v>28.24</v>
      </c>
      <c r="GM22" s="55">
        <v>11.9</v>
      </c>
      <c r="GN22" s="55">
        <v>52.78</v>
      </c>
      <c r="GO22" s="55">
        <v>23.85</v>
      </c>
      <c r="GP22" s="55">
        <v>11.76</v>
      </c>
      <c r="GQ22" s="55">
        <v>39.299999999999997</v>
      </c>
      <c r="GR22" s="55">
        <v>4.6500000000000004</v>
      </c>
    </row>
    <row r="23" spans="1:200" ht="14.4" x14ac:dyDescent="0.25">
      <c r="A23" s="2"/>
      <c r="B23" s="2"/>
      <c r="C23" s="2"/>
      <c r="D23" s="2"/>
      <c r="E23" s="2"/>
      <c r="F23" s="2"/>
      <c r="G23" s="2"/>
      <c r="H23" s="23"/>
      <c r="I23" s="23" t="s">
        <v>5381</v>
      </c>
      <c r="J23" s="23">
        <v>400</v>
      </c>
      <c r="K23" s="23">
        <v>494.71</v>
      </c>
      <c r="L23" s="23">
        <v>626.84</v>
      </c>
      <c r="M23" s="23">
        <v>476.89</v>
      </c>
      <c r="N23" s="26">
        <v>979</v>
      </c>
      <c r="O23" s="26">
        <v>1177</v>
      </c>
      <c r="P23" s="26">
        <v>982</v>
      </c>
      <c r="Q23" s="26">
        <v>435</v>
      </c>
      <c r="R23" s="26">
        <v>510.28</v>
      </c>
      <c r="S23" s="26">
        <v>455</v>
      </c>
      <c r="T23" s="26">
        <v>461.75</v>
      </c>
      <c r="U23" s="26">
        <v>484.13</v>
      </c>
      <c r="V23" s="26">
        <v>500.55</v>
      </c>
      <c r="W23" s="26">
        <v>482.21</v>
      </c>
      <c r="X23" s="26">
        <v>435.23</v>
      </c>
      <c r="Y23" s="26">
        <v>419</v>
      </c>
      <c r="Z23" s="26">
        <v>379.52</v>
      </c>
      <c r="AA23" s="26">
        <v>325.22000000000003</v>
      </c>
      <c r="AB23" s="26">
        <v>315.83999999999997</v>
      </c>
      <c r="AC23" s="26">
        <v>328.36</v>
      </c>
      <c r="AD23" s="26">
        <v>319</v>
      </c>
      <c r="AE23" s="26">
        <v>284.79000000000002</v>
      </c>
      <c r="AF23" s="26">
        <v>410.05</v>
      </c>
      <c r="AG23" s="26">
        <v>414.07</v>
      </c>
      <c r="AH23" s="26">
        <v>344.75</v>
      </c>
      <c r="AI23" s="26">
        <v>469.04</v>
      </c>
      <c r="AJ23" s="26">
        <v>437.16</v>
      </c>
      <c r="AK23" s="26">
        <v>443.17</v>
      </c>
      <c r="AL23" s="26">
        <v>22</v>
      </c>
      <c r="AM23" s="26">
        <v>141.34</v>
      </c>
      <c r="AN23" s="26">
        <v>168.46</v>
      </c>
      <c r="AO23" s="26">
        <v>169.91</v>
      </c>
      <c r="AP23" s="26">
        <v>167.75</v>
      </c>
      <c r="AQ23" s="26">
        <v>109.34</v>
      </c>
      <c r="AR23" s="26">
        <v>133.77000000000001</v>
      </c>
      <c r="AS23" s="26">
        <v>302.91000000000003</v>
      </c>
      <c r="AT23" s="26">
        <v>356.4</v>
      </c>
      <c r="AU23" s="26">
        <v>306.72000000000003</v>
      </c>
      <c r="AV23" s="26">
        <v>238.71</v>
      </c>
      <c r="AW23" s="26">
        <v>245.07</v>
      </c>
      <c r="AX23" s="26">
        <v>192.29</v>
      </c>
      <c r="AY23" s="26">
        <v>242.3</v>
      </c>
      <c r="AZ23" s="26">
        <v>260.66000000000003</v>
      </c>
      <c r="BA23" s="26">
        <v>301.93</v>
      </c>
      <c r="BB23" s="26">
        <v>269.3</v>
      </c>
      <c r="BC23" s="26">
        <v>270.81</v>
      </c>
      <c r="BD23" s="26">
        <v>319.63</v>
      </c>
      <c r="BE23" s="26">
        <v>368.71</v>
      </c>
      <c r="BF23" s="26">
        <v>399.33</v>
      </c>
      <c r="BG23" s="26">
        <v>308.29000000000002</v>
      </c>
      <c r="BH23" s="26">
        <v>316.54000000000002</v>
      </c>
      <c r="BI23" s="26">
        <v>315.60000000000002</v>
      </c>
      <c r="BJ23" s="26">
        <v>260.36</v>
      </c>
      <c r="BK23" s="26">
        <v>256.77</v>
      </c>
      <c r="BL23" s="26">
        <v>359.57</v>
      </c>
      <c r="BM23" s="26">
        <v>350.53</v>
      </c>
      <c r="BN23" s="26">
        <v>431.4</v>
      </c>
      <c r="BO23" s="26">
        <v>571.77</v>
      </c>
      <c r="BP23" s="26">
        <v>504.51</v>
      </c>
      <c r="BQ23" s="26">
        <v>389.36</v>
      </c>
      <c r="BR23" s="26">
        <v>407.89</v>
      </c>
      <c r="BS23" s="26">
        <v>385.14</v>
      </c>
      <c r="BT23" s="26">
        <v>377.41</v>
      </c>
      <c r="BU23" s="26">
        <v>357.85</v>
      </c>
      <c r="BV23" s="26">
        <v>431.73</v>
      </c>
      <c r="BW23" s="26">
        <v>355.6</v>
      </c>
      <c r="BX23" s="26">
        <v>338.26</v>
      </c>
      <c r="BY23" s="26">
        <v>256</v>
      </c>
      <c r="BZ23" s="26">
        <v>264.58</v>
      </c>
      <c r="CA23" s="26">
        <v>294.04000000000002</v>
      </c>
      <c r="CB23" s="26">
        <v>311.60000000000002</v>
      </c>
      <c r="CC23" s="26">
        <v>272.42</v>
      </c>
      <c r="CD23" s="26">
        <v>214.04</v>
      </c>
      <c r="CE23" s="26">
        <v>249.78</v>
      </c>
      <c r="CF23" s="26">
        <v>354.38</v>
      </c>
      <c r="CG23" s="26">
        <v>337</v>
      </c>
      <c r="CH23" s="26">
        <v>294.55</v>
      </c>
      <c r="CI23" s="23">
        <v>243.44</v>
      </c>
      <c r="CJ23" s="23">
        <v>225.18</v>
      </c>
      <c r="CK23" s="23">
        <v>233.72</v>
      </c>
      <c r="CL23" s="23">
        <v>222.74</v>
      </c>
      <c r="CM23" s="23">
        <v>249.03</v>
      </c>
      <c r="CN23" s="23">
        <v>261.3</v>
      </c>
      <c r="CO23" s="23">
        <v>283.23</v>
      </c>
      <c r="CP23" s="23">
        <v>330.47</v>
      </c>
      <c r="CQ23" s="23">
        <v>328.79</v>
      </c>
      <c r="CR23" s="23">
        <v>329.85</v>
      </c>
      <c r="CS23" s="23">
        <v>345.17</v>
      </c>
      <c r="CT23" s="23">
        <v>162.94999999999999</v>
      </c>
      <c r="CU23" s="23">
        <v>308.07</v>
      </c>
      <c r="CV23" s="23">
        <v>45</v>
      </c>
      <c r="CW23" s="23">
        <v>302.72000000000003</v>
      </c>
      <c r="CX23" s="23">
        <v>336.4</v>
      </c>
      <c r="CY23" s="23">
        <v>262.82</v>
      </c>
      <c r="CZ23" s="23">
        <v>316.89999999999998</v>
      </c>
      <c r="DA23" s="23">
        <v>283.23</v>
      </c>
      <c r="DB23" s="23">
        <v>261.74</v>
      </c>
      <c r="DC23" s="23">
        <v>262.05</v>
      </c>
      <c r="DD23" s="23">
        <v>234.45</v>
      </c>
      <c r="DE23" s="23">
        <v>259.97000000000003</v>
      </c>
      <c r="DF23" s="23">
        <v>214.87303834628</v>
      </c>
      <c r="DG23" s="23">
        <v>261.7</v>
      </c>
      <c r="DH23" s="23">
        <v>271.92</v>
      </c>
      <c r="DI23" s="23">
        <v>304.76</v>
      </c>
      <c r="DJ23" s="23">
        <v>319.51</v>
      </c>
      <c r="DK23" s="23">
        <v>288.64999999999998</v>
      </c>
      <c r="DL23" s="23">
        <v>263.7</v>
      </c>
      <c r="DM23" s="23">
        <v>222.25</v>
      </c>
      <c r="DN23" s="23">
        <v>328.65</v>
      </c>
      <c r="DO23" s="23">
        <v>246.69</v>
      </c>
      <c r="DP23" s="22">
        <v>212.66243601554609</v>
      </c>
      <c r="DQ23" s="23">
        <v>209.85</v>
      </c>
      <c r="DR23" s="23">
        <v>210.64</v>
      </c>
      <c r="DS23" s="23">
        <v>259.7</v>
      </c>
      <c r="DT23" s="23">
        <v>310.87</v>
      </c>
      <c r="DU23" s="23">
        <v>288.39999999999998</v>
      </c>
      <c r="DV23" s="23">
        <v>257.24</v>
      </c>
      <c r="DW23" s="45">
        <v>253.34</v>
      </c>
      <c r="DX23" s="45">
        <v>281.3</v>
      </c>
      <c r="DY23" s="51">
        <v>214.23</v>
      </c>
      <c r="DZ23" s="51">
        <v>231.32</v>
      </c>
      <c r="EA23" s="51">
        <v>265.10000000000002</v>
      </c>
      <c r="EB23" s="51">
        <v>159.84</v>
      </c>
      <c r="EC23" s="51">
        <v>140.97</v>
      </c>
      <c r="ED23" s="51">
        <v>136.93</v>
      </c>
      <c r="EE23" s="45">
        <v>150.26</v>
      </c>
      <c r="EF23" s="45">
        <v>154.79</v>
      </c>
      <c r="EG23" s="45">
        <v>161.38</v>
      </c>
      <c r="EH23" s="51">
        <v>146.44</v>
      </c>
      <c r="EI23" s="51">
        <v>152.06</v>
      </c>
      <c r="EJ23" s="45">
        <v>169.02</v>
      </c>
      <c r="EK23" s="55">
        <v>150.38999999999999</v>
      </c>
      <c r="EL23" s="55">
        <v>166.42</v>
      </c>
      <c r="EM23" s="55">
        <v>200.69</v>
      </c>
      <c r="EN23" s="55">
        <v>233.58</v>
      </c>
      <c r="EO23" s="55">
        <v>275.95999999999998</v>
      </c>
      <c r="EP23" s="55">
        <v>242.42</v>
      </c>
      <c r="EQ23" s="55">
        <v>201.09</v>
      </c>
      <c r="ER23" s="55">
        <v>190.94</v>
      </c>
      <c r="ES23" s="55">
        <v>39</v>
      </c>
      <c r="ET23" s="55">
        <v>128.43</v>
      </c>
      <c r="EU23" s="55">
        <v>240.28</v>
      </c>
      <c r="EV23" s="55">
        <v>271.37</v>
      </c>
      <c r="EW23" s="55">
        <v>230.1</v>
      </c>
      <c r="EX23" s="55">
        <v>273.41000000000003</v>
      </c>
      <c r="EY23" s="55">
        <v>281.5</v>
      </c>
      <c r="EZ23" s="55">
        <v>313.55</v>
      </c>
      <c r="FA23" s="55">
        <v>375.74</v>
      </c>
      <c r="FB23" s="55">
        <v>327.33</v>
      </c>
      <c r="FC23" s="55">
        <v>227.19</v>
      </c>
      <c r="FD23" s="55">
        <v>239.05</v>
      </c>
      <c r="FE23" s="55">
        <v>286.44</v>
      </c>
      <c r="FF23" s="55">
        <v>261.87</v>
      </c>
      <c r="FG23" s="55">
        <v>332.44</v>
      </c>
      <c r="FH23" s="55">
        <v>271.12</v>
      </c>
      <c r="FI23" s="55">
        <v>254.61</v>
      </c>
      <c r="FJ23" s="55">
        <v>241.88</v>
      </c>
      <c r="FK23" s="55">
        <v>246.81</v>
      </c>
      <c r="FL23" s="55">
        <v>265.77</v>
      </c>
      <c r="FM23" s="55">
        <v>267.27999999999997</v>
      </c>
      <c r="FN23" s="55">
        <v>281.70999999999998</v>
      </c>
      <c r="FO23" s="55">
        <v>251.64</v>
      </c>
      <c r="FP23" s="55">
        <v>236.88</v>
      </c>
      <c r="FQ23" s="55">
        <v>259.36</v>
      </c>
      <c r="FR23" s="55">
        <v>361.03</v>
      </c>
      <c r="FS23" s="55">
        <v>424.23</v>
      </c>
      <c r="FT23" s="55">
        <v>442.84</v>
      </c>
      <c r="FU23" s="55">
        <v>418.58</v>
      </c>
      <c r="FV23" s="55">
        <v>559.16999999999996</v>
      </c>
      <c r="FW23" s="55">
        <v>471.44</v>
      </c>
      <c r="FX23" s="55">
        <v>456.76</v>
      </c>
      <c r="FY23" s="55">
        <v>456.71</v>
      </c>
      <c r="FZ23" s="55">
        <v>459.8</v>
      </c>
      <c r="GA23" s="55">
        <v>462.32</v>
      </c>
      <c r="GB23" s="55">
        <v>450.47</v>
      </c>
      <c r="GC23" s="55">
        <v>560.45000000000005</v>
      </c>
      <c r="GD23" s="55">
        <v>349.21</v>
      </c>
      <c r="GE23" s="55">
        <v>430.9</v>
      </c>
      <c r="GF23" s="55">
        <v>348.72</v>
      </c>
      <c r="GG23" s="55">
        <v>484.77</v>
      </c>
      <c r="GH23" s="55">
        <v>460.96</v>
      </c>
      <c r="GI23" s="55">
        <v>456.7</v>
      </c>
      <c r="GJ23" s="55">
        <v>282.47000000000003</v>
      </c>
      <c r="GK23" s="55">
        <v>276.49</v>
      </c>
      <c r="GL23" s="55">
        <v>268.98</v>
      </c>
      <c r="GM23" s="55">
        <v>334.21</v>
      </c>
      <c r="GN23" s="55">
        <v>261.33</v>
      </c>
      <c r="GO23" s="55">
        <v>272.67</v>
      </c>
      <c r="GP23" s="55">
        <v>220.13</v>
      </c>
      <c r="GQ23" s="55">
        <v>237.13</v>
      </c>
      <c r="GR23" s="55">
        <v>234.54</v>
      </c>
    </row>
    <row r="24" spans="1:20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</row>
    <row r="25" spans="1:200" x14ac:dyDescent="0.25">
      <c r="A25" s="2"/>
      <c r="B25" s="2"/>
      <c r="C25" s="2"/>
      <c r="D25" s="2"/>
      <c r="E25" s="2"/>
      <c r="F25" s="2"/>
      <c r="G25" s="2"/>
      <c r="H25" s="23" t="s">
        <v>5404</v>
      </c>
      <c r="I25" s="22" t="s">
        <v>5378</v>
      </c>
      <c r="J25" s="28" t="s">
        <v>5379</v>
      </c>
      <c r="K25" s="28" t="s">
        <v>11</v>
      </c>
      <c r="L25" s="28" t="s">
        <v>12</v>
      </c>
      <c r="M25" s="28">
        <v>45668</v>
      </c>
      <c r="N25" s="28">
        <v>45699</v>
      </c>
      <c r="O25" s="28">
        <v>45727</v>
      </c>
      <c r="P25" s="28">
        <v>45758</v>
      </c>
      <c r="Q25" s="28">
        <v>45788</v>
      </c>
      <c r="R25" s="28">
        <v>45819</v>
      </c>
      <c r="S25" s="28">
        <v>45849</v>
      </c>
      <c r="T25" s="28">
        <v>45880</v>
      </c>
      <c r="U25" s="28">
        <v>45911</v>
      </c>
      <c r="V25" s="28">
        <v>45941</v>
      </c>
      <c r="W25" s="28">
        <v>45972</v>
      </c>
      <c r="X25" s="28">
        <v>46002</v>
      </c>
      <c r="Y25" s="28" t="s">
        <v>13</v>
      </c>
      <c r="Z25" s="28" t="s">
        <v>14</v>
      </c>
      <c r="AA25" s="28" t="s">
        <v>15</v>
      </c>
      <c r="AB25" s="28" t="s">
        <v>16</v>
      </c>
      <c r="AC25" s="28" t="s">
        <v>17</v>
      </c>
      <c r="AD25" s="28" t="s">
        <v>18</v>
      </c>
      <c r="AE25" s="28" t="s">
        <v>19</v>
      </c>
      <c r="AF25" s="28" t="s">
        <v>5383</v>
      </c>
      <c r="AG25" s="28" t="s">
        <v>20</v>
      </c>
      <c r="AH25" s="28" t="s">
        <v>21</v>
      </c>
      <c r="AI25" s="28" t="s">
        <v>22</v>
      </c>
      <c r="AJ25" s="28" t="s">
        <v>23</v>
      </c>
      <c r="AK25" s="28" t="s">
        <v>24</v>
      </c>
      <c r="AL25" s="28" t="s">
        <v>25</v>
      </c>
      <c r="AM25" s="28" t="s">
        <v>26</v>
      </c>
      <c r="AN25" s="28" t="s">
        <v>5384</v>
      </c>
      <c r="AO25" s="28" t="s">
        <v>5385</v>
      </c>
      <c r="AP25" s="28" t="s">
        <v>5386</v>
      </c>
      <c r="AQ25" s="28">
        <v>45669</v>
      </c>
      <c r="AR25" s="28">
        <v>45700</v>
      </c>
      <c r="AS25" s="28">
        <v>45728</v>
      </c>
      <c r="AT25" s="28">
        <v>45759</v>
      </c>
      <c r="AU25" s="28">
        <v>45789</v>
      </c>
      <c r="AV25" s="28">
        <v>45820</v>
      </c>
      <c r="AW25" s="28">
        <v>45850</v>
      </c>
      <c r="AX25" s="28">
        <v>45881</v>
      </c>
      <c r="AY25" s="28">
        <v>45912</v>
      </c>
      <c r="AZ25" s="28">
        <v>45942</v>
      </c>
      <c r="BA25" s="28">
        <v>45973</v>
      </c>
      <c r="BB25" s="28">
        <v>46003</v>
      </c>
      <c r="BC25" s="28" t="s">
        <v>27</v>
      </c>
      <c r="BD25" s="28" t="s">
        <v>28</v>
      </c>
      <c r="BE25" s="28" t="s">
        <v>29</v>
      </c>
      <c r="BF25" s="28" t="s">
        <v>30</v>
      </c>
      <c r="BG25" s="28" t="s">
        <v>31</v>
      </c>
      <c r="BH25" s="28" t="s">
        <v>32</v>
      </c>
      <c r="BI25" s="28" t="s">
        <v>33</v>
      </c>
      <c r="BJ25" s="28" t="s">
        <v>34</v>
      </c>
      <c r="BK25" s="28" t="s">
        <v>35</v>
      </c>
      <c r="BL25" s="28" t="s">
        <v>36</v>
      </c>
      <c r="BM25" s="28" t="s">
        <v>37</v>
      </c>
      <c r="BN25" s="28" t="s">
        <v>38</v>
      </c>
      <c r="BO25" s="28" t="s">
        <v>39</v>
      </c>
      <c r="BP25" s="28" t="s">
        <v>40</v>
      </c>
      <c r="BQ25" s="28" t="s">
        <v>41</v>
      </c>
      <c r="BR25" s="28" t="s">
        <v>42</v>
      </c>
      <c r="BS25" s="28" t="s">
        <v>43</v>
      </c>
      <c r="BT25" s="28" t="s">
        <v>44</v>
      </c>
      <c r="BU25" s="28" t="s">
        <v>45</v>
      </c>
      <c r="BV25" s="28">
        <v>46023</v>
      </c>
      <c r="BW25" s="28">
        <v>46054</v>
      </c>
      <c r="BX25" s="28">
        <v>46082</v>
      </c>
      <c r="BY25" s="28">
        <v>46113</v>
      </c>
      <c r="BZ25" s="28">
        <v>46143</v>
      </c>
      <c r="CA25" s="28">
        <v>46174</v>
      </c>
      <c r="CB25" s="28">
        <v>46204</v>
      </c>
      <c r="CC25" s="28">
        <v>46235</v>
      </c>
      <c r="CD25" s="28">
        <v>46266</v>
      </c>
      <c r="CE25" s="28">
        <v>46296</v>
      </c>
      <c r="CF25" s="28">
        <v>46327</v>
      </c>
      <c r="CG25" s="28">
        <v>46357</v>
      </c>
      <c r="CH25" s="28" t="s">
        <v>46</v>
      </c>
      <c r="CI25" s="28" t="s">
        <v>47</v>
      </c>
      <c r="CJ25" s="23" t="s">
        <v>5387</v>
      </c>
      <c r="CK25" s="23" t="s">
        <v>5388</v>
      </c>
      <c r="CL25" s="23" t="s">
        <v>5389</v>
      </c>
      <c r="CM25" s="23" t="s">
        <v>5390</v>
      </c>
      <c r="CN25" s="23" t="s">
        <v>5391</v>
      </c>
      <c r="CO25" s="23" t="s">
        <v>5392</v>
      </c>
      <c r="CP25" s="23" t="s">
        <v>5393</v>
      </c>
      <c r="CQ25" s="23" t="s">
        <v>5394</v>
      </c>
      <c r="CR25" s="23" t="s">
        <v>5395</v>
      </c>
      <c r="CS25" s="23" t="s">
        <v>5396</v>
      </c>
      <c r="CT25" s="23" t="s">
        <v>5405</v>
      </c>
      <c r="CU25" s="23" t="s">
        <v>5398</v>
      </c>
      <c r="CV25" s="23" t="s">
        <v>5399</v>
      </c>
      <c r="CW25" s="23" t="s">
        <v>5400</v>
      </c>
      <c r="CX25" s="23" t="s">
        <v>5401</v>
      </c>
      <c r="CY25" s="23" t="s">
        <v>5402</v>
      </c>
      <c r="CZ25" s="23" t="s">
        <v>5403</v>
      </c>
      <c r="DA25" s="28">
        <v>46024</v>
      </c>
      <c r="DB25" s="28">
        <v>46055</v>
      </c>
      <c r="DC25" s="28">
        <v>46083</v>
      </c>
      <c r="DD25" s="28">
        <v>46114</v>
      </c>
      <c r="DE25" s="28">
        <v>46144</v>
      </c>
      <c r="DF25" s="28">
        <v>46175</v>
      </c>
      <c r="DG25" s="28">
        <v>46205</v>
      </c>
      <c r="DH25" s="28">
        <v>46236</v>
      </c>
      <c r="DI25" s="28">
        <v>46267</v>
      </c>
      <c r="DJ25" s="28">
        <v>46297</v>
      </c>
      <c r="DK25" s="28">
        <v>46328</v>
      </c>
      <c r="DL25" s="28">
        <v>46358</v>
      </c>
      <c r="DM25" s="28" t="s">
        <v>53</v>
      </c>
      <c r="DN25" s="28" t="s">
        <v>54</v>
      </c>
      <c r="DO25" s="28" t="s">
        <v>55</v>
      </c>
      <c r="DP25" s="28" t="s">
        <v>56</v>
      </c>
      <c r="DQ25" s="28" t="s">
        <v>57</v>
      </c>
      <c r="DR25" s="28" t="s">
        <v>58</v>
      </c>
      <c r="DS25" s="28" t="s">
        <v>59</v>
      </c>
      <c r="DT25" s="28" t="s">
        <v>60</v>
      </c>
      <c r="DU25" s="28" t="s">
        <v>61</v>
      </c>
      <c r="DV25" s="28" t="s">
        <v>62</v>
      </c>
      <c r="DW25" s="50" t="s">
        <v>63</v>
      </c>
      <c r="DX25" s="45" t="s">
        <v>64</v>
      </c>
      <c r="DY25" s="45" t="s">
        <v>5416</v>
      </c>
      <c r="DZ25" s="45" t="s">
        <v>5417</v>
      </c>
      <c r="EA25" s="45" t="s">
        <v>5418</v>
      </c>
      <c r="EB25" s="45" t="s">
        <v>5419</v>
      </c>
      <c r="EC25" s="50">
        <v>46025</v>
      </c>
      <c r="ED25" s="50">
        <v>46056</v>
      </c>
      <c r="EE25" s="50">
        <v>46084</v>
      </c>
      <c r="EF25" s="50">
        <v>46115</v>
      </c>
      <c r="EG25" s="50">
        <v>46145</v>
      </c>
      <c r="EH25" s="50">
        <v>46176</v>
      </c>
      <c r="EI25" s="50">
        <v>46206</v>
      </c>
      <c r="EJ25" s="50">
        <v>46237</v>
      </c>
      <c r="EK25" s="50">
        <v>46268</v>
      </c>
      <c r="EL25" s="50">
        <v>46298</v>
      </c>
      <c r="EM25" s="50">
        <v>46329</v>
      </c>
      <c r="EN25" s="50">
        <v>46359</v>
      </c>
      <c r="EO25" s="50" t="s">
        <v>5420</v>
      </c>
      <c r="EP25" s="50" t="s">
        <v>5421</v>
      </c>
      <c r="EQ25" s="50" t="s">
        <v>5422</v>
      </c>
      <c r="ER25" s="50" t="s">
        <v>5423</v>
      </c>
      <c r="ES25" s="50" t="s">
        <v>5424</v>
      </c>
      <c r="ET25" s="50" t="s">
        <v>5425</v>
      </c>
      <c r="EU25" s="50" t="s">
        <v>5426</v>
      </c>
      <c r="EV25" s="50" t="s">
        <v>5427</v>
      </c>
      <c r="EW25" s="50" t="s">
        <v>5428</v>
      </c>
      <c r="EX25" s="50" t="s">
        <v>5429</v>
      </c>
      <c r="EY25" s="50" t="s">
        <v>5430</v>
      </c>
      <c r="EZ25" s="50" t="s">
        <v>5431</v>
      </c>
      <c r="FA25" s="50" t="s">
        <v>5432</v>
      </c>
      <c r="FB25" s="50" t="s">
        <v>5433</v>
      </c>
      <c r="FC25" s="50" t="s">
        <v>5434</v>
      </c>
      <c r="FD25" s="50" t="s">
        <v>5435</v>
      </c>
      <c r="FE25" s="50" t="s">
        <v>5436</v>
      </c>
      <c r="FF25" s="50" t="s">
        <v>5438</v>
      </c>
      <c r="FG25" s="50" t="s">
        <v>5439</v>
      </c>
      <c r="FH25" s="50">
        <v>46026</v>
      </c>
      <c r="FI25" s="50">
        <v>46057</v>
      </c>
      <c r="FJ25" s="50">
        <v>46085</v>
      </c>
      <c r="FK25" s="50">
        <v>46116</v>
      </c>
      <c r="FL25" s="50">
        <v>46146</v>
      </c>
      <c r="FM25" s="50">
        <v>46177</v>
      </c>
      <c r="FN25" s="50">
        <v>46207</v>
      </c>
      <c r="FO25" s="50">
        <v>46238</v>
      </c>
      <c r="FP25" s="50">
        <v>46269</v>
      </c>
      <c r="FQ25" s="50">
        <v>46299</v>
      </c>
      <c r="FR25" s="50">
        <v>46330</v>
      </c>
      <c r="FS25" s="50">
        <v>46360</v>
      </c>
      <c r="FT25" s="50" t="s">
        <v>5443</v>
      </c>
      <c r="FU25" s="50" t="s">
        <v>5444</v>
      </c>
      <c r="FV25" s="50" t="s">
        <v>5445</v>
      </c>
      <c r="FW25" s="50" t="s">
        <v>5446</v>
      </c>
      <c r="FX25" s="50" t="s">
        <v>5447</v>
      </c>
      <c r="FY25" s="50" t="s">
        <v>5448</v>
      </c>
      <c r="FZ25" s="50" t="s">
        <v>5449</v>
      </c>
      <c r="GA25" s="50" t="s">
        <v>5452</v>
      </c>
      <c r="GB25" s="50" t="s">
        <v>5453</v>
      </c>
      <c r="GC25" s="50" t="s">
        <v>5499</v>
      </c>
      <c r="GD25" s="50" t="s">
        <v>5500</v>
      </c>
      <c r="GE25" s="50" t="s">
        <v>5501</v>
      </c>
      <c r="GF25" s="50" t="s">
        <v>5502</v>
      </c>
      <c r="GG25" s="50" t="s">
        <v>5503</v>
      </c>
      <c r="GH25" s="50" t="s">
        <v>5504</v>
      </c>
      <c r="GI25" s="50" t="s">
        <v>5505</v>
      </c>
      <c r="GJ25" s="50" t="s">
        <v>5573</v>
      </c>
      <c r="GK25" s="50" t="s">
        <v>5574</v>
      </c>
      <c r="GL25" s="50">
        <v>47123</v>
      </c>
      <c r="GM25" s="50">
        <v>47154</v>
      </c>
      <c r="GN25" s="50">
        <v>47182</v>
      </c>
      <c r="GO25" s="50">
        <v>47213</v>
      </c>
      <c r="GP25" s="50">
        <v>47243</v>
      </c>
      <c r="GQ25" s="50">
        <v>47274</v>
      </c>
      <c r="GR25" s="50">
        <v>47304</v>
      </c>
    </row>
    <row r="26" spans="1:200" x14ac:dyDescent="0.25">
      <c r="A26" s="2"/>
      <c r="B26" s="2"/>
      <c r="C26" s="2"/>
      <c r="D26" s="2"/>
      <c r="E26" s="2"/>
      <c r="F26" s="2"/>
      <c r="G26" s="2"/>
      <c r="H26" s="23"/>
      <c r="I26" s="23" t="s">
        <v>5380</v>
      </c>
      <c r="J26" s="23">
        <v>20</v>
      </c>
      <c r="K26" s="23">
        <v>19</v>
      </c>
      <c r="L26" s="23">
        <v>3</v>
      </c>
      <c r="M26" s="23">
        <v>2</v>
      </c>
      <c r="N26" s="24">
        <v>0</v>
      </c>
      <c r="O26" s="24">
        <v>4</v>
      </c>
      <c r="P26" s="24">
        <v>3</v>
      </c>
      <c r="Q26" s="24">
        <v>15</v>
      </c>
      <c r="R26" s="23">
        <v>11</v>
      </c>
      <c r="S26" s="23">
        <v>15</v>
      </c>
      <c r="T26" s="30">
        <v>15</v>
      </c>
      <c r="U26" s="23">
        <v>11</v>
      </c>
      <c r="V26" s="23">
        <v>6</v>
      </c>
      <c r="W26" s="23">
        <v>6</v>
      </c>
      <c r="X26" s="30">
        <v>9</v>
      </c>
      <c r="Y26" s="23">
        <v>6</v>
      </c>
      <c r="Z26" s="30">
        <v>7</v>
      </c>
      <c r="AA26" s="30">
        <v>8</v>
      </c>
      <c r="AB26" s="23">
        <v>7</v>
      </c>
      <c r="AC26" s="30">
        <v>8</v>
      </c>
      <c r="AD26" s="30">
        <v>26</v>
      </c>
      <c r="AE26" s="30">
        <v>18</v>
      </c>
      <c r="AF26" s="23">
        <v>16</v>
      </c>
      <c r="AG26" s="23">
        <v>6</v>
      </c>
      <c r="AH26" s="30">
        <v>9</v>
      </c>
      <c r="AI26" s="23">
        <v>10</v>
      </c>
      <c r="AJ26" s="23">
        <v>10</v>
      </c>
      <c r="AK26" s="23">
        <v>5</v>
      </c>
      <c r="AL26" s="23">
        <v>0</v>
      </c>
      <c r="AM26" s="23">
        <v>6</v>
      </c>
      <c r="AN26" s="23">
        <v>2</v>
      </c>
      <c r="AO26" s="23">
        <v>13</v>
      </c>
      <c r="AP26" s="23">
        <v>4</v>
      </c>
      <c r="AQ26" s="23">
        <v>4</v>
      </c>
      <c r="AR26" s="23">
        <v>2</v>
      </c>
      <c r="AS26" s="23">
        <v>11</v>
      </c>
      <c r="AT26" s="23">
        <v>4</v>
      </c>
      <c r="AU26" s="23">
        <v>2</v>
      </c>
      <c r="AV26" s="23">
        <v>34</v>
      </c>
      <c r="AW26" s="23">
        <v>13</v>
      </c>
      <c r="AX26" s="23">
        <v>6</v>
      </c>
      <c r="AY26" s="23">
        <v>22</v>
      </c>
      <c r="AZ26" s="23">
        <v>8</v>
      </c>
      <c r="BA26" s="23">
        <v>6</v>
      </c>
      <c r="BB26" s="23">
        <v>5</v>
      </c>
      <c r="BC26" s="23">
        <v>10</v>
      </c>
      <c r="BD26" s="23">
        <v>10</v>
      </c>
      <c r="BE26" s="23">
        <v>8</v>
      </c>
      <c r="BF26" s="23">
        <v>2</v>
      </c>
      <c r="BG26" s="23">
        <v>9</v>
      </c>
      <c r="BH26" s="23">
        <v>13</v>
      </c>
      <c r="BI26" s="23">
        <v>7</v>
      </c>
      <c r="BJ26" s="23">
        <v>11</v>
      </c>
      <c r="BK26" s="23">
        <v>19</v>
      </c>
      <c r="BL26" s="23">
        <v>14</v>
      </c>
      <c r="BM26" s="23">
        <v>8</v>
      </c>
      <c r="BN26" s="23">
        <v>8</v>
      </c>
      <c r="BO26" s="23">
        <v>5</v>
      </c>
      <c r="BP26" s="23">
        <v>2</v>
      </c>
      <c r="BQ26" s="23">
        <v>9</v>
      </c>
      <c r="BR26" s="23">
        <v>4</v>
      </c>
      <c r="BS26" s="23">
        <v>6</v>
      </c>
      <c r="BT26" s="23">
        <v>6</v>
      </c>
      <c r="BU26" s="23">
        <v>9</v>
      </c>
      <c r="BV26" s="23">
        <v>7</v>
      </c>
      <c r="BW26" s="23">
        <v>8</v>
      </c>
      <c r="BX26" s="23">
        <v>2</v>
      </c>
      <c r="BY26" s="23">
        <v>4</v>
      </c>
      <c r="BZ26" s="23">
        <v>5</v>
      </c>
      <c r="CA26" s="23">
        <v>6</v>
      </c>
      <c r="CB26" s="23">
        <v>10</v>
      </c>
      <c r="CC26" s="23">
        <v>4</v>
      </c>
      <c r="CD26" s="23">
        <v>6</v>
      </c>
      <c r="CE26" s="23">
        <v>20</v>
      </c>
      <c r="CF26" s="23">
        <v>6</v>
      </c>
      <c r="CG26" s="23">
        <v>5</v>
      </c>
      <c r="CH26" s="23">
        <v>15</v>
      </c>
      <c r="CI26" s="23">
        <v>6</v>
      </c>
      <c r="CJ26" s="23">
        <v>6</v>
      </c>
      <c r="CK26" s="23">
        <v>10</v>
      </c>
      <c r="CL26" s="23">
        <v>7</v>
      </c>
      <c r="CM26" s="23">
        <v>0</v>
      </c>
      <c r="CN26" s="23">
        <v>13</v>
      </c>
      <c r="CO26" s="23">
        <v>11</v>
      </c>
      <c r="CP26" s="23">
        <v>9</v>
      </c>
      <c r="CQ26" s="23">
        <v>13</v>
      </c>
      <c r="CR26" s="23">
        <v>8</v>
      </c>
      <c r="CS26" s="23">
        <v>13</v>
      </c>
      <c r="CT26" s="23">
        <v>5</v>
      </c>
      <c r="CU26" s="23">
        <v>10.17</v>
      </c>
      <c r="CV26" s="23">
        <v>15.68</v>
      </c>
      <c r="CW26" s="23">
        <v>22</v>
      </c>
      <c r="CX26" s="23">
        <v>1</v>
      </c>
      <c r="CY26" s="23">
        <v>17</v>
      </c>
      <c r="CZ26" s="23">
        <v>12</v>
      </c>
      <c r="DA26" s="23">
        <v>8</v>
      </c>
      <c r="DB26" s="23">
        <v>10</v>
      </c>
      <c r="DC26" s="23">
        <v>3</v>
      </c>
      <c r="DD26" s="23">
        <v>8</v>
      </c>
      <c r="DE26" s="23">
        <v>21</v>
      </c>
      <c r="DF26" s="23">
        <v>20.927251034139498</v>
      </c>
      <c r="DG26" s="23">
        <v>4</v>
      </c>
      <c r="DH26" s="23">
        <v>10</v>
      </c>
      <c r="DI26" s="23">
        <v>7</v>
      </c>
      <c r="DJ26" s="23">
        <v>33</v>
      </c>
      <c r="DK26" s="30">
        <v>1</v>
      </c>
      <c r="DL26" s="23">
        <v>5</v>
      </c>
      <c r="DM26" s="23">
        <v>9</v>
      </c>
      <c r="DN26" s="23">
        <v>12</v>
      </c>
      <c r="DO26" s="30">
        <v>0</v>
      </c>
      <c r="DP26" s="22">
        <v>8</v>
      </c>
      <c r="DQ26" s="30">
        <v>5</v>
      </c>
      <c r="DR26" s="23">
        <v>2</v>
      </c>
      <c r="DS26" s="23">
        <v>8</v>
      </c>
      <c r="DT26" s="23">
        <v>10</v>
      </c>
      <c r="DU26" s="23">
        <v>6</v>
      </c>
      <c r="DV26" s="23">
        <v>1</v>
      </c>
      <c r="DW26" s="45">
        <v>4</v>
      </c>
      <c r="DX26" s="45">
        <v>15</v>
      </c>
      <c r="DY26" s="45">
        <v>1</v>
      </c>
      <c r="DZ26" s="45">
        <v>10</v>
      </c>
      <c r="EA26" s="51">
        <v>8</v>
      </c>
      <c r="EB26" s="45">
        <v>1</v>
      </c>
      <c r="EC26" s="45">
        <v>0</v>
      </c>
      <c r="ED26" s="45">
        <v>4</v>
      </c>
      <c r="EE26" s="45">
        <v>2</v>
      </c>
      <c r="EF26" s="45">
        <v>8</v>
      </c>
      <c r="EG26" s="45">
        <v>2</v>
      </c>
      <c r="EH26" s="45">
        <v>10</v>
      </c>
      <c r="EI26" s="45">
        <v>4</v>
      </c>
      <c r="EJ26" s="45">
        <v>1</v>
      </c>
      <c r="EK26" s="45">
        <v>2</v>
      </c>
      <c r="EL26" s="45">
        <v>3</v>
      </c>
      <c r="EM26" s="45">
        <v>9</v>
      </c>
      <c r="EN26" s="45">
        <v>8</v>
      </c>
      <c r="EO26" s="45">
        <v>0</v>
      </c>
      <c r="EP26" s="45">
        <v>27</v>
      </c>
      <c r="EQ26" s="45">
        <v>4</v>
      </c>
      <c r="ER26" s="45">
        <v>2</v>
      </c>
      <c r="ES26" s="45">
        <v>146</v>
      </c>
      <c r="ET26" s="45">
        <v>29</v>
      </c>
      <c r="EU26" s="45">
        <v>6</v>
      </c>
      <c r="EV26" s="45">
        <v>4</v>
      </c>
      <c r="EW26" s="45">
        <v>12</v>
      </c>
      <c r="EX26" s="45">
        <v>8</v>
      </c>
      <c r="EY26" s="45">
        <v>8</v>
      </c>
      <c r="EZ26" s="45">
        <v>12</v>
      </c>
      <c r="FA26" s="45">
        <v>19</v>
      </c>
      <c r="FB26" s="45">
        <v>9</v>
      </c>
      <c r="FC26" s="45">
        <v>7</v>
      </c>
      <c r="FD26" s="45">
        <v>8</v>
      </c>
      <c r="FE26" s="45">
        <v>2</v>
      </c>
      <c r="FF26" s="45">
        <v>8</v>
      </c>
      <c r="FG26" s="45">
        <v>17</v>
      </c>
      <c r="FH26" s="45">
        <v>1</v>
      </c>
      <c r="FI26" s="45">
        <v>2</v>
      </c>
      <c r="FJ26" s="45">
        <v>13</v>
      </c>
      <c r="FK26" s="45">
        <v>16</v>
      </c>
      <c r="FL26" s="45">
        <v>3</v>
      </c>
      <c r="FM26" s="45">
        <v>6</v>
      </c>
      <c r="FN26" s="45">
        <v>14</v>
      </c>
      <c r="FO26" s="45">
        <v>11</v>
      </c>
      <c r="FP26" s="45">
        <v>10</v>
      </c>
      <c r="FQ26" s="45">
        <v>4</v>
      </c>
      <c r="FR26" s="45">
        <v>25</v>
      </c>
      <c r="FS26" s="45">
        <v>24</v>
      </c>
      <c r="FT26" s="45">
        <v>3</v>
      </c>
      <c r="FU26" s="45">
        <v>3</v>
      </c>
      <c r="FV26" s="45">
        <v>18</v>
      </c>
      <c r="FW26" s="45">
        <v>5</v>
      </c>
      <c r="FX26" s="45">
        <v>18</v>
      </c>
      <c r="FY26" s="45">
        <v>4</v>
      </c>
      <c r="FZ26" s="45">
        <v>11</v>
      </c>
      <c r="GA26" s="45">
        <v>15</v>
      </c>
      <c r="GB26" s="45">
        <v>13</v>
      </c>
      <c r="GC26" s="45">
        <v>9</v>
      </c>
      <c r="GD26" s="45">
        <v>12</v>
      </c>
      <c r="GE26" s="45">
        <v>16</v>
      </c>
      <c r="GF26" s="45">
        <v>8</v>
      </c>
      <c r="GG26" s="45">
        <v>13</v>
      </c>
      <c r="GH26" s="45">
        <v>9</v>
      </c>
      <c r="GI26" s="45">
        <v>4</v>
      </c>
      <c r="GJ26" s="45">
        <v>7</v>
      </c>
      <c r="GK26" s="45">
        <v>3</v>
      </c>
      <c r="GL26" s="45">
        <v>11</v>
      </c>
      <c r="GM26" s="45">
        <v>7</v>
      </c>
      <c r="GN26" s="45">
        <v>15</v>
      </c>
      <c r="GO26" s="45">
        <v>5</v>
      </c>
      <c r="GP26" s="45">
        <v>4</v>
      </c>
      <c r="GQ26" s="45">
        <v>14</v>
      </c>
      <c r="GR26" s="45">
        <v>3</v>
      </c>
    </row>
    <row r="27" spans="1:200" ht="16.95" customHeight="1" x14ac:dyDescent="0.25">
      <c r="A27" s="2"/>
      <c r="B27" s="2"/>
      <c r="C27" s="2"/>
      <c r="D27" s="2"/>
      <c r="E27" s="2"/>
      <c r="F27" s="2"/>
      <c r="G27" s="2"/>
      <c r="H27" s="23"/>
      <c r="I27" s="23" t="s">
        <v>5381</v>
      </c>
      <c r="J27" s="23">
        <v>60</v>
      </c>
      <c r="K27" s="23">
        <v>64</v>
      </c>
      <c r="L27" s="23">
        <v>81</v>
      </c>
      <c r="M27" s="23">
        <v>56</v>
      </c>
      <c r="N27" s="26">
        <v>584</v>
      </c>
      <c r="O27" s="26">
        <v>66</v>
      </c>
      <c r="P27" s="26">
        <v>54</v>
      </c>
      <c r="Q27" s="26">
        <v>54</v>
      </c>
      <c r="R27" s="23">
        <v>57</v>
      </c>
      <c r="S27" s="23">
        <v>55</v>
      </c>
      <c r="T27" s="26">
        <v>59</v>
      </c>
      <c r="U27" s="23">
        <v>73</v>
      </c>
      <c r="V27" s="26">
        <v>54</v>
      </c>
      <c r="W27" s="23">
        <v>60</v>
      </c>
      <c r="X27" s="26">
        <v>50</v>
      </c>
      <c r="Y27" s="23">
        <v>49</v>
      </c>
      <c r="Z27" s="26">
        <v>49</v>
      </c>
      <c r="AA27" s="26">
        <v>36</v>
      </c>
      <c r="AB27" s="23">
        <v>34</v>
      </c>
      <c r="AC27" s="26">
        <v>42</v>
      </c>
      <c r="AD27" s="26">
        <v>49</v>
      </c>
      <c r="AE27" s="26">
        <v>38</v>
      </c>
      <c r="AF27" s="23">
        <v>55</v>
      </c>
      <c r="AG27" s="23">
        <v>69</v>
      </c>
      <c r="AH27" s="26">
        <v>59</v>
      </c>
      <c r="AI27" s="23">
        <v>75</v>
      </c>
      <c r="AJ27" s="23">
        <v>63</v>
      </c>
      <c r="AK27" s="23">
        <v>63</v>
      </c>
      <c r="AL27" s="23">
        <v>6</v>
      </c>
      <c r="AM27" s="23">
        <v>37</v>
      </c>
      <c r="AN27" s="23">
        <v>45</v>
      </c>
      <c r="AO27" s="23">
        <v>44</v>
      </c>
      <c r="AP27" s="23">
        <v>42</v>
      </c>
      <c r="AQ27" s="23">
        <v>29</v>
      </c>
      <c r="AR27" s="23">
        <v>36</v>
      </c>
      <c r="AS27" s="23">
        <v>45</v>
      </c>
      <c r="AT27" s="23">
        <v>46</v>
      </c>
      <c r="AU27" s="23">
        <v>49</v>
      </c>
      <c r="AV27" s="23">
        <v>40</v>
      </c>
      <c r="AW27" s="23">
        <v>38</v>
      </c>
      <c r="AX27" s="23">
        <v>40</v>
      </c>
      <c r="AY27" s="23">
        <v>44</v>
      </c>
      <c r="AZ27" s="23">
        <v>42</v>
      </c>
      <c r="BA27" s="23">
        <v>46</v>
      </c>
      <c r="BB27" s="23">
        <v>43</v>
      </c>
      <c r="BC27" s="23">
        <v>42</v>
      </c>
      <c r="BD27" s="23">
        <v>45</v>
      </c>
      <c r="BE27" s="23">
        <v>48</v>
      </c>
      <c r="BF27" s="23">
        <v>45</v>
      </c>
      <c r="BG27" s="23">
        <v>43</v>
      </c>
      <c r="BH27" s="23">
        <v>60</v>
      </c>
      <c r="BI27" s="23">
        <v>58</v>
      </c>
      <c r="BJ27" s="23">
        <v>44</v>
      </c>
      <c r="BK27" s="23">
        <v>52</v>
      </c>
      <c r="BL27" s="23">
        <v>57</v>
      </c>
      <c r="BM27" s="23">
        <v>58</v>
      </c>
      <c r="BN27" s="23">
        <v>64</v>
      </c>
      <c r="BO27" s="23">
        <v>71</v>
      </c>
      <c r="BP27" s="23">
        <v>67</v>
      </c>
      <c r="BQ27" s="23">
        <v>57</v>
      </c>
      <c r="BR27" s="23">
        <v>52</v>
      </c>
      <c r="BS27" s="23">
        <v>54</v>
      </c>
      <c r="BT27" s="23">
        <v>52</v>
      </c>
      <c r="BU27" s="23">
        <v>56</v>
      </c>
      <c r="BV27" s="23">
        <v>55</v>
      </c>
      <c r="BW27" s="23">
        <v>51</v>
      </c>
      <c r="BX27" s="23">
        <v>51</v>
      </c>
      <c r="BY27" s="23">
        <v>37</v>
      </c>
      <c r="BZ27" s="23">
        <v>37</v>
      </c>
      <c r="CA27" s="23">
        <v>44</v>
      </c>
      <c r="CB27" s="23">
        <v>53</v>
      </c>
      <c r="CC27" s="23">
        <v>43</v>
      </c>
      <c r="CD27" s="23">
        <v>30</v>
      </c>
      <c r="CE27" s="23">
        <v>39</v>
      </c>
      <c r="CF27" s="23">
        <v>59</v>
      </c>
      <c r="CG27" s="23">
        <v>54</v>
      </c>
      <c r="CH27" s="23">
        <v>55</v>
      </c>
      <c r="CI27" s="23">
        <v>49</v>
      </c>
      <c r="CJ27" s="23">
        <v>38</v>
      </c>
      <c r="CK27" s="23">
        <v>38</v>
      </c>
      <c r="CL27" s="23">
        <v>35</v>
      </c>
      <c r="CM27" s="23">
        <v>42</v>
      </c>
      <c r="CN27" s="23">
        <v>38</v>
      </c>
      <c r="CO27" s="23">
        <v>52</v>
      </c>
      <c r="CP27" s="23">
        <v>48</v>
      </c>
      <c r="CQ27" s="23">
        <v>51</v>
      </c>
      <c r="CR27" s="23">
        <v>45</v>
      </c>
      <c r="CS27" s="23">
        <v>43</v>
      </c>
      <c r="CT27" s="23">
        <v>40</v>
      </c>
      <c r="CU27" s="23">
        <v>35</v>
      </c>
      <c r="CV27" s="23">
        <v>319.75</v>
      </c>
      <c r="CW27" s="23">
        <v>40</v>
      </c>
      <c r="CX27" s="23">
        <v>54</v>
      </c>
      <c r="CY27" s="23">
        <v>38</v>
      </c>
      <c r="CZ27" s="23">
        <v>42</v>
      </c>
      <c r="DA27" s="23">
        <v>37</v>
      </c>
      <c r="DB27" s="23">
        <v>36</v>
      </c>
      <c r="DC27" s="23">
        <v>37</v>
      </c>
      <c r="DD27" s="23">
        <v>38</v>
      </c>
      <c r="DE27" s="23">
        <v>40</v>
      </c>
      <c r="DF27" s="23">
        <v>37</v>
      </c>
      <c r="DG27" s="23">
        <v>37</v>
      </c>
      <c r="DH27" s="23">
        <v>40</v>
      </c>
      <c r="DI27" s="23">
        <v>44</v>
      </c>
      <c r="DJ27" s="23">
        <v>43</v>
      </c>
      <c r="DK27" s="23">
        <v>40</v>
      </c>
      <c r="DL27" s="23">
        <v>38</v>
      </c>
      <c r="DM27" s="23">
        <v>35</v>
      </c>
      <c r="DN27" s="23">
        <v>42</v>
      </c>
      <c r="DO27" s="23">
        <v>44</v>
      </c>
      <c r="DP27" s="22">
        <v>34</v>
      </c>
      <c r="DQ27" s="23">
        <v>37</v>
      </c>
      <c r="DR27" s="23">
        <v>39</v>
      </c>
      <c r="DS27" s="23">
        <v>40</v>
      </c>
      <c r="DT27" s="23">
        <v>49</v>
      </c>
      <c r="DU27" s="23">
        <v>49</v>
      </c>
      <c r="DV27" s="23">
        <v>41</v>
      </c>
      <c r="DW27" s="45">
        <v>37</v>
      </c>
      <c r="DX27" s="45">
        <v>46</v>
      </c>
      <c r="DY27" s="45">
        <v>35</v>
      </c>
      <c r="DZ27" s="45">
        <v>40</v>
      </c>
      <c r="EA27" s="45">
        <v>43</v>
      </c>
      <c r="EB27" s="45">
        <v>29</v>
      </c>
      <c r="EC27" s="45">
        <v>24</v>
      </c>
      <c r="ED27" s="45">
        <v>24</v>
      </c>
      <c r="EE27" s="45">
        <v>25</v>
      </c>
      <c r="EF27" s="45">
        <v>23</v>
      </c>
      <c r="EG27" s="45">
        <v>30</v>
      </c>
      <c r="EH27" s="45">
        <v>24</v>
      </c>
      <c r="EI27" s="45">
        <v>22</v>
      </c>
      <c r="EJ27" s="45">
        <v>26</v>
      </c>
      <c r="EK27" s="45">
        <v>23</v>
      </c>
      <c r="EL27" s="45">
        <v>26</v>
      </c>
      <c r="EM27" s="45">
        <v>27</v>
      </c>
      <c r="EN27" s="45">
        <v>36</v>
      </c>
      <c r="EO27" s="45">
        <v>35</v>
      </c>
      <c r="EP27" s="45">
        <v>33</v>
      </c>
      <c r="EQ27" s="45">
        <v>30</v>
      </c>
      <c r="ER27" s="45">
        <v>32</v>
      </c>
      <c r="ES27" s="45">
        <v>525.64</v>
      </c>
      <c r="ET27" s="45">
        <v>21</v>
      </c>
      <c r="EU27" s="45">
        <v>42</v>
      </c>
      <c r="EV27" s="45">
        <v>51</v>
      </c>
      <c r="EW27" s="45">
        <v>38</v>
      </c>
      <c r="EX27" s="45">
        <v>47</v>
      </c>
      <c r="EY27" s="45">
        <v>46</v>
      </c>
      <c r="EZ27" s="45">
        <v>51</v>
      </c>
      <c r="FA27" s="45">
        <v>66</v>
      </c>
      <c r="FB27" s="45">
        <v>63</v>
      </c>
      <c r="FC27" s="45">
        <v>49</v>
      </c>
      <c r="FD27" s="45">
        <v>46</v>
      </c>
      <c r="FE27" s="45">
        <v>53</v>
      </c>
      <c r="FF27" s="45">
        <v>43</v>
      </c>
      <c r="FG27" s="45">
        <v>57</v>
      </c>
      <c r="FH27" s="45">
        <v>40</v>
      </c>
      <c r="FI27" s="45">
        <v>36</v>
      </c>
      <c r="FJ27" s="45">
        <v>36</v>
      </c>
      <c r="FK27" s="45">
        <v>37</v>
      </c>
      <c r="FL27" s="45">
        <v>43</v>
      </c>
      <c r="FM27" s="45">
        <v>39</v>
      </c>
      <c r="FN27" s="45">
        <v>43</v>
      </c>
      <c r="FO27" s="45">
        <v>35</v>
      </c>
      <c r="FP27" s="45">
        <v>38</v>
      </c>
      <c r="FQ27" s="45">
        <v>44</v>
      </c>
      <c r="FR27" s="45">
        <v>53</v>
      </c>
      <c r="FS27" s="45">
        <v>62</v>
      </c>
      <c r="FT27" s="45">
        <v>60</v>
      </c>
      <c r="FU27" s="45">
        <v>52</v>
      </c>
      <c r="FV27" s="45">
        <v>82</v>
      </c>
      <c r="FW27" s="45">
        <v>63</v>
      </c>
      <c r="FX27" s="45">
        <v>68</v>
      </c>
      <c r="FY27" s="45">
        <v>78</v>
      </c>
      <c r="FZ27" s="45">
        <v>81</v>
      </c>
      <c r="GA27" s="45">
        <v>88</v>
      </c>
      <c r="GB27" s="45">
        <v>79</v>
      </c>
      <c r="GC27" s="45">
        <v>12</v>
      </c>
      <c r="GD27" s="45">
        <v>60</v>
      </c>
      <c r="GE27" s="45">
        <v>66</v>
      </c>
      <c r="GF27" s="45">
        <v>60</v>
      </c>
      <c r="GG27" s="45">
        <v>89</v>
      </c>
      <c r="GH27" s="45">
        <v>56</v>
      </c>
      <c r="GI27" s="45">
        <v>56</v>
      </c>
      <c r="GJ27" s="45">
        <v>45</v>
      </c>
      <c r="GK27" s="45">
        <v>48</v>
      </c>
      <c r="GL27" s="45">
        <v>51</v>
      </c>
      <c r="GM27" s="45">
        <v>56</v>
      </c>
      <c r="GN27" s="45">
        <v>43</v>
      </c>
      <c r="GO27" s="45">
        <v>44</v>
      </c>
      <c r="GP27" s="45">
        <v>33</v>
      </c>
      <c r="GQ27" s="45">
        <v>37</v>
      </c>
      <c r="GR27" s="45">
        <v>28</v>
      </c>
    </row>
    <row r="28" spans="1:200" ht="16.95" customHeight="1" x14ac:dyDescent="0.25">
      <c r="A28" s="2"/>
      <c r="B28" s="2"/>
      <c r="C28" s="2"/>
      <c r="D28" s="2"/>
      <c r="E28" s="2"/>
      <c r="F28" s="2"/>
      <c r="G28" s="2"/>
      <c r="H28" s="2"/>
      <c r="I28" s="56"/>
      <c r="J28" s="56"/>
      <c r="K28" s="56"/>
      <c r="L28" s="56"/>
      <c r="M28" s="56"/>
      <c r="N28" s="56"/>
      <c r="O28" s="56"/>
      <c r="P28" s="56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47"/>
      <c r="GO28" s="47"/>
      <c r="GP28" s="47"/>
      <c r="GQ28" s="47"/>
      <c r="GR28" s="47"/>
    </row>
    <row r="29" spans="1:200" x14ac:dyDescent="0.25">
      <c r="A29" s="90" t="s">
        <v>5406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47"/>
      <c r="GP29" s="47"/>
      <c r="GQ29" s="47"/>
      <c r="GR29" s="47"/>
    </row>
    <row r="30" spans="1:200" x14ac:dyDescent="0.25">
      <c r="A30" s="23" t="s">
        <v>5378</v>
      </c>
      <c r="B30" s="89" t="s">
        <v>9</v>
      </c>
      <c r="C30" s="89"/>
      <c r="D30" s="89" t="s">
        <v>10</v>
      </c>
      <c r="E30" s="89"/>
      <c r="F30" s="89" t="s">
        <v>5379</v>
      </c>
      <c r="G30" s="89"/>
      <c r="H30" s="89" t="s">
        <v>11</v>
      </c>
      <c r="I30" s="89"/>
      <c r="J30" s="89" t="s">
        <v>12</v>
      </c>
      <c r="K30" s="89"/>
      <c r="L30" s="87">
        <v>45668</v>
      </c>
      <c r="M30" s="86"/>
      <c r="N30" s="87">
        <v>45699</v>
      </c>
      <c r="O30" s="86"/>
      <c r="P30" s="87">
        <v>45727</v>
      </c>
      <c r="Q30" s="86"/>
      <c r="R30" s="87">
        <v>45758</v>
      </c>
      <c r="S30" s="86"/>
      <c r="T30" s="87">
        <v>45788</v>
      </c>
      <c r="U30" s="86"/>
      <c r="V30" s="87">
        <v>45819</v>
      </c>
      <c r="W30" s="86"/>
      <c r="X30" s="87">
        <v>45849</v>
      </c>
      <c r="Y30" s="86"/>
      <c r="Z30" s="87">
        <v>45880</v>
      </c>
      <c r="AA30" s="86"/>
      <c r="AB30" s="87">
        <v>45911</v>
      </c>
      <c r="AC30" s="86"/>
      <c r="AD30" s="87">
        <v>45941</v>
      </c>
      <c r="AE30" s="86"/>
      <c r="AF30" s="87">
        <v>45972</v>
      </c>
      <c r="AG30" s="86"/>
      <c r="AH30" s="87">
        <v>46002</v>
      </c>
      <c r="AI30" s="86"/>
      <c r="AJ30" s="87" t="s">
        <v>13</v>
      </c>
      <c r="AK30" s="86"/>
      <c r="AL30" s="87" t="s">
        <v>14</v>
      </c>
      <c r="AM30" s="86"/>
      <c r="AN30" s="87" t="s">
        <v>15</v>
      </c>
      <c r="AO30" s="86"/>
      <c r="AP30" s="87" t="s">
        <v>16</v>
      </c>
      <c r="AQ30" s="86"/>
      <c r="AR30" s="3"/>
      <c r="AS30" s="3"/>
      <c r="AT30" s="3"/>
      <c r="AU30" s="3"/>
      <c r="AV30" s="3"/>
      <c r="AW30" s="3"/>
      <c r="AX30" s="3"/>
      <c r="AY30" s="3"/>
      <c r="AZ30" s="3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47"/>
      <c r="GP30" s="47"/>
      <c r="GQ30" s="47"/>
      <c r="GR30" s="47"/>
    </row>
    <row r="31" spans="1:200" x14ac:dyDescent="0.25">
      <c r="A31" s="23" t="s">
        <v>5407</v>
      </c>
      <c r="B31" s="23"/>
      <c r="C31" s="23"/>
      <c r="D31" s="23">
        <v>57</v>
      </c>
      <c r="E31" s="23">
        <v>430</v>
      </c>
      <c r="F31" s="23">
        <v>30</v>
      </c>
      <c r="G31" s="23">
        <v>300</v>
      </c>
      <c r="H31" s="23">
        <v>29</v>
      </c>
      <c r="I31" s="23">
        <v>94.1</v>
      </c>
      <c r="J31" s="23">
        <v>41</v>
      </c>
      <c r="K31" s="23">
        <v>293.64999999999998</v>
      </c>
      <c r="L31" s="23">
        <v>22</v>
      </c>
      <c r="M31" s="23">
        <v>97.23</v>
      </c>
      <c r="N31" s="23">
        <v>22</v>
      </c>
      <c r="O31" s="23">
        <v>94.57</v>
      </c>
      <c r="P31" s="23">
        <v>18</v>
      </c>
      <c r="Q31" s="23">
        <v>148.83000000000001</v>
      </c>
      <c r="R31" s="23">
        <v>20</v>
      </c>
      <c r="S31" s="23">
        <v>123.18</v>
      </c>
      <c r="T31" s="23">
        <v>44</v>
      </c>
      <c r="U31" s="23">
        <v>288.11</v>
      </c>
      <c r="V31" s="23">
        <v>40</v>
      </c>
      <c r="W31" s="23">
        <v>303.24</v>
      </c>
      <c r="X31" s="23">
        <v>29</v>
      </c>
      <c r="Y31" s="23">
        <v>166.3</v>
      </c>
      <c r="Z31" s="23">
        <v>26</v>
      </c>
      <c r="AA31" s="23">
        <v>115.77</v>
      </c>
      <c r="AB31" s="23">
        <v>36</v>
      </c>
      <c r="AC31" s="23">
        <v>303.33999999999997</v>
      </c>
      <c r="AD31" s="23">
        <v>22</v>
      </c>
      <c r="AE31" s="23">
        <v>82.54</v>
      </c>
      <c r="AF31" s="23">
        <v>22</v>
      </c>
      <c r="AG31" s="23">
        <v>148.21</v>
      </c>
      <c r="AH31" s="23">
        <v>27</v>
      </c>
      <c r="AI31" s="23">
        <v>176.32</v>
      </c>
      <c r="AJ31" s="23">
        <v>54</v>
      </c>
      <c r="AK31" s="23">
        <v>284.35000000000002</v>
      </c>
      <c r="AL31" s="23">
        <v>33</v>
      </c>
      <c r="AM31" s="23">
        <v>284.25</v>
      </c>
      <c r="AN31" s="23">
        <v>9</v>
      </c>
      <c r="AO31" s="23">
        <v>24.01</v>
      </c>
      <c r="AP31" s="23">
        <v>32</v>
      </c>
      <c r="AQ31" s="23">
        <v>199.98</v>
      </c>
      <c r="AR31" s="2"/>
      <c r="AS31" s="2"/>
      <c r="AT31" s="2"/>
      <c r="AU31" s="2"/>
      <c r="AV31" s="2"/>
      <c r="AW31" s="2"/>
      <c r="AX31" s="2"/>
      <c r="AY31" s="2"/>
      <c r="AZ31" s="2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  <c r="GL31" s="47"/>
      <c r="GM31" s="47"/>
      <c r="GN31" s="47"/>
      <c r="GO31" s="47"/>
      <c r="GP31" s="47"/>
      <c r="GQ31" s="47"/>
      <c r="GR31" s="47"/>
    </row>
    <row r="32" spans="1:200" ht="15.45" customHeight="1" x14ac:dyDescent="0.25">
      <c r="A32" s="23" t="s">
        <v>5408</v>
      </c>
      <c r="B32" s="23"/>
      <c r="C32" s="23"/>
      <c r="D32" s="23">
        <v>92</v>
      </c>
      <c r="E32" s="23">
        <v>1054.0999999999999</v>
      </c>
      <c r="F32" s="23">
        <v>90</v>
      </c>
      <c r="G32" s="23">
        <v>1000</v>
      </c>
      <c r="H32" s="23">
        <v>85</v>
      </c>
      <c r="I32" s="23">
        <v>811.19</v>
      </c>
      <c r="J32" s="23">
        <v>65</v>
      </c>
      <c r="K32" s="23">
        <v>470.54</v>
      </c>
      <c r="L32" s="23">
        <v>89</v>
      </c>
      <c r="M32" s="23">
        <v>605.11</v>
      </c>
      <c r="N32" s="23">
        <v>52</v>
      </c>
      <c r="O32" s="23">
        <v>321.58999999999997</v>
      </c>
      <c r="P32" s="23">
        <v>57</v>
      </c>
      <c r="Q32" s="23">
        <v>346.73</v>
      </c>
      <c r="R32" s="23">
        <v>50</v>
      </c>
      <c r="S32" s="23">
        <v>297.05</v>
      </c>
      <c r="T32" s="23">
        <v>59</v>
      </c>
      <c r="U32" s="23">
        <v>447.89</v>
      </c>
      <c r="V32" s="23">
        <v>74</v>
      </c>
      <c r="W32" s="23">
        <v>616.30999999999995</v>
      </c>
      <c r="X32" s="23">
        <v>67</v>
      </c>
      <c r="Y32" s="23">
        <v>480.35</v>
      </c>
      <c r="Z32" s="23">
        <v>60</v>
      </c>
      <c r="AA32" s="23">
        <v>393.79</v>
      </c>
      <c r="AB32" s="23">
        <v>73</v>
      </c>
      <c r="AC32" s="23">
        <v>563.78</v>
      </c>
      <c r="AD32" s="23">
        <v>54</v>
      </c>
      <c r="AE32" s="23">
        <v>450</v>
      </c>
      <c r="AF32" s="23">
        <v>54</v>
      </c>
      <c r="AG32" s="23">
        <v>433.54</v>
      </c>
      <c r="AH32" s="23">
        <v>51</v>
      </c>
      <c r="AI32" s="23">
        <v>366.41</v>
      </c>
      <c r="AJ32" s="23">
        <v>64</v>
      </c>
      <c r="AK32" s="23">
        <v>472.91</v>
      </c>
      <c r="AL32" s="23">
        <v>53</v>
      </c>
      <c r="AM32" s="23">
        <v>408.4</v>
      </c>
      <c r="AN32" s="23">
        <v>43</v>
      </c>
      <c r="AO32" s="23">
        <v>347.42</v>
      </c>
      <c r="AP32" s="23">
        <v>41</v>
      </c>
      <c r="AQ32" s="23">
        <v>356.5</v>
      </c>
      <c r="AR32" s="2"/>
      <c r="AS32" s="2"/>
      <c r="AT32" s="2"/>
      <c r="AU32" s="2"/>
      <c r="AV32" s="2"/>
      <c r="AW32" s="2"/>
      <c r="AX32" s="2"/>
      <c r="AY32" s="2"/>
      <c r="AZ32" s="2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  <c r="GL32" s="47"/>
      <c r="GM32" s="47"/>
      <c r="GN32" s="47"/>
      <c r="GO32" s="47"/>
      <c r="GP32" s="47"/>
      <c r="GQ32" s="47"/>
      <c r="GR32" s="47"/>
    </row>
    <row r="33" spans="1:200" ht="15.45" customHeight="1" x14ac:dyDescent="0.25">
      <c r="A33" s="23" t="s">
        <v>5409</v>
      </c>
      <c r="B33" s="23"/>
      <c r="C33" s="23"/>
      <c r="D33" s="23">
        <v>55</v>
      </c>
      <c r="E33" s="23">
        <v>513.26</v>
      </c>
      <c r="F33" s="23">
        <v>52</v>
      </c>
      <c r="G33" s="23">
        <v>530</v>
      </c>
      <c r="H33" s="23">
        <v>51</v>
      </c>
      <c r="I33" s="23">
        <v>522.91999999999996</v>
      </c>
      <c r="J33" s="23">
        <v>50</v>
      </c>
      <c r="K33" s="23">
        <v>504.5</v>
      </c>
      <c r="L33" s="23">
        <v>62</v>
      </c>
      <c r="M33" s="23">
        <v>638.66999999999996</v>
      </c>
      <c r="N33" s="23">
        <v>60</v>
      </c>
      <c r="O33" s="23">
        <v>562.45000000000005</v>
      </c>
      <c r="P33" s="23">
        <v>76</v>
      </c>
      <c r="Q33" s="23">
        <v>681.02</v>
      </c>
      <c r="R33" s="23">
        <v>73</v>
      </c>
      <c r="S33" s="23">
        <v>561.54999999999995</v>
      </c>
      <c r="T33" s="23">
        <v>46</v>
      </c>
      <c r="U33" s="23">
        <v>433.21</v>
      </c>
      <c r="V33" s="23">
        <v>41</v>
      </c>
      <c r="W33" s="23">
        <v>498.3</v>
      </c>
      <c r="X33" s="23">
        <v>44</v>
      </c>
      <c r="Y33" s="23">
        <v>470.35</v>
      </c>
      <c r="Z33" s="23">
        <v>47</v>
      </c>
      <c r="AA33" s="23">
        <v>490.78</v>
      </c>
      <c r="AB33" s="23">
        <v>57</v>
      </c>
      <c r="AC33" s="23">
        <v>583.1</v>
      </c>
      <c r="AD33" s="23">
        <v>58</v>
      </c>
      <c r="AE33" s="23">
        <v>574.95000000000005</v>
      </c>
      <c r="AF33" s="23">
        <v>58</v>
      </c>
      <c r="AG33" s="23">
        <v>641.37</v>
      </c>
      <c r="AH33" s="23">
        <v>50</v>
      </c>
      <c r="AI33" s="23">
        <v>548.16999999999996</v>
      </c>
      <c r="AJ33" s="23">
        <v>44</v>
      </c>
      <c r="AK33" s="23">
        <v>451.57</v>
      </c>
      <c r="AL33" s="23">
        <v>51</v>
      </c>
      <c r="AM33" s="23">
        <v>523.59</v>
      </c>
      <c r="AN33" s="23">
        <v>49</v>
      </c>
      <c r="AO33" s="23">
        <v>530.85</v>
      </c>
      <c r="AP33" s="23">
        <v>44</v>
      </c>
      <c r="AQ33" s="23">
        <v>528.70000000000005</v>
      </c>
      <c r="AR33" s="2"/>
      <c r="AS33" s="2"/>
      <c r="AT33" s="2"/>
      <c r="AU33" s="2"/>
      <c r="AV33" s="2"/>
      <c r="AW33" s="2"/>
      <c r="AX33" s="2"/>
      <c r="AY33" s="2"/>
      <c r="AZ33" s="2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47"/>
      <c r="GO33" s="47"/>
      <c r="GP33" s="47"/>
      <c r="GQ33" s="47"/>
      <c r="GR33" s="47"/>
    </row>
    <row r="34" spans="1:200" x14ac:dyDescent="0.25"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  <c r="GL34" s="47"/>
      <c r="GM34" s="47"/>
      <c r="GN34" s="47"/>
      <c r="GO34" s="47"/>
      <c r="GP34" s="47"/>
      <c r="GQ34" s="47"/>
      <c r="GR34" s="47"/>
    </row>
    <row r="35" spans="1:200" x14ac:dyDescent="0.25">
      <c r="H35" s="23" t="s">
        <v>5382</v>
      </c>
      <c r="I35" s="23" t="s">
        <v>5378</v>
      </c>
      <c r="J35" s="28" t="s">
        <v>5379</v>
      </c>
      <c r="K35" s="28" t="s">
        <v>11</v>
      </c>
      <c r="L35" s="28" t="s">
        <v>12</v>
      </c>
      <c r="M35" s="28">
        <v>45668</v>
      </c>
      <c r="N35" s="28">
        <v>45699</v>
      </c>
      <c r="O35" s="28">
        <v>45727</v>
      </c>
      <c r="P35" s="28">
        <v>45758</v>
      </c>
      <c r="Q35" s="28">
        <v>45788</v>
      </c>
      <c r="R35" s="28">
        <v>45819</v>
      </c>
      <c r="S35" s="28">
        <v>45849</v>
      </c>
      <c r="T35" s="28">
        <v>45880</v>
      </c>
      <c r="U35" s="28">
        <v>45911</v>
      </c>
      <c r="V35" s="28">
        <v>45941</v>
      </c>
      <c r="W35" s="28">
        <v>45972</v>
      </c>
      <c r="X35" s="28">
        <v>46002</v>
      </c>
      <c r="Y35" s="28" t="s">
        <v>13</v>
      </c>
      <c r="Z35" s="28" t="s">
        <v>14</v>
      </c>
      <c r="AA35" s="28" t="s">
        <v>15</v>
      </c>
      <c r="AB35" s="28" t="s">
        <v>16</v>
      </c>
      <c r="AC35" s="28" t="s">
        <v>17</v>
      </c>
      <c r="AD35" s="28" t="s">
        <v>18</v>
      </c>
      <c r="AE35" s="28" t="s">
        <v>19</v>
      </c>
      <c r="AF35" s="28" t="s">
        <v>5383</v>
      </c>
      <c r="AG35" s="28" t="s">
        <v>20</v>
      </c>
      <c r="AH35" s="28" t="s">
        <v>21</v>
      </c>
      <c r="AI35" s="28" t="s">
        <v>22</v>
      </c>
      <c r="AJ35" s="28" t="s">
        <v>23</v>
      </c>
      <c r="AK35" s="28" t="s">
        <v>24</v>
      </c>
      <c r="AL35" s="28" t="s">
        <v>25</v>
      </c>
      <c r="AM35" s="28" t="s">
        <v>26</v>
      </c>
      <c r="AN35" s="28" t="s">
        <v>5384</v>
      </c>
      <c r="AO35" s="28" t="s">
        <v>5385</v>
      </c>
      <c r="AP35" s="28" t="s">
        <v>5386</v>
      </c>
      <c r="AQ35" s="28">
        <v>45669</v>
      </c>
      <c r="AR35" s="28">
        <v>45700</v>
      </c>
      <c r="AS35" s="28">
        <v>45728</v>
      </c>
      <c r="AT35" s="28">
        <v>45759</v>
      </c>
      <c r="AU35" s="28">
        <v>45789</v>
      </c>
      <c r="AV35" s="28">
        <v>45820</v>
      </c>
      <c r="AW35" s="28">
        <v>45850</v>
      </c>
      <c r="AX35" s="28">
        <v>45881</v>
      </c>
      <c r="AY35" s="28">
        <v>45912</v>
      </c>
      <c r="AZ35" s="28">
        <v>45942</v>
      </c>
      <c r="BA35" s="28">
        <v>45973</v>
      </c>
      <c r="BB35" s="28">
        <v>46003</v>
      </c>
      <c r="BC35" s="28" t="s">
        <v>27</v>
      </c>
      <c r="BD35" s="28" t="s">
        <v>28</v>
      </c>
      <c r="BE35" s="28" t="s">
        <v>29</v>
      </c>
      <c r="BF35" s="28" t="s">
        <v>30</v>
      </c>
      <c r="BG35" s="28" t="s">
        <v>31</v>
      </c>
      <c r="BH35" s="28" t="s">
        <v>32</v>
      </c>
      <c r="BI35" s="28" t="s">
        <v>33</v>
      </c>
      <c r="BJ35" s="28" t="s">
        <v>34</v>
      </c>
      <c r="BK35" s="28" t="s">
        <v>35</v>
      </c>
      <c r="BL35" s="28" t="s">
        <v>36</v>
      </c>
      <c r="BM35" s="28" t="s">
        <v>37</v>
      </c>
      <c r="BN35" s="28" t="s">
        <v>38</v>
      </c>
      <c r="BO35" s="28" t="s">
        <v>39</v>
      </c>
      <c r="BP35" s="28" t="s">
        <v>40</v>
      </c>
      <c r="BQ35" s="28" t="s">
        <v>41</v>
      </c>
      <c r="BR35" s="28" t="s">
        <v>42</v>
      </c>
      <c r="BS35" s="28" t="s">
        <v>43</v>
      </c>
      <c r="BT35" s="28" t="s">
        <v>44</v>
      </c>
      <c r="BU35" s="28" t="s">
        <v>45</v>
      </c>
      <c r="BV35" s="28">
        <v>46023</v>
      </c>
      <c r="BW35" s="28">
        <v>46054</v>
      </c>
      <c r="BX35" s="28">
        <v>46082</v>
      </c>
      <c r="BY35" s="28">
        <v>46113</v>
      </c>
      <c r="BZ35" s="28">
        <v>46143</v>
      </c>
      <c r="CA35" s="28">
        <v>46174</v>
      </c>
      <c r="CB35" s="28">
        <v>46204</v>
      </c>
      <c r="CC35" s="28">
        <v>46235</v>
      </c>
      <c r="CD35" s="28">
        <v>46266</v>
      </c>
      <c r="CE35" s="28">
        <v>46296</v>
      </c>
      <c r="CF35" s="28">
        <v>46327</v>
      </c>
      <c r="CG35" s="28">
        <v>46357</v>
      </c>
      <c r="CH35" s="28" t="s">
        <v>46</v>
      </c>
      <c r="CI35" s="28" t="s">
        <v>47</v>
      </c>
      <c r="CJ35" s="23" t="s">
        <v>5387</v>
      </c>
      <c r="CK35" s="23" t="s">
        <v>5388</v>
      </c>
      <c r="CL35" s="23" t="s">
        <v>5389</v>
      </c>
      <c r="CM35" s="23" t="s">
        <v>5390</v>
      </c>
      <c r="CN35" s="23" t="s">
        <v>5391</v>
      </c>
      <c r="CO35" s="23" t="s">
        <v>5392</v>
      </c>
      <c r="CP35" s="23" t="s">
        <v>5393</v>
      </c>
      <c r="CQ35" s="23" t="s">
        <v>5394</v>
      </c>
      <c r="CR35" s="23" t="s">
        <v>5395</v>
      </c>
      <c r="CS35" s="23" t="s">
        <v>5396</v>
      </c>
      <c r="CT35" s="23" t="s">
        <v>5405</v>
      </c>
      <c r="CU35" s="23" t="s">
        <v>5398</v>
      </c>
      <c r="CV35" s="23" t="s">
        <v>5399</v>
      </c>
      <c r="CW35" s="23" t="s">
        <v>5400</v>
      </c>
      <c r="CX35" s="23" t="s">
        <v>5401</v>
      </c>
      <c r="CY35" s="23" t="s">
        <v>5402</v>
      </c>
      <c r="CZ35" s="23" t="s">
        <v>5403</v>
      </c>
      <c r="DA35" s="28">
        <v>46024</v>
      </c>
      <c r="DB35" s="28">
        <v>46055</v>
      </c>
      <c r="DC35" s="28">
        <v>46083</v>
      </c>
      <c r="DD35" s="28">
        <v>46114</v>
      </c>
      <c r="DE35" s="28">
        <v>46144</v>
      </c>
      <c r="DF35" s="28">
        <v>46175</v>
      </c>
      <c r="DG35" s="28">
        <v>46205</v>
      </c>
      <c r="DH35" s="28">
        <v>46236</v>
      </c>
      <c r="DI35" s="28">
        <v>46267</v>
      </c>
      <c r="DJ35" s="28">
        <v>46297</v>
      </c>
      <c r="DK35" s="28">
        <v>46328</v>
      </c>
      <c r="DL35" s="28">
        <v>46358</v>
      </c>
      <c r="DM35" s="28" t="s">
        <v>53</v>
      </c>
      <c r="DN35" s="28" t="s">
        <v>54</v>
      </c>
      <c r="DO35" s="28" t="s">
        <v>55</v>
      </c>
      <c r="DP35" s="28" t="s">
        <v>56</v>
      </c>
      <c r="DQ35" s="28" t="s">
        <v>57</v>
      </c>
      <c r="DR35" s="28" t="s">
        <v>58</v>
      </c>
      <c r="DS35" s="28" t="s">
        <v>59</v>
      </c>
      <c r="DT35" s="28" t="s">
        <v>60</v>
      </c>
      <c r="DU35" s="28" t="s">
        <v>61</v>
      </c>
      <c r="DV35" s="28" t="s">
        <v>62</v>
      </c>
      <c r="DW35" s="50" t="s">
        <v>63</v>
      </c>
      <c r="DX35" s="45" t="s">
        <v>64</v>
      </c>
      <c r="DY35" s="45" t="s">
        <v>5416</v>
      </c>
      <c r="DZ35" s="45" t="s">
        <v>5417</v>
      </c>
      <c r="EA35" s="45" t="s">
        <v>5418</v>
      </c>
      <c r="EB35" s="45" t="s">
        <v>5419</v>
      </c>
      <c r="EC35" s="50">
        <v>46025</v>
      </c>
      <c r="ED35" s="50">
        <v>46056</v>
      </c>
      <c r="EE35" s="50">
        <v>46084</v>
      </c>
      <c r="EF35" s="50">
        <v>46115</v>
      </c>
      <c r="EG35" s="50">
        <v>46145</v>
      </c>
      <c r="EH35" s="50">
        <v>46176</v>
      </c>
      <c r="EI35" s="50">
        <v>46206</v>
      </c>
      <c r="EJ35" s="50">
        <v>46237</v>
      </c>
      <c r="EK35" s="50">
        <v>46268</v>
      </c>
      <c r="EL35" s="50">
        <v>46298</v>
      </c>
      <c r="EM35" s="50">
        <v>46329</v>
      </c>
      <c r="EN35" s="50">
        <v>46359</v>
      </c>
      <c r="EO35" s="50" t="s">
        <v>5420</v>
      </c>
      <c r="EP35" s="50" t="s">
        <v>5421</v>
      </c>
      <c r="EQ35" s="50" t="s">
        <v>5422</v>
      </c>
      <c r="ER35" s="50" t="s">
        <v>5423</v>
      </c>
      <c r="ES35" s="50" t="s">
        <v>5424</v>
      </c>
      <c r="ET35" s="50" t="s">
        <v>5425</v>
      </c>
      <c r="EU35" s="50" t="s">
        <v>5426</v>
      </c>
      <c r="EV35" s="50" t="s">
        <v>5427</v>
      </c>
      <c r="EW35" s="50" t="s">
        <v>5428</v>
      </c>
      <c r="EX35" s="50" t="s">
        <v>5429</v>
      </c>
      <c r="EY35" s="50" t="s">
        <v>5430</v>
      </c>
      <c r="EZ35" s="50" t="s">
        <v>5431</v>
      </c>
      <c r="FA35" s="50" t="s">
        <v>5432</v>
      </c>
      <c r="FB35" s="50" t="s">
        <v>5433</v>
      </c>
      <c r="FC35" s="50" t="s">
        <v>5434</v>
      </c>
      <c r="FD35" s="50" t="s">
        <v>5435</v>
      </c>
      <c r="FE35" s="50" t="s">
        <v>5436</v>
      </c>
      <c r="FF35" s="50" t="s">
        <v>5438</v>
      </c>
      <c r="FG35" s="50" t="s">
        <v>5439</v>
      </c>
      <c r="FH35" s="50">
        <v>46026</v>
      </c>
      <c r="FI35" s="50">
        <v>46057</v>
      </c>
      <c r="FJ35" s="50">
        <v>46085</v>
      </c>
      <c r="FK35" s="50">
        <v>46116</v>
      </c>
      <c r="FL35" s="50">
        <v>46146</v>
      </c>
      <c r="FM35" s="50">
        <v>46177</v>
      </c>
      <c r="FN35" s="50">
        <v>46207</v>
      </c>
      <c r="FO35" s="50">
        <v>46238</v>
      </c>
      <c r="FP35" s="50">
        <v>46269</v>
      </c>
      <c r="FQ35" s="50">
        <v>46299</v>
      </c>
      <c r="FR35" s="50">
        <v>46330</v>
      </c>
      <c r="FS35" s="50">
        <v>46360</v>
      </c>
      <c r="FT35" s="50" t="s">
        <v>5443</v>
      </c>
      <c r="FU35" s="50" t="s">
        <v>5444</v>
      </c>
      <c r="FV35" s="50" t="s">
        <v>5445</v>
      </c>
      <c r="FW35" s="50" t="s">
        <v>5446</v>
      </c>
      <c r="FX35" s="50" t="s">
        <v>5447</v>
      </c>
      <c r="FY35" s="50" t="s">
        <v>5448</v>
      </c>
      <c r="FZ35" s="50" t="s">
        <v>5449</v>
      </c>
      <c r="GA35" s="50" t="s">
        <v>5452</v>
      </c>
      <c r="GB35" s="50" t="s">
        <v>5453</v>
      </c>
      <c r="GC35" s="50" t="s">
        <v>5499</v>
      </c>
      <c r="GD35" s="50" t="s">
        <v>5500</v>
      </c>
      <c r="GE35" s="50" t="s">
        <v>5501</v>
      </c>
      <c r="GF35" s="50" t="s">
        <v>5502</v>
      </c>
      <c r="GG35" s="50" t="s">
        <v>5503</v>
      </c>
      <c r="GH35" s="50" t="s">
        <v>5504</v>
      </c>
      <c r="GI35" s="50" t="s">
        <v>5505</v>
      </c>
      <c r="GJ35" s="50" t="s">
        <v>5573</v>
      </c>
      <c r="GK35" s="50" t="s">
        <v>5574</v>
      </c>
      <c r="GL35" s="50">
        <v>47123</v>
      </c>
      <c r="GM35" s="50">
        <v>47154</v>
      </c>
      <c r="GN35" s="50">
        <v>47182</v>
      </c>
      <c r="GO35" s="50">
        <v>47213</v>
      </c>
      <c r="GP35" s="50">
        <v>47243</v>
      </c>
      <c r="GQ35" s="50">
        <v>47274</v>
      </c>
      <c r="GR35" s="50">
        <v>47304</v>
      </c>
    </row>
    <row r="36" spans="1:200" ht="14.4" x14ac:dyDescent="0.3">
      <c r="H36" s="22"/>
      <c r="I36" s="23" t="s">
        <v>5407</v>
      </c>
      <c r="J36" s="23">
        <v>300</v>
      </c>
      <c r="K36" s="23">
        <v>94.1</v>
      </c>
      <c r="L36" s="23">
        <v>293.64999999999998</v>
      </c>
      <c r="M36" s="23">
        <v>97.23</v>
      </c>
      <c r="N36" s="24">
        <v>95</v>
      </c>
      <c r="O36" s="24">
        <v>149</v>
      </c>
      <c r="P36" s="24">
        <v>123</v>
      </c>
      <c r="Q36" s="24">
        <v>288</v>
      </c>
      <c r="R36" s="23">
        <v>303.24</v>
      </c>
      <c r="S36" s="23">
        <v>166.3</v>
      </c>
      <c r="T36" s="23">
        <v>115.77</v>
      </c>
      <c r="U36" s="23">
        <v>303.33999999999997</v>
      </c>
      <c r="V36" s="23">
        <v>82.54</v>
      </c>
      <c r="W36" s="23">
        <v>148.21</v>
      </c>
      <c r="X36" s="23">
        <v>176.32</v>
      </c>
      <c r="Y36" s="23">
        <v>284.35000000000002</v>
      </c>
      <c r="Z36" s="23">
        <v>284.25</v>
      </c>
      <c r="AA36" s="23">
        <v>24.01</v>
      </c>
      <c r="AB36" s="23">
        <v>199.98</v>
      </c>
      <c r="AC36" s="23">
        <v>167.27</v>
      </c>
      <c r="AD36" s="23">
        <v>206.95</v>
      </c>
      <c r="AE36" s="23">
        <v>212.77</v>
      </c>
      <c r="AF36" s="23">
        <v>138.83000000000001</v>
      </c>
      <c r="AG36" s="23">
        <v>167.73</v>
      </c>
      <c r="AH36" s="23">
        <v>74.989999999999995</v>
      </c>
      <c r="AI36" s="23">
        <v>146.72999999999999</v>
      </c>
      <c r="AJ36" s="23">
        <v>194.68</v>
      </c>
      <c r="AK36" s="23">
        <v>193.27</v>
      </c>
      <c r="AL36" s="23">
        <v>304.91000000000003</v>
      </c>
      <c r="AM36" s="23">
        <v>222</v>
      </c>
      <c r="AN36" s="23">
        <v>232.67</v>
      </c>
      <c r="AO36" s="23">
        <v>296.63</v>
      </c>
      <c r="AP36" s="23">
        <v>203.29</v>
      </c>
      <c r="AQ36" s="23">
        <v>307.26</v>
      </c>
      <c r="AR36" s="23">
        <v>85.06</v>
      </c>
      <c r="AS36" s="23">
        <v>122.4</v>
      </c>
      <c r="AT36" s="23">
        <v>101.81</v>
      </c>
      <c r="AU36" s="23">
        <v>206.64</v>
      </c>
      <c r="AV36" s="23">
        <v>248.87</v>
      </c>
      <c r="AW36" s="23">
        <v>273.20999999999998</v>
      </c>
      <c r="AX36" s="23">
        <v>222.96</v>
      </c>
      <c r="AY36" s="23">
        <v>180.49</v>
      </c>
      <c r="AZ36" s="23">
        <v>92.61</v>
      </c>
      <c r="BA36" s="23">
        <v>141.51</v>
      </c>
      <c r="BB36" s="23">
        <v>165.75</v>
      </c>
      <c r="BC36" s="23">
        <v>133.44999999999999</v>
      </c>
      <c r="BD36" s="23">
        <v>63.84</v>
      </c>
      <c r="BE36" s="23">
        <v>132.57</v>
      </c>
      <c r="BF36" s="23">
        <v>196.22</v>
      </c>
      <c r="BG36" s="23">
        <v>141.22</v>
      </c>
      <c r="BH36" s="23">
        <v>323.20999999999998</v>
      </c>
      <c r="BI36" s="23">
        <v>153.88999999999999</v>
      </c>
      <c r="BJ36" s="23">
        <v>223.05</v>
      </c>
      <c r="BK36" s="23">
        <v>134.99</v>
      </c>
      <c r="BL36" s="23">
        <v>124.98</v>
      </c>
      <c r="BM36" s="23">
        <v>400.26</v>
      </c>
      <c r="BN36" s="23">
        <v>146.07</v>
      </c>
      <c r="BO36" s="23">
        <v>170.46</v>
      </c>
      <c r="BP36" s="23">
        <v>129.22999999999999</v>
      </c>
      <c r="BQ36" s="23">
        <v>248.98</v>
      </c>
      <c r="BR36" s="23">
        <v>168.18</v>
      </c>
      <c r="BS36" s="23">
        <v>135.72999999999999</v>
      </c>
      <c r="BT36" s="23">
        <v>135.09</v>
      </c>
      <c r="BU36" s="23">
        <v>227.15</v>
      </c>
      <c r="BV36" s="23">
        <v>176.13</v>
      </c>
      <c r="BW36" s="23">
        <v>221.74</v>
      </c>
      <c r="BX36" s="23">
        <v>224.98</v>
      </c>
      <c r="BY36" s="23">
        <v>95.02</v>
      </c>
      <c r="BZ36" s="23">
        <v>215.61</v>
      </c>
      <c r="CA36" s="23">
        <v>174.09</v>
      </c>
      <c r="CB36" s="23">
        <v>138.16</v>
      </c>
      <c r="CC36" s="23">
        <v>154.81</v>
      </c>
      <c r="CD36" s="23">
        <v>98.09</v>
      </c>
      <c r="CE36" s="23">
        <v>41.68</v>
      </c>
      <c r="CF36" s="23">
        <v>175.69</v>
      </c>
      <c r="CG36" s="23">
        <v>267.3</v>
      </c>
      <c r="CH36" s="23">
        <v>256.27999999999997</v>
      </c>
      <c r="CI36" s="23">
        <v>318.18</v>
      </c>
      <c r="CJ36" s="23">
        <v>133.33000000000001</v>
      </c>
      <c r="CK36" s="23">
        <v>95.9</v>
      </c>
      <c r="CL36" s="23">
        <v>35.36</v>
      </c>
      <c r="CM36" s="54">
        <v>257.83999999999997</v>
      </c>
      <c r="CN36" s="54">
        <v>57.79</v>
      </c>
      <c r="CO36" s="23">
        <v>263.57</v>
      </c>
      <c r="CP36" s="54">
        <v>229.38</v>
      </c>
      <c r="CQ36" s="23">
        <v>276.52</v>
      </c>
      <c r="CR36" s="23">
        <v>225.23</v>
      </c>
      <c r="CS36" s="23">
        <v>487.8</v>
      </c>
      <c r="CT36" s="23">
        <v>207.91</v>
      </c>
      <c r="CU36" s="54">
        <v>247.02</v>
      </c>
      <c r="CV36" s="23">
        <v>232.46</v>
      </c>
      <c r="CW36" s="23">
        <v>369.99</v>
      </c>
      <c r="CX36" s="23">
        <v>183.06</v>
      </c>
      <c r="CY36" s="54">
        <v>151.03</v>
      </c>
      <c r="CZ36" s="54">
        <v>284.95999999999998</v>
      </c>
      <c r="DA36" s="23">
        <v>214.26</v>
      </c>
      <c r="DB36" s="23">
        <v>98.51</v>
      </c>
      <c r="DC36" s="54">
        <v>467.63</v>
      </c>
      <c r="DD36" s="54">
        <v>266.83</v>
      </c>
      <c r="DE36" s="23">
        <v>503.79</v>
      </c>
      <c r="DF36" s="54">
        <v>207.65690044964001</v>
      </c>
      <c r="DG36" s="54">
        <v>216.06</v>
      </c>
      <c r="DH36" s="23">
        <v>284.29000000000002</v>
      </c>
      <c r="DI36" s="23">
        <v>253.41</v>
      </c>
      <c r="DJ36" s="54">
        <v>253.54</v>
      </c>
      <c r="DK36" s="54">
        <v>146.82</v>
      </c>
      <c r="DL36" s="23">
        <v>250.9</v>
      </c>
      <c r="DM36" s="23">
        <v>157.51</v>
      </c>
      <c r="DN36" s="23">
        <v>87.35</v>
      </c>
      <c r="DO36" s="23">
        <v>137.85</v>
      </c>
      <c r="DP36" s="23">
        <v>32.001423358531781</v>
      </c>
      <c r="DQ36" s="23">
        <v>151.9</v>
      </c>
      <c r="DR36" s="23">
        <v>226.3</v>
      </c>
      <c r="DS36" s="23">
        <v>239.02</v>
      </c>
      <c r="DT36" s="22">
        <v>309.79000000000002</v>
      </c>
      <c r="DU36" s="22">
        <v>64.09</v>
      </c>
      <c r="DV36" s="22">
        <v>109.37</v>
      </c>
      <c r="DW36" s="48">
        <v>163.56</v>
      </c>
      <c r="DX36" s="48">
        <v>99.9</v>
      </c>
      <c r="DY36" s="51">
        <v>129.69999999999999</v>
      </c>
      <c r="DZ36" s="51">
        <v>345.08</v>
      </c>
      <c r="EA36" s="51">
        <v>270.23</v>
      </c>
      <c r="EB36" s="51">
        <v>220.41</v>
      </c>
      <c r="EC36" s="51">
        <v>78.069999999999993</v>
      </c>
      <c r="ED36" s="51">
        <v>227.29</v>
      </c>
      <c r="EE36" s="51">
        <v>183.21</v>
      </c>
      <c r="EF36" s="51">
        <v>154.38</v>
      </c>
      <c r="EG36" s="51">
        <v>178.21</v>
      </c>
      <c r="EH36" s="51">
        <v>248.29</v>
      </c>
      <c r="EI36" s="51">
        <v>208.9</v>
      </c>
      <c r="EJ36" s="51">
        <v>264.97000000000003</v>
      </c>
      <c r="EK36" s="55">
        <v>192.23</v>
      </c>
      <c r="EL36" s="55">
        <v>213.08</v>
      </c>
      <c r="EM36" s="55">
        <v>249.4</v>
      </c>
      <c r="EN36" s="55">
        <v>476.85</v>
      </c>
      <c r="EO36" s="55">
        <v>433.87</v>
      </c>
      <c r="EP36" s="55">
        <v>23.18</v>
      </c>
      <c r="EQ36" s="55">
        <v>459.08</v>
      </c>
      <c r="ER36" s="55">
        <v>334.06</v>
      </c>
      <c r="ES36" s="55">
        <v>146</v>
      </c>
      <c r="ET36" s="55">
        <v>509.31</v>
      </c>
      <c r="EU36" s="55">
        <v>192.55</v>
      </c>
      <c r="EV36" s="55">
        <v>208.94</v>
      </c>
      <c r="EW36" s="55">
        <v>185</v>
      </c>
      <c r="EX36" s="55">
        <v>306.66000000000003</v>
      </c>
      <c r="EY36" s="55">
        <v>142.61000000000001</v>
      </c>
      <c r="EZ36" s="55">
        <v>114.99</v>
      </c>
      <c r="FA36" s="55">
        <v>154.97999999999999</v>
      </c>
      <c r="FB36" s="55">
        <v>206.15</v>
      </c>
      <c r="FC36" s="55">
        <v>217.4</v>
      </c>
      <c r="FD36" s="55">
        <v>201.32</v>
      </c>
      <c r="FE36" s="55">
        <v>429.66</v>
      </c>
      <c r="FF36" s="55">
        <v>324.29000000000002</v>
      </c>
      <c r="FG36" s="55">
        <v>295.12</v>
      </c>
      <c r="FH36" s="55">
        <v>234.76</v>
      </c>
      <c r="FI36" s="55">
        <v>282.33999999999997</v>
      </c>
      <c r="FJ36" s="55">
        <v>250.3</v>
      </c>
      <c r="FK36" s="55">
        <v>260.95</v>
      </c>
      <c r="FL36" s="55">
        <v>161.15</v>
      </c>
      <c r="FM36" s="55">
        <v>91.25</v>
      </c>
      <c r="FN36" s="55">
        <v>167.2</v>
      </c>
      <c r="FO36" s="55">
        <v>209.65</v>
      </c>
      <c r="FP36" s="55">
        <v>567.66</v>
      </c>
      <c r="FQ36" s="55">
        <v>324.63</v>
      </c>
      <c r="FR36" s="55">
        <v>305.2</v>
      </c>
      <c r="FS36" s="55">
        <v>232.2</v>
      </c>
      <c r="FT36" s="55">
        <v>478.54</v>
      </c>
      <c r="FU36" s="55">
        <v>286</v>
      </c>
      <c r="FV36" s="55">
        <v>185.63</v>
      </c>
      <c r="FW36" s="55">
        <v>312.23</v>
      </c>
      <c r="FX36" s="55">
        <v>133.06</v>
      </c>
      <c r="FY36" s="55">
        <v>271.17</v>
      </c>
      <c r="FZ36" s="55">
        <v>241.96</v>
      </c>
      <c r="GA36" s="55">
        <v>540.26</v>
      </c>
      <c r="GB36" s="55">
        <v>340.82</v>
      </c>
      <c r="GC36" s="55">
        <v>158.69999999999999</v>
      </c>
      <c r="GD36" s="55">
        <v>488.17</v>
      </c>
      <c r="GE36" s="55">
        <v>271.02999999999997</v>
      </c>
      <c r="GF36" s="55">
        <v>330.23</v>
      </c>
      <c r="GG36" s="55">
        <v>164.53</v>
      </c>
      <c r="GH36" s="55">
        <v>223.92</v>
      </c>
      <c r="GI36" s="55">
        <v>132.78</v>
      </c>
      <c r="GJ36" s="55">
        <v>178.38</v>
      </c>
      <c r="GK36" s="55">
        <v>347.7</v>
      </c>
      <c r="GL36" s="55">
        <v>196.14</v>
      </c>
      <c r="GM36" s="55">
        <v>187.81</v>
      </c>
      <c r="GN36" s="55">
        <v>60.21</v>
      </c>
      <c r="GO36" s="55">
        <v>241.82</v>
      </c>
      <c r="GP36" s="55">
        <v>302.33</v>
      </c>
      <c r="GQ36" s="55">
        <v>348.16</v>
      </c>
      <c r="GR36" s="55">
        <v>363.22</v>
      </c>
    </row>
    <row r="37" spans="1:200" ht="14.4" x14ac:dyDescent="0.25">
      <c r="H37" s="22"/>
      <c r="I37" s="23" t="s">
        <v>5409</v>
      </c>
      <c r="J37" s="23">
        <v>530</v>
      </c>
      <c r="K37" s="23">
        <v>522.91999999999996</v>
      </c>
      <c r="L37" s="23">
        <v>504.5</v>
      </c>
      <c r="M37" s="23">
        <v>638.66999999999996</v>
      </c>
      <c r="N37" s="26">
        <v>562</v>
      </c>
      <c r="O37" s="26">
        <v>681</v>
      </c>
      <c r="P37" s="26">
        <v>562</v>
      </c>
      <c r="Q37" s="26">
        <v>433</v>
      </c>
      <c r="R37" s="23">
        <v>498.3</v>
      </c>
      <c r="S37" s="23">
        <v>470.35</v>
      </c>
      <c r="T37" s="23">
        <v>490.78</v>
      </c>
      <c r="U37" s="23">
        <v>583.1</v>
      </c>
      <c r="V37" s="23">
        <v>575</v>
      </c>
      <c r="W37" s="23">
        <v>641.37</v>
      </c>
      <c r="X37" s="23">
        <v>548.16999999999996</v>
      </c>
      <c r="Y37" s="23">
        <v>451.57</v>
      </c>
      <c r="Z37" s="23">
        <v>523.59</v>
      </c>
      <c r="AA37" s="23">
        <v>530.85</v>
      </c>
      <c r="AB37" s="23">
        <v>528.70000000000005</v>
      </c>
      <c r="AC37" s="23">
        <v>494.24</v>
      </c>
      <c r="AD37" s="23">
        <v>418.94</v>
      </c>
      <c r="AE37" s="23">
        <v>499.86</v>
      </c>
      <c r="AF37" s="23">
        <v>348.32</v>
      </c>
      <c r="AG37" s="23">
        <v>289.51</v>
      </c>
      <c r="AH37" s="23">
        <v>305.74</v>
      </c>
      <c r="AI37" s="23">
        <v>302.89</v>
      </c>
      <c r="AJ37" s="23">
        <v>337.2</v>
      </c>
      <c r="AK37" s="23">
        <v>466.84</v>
      </c>
      <c r="AL37" s="23">
        <v>516.97</v>
      </c>
      <c r="AM37" s="23">
        <v>498.92</v>
      </c>
      <c r="AN37" s="23">
        <v>388.07</v>
      </c>
      <c r="AO37" s="23">
        <v>425.64</v>
      </c>
      <c r="AP37" s="23">
        <v>423.94</v>
      </c>
      <c r="AQ37" s="23">
        <v>360.08</v>
      </c>
      <c r="AR37" s="23">
        <v>422.41</v>
      </c>
      <c r="AS37" s="23">
        <v>652.94000000000005</v>
      </c>
      <c r="AT37" s="23">
        <v>458.48</v>
      </c>
      <c r="AU37" s="23">
        <v>463.5</v>
      </c>
      <c r="AV37" s="23">
        <v>452.97</v>
      </c>
      <c r="AW37" s="23">
        <v>403.8</v>
      </c>
      <c r="AX37" s="23">
        <v>397.94</v>
      </c>
      <c r="AY37" s="23">
        <v>456.52</v>
      </c>
      <c r="AZ37" s="23">
        <v>430.31</v>
      </c>
      <c r="BA37" s="23">
        <v>492.65</v>
      </c>
      <c r="BB37" s="23">
        <v>447.05</v>
      </c>
      <c r="BC37" s="23">
        <v>453.71</v>
      </c>
      <c r="BD37" s="23">
        <v>469.66</v>
      </c>
      <c r="BE37" s="23">
        <v>458.47</v>
      </c>
      <c r="BF37" s="23">
        <v>553.47</v>
      </c>
      <c r="BG37" s="23">
        <v>584.79</v>
      </c>
      <c r="BH37" s="23">
        <v>539.88</v>
      </c>
      <c r="BI37" s="23">
        <v>519.59</v>
      </c>
      <c r="BJ37" s="23">
        <v>433.23</v>
      </c>
      <c r="BK37" s="23">
        <v>375.15</v>
      </c>
      <c r="BL37" s="23">
        <v>423.16</v>
      </c>
      <c r="BM37" s="23">
        <v>408.9</v>
      </c>
      <c r="BN37" s="23">
        <v>475.8</v>
      </c>
      <c r="BO37" s="23">
        <v>561.97</v>
      </c>
      <c r="BP37" s="23">
        <v>442.11</v>
      </c>
      <c r="BQ37" s="23">
        <v>565.49</v>
      </c>
      <c r="BR37" s="23">
        <v>463.19</v>
      </c>
      <c r="BS37" s="23">
        <v>517.71</v>
      </c>
      <c r="BT37" s="23">
        <v>474.93</v>
      </c>
      <c r="BU37" s="23">
        <v>523.89</v>
      </c>
      <c r="BV37" s="23">
        <v>479.35</v>
      </c>
      <c r="BW37" s="23">
        <v>480.05</v>
      </c>
      <c r="BX37" s="23">
        <v>491.41</v>
      </c>
      <c r="BY37" s="23">
        <v>405.09</v>
      </c>
      <c r="BZ37" s="23">
        <v>395.59</v>
      </c>
      <c r="CA37" s="23">
        <v>517.09</v>
      </c>
      <c r="CB37" s="23">
        <v>543.58000000000004</v>
      </c>
      <c r="CC37" s="23">
        <v>385.07</v>
      </c>
      <c r="CD37" s="23">
        <v>431.71</v>
      </c>
      <c r="CE37" s="23">
        <v>441.99</v>
      </c>
      <c r="CF37" s="23">
        <v>425.25</v>
      </c>
      <c r="CG37" s="23">
        <v>380.72</v>
      </c>
      <c r="CH37" s="23">
        <v>348.37</v>
      </c>
      <c r="CI37" s="23">
        <v>531.89</v>
      </c>
      <c r="CJ37" s="23">
        <v>311.14</v>
      </c>
      <c r="CK37" s="23">
        <v>480.73</v>
      </c>
      <c r="CL37" s="23">
        <v>497.87</v>
      </c>
      <c r="CM37" s="23">
        <v>388.71</v>
      </c>
      <c r="CN37" s="23">
        <v>395.34</v>
      </c>
      <c r="CO37" s="23">
        <v>406.23</v>
      </c>
      <c r="CP37" s="23">
        <v>379.19</v>
      </c>
      <c r="CQ37" s="23">
        <v>569.94000000000005</v>
      </c>
      <c r="CR37" s="23">
        <v>474.3</v>
      </c>
      <c r="CS37" s="23">
        <v>523.28</v>
      </c>
      <c r="CT37" s="23">
        <v>532.38</v>
      </c>
      <c r="CU37" s="23">
        <v>596.78</v>
      </c>
      <c r="CV37" s="23">
        <v>425.88</v>
      </c>
      <c r="CW37" s="23">
        <v>549.04</v>
      </c>
      <c r="CX37" s="23">
        <v>541.4</v>
      </c>
      <c r="CY37" s="23">
        <v>546.16</v>
      </c>
      <c r="CZ37" s="23">
        <v>619.29</v>
      </c>
      <c r="DA37" s="23">
        <v>782.1</v>
      </c>
      <c r="DB37" s="23">
        <v>723.22</v>
      </c>
      <c r="DC37" s="23">
        <v>730.59</v>
      </c>
      <c r="DD37" s="23">
        <v>541.95000000000005</v>
      </c>
      <c r="DE37" s="23">
        <v>791.64</v>
      </c>
      <c r="DF37" s="23">
        <v>779.67569228035302</v>
      </c>
      <c r="DG37" s="23">
        <v>900.97</v>
      </c>
      <c r="DH37" s="23">
        <v>1025.78</v>
      </c>
      <c r="DI37" s="23">
        <v>454.73</v>
      </c>
      <c r="DJ37" s="23">
        <v>530.99</v>
      </c>
      <c r="DK37" s="23">
        <v>480.92</v>
      </c>
      <c r="DL37" s="23">
        <v>614.89</v>
      </c>
      <c r="DM37" s="23">
        <v>494.15</v>
      </c>
      <c r="DN37" s="23">
        <v>559.61</v>
      </c>
      <c r="DO37" s="23">
        <v>590.66999999999996</v>
      </c>
      <c r="DP37" s="23">
        <v>716.33820340007549</v>
      </c>
      <c r="DQ37" s="23">
        <v>555.82000000000005</v>
      </c>
      <c r="DR37" s="23">
        <v>756.86</v>
      </c>
      <c r="DS37" s="23">
        <v>715.95</v>
      </c>
      <c r="DT37" s="22">
        <v>705.9</v>
      </c>
      <c r="DU37" s="22">
        <v>718.52</v>
      </c>
      <c r="DV37" s="22">
        <v>735.21</v>
      </c>
      <c r="DW37" s="48">
        <v>676.92</v>
      </c>
      <c r="DX37" s="48">
        <v>534.5</v>
      </c>
      <c r="DY37" s="51">
        <v>594.79</v>
      </c>
      <c r="DZ37" s="51">
        <v>552.09</v>
      </c>
      <c r="EA37" s="51">
        <v>655.65</v>
      </c>
      <c r="EB37" s="51">
        <v>511.87</v>
      </c>
      <c r="EC37" s="51">
        <v>561.64</v>
      </c>
      <c r="ED37" s="51">
        <v>614.54999999999995</v>
      </c>
      <c r="EE37" s="51">
        <v>610.01</v>
      </c>
      <c r="EF37" s="51">
        <v>816.28</v>
      </c>
      <c r="EG37" s="51">
        <v>567.16</v>
      </c>
      <c r="EH37" s="51">
        <v>639.22</v>
      </c>
      <c r="EI37" s="51">
        <v>608.79999999999995</v>
      </c>
      <c r="EJ37" s="51">
        <v>728.65</v>
      </c>
      <c r="EK37" s="55">
        <v>713.75</v>
      </c>
      <c r="EL37" s="55">
        <v>616.82000000000005</v>
      </c>
      <c r="EM37" s="55">
        <v>755.55</v>
      </c>
      <c r="EN37" s="55">
        <v>688.14</v>
      </c>
      <c r="EO37" s="55">
        <v>592.6</v>
      </c>
      <c r="EP37" s="55">
        <v>656.83</v>
      </c>
      <c r="EQ37" s="55">
        <v>666.53</v>
      </c>
      <c r="ER37" s="55">
        <v>621.1</v>
      </c>
      <c r="ES37" s="55">
        <v>525.64</v>
      </c>
      <c r="ET37" s="55">
        <v>518.94000000000005</v>
      </c>
      <c r="EU37" s="55">
        <v>557.98</v>
      </c>
      <c r="EV37" s="55">
        <v>495.22</v>
      </c>
      <c r="EW37" s="55">
        <v>685.37</v>
      </c>
      <c r="EX37" s="55">
        <v>521.12</v>
      </c>
      <c r="EY37" s="55">
        <v>621.30999999999995</v>
      </c>
      <c r="EZ37" s="55">
        <v>553.64</v>
      </c>
      <c r="FA37" s="55">
        <v>593.75</v>
      </c>
      <c r="FB37" s="55">
        <v>686.65</v>
      </c>
      <c r="FC37" s="55">
        <v>626.41999999999996</v>
      </c>
      <c r="FD37" s="55">
        <v>644.37</v>
      </c>
      <c r="FE37" s="55">
        <v>579.66</v>
      </c>
      <c r="FF37" s="55">
        <v>529.04</v>
      </c>
      <c r="FG37" s="55">
        <v>782</v>
      </c>
      <c r="FH37" s="55">
        <v>630.34</v>
      </c>
      <c r="FI37" s="55">
        <v>678.58</v>
      </c>
      <c r="FJ37" s="55">
        <v>614.99</v>
      </c>
      <c r="FK37" s="55">
        <v>581.84</v>
      </c>
      <c r="FL37" s="55">
        <v>580.21</v>
      </c>
      <c r="FM37" s="55">
        <v>606.92999999999995</v>
      </c>
      <c r="FN37" s="55">
        <v>560.96</v>
      </c>
      <c r="FO37" s="55">
        <v>531.44000000000005</v>
      </c>
      <c r="FP37" s="55">
        <v>585.36</v>
      </c>
      <c r="FQ37" s="55">
        <v>469.86</v>
      </c>
      <c r="FR37" s="55">
        <v>697.27</v>
      </c>
      <c r="FS37" s="55">
        <v>669.27</v>
      </c>
      <c r="FT37" s="55">
        <v>708.84</v>
      </c>
      <c r="FU37" s="55">
        <v>769.52</v>
      </c>
      <c r="FV37" s="55">
        <v>897.53</v>
      </c>
      <c r="FW37" s="55">
        <v>654.76</v>
      </c>
      <c r="FX37" s="55">
        <v>691.48</v>
      </c>
      <c r="FY37" s="55">
        <v>646.24</v>
      </c>
      <c r="FZ37" s="55">
        <v>714.06</v>
      </c>
      <c r="GA37" s="55">
        <v>638.1</v>
      </c>
      <c r="GB37" s="55">
        <v>751.32</v>
      </c>
      <c r="GC37" s="55">
        <v>817.83</v>
      </c>
      <c r="GD37" s="55">
        <v>918.29</v>
      </c>
      <c r="GE37" s="55">
        <v>942.29</v>
      </c>
      <c r="GF37" s="55">
        <v>910.13</v>
      </c>
      <c r="GG37" s="55">
        <v>806.54</v>
      </c>
      <c r="GH37" s="55">
        <v>1105.52</v>
      </c>
      <c r="GI37" s="55">
        <v>959.73</v>
      </c>
      <c r="GJ37" s="55">
        <v>769.48</v>
      </c>
      <c r="GK37" s="55">
        <v>703.17</v>
      </c>
      <c r="GL37" s="55">
        <v>733.73</v>
      </c>
      <c r="GM37" s="55">
        <v>808.88</v>
      </c>
      <c r="GN37" s="55">
        <v>769.06</v>
      </c>
      <c r="GO37" s="55">
        <v>864.17</v>
      </c>
      <c r="GP37" s="55">
        <v>553.1</v>
      </c>
      <c r="GQ37" s="55">
        <v>773.56</v>
      </c>
      <c r="GR37" s="55">
        <v>639.15</v>
      </c>
    </row>
    <row r="38" spans="1:200" ht="14.4" x14ac:dyDescent="0.25">
      <c r="H38" s="22"/>
      <c r="I38" s="23" t="s">
        <v>5408</v>
      </c>
      <c r="J38" s="23">
        <v>1000</v>
      </c>
      <c r="K38" s="23">
        <v>811.19</v>
      </c>
      <c r="L38" s="23">
        <v>470.54</v>
      </c>
      <c r="M38" s="23">
        <v>605.11</v>
      </c>
      <c r="N38" s="26">
        <v>322</v>
      </c>
      <c r="O38" s="26">
        <v>347</v>
      </c>
      <c r="P38" s="26">
        <v>297</v>
      </c>
      <c r="Q38" s="26">
        <v>448</v>
      </c>
      <c r="R38" s="23">
        <v>616.30999999999995</v>
      </c>
      <c r="S38" s="23">
        <v>480.35</v>
      </c>
      <c r="T38" s="23">
        <v>393.79</v>
      </c>
      <c r="U38" s="23">
        <v>563.78</v>
      </c>
      <c r="V38" s="23">
        <v>450</v>
      </c>
      <c r="W38" s="23">
        <v>433.54</v>
      </c>
      <c r="X38" s="23">
        <v>366.41</v>
      </c>
      <c r="Y38" s="23">
        <v>472.91</v>
      </c>
      <c r="Z38" s="23">
        <v>408.4</v>
      </c>
      <c r="AA38" s="23">
        <v>347.42</v>
      </c>
      <c r="AB38" s="23">
        <v>356.5</v>
      </c>
      <c r="AC38" s="23">
        <v>494.63</v>
      </c>
      <c r="AD38" s="23">
        <v>399</v>
      </c>
      <c r="AE38" s="23">
        <v>223.07</v>
      </c>
      <c r="AF38" s="23">
        <v>334.63</v>
      </c>
      <c r="AG38" s="23">
        <v>378.22</v>
      </c>
      <c r="AH38" s="23">
        <v>353.73</v>
      </c>
      <c r="AI38" s="23">
        <v>514.12</v>
      </c>
      <c r="AJ38" s="23">
        <v>505.86</v>
      </c>
      <c r="AK38" s="23">
        <v>348.05</v>
      </c>
      <c r="AL38" s="23">
        <v>609.5</v>
      </c>
      <c r="AM38" s="23">
        <v>631.16</v>
      </c>
      <c r="AN38" s="23">
        <v>351.59</v>
      </c>
      <c r="AO38" s="23">
        <v>447.69</v>
      </c>
      <c r="AP38" s="23">
        <v>668.93</v>
      </c>
      <c r="AQ38" s="23">
        <v>413.4</v>
      </c>
      <c r="AR38" s="23">
        <v>568.79999999999995</v>
      </c>
      <c r="AS38" s="23">
        <v>454.08</v>
      </c>
      <c r="AT38" s="23">
        <v>421.37</v>
      </c>
      <c r="AU38" s="23">
        <v>339.63</v>
      </c>
      <c r="AV38" s="23">
        <v>482.91</v>
      </c>
      <c r="AW38" s="23">
        <v>439.68</v>
      </c>
      <c r="AX38" s="23">
        <v>424.4</v>
      </c>
      <c r="AY38" s="23">
        <v>328.46</v>
      </c>
      <c r="AZ38" s="23">
        <v>398.72</v>
      </c>
      <c r="BA38" s="23">
        <v>438.85</v>
      </c>
      <c r="BB38" s="23">
        <v>424.97</v>
      </c>
      <c r="BC38" s="23">
        <v>676.7</v>
      </c>
      <c r="BD38" s="23">
        <v>346.3</v>
      </c>
      <c r="BE38" s="23">
        <v>307.86</v>
      </c>
      <c r="BF38" s="23">
        <v>351.69</v>
      </c>
      <c r="BG38" s="23">
        <v>298.26</v>
      </c>
      <c r="BH38" s="23">
        <v>250.47</v>
      </c>
      <c r="BI38" s="23">
        <v>402.11</v>
      </c>
      <c r="BJ38" s="23">
        <v>464.68</v>
      </c>
      <c r="BK38" s="23">
        <v>330.17</v>
      </c>
      <c r="BL38" s="23">
        <v>474.45</v>
      </c>
      <c r="BM38" s="23">
        <v>436.26</v>
      </c>
      <c r="BN38" s="23">
        <v>455.33</v>
      </c>
      <c r="BO38" s="23">
        <v>308.97000000000003</v>
      </c>
      <c r="BP38" s="23">
        <v>546.88</v>
      </c>
      <c r="BQ38" s="23">
        <v>471.33</v>
      </c>
      <c r="BR38" s="23">
        <v>545.05999999999995</v>
      </c>
      <c r="BS38" s="23">
        <v>506.7</v>
      </c>
      <c r="BT38" s="23">
        <v>538.07000000000005</v>
      </c>
      <c r="BU38" s="23">
        <v>340.2</v>
      </c>
      <c r="BV38" s="23">
        <v>283.3</v>
      </c>
      <c r="BW38" s="23">
        <v>271.26</v>
      </c>
      <c r="BX38" s="23">
        <v>289.86</v>
      </c>
      <c r="BY38" s="23">
        <v>308.64</v>
      </c>
      <c r="BZ38" s="23">
        <v>518.45000000000005</v>
      </c>
      <c r="CA38" s="23">
        <v>508.07</v>
      </c>
      <c r="CB38" s="23">
        <v>406.58</v>
      </c>
      <c r="CC38" s="23">
        <v>238.11</v>
      </c>
      <c r="CD38" s="23">
        <v>236.53</v>
      </c>
      <c r="CE38" s="23">
        <v>124.35</v>
      </c>
      <c r="CF38" s="23">
        <v>234.47</v>
      </c>
      <c r="CG38" s="23">
        <v>343.08</v>
      </c>
      <c r="CH38" s="23">
        <v>517.61</v>
      </c>
      <c r="CI38" s="23">
        <v>286.12</v>
      </c>
      <c r="CJ38" s="23">
        <v>501.5</v>
      </c>
      <c r="CK38" s="23">
        <v>316.33999999999997</v>
      </c>
      <c r="CL38" s="23">
        <v>249.92</v>
      </c>
      <c r="CM38" s="23">
        <v>209.38</v>
      </c>
      <c r="CN38" s="23">
        <v>302.25</v>
      </c>
      <c r="CO38" s="23">
        <v>320.07</v>
      </c>
      <c r="CP38" s="23">
        <v>320</v>
      </c>
      <c r="CQ38" s="23">
        <v>406</v>
      </c>
      <c r="CR38" s="23">
        <v>315.72000000000003</v>
      </c>
      <c r="CS38" s="23">
        <v>551.57000000000005</v>
      </c>
      <c r="CT38" s="23">
        <v>456.59</v>
      </c>
      <c r="CU38" s="23">
        <v>346.8</v>
      </c>
      <c r="CV38" s="23">
        <v>606.79999999999995</v>
      </c>
      <c r="CW38" s="23">
        <v>491.37</v>
      </c>
      <c r="CX38" s="23">
        <v>695.25</v>
      </c>
      <c r="CY38" s="23">
        <v>596.44000000000005</v>
      </c>
      <c r="CZ38" s="23">
        <v>802.77</v>
      </c>
      <c r="DA38" s="23">
        <v>380.91</v>
      </c>
      <c r="DB38" s="23">
        <v>322.56</v>
      </c>
      <c r="DC38" s="23">
        <v>432.83</v>
      </c>
      <c r="DD38" s="23">
        <v>429.39</v>
      </c>
      <c r="DE38" s="23">
        <v>81</v>
      </c>
      <c r="DF38" s="23">
        <v>905.07529237552399</v>
      </c>
      <c r="DG38" s="23">
        <v>680.82</v>
      </c>
      <c r="DH38" s="23">
        <v>807.23</v>
      </c>
      <c r="DI38" s="23">
        <v>417.62</v>
      </c>
      <c r="DJ38" s="23">
        <v>524.30999999999995</v>
      </c>
      <c r="DK38" s="23">
        <v>631.69000000000005</v>
      </c>
      <c r="DL38" s="23">
        <v>401.7</v>
      </c>
      <c r="DM38" s="23">
        <v>311.31</v>
      </c>
      <c r="DN38" s="23">
        <v>226.79</v>
      </c>
      <c r="DO38" s="23">
        <v>399.87</v>
      </c>
      <c r="DP38" s="23">
        <v>458.23201067980699</v>
      </c>
      <c r="DQ38" s="23">
        <v>465.17</v>
      </c>
      <c r="DR38" s="23">
        <v>415.64</v>
      </c>
      <c r="DS38" s="23">
        <v>394.56</v>
      </c>
      <c r="DT38" s="22">
        <v>461.3</v>
      </c>
      <c r="DU38" s="22">
        <v>317.22000000000003</v>
      </c>
      <c r="DV38" s="22">
        <v>277.88</v>
      </c>
      <c r="DW38" s="48">
        <v>312.14</v>
      </c>
      <c r="DX38" s="48">
        <v>259.68</v>
      </c>
      <c r="DY38" s="51">
        <v>214.57</v>
      </c>
      <c r="DZ38" s="51">
        <v>392.65</v>
      </c>
      <c r="EA38" s="51">
        <v>309.3</v>
      </c>
      <c r="EB38" s="51">
        <v>397.48</v>
      </c>
      <c r="EC38" s="51">
        <v>422.77</v>
      </c>
      <c r="ED38" s="51">
        <v>371.9</v>
      </c>
      <c r="EE38" s="51">
        <v>417.94</v>
      </c>
      <c r="EF38" s="51">
        <v>408.47</v>
      </c>
      <c r="EG38" s="51">
        <v>387.38</v>
      </c>
      <c r="EH38" s="51">
        <v>639.22</v>
      </c>
      <c r="EI38" s="51">
        <v>782.67</v>
      </c>
      <c r="EJ38" s="51">
        <v>613.87</v>
      </c>
      <c r="EK38" s="55">
        <v>334.23</v>
      </c>
      <c r="EL38" s="55">
        <v>354.54</v>
      </c>
      <c r="EM38" s="55">
        <v>561.01</v>
      </c>
      <c r="EN38" s="55">
        <v>526.05999999999995</v>
      </c>
      <c r="EO38" s="55">
        <v>660.58</v>
      </c>
      <c r="EP38" s="55">
        <v>471.14</v>
      </c>
      <c r="EQ38" s="55">
        <v>548.09</v>
      </c>
      <c r="ER38" s="55">
        <v>656.74</v>
      </c>
      <c r="ES38" s="55">
        <v>548.88</v>
      </c>
      <c r="ET38" s="55">
        <v>487.67</v>
      </c>
      <c r="EU38" s="55">
        <v>740.34</v>
      </c>
      <c r="EV38" s="55">
        <v>755.79</v>
      </c>
      <c r="EW38" s="55">
        <v>672.59</v>
      </c>
      <c r="EX38" s="55">
        <v>652.74</v>
      </c>
      <c r="EY38" s="55">
        <v>609.5</v>
      </c>
      <c r="EZ38" s="55">
        <v>438.8</v>
      </c>
      <c r="FA38" s="55">
        <v>511.28</v>
      </c>
      <c r="FB38" s="55">
        <v>527.94000000000005</v>
      </c>
      <c r="FC38" s="55">
        <v>465.14</v>
      </c>
      <c r="FD38" s="55">
        <v>500.01</v>
      </c>
      <c r="FE38" s="55">
        <v>539.44000000000005</v>
      </c>
      <c r="FF38" s="55">
        <v>575.91</v>
      </c>
      <c r="FG38" s="55">
        <v>509.02</v>
      </c>
      <c r="FH38" s="55">
        <v>711.52</v>
      </c>
      <c r="FI38" s="55">
        <v>737.63</v>
      </c>
      <c r="FJ38" s="55">
        <v>721.65</v>
      </c>
      <c r="FK38" s="55">
        <v>463.71</v>
      </c>
      <c r="FL38" s="55">
        <v>594.75</v>
      </c>
      <c r="FM38" s="55">
        <v>552.20000000000005</v>
      </c>
      <c r="FN38" s="55">
        <v>613.78</v>
      </c>
      <c r="FO38" s="55">
        <v>533.05999999999995</v>
      </c>
      <c r="FP38" s="55">
        <v>913.7</v>
      </c>
      <c r="FQ38" s="55">
        <v>870.06</v>
      </c>
      <c r="FR38" s="55">
        <v>846.2</v>
      </c>
      <c r="FS38" s="55">
        <v>1037.17</v>
      </c>
      <c r="FT38" s="55">
        <v>1068.01</v>
      </c>
      <c r="FU38" s="55">
        <v>934.38</v>
      </c>
      <c r="FV38" s="55">
        <v>985.45</v>
      </c>
      <c r="FW38" s="55">
        <v>618.54999999999995</v>
      </c>
      <c r="FX38" s="55">
        <v>710.04</v>
      </c>
      <c r="FY38" s="55">
        <v>661.03</v>
      </c>
      <c r="FZ38" s="55">
        <v>835.38</v>
      </c>
      <c r="GA38" s="55">
        <v>1196.78</v>
      </c>
      <c r="GB38" s="55">
        <v>752.02</v>
      </c>
      <c r="GC38" s="55">
        <v>690.91</v>
      </c>
      <c r="GD38" s="55">
        <v>1054.98</v>
      </c>
      <c r="GE38" s="55">
        <v>900.47</v>
      </c>
      <c r="GF38" s="55">
        <v>823.63</v>
      </c>
      <c r="GG38" s="55">
        <v>854.06</v>
      </c>
      <c r="GH38" s="55">
        <v>805.08</v>
      </c>
      <c r="GI38" s="55">
        <v>665.23</v>
      </c>
      <c r="GJ38" s="55">
        <v>652.27</v>
      </c>
      <c r="GK38" s="55">
        <v>612.66999999999996</v>
      </c>
      <c r="GL38" s="55">
        <v>527.32000000000005</v>
      </c>
      <c r="GM38" s="55">
        <v>710.7</v>
      </c>
      <c r="GN38" s="55">
        <v>701.18</v>
      </c>
      <c r="GO38" s="55">
        <v>768.75</v>
      </c>
      <c r="GP38" s="55">
        <v>540.53</v>
      </c>
      <c r="GQ38" s="55">
        <v>463.9</v>
      </c>
      <c r="GR38" s="55">
        <v>575.64</v>
      </c>
    </row>
    <row r="39" spans="1:200" x14ac:dyDescent="0.25"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47"/>
      <c r="GO39" s="47"/>
      <c r="GP39" s="47"/>
      <c r="GQ39" s="47"/>
      <c r="GR39" s="47"/>
    </row>
    <row r="40" spans="1:200" x14ac:dyDescent="0.25">
      <c r="J40" s="31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  <c r="GL40" s="47"/>
      <c r="GM40" s="47"/>
      <c r="GN40" s="47"/>
      <c r="GO40" s="47"/>
      <c r="GP40" s="47"/>
      <c r="GQ40" s="47"/>
      <c r="GR40" s="47"/>
    </row>
    <row r="41" spans="1:200" x14ac:dyDescent="0.25"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  <c r="GL41" s="47"/>
      <c r="GM41" s="47"/>
      <c r="GN41" s="47"/>
      <c r="GO41" s="47"/>
      <c r="GP41" s="47"/>
      <c r="GQ41" s="47"/>
      <c r="GR41" s="47"/>
    </row>
    <row r="42" spans="1:200" x14ac:dyDescent="0.25">
      <c r="H42" s="23" t="s">
        <v>5404</v>
      </c>
      <c r="I42" s="23" t="s">
        <v>5378</v>
      </c>
      <c r="J42" s="28" t="s">
        <v>5379</v>
      </c>
      <c r="K42" s="28" t="s">
        <v>11</v>
      </c>
      <c r="L42" s="28" t="s">
        <v>12</v>
      </c>
      <c r="M42" s="28">
        <v>45668</v>
      </c>
      <c r="N42" s="28">
        <v>45699</v>
      </c>
      <c r="O42" s="28">
        <v>45727</v>
      </c>
      <c r="P42" s="28">
        <v>45758</v>
      </c>
      <c r="Q42" s="28">
        <v>45788</v>
      </c>
      <c r="R42" s="28">
        <v>45819</v>
      </c>
      <c r="S42" s="28">
        <v>45849</v>
      </c>
      <c r="T42" s="28">
        <v>45880</v>
      </c>
      <c r="U42" s="28">
        <v>45911</v>
      </c>
      <c r="V42" s="28">
        <v>45941</v>
      </c>
      <c r="W42" s="28">
        <v>45972</v>
      </c>
      <c r="X42" s="28">
        <v>46002</v>
      </c>
      <c r="Y42" s="28" t="s">
        <v>13</v>
      </c>
      <c r="Z42" s="28" t="s">
        <v>14</v>
      </c>
      <c r="AA42" s="28" t="s">
        <v>15</v>
      </c>
      <c r="AB42" s="28" t="s">
        <v>16</v>
      </c>
      <c r="AC42" s="28" t="s">
        <v>17</v>
      </c>
      <c r="AD42" s="28" t="s">
        <v>18</v>
      </c>
      <c r="AE42" s="28" t="s">
        <v>19</v>
      </c>
      <c r="AF42" s="28" t="s">
        <v>5383</v>
      </c>
      <c r="AG42" s="28" t="s">
        <v>20</v>
      </c>
      <c r="AH42" s="28" t="s">
        <v>21</v>
      </c>
      <c r="AI42" s="28" t="s">
        <v>22</v>
      </c>
      <c r="AJ42" s="28" t="s">
        <v>23</v>
      </c>
      <c r="AK42" s="28" t="s">
        <v>24</v>
      </c>
      <c r="AL42" s="28" t="s">
        <v>25</v>
      </c>
      <c r="AM42" s="28" t="s">
        <v>26</v>
      </c>
      <c r="AN42" s="28" t="s">
        <v>5384</v>
      </c>
      <c r="AO42" s="28" t="s">
        <v>5385</v>
      </c>
      <c r="AP42" s="28" t="s">
        <v>5386</v>
      </c>
      <c r="AQ42" s="28">
        <v>45669</v>
      </c>
      <c r="AR42" s="28">
        <v>45700</v>
      </c>
      <c r="AS42" s="28">
        <v>45728</v>
      </c>
      <c r="AT42" s="28">
        <v>45759</v>
      </c>
      <c r="AU42" s="28">
        <v>45789</v>
      </c>
      <c r="AV42" s="28">
        <v>45820</v>
      </c>
      <c r="AW42" s="28">
        <v>45850</v>
      </c>
      <c r="AX42" s="28">
        <v>45881</v>
      </c>
      <c r="AY42" s="28">
        <v>45912</v>
      </c>
      <c r="AZ42" s="28">
        <v>45942</v>
      </c>
      <c r="BA42" s="28">
        <v>45973</v>
      </c>
      <c r="BB42" s="28">
        <v>46003</v>
      </c>
      <c r="BC42" s="28" t="s">
        <v>27</v>
      </c>
      <c r="BD42" s="28" t="s">
        <v>28</v>
      </c>
      <c r="BE42" s="28" t="s">
        <v>29</v>
      </c>
      <c r="BF42" s="28" t="s">
        <v>30</v>
      </c>
      <c r="BG42" s="28" t="s">
        <v>31</v>
      </c>
      <c r="BH42" s="28" t="s">
        <v>32</v>
      </c>
      <c r="BI42" s="28" t="s">
        <v>33</v>
      </c>
      <c r="BJ42" s="28" t="s">
        <v>34</v>
      </c>
      <c r="BK42" s="28" t="s">
        <v>35</v>
      </c>
      <c r="BL42" s="28" t="s">
        <v>36</v>
      </c>
      <c r="BM42" s="28" t="s">
        <v>37</v>
      </c>
      <c r="BN42" s="28" t="s">
        <v>38</v>
      </c>
      <c r="BO42" s="28" t="s">
        <v>39</v>
      </c>
      <c r="BP42" s="28" t="s">
        <v>40</v>
      </c>
      <c r="BQ42" s="28" t="s">
        <v>41</v>
      </c>
      <c r="BR42" s="28" t="s">
        <v>42</v>
      </c>
      <c r="BS42" s="28" t="s">
        <v>43</v>
      </c>
      <c r="BT42" s="28" t="s">
        <v>44</v>
      </c>
      <c r="BU42" s="28" t="s">
        <v>45</v>
      </c>
      <c r="BV42" s="28">
        <v>46023</v>
      </c>
      <c r="BW42" s="28">
        <v>46054</v>
      </c>
      <c r="BX42" s="28">
        <v>46082</v>
      </c>
      <c r="BY42" s="28">
        <v>46113</v>
      </c>
      <c r="BZ42" s="28">
        <v>46143</v>
      </c>
      <c r="CA42" s="28">
        <v>46174</v>
      </c>
      <c r="CB42" s="28">
        <v>46204</v>
      </c>
      <c r="CC42" s="28">
        <v>46235</v>
      </c>
      <c r="CD42" s="28">
        <v>46266</v>
      </c>
      <c r="CE42" s="28">
        <v>46296</v>
      </c>
      <c r="CF42" s="28">
        <v>46327</v>
      </c>
      <c r="CG42" s="28">
        <v>46357</v>
      </c>
      <c r="CH42" s="28" t="s">
        <v>46</v>
      </c>
      <c r="CI42" s="28" t="s">
        <v>47</v>
      </c>
      <c r="CJ42" s="23" t="s">
        <v>5387</v>
      </c>
      <c r="CK42" s="23" t="s">
        <v>5388</v>
      </c>
      <c r="CL42" s="23" t="s">
        <v>5389</v>
      </c>
      <c r="CM42" s="23" t="s">
        <v>5390</v>
      </c>
      <c r="CN42" s="23" t="s">
        <v>5391</v>
      </c>
      <c r="CO42" s="23" t="s">
        <v>5392</v>
      </c>
      <c r="CP42" s="23" t="s">
        <v>5393</v>
      </c>
      <c r="CQ42" s="23" t="s">
        <v>5394</v>
      </c>
      <c r="CR42" s="23" t="s">
        <v>5395</v>
      </c>
      <c r="CS42" s="23" t="s">
        <v>5396</v>
      </c>
      <c r="CT42" s="23" t="s">
        <v>5405</v>
      </c>
      <c r="CU42" s="23" t="s">
        <v>5398</v>
      </c>
      <c r="CV42" s="23" t="s">
        <v>5399</v>
      </c>
      <c r="CW42" s="23" t="s">
        <v>5400</v>
      </c>
      <c r="CX42" s="23" t="s">
        <v>5401</v>
      </c>
      <c r="CY42" s="23" t="s">
        <v>5402</v>
      </c>
      <c r="CZ42" s="23" t="s">
        <v>5403</v>
      </c>
      <c r="DA42" s="28">
        <v>46024</v>
      </c>
      <c r="DB42" s="28">
        <v>46055</v>
      </c>
      <c r="DC42" s="28">
        <v>46083</v>
      </c>
      <c r="DD42" s="28">
        <v>46114</v>
      </c>
      <c r="DE42" s="28">
        <v>46144</v>
      </c>
      <c r="DF42" s="28">
        <v>46175</v>
      </c>
      <c r="DG42" s="28">
        <v>46205</v>
      </c>
      <c r="DH42" s="28">
        <v>46236</v>
      </c>
      <c r="DI42" s="28">
        <v>46267</v>
      </c>
      <c r="DJ42" s="28">
        <v>46297</v>
      </c>
      <c r="DK42" s="28">
        <v>46328</v>
      </c>
      <c r="DL42" s="28">
        <v>46358</v>
      </c>
      <c r="DM42" s="28" t="s">
        <v>53</v>
      </c>
      <c r="DN42" s="28" t="s">
        <v>54</v>
      </c>
      <c r="DO42" s="28" t="s">
        <v>55</v>
      </c>
      <c r="DP42" s="28" t="s">
        <v>56</v>
      </c>
      <c r="DQ42" s="28" t="s">
        <v>57</v>
      </c>
      <c r="DR42" s="28" t="s">
        <v>58</v>
      </c>
      <c r="DS42" s="28" t="s">
        <v>59</v>
      </c>
      <c r="DT42" s="28" t="s">
        <v>60</v>
      </c>
      <c r="DU42" s="28" t="s">
        <v>61</v>
      </c>
      <c r="DV42" s="28" t="s">
        <v>62</v>
      </c>
      <c r="DW42" s="50" t="s">
        <v>63</v>
      </c>
      <c r="DX42" s="45" t="s">
        <v>64</v>
      </c>
      <c r="DY42" s="45" t="s">
        <v>5416</v>
      </c>
      <c r="DZ42" s="45" t="s">
        <v>5417</v>
      </c>
      <c r="EA42" s="45" t="s">
        <v>5418</v>
      </c>
      <c r="EB42" s="45" t="s">
        <v>5419</v>
      </c>
      <c r="EC42" s="50">
        <v>46025</v>
      </c>
      <c r="ED42" s="50">
        <v>46056</v>
      </c>
      <c r="EE42" s="50">
        <v>46084</v>
      </c>
      <c r="EF42" s="50">
        <v>46115</v>
      </c>
      <c r="EG42" s="50">
        <v>46145</v>
      </c>
      <c r="EH42" s="50">
        <v>46176</v>
      </c>
      <c r="EI42" s="50">
        <v>46206</v>
      </c>
      <c r="EJ42" s="50">
        <v>46237</v>
      </c>
      <c r="EK42" s="50">
        <v>46268</v>
      </c>
      <c r="EL42" s="50">
        <v>46298</v>
      </c>
      <c r="EM42" s="50">
        <v>46329</v>
      </c>
      <c r="EN42" s="50">
        <v>46359</v>
      </c>
      <c r="EO42" s="50" t="s">
        <v>5420</v>
      </c>
      <c r="EP42" s="50" t="s">
        <v>5421</v>
      </c>
      <c r="EQ42" s="50" t="s">
        <v>5422</v>
      </c>
      <c r="ER42" s="50" t="s">
        <v>5423</v>
      </c>
      <c r="ES42" s="50" t="s">
        <v>5424</v>
      </c>
      <c r="ET42" s="50" t="s">
        <v>5425</v>
      </c>
      <c r="EU42" s="50" t="s">
        <v>5426</v>
      </c>
      <c r="EV42" s="50" t="s">
        <v>5427</v>
      </c>
      <c r="EW42" s="50" t="s">
        <v>5428</v>
      </c>
      <c r="EX42" s="50" t="s">
        <v>5429</v>
      </c>
      <c r="EY42" s="50" t="s">
        <v>5430</v>
      </c>
      <c r="EZ42" s="50" t="s">
        <v>5431</v>
      </c>
      <c r="FA42" s="50" t="s">
        <v>5432</v>
      </c>
      <c r="FB42" s="50" t="s">
        <v>5433</v>
      </c>
      <c r="FC42" s="50" t="s">
        <v>5434</v>
      </c>
      <c r="FD42" s="50" t="s">
        <v>5435</v>
      </c>
      <c r="FE42" s="50" t="s">
        <v>5436</v>
      </c>
      <c r="FF42" s="50" t="s">
        <v>5438</v>
      </c>
      <c r="FG42" s="50" t="s">
        <v>5439</v>
      </c>
      <c r="FH42" s="50">
        <v>46026</v>
      </c>
      <c r="FI42" s="50">
        <v>46057</v>
      </c>
      <c r="FJ42" s="50">
        <v>46085</v>
      </c>
      <c r="FK42" s="50">
        <v>46116</v>
      </c>
      <c r="FL42" s="50">
        <v>46146</v>
      </c>
      <c r="FM42" s="50">
        <v>46177</v>
      </c>
      <c r="FN42" s="50">
        <v>46207</v>
      </c>
      <c r="FO42" s="50">
        <v>46238</v>
      </c>
      <c r="FP42" s="50">
        <v>46269</v>
      </c>
      <c r="FQ42" s="50">
        <v>46299</v>
      </c>
      <c r="FR42" s="50">
        <v>46330</v>
      </c>
      <c r="FS42" s="50">
        <v>46360</v>
      </c>
      <c r="FT42" s="50" t="s">
        <v>5443</v>
      </c>
      <c r="FU42" s="50" t="s">
        <v>5444</v>
      </c>
      <c r="FV42" s="50" t="s">
        <v>5445</v>
      </c>
      <c r="FW42" s="50" t="s">
        <v>5446</v>
      </c>
      <c r="FX42" s="50" t="s">
        <v>5447</v>
      </c>
      <c r="FY42" s="50" t="s">
        <v>5448</v>
      </c>
      <c r="FZ42" s="50" t="s">
        <v>5449</v>
      </c>
      <c r="GA42" s="50" t="s">
        <v>5452</v>
      </c>
      <c r="GB42" s="50" t="s">
        <v>5453</v>
      </c>
      <c r="GC42" s="50" t="s">
        <v>5499</v>
      </c>
      <c r="GD42" s="50" t="s">
        <v>5500</v>
      </c>
      <c r="GE42" s="50" t="s">
        <v>5501</v>
      </c>
      <c r="GF42" s="50" t="s">
        <v>5502</v>
      </c>
      <c r="GG42" s="50" t="s">
        <v>5503</v>
      </c>
      <c r="GH42" s="50" t="s">
        <v>5504</v>
      </c>
      <c r="GI42" s="50" t="s">
        <v>5505</v>
      </c>
      <c r="GJ42" s="50" t="s">
        <v>5573</v>
      </c>
      <c r="GK42" s="50" t="s">
        <v>5574</v>
      </c>
      <c r="GL42" s="50">
        <v>47123</v>
      </c>
      <c r="GM42" s="50">
        <v>47154</v>
      </c>
      <c r="GN42" s="50">
        <v>47182</v>
      </c>
      <c r="GO42" s="50">
        <v>47213</v>
      </c>
      <c r="GP42" s="50">
        <v>47243</v>
      </c>
      <c r="GQ42" s="50">
        <v>47274</v>
      </c>
      <c r="GR42" s="50">
        <v>47304</v>
      </c>
    </row>
    <row r="43" spans="1:200" x14ac:dyDescent="0.25">
      <c r="H43" s="22"/>
      <c r="I43" s="23" t="s">
        <v>5407</v>
      </c>
      <c r="J43" s="23">
        <v>30</v>
      </c>
      <c r="K43" s="23">
        <v>29</v>
      </c>
      <c r="L43" s="23">
        <v>41</v>
      </c>
      <c r="M43" s="23">
        <v>22</v>
      </c>
      <c r="N43" s="24">
        <v>22</v>
      </c>
      <c r="O43" s="24">
        <v>18</v>
      </c>
      <c r="P43" s="24">
        <v>20</v>
      </c>
      <c r="Q43" s="24">
        <v>44</v>
      </c>
      <c r="R43" s="23">
        <v>40</v>
      </c>
      <c r="S43" s="23">
        <v>29</v>
      </c>
      <c r="T43" s="23">
        <v>26</v>
      </c>
      <c r="U43" s="23">
        <v>36</v>
      </c>
      <c r="V43" s="23">
        <v>22</v>
      </c>
      <c r="W43" s="23">
        <v>22</v>
      </c>
      <c r="X43" s="23">
        <v>27</v>
      </c>
      <c r="Y43" s="23">
        <v>54</v>
      </c>
      <c r="Z43" s="23">
        <v>33</v>
      </c>
      <c r="AA43" s="23">
        <v>9</v>
      </c>
      <c r="AB43" s="23">
        <v>32</v>
      </c>
      <c r="AC43" s="23">
        <v>20</v>
      </c>
      <c r="AD43" s="23">
        <v>26</v>
      </c>
      <c r="AE43" s="23">
        <v>25</v>
      </c>
      <c r="AF43" s="23">
        <v>33</v>
      </c>
      <c r="AG43" s="23">
        <v>33</v>
      </c>
      <c r="AH43" s="23">
        <v>20</v>
      </c>
      <c r="AI43" s="23">
        <v>29</v>
      </c>
      <c r="AJ43" s="23">
        <v>26</v>
      </c>
      <c r="AK43" s="23">
        <v>25</v>
      </c>
      <c r="AL43" s="23">
        <v>30</v>
      </c>
      <c r="AM43" s="23">
        <v>44</v>
      </c>
      <c r="AN43" s="23">
        <v>44</v>
      </c>
      <c r="AO43" s="23">
        <v>41</v>
      </c>
      <c r="AP43" s="23">
        <v>35</v>
      </c>
      <c r="AQ43" s="23">
        <v>30</v>
      </c>
      <c r="AR43" s="23">
        <v>18</v>
      </c>
      <c r="AS43" s="23">
        <v>28</v>
      </c>
      <c r="AT43" s="23">
        <v>18</v>
      </c>
      <c r="AU43" s="23">
        <v>33</v>
      </c>
      <c r="AV43" s="23">
        <v>38</v>
      </c>
      <c r="AW43" s="23">
        <v>39</v>
      </c>
      <c r="AX43" s="23">
        <v>33</v>
      </c>
      <c r="AY43" s="23">
        <v>23</v>
      </c>
      <c r="AZ43" s="23">
        <v>25</v>
      </c>
      <c r="BA43" s="23">
        <v>28</v>
      </c>
      <c r="BB43" s="23">
        <v>34</v>
      </c>
      <c r="BC43" s="23">
        <v>32</v>
      </c>
      <c r="BD43" s="23">
        <v>12</v>
      </c>
      <c r="BE43" s="23">
        <v>16</v>
      </c>
      <c r="BF43" s="23">
        <v>26</v>
      </c>
      <c r="BG43" s="23">
        <v>24</v>
      </c>
      <c r="BH43" s="23">
        <v>37</v>
      </c>
      <c r="BI43" s="23">
        <v>30</v>
      </c>
      <c r="BJ43" s="23">
        <v>39</v>
      </c>
      <c r="BK43" s="23">
        <v>19</v>
      </c>
      <c r="BL43" s="23">
        <v>28</v>
      </c>
      <c r="BM43" s="23">
        <v>42</v>
      </c>
      <c r="BN43" s="23">
        <v>26</v>
      </c>
      <c r="BO43" s="23">
        <v>31</v>
      </c>
      <c r="BP43" s="23">
        <v>28</v>
      </c>
      <c r="BQ43" s="23">
        <v>33</v>
      </c>
      <c r="BR43" s="23">
        <v>26</v>
      </c>
      <c r="BS43" s="23">
        <v>31</v>
      </c>
      <c r="BT43" s="23">
        <v>20</v>
      </c>
      <c r="BU43" s="23">
        <v>31</v>
      </c>
      <c r="BV43" s="23">
        <v>28</v>
      </c>
      <c r="BW43" s="23">
        <v>35</v>
      </c>
      <c r="BX43" s="23">
        <v>28</v>
      </c>
      <c r="BY43" s="23">
        <v>17</v>
      </c>
      <c r="BZ43" s="23">
        <v>34</v>
      </c>
      <c r="CA43" s="23">
        <v>26</v>
      </c>
      <c r="CB43" s="23">
        <v>28</v>
      </c>
      <c r="CC43" s="23">
        <v>24</v>
      </c>
      <c r="CD43" s="23">
        <v>19</v>
      </c>
      <c r="CE43" s="23">
        <v>12</v>
      </c>
      <c r="CF43" s="23">
        <v>23</v>
      </c>
      <c r="CG43" s="23">
        <v>35</v>
      </c>
      <c r="CH43" s="23">
        <v>44</v>
      </c>
      <c r="CI43" s="23">
        <v>26</v>
      </c>
      <c r="CJ43" s="23">
        <v>17</v>
      </c>
      <c r="CK43" s="23">
        <v>17</v>
      </c>
      <c r="CL43" s="23">
        <v>13</v>
      </c>
      <c r="CM43" s="23">
        <v>55</v>
      </c>
      <c r="CN43" s="23">
        <v>7</v>
      </c>
      <c r="CO43" s="23">
        <v>41</v>
      </c>
      <c r="CP43" s="23">
        <v>34</v>
      </c>
      <c r="CQ43" s="23">
        <v>36</v>
      </c>
      <c r="CR43" s="23">
        <v>26</v>
      </c>
      <c r="CS43" s="23">
        <v>52</v>
      </c>
      <c r="CT43" s="23">
        <v>36</v>
      </c>
      <c r="CU43" s="23">
        <v>38</v>
      </c>
      <c r="CV43" s="23">
        <v>36</v>
      </c>
      <c r="CW43" s="23">
        <v>52</v>
      </c>
      <c r="CX43" s="23">
        <v>37</v>
      </c>
      <c r="CY43" s="23">
        <v>19</v>
      </c>
      <c r="CZ43" s="23">
        <v>31</v>
      </c>
      <c r="DA43" s="23">
        <v>34</v>
      </c>
      <c r="DB43" s="23">
        <v>20</v>
      </c>
      <c r="DC43" s="23">
        <v>61</v>
      </c>
      <c r="DD43" s="23">
        <v>26</v>
      </c>
      <c r="DE43" s="23">
        <v>46</v>
      </c>
      <c r="DF43" s="23">
        <v>37</v>
      </c>
      <c r="DG43" s="23">
        <v>31</v>
      </c>
      <c r="DH43" s="23">
        <v>45</v>
      </c>
      <c r="DI43" s="23">
        <v>41</v>
      </c>
      <c r="DJ43" s="23">
        <v>33</v>
      </c>
      <c r="DK43" s="23">
        <v>24</v>
      </c>
      <c r="DL43" s="23">
        <v>42</v>
      </c>
      <c r="DM43" s="23">
        <v>35</v>
      </c>
      <c r="DN43" s="23">
        <v>16</v>
      </c>
      <c r="DO43" s="23">
        <v>37</v>
      </c>
      <c r="DP43" s="23">
        <v>10</v>
      </c>
      <c r="DQ43" s="23">
        <v>26</v>
      </c>
      <c r="DR43" s="23">
        <v>30</v>
      </c>
      <c r="DS43" s="23">
        <v>40</v>
      </c>
      <c r="DT43" s="22">
        <v>33</v>
      </c>
      <c r="DU43" s="22">
        <v>13</v>
      </c>
      <c r="DV43" s="22">
        <v>20</v>
      </c>
      <c r="DW43" s="48">
        <v>26</v>
      </c>
      <c r="DX43" s="48">
        <v>17</v>
      </c>
      <c r="DY43" s="48">
        <v>24</v>
      </c>
      <c r="DZ43" s="48">
        <v>63</v>
      </c>
      <c r="EA43" s="52">
        <v>33</v>
      </c>
      <c r="EB43" s="51">
        <v>23</v>
      </c>
      <c r="EC43" s="52">
        <v>21</v>
      </c>
      <c r="ED43" s="52">
        <v>21</v>
      </c>
      <c r="EE43" s="52">
        <v>31</v>
      </c>
      <c r="EF43" s="52">
        <v>24</v>
      </c>
      <c r="EG43" s="52">
        <v>28</v>
      </c>
      <c r="EH43" s="52">
        <v>33</v>
      </c>
      <c r="EI43" s="48">
        <v>39</v>
      </c>
      <c r="EJ43" s="48">
        <v>34</v>
      </c>
      <c r="EK43" s="52">
        <v>27</v>
      </c>
      <c r="EL43" s="52">
        <v>34</v>
      </c>
      <c r="EM43" s="52">
        <v>41</v>
      </c>
      <c r="EN43" s="52">
        <v>51</v>
      </c>
      <c r="EO43" s="52">
        <v>63</v>
      </c>
      <c r="EP43" s="52">
        <v>7</v>
      </c>
      <c r="EQ43" s="52">
        <v>36</v>
      </c>
      <c r="ER43" s="52">
        <v>36</v>
      </c>
      <c r="ES43" s="52">
        <v>22</v>
      </c>
      <c r="ET43" s="52">
        <v>50</v>
      </c>
      <c r="EU43" s="52">
        <v>28</v>
      </c>
      <c r="EV43" s="52">
        <v>30</v>
      </c>
      <c r="EW43" s="52">
        <v>35</v>
      </c>
      <c r="EX43" s="52">
        <v>41</v>
      </c>
      <c r="EY43" s="52">
        <v>21</v>
      </c>
      <c r="EZ43" s="52">
        <v>25</v>
      </c>
      <c r="FA43" s="52">
        <v>22</v>
      </c>
      <c r="FB43" s="52">
        <v>36</v>
      </c>
      <c r="FC43" s="52">
        <v>22</v>
      </c>
      <c r="FD43" s="52">
        <v>28</v>
      </c>
      <c r="FE43" s="52">
        <v>33</v>
      </c>
      <c r="FF43" s="52">
        <v>31</v>
      </c>
      <c r="FG43" s="52">
        <v>31</v>
      </c>
      <c r="FH43" s="52">
        <v>32</v>
      </c>
      <c r="FI43" s="52">
        <v>31</v>
      </c>
      <c r="FJ43" s="52">
        <v>18</v>
      </c>
      <c r="FK43" s="52">
        <v>35</v>
      </c>
      <c r="FL43" s="52">
        <v>33</v>
      </c>
      <c r="FM43" s="52">
        <v>14</v>
      </c>
      <c r="FN43" s="52">
        <v>27</v>
      </c>
      <c r="FO43" s="52">
        <v>38</v>
      </c>
      <c r="FP43" s="52">
        <v>45</v>
      </c>
      <c r="FQ43" s="52">
        <v>39</v>
      </c>
      <c r="FR43" s="52">
        <v>31</v>
      </c>
      <c r="FS43" s="52">
        <v>18</v>
      </c>
      <c r="FT43" s="52">
        <v>45</v>
      </c>
      <c r="FU43" s="52">
        <v>28</v>
      </c>
      <c r="FV43" s="52">
        <v>27</v>
      </c>
      <c r="FW43" s="52">
        <v>32</v>
      </c>
      <c r="FX43" s="52">
        <v>20</v>
      </c>
      <c r="FY43" s="52">
        <v>22</v>
      </c>
      <c r="FZ43" s="52">
        <v>43</v>
      </c>
      <c r="GA43" s="52">
        <v>54</v>
      </c>
      <c r="GB43" s="52">
        <v>44</v>
      </c>
      <c r="GC43" s="52">
        <v>31</v>
      </c>
      <c r="GD43" s="52">
        <v>52</v>
      </c>
      <c r="GE43" s="52">
        <v>32</v>
      </c>
      <c r="GF43" s="52">
        <v>40</v>
      </c>
      <c r="GG43" s="52">
        <v>20</v>
      </c>
      <c r="GH43" s="52">
        <v>24</v>
      </c>
      <c r="GI43" s="52">
        <v>22</v>
      </c>
      <c r="GJ43" s="52">
        <v>24</v>
      </c>
      <c r="GK43" s="52">
        <v>58</v>
      </c>
      <c r="GL43" s="52">
        <v>30</v>
      </c>
      <c r="GM43" s="52">
        <v>31</v>
      </c>
      <c r="GN43" s="52">
        <v>21</v>
      </c>
      <c r="GO43" s="52">
        <v>27</v>
      </c>
      <c r="GP43" s="52">
        <v>31</v>
      </c>
      <c r="GQ43" s="52">
        <v>53</v>
      </c>
      <c r="GR43" s="52">
        <v>30</v>
      </c>
    </row>
    <row r="44" spans="1:200" x14ac:dyDescent="0.25">
      <c r="H44" s="22"/>
      <c r="I44" s="23" t="s">
        <v>5408</v>
      </c>
      <c r="J44" s="23">
        <v>90</v>
      </c>
      <c r="K44" s="23">
        <v>85</v>
      </c>
      <c r="L44" s="23">
        <v>65</v>
      </c>
      <c r="M44" s="23">
        <v>89</v>
      </c>
      <c r="N44" s="26">
        <v>52</v>
      </c>
      <c r="O44" s="26">
        <v>57</v>
      </c>
      <c r="P44" s="26">
        <v>50</v>
      </c>
      <c r="Q44" s="26">
        <v>59</v>
      </c>
      <c r="R44" s="23">
        <v>74</v>
      </c>
      <c r="S44" s="23">
        <v>67</v>
      </c>
      <c r="T44" s="23">
        <v>60</v>
      </c>
      <c r="U44" s="23">
        <v>73</v>
      </c>
      <c r="V44" s="23">
        <v>54</v>
      </c>
      <c r="W44" s="23">
        <v>54</v>
      </c>
      <c r="X44" s="23">
        <v>57</v>
      </c>
      <c r="Y44" s="23">
        <v>64</v>
      </c>
      <c r="Z44" s="23">
        <v>53</v>
      </c>
      <c r="AA44" s="23">
        <v>43</v>
      </c>
      <c r="AB44" s="23">
        <v>41</v>
      </c>
      <c r="AC44" s="23">
        <v>63</v>
      </c>
      <c r="AD44" s="23">
        <v>62</v>
      </c>
      <c r="AE44" s="23">
        <v>69</v>
      </c>
      <c r="AF44" s="23">
        <v>47</v>
      </c>
      <c r="AG44" s="23">
        <v>38</v>
      </c>
      <c r="AH44" s="23">
        <v>48</v>
      </c>
      <c r="AI44" s="23">
        <v>59</v>
      </c>
      <c r="AJ44" s="23">
        <v>57</v>
      </c>
      <c r="AK44" s="23">
        <v>52</v>
      </c>
      <c r="AL44" s="23">
        <v>66</v>
      </c>
      <c r="AM44" s="23">
        <v>67</v>
      </c>
      <c r="AN44" s="23">
        <v>54</v>
      </c>
      <c r="AO44" s="23">
        <v>60</v>
      </c>
      <c r="AP44" s="23">
        <v>86</v>
      </c>
      <c r="AQ44" s="23">
        <v>66</v>
      </c>
      <c r="AR44" s="23">
        <v>70</v>
      </c>
      <c r="AS44" s="23">
        <v>61</v>
      </c>
      <c r="AT44" s="23">
        <v>61</v>
      </c>
      <c r="AU44" s="23">
        <v>57</v>
      </c>
      <c r="AV44" s="23">
        <v>64</v>
      </c>
      <c r="AW44" s="23">
        <v>57</v>
      </c>
      <c r="AX44" s="23">
        <v>60</v>
      </c>
      <c r="AY44" s="23">
        <v>51</v>
      </c>
      <c r="AZ44" s="23">
        <v>66</v>
      </c>
      <c r="BA44" s="23">
        <v>58</v>
      </c>
      <c r="BB44" s="23">
        <v>57</v>
      </c>
      <c r="BC44" s="23">
        <v>72</v>
      </c>
      <c r="BD44" s="23">
        <v>45</v>
      </c>
      <c r="BE44" s="23">
        <v>40</v>
      </c>
      <c r="BF44" s="23">
        <v>43</v>
      </c>
      <c r="BG44" s="23">
        <v>55</v>
      </c>
      <c r="BH44" s="23">
        <v>42</v>
      </c>
      <c r="BI44" s="23">
        <v>57</v>
      </c>
      <c r="BJ44" s="23">
        <v>64</v>
      </c>
      <c r="BK44" s="23">
        <v>47</v>
      </c>
      <c r="BL44" s="23">
        <v>60</v>
      </c>
      <c r="BM44" s="23">
        <v>53</v>
      </c>
      <c r="BN44" s="23">
        <v>65</v>
      </c>
      <c r="BO44" s="23">
        <v>41</v>
      </c>
      <c r="BP44" s="23">
        <v>75</v>
      </c>
      <c r="BQ44" s="23">
        <v>57</v>
      </c>
      <c r="BR44" s="23">
        <v>67</v>
      </c>
      <c r="BS44" s="23">
        <v>67</v>
      </c>
      <c r="BT44" s="23">
        <v>64</v>
      </c>
      <c r="BU44" s="23">
        <v>45</v>
      </c>
      <c r="BV44" s="23">
        <v>44</v>
      </c>
      <c r="BW44" s="23">
        <v>49</v>
      </c>
      <c r="BX44" s="23">
        <v>53</v>
      </c>
      <c r="BY44" s="23">
        <v>49</v>
      </c>
      <c r="BZ44" s="23">
        <v>67</v>
      </c>
      <c r="CA44" s="23">
        <v>69</v>
      </c>
      <c r="CB44" s="23">
        <v>52</v>
      </c>
      <c r="CC44" s="23">
        <v>42</v>
      </c>
      <c r="CD44" s="23">
        <v>37</v>
      </c>
      <c r="CE44" s="23">
        <v>24</v>
      </c>
      <c r="CF44" s="23">
        <v>42</v>
      </c>
      <c r="CG44" s="23">
        <v>45</v>
      </c>
      <c r="CH44" s="23">
        <v>35</v>
      </c>
      <c r="CI44" s="23">
        <v>60</v>
      </c>
      <c r="CJ44" s="23">
        <v>47</v>
      </c>
      <c r="CK44" s="23">
        <v>49</v>
      </c>
      <c r="CL44" s="23">
        <v>33</v>
      </c>
      <c r="CM44" s="23">
        <v>41</v>
      </c>
      <c r="CN44" s="23">
        <v>37</v>
      </c>
      <c r="CO44" s="23">
        <v>41</v>
      </c>
      <c r="CP44" s="23">
        <v>54</v>
      </c>
      <c r="CQ44" s="23">
        <v>52</v>
      </c>
      <c r="CR44" s="23">
        <v>42</v>
      </c>
      <c r="CS44" s="23">
        <v>69</v>
      </c>
      <c r="CT44" s="23">
        <v>47</v>
      </c>
      <c r="CU44" s="23">
        <v>56</v>
      </c>
      <c r="CV44" s="23">
        <v>49</v>
      </c>
      <c r="CW44" s="23">
        <v>75</v>
      </c>
      <c r="CX44" s="23">
        <v>93</v>
      </c>
      <c r="CY44" s="23">
        <v>76</v>
      </c>
      <c r="CZ44" s="23">
        <v>81</v>
      </c>
      <c r="DA44" s="23">
        <v>66</v>
      </c>
      <c r="DB44" s="23">
        <v>43</v>
      </c>
      <c r="DC44" s="23">
        <v>50</v>
      </c>
      <c r="DD44" s="23">
        <v>51</v>
      </c>
      <c r="DE44" s="23">
        <v>713.74</v>
      </c>
      <c r="DF44" s="23">
        <v>102</v>
      </c>
      <c r="DG44" s="23">
        <v>82</v>
      </c>
      <c r="DH44" s="23">
        <v>88</v>
      </c>
      <c r="DI44" s="23">
        <v>38</v>
      </c>
      <c r="DJ44" s="23">
        <v>46</v>
      </c>
      <c r="DK44" s="23">
        <v>43</v>
      </c>
      <c r="DL44" s="23">
        <v>44</v>
      </c>
      <c r="DM44" s="23">
        <v>43</v>
      </c>
      <c r="DN44" s="23">
        <v>45</v>
      </c>
      <c r="DO44" s="23">
        <v>51</v>
      </c>
      <c r="DP44" s="23">
        <v>56</v>
      </c>
      <c r="DQ44" s="23">
        <v>55</v>
      </c>
      <c r="DR44" s="23">
        <v>54</v>
      </c>
      <c r="DS44" s="23">
        <v>63</v>
      </c>
      <c r="DT44" s="22">
        <v>50</v>
      </c>
      <c r="DU44" s="22">
        <v>54</v>
      </c>
      <c r="DV44" s="22">
        <v>54</v>
      </c>
      <c r="DW44" s="51">
        <v>49</v>
      </c>
      <c r="DX44" s="51">
        <v>50</v>
      </c>
      <c r="DY44" s="51">
        <v>49</v>
      </c>
      <c r="DZ44" s="51">
        <v>48</v>
      </c>
      <c r="EA44" s="53">
        <v>49</v>
      </c>
      <c r="EB44" s="53">
        <v>45</v>
      </c>
      <c r="EC44" s="53">
        <v>48</v>
      </c>
      <c r="ED44" s="53">
        <v>49</v>
      </c>
      <c r="EE44" s="53">
        <v>51</v>
      </c>
      <c r="EF44" s="53">
        <v>55</v>
      </c>
      <c r="EG44" s="53">
        <v>49</v>
      </c>
      <c r="EH44" s="53">
        <v>50</v>
      </c>
      <c r="EI44" s="48">
        <v>52</v>
      </c>
      <c r="EJ44" s="48">
        <v>56</v>
      </c>
      <c r="EK44" s="53">
        <v>62</v>
      </c>
      <c r="EL44" s="53">
        <v>58</v>
      </c>
      <c r="EM44" s="53">
        <v>64</v>
      </c>
      <c r="EN44" s="53">
        <v>66</v>
      </c>
      <c r="EO44" s="53">
        <v>55</v>
      </c>
      <c r="EP44" s="53">
        <v>56</v>
      </c>
      <c r="EQ44" s="53">
        <v>58</v>
      </c>
      <c r="ER44" s="53">
        <v>56</v>
      </c>
      <c r="ES44" s="53">
        <v>49</v>
      </c>
      <c r="ET44" s="53">
        <v>52</v>
      </c>
      <c r="EU44" s="53">
        <v>50</v>
      </c>
      <c r="EV44" s="53">
        <v>46</v>
      </c>
      <c r="EW44" s="53">
        <v>52</v>
      </c>
      <c r="EX44" s="53">
        <v>52</v>
      </c>
      <c r="EY44" s="53">
        <v>58</v>
      </c>
      <c r="EZ44" s="53">
        <v>61</v>
      </c>
      <c r="FA44" s="53">
        <v>57</v>
      </c>
      <c r="FB44" s="53">
        <v>64</v>
      </c>
      <c r="FC44" s="53">
        <v>62</v>
      </c>
      <c r="FD44" s="53">
        <v>69</v>
      </c>
      <c r="FE44" s="53">
        <v>61</v>
      </c>
      <c r="FF44" s="53">
        <v>59</v>
      </c>
      <c r="FG44" s="53">
        <v>68</v>
      </c>
      <c r="FH44" s="53">
        <v>66</v>
      </c>
      <c r="FI44" s="53">
        <v>64</v>
      </c>
      <c r="FJ44" s="53">
        <v>60</v>
      </c>
      <c r="FK44" s="53">
        <v>58</v>
      </c>
      <c r="FL44" s="53">
        <v>59</v>
      </c>
      <c r="FM44" s="53">
        <v>62</v>
      </c>
      <c r="FN44" s="53">
        <v>59</v>
      </c>
      <c r="FO44" s="53">
        <v>55</v>
      </c>
      <c r="FP44" s="53">
        <v>54</v>
      </c>
      <c r="FQ44" s="53">
        <v>50</v>
      </c>
      <c r="FR44" s="53">
        <v>54</v>
      </c>
      <c r="FS44" s="53">
        <v>63</v>
      </c>
      <c r="FT44" s="53">
        <v>64</v>
      </c>
      <c r="FU44" s="53">
        <v>70</v>
      </c>
      <c r="FV44" s="53">
        <v>76</v>
      </c>
      <c r="FW44" s="53">
        <v>69</v>
      </c>
      <c r="FX44" s="53">
        <v>71</v>
      </c>
      <c r="FY44" s="53">
        <v>61</v>
      </c>
      <c r="FZ44" s="53">
        <v>69</v>
      </c>
      <c r="GA44" s="53">
        <v>70</v>
      </c>
      <c r="GB44" s="53">
        <v>69</v>
      </c>
      <c r="GC44" s="53">
        <v>76</v>
      </c>
      <c r="GD44" s="53">
        <v>74</v>
      </c>
      <c r="GE44" s="53">
        <v>76</v>
      </c>
      <c r="GF44" s="53">
        <v>80</v>
      </c>
      <c r="GG44" s="53">
        <v>77</v>
      </c>
      <c r="GH44" s="53">
        <v>77</v>
      </c>
      <c r="GI44" s="53">
        <v>81</v>
      </c>
      <c r="GJ44" s="53">
        <v>72</v>
      </c>
      <c r="GK44" s="53">
        <v>60</v>
      </c>
      <c r="GL44" s="53">
        <v>67</v>
      </c>
      <c r="GM44" s="53">
        <v>67</v>
      </c>
      <c r="GN44" s="53">
        <v>69</v>
      </c>
      <c r="GO44" s="53">
        <v>74</v>
      </c>
      <c r="GP44" s="53">
        <v>64</v>
      </c>
      <c r="GQ44" s="53">
        <v>73</v>
      </c>
      <c r="GR44" s="53">
        <v>63</v>
      </c>
    </row>
    <row r="45" spans="1:200" x14ac:dyDescent="0.25">
      <c r="H45" s="22"/>
      <c r="I45" s="23" t="s">
        <v>5409</v>
      </c>
      <c r="J45" s="23">
        <v>52</v>
      </c>
      <c r="K45" s="23">
        <v>51</v>
      </c>
      <c r="L45" s="23">
        <v>50</v>
      </c>
      <c r="M45" s="23">
        <v>62</v>
      </c>
      <c r="N45" s="34">
        <v>60</v>
      </c>
      <c r="O45" s="34">
        <v>76</v>
      </c>
      <c r="P45" s="34">
        <v>73</v>
      </c>
      <c r="Q45" s="34">
        <v>46</v>
      </c>
      <c r="R45" s="23">
        <v>41</v>
      </c>
      <c r="S45" s="35">
        <v>44</v>
      </c>
      <c r="T45" s="35">
        <v>47</v>
      </c>
      <c r="U45" s="23">
        <v>57</v>
      </c>
      <c r="V45" s="23">
        <v>58</v>
      </c>
      <c r="W45" s="23">
        <v>58</v>
      </c>
      <c r="X45" s="35">
        <v>50</v>
      </c>
      <c r="Y45" s="23">
        <v>44</v>
      </c>
      <c r="Z45" s="35">
        <v>51</v>
      </c>
      <c r="AA45" s="35">
        <v>49</v>
      </c>
      <c r="AB45" s="23">
        <v>41</v>
      </c>
      <c r="AC45" s="35">
        <v>38</v>
      </c>
      <c r="AD45" s="23">
        <v>37</v>
      </c>
      <c r="AE45" s="35">
        <v>28</v>
      </c>
      <c r="AF45" s="23">
        <v>35</v>
      </c>
      <c r="AG45" s="35">
        <v>33</v>
      </c>
      <c r="AH45" s="35">
        <v>31</v>
      </c>
      <c r="AI45" s="23">
        <v>31</v>
      </c>
      <c r="AJ45" s="23">
        <v>35</v>
      </c>
      <c r="AK45" s="23">
        <v>45</v>
      </c>
      <c r="AL45" s="23">
        <v>42</v>
      </c>
      <c r="AM45" s="23">
        <v>46</v>
      </c>
      <c r="AN45" s="23">
        <v>42</v>
      </c>
      <c r="AO45" s="23">
        <v>49</v>
      </c>
      <c r="AP45" s="23">
        <v>49</v>
      </c>
      <c r="AQ45" s="23">
        <v>46</v>
      </c>
      <c r="AR45" s="23">
        <v>47</v>
      </c>
      <c r="AS45" s="23">
        <v>47</v>
      </c>
      <c r="AT45" s="23">
        <v>49</v>
      </c>
      <c r="AU45" s="23">
        <v>51</v>
      </c>
      <c r="AV45" s="23">
        <v>51</v>
      </c>
      <c r="AW45" s="23">
        <v>44</v>
      </c>
      <c r="AX45" s="23">
        <v>41</v>
      </c>
      <c r="AY45" s="23">
        <v>45</v>
      </c>
      <c r="AZ45" s="23">
        <v>51</v>
      </c>
      <c r="BA45" s="23">
        <v>50</v>
      </c>
      <c r="BB45" s="23">
        <v>51</v>
      </c>
      <c r="BC45" s="23">
        <v>48</v>
      </c>
      <c r="BD45" s="23">
        <v>51</v>
      </c>
      <c r="BE45" s="23">
        <v>46</v>
      </c>
      <c r="BF45" s="23">
        <v>55</v>
      </c>
      <c r="BG45" s="23">
        <v>51</v>
      </c>
      <c r="BH45" s="23">
        <v>47</v>
      </c>
      <c r="BI45" s="23">
        <v>44</v>
      </c>
      <c r="BJ45" s="23">
        <v>39</v>
      </c>
      <c r="BK45" s="23">
        <v>40</v>
      </c>
      <c r="BL45" s="23">
        <v>45</v>
      </c>
      <c r="BM45" s="23">
        <v>42</v>
      </c>
      <c r="BN45" s="23">
        <v>45</v>
      </c>
      <c r="BO45" s="23">
        <v>43</v>
      </c>
      <c r="BP45" s="23">
        <v>38</v>
      </c>
      <c r="BQ45" s="23">
        <v>44</v>
      </c>
      <c r="BR45" s="23">
        <v>44</v>
      </c>
      <c r="BS45" s="23">
        <v>46</v>
      </c>
      <c r="BT45" s="23">
        <v>44</v>
      </c>
      <c r="BU45" s="23">
        <v>50</v>
      </c>
      <c r="BV45" s="23">
        <v>41</v>
      </c>
      <c r="BW45" s="23">
        <v>43</v>
      </c>
      <c r="BX45" s="23">
        <v>45</v>
      </c>
      <c r="BY45" s="23">
        <v>41</v>
      </c>
      <c r="BZ45" s="23">
        <v>39</v>
      </c>
      <c r="CA45" s="23">
        <v>46</v>
      </c>
      <c r="CB45" s="23">
        <v>51</v>
      </c>
      <c r="CC45" s="23">
        <v>38</v>
      </c>
      <c r="CD45" s="23">
        <v>41</v>
      </c>
      <c r="CE45" s="23">
        <v>46</v>
      </c>
      <c r="CF45" s="23">
        <v>40</v>
      </c>
      <c r="CG45" s="23">
        <v>37</v>
      </c>
      <c r="CH45" s="23">
        <v>67</v>
      </c>
      <c r="CI45" s="23">
        <v>33</v>
      </c>
      <c r="CJ45" s="23">
        <v>39</v>
      </c>
      <c r="CK45" s="23">
        <v>38</v>
      </c>
      <c r="CL45" s="23">
        <v>45</v>
      </c>
      <c r="CM45" s="23">
        <v>42</v>
      </c>
      <c r="CN45" s="23">
        <v>42</v>
      </c>
      <c r="CO45" s="23">
        <v>39</v>
      </c>
      <c r="CP45" s="23">
        <v>37</v>
      </c>
      <c r="CQ45" s="23">
        <v>46</v>
      </c>
      <c r="CR45" s="23">
        <v>61</v>
      </c>
      <c r="CS45" s="23">
        <v>41</v>
      </c>
      <c r="CT45" s="23">
        <v>47</v>
      </c>
      <c r="CU45" s="23">
        <v>57</v>
      </c>
      <c r="CV45" s="23">
        <v>61</v>
      </c>
      <c r="CW45" s="23">
        <v>39</v>
      </c>
      <c r="CX45" s="23">
        <v>41</v>
      </c>
      <c r="CY45" s="23">
        <v>46</v>
      </c>
      <c r="CZ45" s="23">
        <v>46</v>
      </c>
      <c r="DA45" s="23">
        <v>67</v>
      </c>
      <c r="DB45" s="23">
        <v>63</v>
      </c>
      <c r="DC45" s="23">
        <v>63</v>
      </c>
      <c r="DD45" s="23">
        <v>52</v>
      </c>
      <c r="DE45" s="23">
        <v>65</v>
      </c>
      <c r="DF45" s="23">
        <v>66</v>
      </c>
      <c r="DG45" s="23">
        <v>87</v>
      </c>
      <c r="DH45" s="23">
        <v>80</v>
      </c>
      <c r="DI45" s="23">
        <v>62</v>
      </c>
      <c r="DJ45" s="23">
        <v>58</v>
      </c>
      <c r="DK45" s="23">
        <v>79</v>
      </c>
      <c r="DL45" s="23">
        <v>59</v>
      </c>
      <c r="DM45" s="23">
        <v>54</v>
      </c>
      <c r="DN45" s="23">
        <v>35</v>
      </c>
      <c r="DO45" s="23">
        <v>87</v>
      </c>
      <c r="DP45" s="23">
        <v>62</v>
      </c>
      <c r="DQ45" s="23">
        <v>48</v>
      </c>
      <c r="DR45" s="23">
        <v>48</v>
      </c>
      <c r="DS45" s="23">
        <v>54</v>
      </c>
      <c r="DT45" s="22">
        <v>46</v>
      </c>
      <c r="DU45" s="22">
        <v>38</v>
      </c>
      <c r="DV45" s="22">
        <v>39</v>
      </c>
      <c r="DW45" s="48">
        <v>54</v>
      </c>
      <c r="DX45" s="48">
        <v>47</v>
      </c>
      <c r="DY45" s="48">
        <v>37</v>
      </c>
      <c r="DZ45" s="48">
        <v>48</v>
      </c>
      <c r="EA45" s="52">
        <v>48</v>
      </c>
      <c r="EB45" s="52">
        <v>55</v>
      </c>
      <c r="EC45" s="52">
        <v>56</v>
      </c>
      <c r="ED45" s="52">
        <v>45</v>
      </c>
      <c r="EE45" s="52">
        <v>51</v>
      </c>
      <c r="EF45" s="52">
        <v>50</v>
      </c>
      <c r="EG45" s="52">
        <v>58</v>
      </c>
      <c r="EH45" s="52">
        <v>62</v>
      </c>
      <c r="EI45" s="48">
        <v>82</v>
      </c>
      <c r="EJ45" s="48">
        <v>70</v>
      </c>
      <c r="EK45" s="52">
        <v>63</v>
      </c>
      <c r="EL45" s="52">
        <v>53</v>
      </c>
      <c r="EM45" s="52">
        <v>80</v>
      </c>
      <c r="EN45" s="52">
        <v>75</v>
      </c>
      <c r="EO45" s="52">
        <v>99</v>
      </c>
      <c r="EP45" s="52">
        <v>70</v>
      </c>
      <c r="EQ45" s="52">
        <v>71</v>
      </c>
      <c r="ER45" s="52">
        <v>68</v>
      </c>
      <c r="ES45" s="52">
        <v>61</v>
      </c>
      <c r="ET45" s="52">
        <v>57</v>
      </c>
      <c r="EU45" s="52">
        <v>62</v>
      </c>
      <c r="EV45" s="52">
        <v>76</v>
      </c>
      <c r="EW45" s="52">
        <v>77</v>
      </c>
      <c r="EX45" s="52">
        <v>77</v>
      </c>
      <c r="EY45" s="52">
        <v>72</v>
      </c>
      <c r="EZ45" s="52">
        <v>66</v>
      </c>
      <c r="FA45" s="52">
        <v>69</v>
      </c>
      <c r="FB45" s="52">
        <v>71</v>
      </c>
      <c r="FC45" s="52">
        <v>59</v>
      </c>
      <c r="FD45" s="52">
        <v>69</v>
      </c>
      <c r="FE45" s="52">
        <v>57</v>
      </c>
      <c r="FF45" s="52">
        <v>45</v>
      </c>
      <c r="FG45" s="52">
        <v>56</v>
      </c>
      <c r="FH45" s="52">
        <v>61</v>
      </c>
      <c r="FI45" s="52">
        <v>68</v>
      </c>
      <c r="FJ45" s="52">
        <v>63</v>
      </c>
      <c r="FK45" s="52">
        <v>53</v>
      </c>
      <c r="FL45" s="52">
        <v>61</v>
      </c>
      <c r="FM45" s="52">
        <v>53</v>
      </c>
      <c r="FN45" s="52">
        <v>70</v>
      </c>
      <c r="FO45" s="52">
        <v>70</v>
      </c>
      <c r="FP45" s="52">
        <v>84</v>
      </c>
      <c r="FQ45" s="52">
        <v>94</v>
      </c>
      <c r="FR45" s="52">
        <v>105</v>
      </c>
      <c r="FS45" s="52">
        <v>106</v>
      </c>
      <c r="FT45" s="52">
        <v>112</v>
      </c>
      <c r="FU45" s="52">
        <v>82</v>
      </c>
      <c r="FV45" s="52">
        <v>84</v>
      </c>
      <c r="FW45" s="52">
        <v>74</v>
      </c>
      <c r="FX45" s="52">
        <v>86</v>
      </c>
      <c r="FY45" s="52">
        <v>70</v>
      </c>
      <c r="FZ45" s="52">
        <v>100</v>
      </c>
      <c r="GA45" s="52">
        <v>118</v>
      </c>
      <c r="GB45" s="52">
        <v>82</v>
      </c>
      <c r="GC45" s="52">
        <v>105</v>
      </c>
      <c r="GD45" s="52">
        <v>113</v>
      </c>
      <c r="GE45" s="52">
        <v>103</v>
      </c>
      <c r="GF45" s="52">
        <v>109</v>
      </c>
      <c r="GG45" s="52">
        <v>88</v>
      </c>
      <c r="GH45" s="52">
        <v>68</v>
      </c>
      <c r="GI45" s="52">
        <v>84</v>
      </c>
      <c r="GJ45" s="52">
        <v>75</v>
      </c>
      <c r="GK45" s="52">
        <v>70</v>
      </c>
      <c r="GL45" s="52">
        <v>65</v>
      </c>
      <c r="GM45" s="52">
        <v>70</v>
      </c>
      <c r="GN45" s="52">
        <v>76</v>
      </c>
      <c r="GO45" s="52">
        <v>80</v>
      </c>
      <c r="GP45" s="52">
        <v>85</v>
      </c>
      <c r="GQ45" s="52">
        <v>64</v>
      </c>
      <c r="GR45" s="52">
        <v>66</v>
      </c>
    </row>
    <row r="46" spans="1:200" x14ac:dyDescent="0.25">
      <c r="BY46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</row>
    <row r="47" spans="1:200" x14ac:dyDescent="0.25"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</row>
    <row r="48" spans="1:200" x14ac:dyDescent="0.25">
      <c r="DX48" s="47"/>
      <c r="DY48" s="47"/>
      <c r="DZ48" s="47"/>
      <c r="EA48" s="47"/>
      <c r="EB48" s="47"/>
      <c r="EC48" s="47"/>
      <c r="ED48" s="47"/>
    </row>
    <row r="49" spans="10:177" x14ac:dyDescent="0.25">
      <c r="DX49" s="49"/>
      <c r="DY49" s="49"/>
      <c r="DZ49" s="49"/>
      <c r="EA49" s="49"/>
      <c r="EB49" s="49"/>
      <c r="EC49" s="49"/>
      <c r="ED49" s="47"/>
    </row>
    <row r="51" spans="10:177" x14ac:dyDescent="0.25">
      <c r="J51" s="36"/>
      <c r="K51" s="37" t="s">
        <v>5410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8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0:177" x14ac:dyDescent="0.25">
      <c r="J52" s="22" t="s">
        <v>5378</v>
      </c>
      <c r="K52" s="28">
        <v>46002</v>
      </c>
      <c r="L52" s="28" t="s">
        <v>14</v>
      </c>
      <c r="M52" s="28" t="s">
        <v>16</v>
      </c>
      <c r="N52" s="28" t="s">
        <v>18</v>
      </c>
      <c r="O52" s="22" t="s">
        <v>5383</v>
      </c>
      <c r="P52" s="22" t="s">
        <v>22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U52" s="28"/>
      <c r="AV52" s="22"/>
    </row>
    <row r="53" spans="10:177" x14ac:dyDescent="0.25">
      <c r="J53" s="23" t="s">
        <v>5411</v>
      </c>
      <c r="K53" s="24">
        <v>288.73</v>
      </c>
      <c r="L53" s="24">
        <v>187.19</v>
      </c>
      <c r="M53" s="24">
        <v>212.78</v>
      </c>
      <c r="N53" s="22">
        <v>311</v>
      </c>
      <c r="O53" s="22">
        <v>270</v>
      </c>
      <c r="P53" s="22">
        <v>261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0:177" x14ac:dyDescent="0.25">
      <c r="J54" s="23" t="s">
        <v>5412</v>
      </c>
      <c r="K54" s="26">
        <v>1090.9000000000001</v>
      </c>
      <c r="L54" s="26">
        <v>1216.24</v>
      </c>
      <c r="M54" s="26">
        <v>1085.17</v>
      </c>
      <c r="N54" s="22">
        <v>1025</v>
      </c>
      <c r="O54" s="22">
        <v>822</v>
      </c>
      <c r="P54" s="22">
        <v>964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0:177" x14ac:dyDescent="0.25">
      <c r="J55" s="23" t="s">
        <v>5413</v>
      </c>
      <c r="K55" s="23">
        <v>134</v>
      </c>
      <c r="L55" s="23">
        <v>137</v>
      </c>
      <c r="M55" s="23">
        <v>114</v>
      </c>
      <c r="N55" s="22">
        <v>125</v>
      </c>
      <c r="O55" s="22">
        <v>115</v>
      </c>
      <c r="P55" s="22">
        <v>119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FN55" s="47"/>
      <c r="FO55" s="47"/>
      <c r="FP55" s="47"/>
      <c r="FQ55" s="47"/>
      <c r="FR55" s="47"/>
      <c r="FS55" s="47"/>
      <c r="FT55" s="47"/>
      <c r="FU55" s="47"/>
    </row>
    <row r="56" spans="10:177" x14ac:dyDescent="0.25">
      <c r="J56" s="23" t="s">
        <v>5414</v>
      </c>
      <c r="K56" s="35">
        <v>39</v>
      </c>
      <c r="L56" s="35">
        <v>78</v>
      </c>
      <c r="M56" s="35">
        <v>54</v>
      </c>
      <c r="N56" s="22">
        <v>71</v>
      </c>
      <c r="O56" s="22">
        <v>23</v>
      </c>
      <c r="P56" s="22">
        <v>43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FN56" s="47"/>
      <c r="FO56" s="47"/>
      <c r="FP56" s="47"/>
      <c r="FQ56" s="47"/>
      <c r="FR56" s="47"/>
      <c r="FS56" s="47"/>
    </row>
    <row r="57" spans="10:177" x14ac:dyDescent="0.25">
      <c r="J57" s="22" t="s">
        <v>5415</v>
      </c>
      <c r="K57" s="23">
        <v>458.01</v>
      </c>
      <c r="L57" s="39">
        <v>509.86</v>
      </c>
      <c r="M57" s="23">
        <v>627.84</v>
      </c>
      <c r="N57" s="23">
        <v>731.03</v>
      </c>
      <c r="O57" s="23">
        <v>200.14</v>
      </c>
      <c r="P57" s="23">
        <v>349.36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FQ57" s="47"/>
      <c r="FR57" s="47"/>
      <c r="FS57" s="47"/>
    </row>
    <row r="58" spans="10:177" x14ac:dyDescent="0.25">
      <c r="FQ58" s="47"/>
      <c r="FR58" s="47"/>
      <c r="FS58" s="47"/>
    </row>
    <row r="59" spans="10:177" x14ac:dyDescent="0.25">
      <c r="FQ59" s="47"/>
      <c r="FR59" s="47"/>
      <c r="FS59" s="47"/>
    </row>
    <row r="60" spans="10:177" x14ac:dyDescent="0.25">
      <c r="FQ60" s="47"/>
      <c r="FR60" s="47"/>
      <c r="FS60" s="47"/>
    </row>
    <row r="61" spans="10:177" x14ac:dyDescent="0.25">
      <c r="FQ61" s="47"/>
      <c r="FR61" s="47"/>
      <c r="FS61" s="47"/>
    </row>
    <row r="62" spans="10:177" x14ac:dyDescent="0.25">
      <c r="FR62" s="47"/>
      <c r="FS62" s="47"/>
    </row>
    <row r="63" spans="10:177" x14ac:dyDescent="0.25">
      <c r="FQ63" s="47"/>
      <c r="FR63" s="47"/>
      <c r="FS63" s="47"/>
    </row>
    <row r="83" spans="9:15" x14ac:dyDescent="0.25">
      <c r="I83" s="36"/>
      <c r="J83" s="37" t="s">
        <v>5410</v>
      </c>
      <c r="K83" s="37"/>
      <c r="L83" s="37"/>
      <c r="M83" s="37"/>
      <c r="N83" s="37"/>
      <c r="O83" s="37"/>
    </row>
    <row r="84" spans="9:15" x14ac:dyDescent="0.25">
      <c r="I84" s="22" t="s">
        <v>5378</v>
      </c>
      <c r="J84" s="28">
        <v>46002</v>
      </c>
      <c r="K84" s="28" t="s">
        <v>14</v>
      </c>
      <c r="L84" s="28" t="s">
        <v>16</v>
      </c>
      <c r="M84" s="28" t="s">
        <v>18</v>
      </c>
      <c r="N84" s="22" t="s">
        <v>5383</v>
      </c>
      <c r="O84" s="22" t="s">
        <v>22</v>
      </c>
    </row>
    <row r="85" spans="9:15" x14ac:dyDescent="0.25">
      <c r="I85" s="23" t="s">
        <v>5412</v>
      </c>
      <c r="J85" s="26">
        <v>1090.9000000000001</v>
      </c>
      <c r="K85" s="26">
        <v>1216.24</v>
      </c>
      <c r="L85" s="26">
        <v>1085.17</v>
      </c>
      <c r="M85" s="22">
        <v>1025</v>
      </c>
      <c r="N85" s="22">
        <v>822</v>
      </c>
      <c r="O85" s="22">
        <v>964</v>
      </c>
    </row>
  </sheetData>
  <mergeCells count="66">
    <mergeCell ref="AP30:AQ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29:U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AP17:AQ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AP2:AQ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1:S1"/>
    <mergeCell ref="B2:C2"/>
    <mergeCell ref="D2:E2"/>
    <mergeCell ref="F2:G2"/>
    <mergeCell ref="H2:I2"/>
    <mergeCell ref="J2:K2"/>
    <mergeCell ref="L2:M2"/>
    <mergeCell ref="N2:O2"/>
    <mergeCell ref="P2:Q2"/>
    <mergeCell ref="R2:S2"/>
  </mergeCells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K2458"/>
  <sheetViews>
    <sheetView tabSelected="1" zoomScale="85" zoomScaleNormal="85" workbookViewId="0">
      <pane xSplit="3" ySplit="2" topLeftCell="D1951" activePane="bottomRight" state="frozen"/>
      <selection pane="topRight" activeCell="D1" sqref="D1"/>
      <selection pane="bottomLeft" activeCell="A3" sqref="A3"/>
      <selection pane="bottomRight" activeCell="I1960" sqref="I1960"/>
    </sheetView>
  </sheetViews>
  <sheetFormatPr defaultRowHeight="13.8" x14ac:dyDescent="0.25"/>
  <cols>
    <col min="1" max="1" width="25.296875" bestFit="1" customWidth="1"/>
    <col min="3" max="3" width="0" hidden="1" customWidth="1"/>
    <col min="9" max="9" width="12.3984375" customWidth="1"/>
    <col min="10" max="10" width="10.19921875" customWidth="1"/>
    <col min="11" max="43" width="8.796875" hidden="1" customWidth="1"/>
    <col min="44" max="44" width="10.296875" hidden="1" customWidth="1"/>
    <col min="45" max="45" width="8.796875" hidden="1" customWidth="1"/>
    <col min="46" max="48" width="10.296875" hidden="1" customWidth="1"/>
    <col min="49" max="49" width="11.3984375" hidden="1" customWidth="1"/>
    <col min="50" max="50" width="14" hidden="1" customWidth="1"/>
    <col min="51" max="51" width="13.5" hidden="1" customWidth="1"/>
    <col min="52" max="89" width="10.296875" hidden="1" customWidth="1"/>
    <col min="90" max="102" width="10.296875" style="63" hidden="1" customWidth="1"/>
    <col min="103" max="112" width="10.296875" style="63" customWidth="1"/>
    <col min="116" max="16384" width="8.796875" style="43"/>
  </cols>
  <sheetData>
    <row r="1" spans="1:115" x14ac:dyDescent="0.25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>
        <f>SUBTOTAL(9,N3:N2404)</f>
        <v>2040.4611743859348</v>
      </c>
      <c r="O1" s="1">
        <f>SUBTOTAL(9,O3:O2404)</f>
        <v>2507.3722303520562</v>
      </c>
      <c r="P1" s="1">
        <v>1949.6779544622325</v>
      </c>
      <c r="Q1" s="1">
        <f t="shared" ref="Q1:AV1" si="0">SUBTOTAL(9,Q3:Q2404)</f>
        <v>1914.7223966886859</v>
      </c>
      <c r="R1" s="1">
        <f t="shared" si="0"/>
        <v>2248.7695212442063</v>
      </c>
      <c r="S1" s="1">
        <f t="shared" si="0"/>
        <v>2131.7913095310842</v>
      </c>
      <c r="T1" s="1">
        <f t="shared" si="0"/>
        <v>2892.4833528273184</v>
      </c>
      <c r="U1" s="1">
        <f t="shared" si="0"/>
        <v>2568.9714800179258</v>
      </c>
      <c r="V1" s="1">
        <f t="shared" si="0"/>
        <v>2635.489524892329</v>
      </c>
      <c r="W1" s="1">
        <f t="shared" si="0"/>
        <v>1938.0159056994414</v>
      </c>
      <c r="X1" s="1">
        <f t="shared" si="0"/>
        <v>1998.9684027609717</v>
      </c>
      <c r="Y1" s="1">
        <f t="shared" si="0"/>
        <v>2202.60579986522</v>
      </c>
      <c r="Z1" s="1">
        <f t="shared" si="0"/>
        <v>2117.6303959030206</v>
      </c>
      <c r="AA1" s="1">
        <f t="shared" si="0"/>
        <v>1982.3255951150463</v>
      </c>
      <c r="AB1" s="1">
        <f t="shared" si="0"/>
        <v>1543.797900463444</v>
      </c>
      <c r="AC1" s="1">
        <f t="shared" si="0"/>
        <v>1584.7071459568838</v>
      </c>
      <c r="AD1" s="1">
        <f t="shared" si="0"/>
        <v>1543.7979004634469</v>
      </c>
      <c r="AE1" s="1">
        <f t="shared" si="0"/>
        <v>1896.7634790702709</v>
      </c>
      <c r="AF1" s="1">
        <f t="shared" si="0"/>
        <v>1885.1824365765367</v>
      </c>
      <c r="AG1" s="1">
        <f t="shared" si="0"/>
        <v>2171.5386222746592</v>
      </c>
      <c r="AH1" s="1">
        <f t="shared" si="0"/>
        <v>2089.3972244996698</v>
      </c>
      <c r="AI1" s="1">
        <f t="shared" si="0"/>
        <v>2190.9213953184317</v>
      </c>
      <c r="AJ1" s="1">
        <f t="shared" si="0"/>
        <v>1818.2330126343063</v>
      </c>
      <c r="AK1" s="1">
        <f t="shared" si="0"/>
        <v>1879.0526483195083</v>
      </c>
      <c r="AL1" s="1">
        <f t="shared" si="0"/>
        <v>1771.4804158532784</v>
      </c>
      <c r="AM1" s="1">
        <f t="shared" si="0"/>
        <v>1829.3521565090612</v>
      </c>
      <c r="AN1" s="1">
        <f t="shared" si="0"/>
        <v>1618.2905984250763</v>
      </c>
      <c r="AO1" s="1">
        <f t="shared" si="0"/>
        <v>2090.815850433436</v>
      </c>
      <c r="AP1" s="1">
        <f t="shared" si="0"/>
        <v>2074.4356556545599</v>
      </c>
      <c r="AQ1" s="1">
        <f t="shared" si="0"/>
        <v>1650.0068990032867</v>
      </c>
      <c r="AR1" s="1">
        <f t="shared" si="0"/>
        <v>1637.8029062314349</v>
      </c>
      <c r="AS1" s="1">
        <f t="shared" si="0"/>
        <v>1698.0675726123586</v>
      </c>
      <c r="AT1" s="1">
        <f t="shared" si="0"/>
        <v>1664.3672358898257</v>
      </c>
      <c r="AU1" s="1">
        <f t="shared" si="0"/>
        <v>2006.9595990273917</v>
      </c>
      <c r="AV1" s="1">
        <f t="shared" si="0"/>
        <v>1778.6140814228759</v>
      </c>
      <c r="AW1" s="1">
        <f t="shared" ref="AW1:CB1" si="1">SUBTOTAL(9,AW3:AW2404)</f>
        <v>2117.7541710063392</v>
      </c>
      <c r="AX1" s="1">
        <f t="shared" si="1"/>
        <v>2214.9778761126399</v>
      </c>
      <c r="AY1" s="1">
        <f t="shared" si="1"/>
        <v>2107.038331708131</v>
      </c>
      <c r="AZ1" s="1">
        <f t="shared" si="1"/>
        <v>1703.2632208714492</v>
      </c>
      <c r="BA1" s="1">
        <f t="shared" si="1"/>
        <v>1892.1170040428194</v>
      </c>
      <c r="BB1" s="1">
        <f t="shared" si="1"/>
        <v>2346.1846753811624</v>
      </c>
      <c r="BC1" s="1">
        <f t="shared" si="1"/>
        <v>2111.206682861673</v>
      </c>
      <c r="BD1" s="1">
        <f t="shared" si="1"/>
        <v>2111.206682861673</v>
      </c>
      <c r="BE1" s="1">
        <f t="shared" si="1"/>
        <v>2194.7713851284498</v>
      </c>
      <c r="BF1" s="1">
        <f t="shared" si="1"/>
        <v>2615.7956079186197</v>
      </c>
      <c r="BG1" s="1">
        <f t="shared" si="1"/>
        <v>2251.4622195515381</v>
      </c>
      <c r="BH1" s="1">
        <f t="shared" si="1"/>
        <v>2155.080389540894</v>
      </c>
      <c r="BI1" s="1">
        <f t="shared" si="1"/>
        <v>2458.3183653501055</v>
      </c>
      <c r="BJ1" s="1">
        <f t="shared" si="1"/>
        <v>2370.926866196442</v>
      </c>
      <c r="BK1" s="1">
        <f t="shared" si="1"/>
        <v>2366.3906908618806</v>
      </c>
      <c r="BL1" s="1">
        <f t="shared" si="1"/>
        <v>2442.1861171427668</v>
      </c>
      <c r="BM1" s="1">
        <f t="shared" si="1"/>
        <v>2452.5064865838199</v>
      </c>
      <c r="BN1" s="1">
        <f t="shared" si="1"/>
        <v>2159.7479897620483</v>
      </c>
      <c r="BO1" s="1">
        <f t="shared" si="1"/>
        <v>1908.4218411223674</v>
      </c>
      <c r="BP1" s="1">
        <f t="shared" si="1"/>
        <v>2597.1426856949265</v>
      </c>
      <c r="BQ1" s="1">
        <f t="shared" si="1"/>
        <v>2448.8172901301673</v>
      </c>
      <c r="BR1" s="1">
        <f t="shared" si="1"/>
        <v>2011.9817414917386</v>
      </c>
      <c r="BS1" s="1">
        <f t="shared" si="1"/>
        <v>2345.4842348776524</v>
      </c>
      <c r="BT1" s="1">
        <f t="shared" si="1"/>
        <v>2244.5379112873884</v>
      </c>
      <c r="BU1" s="1">
        <f t="shared" si="1"/>
        <v>2427.1006016007609</v>
      </c>
      <c r="BV1" s="1">
        <f t="shared" si="1"/>
        <v>2529.2139572033702</v>
      </c>
      <c r="BW1" s="1">
        <f t="shared" si="1"/>
        <v>2478.2559635261409</v>
      </c>
      <c r="BX1" s="1">
        <f t="shared" si="1"/>
        <v>2661.1211973939553</v>
      </c>
      <c r="BY1" s="1">
        <f t="shared" si="1"/>
        <v>2350.8036117425736</v>
      </c>
      <c r="BZ1" s="1">
        <f t="shared" si="1"/>
        <v>2119.6301236318541</v>
      </c>
      <c r="CA1" s="1">
        <f t="shared" si="1"/>
        <v>1953.6231355621792</v>
      </c>
      <c r="CB1" s="1">
        <f t="shared" si="1"/>
        <v>2317.9649472354126</v>
      </c>
      <c r="CC1" s="1">
        <f t="shared" ref="CC1:CI1" si="2">SUBTOTAL(9,CC3:CC2404)</f>
        <v>2170.2124704685075</v>
      </c>
      <c r="CD1" s="1">
        <f t="shared" si="2"/>
        <v>2410.2181565998476</v>
      </c>
      <c r="CE1" s="1">
        <f t="shared" si="2"/>
        <v>3357.7160128834716</v>
      </c>
      <c r="CF1" s="1">
        <f t="shared" si="2"/>
        <v>2609.3987073818525</v>
      </c>
      <c r="CG1" s="1">
        <f t="shared" si="2"/>
        <v>3089.2275401889974</v>
      </c>
      <c r="CH1" s="1">
        <f t="shared" si="2"/>
        <v>3313.3221503387026</v>
      </c>
      <c r="CI1" s="1">
        <f t="shared" si="2"/>
        <v>3452.86774425981</v>
      </c>
      <c r="CJ1" s="1">
        <f t="shared" ref="CJ1:DH1" si="3">SUBTOTAL(9,CJ3:CJ2997)</f>
        <v>3112.2401502399512</v>
      </c>
      <c r="CK1" s="1">
        <f t="shared" si="3"/>
        <v>3405.605941609404</v>
      </c>
      <c r="CL1" s="1">
        <f t="shared" si="3"/>
        <v>2736.6944876930247</v>
      </c>
      <c r="CM1" s="1">
        <f t="shared" si="3"/>
        <v>2782.9237411915806</v>
      </c>
      <c r="CN1" s="1">
        <f t="shared" si="3"/>
        <v>2481.3400737799693</v>
      </c>
      <c r="CO1" s="1">
        <f t="shared" si="3"/>
        <v>3041.3666442750073</v>
      </c>
      <c r="CP1" s="1">
        <f t="shared" si="3"/>
        <v>3842.8118583325704</v>
      </c>
      <c r="CQ1" s="1">
        <f t="shared" si="3"/>
        <v>2886.9650920081272</v>
      </c>
      <c r="CR1" s="1">
        <f t="shared" si="3"/>
        <v>3031.0560093366648</v>
      </c>
      <c r="CS1" s="1">
        <f t="shared" si="3"/>
        <v>3816.5045693435181</v>
      </c>
      <c r="CT1" s="1">
        <f t="shared" si="3"/>
        <v>3296.7136337674447</v>
      </c>
      <c r="CU1" s="1">
        <f t="shared" si="3"/>
        <v>3095.5016843536864</v>
      </c>
      <c r="CV1" s="1">
        <f t="shared" si="3"/>
        <v>2833.0671000652701</v>
      </c>
      <c r="CW1" s="1">
        <f t="shared" si="3"/>
        <v>3224.5483595028513</v>
      </c>
      <c r="CX1" s="1">
        <f t="shared" si="3"/>
        <v>2912.9427793745667</v>
      </c>
      <c r="CY1" s="1">
        <f t="shared" si="3"/>
        <v>2722.6223071072536</v>
      </c>
      <c r="CZ1" s="1">
        <f t="shared" si="3"/>
        <v>2492.9299258129399</v>
      </c>
      <c r="DA1" s="1">
        <f t="shared" si="3"/>
        <v>2216.8237312576293</v>
      </c>
      <c r="DB1" s="1">
        <f t="shared" si="3"/>
        <v>2619.0477699464127</v>
      </c>
      <c r="DC1" s="1">
        <f t="shared" si="3"/>
        <v>2458.1266865674338</v>
      </c>
      <c r="DD1" s="1">
        <f t="shared" si="3"/>
        <v>2858.1583951488055</v>
      </c>
      <c r="DE1" s="1">
        <f t="shared" si="3"/>
        <v>2339.0752719240286</v>
      </c>
      <c r="DF1" s="1">
        <f t="shared" si="3"/>
        <v>2429.7574354960125</v>
      </c>
      <c r="DG1" s="1">
        <f t="shared" si="3"/>
        <v>2366.5503408011195</v>
      </c>
      <c r="DH1" s="1">
        <f t="shared" si="3"/>
        <v>2282.9410772843935</v>
      </c>
      <c r="DI1" s="1"/>
      <c r="DJ1" s="1"/>
      <c r="DK1" s="1"/>
    </row>
    <row r="2" spans="1:115" s="44" customFormat="1" ht="18.600000000000001" customHeight="1" x14ac:dyDescent="0.25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5442</v>
      </c>
      <c r="I2" s="21" t="s">
        <v>7</v>
      </c>
      <c r="J2" s="21" t="s">
        <v>8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  <c r="P2" s="40">
        <v>46024</v>
      </c>
      <c r="Q2" s="40">
        <v>46055</v>
      </c>
      <c r="R2" s="40">
        <v>46083</v>
      </c>
      <c r="S2" s="40">
        <v>46114</v>
      </c>
      <c r="T2" s="40">
        <v>46144</v>
      </c>
      <c r="U2" s="40">
        <v>46175</v>
      </c>
      <c r="V2" s="40">
        <v>46205</v>
      </c>
      <c r="W2" s="40">
        <v>46236</v>
      </c>
      <c r="X2" s="40">
        <v>46267</v>
      </c>
      <c r="Y2" s="40">
        <v>46297</v>
      </c>
      <c r="Z2" s="40">
        <v>46328</v>
      </c>
      <c r="AA2" s="40">
        <v>46358</v>
      </c>
      <c r="AB2" s="21" t="s">
        <v>53</v>
      </c>
      <c r="AC2" s="21" t="s">
        <v>54</v>
      </c>
      <c r="AD2" s="21" t="s">
        <v>55</v>
      </c>
      <c r="AE2" s="21" t="s">
        <v>56</v>
      </c>
      <c r="AF2" s="21" t="s">
        <v>57</v>
      </c>
      <c r="AG2" s="21" t="s">
        <v>58</v>
      </c>
      <c r="AH2" s="21" t="s">
        <v>59</v>
      </c>
      <c r="AI2" s="21" t="s">
        <v>60</v>
      </c>
      <c r="AJ2" s="21" t="s">
        <v>61</v>
      </c>
      <c r="AK2" s="21" t="s">
        <v>62</v>
      </c>
      <c r="AL2" s="21" t="s">
        <v>63</v>
      </c>
      <c r="AM2" s="21" t="s">
        <v>64</v>
      </c>
      <c r="AN2" s="21" t="s">
        <v>5416</v>
      </c>
      <c r="AO2" s="21" t="s">
        <v>5417</v>
      </c>
      <c r="AP2" s="21" t="s">
        <v>5418</v>
      </c>
      <c r="AQ2" s="21" t="s">
        <v>5419</v>
      </c>
      <c r="AR2" s="40">
        <v>46025</v>
      </c>
      <c r="AS2" s="40">
        <v>46056</v>
      </c>
      <c r="AT2" s="40">
        <v>46084</v>
      </c>
      <c r="AU2" s="40">
        <v>46115</v>
      </c>
      <c r="AV2" s="40">
        <v>46145</v>
      </c>
      <c r="AW2" s="40">
        <v>46176</v>
      </c>
      <c r="AX2" s="40">
        <v>46206</v>
      </c>
      <c r="AY2" s="40">
        <v>46237</v>
      </c>
      <c r="AZ2" s="40">
        <v>46268</v>
      </c>
      <c r="BA2" s="40">
        <v>46298</v>
      </c>
      <c r="BB2" s="40">
        <v>46329</v>
      </c>
      <c r="BC2" s="40">
        <v>46359</v>
      </c>
      <c r="BD2" s="40" t="s">
        <v>5420</v>
      </c>
      <c r="BE2" s="40" t="s">
        <v>5421</v>
      </c>
      <c r="BF2" s="40" t="s">
        <v>5422</v>
      </c>
      <c r="BG2" s="40" t="s">
        <v>5423</v>
      </c>
      <c r="BH2" s="40" t="s">
        <v>5424</v>
      </c>
      <c r="BI2" s="40" t="s">
        <v>5425</v>
      </c>
      <c r="BJ2" s="40" t="s">
        <v>5426</v>
      </c>
      <c r="BK2" s="40" t="s">
        <v>5427</v>
      </c>
      <c r="BL2" s="40" t="s">
        <v>5428</v>
      </c>
      <c r="BM2" s="40" t="s">
        <v>5429</v>
      </c>
      <c r="BN2" s="40" t="s">
        <v>5430</v>
      </c>
      <c r="BO2" s="40" t="s">
        <v>5431</v>
      </c>
      <c r="BP2" s="40" t="s">
        <v>5432</v>
      </c>
      <c r="BQ2" s="40" t="s">
        <v>5433</v>
      </c>
      <c r="BR2" s="40" t="s">
        <v>5434</v>
      </c>
      <c r="BS2" s="40" t="s">
        <v>5435</v>
      </c>
      <c r="BT2" s="40" t="s">
        <v>5436</v>
      </c>
      <c r="BU2" s="40" t="s">
        <v>5438</v>
      </c>
      <c r="BV2" s="40" t="s">
        <v>5439</v>
      </c>
      <c r="BW2" s="40">
        <v>46026</v>
      </c>
      <c r="BX2" s="40">
        <v>46057</v>
      </c>
      <c r="BY2" s="40">
        <v>46085</v>
      </c>
      <c r="BZ2" s="40">
        <v>46116</v>
      </c>
      <c r="CA2" s="40">
        <v>46146</v>
      </c>
      <c r="CB2" s="40">
        <v>46177</v>
      </c>
      <c r="CC2" s="40">
        <v>46207</v>
      </c>
      <c r="CD2" s="40">
        <v>46238</v>
      </c>
      <c r="CE2" s="40">
        <v>46269</v>
      </c>
      <c r="CF2" s="40">
        <v>46299</v>
      </c>
      <c r="CG2" s="40">
        <v>46330</v>
      </c>
      <c r="CH2" s="40">
        <v>46360</v>
      </c>
      <c r="CI2" s="40" t="s">
        <v>5443</v>
      </c>
      <c r="CJ2" s="40" t="s">
        <v>5444</v>
      </c>
      <c r="CK2" s="40" t="s">
        <v>5445</v>
      </c>
      <c r="CL2" s="40" t="s">
        <v>5446</v>
      </c>
      <c r="CM2" s="40" t="s">
        <v>5447</v>
      </c>
      <c r="CN2" s="40" t="s">
        <v>5448</v>
      </c>
      <c r="CO2" s="40" t="s">
        <v>5449</v>
      </c>
      <c r="CP2" s="40" t="s">
        <v>5450</v>
      </c>
      <c r="CQ2" s="40" t="s">
        <v>5451</v>
      </c>
      <c r="CR2" s="40" t="s">
        <v>5454</v>
      </c>
      <c r="CS2" s="40" t="s">
        <v>5455</v>
      </c>
      <c r="CT2" s="40" t="s">
        <v>5501</v>
      </c>
      <c r="CU2" s="40" t="s">
        <v>5502</v>
      </c>
      <c r="CV2" s="40" t="s">
        <v>5503</v>
      </c>
      <c r="CW2" s="40" t="s">
        <v>5504</v>
      </c>
      <c r="CX2" s="40" t="s">
        <v>5505</v>
      </c>
      <c r="CY2" s="40" t="s">
        <v>5506</v>
      </c>
      <c r="CZ2" s="40" t="s">
        <v>5507</v>
      </c>
      <c r="DA2" s="40">
        <v>46027</v>
      </c>
      <c r="DB2" s="40">
        <v>46058</v>
      </c>
      <c r="DC2" s="40">
        <v>46086</v>
      </c>
      <c r="DD2" s="40">
        <v>46117</v>
      </c>
      <c r="DE2" s="40">
        <v>46147</v>
      </c>
      <c r="DF2" s="40">
        <v>46178</v>
      </c>
      <c r="DG2" s="40">
        <v>46208</v>
      </c>
      <c r="DH2" s="40">
        <v>46239</v>
      </c>
      <c r="DI2" s="21" t="s">
        <v>65</v>
      </c>
      <c r="DJ2" s="21" t="s">
        <v>66</v>
      </c>
      <c r="DK2" s="41" t="s">
        <v>67</v>
      </c>
    </row>
    <row r="3" spans="1:115" x14ac:dyDescent="0.2">
      <c r="A3" s="4" t="s">
        <v>434</v>
      </c>
      <c r="B3" s="5" t="s">
        <v>435</v>
      </c>
      <c r="C3" s="6" t="s">
        <v>88</v>
      </c>
      <c r="D3" s="5" t="s">
        <v>78</v>
      </c>
      <c r="E3" s="5" t="s">
        <v>79</v>
      </c>
      <c r="F3" s="6" t="s">
        <v>77</v>
      </c>
      <c r="G3" s="5" t="s">
        <v>90</v>
      </c>
      <c r="H3" s="7">
        <f>COUNTIF(DA3:DG3,"&gt;1")</f>
        <v>7</v>
      </c>
      <c r="I3" s="8" t="str">
        <f>_xlfn.IFS(DG3&lt;1, "No impact",
  AND(DF3=0,DE3= 0), "INCIDENT",
  OR(H3&gt;2, H3=2), "REPETITIF",
  H3=1, "INCIDENT",
  TRUE, "No impact"
)</f>
        <v>REPETITIF</v>
      </c>
      <c r="J3" s="8" t="str">
        <f t="shared" ref="J3:J66" si="4">_xlfn.IFS(I3="No impact", "No impact",H3&gt;5,"VERY LONG PENDING ISSUE",H3=2,"NEW REPETITIF",OR(H3&gt;3, H3=3),"LONG PENDING ISSUE",I3="INCIDENT","INCIDENT")</f>
        <v>VERY LONG PENDING ISSUE</v>
      </c>
      <c r="K3" s="9">
        <v>4.8682709553805606E-17</v>
      </c>
      <c r="L3" s="9">
        <v>9.7365419107611212E-17</v>
      </c>
      <c r="M3" s="9">
        <v>0</v>
      </c>
      <c r="N3" s="9">
        <v>0</v>
      </c>
      <c r="O3" s="9">
        <v>7.3024064330708403E-17</v>
      </c>
      <c r="P3" s="9">
        <v>7.3024064330708403E-17</v>
      </c>
      <c r="Q3" s="9">
        <v>1.2170677388451402E-16</v>
      </c>
      <c r="R3" s="9">
        <v>0</v>
      </c>
      <c r="S3" s="9">
        <v>0</v>
      </c>
      <c r="T3" s="9">
        <v>9.1572432308752898</v>
      </c>
      <c r="U3" s="9">
        <v>1.434798887462559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f>_xlfn.XLOOKUP(B3,'[2]Macro de calcul Nur Journalier-'!$B:$B,'[2]Macro de calcul Nur Journalier-'!$K:$K,"")</f>
        <v>0</v>
      </c>
      <c r="AC3" s="9">
        <f>_xlfn.XLOOKUP(B3,'[3]NUR MACRO SITES'!$B:$B,'[3]NUR MACRO SITES'!$K:$K,"")</f>
        <v>0</v>
      </c>
      <c r="AD3" s="9">
        <v>0</v>
      </c>
      <c r="AE3" s="9">
        <v>7.3024064330708403E-17</v>
      </c>
      <c r="AF3" s="9">
        <v>0</v>
      </c>
      <c r="AG3" s="9">
        <v>4.8682709553805606E-17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8.6691098954609191E-17</v>
      </c>
      <c r="AO3" s="9">
        <v>26.114912427046931</v>
      </c>
      <c r="AP3" s="9">
        <v>0</v>
      </c>
      <c r="AQ3" s="9">
        <v>0</v>
      </c>
      <c r="AR3" s="9">
        <v>0</v>
      </c>
      <c r="AS3" s="9">
        <v>0</v>
      </c>
      <c r="AT3" s="9">
        <v>1.8195461543414757</v>
      </c>
      <c r="AU3" s="9">
        <v>0</v>
      </c>
      <c r="AV3" s="9">
        <v>9.6843919943335133E-2</v>
      </c>
      <c r="AW3" s="9">
        <v>0</v>
      </c>
      <c r="AX3" s="9">
        <v>0</v>
      </c>
      <c r="AY3" s="9">
        <v>0</v>
      </c>
      <c r="AZ3" s="9">
        <v>1.6869025458206748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2.6151699945559583</v>
      </c>
      <c r="BH3" s="9">
        <v>14.224751066856328</v>
      </c>
      <c r="BI3" s="9">
        <v>13.868556899607057</v>
      </c>
      <c r="BJ3" s="9">
        <v>63.074378697211728</v>
      </c>
      <c r="BK3" s="9">
        <v>13.868556899607057</v>
      </c>
      <c r="BL3" s="9">
        <v>40.034043597492236</v>
      </c>
      <c r="BM3" s="9">
        <v>0</v>
      </c>
      <c r="BN3" s="9">
        <v>0</v>
      </c>
      <c r="BO3" s="9">
        <v>0</v>
      </c>
      <c r="BP3" s="9">
        <v>1.7835078317394704E-3</v>
      </c>
      <c r="BQ3" s="9">
        <v>0</v>
      </c>
      <c r="BR3" s="9">
        <v>0</v>
      </c>
      <c r="BS3" s="9">
        <v>3.8409981365910175</v>
      </c>
      <c r="BT3" s="9">
        <v>52.442549645724014</v>
      </c>
      <c r="BU3" s="9">
        <v>0</v>
      </c>
      <c r="BV3" s="9">
        <v>0</v>
      </c>
      <c r="BW3" s="9">
        <v>0</v>
      </c>
      <c r="BX3" s="9">
        <v>0</v>
      </c>
      <c r="BY3" s="9">
        <v>0</v>
      </c>
      <c r="BZ3" s="9">
        <v>0</v>
      </c>
      <c r="CA3" s="9">
        <v>0</v>
      </c>
      <c r="CB3" s="9">
        <v>0</v>
      </c>
      <c r="CC3" s="9">
        <v>0.76275279440007115</v>
      </c>
      <c r="CD3" s="9">
        <v>0</v>
      </c>
      <c r="CE3" s="9">
        <v>13.480857967143505</v>
      </c>
      <c r="CF3" s="9">
        <v>3.5023813396569383</v>
      </c>
      <c r="CG3" s="9">
        <v>0</v>
      </c>
      <c r="CH3" s="9">
        <v>0.64675344502372778</v>
      </c>
      <c r="CI3" s="9">
        <v>0</v>
      </c>
      <c r="CJ3" s="9">
        <v>0</v>
      </c>
      <c r="CK3" s="9">
        <v>0</v>
      </c>
      <c r="CL3" s="62">
        <v>0</v>
      </c>
      <c r="CM3" s="62">
        <v>0</v>
      </c>
      <c r="CN3" s="62">
        <v>0</v>
      </c>
      <c r="CO3" s="62">
        <v>0</v>
      </c>
      <c r="CP3" s="62">
        <v>3.2588433452328984</v>
      </c>
      <c r="CQ3" s="62">
        <v>0</v>
      </c>
      <c r="CR3" s="62">
        <v>0</v>
      </c>
      <c r="CS3" s="62">
        <v>0</v>
      </c>
      <c r="CT3" s="62">
        <v>0</v>
      </c>
      <c r="CU3" s="62">
        <v>0</v>
      </c>
      <c r="CV3" s="62">
        <v>0</v>
      </c>
      <c r="CW3" s="80">
        <v>0</v>
      </c>
      <c r="CX3" s="78">
        <v>0</v>
      </c>
      <c r="CY3" s="78">
        <v>0</v>
      </c>
      <c r="CZ3" s="78">
        <v>0</v>
      </c>
      <c r="DA3" s="78">
        <v>34.126601946734468</v>
      </c>
      <c r="DB3" s="78">
        <v>13.868556899607057</v>
      </c>
      <c r="DC3" s="78">
        <v>13.868556899607057</v>
      </c>
      <c r="DD3" s="78">
        <v>13.868556899607057</v>
      </c>
      <c r="DE3" s="78">
        <v>13.868556899607057</v>
      </c>
      <c r="DF3" s="78">
        <v>13.868556899607057</v>
      </c>
      <c r="DG3" s="78">
        <v>63.178981431543285</v>
      </c>
      <c r="DH3" s="78">
        <v>9.8580720137658275</v>
      </c>
      <c r="DI3" s="10">
        <v>2024</v>
      </c>
      <c r="DJ3" s="59" t="s">
        <v>74</v>
      </c>
      <c r="DK3" s="42" t="s">
        <v>5440</v>
      </c>
    </row>
    <row r="4" spans="1:115" x14ac:dyDescent="0.2">
      <c r="A4" s="5" t="s">
        <v>2496</v>
      </c>
      <c r="B4" s="5" t="s">
        <v>2497</v>
      </c>
      <c r="C4" s="6" t="s">
        <v>159</v>
      </c>
      <c r="D4" s="4"/>
      <c r="E4" s="5"/>
      <c r="F4" s="6" t="s">
        <v>131</v>
      </c>
      <c r="G4" s="5" t="s">
        <v>159</v>
      </c>
      <c r="H4" s="7">
        <f t="shared" ref="H4:H67" si="5">COUNTIF(DA4:DG4,"&gt;1")</f>
        <v>3</v>
      </c>
      <c r="I4" s="8" t="str">
        <f t="shared" ref="I4:I67" si="6">_xlfn.IFS(DG4&lt;1, "No impact",
  AND(DF4=0,DE4= 0), "INCIDENT",
  OR(H4&gt;2, H4=2), "REPETITIF",
  H4=1, "INCIDENT",
  TRUE, "No impact"
)</f>
        <v>REPETITIF</v>
      </c>
      <c r="J4" s="8" t="str">
        <f t="shared" si="4"/>
        <v>LONG PENDING ISSUE</v>
      </c>
      <c r="K4" s="9">
        <v>0.56016884181999693</v>
      </c>
      <c r="L4" s="9">
        <v>0</v>
      </c>
      <c r="M4" s="9">
        <v>10.390090126230209</v>
      </c>
      <c r="N4" s="9">
        <v>8.2750358068273666</v>
      </c>
      <c r="O4" s="9">
        <v>11.936098184995007</v>
      </c>
      <c r="P4" s="9">
        <v>8.5208734488660678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0.55443009199828852</v>
      </c>
      <c r="W4" s="9">
        <v>0</v>
      </c>
      <c r="X4" s="9">
        <v>2.1298685429789952E-17</v>
      </c>
      <c r="Y4" s="9">
        <v>0</v>
      </c>
      <c r="Z4" s="9">
        <v>0</v>
      </c>
      <c r="AA4" s="9">
        <v>0</v>
      </c>
      <c r="AB4" s="9">
        <f>_xlfn.XLOOKUP(B4,'[2]Macro de calcul Nur Journalier-'!$B:$B,'[2]Macro de calcul Nur Journalier-'!$K:$K,"")</f>
        <v>0</v>
      </c>
      <c r="AC4" s="9">
        <f>_xlfn.XLOOKUP(B4,'[3]NUR MACRO SITES'!$B:$B,'[3]NUR MACRO SITES'!$K:$K,"")</f>
        <v>0</v>
      </c>
      <c r="AD4" s="9">
        <v>0</v>
      </c>
      <c r="AE4" s="9">
        <v>0</v>
      </c>
      <c r="AF4" s="9">
        <v>0</v>
      </c>
      <c r="AG4" s="9">
        <v>0</v>
      </c>
      <c r="AH4" s="9">
        <v>0.77335689749441361</v>
      </c>
      <c r="AI4" s="9">
        <v>0.11951085793752655</v>
      </c>
      <c r="AJ4" s="9">
        <v>9.7930187086958664E-2</v>
      </c>
      <c r="AK4" s="9">
        <v>0</v>
      </c>
      <c r="AL4" s="9">
        <v>0</v>
      </c>
      <c r="AM4" s="9">
        <v>8.2319161266538351E-4</v>
      </c>
      <c r="AN4" s="9">
        <v>0</v>
      </c>
      <c r="AO4" s="9">
        <v>0</v>
      </c>
      <c r="AP4" s="9">
        <v>4.4684852981636611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0.50393961212674754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0.23334738247018919</v>
      </c>
      <c r="BF4" s="9">
        <v>1.3610101329399585E-2</v>
      </c>
      <c r="BG4" s="9">
        <v>0</v>
      </c>
      <c r="BH4" s="9">
        <v>0</v>
      </c>
      <c r="BI4" s="9">
        <v>0</v>
      </c>
      <c r="BJ4" s="9">
        <v>0</v>
      </c>
      <c r="BK4" s="9">
        <v>3.4561884868148836</v>
      </c>
      <c r="BL4" s="9">
        <v>0</v>
      </c>
      <c r="BM4" s="9">
        <v>0</v>
      </c>
      <c r="BN4" s="9">
        <v>0</v>
      </c>
      <c r="BO4" s="9">
        <v>25.974651359889034</v>
      </c>
      <c r="BP4" s="9">
        <v>31.424587581648989</v>
      </c>
      <c r="BQ4" s="9">
        <v>0</v>
      </c>
      <c r="BR4" s="9">
        <v>0</v>
      </c>
      <c r="BS4" s="9">
        <v>5.6679878892683937E-2</v>
      </c>
      <c r="BT4" s="9">
        <v>0</v>
      </c>
      <c r="BU4" s="9">
        <v>0</v>
      </c>
      <c r="BV4" s="9">
        <v>18.071375270023086</v>
      </c>
      <c r="BW4" s="9">
        <v>0</v>
      </c>
      <c r="BX4" s="9">
        <v>0</v>
      </c>
      <c r="BY4" s="9">
        <v>0</v>
      </c>
      <c r="BZ4" s="9">
        <v>0</v>
      </c>
      <c r="CA4" s="9">
        <v>3.7367877739824729</v>
      </c>
      <c r="CB4" s="9">
        <v>0</v>
      </c>
      <c r="CC4" s="9">
        <v>0.24976243675681217</v>
      </c>
      <c r="CD4" s="9">
        <v>0</v>
      </c>
      <c r="CE4" s="9">
        <v>0</v>
      </c>
      <c r="CF4" s="9">
        <v>0</v>
      </c>
      <c r="CG4" s="9">
        <v>4.8466111924390711</v>
      </c>
      <c r="CH4" s="9">
        <v>7.8028467638607104</v>
      </c>
      <c r="CI4" s="9">
        <v>0.15801879389212761</v>
      </c>
      <c r="CJ4" s="9">
        <v>0.14735341705832489</v>
      </c>
      <c r="CK4" s="9">
        <v>17.182938678720326</v>
      </c>
      <c r="CL4" s="62">
        <v>1.3950241558300729</v>
      </c>
      <c r="CM4" s="62">
        <v>0.42286970690545661</v>
      </c>
      <c r="CN4" s="62">
        <v>19.714538870483089</v>
      </c>
      <c r="CO4" s="62">
        <v>4.4263275718896322</v>
      </c>
      <c r="CP4" s="62">
        <v>2.4643441114278613</v>
      </c>
      <c r="CQ4" s="62">
        <v>0</v>
      </c>
      <c r="CR4" s="62">
        <v>0.59160738286633885</v>
      </c>
      <c r="CS4" s="62">
        <v>10.838448433794765</v>
      </c>
      <c r="CT4" s="62">
        <v>38.835044787448666</v>
      </c>
      <c r="CU4" s="62">
        <v>0</v>
      </c>
      <c r="CV4" s="62">
        <v>0.61559556320323672</v>
      </c>
      <c r="CW4" s="80">
        <v>23.185905008946072</v>
      </c>
      <c r="CX4" s="78">
        <v>10.42981111938659</v>
      </c>
      <c r="CY4" s="78">
        <v>0</v>
      </c>
      <c r="CZ4" s="78">
        <v>1.6542213490167883</v>
      </c>
      <c r="DA4" s="78">
        <v>0</v>
      </c>
      <c r="DB4" s="78">
        <v>0</v>
      </c>
      <c r="DC4" s="78">
        <v>0</v>
      </c>
      <c r="DD4" s="78">
        <v>1.0522696207264091E-3</v>
      </c>
      <c r="DE4" s="78">
        <v>1.0472044584842195</v>
      </c>
      <c r="DF4" s="78">
        <v>42.249053314042918</v>
      </c>
      <c r="DG4" s="78">
        <v>55.062362134844605</v>
      </c>
      <c r="DH4" s="78">
        <v>22.376959361703953</v>
      </c>
      <c r="DI4" s="10">
        <v>2016</v>
      </c>
      <c r="DJ4" s="59" t="s">
        <v>74</v>
      </c>
      <c r="DK4" s="42" t="s">
        <v>5440</v>
      </c>
    </row>
    <row r="5" spans="1:115" x14ac:dyDescent="0.2">
      <c r="A5" s="4" t="s">
        <v>3732</v>
      </c>
      <c r="B5" s="5" t="s">
        <v>3733</v>
      </c>
      <c r="C5" s="6" t="s">
        <v>131</v>
      </c>
      <c r="D5" s="5" t="s">
        <v>70</v>
      </c>
      <c r="E5" s="5" t="s">
        <v>640</v>
      </c>
      <c r="F5" s="6" t="s">
        <v>131</v>
      </c>
      <c r="G5" s="5" t="s">
        <v>3732</v>
      </c>
      <c r="H5" s="7">
        <f t="shared" si="5"/>
        <v>7</v>
      </c>
      <c r="I5" s="8" t="str">
        <f t="shared" si="6"/>
        <v>REPETITIF</v>
      </c>
      <c r="J5" s="8" t="str">
        <f t="shared" si="4"/>
        <v>VERY LONG PENDING ISSUE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1.0777149301098272</v>
      </c>
      <c r="V5" s="9">
        <v>0.65458891979270672</v>
      </c>
      <c r="W5" s="9">
        <v>1.1397640018066848</v>
      </c>
      <c r="X5" s="9">
        <v>3.4974430062283077</v>
      </c>
      <c r="Y5" s="9">
        <v>0</v>
      </c>
      <c r="Z5" s="9">
        <v>0</v>
      </c>
      <c r="AA5" s="9">
        <v>0.68552988161460582</v>
      </c>
      <c r="AB5" s="9">
        <f>_xlfn.XLOOKUP(B5,'[2]Macro de calcul Nur Journalier-'!$B:$B,'[2]Macro de calcul Nur Journalier-'!$K:$K,"")</f>
        <v>0</v>
      </c>
      <c r="AC5" s="9">
        <f>_xlfn.XLOOKUP(B5,'[3]NUR MACRO SITES'!$B:$B,'[3]NUR MACRO SITES'!$K:$K,"")</f>
        <v>0</v>
      </c>
      <c r="AD5" s="9">
        <v>0</v>
      </c>
      <c r="AE5" s="9">
        <v>9.73654191076112E-17</v>
      </c>
      <c r="AF5" s="9">
        <v>35.166167451148198</v>
      </c>
      <c r="AG5" s="9">
        <v>14.441591784338899</v>
      </c>
      <c r="AH5" s="9">
        <v>14.441591784338899</v>
      </c>
      <c r="AI5" s="9">
        <v>14.441591784338899</v>
      </c>
      <c r="AJ5" s="9">
        <v>14.441591784338899</v>
      </c>
      <c r="AK5" s="9">
        <v>14.441591784338899</v>
      </c>
      <c r="AL5" s="9">
        <v>14.441591784338899</v>
      </c>
      <c r="AM5" s="9">
        <v>14.224751066856328</v>
      </c>
      <c r="AN5" s="9">
        <v>14.224751066856328</v>
      </c>
      <c r="AO5" s="9">
        <v>14.224751066856328</v>
      </c>
      <c r="AP5" s="9">
        <v>21.714422756089419</v>
      </c>
      <c r="AQ5" s="9">
        <v>0</v>
      </c>
      <c r="AR5" s="9">
        <v>0</v>
      </c>
      <c r="AS5" s="9">
        <v>0</v>
      </c>
      <c r="AT5" s="9">
        <v>0</v>
      </c>
      <c r="AU5" s="9">
        <v>0.22767650691627314</v>
      </c>
      <c r="AV5" s="9">
        <v>0</v>
      </c>
      <c r="AW5" s="9">
        <v>0</v>
      </c>
      <c r="AX5" s="9">
        <v>0</v>
      </c>
      <c r="AY5" s="9">
        <v>1.8127959831176208</v>
      </c>
      <c r="AZ5" s="9">
        <v>0</v>
      </c>
      <c r="BA5" s="9">
        <v>0</v>
      </c>
      <c r="BB5" s="9">
        <v>1.1198149904290255</v>
      </c>
      <c r="BC5" s="9">
        <v>0</v>
      </c>
      <c r="BD5" s="9">
        <v>0</v>
      </c>
      <c r="BE5" s="9">
        <v>3.2491190020429794</v>
      </c>
      <c r="BF5" s="9">
        <v>0.92757230915125644</v>
      </c>
      <c r="BG5" s="9">
        <v>5.4879440844353136E-5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2.4255706511658408E-2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4.4487641004129186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8.6248298533528516</v>
      </c>
      <c r="CL5" s="62">
        <v>8.5509212888055615</v>
      </c>
      <c r="CM5" s="62">
        <v>1.3079176333279108</v>
      </c>
      <c r="CN5" s="62">
        <v>0</v>
      </c>
      <c r="CO5" s="62">
        <v>4.9264410029877324</v>
      </c>
      <c r="CP5" s="62">
        <v>33.85928979291333</v>
      </c>
      <c r="CQ5" s="62">
        <v>36.982818398952162</v>
      </c>
      <c r="CR5" s="62">
        <v>36.982604378012347</v>
      </c>
      <c r="CS5" s="62">
        <v>36.982675718325623</v>
      </c>
      <c r="CT5" s="62">
        <v>36.982818398952162</v>
      </c>
      <c r="CU5" s="62">
        <v>36.982818398952162</v>
      </c>
      <c r="CV5" s="62">
        <v>36.982729223560575</v>
      </c>
      <c r="CW5" s="80">
        <v>36.982818398952162</v>
      </c>
      <c r="CX5" s="78">
        <v>36.982818398952162</v>
      </c>
      <c r="CY5" s="78">
        <v>36.982818398952162</v>
      </c>
      <c r="CZ5" s="78">
        <v>36.982818398952162</v>
      </c>
      <c r="DA5" s="78">
        <v>36.982818398952162</v>
      </c>
      <c r="DB5" s="78">
        <v>36.982818398952162</v>
      </c>
      <c r="DC5" s="78">
        <v>36.982818398952162</v>
      </c>
      <c r="DD5" s="78">
        <v>36.982818398952162</v>
      </c>
      <c r="DE5" s="78">
        <v>36.982818398952162</v>
      </c>
      <c r="DF5" s="78">
        <v>36.982586542934037</v>
      </c>
      <c r="DG5" s="78">
        <v>36.982818398952162</v>
      </c>
      <c r="DH5" s="78">
        <v>36.982818398952162</v>
      </c>
      <c r="DI5" s="10">
        <v>2024</v>
      </c>
      <c r="DJ5" s="59" t="s">
        <v>74</v>
      </c>
      <c r="DK5" s="42" t="s">
        <v>5441</v>
      </c>
    </row>
    <row r="6" spans="1:115" x14ac:dyDescent="0.2">
      <c r="A6" s="4" t="s">
        <v>3896</v>
      </c>
      <c r="B6" s="5" t="s">
        <v>3897</v>
      </c>
      <c r="C6" s="6" t="s">
        <v>88</v>
      </c>
      <c r="D6" s="5" t="s">
        <v>78</v>
      </c>
      <c r="E6" s="5" t="s">
        <v>440</v>
      </c>
      <c r="F6" s="6" t="s">
        <v>77</v>
      </c>
      <c r="G6" s="5" t="s">
        <v>90</v>
      </c>
      <c r="H6" s="7">
        <f t="shared" si="5"/>
        <v>6</v>
      </c>
      <c r="I6" s="8" t="str">
        <f t="shared" si="6"/>
        <v>REPETITIF</v>
      </c>
      <c r="J6" s="8" t="str">
        <f t="shared" si="4"/>
        <v>VERY LONG PENDING ISSUE</v>
      </c>
      <c r="K6" s="9">
        <v>0</v>
      </c>
      <c r="L6" s="9">
        <v>0</v>
      </c>
      <c r="M6" s="9">
        <v>0</v>
      </c>
      <c r="N6" s="9">
        <v>0</v>
      </c>
      <c r="O6" s="9">
        <v>1.9500606190273695E-3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f>_xlfn.XLOOKUP(B6,'[2]Macro de calcul Nur Journalier-'!$B:$B,'[2]Macro de calcul Nur Journalier-'!$K:$K,"")</f>
        <v>0</v>
      </c>
      <c r="AC6" s="9">
        <f>_xlfn.XLOOKUP(B6,'[3]NUR MACRO SITES'!$B:$B,'[3]NUR MACRO SITES'!$K:$K,"")</f>
        <v>0</v>
      </c>
      <c r="AD6" s="9">
        <v>0</v>
      </c>
      <c r="AE6" s="9">
        <v>0</v>
      </c>
      <c r="AF6" s="9">
        <v>0</v>
      </c>
      <c r="AG6" s="9">
        <v>0.45415983216849681</v>
      </c>
      <c r="AH6" s="9">
        <v>9.9174511481956745E-2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7.4260664172944875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4.3298964168847212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7.644468298708067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3.4580076648032567</v>
      </c>
      <c r="CC6" s="9">
        <v>0</v>
      </c>
      <c r="CD6" s="9">
        <v>1.8905183016440336E-3</v>
      </c>
      <c r="CE6" s="9">
        <v>0</v>
      </c>
      <c r="CF6" s="9">
        <v>0</v>
      </c>
      <c r="CG6" s="9">
        <v>0</v>
      </c>
      <c r="CH6" s="9">
        <v>16.35804847146245</v>
      </c>
      <c r="CI6" s="9">
        <v>13.868556899607057</v>
      </c>
      <c r="CJ6" s="9">
        <v>17.771050386236457</v>
      </c>
      <c r="CK6" s="9">
        <v>0</v>
      </c>
      <c r="CL6" s="62">
        <v>0</v>
      </c>
      <c r="CM6" s="62">
        <v>0</v>
      </c>
      <c r="CN6" s="62">
        <v>0</v>
      </c>
      <c r="CO6" s="62">
        <v>0</v>
      </c>
      <c r="CP6" s="62">
        <v>0</v>
      </c>
      <c r="CQ6" s="62">
        <v>0</v>
      </c>
      <c r="CR6" s="62">
        <v>14.670600371540351</v>
      </c>
      <c r="CS6" s="62">
        <v>16.568841262095752</v>
      </c>
      <c r="CT6" s="62">
        <v>0</v>
      </c>
      <c r="CU6" s="62">
        <v>0</v>
      </c>
      <c r="CV6" s="62">
        <v>0</v>
      </c>
      <c r="CW6" s="80">
        <v>0</v>
      </c>
      <c r="CX6" s="78">
        <v>0</v>
      </c>
      <c r="CY6" s="78">
        <v>0</v>
      </c>
      <c r="CZ6" s="78">
        <v>3.4114402753165374</v>
      </c>
      <c r="DA6" s="78">
        <v>10.367459685588972</v>
      </c>
      <c r="DB6" s="78">
        <v>0</v>
      </c>
      <c r="DC6" s="78">
        <v>32.828832472969154</v>
      </c>
      <c r="DD6" s="78">
        <v>13.868556899607057</v>
      </c>
      <c r="DE6" s="78">
        <v>8.8213902514888751</v>
      </c>
      <c r="DF6" s="78">
        <v>13.351214782854356</v>
      </c>
      <c r="DG6" s="78">
        <v>36.376621922022167</v>
      </c>
      <c r="DH6" s="78">
        <v>0.13486886223614816</v>
      </c>
      <c r="DI6" s="10">
        <v>2024</v>
      </c>
      <c r="DJ6" s="59" t="s">
        <v>74</v>
      </c>
      <c r="DK6" s="42" t="s">
        <v>5440</v>
      </c>
    </row>
    <row r="7" spans="1:115" x14ac:dyDescent="0.2">
      <c r="A7" s="4" t="s">
        <v>1259</v>
      </c>
      <c r="B7" s="5" t="s">
        <v>1260</v>
      </c>
      <c r="C7" s="6" t="s">
        <v>159</v>
      </c>
      <c r="D7" s="5" t="s">
        <v>70</v>
      </c>
      <c r="E7" s="5" t="s">
        <v>71</v>
      </c>
      <c r="F7" s="6" t="s">
        <v>131</v>
      </c>
      <c r="G7" s="5" t="s">
        <v>159</v>
      </c>
      <c r="H7" s="7">
        <f t="shared" si="5"/>
        <v>7</v>
      </c>
      <c r="I7" s="8" t="str">
        <f t="shared" si="6"/>
        <v>REPETITIF</v>
      </c>
      <c r="J7" s="8" t="str">
        <f t="shared" si="4"/>
        <v>VERY LONG PENDING ISSUE</v>
      </c>
      <c r="K7" s="9">
        <v>0</v>
      </c>
      <c r="L7" s="9">
        <v>0</v>
      </c>
      <c r="M7" s="9">
        <v>0</v>
      </c>
      <c r="N7" s="9">
        <v>0</v>
      </c>
      <c r="O7" s="9">
        <v>0.8728471330765939</v>
      </c>
      <c r="P7" s="9">
        <v>0.61270904649836</v>
      </c>
      <c r="Q7" s="9">
        <v>0</v>
      </c>
      <c r="R7" s="9">
        <v>1.2761010970855322</v>
      </c>
      <c r="S7" s="9">
        <v>4.4336206794085493</v>
      </c>
      <c r="T7" s="9">
        <v>0.58752540650406604</v>
      </c>
      <c r="U7" s="9">
        <v>0</v>
      </c>
      <c r="V7" s="9">
        <v>0</v>
      </c>
      <c r="W7" s="9">
        <v>0</v>
      </c>
      <c r="X7" s="9">
        <v>0</v>
      </c>
      <c r="Y7" s="9">
        <v>7.8443509901107804</v>
      </c>
      <c r="Z7" s="9">
        <v>1.3433317584272331</v>
      </c>
      <c r="AA7" s="9">
        <v>0.30471090072742801</v>
      </c>
      <c r="AB7" s="9">
        <f>_xlfn.XLOOKUP(B7,'[2]Macro de calcul Nur Journalier-'!$B:$B,'[2]Macro de calcul Nur Journalier-'!$K:$K,"")</f>
        <v>0.29325197308990503</v>
      </c>
      <c r="AC7" s="9">
        <f>_xlfn.XLOOKUP(B7,'[3]NUR MACRO SITES'!$B:$B,'[3]NUR MACRO SITES'!$K:$K,"")</f>
        <v>0.85542659154661727</v>
      </c>
      <c r="AD7" s="9">
        <v>0.29325197308990547</v>
      </c>
      <c r="AE7" s="9">
        <v>0</v>
      </c>
      <c r="AF7" s="9">
        <v>1.5037567453525413</v>
      </c>
      <c r="AG7" s="9">
        <v>11.668475580040887</v>
      </c>
      <c r="AH7" s="9">
        <v>9.2034132375314979</v>
      </c>
      <c r="AI7" s="9">
        <v>0.37212728212808349</v>
      </c>
      <c r="AJ7" s="9">
        <v>3.6490277183473601</v>
      </c>
      <c r="AK7" s="9">
        <v>17.660138978034521</v>
      </c>
      <c r="AL7" s="9">
        <v>0.42069307754481017</v>
      </c>
      <c r="AM7" s="9">
        <v>0</v>
      </c>
      <c r="AN7" s="9">
        <v>1.3008256794806494</v>
      </c>
      <c r="AO7" s="9">
        <v>0.83433213915670046</v>
      </c>
      <c r="AP7" s="9">
        <v>0.3973637380070128</v>
      </c>
      <c r="AQ7" s="9">
        <v>0.44454176398620876</v>
      </c>
      <c r="AR7" s="9">
        <v>0.78259911958742434</v>
      </c>
      <c r="AS7" s="9">
        <v>0</v>
      </c>
      <c r="AT7" s="9">
        <v>5.9784748198490876</v>
      </c>
      <c r="AU7" s="9">
        <v>4.2526261641758722</v>
      </c>
      <c r="AV7" s="9">
        <v>7.5729786804348231</v>
      </c>
      <c r="AW7" s="9">
        <v>3.8071148634014143</v>
      </c>
      <c r="AX7" s="9">
        <v>6.0270431249963421</v>
      </c>
      <c r="AY7" s="9">
        <v>0</v>
      </c>
      <c r="AZ7" s="9">
        <v>1.6608713977135032</v>
      </c>
      <c r="BA7" s="9">
        <v>1.4645493446663038</v>
      </c>
      <c r="BB7" s="9">
        <v>3.7962670272611789</v>
      </c>
      <c r="BC7" s="9">
        <v>9.0824559940057004</v>
      </c>
      <c r="BD7" s="9">
        <v>9.0824559940057004</v>
      </c>
      <c r="BE7" s="9">
        <v>7.3452472940777049</v>
      </c>
      <c r="BF7" s="9">
        <v>11.910649684772494</v>
      </c>
      <c r="BG7" s="9">
        <v>27.030191741449052</v>
      </c>
      <c r="BH7" s="9">
        <v>1.3092771133706795</v>
      </c>
      <c r="BI7" s="9">
        <v>5.0859579434585243</v>
      </c>
      <c r="BJ7" s="9">
        <v>1.1023683557199258</v>
      </c>
      <c r="BK7" s="9">
        <v>1.3200276515054232</v>
      </c>
      <c r="BL7" s="9">
        <v>4.8998489012164939</v>
      </c>
      <c r="BM7" s="9">
        <v>2.9225451084800813</v>
      </c>
      <c r="BN7" s="9">
        <v>0</v>
      </c>
      <c r="BO7" s="9">
        <v>1.4941693561964777</v>
      </c>
      <c r="BP7" s="9">
        <v>1.1607068968961265</v>
      </c>
      <c r="BQ7" s="9">
        <v>1.1839816741003271</v>
      </c>
      <c r="BR7" s="9">
        <v>2.0596126791711939</v>
      </c>
      <c r="BS7" s="9">
        <v>1.2845715158104407</v>
      </c>
      <c r="BT7" s="9">
        <v>3.1399012079341846</v>
      </c>
      <c r="BU7" s="9">
        <v>1.1185626068321208</v>
      </c>
      <c r="BV7" s="9">
        <v>1.549689954998531</v>
      </c>
      <c r="BW7" s="9">
        <v>8.6934413996398767</v>
      </c>
      <c r="BX7" s="9">
        <v>2.6122682509923436</v>
      </c>
      <c r="BY7" s="9">
        <v>1.0373059900180652</v>
      </c>
      <c r="BZ7" s="9">
        <v>12.109893331963599</v>
      </c>
      <c r="CA7" s="9">
        <v>3.8346666837883414</v>
      </c>
      <c r="CB7" s="9">
        <v>1.6589119746142635</v>
      </c>
      <c r="CC7" s="9">
        <v>1.214872029746056</v>
      </c>
      <c r="CD7" s="9">
        <v>0</v>
      </c>
      <c r="CE7" s="9">
        <v>6.274362716981563</v>
      </c>
      <c r="CF7" s="9">
        <v>6.5480241586836874</v>
      </c>
      <c r="CG7" s="9">
        <v>3.509087329104279</v>
      </c>
      <c r="CH7" s="9">
        <v>1.3809701141159645</v>
      </c>
      <c r="CI7" s="9">
        <v>6.2663369317387323</v>
      </c>
      <c r="CJ7" s="9">
        <v>5.6414136225754987</v>
      </c>
      <c r="CK7" s="9">
        <v>22.084606757925194</v>
      </c>
      <c r="CL7" s="62">
        <v>17.864238670444848</v>
      </c>
      <c r="CM7" s="62">
        <v>7.920647456147111</v>
      </c>
      <c r="CN7" s="62">
        <v>12.382484668966681</v>
      </c>
      <c r="CO7" s="62">
        <v>12.046667979328427</v>
      </c>
      <c r="CP7" s="62">
        <v>33.366167712515654</v>
      </c>
      <c r="CQ7" s="62">
        <v>33.624901193666119</v>
      </c>
      <c r="CR7" s="62">
        <v>22.248011745469174</v>
      </c>
      <c r="CS7" s="62">
        <v>2.4237871433340885E-2</v>
      </c>
      <c r="CT7" s="62">
        <v>0</v>
      </c>
      <c r="CU7" s="62">
        <v>0</v>
      </c>
      <c r="CV7" s="62">
        <v>0</v>
      </c>
      <c r="CW7" s="80">
        <v>0</v>
      </c>
      <c r="CX7" s="78">
        <v>21.697335867341263</v>
      </c>
      <c r="CY7" s="78">
        <v>27.601692049550127</v>
      </c>
      <c r="CZ7" s="78">
        <v>3.8330971968964103</v>
      </c>
      <c r="DA7" s="78">
        <v>5.8434137195983258</v>
      </c>
      <c r="DB7" s="78">
        <v>4.2000360981985141</v>
      </c>
      <c r="DC7" s="78">
        <v>25.945027294803861</v>
      </c>
      <c r="DD7" s="78">
        <v>34.71847685577557</v>
      </c>
      <c r="DE7" s="78">
        <v>38.252408448975977</v>
      </c>
      <c r="DF7" s="78">
        <v>44.11613632277782</v>
      </c>
      <c r="DG7" s="78">
        <v>35.032730935728082</v>
      </c>
      <c r="DH7" s="78">
        <v>30.580078788241966</v>
      </c>
      <c r="DI7" s="10">
        <v>2024</v>
      </c>
      <c r="DJ7" s="59" t="s">
        <v>74</v>
      </c>
      <c r="DK7" s="42" t="s">
        <v>5440</v>
      </c>
    </row>
    <row r="8" spans="1:115" x14ac:dyDescent="0.2">
      <c r="A8" s="4" t="s">
        <v>777</v>
      </c>
      <c r="B8" s="4" t="s">
        <v>778</v>
      </c>
      <c r="C8" s="6" t="s">
        <v>173</v>
      </c>
      <c r="D8" s="4" t="s">
        <v>78</v>
      </c>
      <c r="E8" s="4" t="s">
        <v>79</v>
      </c>
      <c r="F8" s="6" t="s">
        <v>173</v>
      </c>
      <c r="G8" s="4" t="s">
        <v>449</v>
      </c>
      <c r="H8" s="7">
        <f t="shared" si="5"/>
        <v>3</v>
      </c>
      <c r="I8" s="8" t="str">
        <f t="shared" si="6"/>
        <v>REPETITIF</v>
      </c>
      <c r="J8" s="8" t="str">
        <f t="shared" si="4"/>
        <v>LONG PENDING ISSUE</v>
      </c>
      <c r="K8" s="9">
        <v>0</v>
      </c>
      <c r="L8" s="9">
        <v>0</v>
      </c>
      <c r="M8" s="9">
        <v>0</v>
      </c>
      <c r="N8" s="9">
        <v>4.4847494116388527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1.3938847584747778</v>
      </c>
      <c r="U8" s="9">
        <v>1.3557564303713212E-2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f>_xlfn.XLOOKUP(B8,'[2]Macro de calcul Nur Journalier-'!$B:$B,'[2]Macro de calcul Nur Journalier-'!$K:$K,"")</f>
        <v>0</v>
      </c>
      <c r="AC8" s="9">
        <f>_xlfn.XLOOKUP(B8,'[3]NUR MACRO SITES'!$B:$B,'[3]NUR MACRO SITES'!$K:$K,"")</f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0.26538596536285103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2.6752617476093866E-4</v>
      </c>
      <c r="BR8" s="9">
        <v>1.7835078317395909E-4</v>
      </c>
      <c r="BS8" s="9">
        <v>0</v>
      </c>
      <c r="BT8" s="9">
        <v>1.6925489323208715E-2</v>
      </c>
      <c r="BU8" s="9">
        <v>0</v>
      </c>
      <c r="BV8" s="9">
        <v>0</v>
      </c>
      <c r="BW8" s="9">
        <v>0</v>
      </c>
      <c r="BX8" s="9">
        <v>0</v>
      </c>
      <c r="BY8" s="9">
        <v>1.0387684664400898</v>
      </c>
      <c r="BZ8" s="9">
        <v>0.46852750739799048</v>
      </c>
      <c r="CA8" s="9">
        <v>0</v>
      </c>
      <c r="CB8" s="9">
        <v>0</v>
      </c>
      <c r="CC8" s="9">
        <v>0</v>
      </c>
      <c r="CD8" s="9">
        <v>0.47690999420716662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8.0257852428281581E-4</v>
      </c>
      <c r="CL8" s="62">
        <v>0.12395379430590157</v>
      </c>
      <c r="CM8" s="62">
        <v>0.18013429100569869</v>
      </c>
      <c r="CN8" s="62">
        <v>0.4372982852642302</v>
      </c>
      <c r="CO8" s="62">
        <v>0.18218532501219922</v>
      </c>
      <c r="CP8" s="62">
        <v>0</v>
      </c>
      <c r="CQ8" s="62">
        <v>0</v>
      </c>
      <c r="CR8" s="62">
        <v>0</v>
      </c>
      <c r="CS8" s="62">
        <v>0</v>
      </c>
      <c r="CT8" s="62">
        <v>0</v>
      </c>
      <c r="CU8" s="62">
        <v>0</v>
      </c>
      <c r="CV8" s="62">
        <v>1.3029416464773582</v>
      </c>
      <c r="CW8" s="80">
        <v>0</v>
      </c>
      <c r="CX8" s="78">
        <v>0</v>
      </c>
      <c r="CY8" s="78">
        <v>0</v>
      </c>
      <c r="CZ8" s="78">
        <v>0</v>
      </c>
      <c r="DA8" s="78">
        <v>0</v>
      </c>
      <c r="DB8" s="78">
        <v>0</v>
      </c>
      <c r="DC8" s="78">
        <v>0</v>
      </c>
      <c r="DD8" s="78">
        <v>7.2348886948432378</v>
      </c>
      <c r="DE8" s="78">
        <v>0</v>
      </c>
      <c r="DF8" s="78">
        <v>5.3195796343380906</v>
      </c>
      <c r="DG8" s="78">
        <v>33.875591054495438</v>
      </c>
      <c r="DH8" s="78">
        <v>0</v>
      </c>
      <c r="DI8" s="10">
        <v>2017</v>
      </c>
      <c r="DJ8" s="60" t="s">
        <v>85</v>
      </c>
      <c r="DK8" s="42" t="s">
        <v>190</v>
      </c>
    </row>
    <row r="9" spans="1:115" x14ac:dyDescent="0.2">
      <c r="A9" s="4" t="s">
        <v>3358</v>
      </c>
      <c r="B9" s="5" t="s">
        <v>3359</v>
      </c>
      <c r="C9" s="6" t="s">
        <v>88</v>
      </c>
      <c r="D9" s="5" t="s">
        <v>70</v>
      </c>
      <c r="E9" s="5" t="s">
        <v>89</v>
      </c>
      <c r="F9" s="6" t="s">
        <v>77</v>
      </c>
      <c r="G9" s="5" t="s">
        <v>90</v>
      </c>
      <c r="H9" s="7">
        <f t="shared" si="5"/>
        <v>6</v>
      </c>
      <c r="I9" s="8" t="str">
        <f t="shared" si="6"/>
        <v>REPETITIF</v>
      </c>
      <c r="J9" s="8" t="str">
        <f t="shared" si="4"/>
        <v>VERY LONG PENDING ISSUE</v>
      </c>
      <c r="K9" s="9">
        <v>0</v>
      </c>
      <c r="L9" s="9">
        <v>0</v>
      </c>
      <c r="M9" s="9">
        <v>0</v>
      </c>
      <c r="N9" s="9">
        <v>0</v>
      </c>
      <c r="O9" s="9">
        <v>7.3024064330708403E-17</v>
      </c>
      <c r="P9" s="9">
        <v>0</v>
      </c>
      <c r="Q9" s="9">
        <v>8.5194741719159807E-17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2.6573754635572677</v>
      </c>
      <c r="AA9" s="9">
        <v>4.8138639281129656</v>
      </c>
      <c r="AB9" s="9">
        <f>_xlfn.XLOOKUP(B9,'[2]Macro de calcul Nur Journalier-'!$B:$B,'[2]Macro de calcul Nur Journalier-'!$K:$K,"")</f>
        <v>4.6892643405600696</v>
      </c>
      <c r="AC9" s="9">
        <f>_xlfn.XLOOKUP(B9,'[3]NUR MACRO SITES'!$B:$B,'[3]NUR MACRO SITES'!$K:$K,"")</f>
        <v>1.5206386987115488</v>
      </c>
      <c r="AD9" s="9">
        <v>4.6892643405600714</v>
      </c>
      <c r="AE9" s="9">
        <v>0.56696619597775</v>
      </c>
      <c r="AF9" s="9">
        <v>0</v>
      </c>
      <c r="AG9" s="9">
        <v>0</v>
      </c>
      <c r="AH9" s="9">
        <v>1.2176735665382969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9.0303228077717902E-17</v>
      </c>
      <c r="AQ9" s="9">
        <v>0</v>
      </c>
      <c r="AR9" s="9">
        <v>0</v>
      </c>
      <c r="AS9" s="9">
        <v>2.5458938470634371</v>
      </c>
      <c r="AT9" s="9">
        <v>5.8447153293644512</v>
      </c>
      <c r="AU9" s="9">
        <v>14.224751066856328</v>
      </c>
      <c r="AV9" s="9">
        <v>5.7722927605968533</v>
      </c>
      <c r="AW9" s="9">
        <v>34.025491134409272</v>
      </c>
      <c r="AX9" s="9">
        <v>5.4668154997102381</v>
      </c>
      <c r="AY9" s="9">
        <v>17.794329417136431</v>
      </c>
      <c r="AZ9" s="9">
        <v>0</v>
      </c>
      <c r="BA9" s="9">
        <v>0</v>
      </c>
      <c r="BB9" s="9">
        <v>6.1726199884094637</v>
      </c>
      <c r="BC9" s="9">
        <v>4.329695192268292</v>
      </c>
      <c r="BD9" s="9">
        <v>4.329695192268292</v>
      </c>
      <c r="BE9" s="9">
        <v>13.804978223837876</v>
      </c>
      <c r="BF9" s="9">
        <v>7.9466840708391758E-17</v>
      </c>
      <c r="BG9" s="9">
        <v>0</v>
      </c>
      <c r="BH9" s="9">
        <v>14.207153059492242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5.0659752907687773E-17</v>
      </c>
      <c r="BQ9" s="9">
        <v>0</v>
      </c>
      <c r="BR9" s="9">
        <v>0</v>
      </c>
      <c r="BS9" s="9">
        <v>8.6845290698893322E-17</v>
      </c>
      <c r="BT9" s="9">
        <v>4.3422645349446661E-17</v>
      </c>
      <c r="BU9" s="9">
        <v>0</v>
      </c>
      <c r="BV9" s="9">
        <v>4.3422645349446661E-17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4.601878247767762</v>
      </c>
      <c r="CC9" s="9">
        <v>0</v>
      </c>
      <c r="CD9" s="9">
        <v>0</v>
      </c>
      <c r="CE9" s="9">
        <v>4.3422645349446661E-17</v>
      </c>
      <c r="CF9" s="9">
        <v>0</v>
      </c>
      <c r="CG9" s="9">
        <v>0</v>
      </c>
      <c r="CH9" s="9">
        <v>3.4078732596530577</v>
      </c>
      <c r="CI9" s="9">
        <v>0</v>
      </c>
      <c r="CJ9" s="9">
        <v>1.3554659521219862E-3</v>
      </c>
      <c r="CK9" s="9">
        <v>0</v>
      </c>
      <c r="CL9" s="62">
        <v>0</v>
      </c>
      <c r="CM9" s="62">
        <v>0</v>
      </c>
      <c r="CN9" s="62">
        <v>0</v>
      </c>
      <c r="CO9" s="62">
        <v>0</v>
      </c>
      <c r="CP9" s="62">
        <v>1.054570345829303</v>
      </c>
      <c r="CQ9" s="62">
        <v>0</v>
      </c>
      <c r="CR9" s="62">
        <v>14.176800558166612</v>
      </c>
      <c r="CS9" s="62">
        <v>19.863943321547911</v>
      </c>
      <c r="CT9" s="62">
        <v>0.38757408691532935</v>
      </c>
      <c r="CU9" s="62">
        <v>0</v>
      </c>
      <c r="CV9" s="62">
        <v>0</v>
      </c>
      <c r="CW9" s="80">
        <v>0</v>
      </c>
      <c r="CX9" s="78">
        <v>0.60822967585815291</v>
      </c>
      <c r="CY9" s="78">
        <v>0</v>
      </c>
      <c r="CZ9" s="78">
        <v>5.3157450924998502</v>
      </c>
      <c r="DA9" s="78">
        <v>9.1931624590149941</v>
      </c>
      <c r="DB9" s="78">
        <v>0</v>
      </c>
      <c r="DC9" s="78">
        <v>30.412910599173017</v>
      </c>
      <c r="DD9" s="78">
        <v>13.833118598990392</v>
      </c>
      <c r="DE9" s="78">
        <v>18.758917539158691</v>
      </c>
      <c r="DF9" s="78">
        <v>10.010205231813215</v>
      </c>
      <c r="DG9" s="78">
        <v>32.062191631495892</v>
      </c>
      <c r="DH9" s="78">
        <v>2.3620242671209621</v>
      </c>
      <c r="DI9" s="10">
        <v>2024</v>
      </c>
      <c r="DJ9" s="59" t="s">
        <v>74</v>
      </c>
      <c r="DK9" s="42" t="s">
        <v>5440</v>
      </c>
    </row>
    <row r="10" spans="1:115" x14ac:dyDescent="0.2">
      <c r="A10" s="4" t="s">
        <v>3028</v>
      </c>
      <c r="B10" s="5" t="s">
        <v>3029</v>
      </c>
      <c r="C10" s="6" t="s">
        <v>88</v>
      </c>
      <c r="D10" s="5" t="s">
        <v>70</v>
      </c>
      <c r="E10" s="5" t="s">
        <v>89</v>
      </c>
      <c r="F10" s="6" t="s">
        <v>77</v>
      </c>
      <c r="G10" s="5" t="s">
        <v>90</v>
      </c>
      <c r="H10" s="7">
        <f t="shared" si="5"/>
        <v>7</v>
      </c>
      <c r="I10" s="8" t="str">
        <f t="shared" si="6"/>
        <v>REPETITIF</v>
      </c>
      <c r="J10" s="8" t="str">
        <f t="shared" si="4"/>
        <v>VERY LONG PENDING ISSUE</v>
      </c>
      <c r="K10" s="9">
        <v>12.719762545761421</v>
      </c>
      <c r="L10" s="9">
        <v>9.5530498205201351</v>
      </c>
      <c r="M10" s="9">
        <v>2.0425677803927162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2.3010715304521319E-2</v>
      </c>
      <c r="Z10" s="9">
        <v>0</v>
      </c>
      <c r="AA10" s="9">
        <v>0</v>
      </c>
      <c r="AB10" s="9">
        <f>_xlfn.XLOOKUP(B10,'[2]Macro de calcul Nur Journalier-'!$B:$B,'[2]Macro de calcul Nur Journalier-'!$K:$K,"")</f>
        <v>0</v>
      </c>
      <c r="AC10" s="9">
        <f>_xlfn.XLOOKUP(B10,'[3]NUR MACRO SITES'!$B:$B,'[3]NUR MACRO SITES'!$K:$K,"")</f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0.65085187526707988</v>
      </c>
      <c r="AO10" s="9">
        <v>0.42542542542542561</v>
      </c>
      <c r="AP10" s="9">
        <v>0</v>
      </c>
      <c r="AQ10" s="9">
        <v>0</v>
      </c>
      <c r="AR10" s="9">
        <v>0</v>
      </c>
      <c r="AS10" s="9">
        <v>0</v>
      </c>
      <c r="AT10" s="9">
        <v>0.27229349232273126</v>
      </c>
      <c r="AU10" s="9">
        <v>6.9952628066663154</v>
      </c>
      <c r="AV10" s="9">
        <v>12.541031528604629</v>
      </c>
      <c r="AW10" s="9">
        <v>11.039676372278711</v>
      </c>
      <c r="AX10" s="9">
        <v>2.0943641009430483</v>
      </c>
      <c r="AY10" s="9">
        <v>21.470812918181341</v>
      </c>
      <c r="AZ10" s="9">
        <v>21.383005812830369</v>
      </c>
      <c r="BA10" s="9">
        <v>20.206591825743871</v>
      </c>
      <c r="BB10" s="9">
        <v>17.007614339485681</v>
      </c>
      <c r="BC10" s="9">
        <v>16.566731204889095</v>
      </c>
      <c r="BD10" s="9">
        <v>16.566731204889095</v>
      </c>
      <c r="BE10" s="9">
        <v>16.860939887255679</v>
      </c>
      <c r="BF10" s="9">
        <v>22.409379408648416</v>
      </c>
      <c r="BG10" s="9">
        <v>16.071425958121864</v>
      </c>
      <c r="BH10" s="9">
        <v>33.416914721739289</v>
      </c>
      <c r="BI10" s="9">
        <v>17.485938824254564</v>
      </c>
      <c r="BJ10" s="9">
        <v>19.673357674648219</v>
      </c>
      <c r="BK10" s="9">
        <v>23.333436776787575</v>
      </c>
      <c r="BL10" s="9">
        <v>31.444099157328221</v>
      </c>
      <c r="BM10" s="9">
        <v>30.254267577539789</v>
      </c>
      <c r="BN10" s="9">
        <v>14.938732938964085</v>
      </c>
      <c r="BO10" s="9">
        <v>15.492636966267446</v>
      </c>
      <c r="BP10" s="9">
        <v>18.814598653665609</v>
      </c>
      <c r="BQ10" s="9">
        <v>17.711713080674482</v>
      </c>
      <c r="BR10" s="9">
        <v>18.109702853327168</v>
      </c>
      <c r="BS10" s="9">
        <v>24.28798800341292</v>
      </c>
      <c r="BT10" s="9">
        <v>25.369917359381112</v>
      </c>
      <c r="BU10" s="9">
        <v>15.943044034094962</v>
      </c>
      <c r="BV10" s="9">
        <v>18.674557618717415</v>
      </c>
      <c r="BW10" s="9">
        <v>29.877983095199365</v>
      </c>
      <c r="BX10" s="9">
        <v>26.370162056655619</v>
      </c>
      <c r="BY10" s="9">
        <v>24.815282093866735</v>
      </c>
      <c r="BZ10" s="9">
        <v>23.37049806953112</v>
      </c>
      <c r="CA10" s="9">
        <v>24.541014259501811</v>
      </c>
      <c r="CB10" s="9">
        <v>29.701683346031906</v>
      </c>
      <c r="CC10" s="9">
        <v>29.159318614399897</v>
      </c>
      <c r="CD10" s="9">
        <v>24.460542386133728</v>
      </c>
      <c r="CE10" s="9">
        <v>22.889093635587969</v>
      </c>
      <c r="CF10" s="9">
        <v>28.831153173359816</v>
      </c>
      <c r="CG10" s="9">
        <v>28.954821606412636</v>
      </c>
      <c r="CH10" s="9">
        <v>31.4269596470652</v>
      </c>
      <c r="CI10" s="9">
        <v>27.418953837110092</v>
      </c>
      <c r="CJ10" s="9">
        <v>25.985637768132563</v>
      </c>
      <c r="CK10" s="9">
        <v>39.527634383748101</v>
      </c>
      <c r="CL10" s="62">
        <v>35.308372071123436</v>
      </c>
      <c r="CM10" s="62">
        <v>27.968702291165499</v>
      </c>
      <c r="CN10" s="62">
        <v>29.162225732165645</v>
      </c>
      <c r="CO10" s="62">
        <v>28.579464548144728</v>
      </c>
      <c r="CP10" s="62">
        <v>25.403768338027525</v>
      </c>
      <c r="CQ10" s="62">
        <v>29.194168357432098</v>
      </c>
      <c r="CR10" s="62">
        <v>26.396236941155653</v>
      </c>
      <c r="CS10" s="62">
        <v>28.637642573616073</v>
      </c>
      <c r="CT10" s="62">
        <v>25.718325614311436</v>
      </c>
      <c r="CU10" s="62">
        <v>29.444626362243277</v>
      </c>
      <c r="CV10" s="62">
        <v>26.883259424768784</v>
      </c>
      <c r="CW10" s="80">
        <v>22.973542731420842</v>
      </c>
      <c r="CX10" s="78">
        <v>26.516124337605191</v>
      </c>
      <c r="CY10" s="78">
        <v>25.787953760062553</v>
      </c>
      <c r="CZ10" s="78">
        <v>24.145788923988324</v>
      </c>
      <c r="DA10" s="78">
        <v>27.724504398843717</v>
      </c>
      <c r="DB10" s="78">
        <v>27.385102858463672</v>
      </c>
      <c r="DC10" s="78">
        <v>29.138665593708357</v>
      </c>
      <c r="DD10" s="78">
        <v>25.896355366075689</v>
      </c>
      <c r="DE10" s="78">
        <v>29.085303039382708</v>
      </c>
      <c r="DF10" s="78">
        <v>13.868556899607057</v>
      </c>
      <c r="DG10" s="78">
        <v>32.027645084795097</v>
      </c>
      <c r="DH10" s="78">
        <v>25.264886583169968</v>
      </c>
      <c r="DI10" s="10">
        <v>2024</v>
      </c>
      <c r="DJ10" s="59" t="s">
        <v>74</v>
      </c>
      <c r="DK10" s="42" t="s">
        <v>5440</v>
      </c>
    </row>
    <row r="11" spans="1:115" x14ac:dyDescent="0.2">
      <c r="A11" s="4" t="s">
        <v>2969</v>
      </c>
      <c r="B11" s="5" t="s">
        <v>2970</v>
      </c>
      <c r="C11" s="6" t="s">
        <v>159</v>
      </c>
      <c r="D11" s="5" t="s">
        <v>70</v>
      </c>
      <c r="E11" s="5" t="s">
        <v>89</v>
      </c>
      <c r="F11" s="6" t="s">
        <v>131</v>
      </c>
      <c r="G11" s="5" t="s">
        <v>159</v>
      </c>
      <c r="H11" s="7">
        <f t="shared" si="5"/>
        <v>2</v>
      </c>
      <c r="I11" s="8" t="str">
        <f t="shared" si="6"/>
        <v>REPETITIF</v>
      </c>
      <c r="J11" s="8" t="str">
        <f t="shared" si="4"/>
        <v>NEW REPETITIF</v>
      </c>
      <c r="K11" s="9">
        <v>4.8682709553805606E-17</v>
      </c>
      <c r="L11" s="9">
        <v>4.8682709553805606E-17</v>
      </c>
      <c r="M11" s="9">
        <v>4.8682709553805606E-17</v>
      </c>
      <c r="N11" s="9">
        <v>4.8682709553805606E-17</v>
      </c>
      <c r="O11" s="9">
        <v>0</v>
      </c>
      <c r="P11" s="9">
        <v>0</v>
      </c>
      <c r="Q11" s="9">
        <v>4.8682709553805606E-17</v>
      </c>
      <c r="R11" s="9">
        <v>4.8682709553805606E-17</v>
      </c>
      <c r="S11" s="9">
        <v>0</v>
      </c>
      <c r="T11" s="9">
        <v>0</v>
      </c>
      <c r="U11" s="9">
        <v>0</v>
      </c>
      <c r="V11" s="9">
        <v>0</v>
      </c>
      <c r="W11" s="9">
        <v>4.8682709553805606E-17</v>
      </c>
      <c r="X11" s="9">
        <v>7.3024064330708403E-17</v>
      </c>
      <c r="Y11" s="9">
        <v>0</v>
      </c>
      <c r="Z11" s="9">
        <v>0</v>
      </c>
      <c r="AA11" s="9">
        <v>0</v>
      </c>
      <c r="AB11" s="9">
        <f>_xlfn.XLOOKUP(B11,'[2]Macro de calcul Nur Journalier-'!$B:$B,'[2]Macro de calcul Nur Journalier-'!$K:$K,"")</f>
        <v>0</v>
      </c>
      <c r="AC11" s="9">
        <f>_xlfn.XLOOKUP(B11,'[3]NUR MACRO SITES'!$B:$B,'[3]NUR MACRO SITES'!$K:$K,"")</f>
        <v>2.4341354776902803E-17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5.7794065969739457E-17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14.316110354903788</v>
      </c>
      <c r="BN11" s="9">
        <v>0</v>
      </c>
      <c r="BO11" s="9">
        <v>0</v>
      </c>
      <c r="BP11" s="9">
        <v>15.312324324478571</v>
      </c>
      <c r="BQ11" s="9">
        <v>17.867520324855249</v>
      </c>
      <c r="BR11" s="9">
        <v>38.322821338173064</v>
      </c>
      <c r="BS11" s="9">
        <v>3.5242114755174227E-2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2.0051086798332349</v>
      </c>
      <c r="CD11" s="9">
        <v>8.9544221006583253</v>
      </c>
      <c r="CE11" s="9">
        <v>34.32073677421932</v>
      </c>
      <c r="CF11" s="9">
        <v>37.285818544486396</v>
      </c>
      <c r="CG11" s="9">
        <v>35.519949605202697</v>
      </c>
      <c r="CH11" s="9">
        <v>5.1358069873556431</v>
      </c>
      <c r="CI11" s="9">
        <v>0</v>
      </c>
      <c r="CJ11" s="9">
        <v>0</v>
      </c>
      <c r="CK11" s="9">
        <v>0</v>
      </c>
      <c r="CL11" s="62">
        <v>0</v>
      </c>
      <c r="CM11" s="62">
        <v>1.3641694703409786</v>
      </c>
      <c r="CN11" s="62">
        <v>9.2457045997380387</v>
      </c>
      <c r="CO11" s="62">
        <v>16.023515907463054</v>
      </c>
      <c r="CP11" s="62">
        <v>7.3569341357691762</v>
      </c>
      <c r="CQ11" s="62">
        <v>10.846563394429175</v>
      </c>
      <c r="CR11" s="62">
        <v>9.2457045997380387</v>
      </c>
      <c r="CS11" s="62">
        <v>12.871576021664623</v>
      </c>
      <c r="CT11" s="62">
        <v>0</v>
      </c>
      <c r="CU11" s="62">
        <v>24.285776453701555</v>
      </c>
      <c r="CV11" s="62">
        <v>9.2457045997380387</v>
      </c>
      <c r="CW11" s="80">
        <v>9.2457045997380387</v>
      </c>
      <c r="CX11" s="78">
        <v>7.8993523726361383</v>
      </c>
      <c r="CY11" s="78">
        <v>4.3629773737062436</v>
      </c>
      <c r="CZ11" s="78">
        <v>0</v>
      </c>
      <c r="DA11" s="78">
        <v>0</v>
      </c>
      <c r="DB11" s="78">
        <v>0</v>
      </c>
      <c r="DC11" s="78">
        <v>0</v>
      </c>
      <c r="DD11" s="78">
        <v>0</v>
      </c>
      <c r="DE11" s="78">
        <v>0.19481256046091552</v>
      </c>
      <c r="DF11" s="78">
        <v>16.822081539124444</v>
      </c>
      <c r="DG11" s="78">
        <v>29.735338138816832</v>
      </c>
      <c r="DH11" s="78">
        <v>5.3317253226722352</v>
      </c>
      <c r="DI11" s="10">
        <v>2024</v>
      </c>
      <c r="DJ11" s="59" t="s">
        <v>74</v>
      </c>
      <c r="DK11" s="42" t="s">
        <v>5440</v>
      </c>
    </row>
    <row r="12" spans="1:115" x14ac:dyDescent="0.2">
      <c r="A12" s="4" t="s">
        <v>611</v>
      </c>
      <c r="B12" s="4" t="s">
        <v>612</v>
      </c>
      <c r="C12" s="6" t="s">
        <v>83</v>
      </c>
      <c r="D12" s="4" t="s">
        <v>78</v>
      </c>
      <c r="E12" s="4" t="s">
        <v>79</v>
      </c>
      <c r="F12" s="6" t="s">
        <v>83</v>
      </c>
      <c r="G12" s="4" t="s">
        <v>144</v>
      </c>
      <c r="H12" s="7">
        <f t="shared" si="5"/>
        <v>2</v>
      </c>
      <c r="I12" s="8" t="str">
        <f t="shared" si="6"/>
        <v>REPETITIF</v>
      </c>
      <c r="J12" s="8" t="str">
        <f t="shared" si="4"/>
        <v>NEW REPETITIF</v>
      </c>
      <c r="K12" s="9">
        <v>0.31986565753815438</v>
      </c>
      <c r="L12" s="9">
        <v>0</v>
      </c>
      <c r="M12" s="9">
        <v>0</v>
      </c>
      <c r="N12" s="9">
        <v>0.16410224409261634</v>
      </c>
      <c r="O12" s="9">
        <v>0</v>
      </c>
      <c r="P12" s="9">
        <v>9.2860029477487741E-5</v>
      </c>
      <c r="Q12" s="9">
        <v>1.1236063566776019E-2</v>
      </c>
      <c r="R12" s="9">
        <v>1.3345100556268719</v>
      </c>
      <c r="S12" s="9">
        <v>0</v>
      </c>
      <c r="T12" s="9">
        <v>3.4431941770075598</v>
      </c>
      <c r="U12" s="9">
        <v>0.57476643845385833</v>
      </c>
      <c r="V12" s="9">
        <v>0.68235406860647563</v>
      </c>
      <c r="W12" s="9">
        <v>0</v>
      </c>
      <c r="X12" s="9">
        <v>8.4038326677126435E-2</v>
      </c>
      <c r="Y12" s="9">
        <v>0</v>
      </c>
      <c r="Z12" s="9">
        <v>0</v>
      </c>
      <c r="AA12" s="9">
        <v>1.2735381602719535</v>
      </c>
      <c r="AB12" s="9">
        <f>_xlfn.XLOOKUP(B12,'[2]Macro de calcul Nur Journalier-'!$B:$B,'[2]Macro de calcul Nur Journalier-'!$K:$K,"")</f>
        <v>1.1143203537298499E-3</v>
      </c>
      <c r="AC12" s="9">
        <f>_xlfn.XLOOKUP(B12,'[3]NUR MACRO SITES'!$B:$B,'[3]NUR MACRO SITES'!$K:$K,"")</f>
        <v>0.24097177649408069</v>
      </c>
      <c r="AD12" s="9">
        <v>1.1143203537298532E-3</v>
      </c>
      <c r="AE12" s="9">
        <v>0.41331999120429702</v>
      </c>
      <c r="AF12" s="9">
        <v>2.1720332334902297</v>
      </c>
      <c r="AG12" s="9">
        <v>8.3574026529738971E-4</v>
      </c>
      <c r="AH12" s="9">
        <v>0.3842733739837399</v>
      </c>
      <c r="AI12" s="9">
        <v>0.67156373318119145</v>
      </c>
      <c r="AJ12" s="9">
        <v>0.77710844268530399</v>
      </c>
      <c r="AK12" s="9">
        <v>5.01444159178434E-3</v>
      </c>
      <c r="AL12" s="9">
        <v>0.60230872319688089</v>
      </c>
      <c r="AM12" s="9">
        <v>1.8034115987332364</v>
      </c>
      <c r="AN12" s="9">
        <v>1.0975888168870624E-3</v>
      </c>
      <c r="AO12" s="9">
        <v>0</v>
      </c>
      <c r="AP12" s="9">
        <v>5.4879440844353118E-4</v>
      </c>
      <c r="AQ12" s="9">
        <v>0.23863410193819548</v>
      </c>
      <c r="AR12" s="9">
        <v>0</v>
      </c>
      <c r="AS12" s="9">
        <v>3.3842321854017769E-3</v>
      </c>
      <c r="AT12" s="9">
        <v>2.7704422258515824</v>
      </c>
      <c r="AU12" s="9">
        <v>0.76086686101305978</v>
      </c>
      <c r="AV12" s="9">
        <v>0.77937952572455504</v>
      </c>
      <c r="AW12" s="9">
        <v>0.38479634605365592</v>
      </c>
      <c r="AX12" s="9">
        <v>1.8338148089610076</v>
      </c>
      <c r="AY12" s="9">
        <v>3.9622590426683995</v>
      </c>
      <c r="AZ12" s="9">
        <v>0.90031552019856109</v>
      </c>
      <c r="BA12" s="9">
        <v>0.7461591708667733</v>
      </c>
      <c r="BB12" s="9">
        <v>0.33112425290787867</v>
      </c>
      <c r="BC12" s="9">
        <v>1.8476078417598886E-2</v>
      </c>
      <c r="BD12" s="9">
        <v>1.8476078417598886E-2</v>
      </c>
      <c r="BE12" s="9">
        <v>0</v>
      </c>
      <c r="BF12" s="9">
        <v>0</v>
      </c>
      <c r="BG12" s="9">
        <v>0.44415760790029796</v>
      </c>
      <c r="BH12" s="9">
        <v>3.995022068852478</v>
      </c>
      <c r="BI12" s="9">
        <v>0.66956451019167706</v>
      </c>
      <c r="BJ12" s="9">
        <v>0.43414147640205114</v>
      </c>
      <c r="BK12" s="9">
        <v>1.2837332671295227</v>
      </c>
      <c r="BL12" s="9">
        <v>0.66997471699297728</v>
      </c>
      <c r="BM12" s="9">
        <v>1.6051570485656314E-3</v>
      </c>
      <c r="BN12" s="9">
        <v>2.6500072767119529</v>
      </c>
      <c r="BO12" s="9">
        <v>4.1511144783738967</v>
      </c>
      <c r="BP12" s="9">
        <v>1.5151077381410996</v>
      </c>
      <c r="BQ12" s="9">
        <v>7.3837224234019052E-3</v>
      </c>
      <c r="BR12" s="9">
        <v>4.0010857995679627</v>
      </c>
      <c r="BS12" s="9">
        <v>0.18717914694107007</v>
      </c>
      <c r="BT12" s="9">
        <v>0</v>
      </c>
      <c r="BU12" s="9">
        <v>0</v>
      </c>
      <c r="BV12" s="9">
        <v>0</v>
      </c>
      <c r="BW12" s="9">
        <v>4.2676132099431268</v>
      </c>
      <c r="BX12" s="9">
        <v>2.675261747609386E-4</v>
      </c>
      <c r="BY12" s="9">
        <v>3.4064999586226174E-3</v>
      </c>
      <c r="BZ12" s="9">
        <v>4.2804187961750177E-4</v>
      </c>
      <c r="CA12" s="9">
        <v>0</v>
      </c>
      <c r="CB12" s="9">
        <v>0</v>
      </c>
      <c r="CC12" s="9">
        <v>1.5525078973726785</v>
      </c>
      <c r="CD12" s="9">
        <v>0</v>
      </c>
      <c r="CE12" s="9">
        <v>2.675261747609386E-4</v>
      </c>
      <c r="CF12" s="9">
        <v>0.34100669742860984</v>
      </c>
      <c r="CG12" s="9">
        <v>0</v>
      </c>
      <c r="CH12" s="9">
        <v>0.35652321556474414</v>
      </c>
      <c r="CI12" s="9">
        <v>0.165598702177021</v>
      </c>
      <c r="CJ12" s="9">
        <v>0.83714290606192909</v>
      </c>
      <c r="CK12" s="9">
        <v>3.0176774162250704</v>
      </c>
      <c r="CL12" s="62">
        <v>1.9886469025462783</v>
      </c>
      <c r="CM12" s="62">
        <v>2.0641249539854978</v>
      </c>
      <c r="CN12" s="62">
        <v>1.8726832233265697E-3</v>
      </c>
      <c r="CO12" s="62">
        <v>0</v>
      </c>
      <c r="CP12" s="62">
        <v>1.3376308738046929E-3</v>
      </c>
      <c r="CQ12" s="62">
        <v>3.0141282356399078E-3</v>
      </c>
      <c r="CR12" s="62">
        <v>2.6520939808750881</v>
      </c>
      <c r="CS12" s="62">
        <v>1.3376308738046929E-3</v>
      </c>
      <c r="CT12" s="62">
        <v>5.3505234952187721E-4</v>
      </c>
      <c r="CU12" s="62">
        <v>5.3505234952187721E-4</v>
      </c>
      <c r="CV12" s="62">
        <v>1.3269298268142552E-2</v>
      </c>
      <c r="CW12" s="80">
        <v>8.9175391586979538E-4</v>
      </c>
      <c r="CX12" s="78">
        <v>0</v>
      </c>
      <c r="CY12" s="78">
        <v>0.46817080583164256</v>
      </c>
      <c r="CZ12" s="78">
        <v>1.911635034371763</v>
      </c>
      <c r="DA12" s="78">
        <v>8.2576412609543081E-3</v>
      </c>
      <c r="DB12" s="78">
        <v>4.5479449709359557E-3</v>
      </c>
      <c r="DC12" s="78">
        <v>1.0701046990437544E-3</v>
      </c>
      <c r="DD12" s="78">
        <v>1.3376308738046929E-3</v>
      </c>
      <c r="DE12" s="78">
        <v>2.0331989281831336E-3</v>
      </c>
      <c r="DF12" s="78">
        <v>2.9161601504424524</v>
      </c>
      <c r="DG12" s="78">
        <v>28.831099668124864</v>
      </c>
      <c r="DH12" s="78">
        <v>31.559902320843069</v>
      </c>
      <c r="DI12" s="10">
        <v>2023</v>
      </c>
      <c r="DJ12" s="60" t="s">
        <v>85</v>
      </c>
      <c r="DK12" s="42" t="s">
        <v>5440</v>
      </c>
    </row>
    <row r="13" spans="1:115" x14ac:dyDescent="0.2">
      <c r="A13" s="4" t="s">
        <v>3787</v>
      </c>
      <c r="B13" s="5" t="s">
        <v>3788</v>
      </c>
      <c r="C13" s="6" t="s">
        <v>88</v>
      </c>
      <c r="D13" s="5" t="s">
        <v>70</v>
      </c>
      <c r="E13" s="5" t="s">
        <v>89</v>
      </c>
      <c r="F13" s="6" t="s">
        <v>77</v>
      </c>
      <c r="G13" s="5" t="s">
        <v>90</v>
      </c>
      <c r="H13" s="7">
        <f t="shared" si="5"/>
        <v>3</v>
      </c>
      <c r="I13" s="8" t="str">
        <f t="shared" si="6"/>
        <v>REPETITIF</v>
      </c>
      <c r="J13" s="8" t="str">
        <f t="shared" si="4"/>
        <v>LONG PENDING ISSUE</v>
      </c>
      <c r="K13" s="9">
        <v>0</v>
      </c>
      <c r="L13" s="9">
        <v>0</v>
      </c>
      <c r="M13" s="9">
        <v>0</v>
      </c>
      <c r="N13" s="9">
        <v>0</v>
      </c>
      <c r="O13" s="9">
        <v>4.8682709553805606E-17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f>_xlfn.XLOOKUP(B13,'[2]Macro de calcul Nur Journalier-'!$B:$B,'[2]Macro de calcul Nur Journalier-'!$K:$K,"")</f>
        <v>0</v>
      </c>
      <c r="AC13" s="9">
        <f>_xlfn.XLOOKUP(B13,'[3]NUR MACRO SITES'!$B:$B,'[3]NUR MACRO SITES'!$K:$K,"")</f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0.52344010677344033</v>
      </c>
      <c r="AP13" s="9">
        <v>0</v>
      </c>
      <c r="AQ13" s="9">
        <v>0</v>
      </c>
      <c r="AR13" s="9">
        <v>0</v>
      </c>
      <c r="AS13" s="9">
        <v>2.6415304193082113E-2</v>
      </c>
      <c r="AT13" s="9">
        <v>16.428160616757108</v>
      </c>
      <c r="AU13" s="9">
        <v>14.224751066856328</v>
      </c>
      <c r="AV13" s="9">
        <v>14.224751066856328</v>
      </c>
      <c r="AW13" s="9">
        <v>36.473498352153321</v>
      </c>
      <c r="AX13" s="9">
        <v>6.8727353084078707E-2</v>
      </c>
      <c r="AY13" s="9">
        <v>16.861543561104966</v>
      </c>
      <c r="AZ13" s="9">
        <v>32.91959722880776</v>
      </c>
      <c r="BA13" s="9">
        <v>3.5759077791241545</v>
      </c>
      <c r="BB13" s="9">
        <v>2.0976019879528653</v>
      </c>
      <c r="BC13" s="9">
        <v>0</v>
      </c>
      <c r="BD13" s="9">
        <v>0</v>
      </c>
      <c r="BE13" s="9">
        <v>0.8830102031856415</v>
      </c>
      <c r="BF13" s="9">
        <v>14.149950388985477</v>
      </c>
      <c r="BG13" s="9">
        <v>17.429362842374534</v>
      </c>
      <c r="BH13" s="9">
        <v>0</v>
      </c>
      <c r="BI13" s="9">
        <v>0</v>
      </c>
      <c r="BJ13" s="9">
        <v>0</v>
      </c>
      <c r="BK13" s="9">
        <v>0</v>
      </c>
      <c r="BL13" s="9">
        <v>2.1219641129688136</v>
      </c>
      <c r="BM13" s="9">
        <v>0</v>
      </c>
      <c r="BN13" s="9">
        <v>0</v>
      </c>
      <c r="BO13" s="9">
        <v>0</v>
      </c>
      <c r="BP13" s="9">
        <v>0</v>
      </c>
      <c r="BQ13" s="9">
        <v>4.3422645349446661E-17</v>
      </c>
      <c r="BR13" s="9">
        <v>1.2306204039003177E-3</v>
      </c>
      <c r="BS13" s="9">
        <v>13.729015246851748</v>
      </c>
      <c r="BT13" s="9">
        <v>16.142422374605133</v>
      </c>
      <c r="BU13" s="9">
        <v>7.5989629361531663E-17</v>
      </c>
      <c r="BV13" s="9">
        <v>0</v>
      </c>
      <c r="BW13" s="9">
        <v>8.1864436283112614</v>
      </c>
      <c r="BX13" s="9">
        <v>0</v>
      </c>
      <c r="BY13" s="9">
        <v>0</v>
      </c>
      <c r="BZ13" s="9">
        <v>0</v>
      </c>
      <c r="CA13" s="9">
        <v>0</v>
      </c>
      <c r="CB13" s="9">
        <v>7.2271482708534869</v>
      </c>
      <c r="CC13" s="9">
        <v>19.187226944950957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2.140209398087501E-3</v>
      </c>
      <c r="CK13" s="9">
        <v>0</v>
      </c>
      <c r="CL13" s="62">
        <v>6.3239620697822421</v>
      </c>
      <c r="CM13" s="62">
        <v>0</v>
      </c>
      <c r="CN13" s="62">
        <v>0</v>
      </c>
      <c r="CO13" s="62">
        <v>0</v>
      </c>
      <c r="CP13" s="62">
        <v>0</v>
      </c>
      <c r="CQ13" s="62">
        <v>0</v>
      </c>
      <c r="CR13" s="62">
        <v>0</v>
      </c>
      <c r="CS13" s="62">
        <v>0</v>
      </c>
      <c r="CT13" s="62">
        <v>0</v>
      </c>
      <c r="CU13" s="62">
        <v>0</v>
      </c>
      <c r="CV13" s="62">
        <v>0</v>
      </c>
      <c r="CW13" s="80">
        <v>0</v>
      </c>
      <c r="CX13" s="78">
        <v>0</v>
      </c>
      <c r="CY13" s="78">
        <v>0</v>
      </c>
      <c r="CZ13" s="78">
        <v>0</v>
      </c>
      <c r="DA13" s="78">
        <v>0</v>
      </c>
      <c r="DB13" s="78">
        <v>0</v>
      </c>
      <c r="DC13" s="78">
        <v>0</v>
      </c>
      <c r="DD13" s="78">
        <v>0</v>
      </c>
      <c r="DE13" s="78">
        <v>22.09646708500626</v>
      </c>
      <c r="DF13" s="78">
        <v>13.868556899607057</v>
      </c>
      <c r="DG13" s="78">
        <v>27.981222516144314</v>
      </c>
      <c r="DH13" s="78">
        <v>7.690646286165971</v>
      </c>
      <c r="DI13" s="10">
        <v>2024</v>
      </c>
      <c r="DJ13" s="59" t="s">
        <v>74</v>
      </c>
      <c r="DK13" s="42" t="s">
        <v>5440</v>
      </c>
    </row>
    <row r="14" spans="1:115" x14ac:dyDescent="0.2">
      <c r="A14" s="4" t="s">
        <v>4613</v>
      </c>
      <c r="B14" s="5" t="s">
        <v>4614</v>
      </c>
      <c r="C14" s="6" t="s">
        <v>83</v>
      </c>
      <c r="D14" s="5" t="s">
        <v>78</v>
      </c>
      <c r="E14" s="5" t="e">
        <v>#N/A</v>
      </c>
      <c r="F14" s="6" t="s">
        <v>83</v>
      </c>
      <c r="G14" s="5" t="s">
        <v>2232</v>
      </c>
      <c r="H14" s="7">
        <f t="shared" si="5"/>
        <v>7</v>
      </c>
      <c r="I14" s="8" t="str">
        <f t="shared" si="6"/>
        <v>REPETITIF</v>
      </c>
      <c r="J14" s="8" t="str">
        <f t="shared" si="4"/>
        <v>VERY LONG PENDING ISSUE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f>_xlfn.XLOOKUP(B14,'[2]Macro de calcul Nur Journalier-'!$B:$B,'[2]Macro de calcul Nur Journalier-'!$K:$K,"")</f>
        <v>0</v>
      </c>
      <c r="AC14" s="9">
        <f>_xlfn.XLOOKUP(B14,'[3]NUR MACRO SITES'!$B:$B,'[3]NUR MACRO SITES'!$K:$K,"")</f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24.091766471764931</v>
      </c>
      <c r="BJ14" s="9">
        <v>27.736578746864588</v>
      </c>
      <c r="BK14" s="9">
        <v>27.737113799214111</v>
      </c>
      <c r="BL14" s="9">
        <v>26.011195435361401</v>
      </c>
      <c r="BM14" s="9">
        <v>0</v>
      </c>
      <c r="BN14" s="9">
        <v>9.2831582642045718E-2</v>
      </c>
      <c r="BO14" s="9">
        <v>0</v>
      </c>
      <c r="BP14" s="9">
        <v>8.9175391586979543E-5</v>
      </c>
      <c r="BQ14" s="9">
        <v>1.0576736494565295</v>
      </c>
      <c r="BR14" s="9">
        <v>3.7300282793001802</v>
      </c>
      <c r="BS14" s="9">
        <v>27.736578746864588</v>
      </c>
      <c r="BT14" s="9">
        <v>27.737113799214111</v>
      </c>
      <c r="BU14" s="9">
        <v>27.737113799214111</v>
      </c>
      <c r="BV14" s="9">
        <v>27.736578746864588</v>
      </c>
      <c r="BW14" s="9">
        <v>27.737113799214111</v>
      </c>
      <c r="BX14" s="9">
        <v>27.737113799214111</v>
      </c>
      <c r="BY14" s="9">
        <v>27.736578746864588</v>
      </c>
      <c r="BZ14" s="9">
        <v>27.737113799214111</v>
      </c>
      <c r="CA14" s="9">
        <v>27.737113799214111</v>
      </c>
      <c r="CB14" s="9">
        <v>27.736578746864588</v>
      </c>
      <c r="CC14" s="9">
        <v>27.737113799214111</v>
      </c>
      <c r="CD14" s="9">
        <v>27.737113799214111</v>
      </c>
      <c r="CE14" s="9">
        <v>27.736578746864588</v>
      </c>
      <c r="CF14" s="9">
        <v>27.737113799214111</v>
      </c>
      <c r="CG14" s="9">
        <v>27.737113799214111</v>
      </c>
      <c r="CH14" s="9">
        <v>27.736578746864588</v>
      </c>
      <c r="CI14" s="9">
        <v>27.737113799214111</v>
      </c>
      <c r="CJ14" s="9">
        <v>27.737113799214111</v>
      </c>
      <c r="CK14" s="9">
        <v>37.30204846575522</v>
      </c>
      <c r="CL14" s="62">
        <v>22.918521514811676</v>
      </c>
      <c r="CM14" s="62">
        <v>8.9175391586979543E-5</v>
      </c>
      <c r="CN14" s="62">
        <v>0</v>
      </c>
      <c r="CO14" s="62">
        <v>7.3658873450845094E-3</v>
      </c>
      <c r="CP14" s="62">
        <v>0</v>
      </c>
      <c r="CQ14" s="62">
        <v>0</v>
      </c>
      <c r="CR14" s="62">
        <v>0</v>
      </c>
      <c r="CS14" s="62">
        <v>0</v>
      </c>
      <c r="CT14" s="62">
        <v>0</v>
      </c>
      <c r="CU14" s="62">
        <v>0</v>
      </c>
      <c r="CV14" s="62">
        <v>0</v>
      </c>
      <c r="CW14" s="80">
        <v>20.969361475660108</v>
      </c>
      <c r="CX14" s="78">
        <v>22.72583132867053</v>
      </c>
      <c r="CY14" s="78">
        <v>1.3598890515448032</v>
      </c>
      <c r="CZ14" s="78">
        <v>14.508087137912238</v>
      </c>
      <c r="DA14" s="78">
        <v>27.737113799214111</v>
      </c>
      <c r="DB14" s="78">
        <v>27.737113799214111</v>
      </c>
      <c r="DC14" s="78">
        <v>27.736578746864588</v>
      </c>
      <c r="DD14" s="78">
        <v>27.737113799214111</v>
      </c>
      <c r="DE14" s="78">
        <v>27.737113799214111</v>
      </c>
      <c r="DF14" s="78">
        <v>27.736578746864588</v>
      </c>
      <c r="DG14" s="78">
        <v>27.737113799214111</v>
      </c>
      <c r="DH14" s="78">
        <v>27.737113799214111</v>
      </c>
      <c r="DI14" s="10">
        <v>2021</v>
      </c>
      <c r="DJ14" s="60" t="s">
        <v>85</v>
      </c>
      <c r="DK14" s="42" t="s">
        <v>190</v>
      </c>
    </row>
    <row r="15" spans="1:115" x14ac:dyDescent="0.2">
      <c r="A15" s="4" t="s">
        <v>212</v>
      </c>
      <c r="B15" s="4" t="s">
        <v>213</v>
      </c>
      <c r="C15" s="6" t="s">
        <v>214</v>
      </c>
      <c r="D15" s="4" t="s">
        <v>70</v>
      </c>
      <c r="E15" s="4" t="s">
        <v>215</v>
      </c>
      <c r="F15" s="6" t="s">
        <v>216</v>
      </c>
      <c r="G15" s="4" t="s">
        <v>217</v>
      </c>
      <c r="H15" s="7">
        <f t="shared" si="5"/>
        <v>5</v>
      </c>
      <c r="I15" s="8" t="str">
        <f t="shared" si="6"/>
        <v>REPETITIF</v>
      </c>
      <c r="J15" s="8" t="str">
        <f t="shared" si="4"/>
        <v>LONG PENDING ISSUE</v>
      </c>
      <c r="K15" s="9">
        <v>2.3216307409784624</v>
      </c>
      <c r="L15" s="9">
        <v>0</v>
      </c>
      <c r="M15" s="9">
        <v>5.1999202146626731</v>
      </c>
      <c r="N15" s="9">
        <v>0</v>
      </c>
      <c r="O15" s="9">
        <v>0</v>
      </c>
      <c r="P15" s="9">
        <v>0.17669406408976368</v>
      </c>
      <c r="Q15" s="9">
        <v>0</v>
      </c>
      <c r="R15" s="9">
        <v>1.6284863369467026</v>
      </c>
      <c r="S15" s="9">
        <v>0</v>
      </c>
      <c r="T15" s="9">
        <v>14.52332718228498</v>
      </c>
      <c r="U15" s="9">
        <v>5.0237275947320872E-2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f>_xlfn.XLOOKUP(B15,'[2]Macro de calcul Nur Journalier-'!$B:$B,'[2]Macro de calcul Nur Journalier-'!$K:$K,"")</f>
        <v>0</v>
      </c>
      <c r="AC15" s="9">
        <f>_xlfn.XLOOKUP(B15,'[3]NUR MACRO SITES'!$B:$B,'[3]NUR MACRO SITES'!$K:$K,"")</f>
        <v>0</v>
      </c>
      <c r="AD15" s="9">
        <v>0</v>
      </c>
      <c r="AE15" s="9">
        <v>0</v>
      </c>
      <c r="AF15" s="9">
        <v>0.17689835615461419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0.66568761744200333</v>
      </c>
      <c r="BD15" s="9">
        <v>0.66568761744200333</v>
      </c>
      <c r="BE15" s="9">
        <v>0</v>
      </c>
      <c r="BF15" s="9">
        <v>0.11350897681307039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0.27278752286457031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62">
        <v>0</v>
      </c>
      <c r="CM15" s="62">
        <v>0.20358741899307434</v>
      </c>
      <c r="CN15" s="62">
        <v>0</v>
      </c>
      <c r="CO15" s="62">
        <v>0</v>
      </c>
      <c r="CP15" s="62">
        <v>0.1656700424902906</v>
      </c>
      <c r="CQ15" s="62">
        <v>3.5019711328556387</v>
      </c>
      <c r="CR15" s="62">
        <v>0.61226040355788414</v>
      </c>
      <c r="CS15" s="62">
        <v>0</v>
      </c>
      <c r="CT15" s="62">
        <v>2.0590419566650398</v>
      </c>
      <c r="CU15" s="62">
        <v>0.19128121495407113</v>
      </c>
      <c r="CV15" s="62">
        <v>1.2480096052597787</v>
      </c>
      <c r="CW15" s="80">
        <v>0.78474344596541978</v>
      </c>
      <c r="CX15" s="78">
        <v>1.791997329018671</v>
      </c>
      <c r="CY15" s="78">
        <v>0.37574942999089705</v>
      </c>
      <c r="CZ15" s="78">
        <v>1.3537537846036189</v>
      </c>
      <c r="DA15" s="78">
        <v>1.0613298405115956</v>
      </c>
      <c r="DB15" s="78">
        <v>5.8165540916523275</v>
      </c>
      <c r="DC15" s="78">
        <v>14.295350323742342</v>
      </c>
      <c r="DD15" s="78">
        <v>4.6906255974751246E-2</v>
      </c>
      <c r="DE15" s="78">
        <v>0.43615684025191687</v>
      </c>
      <c r="DF15" s="78">
        <v>5.7881963171276674</v>
      </c>
      <c r="DG15" s="78">
        <v>27.206966096229529</v>
      </c>
      <c r="DH15" s="78">
        <v>0.33984741733797902</v>
      </c>
      <c r="DI15" s="10">
        <v>2020</v>
      </c>
      <c r="DJ15" s="60" t="s">
        <v>85</v>
      </c>
      <c r="DK15" s="42" t="s">
        <v>5440</v>
      </c>
    </row>
    <row r="16" spans="1:115" x14ac:dyDescent="0.2">
      <c r="A16" s="4" t="s">
        <v>3083</v>
      </c>
      <c r="B16" s="5" t="s">
        <v>3084</v>
      </c>
      <c r="C16" s="6" t="s">
        <v>159</v>
      </c>
      <c r="D16" s="5" t="s">
        <v>70</v>
      </c>
      <c r="E16" s="5" t="s">
        <v>89</v>
      </c>
      <c r="F16" s="6" t="s">
        <v>131</v>
      </c>
      <c r="G16" s="5" t="s">
        <v>159</v>
      </c>
      <c r="H16" s="7">
        <f t="shared" si="5"/>
        <v>5</v>
      </c>
      <c r="I16" s="8" t="str">
        <f t="shared" si="6"/>
        <v>REPETITIF</v>
      </c>
      <c r="J16" s="8" t="str">
        <f t="shared" si="4"/>
        <v>LONG PENDING ISSUE</v>
      </c>
      <c r="K16" s="9">
        <v>0</v>
      </c>
      <c r="L16" s="9">
        <v>2.3884528181904621</v>
      </c>
      <c r="M16" s="9">
        <v>0.64088277944182981</v>
      </c>
      <c r="N16" s="9">
        <v>0</v>
      </c>
      <c r="O16" s="9">
        <v>3.9112644415917854</v>
      </c>
      <c r="P16" s="9">
        <v>6.4816114855227509</v>
      </c>
      <c r="Q16" s="9">
        <v>15.772350294774874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6.9496446060951983E-2</v>
      </c>
      <c r="AA16" s="9">
        <v>0</v>
      </c>
      <c r="AB16" s="9">
        <f>_xlfn.XLOOKUP(B16,'[2]Macro de calcul Nur Journalier-'!$B:$B,'[2]Macro de calcul Nur Journalier-'!$K:$K,"")</f>
        <v>0</v>
      </c>
      <c r="AC16" s="9">
        <f>_xlfn.XLOOKUP(B16,'[3]NUR MACRO SITES'!$B:$B,'[3]NUR MACRO SITES'!$K:$K,"")</f>
        <v>0</v>
      </c>
      <c r="AD16" s="9">
        <v>0</v>
      </c>
      <c r="AE16" s="9">
        <v>0</v>
      </c>
      <c r="AF16" s="9">
        <v>0</v>
      </c>
      <c r="AG16" s="9">
        <v>0</v>
      </c>
      <c r="AH16" s="9">
        <v>6.2984543633813539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1.1798713918596957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0.11389313289898104</v>
      </c>
      <c r="AW16" s="9">
        <v>0</v>
      </c>
      <c r="AX16" s="9">
        <v>0</v>
      </c>
      <c r="AY16" s="9">
        <v>0</v>
      </c>
      <c r="AZ16" s="9">
        <v>0</v>
      </c>
      <c r="BA16" s="9">
        <v>20.195140315754351</v>
      </c>
      <c r="BB16" s="9">
        <v>14.224751066856328</v>
      </c>
      <c r="BC16" s="9">
        <v>15.866085383629246</v>
      </c>
      <c r="BD16" s="9">
        <v>15.866085383629246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18.584686659076052</v>
      </c>
      <c r="BN16" s="9">
        <v>0</v>
      </c>
      <c r="BO16" s="9">
        <v>0</v>
      </c>
      <c r="BP16" s="9">
        <v>21.992114041771174</v>
      </c>
      <c r="BQ16" s="9">
        <v>0</v>
      </c>
      <c r="BR16" s="9">
        <v>0</v>
      </c>
      <c r="BS16" s="9">
        <v>5.6555033344462359E-2</v>
      </c>
      <c r="BT16" s="9">
        <v>0</v>
      </c>
      <c r="BU16" s="9">
        <v>7.415022985848938</v>
      </c>
      <c r="BV16" s="9">
        <v>35.549698515836127</v>
      </c>
      <c r="BW16" s="9">
        <v>41.939489859687868</v>
      </c>
      <c r="BX16" s="9">
        <v>25.568475286288674</v>
      </c>
      <c r="BY16" s="9">
        <v>31.259630942291398</v>
      </c>
      <c r="BZ16" s="9">
        <v>0</v>
      </c>
      <c r="CA16" s="9">
        <v>0</v>
      </c>
      <c r="CB16" s="9">
        <v>0</v>
      </c>
      <c r="CC16" s="9">
        <v>0.20221411796263503</v>
      </c>
      <c r="CD16" s="9">
        <v>6.8104673361241659</v>
      </c>
      <c r="CE16" s="9">
        <v>27.023336129873616</v>
      </c>
      <c r="CF16" s="9">
        <v>7.3054799348234889</v>
      </c>
      <c r="CG16" s="9">
        <v>7.154416821475146</v>
      </c>
      <c r="CH16" s="9">
        <v>31.325424546204275</v>
      </c>
      <c r="CI16" s="9">
        <v>5.6956144255820655</v>
      </c>
      <c r="CJ16" s="9">
        <v>5.0869388727659786</v>
      </c>
      <c r="CK16" s="9">
        <v>1.7700423476099567</v>
      </c>
      <c r="CL16" s="62">
        <v>7.3568449603775896</v>
      </c>
      <c r="CM16" s="62">
        <v>6.8331178855872592</v>
      </c>
      <c r="CN16" s="62">
        <v>8.398556214740049</v>
      </c>
      <c r="CO16" s="62">
        <v>22.669668667049045</v>
      </c>
      <c r="CP16" s="62">
        <v>0</v>
      </c>
      <c r="CQ16" s="62">
        <v>0</v>
      </c>
      <c r="CR16" s="62">
        <v>3.5662309200332181</v>
      </c>
      <c r="CS16" s="62">
        <v>4.4556127704867974</v>
      </c>
      <c r="CT16" s="62">
        <v>24.296174304360612</v>
      </c>
      <c r="CU16" s="62">
        <v>4.4601785505360514</v>
      </c>
      <c r="CV16" s="62">
        <v>0</v>
      </c>
      <c r="CW16" s="80">
        <v>0.15908889859117217</v>
      </c>
      <c r="CX16" s="78">
        <v>0</v>
      </c>
      <c r="CY16" s="78">
        <v>0</v>
      </c>
      <c r="CZ16" s="78">
        <v>0</v>
      </c>
      <c r="DA16" s="78">
        <v>1.2306739091352696</v>
      </c>
      <c r="DB16" s="78">
        <v>0</v>
      </c>
      <c r="DC16" s="78">
        <v>1.0764718220030667</v>
      </c>
      <c r="DD16" s="78">
        <v>0</v>
      </c>
      <c r="DE16" s="78">
        <v>5.0327737399160473</v>
      </c>
      <c r="DF16" s="78">
        <v>11.740297003992206</v>
      </c>
      <c r="DG16" s="78">
        <v>26.225305550561732</v>
      </c>
      <c r="DH16" s="78">
        <v>8.7736814169898398</v>
      </c>
      <c r="DI16" s="10">
        <v>2024</v>
      </c>
      <c r="DJ16" s="59" t="s">
        <v>74</v>
      </c>
      <c r="DK16" s="42" t="s">
        <v>5440</v>
      </c>
    </row>
    <row r="17" spans="1:115" x14ac:dyDescent="0.25">
      <c r="A17" s="8" t="s">
        <v>3807</v>
      </c>
      <c r="B17" s="8" t="s">
        <v>3808</v>
      </c>
      <c r="C17" s="6" t="s">
        <v>159</v>
      </c>
      <c r="D17" s="4"/>
      <c r="E17" s="6" t="e">
        <v>#N/A</v>
      </c>
      <c r="F17" s="6" t="s">
        <v>131</v>
      </c>
      <c r="G17" s="5" t="s">
        <v>159</v>
      </c>
      <c r="H17" s="7">
        <f t="shared" si="5"/>
        <v>3</v>
      </c>
      <c r="I17" s="8" t="str">
        <f t="shared" si="6"/>
        <v>REPETITIF</v>
      </c>
      <c r="J17" s="8" t="str">
        <f t="shared" si="4"/>
        <v>LONG PENDING ISSUE</v>
      </c>
      <c r="K17" s="9">
        <v>0</v>
      </c>
      <c r="L17" s="9">
        <v>5.930802934674082</v>
      </c>
      <c r="M17" s="9">
        <v>5.9982564600865294</v>
      </c>
      <c r="N17" s="9">
        <v>0</v>
      </c>
      <c r="O17" s="9">
        <v>0</v>
      </c>
      <c r="P17" s="9">
        <v>0</v>
      </c>
      <c r="Q17" s="9">
        <v>0.33000597275709653</v>
      </c>
      <c r="R17" s="9">
        <v>0</v>
      </c>
      <c r="S17" s="9">
        <v>0</v>
      </c>
      <c r="T17" s="9">
        <v>0</v>
      </c>
      <c r="U17" s="9">
        <v>3.5808684567108835</v>
      </c>
      <c r="V17" s="9">
        <v>8.4677017959872565</v>
      </c>
      <c r="W17" s="9">
        <v>0</v>
      </c>
      <c r="X17" s="9">
        <v>0</v>
      </c>
      <c r="Y17" s="9">
        <v>0</v>
      </c>
      <c r="Z17" s="9">
        <v>1.8174007809157038</v>
      </c>
      <c r="AA17" s="9">
        <v>0</v>
      </c>
      <c r="AB17" s="9">
        <f>_xlfn.XLOOKUP(B17,'[2]Macro de calcul Nur Journalier-'!$B:$B,'[2]Macro de calcul Nur Journalier-'!$K:$K,"")</f>
        <v>5.6926169590643196</v>
      </c>
      <c r="AC17" s="9">
        <f>_xlfn.XLOOKUP(B17,'[3]NUR MACRO SITES'!$B:$B,'[3]NUR MACRO SITES'!$K:$K,"")</f>
        <v>0</v>
      </c>
      <c r="AD17" s="9">
        <v>5.6926169590643276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3.5199894213854419</v>
      </c>
      <c r="AL17" s="9">
        <v>0</v>
      </c>
      <c r="AM17" s="9">
        <v>0</v>
      </c>
      <c r="AN17" s="9">
        <v>12.398582793319637</v>
      </c>
      <c r="AO17" s="9">
        <v>17.468235779639286</v>
      </c>
      <c r="AP17" s="9">
        <v>14.224751066856328</v>
      </c>
      <c r="AQ17" s="9">
        <v>21.239496075022387</v>
      </c>
      <c r="AR17" s="9">
        <v>0</v>
      </c>
      <c r="AS17" s="9">
        <v>0</v>
      </c>
      <c r="AT17" s="9">
        <v>0</v>
      </c>
      <c r="AU17" s="9">
        <v>0.20294417224241823</v>
      </c>
      <c r="AV17" s="9">
        <v>0</v>
      </c>
      <c r="AW17" s="9">
        <v>1.8627545674329291</v>
      </c>
      <c r="AX17" s="9">
        <v>0</v>
      </c>
      <c r="AY17" s="9">
        <v>0</v>
      </c>
      <c r="AZ17" s="9">
        <v>3.7728152128736929</v>
      </c>
      <c r="BA17" s="9">
        <v>0</v>
      </c>
      <c r="BB17" s="9">
        <v>7.2777821681330446</v>
      </c>
      <c r="BC17" s="9">
        <v>0.13493025188931604</v>
      </c>
      <c r="BD17" s="9">
        <v>0.13493025188931604</v>
      </c>
      <c r="BE17" s="9">
        <v>6.0180977761387116</v>
      </c>
      <c r="BF17" s="9">
        <v>0.69385906374210449</v>
      </c>
      <c r="BG17" s="9">
        <v>0</v>
      </c>
      <c r="BH17" s="9">
        <v>0</v>
      </c>
      <c r="BI17" s="9">
        <v>9.168193349370636</v>
      </c>
      <c r="BJ17" s="9">
        <v>16.947141108286029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3.7453664466531404E-4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0.23369303119283802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62">
        <v>0</v>
      </c>
      <c r="CM17" s="62">
        <v>0</v>
      </c>
      <c r="CN17" s="62">
        <v>0</v>
      </c>
      <c r="CO17" s="62">
        <v>4.3580013868556922</v>
      </c>
      <c r="CP17" s="62">
        <v>0</v>
      </c>
      <c r="CQ17" s="62">
        <v>0.11343109809863772</v>
      </c>
      <c r="CR17" s="62">
        <v>5.6834152320129707</v>
      </c>
      <c r="CS17" s="62">
        <v>0.49852610912785056</v>
      </c>
      <c r="CT17" s="62">
        <v>0</v>
      </c>
      <c r="CU17" s="62">
        <v>0</v>
      </c>
      <c r="CV17" s="62">
        <v>5.3818775629007529</v>
      </c>
      <c r="CW17" s="80">
        <v>0</v>
      </c>
      <c r="CX17" s="78">
        <v>0</v>
      </c>
      <c r="CY17" s="78">
        <v>22.314358236809884</v>
      </c>
      <c r="CZ17" s="78">
        <v>0</v>
      </c>
      <c r="DA17" s="78">
        <v>0</v>
      </c>
      <c r="DB17" s="78">
        <v>28.203233571039259</v>
      </c>
      <c r="DC17" s="78">
        <v>0</v>
      </c>
      <c r="DD17" s="78">
        <v>0</v>
      </c>
      <c r="DE17" s="78">
        <v>0</v>
      </c>
      <c r="DF17" s="78">
        <v>12.470786141716109</v>
      </c>
      <c r="DG17" s="78">
        <v>25.624941144241554</v>
      </c>
      <c r="DH17" s="78">
        <v>0</v>
      </c>
      <c r="DI17" s="82">
        <v>2025</v>
      </c>
      <c r="DJ17" s="59" t="s">
        <v>74</v>
      </c>
      <c r="DK17" s="42" t="s">
        <v>5440</v>
      </c>
    </row>
    <row r="18" spans="1:115" x14ac:dyDescent="0.2">
      <c r="A18" s="4" t="s">
        <v>2469</v>
      </c>
      <c r="B18" s="5" t="s">
        <v>2470</v>
      </c>
      <c r="C18" s="6" t="s">
        <v>88</v>
      </c>
      <c r="D18" s="5" t="s">
        <v>78</v>
      </c>
      <c r="E18" s="5" t="s">
        <v>440</v>
      </c>
      <c r="F18" s="6" t="s">
        <v>77</v>
      </c>
      <c r="G18" s="5" t="s">
        <v>90</v>
      </c>
      <c r="H18" s="7">
        <f t="shared" si="5"/>
        <v>2</v>
      </c>
      <c r="I18" s="8" t="str">
        <f t="shared" si="6"/>
        <v>REPETITIF</v>
      </c>
      <c r="J18" s="8" t="str">
        <f t="shared" si="4"/>
        <v>NEW REPETITIF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1.8256016082677101E-17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f>_xlfn.XLOOKUP(B18,'[2]Macro de calcul Nur Journalier-'!$B:$B,'[2]Macro de calcul Nur Journalier-'!$K:$K,"")</f>
        <v>0</v>
      </c>
      <c r="AC18" s="9">
        <f>_xlfn.XLOOKUP(B18,'[3]NUR MACRO SITES'!$B:$B,'[3]NUR MACRO SITES'!$K:$K,"")</f>
        <v>0</v>
      </c>
      <c r="AD18" s="9">
        <v>0</v>
      </c>
      <c r="AE18" s="9">
        <v>0</v>
      </c>
      <c r="AF18" s="9">
        <v>0</v>
      </c>
      <c r="AG18" s="9">
        <v>0</v>
      </c>
      <c r="AH18" s="9">
        <v>5.1725378900918457E-17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0.52314741642227003</v>
      </c>
      <c r="AP18" s="9">
        <v>0</v>
      </c>
      <c r="AQ18" s="9">
        <v>0</v>
      </c>
      <c r="AR18" s="9">
        <v>0</v>
      </c>
      <c r="AS18" s="9">
        <v>3.1830075689725325E-2</v>
      </c>
      <c r="AT18" s="9">
        <v>0</v>
      </c>
      <c r="AU18" s="9">
        <v>0</v>
      </c>
      <c r="AV18" s="9">
        <v>0</v>
      </c>
      <c r="AW18" s="9">
        <v>0.22140195751306868</v>
      </c>
      <c r="AX18" s="9">
        <v>6.3458926763020881E-2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1.1987865058040497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1.1592800906307338E-3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1.926188458278717E-3</v>
      </c>
      <c r="CK18" s="9">
        <v>0</v>
      </c>
      <c r="CL18" s="62">
        <v>0</v>
      </c>
      <c r="CM18" s="62">
        <v>0</v>
      </c>
      <c r="CN18" s="62">
        <v>0</v>
      </c>
      <c r="CO18" s="62">
        <v>0</v>
      </c>
      <c r="CP18" s="62">
        <v>0</v>
      </c>
      <c r="CQ18" s="62">
        <v>0</v>
      </c>
      <c r="CR18" s="62">
        <v>0</v>
      </c>
      <c r="CS18" s="62">
        <v>0</v>
      </c>
      <c r="CT18" s="62">
        <v>0</v>
      </c>
      <c r="CU18" s="62">
        <v>0</v>
      </c>
      <c r="CV18" s="62">
        <v>0</v>
      </c>
      <c r="CW18" s="80">
        <v>0</v>
      </c>
      <c r="CX18" s="78">
        <v>0</v>
      </c>
      <c r="CY18" s="78">
        <v>0</v>
      </c>
      <c r="CZ18" s="78">
        <v>1.9440235365960586E-3</v>
      </c>
      <c r="DA18" s="78">
        <v>0</v>
      </c>
      <c r="DB18" s="78">
        <v>0</v>
      </c>
      <c r="DC18" s="78">
        <v>0</v>
      </c>
      <c r="DD18" s="78">
        <v>0</v>
      </c>
      <c r="DE18" s="78">
        <v>0</v>
      </c>
      <c r="DF18" s="78">
        <v>4.7001673643749324</v>
      </c>
      <c r="DG18" s="78">
        <v>24.186292386847125</v>
      </c>
      <c r="DH18" s="78">
        <v>0</v>
      </c>
      <c r="DI18" s="10">
        <v>2024</v>
      </c>
      <c r="DJ18" s="59" t="s">
        <v>74</v>
      </c>
      <c r="DK18" s="42" t="s">
        <v>5440</v>
      </c>
    </row>
    <row r="19" spans="1:115" x14ac:dyDescent="0.2">
      <c r="A19" s="4" t="s">
        <v>1495</v>
      </c>
      <c r="B19" s="4" t="s">
        <v>1496</v>
      </c>
      <c r="C19" s="6" t="s">
        <v>214</v>
      </c>
      <c r="D19" s="4" t="s">
        <v>78</v>
      </c>
      <c r="E19" s="4" t="s">
        <v>79</v>
      </c>
      <c r="F19" s="6" t="s">
        <v>216</v>
      </c>
      <c r="G19" s="4" t="s">
        <v>217</v>
      </c>
      <c r="H19" s="7">
        <f t="shared" si="5"/>
        <v>2</v>
      </c>
      <c r="I19" s="8" t="str">
        <f t="shared" si="6"/>
        <v>REPETITIF</v>
      </c>
      <c r="J19" s="8" t="str">
        <f t="shared" si="4"/>
        <v>NEW REPETITIF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9.2860029477487741E-5</v>
      </c>
      <c r="S19" s="9">
        <v>0</v>
      </c>
      <c r="T19" s="9">
        <v>0.34085202420006655</v>
      </c>
      <c r="U19" s="9">
        <v>3.3522470641373078E-2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f>_xlfn.XLOOKUP(B19,'[2]Macro de calcul Nur Journalier-'!$B:$B,'[2]Macro de calcul Nur Journalier-'!$K:$K,"")</f>
        <v>0</v>
      </c>
      <c r="AC19" s="9">
        <f>_xlfn.XLOOKUP(B19,'[3]NUR MACRO SITES'!$B:$B,'[3]NUR MACRO SITES'!$K:$K,"")</f>
        <v>0</v>
      </c>
      <c r="AD19" s="9">
        <v>0</v>
      </c>
      <c r="AE19" s="9">
        <v>0</v>
      </c>
      <c r="AF19" s="9">
        <v>0.1305426294394523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8.9175391586979543E-5</v>
      </c>
      <c r="CB19" s="9">
        <v>0</v>
      </c>
      <c r="CC19" s="9">
        <v>0</v>
      </c>
      <c r="CD19" s="9">
        <v>2.4701583469593329E-2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62">
        <v>0</v>
      </c>
      <c r="CM19" s="62">
        <v>0</v>
      </c>
      <c r="CN19" s="62">
        <v>0</v>
      </c>
      <c r="CO19" s="62">
        <v>0</v>
      </c>
      <c r="CP19" s="62">
        <v>0</v>
      </c>
      <c r="CQ19" s="62">
        <v>0</v>
      </c>
      <c r="CR19" s="62">
        <v>0</v>
      </c>
      <c r="CS19" s="62">
        <v>0</v>
      </c>
      <c r="CT19" s="62">
        <v>0</v>
      </c>
      <c r="CU19" s="62">
        <v>0</v>
      </c>
      <c r="CV19" s="62">
        <v>0</v>
      </c>
      <c r="CW19" s="80">
        <v>0</v>
      </c>
      <c r="CX19" s="78">
        <v>0</v>
      </c>
      <c r="CY19" s="78">
        <v>0</v>
      </c>
      <c r="CZ19" s="78">
        <v>0</v>
      </c>
      <c r="DA19" s="78">
        <v>0</v>
      </c>
      <c r="DB19" s="78">
        <v>0</v>
      </c>
      <c r="DC19" s="78">
        <v>0</v>
      </c>
      <c r="DD19" s="78">
        <v>0</v>
      </c>
      <c r="DE19" s="78">
        <v>0</v>
      </c>
      <c r="DF19" s="78">
        <v>2.1966752560403839</v>
      </c>
      <c r="DG19" s="78">
        <v>23.999505611629043</v>
      </c>
      <c r="DH19" s="78">
        <v>0</v>
      </c>
      <c r="DI19" s="10">
        <v>2017</v>
      </c>
      <c r="DJ19" s="60" t="s">
        <v>85</v>
      </c>
      <c r="DK19" s="42" t="s">
        <v>5440</v>
      </c>
    </row>
    <row r="20" spans="1:115" x14ac:dyDescent="0.2">
      <c r="A20" s="64" t="s">
        <v>5456</v>
      </c>
      <c r="B20" s="65" t="s">
        <v>5457</v>
      </c>
      <c r="C20" s="67"/>
      <c r="D20" s="64" t="s">
        <v>767</v>
      </c>
      <c r="E20" s="4" t="s">
        <v>793</v>
      </c>
      <c r="F20" s="6" t="s">
        <v>147</v>
      </c>
      <c r="G20" s="67" t="s">
        <v>2199</v>
      </c>
      <c r="H20" s="7">
        <f t="shared" si="5"/>
        <v>7</v>
      </c>
      <c r="I20" s="8" t="str">
        <f t="shared" si="6"/>
        <v>REPETITIF</v>
      </c>
      <c r="J20" s="8" t="str">
        <f t="shared" si="4"/>
        <v>VERY LONG PENDING ISSUE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51"/>
      <c r="CM20" s="51"/>
      <c r="CN20" s="51"/>
      <c r="CO20" s="51"/>
      <c r="CP20" s="51"/>
      <c r="CQ20" s="51"/>
      <c r="CR20" s="51"/>
      <c r="CS20" s="62">
        <v>23.114261499345094</v>
      </c>
      <c r="CT20" s="62">
        <v>23.113993973170334</v>
      </c>
      <c r="CU20" s="62">
        <v>23.114261499345094</v>
      </c>
      <c r="CV20" s="62">
        <v>23.113993973170334</v>
      </c>
      <c r="CW20" s="80">
        <v>23.114261499345094</v>
      </c>
      <c r="CX20" s="78">
        <v>23.114261499345094</v>
      </c>
      <c r="CY20" s="78">
        <v>23.114261499345094</v>
      </c>
      <c r="CZ20" s="78">
        <v>23.113993973170334</v>
      </c>
      <c r="DA20" s="78">
        <v>23.114261499345094</v>
      </c>
      <c r="DB20" s="78">
        <v>23.114261499345094</v>
      </c>
      <c r="DC20" s="78">
        <v>23.113993973170334</v>
      </c>
      <c r="DD20" s="78">
        <v>23.114261499345094</v>
      </c>
      <c r="DE20" s="78">
        <v>23.114261499345094</v>
      </c>
      <c r="DF20" s="78">
        <v>23.113993973170334</v>
      </c>
      <c r="DG20" s="78">
        <v>23.114261499345094</v>
      </c>
      <c r="DH20" s="78">
        <v>23.113993973170334</v>
      </c>
      <c r="DI20" s="67"/>
      <c r="DJ20" s="60" t="s">
        <v>85</v>
      </c>
      <c r="DK20" s="42" t="s">
        <v>5441</v>
      </c>
    </row>
    <row r="21" spans="1:115" x14ac:dyDescent="0.2">
      <c r="A21" s="4" t="s">
        <v>2908</v>
      </c>
      <c r="B21" s="4" t="s">
        <v>2909</v>
      </c>
      <c r="C21" s="6" t="s">
        <v>166</v>
      </c>
      <c r="D21" s="4" t="s">
        <v>105</v>
      </c>
      <c r="E21" s="4"/>
      <c r="F21" s="6" t="s">
        <v>166</v>
      </c>
      <c r="G21" s="4" t="s">
        <v>167</v>
      </c>
      <c r="H21" s="7">
        <f t="shared" si="5"/>
        <v>2</v>
      </c>
      <c r="I21" s="8" t="str">
        <f t="shared" si="6"/>
        <v>REPETITIF</v>
      </c>
      <c r="J21" s="8" t="str">
        <f t="shared" si="4"/>
        <v>NEW REPETITIF</v>
      </c>
      <c r="K21" s="9">
        <v>0</v>
      </c>
      <c r="L21" s="9">
        <v>1.1143203537298532E-3</v>
      </c>
      <c r="M21" s="9">
        <v>6.5002020634241425E-4</v>
      </c>
      <c r="N21" s="9">
        <v>1.8572005895497551E-4</v>
      </c>
      <c r="O21" s="9">
        <v>2.897232919697618E-3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1.9099450862929683</v>
      </c>
      <c r="W21" s="9">
        <v>6.0932708422478967</v>
      </c>
      <c r="X21" s="9">
        <v>0</v>
      </c>
      <c r="Y21" s="9">
        <v>0</v>
      </c>
      <c r="Z21" s="9">
        <v>0</v>
      </c>
      <c r="AA21" s="9">
        <v>0</v>
      </c>
      <c r="AB21" s="9">
        <f>_xlfn.XLOOKUP(B21,'[2]Macro de calcul Nur Journalier-'!$B:$B,'[2]Macro de calcul Nur Journalier-'!$K:$K,"")</f>
        <v>0</v>
      </c>
      <c r="AC21" s="9">
        <f>_xlfn.XLOOKUP(B21,'[3]NUR MACRO SITES'!$B:$B,'[3]NUR MACRO SITES'!$K:$K,"")</f>
        <v>8.1716825940189221E-3</v>
      </c>
      <c r="AD21" s="9">
        <v>0</v>
      </c>
      <c r="AE21" s="9">
        <v>0</v>
      </c>
      <c r="AF21" s="9">
        <v>2.2286407074597063E-3</v>
      </c>
      <c r="AG21" s="9">
        <v>0</v>
      </c>
      <c r="AH21" s="9">
        <v>0</v>
      </c>
      <c r="AI21" s="9">
        <v>0</v>
      </c>
      <c r="AJ21" s="9">
        <v>2.6000808253696567E-2</v>
      </c>
      <c r="AK21" s="9">
        <v>9.286002947748776E-4</v>
      </c>
      <c r="AL21" s="9">
        <v>0</v>
      </c>
      <c r="AM21" s="9">
        <v>0</v>
      </c>
      <c r="AN21" s="9">
        <v>0</v>
      </c>
      <c r="AO21" s="9">
        <v>0.15750399522329347</v>
      </c>
      <c r="AP21" s="9">
        <v>2.5939682372430911E-2</v>
      </c>
      <c r="AQ21" s="9">
        <v>8.2794783087180746E-2</v>
      </c>
      <c r="AR21" s="9">
        <v>2.759795614327778</v>
      </c>
      <c r="AS21" s="9">
        <v>6.9696889872328466E-3</v>
      </c>
      <c r="AT21" s="9">
        <v>8.2319161266529689E-4</v>
      </c>
      <c r="AU21" s="9">
        <v>11.221016337975405</v>
      </c>
      <c r="AV21" s="9">
        <v>23.707644047556322</v>
      </c>
      <c r="AW21" s="9">
        <v>23.707918444760544</v>
      </c>
      <c r="AX21" s="9">
        <v>23.707918444760544</v>
      </c>
      <c r="AY21" s="9">
        <v>23.707918444760544</v>
      </c>
      <c r="AZ21" s="9">
        <v>23.707644047556322</v>
      </c>
      <c r="BA21" s="9">
        <v>23.707918444760544</v>
      </c>
      <c r="BB21" s="9">
        <v>23.707918444760544</v>
      </c>
      <c r="BC21" s="9">
        <v>14.579729583384557</v>
      </c>
      <c r="BD21" s="9">
        <v>14.579729583384557</v>
      </c>
      <c r="BE21" s="9">
        <v>0</v>
      </c>
      <c r="BF21" s="9">
        <v>13.583393334855325</v>
      </c>
      <c r="BG21" s="9">
        <v>25.288446341077915</v>
      </c>
      <c r="BH21" s="9">
        <v>25.288812204016878</v>
      </c>
      <c r="BI21" s="9">
        <v>35.987442678058301</v>
      </c>
      <c r="BJ21" s="9">
        <v>38.523679990183581</v>
      </c>
      <c r="BK21" s="9">
        <v>38.523769165575168</v>
      </c>
      <c r="BL21" s="9">
        <v>19.816038301187387</v>
      </c>
      <c r="BM21" s="9">
        <v>3.7453664466531394E-3</v>
      </c>
      <c r="BN21" s="9">
        <v>0</v>
      </c>
      <c r="BO21" s="9">
        <v>4.1100759631655688</v>
      </c>
      <c r="BP21" s="9">
        <v>23.114261499345094</v>
      </c>
      <c r="BQ21" s="9">
        <v>39.81046305570537</v>
      </c>
      <c r="BR21" s="9">
        <v>8.9175391586979543E-5</v>
      </c>
      <c r="BS21" s="9">
        <v>0</v>
      </c>
      <c r="BT21" s="9">
        <v>2.1798924473437151</v>
      </c>
      <c r="BU21" s="9">
        <v>0</v>
      </c>
      <c r="BV21" s="9">
        <v>0</v>
      </c>
      <c r="BW21" s="9">
        <v>0</v>
      </c>
      <c r="BX21" s="9">
        <v>0</v>
      </c>
      <c r="BY21" s="9">
        <v>1.0701046990437544E-3</v>
      </c>
      <c r="BZ21" s="9">
        <v>1.8948878958317281</v>
      </c>
      <c r="CA21" s="9">
        <v>3.557812763067405</v>
      </c>
      <c r="CB21" s="9">
        <v>0.71654210647969796</v>
      </c>
      <c r="CC21" s="9">
        <v>0.86437707065259262</v>
      </c>
      <c r="CD21" s="9">
        <v>0</v>
      </c>
      <c r="CE21" s="9">
        <v>0</v>
      </c>
      <c r="CF21" s="9">
        <v>0</v>
      </c>
      <c r="CG21" s="9">
        <v>1.6604279562712416</v>
      </c>
      <c r="CH21" s="9">
        <v>0</v>
      </c>
      <c r="CI21" s="9">
        <v>0</v>
      </c>
      <c r="CJ21" s="9">
        <v>0.53926142800478272</v>
      </c>
      <c r="CK21" s="9">
        <v>1.5049239084218669</v>
      </c>
      <c r="CL21" s="62">
        <v>0</v>
      </c>
      <c r="CM21" s="62">
        <v>0</v>
      </c>
      <c r="CN21" s="62">
        <v>0</v>
      </c>
      <c r="CO21" s="62">
        <v>0</v>
      </c>
      <c r="CP21" s="62">
        <v>0</v>
      </c>
      <c r="CQ21" s="62">
        <v>0</v>
      </c>
      <c r="CR21" s="62">
        <v>7.3123821101323209E-3</v>
      </c>
      <c r="CS21" s="62">
        <v>0</v>
      </c>
      <c r="CT21" s="62">
        <v>0</v>
      </c>
      <c r="CU21" s="62">
        <v>0</v>
      </c>
      <c r="CV21" s="62">
        <v>0</v>
      </c>
      <c r="CW21" s="80">
        <v>0</v>
      </c>
      <c r="CX21" s="78">
        <v>0</v>
      </c>
      <c r="CY21" s="78">
        <v>0</v>
      </c>
      <c r="CZ21" s="78">
        <v>0</v>
      </c>
      <c r="DA21" s="78">
        <v>0</v>
      </c>
      <c r="DB21" s="78">
        <v>0.23775942904920483</v>
      </c>
      <c r="DC21" s="78">
        <v>0</v>
      </c>
      <c r="DD21" s="78">
        <v>0</v>
      </c>
      <c r="DE21" s="78">
        <v>0</v>
      </c>
      <c r="DF21" s="78">
        <v>9.9763185830101602</v>
      </c>
      <c r="DG21" s="78">
        <v>23.114261499345094</v>
      </c>
      <c r="DH21" s="78">
        <v>20.895488581269454</v>
      </c>
      <c r="DI21" s="10">
        <v>2020</v>
      </c>
      <c r="DJ21" s="60" t="s">
        <v>85</v>
      </c>
      <c r="DK21" s="42" t="s">
        <v>5440</v>
      </c>
    </row>
    <row r="22" spans="1:115" x14ac:dyDescent="0.2">
      <c r="A22" s="4" t="s">
        <v>4720</v>
      </c>
      <c r="B22" s="5" t="s">
        <v>4721</v>
      </c>
      <c r="C22" s="6" t="s">
        <v>77</v>
      </c>
      <c r="D22" s="5" t="s">
        <v>78</v>
      </c>
      <c r="E22" s="5" t="s">
        <v>79</v>
      </c>
      <c r="F22" s="6" t="s">
        <v>77</v>
      </c>
      <c r="G22" s="5" t="s">
        <v>2420</v>
      </c>
      <c r="H22" s="7">
        <f t="shared" si="5"/>
        <v>2</v>
      </c>
      <c r="I22" s="8" t="str">
        <f t="shared" si="6"/>
        <v>REPETITIF</v>
      </c>
      <c r="J22" s="8" t="str">
        <f t="shared" si="4"/>
        <v>NEW REPETITIF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6.0853386942257011E-17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f>_xlfn.XLOOKUP(B22,'[2]Macro de calcul Nur Journalier-'!$B:$B,'[2]Macro de calcul Nur Journalier-'!$K:$K,"")</f>
        <v>0</v>
      </c>
      <c r="AC22" s="9">
        <f>_xlfn.XLOOKUP(B22,'[3]NUR MACRO SITES'!$B:$B,'[3]NUR MACRO SITES'!$K:$K,"")</f>
        <v>0</v>
      </c>
      <c r="AD22" s="9">
        <v>0</v>
      </c>
      <c r="AE22" s="9">
        <v>0</v>
      </c>
      <c r="AF22" s="9">
        <v>0</v>
      </c>
      <c r="AG22" s="9">
        <v>1.3772628131983078</v>
      </c>
      <c r="AH22" s="9">
        <v>0.54913707031807191</v>
      </c>
      <c r="AI22" s="9">
        <v>0.18601721104930311</v>
      </c>
      <c r="AJ22" s="9">
        <v>0</v>
      </c>
      <c r="AK22" s="9">
        <v>4.8682709553805606E-17</v>
      </c>
      <c r="AL22" s="9">
        <v>0</v>
      </c>
      <c r="AM22" s="9">
        <v>0</v>
      </c>
      <c r="AN22" s="9">
        <v>5.7794065969739457E-17</v>
      </c>
      <c r="AO22" s="9">
        <v>1.8666510077328802</v>
      </c>
      <c r="AP22" s="9">
        <v>0</v>
      </c>
      <c r="AQ22" s="9">
        <v>8.6691098954609191E-17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1.3042282048129994</v>
      </c>
      <c r="BD22" s="9">
        <v>1.3042282048129994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1.1424081065424783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62">
        <v>0</v>
      </c>
      <c r="CM22" s="62">
        <v>0</v>
      </c>
      <c r="CN22" s="62">
        <v>0</v>
      </c>
      <c r="CO22" s="62">
        <v>0</v>
      </c>
      <c r="CP22" s="62">
        <v>4.2804187961750177E-4</v>
      </c>
      <c r="CQ22" s="62">
        <v>0</v>
      </c>
      <c r="CR22" s="62">
        <v>0</v>
      </c>
      <c r="CS22" s="62">
        <v>0</v>
      </c>
      <c r="CT22" s="62">
        <v>0</v>
      </c>
      <c r="CU22" s="62">
        <v>0</v>
      </c>
      <c r="CV22" s="62">
        <v>0</v>
      </c>
      <c r="CW22" s="80">
        <v>0</v>
      </c>
      <c r="CX22" s="78">
        <v>0</v>
      </c>
      <c r="CY22" s="78">
        <v>0</v>
      </c>
      <c r="CZ22" s="78">
        <v>0</v>
      </c>
      <c r="DA22" s="78">
        <v>0</v>
      </c>
      <c r="DB22" s="78">
        <v>0</v>
      </c>
      <c r="DC22" s="78">
        <v>0</v>
      </c>
      <c r="DD22" s="78">
        <v>0</v>
      </c>
      <c r="DE22" s="78">
        <v>0</v>
      </c>
      <c r="DF22" s="78">
        <v>13.19749424283672</v>
      </c>
      <c r="DG22" s="78">
        <v>23.114261499345094</v>
      </c>
      <c r="DH22" s="78">
        <v>23.114261499345094</v>
      </c>
      <c r="DI22" s="10">
        <v>2019</v>
      </c>
      <c r="DJ22" s="59" t="s">
        <v>74</v>
      </c>
      <c r="DK22" s="42" t="s">
        <v>5440</v>
      </c>
    </row>
    <row r="23" spans="1:115" x14ac:dyDescent="0.2">
      <c r="A23" s="4" t="s">
        <v>679</v>
      </c>
      <c r="B23" s="4" t="s">
        <v>680</v>
      </c>
      <c r="C23" s="6" t="s">
        <v>83</v>
      </c>
      <c r="D23" s="4" t="s">
        <v>78</v>
      </c>
      <c r="E23" s="4" t="s">
        <v>79</v>
      </c>
      <c r="F23" s="6" t="s">
        <v>83</v>
      </c>
      <c r="G23" s="4" t="s">
        <v>84</v>
      </c>
      <c r="H23" s="7">
        <f t="shared" si="5"/>
        <v>7</v>
      </c>
      <c r="I23" s="8" t="str">
        <f t="shared" si="6"/>
        <v>REPETITIF</v>
      </c>
      <c r="J23" s="8" t="str">
        <f t="shared" si="4"/>
        <v>VERY LONG PENDING ISSUE</v>
      </c>
      <c r="K23" s="9">
        <v>3.0362443838254172</v>
      </c>
      <c r="L23" s="9">
        <v>1.643325369657205</v>
      </c>
      <c r="M23" s="9">
        <v>0.821718400846289</v>
      </c>
      <c r="N23" s="9">
        <v>1.4760473125564593</v>
      </c>
      <c r="O23" s="9">
        <v>0.38074469286359525</v>
      </c>
      <c r="P23" s="9">
        <v>0.86021816906765547</v>
      </c>
      <c r="Q23" s="9">
        <v>0.37608311938382538</v>
      </c>
      <c r="R23" s="9">
        <v>0.89600642442827949</v>
      </c>
      <c r="S23" s="9">
        <v>0</v>
      </c>
      <c r="T23" s="9">
        <v>2.4250025257928014</v>
      </c>
      <c r="U23" s="9">
        <v>1.1143203537298533E-2</v>
      </c>
      <c r="V23" s="9">
        <v>0.85345795892169463</v>
      </c>
      <c r="W23" s="9">
        <v>1.2385485011648361</v>
      </c>
      <c r="X23" s="9">
        <v>0.12387527932296864</v>
      </c>
      <c r="Y23" s="9">
        <v>0</v>
      </c>
      <c r="Z23" s="9">
        <v>0</v>
      </c>
      <c r="AA23" s="9">
        <v>0</v>
      </c>
      <c r="AB23" s="9">
        <f>_xlfn.XLOOKUP(B23,'[2]Macro de calcul Nur Journalier-'!$B:$B,'[2]Macro de calcul Nur Journalier-'!$K:$K,"")</f>
        <v>5.3823530285741397</v>
      </c>
      <c r="AC23" s="9">
        <f>_xlfn.XLOOKUP(B23,'[3]NUR MACRO SITES'!$B:$B,'[3]NUR MACRO SITES'!$K:$K,"")</f>
        <v>0</v>
      </c>
      <c r="AD23" s="9">
        <v>5.382353028574145</v>
      </c>
      <c r="AE23" s="9">
        <v>24.0693196405648</v>
      </c>
      <c r="AF23" s="9">
        <v>24.069041060476401</v>
      </c>
      <c r="AG23" s="9">
        <v>27.076963135311182</v>
      </c>
      <c r="AH23" s="9">
        <v>0.13635566728474305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0.33685000790263947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2.2678014271581524</v>
      </c>
      <c r="BC23" s="9">
        <v>1.9243475932072427</v>
      </c>
      <c r="BD23" s="9">
        <v>1.9243475932072427</v>
      </c>
      <c r="BE23" s="9">
        <v>0</v>
      </c>
      <c r="BF23" s="9">
        <v>3.5780846636109791</v>
      </c>
      <c r="BG23" s="9">
        <v>0</v>
      </c>
      <c r="BH23" s="9">
        <v>0</v>
      </c>
      <c r="BI23" s="9">
        <v>2.4423356247841954</v>
      </c>
      <c r="BJ23" s="9">
        <v>0.86498346331538412</v>
      </c>
      <c r="BK23" s="9">
        <v>4.1547706694289639</v>
      </c>
      <c r="BL23" s="9">
        <v>0</v>
      </c>
      <c r="BM23" s="9">
        <v>1.6051570485656314E-3</v>
      </c>
      <c r="BN23" s="9">
        <v>0</v>
      </c>
      <c r="BO23" s="9">
        <v>2.6063826751476031</v>
      </c>
      <c r="BP23" s="9">
        <v>0.62308629609654353</v>
      </c>
      <c r="BQ23" s="9">
        <v>1.6247756347147668</v>
      </c>
      <c r="BR23" s="9">
        <v>0</v>
      </c>
      <c r="BS23" s="9">
        <v>0.14321567888868911</v>
      </c>
      <c r="BT23" s="9">
        <v>0.14410743280455893</v>
      </c>
      <c r="BU23" s="9">
        <v>0</v>
      </c>
      <c r="BV23" s="9">
        <v>0</v>
      </c>
      <c r="BW23" s="9">
        <v>0.14401825741297197</v>
      </c>
      <c r="BX23" s="9">
        <v>0</v>
      </c>
      <c r="BY23" s="9">
        <v>1.3960942605291171</v>
      </c>
      <c r="BZ23" s="9">
        <v>1.2746373771876505</v>
      </c>
      <c r="CA23" s="9">
        <v>0</v>
      </c>
      <c r="CB23" s="9">
        <v>0</v>
      </c>
      <c r="CC23" s="9">
        <v>0</v>
      </c>
      <c r="CD23" s="9">
        <v>0.17772655543285018</v>
      </c>
      <c r="CE23" s="9">
        <v>0.47494813559225307</v>
      </c>
      <c r="CF23" s="9">
        <v>0.16907654244891318</v>
      </c>
      <c r="CG23" s="9">
        <v>0.77484497749926529</v>
      </c>
      <c r="CH23" s="9">
        <v>9.6844475263459781E-2</v>
      </c>
      <c r="CI23" s="9">
        <v>3.5627887499179591</v>
      </c>
      <c r="CJ23" s="9">
        <v>0.14482083593725473</v>
      </c>
      <c r="CK23" s="9">
        <v>1.3247539472595331</v>
      </c>
      <c r="CL23" s="62">
        <v>0</v>
      </c>
      <c r="CM23" s="62">
        <v>0</v>
      </c>
      <c r="CN23" s="62">
        <v>1.0472757987974879</v>
      </c>
      <c r="CO23" s="62">
        <v>12.334633153841105</v>
      </c>
      <c r="CP23" s="62">
        <v>23.114261499345094</v>
      </c>
      <c r="CQ23" s="62">
        <v>23.113993973170334</v>
      </c>
      <c r="CR23" s="62">
        <v>23.114261499345094</v>
      </c>
      <c r="CS23" s="62">
        <v>23.114261499345094</v>
      </c>
      <c r="CT23" s="62">
        <v>23.113993973170334</v>
      </c>
      <c r="CU23" s="62">
        <v>23.114261499345094</v>
      </c>
      <c r="CV23" s="62">
        <v>23.113993973170334</v>
      </c>
      <c r="CW23" s="80">
        <v>23.114261499345094</v>
      </c>
      <c r="CX23" s="78">
        <v>23.114261499345094</v>
      </c>
      <c r="CY23" s="78">
        <v>23.113993973170334</v>
      </c>
      <c r="CZ23" s="78">
        <v>23.114261499345094</v>
      </c>
      <c r="DA23" s="78">
        <v>23.114261499345094</v>
      </c>
      <c r="DB23" s="78">
        <v>23.113993973170334</v>
      </c>
      <c r="DC23" s="78">
        <v>23.114261499345094</v>
      </c>
      <c r="DD23" s="78">
        <v>23.114261499345094</v>
      </c>
      <c r="DE23" s="78">
        <v>23.113993973170334</v>
      </c>
      <c r="DF23" s="78">
        <v>23.114261499345094</v>
      </c>
      <c r="DG23" s="78">
        <v>23.113993973170334</v>
      </c>
      <c r="DH23" s="78">
        <v>23.114261499345094</v>
      </c>
      <c r="DI23" s="10">
        <v>2021</v>
      </c>
      <c r="DJ23" s="60" t="s">
        <v>85</v>
      </c>
      <c r="DK23" s="42" t="s">
        <v>5440</v>
      </c>
    </row>
    <row r="24" spans="1:115" x14ac:dyDescent="0.2">
      <c r="A24" s="4" t="s">
        <v>187</v>
      </c>
      <c r="B24" s="5" t="s">
        <v>188</v>
      </c>
      <c r="C24" s="6" t="s">
        <v>173</v>
      </c>
      <c r="D24" s="5" t="s">
        <v>78</v>
      </c>
      <c r="E24" s="5" t="s">
        <v>79</v>
      </c>
      <c r="F24" s="6" t="s">
        <v>173</v>
      </c>
      <c r="G24" s="5" t="s">
        <v>189</v>
      </c>
      <c r="H24" s="7">
        <f t="shared" si="5"/>
        <v>7</v>
      </c>
      <c r="I24" s="8" t="str">
        <f t="shared" si="6"/>
        <v>REPETITIF</v>
      </c>
      <c r="J24" s="8" t="str">
        <f t="shared" si="4"/>
        <v>VERY LONG PENDING ISSUE</v>
      </c>
      <c r="K24" s="9">
        <v>0</v>
      </c>
      <c r="L24" s="9">
        <v>1.3150918513598577</v>
      </c>
      <c r="M24" s="9">
        <v>11.18012259769686</v>
      </c>
      <c r="N24" s="9">
        <v>6.5565218728330628</v>
      </c>
      <c r="O24" s="9">
        <v>13.897060571482911</v>
      </c>
      <c r="P24" s="9">
        <v>10.538406165311654</v>
      </c>
      <c r="Q24" s="9">
        <v>12.66719639788575</v>
      </c>
      <c r="R24" s="9">
        <v>18.763795342730258</v>
      </c>
      <c r="S24" s="9">
        <v>11.508193643456265</v>
      </c>
      <c r="T24" s="9">
        <v>17.532349926044194</v>
      </c>
      <c r="U24" s="9">
        <v>5.2755468028320953</v>
      </c>
      <c r="V24" s="9">
        <v>23.14698013568362</v>
      </c>
      <c r="W24" s="9">
        <v>23.501164399878864</v>
      </c>
      <c r="X24" s="9">
        <v>21.58633531236628</v>
      </c>
      <c r="Y24" s="9">
        <v>21.672565135739081</v>
      </c>
      <c r="Z24" s="9">
        <v>24.018376628393472</v>
      </c>
      <c r="AA24" s="9">
        <v>12.832606053582465</v>
      </c>
      <c r="AB24" s="9">
        <f>_xlfn.XLOOKUP(B24,'[2]Macro de calcul Nur Journalier-'!$B:$B,'[2]Macro de calcul Nur Journalier-'!$K:$K,"")</f>
        <v>9.6537286644796207</v>
      </c>
      <c r="AC24" s="9">
        <f>_xlfn.XLOOKUP(B24,'[3]NUR MACRO SITES'!$B:$B,'[3]NUR MACRO SITES'!$K:$K,"")</f>
        <v>10.69779111990681</v>
      </c>
      <c r="AD24" s="9">
        <v>9.6537286644796261</v>
      </c>
      <c r="AE24" s="9">
        <v>10.0236458779061</v>
      </c>
      <c r="AF24" s="9">
        <v>10.502584210096609</v>
      </c>
      <c r="AG24" s="9">
        <v>9.8034663976525138</v>
      </c>
      <c r="AH24" s="9">
        <v>12.957818517329912</v>
      </c>
      <c r="AI24" s="9">
        <v>9.6535058004088814</v>
      </c>
      <c r="AJ24" s="9">
        <v>9.6267806839252614</v>
      </c>
      <c r="AK24" s="9">
        <v>9.6540459632073539</v>
      </c>
      <c r="AL24" s="9">
        <v>7.8297111859360005</v>
      </c>
      <c r="AM24" s="9">
        <v>11.850852712752101</v>
      </c>
      <c r="AN24" s="9">
        <v>21.468855551457889</v>
      </c>
      <c r="AO24" s="9">
        <v>17.19751534792675</v>
      </c>
      <c r="AP24" s="9">
        <v>9.6247452023027051</v>
      </c>
      <c r="AQ24" s="9">
        <v>13.82135059035644</v>
      </c>
      <c r="AR24" s="9">
        <v>7.0824685598805486</v>
      </c>
      <c r="AS24" s="9">
        <v>2.4355012077206126</v>
      </c>
      <c r="AT24" s="9">
        <v>16.386939617139699</v>
      </c>
      <c r="AU24" s="9">
        <v>23.706930614825346</v>
      </c>
      <c r="AV24" s="9">
        <v>16.607356669884826</v>
      </c>
      <c r="AW24" s="9">
        <v>13.887086647077563</v>
      </c>
      <c r="AX24" s="9">
        <v>5.9957444271733094</v>
      </c>
      <c r="AY24" s="9">
        <v>0.44427010350198565</v>
      </c>
      <c r="AZ24" s="9">
        <v>8.0973089972294723</v>
      </c>
      <c r="BA24" s="9">
        <v>9.0360804135018018</v>
      </c>
      <c r="BB24" s="9">
        <v>0.28505526550448246</v>
      </c>
      <c r="BC24" s="9">
        <v>23.707040373707034</v>
      </c>
      <c r="BD24" s="9">
        <v>23.707040373707034</v>
      </c>
      <c r="BE24" s="9">
        <v>17.551615943428807</v>
      </c>
      <c r="BF24" s="9">
        <v>12.482470854228021</v>
      </c>
      <c r="BG24" s="9">
        <v>12.873556549146723</v>
      </c>
      <c r="BH24" s="9">
        <v>5.7373756703038472</v>
      </c>
      <c r="BI24" s="9">
        <v>9.2447950107438519</v>
      </c>
      <c r="BJ24" s="9">
        <v>7.3314141173904908</v>
      </c>
      <c r="BK24" s="9">
        <v>1.8853831367968437</v>
      </c>
      <c r="BL24" s="9">
        <v>8.0943797601712575</v>
      </c>
      <c r="BM24" s="9">
        <v>23.053066507136727</v>
      </c>
      <c r="BN24" s="9">
        <v>18.5039301242745</v>
      </c>
      <c r="BO24" s="9">
        <v>19.803872389166798</v>
      </c>
      <c r="BP24" s="9">
        <v>9.0359901537152449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2.9827011286725567</v>
      </c>
      <c r="BW24" s="9">
        <v>2.9769150835734465E-2</v>
      </c>
      <c r="BX24" s="9">
        <v>2.9769150835734465E-2</v>
      </c>
      <c r="BY24" s="9">
        <v>0.25679989297712741</v>
      </c>
      <c r="BZ24" s="9">
        <v>0.22066440377983987</v>
      </c>
      <c r="CA24" s="9">
        <v>9.5942638407144981E-2</v>
      </c>
      <c r="CB24" s="9">
        <v>7.2341957444032226E-2</v>
      </c>
      <c r="CC24" s="9">
        <v>0</v>
      </c>
      <c r="CD24" s="9">
        <v>0.47389694047332226</v>
      </c>
      <c r="CE24" s="9">
        <v>4.4688744838402821</v>
      </c>
      <c r="CF24" s="9">
        <v>23.113458920820811</v>
      </c>
      <c r="CG24" s="9">
        <v>15.868338058128087</v>
      </c>
      <c r="CH24" s="9">
        <v>3.0661730626634398</v>
      </c>
      <c r="CI24" s="9">
        <v>0.1740346942211492</v>
      </c>
      <c r="CJ24" s="9">
        <v>0</v>
      </c>
      <c r="CK24" s="9">
        <v>0</v>
      </c>
      <c r="CL24" s="62">
        <v>0</v>
      </c>
      <c r="CM24" s="62">
        <v>7.3194269660676934</v>
      </c>
      <c r="CN24" s="62">
        <v>13.967951791069906</v>
      </c>
      <c r="CO24" s="62">
        <v>13.480305079715668</v>
      </c>
      <c r="CP24" s="62">
        <v>9.6139632968356281</v>
      </c>
      <c r="CQ24" s="62">
        <v>7.786461978085228</v>
      </c>
      <c r="CR24" s="62">
        <v>0</v>
      </c>
      <c r="CS24" s="62">
        <v>16.839256719544107</v>
      </c>
      <c r="CT24" s="62">
        <v>23.035088232101636</v>
      </c>
      <c r="CU24" s="62">
        <v>13.757724480488752</v>
      </c>
      <c r="CV24" s="62">
        <v>13.16416467728264</v>
      </c>
      <c r="CW24" s="80">
        <v>23.113405415585859</v>
      </c>
      <c r="CX24" s="78">
        <v>23.113565931290715</v>
      </c>
      <c r="CY24" s="78">
        <v>23.113458920820811</v>
      </c>
      <c r="CZ24" s="78">
        <v>14.292243724356966</v>
      </c>
      <c r="DA24" s="78">
        <v>8.1728638372148978</v>
      </c>
      <c r="DB24" s="78">
        <v>23.113084384176148</v>
      </c>
      <c r="DC24" s="78">
        <v>18.91987435951615</v>
      </c>
      <c r="DD24" s="78">
        <v>23.113191394646048</v>
      </c>
      <c r="DE24" s="78">
        <v>13.872587627306791</v>
      </c>
      <c r="DF24" s="78">
        <v>13.994543892841142</v>
      </c>
      <c r="DG24" s="78">
        <v>23.053780250889591</v>
      </c>
      <c r="DH24" s="78">
        <v>23.080908782973751</v>
      </c>
      <c r="DI24" s="10">
        <v>2016</v>
      </c>
      <c r="DJ24" s="61" t="s">
        <v>80</v>
      </c>
      <c r="DK24" s="42" t="s">
        <v>190</v>
      </c>
    </row>
    <row r="25" spans="1:115" x14ac:dyDescent="0.2">
      <c r="A25" s="4" t="s">
        <v>630</v>
      </c>
      <c r="B25" s="5" t="s">
        <v>631</v>
      </c>
      <c r="C25" s="6" t="s">
        <v>108</v>
      </c>
      <c r="D25" s="5" t="s">
        <v>78</v>
      </c>
      <c r="E25" s="5" t="s">
        <v>170</v>
      </c>
      <c r="F25" s="6" t="s">
        <v>108</v>
      </c>
      <c r="G25" s="5" t="s">
        <v>632</v>
      </c>
      <c r="H25" s="7">
        <f t="shared" si="5"/>
        <v>2</v>
      </c>
      <c r="I25" s="8" t="str">
        <f t="shared" si="6"/>
        <v>REPETITIF</v>
      </c>
      <c r="J25" s="8" t="str">
        <f t="shared" si="4"/>
        <v>NEW REPETITIF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3.1495198651748701</v>
      </c>
      <c r="U25" s="9">
        <v>1.7794617286181351</v>
      </c>
      <c r="V25" s="9">
        <v>0.12870400085579803</v>
      </c>
      <c r="W25" s="9">
        <v>0</v>
      </c>
      <c r="X25" s="9">
        <v>0</v>
      </c>
      <c r="Y25" s="9">
        <v>0</v>
      </c>
      <c r="Z25" s="9">
        <v>0</v>
      </c>
      <c r="AA25" s="9">
        <v>3.9521228545618792E-2</v>
      </c>
      <c r="AB25" s="9">
        <f>_xlfn.XLOOKUP(B25,'[2]Macro de calcul Nur Journalier-'!$B:$B,'[2]Macro de calcul Nur Journalier-'!$K:$K,"")</f>
        <v>0</v>
      </c>
      <c r="AC25" s="9">
        <f>_xlfn.XLOOKUP(B25,'[3]NUR MACRO SITES'!$B:$B,'[3]NUR MACRO SITES'!$K:$K,"")</f>
        <v>0</v>
      </c>
      <c r="AD25" s="9">
        <v>0</v>
      </c>
      <c r="AE25" s="9">
        <v>2.7319420672276801E-2</v>
      </c>
      <c r="AF25" s="9">
        <v>1.1738352866705459</v>
      </c>
      <c r="AG25" s="9">
        <v>0</v>
      </c>
      <c r="AH25" s="9">
        <v>0.20340060856748918</v>
      </c>
      <c r="AI25" s="9">
        <v>0</v>
      </c>
      <c r="AJ25" s="9">
        <v>0</v>
      </c>
      <c r="AK25" s="9">
        <v>0</v>
      </c>
      <c r="AL25" s="9">
        <v>0</v>
      </c>
      <c r="AM25" s="9">
        <v>2.0385553038652295</v>
      </c>
      <c r="AN25" s="9">
        <v>0.882241891013821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4.0702251959561897E-2</v>
      </c>
      <c r="AY25" s="9">
        <v>0.14221092437466706</v>
      </c>
      <c r="AZ25" s="9">
        <v>0.748970681135532</v>
      </c>
      <c r="BA25" s="9">
        <v>0.1515404293182071</v>
      </c>
      <c r="BB25" s="9">
        <v>0.14202799290518589</v>
      </c>
      <c r="BC25" s="9">
        <v>0.23210344847771752</v>
      </c>
      <c r="BD25" s="9">
        <v>0.23210344847771752</v>
      </c>
      <c r="BE25" s="9">
        <v>0.14652810705442282</v>
      </c>
      <c r="BF25" s="9">
        <v>0.13101551844241904</v>
      </c>
      <c r="BG25" s="9">
        <v>0.2428994647983049</v>
      </c>
      <c r="BH25" s="9">
        <v>1.6866281486164526E-2</v>
      </c>
      <c r="BI25" s="9">
        <v>0</v>
      </c>
      <c r="BJ25" s="9">
        <v>0</v>
      </c>
      <c r="BK25" s="9">
        <v>2.8536125307833452E-2</v>
      </c>
      <c r="BL25" s="9">
        <v>4.3071714136511119E-2</v>
      </c>
      <c r="BM25" s="9">
        <v>0.12653988066192398</v>
      </c>
      <c r="BN25" s="9">
        <v>0.22020971198488729</v>
      </c>
      <c r="BO25" s="9">
        <v>0.14191371817151924</v>
      </c>
      <c r="BP25" s="9">
        <v>0.28648486301233039</v>
      </c>
      <c r="BQ25" s="9">
        <v>0.15685951380149696</v>
      </c>
      <c r="BR25" s="9">
        <v>0.36742050156994055</v>
      </c>
      <c r="BS25" s="9">
        <v>0</v>
      </c>
      <c r="BT25" s="9">
        <v>1.0861615848561559E-2</v>
      </c>
      <c r="BU25" s="9">
        <v>0</v>
      </c>
      <c r="BV25" s="9">
        <v>3.3137575513721595E-2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0.15370270493931792</v>
      </c>
      <c r="CC25" s="9">
        <v>0.10092870819814345</v>
      </c>
      <c r="CD25" s="9">
        <v>0</v>
      </c>
      <c r="CE25" s="9">
        <v>0</v>
      </c>
      <c r="CF25" s="9">
        <v>1.3090947484968597E-2</v>
      </c>
      <c r="CG25" s="9">
        <v>0.29614117531298195</v>
      </c>
      <c r="CH25" s="9">
        <v>6.2565454737424836E-2</v>
      </c>
      <c r="CI25" s="9">
        <v>0.24442974833991091</v>
      </c>
      <c r="CJ25" s="9">
        <v>0.36592257123759747</v>
      </c>
      <c r="CK25" s="9">
        <v>0.13963082814689257</v>
      </c>
      <c r="CL25" s="62">
        <v>9.3330964834932792E-2</v>
      </c>
      <c r="CM25" s="62">
        <v>3.144324307356898E-2</v>
      </c>
      <c r="CN25" s="62">
        <v>0</v>
      </c>
      <c r="CO25" s="62">
        <v>1.2951833874092908</v>
      </c>
      <c r="CP25" s="62">
        <v>1.7710589470740483</v>
      </c>
      <c r="CQ25" s="62">
        <v>0.23988180336897497</v>
      </c>
      <c r="CR25" s="62">
        <v>0.34175577071794044</v>
      </c>
      <c r="CS25" s="62">
        <v>0.19024680084792572</v>
      </c>
      <c r="CT25" s="62">
        <v>0.26963071400239136</v>
      </c>
      <c r="CU25" s="62">
        <v>0</v>
      </c>
      <c r="CV25" s="62">
        <v>0</v>
      </c>
      <c r="CW25" s="80">
        <v>0</v>
      </c>
      <c r="CX25" s="78">
        <v>4.8119041300334155E-2</v>
      </c>
      <c r="CY25" s="78">
        <v>0.13519185479227014</v>
      </c>
      <c r="CZ25" s="78">
        <v>6.4117106551038291E-2</v>
      </c>
      <c r="DA25" s="78">
        <v>0.25286574038403919</v>
      </c>
      <c r="DB25" s="78">
        <v>0.65445654323640057</v>
      </c>
      <c r="DC25" s="78">
        <v>0.43470406221497465</v>
      </c>
      <c r="DD25" s="78">
        <v>0.61571687662355779</v>
      </c>
      <c r="DE25" s="78">
        <v>0.48060185541886746</v>
      </c>
      <c r="DF25" s="78">
        <v>9.6204057211514762</v>
      </c>
      <c r="DG25" s="78">
        <v>23.049907382063182</v>
      </c>
      <c r="DH25" s="78">
        <v>25.362653101368508</v>
      </c>
      <c r="DI25" s="10">
        <v>2015</v>
      </c>
      <c r="DJ25" s="61" t="s">
        <v>80</v>
      </c>
      <c r="DK25" s="42" t="s">
        <v>5440</v>
      </c>
    </row>
    <row r="26" spans="1:115" x14ac:dyDescent="0.2">
      <c r="A26" s="4" t="s">
        <v>1023</v>
      </c>
      <c r="B26" s="5" t="s">
        <v>1024</v>
      </c>
      <c r="C26" s="6" t="s">
        <v>88</v>
      </c>
      <c r="D26" s="4"/>
      <c r="E26" s="5"/>
      <c r="F26" s="6" t="s">
        <v>77</v>
      </c>
      <c r="G26" s="5" t="s">
        <v>90</v>
      </c>
      <c r="H26" s="7">
        <f t="shared" si="5"/>
        <v>2</v>
      </c>
      <c r="I26" s="8" t="str">
        <f t="shared" si="6"/>
        <v>REPETITIF</v>
      </c>
      <c r="J26" s="8" t="str">
        <f t="shared" si="4"/>
        <v>NEW REPETITIF</v>
      </c>
      <c r="K26" s="9">
        <v>14.685739373841107</v>
      </c>
      <c r="L26" s="9">
        <v>17.821678285313553</v>
      </c>
      <c r="M26" s="9">
        <v>17.439967848143397</v>
      </c>
      <c r="N26" s="9">
        <v>16.38368501283697</v>
      </c>
      <c r="O26" s="9">
        <v>30.402782235059188</v>
      </c>
      <c r="P26" s="9">
        <v>17.915466915085819</v>
      </c>
      <c r="Q26" s="9">
        <v>4.9127412875005945</v>
      </c>
      <c r="R26" s="9">
        <v>0.83878607426425122</v>
      </c>
      <c r="S26" s="9">
        <v>0.52088904935102109</v>
      </c>
      <c r="T26" s="9">
        <v>0.8419433152664858</v>
      </c>
      <c r="U26" s="9">
        <v>0</v>
      </c>
      <c r="V26" s="9">
        <v>0</v>
      </c>
      <c r="W26" s="9">
        <v>0.62723235510863806</v>
      </c>
      <c r="X26" s="9">
        <v>1.0538313305282163</v>
      </c>
      <c r="Y26" s="9">
        <v>0.63012958802833618</v>
      </c>
      <c r="Z26" s="9">
        <v>3.7138440189226456</v>
      </c>
      <c r="AA26" s="9">
        <v>4.8682709553805606E-17</v>
      </c>
      <c r="AB26" s="9">
        <f>_xlfn.XLOOKUP(B26,'[2]Macro de calcul Nur Journalier-'!$B:$B,'[2]Macro de calcul Nur Journalier-'!$K:$K,"")</f>
        <v>0.90150373817334495</v>
      </c>
      <c r="AC26" s="9">
        <f>_xlfn.XLOOKUP(B26,'[3]NUR MACRO SITES'!$B:$B,'[3]NUR MACRO SITES'!$K:$K,"")</f>
        <v>0</v>
      </c>
      <c r="AD26" s="9">
        <v>0.90150373817334584</v>
      </c>
      <c r="AE26" s="9">
        <v>2.17923917177768</v>
      </c>
      <c r="AF26" s="9">
        <v>9.7365419107611212E-17</v>
      </c>
      <c r="AG26" s="9">
        <v>3.1328559584937952</v>
      </c>
      <c r="AH26" s="9">
        <v>1.0173559109494592</v>
      </c>
      <c r="AI26" s="9">
        <v>0.65605610825845118</v>
      </c>
      <c r="AJ26" s="9">
        <v>0</v>
      </c>
      <c r="AK26" s="9">
        <v>0</v>
      </c>
      <c r="AL26" s="9">
        <v>0</v>
      </c>
      <c r="AM26" s="9">
        <v>5.3105005590385682E-2</v>
      </c>
      <c r="AN26" s="9">
        <v>1.9512202260740268</v>
      </c>
      <c r="AO26" s="9">
        <v>0.57502678116713268</v>
      </c>
      <c r="AP26" s="9">
        <v>0.63376607601753765</v>
      </c>
      <c r="AQ26" s="9">
        <v>0</v>
      </c>
      <c r="AR26" s="9">
        <v>0</v>
      </c>
      <c r="AS26" s="9">
        <v>0</v>
      </c>
      <c r="AT26" s="9">
        <v>2.376224909119645</v>
      </c>
      <c r="AU26" s="9">
        <v>2.8788657078130764</v>
      </c>
      <c r="AV26" s="9">
        <v>1.7876794923578549</v>
      </c>
      <c r="AW26" s="9">
        <v>0</v>
      </c>
      <c r="AX26" s="9">
        <v>0.76137906912760689</v>
      </c>
      <c r="AY26" s="9">
        <v>0</v>
      </c>
      <c r="AZ26" s="9">
        <v>1.4464757154815628</v>
      </c>
      <c r="BA26" s="9">
        <v>0</v>
      </c>
      <c r="BB26" s="9">
        <v>0</v>
      </c>
      <c r="BC26" s="9">
        <v>0.54423941485345095</v>
      </c>
      <c r="BD26" s="9">
        <v>0.54423941485345095</v>
      </c>
      <c r="BE26" s="9">
        <v>0</v>
      </c>
      <c r="BF26" s="9">
        <v>0.61503389354266669</v>
      </c>
      <c r="BG26" s="9">
        <v>1.7158971837334266E-2</v>
      </c>
      <c r="BH26" s="9">
        <v>1.3420035532608623</v>
      </c>
      <c r="BI26" s="9">
        <v>7.337957612439471</v>
      </c>
      <c r="BJ26" s="9">
        <v>3.3979747911869032</v>
      </c>
      <c r="BK26" s="9">
        <v>0</v>
      </c>
      <c r="BL26" s="9">
        <v>2.2650549463094061E-3</v>
      </c>
      <c r="BM26" s="9">
        <v>2.2777713571495841</v>
      </c>
      <c r="BN26" s="9">
        <v>0</v>
      </c>
      <c r="BO26" s="9">
        <v>2.6083266986841998</v>
      </c>
      <c r="BP26" s="9">
        <v>2.335557010897944</v>
      </c>
      <c r="BQ26" s="9">
        <v>1.2354537101243337</v>
      </c>
      <c r="BR26" s="9">
        <v>0</v>
      </c>
      <c r="BS26" s="9">
        <v>9.0606299920384199</v>
      </c>
      <c r="BT26" s="9">
        <v>3.2492480730981406</v>
      </c>
      <c r="BU26" s="9">
        <v>10.312527644371389</v>
      </c>
      <c r="BV26" s="9">
        <v>3.7768810300399775</v>
      </c>
      <c r="BW26" s="9">
        <v>1.6329976058190872</v>
      </c>
      <c r="BX26" s="9">
        <v>15.922926065752941</v>
      </c>
      <c r="BY26" s="9">
        <v>24.353193049741318</v>
      </c>
      <c r="BZ26" s="9">
        <v>11.189638960942604</v>
      </c>
      <c r="CA26" s="9">
        <v>0</v>
      </c>
      <c r="CB26" s="9">
        <v>2.9899973746764719</v>
      </c>
      <c r="CC26" s="9">
        <v>11.23233613843445</v>
      </c>
      <c r="CD26" s="9">
        <v>0.57305890141624571</v>
      </c>
      <c r="CE26" s="9">
        <v>0</v>
      </c>
      <c r="CF26" s="9">
        <v>1.6794936549925372</v>
      </c>
      <c r="CG26" s="9">
        <v>0.10454922909657442</v>
      </c>
      <c r="CH26" s="9">
        <v>2.2517143077278687</v>
      </c>
      <c r="CI26" s="9">
        <v>0</v>
      </c>
      <c r="CJ26" s="9">
        <v>0</v>
      </c>
      <c r="CK26" s="9">
        <v>0</v>
      </c>
      <c r="CL26" s="62">
        <v>0</v>
      </c>
      <c r="CM26" s="62">
        <v>0</v>
      </c>
      <c r="CN26" s="62">
        <v>0</v>
      </c>
      <c r="CO26" s="62">
        <v>0.58725562375689355</v>
      </c>
      <c r="CP26" s="62">
        <v>0</v>
      </c>
      <c r="CQ26" s="62">
        <v>0</v>
      </c>
      <c r="CR26" s="62">
        <v>1.1794515642077097</v>
      </c>
      <c r="CS26" s="62">
        <v>3.3537973021947143</v>
      </c>
      <c r="CT26" s="62">
        <v>0.6124387543410561</v>
      </c>
      <c r="CU26" s="62">
        <v>1.6452681397014559</v>
      </c>
      <c r="CV26" s="62">
        <v>1.0530543641723256</v>
      </c>
      <c r="CW26" s="80">
        <v>0</v>
      </c>
      <c r="CX26" s="78">
        <v>2.338624644368537</v>
      </c>
      <c r="CY26" s="78">
        <v>4.0173692260717448</v>
      </c>
      <c r="CZ26" s="78">
        <v>0</v>
      </c>
      <c r="DA26" s="78">
        <v>0</v>
      </c>
      <c r="DB26" s="78">
        <v>0</v>
      </c>
      <c r="DC26" s="78">
        <v>0</v>
      </c>
      <c r="DD26" s="78">
        <v>0</v>
      </c>
      <c r="DE26" s="78">
        <v>0.55609774193640205</v>
      </c>
      <c r="DF26" s="78">
        <v>2.282676003686865</v>
      </c>
      <c r="DG26" s="78">
        <v>22.415821997357558</v>
      </c>
      <c r="DH26" s="78">
        <v>0.14180670770161471</v>
      </c>
      <c r="DI26" s="10">
        <v>2024</v>
      </c>
      <c r="DJ26" s="59" t="s">
        <v>74</v>
      </c>
      <c r="DK26" s="42" t="s">
        <v>5440</v>
      </c>
    </row>
    <row r="27" spans="1:115" x14ac:dyDescent="0.2">
      <c r="A27" s="4" t="s">
        <v>1241</v>
      </c>
      <c r="B27" s="4" t="s">
        <v>1242</v>
      </c>
      <c r="C27" s="6" t="s">
        <v>214</v>
      </c>
      <c r="D27" s="4" t="s">
        <v>70</v>
      </c>
      <c r="E27" s="4" t="s">
        <v>793</v>
      </c>
      <c r="F27" s="6" t="s">
        <v>216</v>
      </c>
      <c r="G27" s="4" t="s">
        <v>217</v>
      </c>
      <c r="H27" s="7">
        <f t="shared" si="5"/>
        <v>2</v>
      </c>
      <c r="I27" s="8" t="str">
        <f t="shared" si="6"/>
        <v>REPETITIF</v>
      </c>
      <c r="J27" s="8" t="str">
        <f t="shared" si="4"/>
        <v>NEW REPETITIF</v>
      </c>
      <c r="K27" s="9">
        <v>0</v>
      </c>
      <c r="L27" s="9">
        <v>6.8145889792231253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0.63280395687728808</v>
      </c>
      <c r="U27" s="9">
        <v>5.0237275947320872E-2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f>_xlfn.XLOOKUP(B27,'[2]Macro de calcul Nur Journalier-'!$B:$B,'[2]Macro de calcul Nur Journalier-'!$K:$K,"")</f>
        <v>0</v>
      </c>
      <c r="AC27" s="9">
        <f>_xlfn.XLOOKUP(B27,'[3]NUR MACRO SITES'!$B:$B,'[3]NUR MACRO SITES'!$K:$K,"")</f>
        <v>0</v>
      </c>
      <c r="AD27" s="9">
        <v>0</v>
      </c>
      <c r="AE27" s="9">
        <v>0</v>
      </c>
      <c r="AF27" s="9">
        <v>0.18226566585841297</v>
      </c>
      <c r="AG27" s="9">
        <v>0</v>
      </c>
      <c r="AH27" s="9">
        <v>0</v>
      </c>
      <c r="AI27" s="9">
        <v>0</v>
      </c>
      <c r="AJ27" s="9">
        <v>5.4582939606808356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1.0152696556205327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2.0493812525976267</v>
      </c>
      <c r="AZ27" s="9">
        <v>0</v>
      </c>
      <c r="BA27" s="9">
        <v>2.420274806970713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0.88123121966253182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5.1386605998864257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62">
        <v>0</v>
      </c>
      <c r="CM27" s="62">
        <v>0</v>
      </c>
      <c r="CN27" s="62">
        <v>0</v>
      </c>
      <c r="CO27" s="62">
        <v>0</v>
      </c>
      <c r="CP27" s="62">
        <v>0</v>
      </c>
      <c r="CQ27" s="62">
        <v>0</v>
      </c>
      <c r="CR27" s="62">
        <v>0</v>
      </c>
      <c r="CS27" s="62">
        <v>0</v>
      </c>
      <c r="CT27" s="62">
        <v>0</v>
      </c>
      <c r="CU27" s="62">
        <v>0</v>
      </c>
      <c r="CV27" s="62">
        <v>0</v>
      </c>
      <c r="CW27" s="80">
        <v>0</v>
      </c>
      <c r="CX27" s="78">
        <v>0</v>
      </c>
      <c r="CY27" s="78">
        <v>0</v>
      </c>
      <c r="CZ27" s="78">
        <v>0</v>
      </c>
      <c r="DA27" s="78">
        <v>0</v>
      </c>
      <c r="DB27" s="78">
        <v>0</v>
      </c>
      <c r="DC27" s="78">
        <v>0</v>
      </c>
      <c r="DD27" s="78">
        <v>0</v>
      </c>
      <c r="DE27" s="78">
        <v>0</v>
      </c>
      <c r="DF27" s="78">
        <v>2.9292332628491038</v>
      </c>
      <c r="DG27" s="78">
        <v>21.43740743594353</v>
      </c>
      <c r="DH27" s="78">
        <v>0</v>
      </c>
      <c r="DI27" s="10">
        <v>2020</v>
      </c>
      <c r="DJ27" s="60" t="s">
        <v>85</v>
      </c>
      <c r="DK27" s="42" t="s">
        <v>5440</v>
      </c>
    </row>
    <row r="28" spans="1:115" x14ac:dyDescent="0.2">
      <c r="A28" s="4" t="s">
        <v>2429</v>
      </c>
      <c r="B28" s="5" t="s">
        <v>2430</v>
      </c>
      <c r="C28" s="6" t="s">
        <v>88</v>
      </c>
      <c r="D28" s="5" t="s">
        <v>70</v>
      </c>
      <c r="E28" s="5" t="s">
        <v>71</v>
      </c>
      <c r="F28" s="6" t="s">
        <v>77</v>
      </c>
      <c r="G28" s="5" t="s">
        <v>90</v>
      </c>
      <c r="H28" s="7">
        <f t="shared" si="5"/>
        <v>1</v>
      </c>
      <c r="I28" s="8" t="str">
        <f t="shared" si="6"/>
        <v>INCIDENT</v>
      </c>
      <c r="J28" s="8" t="str">
        <f t="shared" si="4"/>
        <v>INCIDENT</v>
      </c>
      <c r="K28" s="9">
        <v>3.6995064303713212</v>
      </c>
      <c r="L28" s="9">
        <v>0</v>
      </c>
      <c r="M28" s="9">
        <v>0.28747607925640656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4.8682709553805606E-17</v>
      </c>
      <c r="U28" s="9">
        <v>0</v>
      </c>
      <c r="V28" s="9">
        <v>0</v>
      </c>
      <c r="W28" s="9">
        <v>0</v>
      </c>
      <c r="X28" s="9">
        <v>9.7365419107611212E-17</v>
      </c>
      <c r="Y28" s="9">
        <v>0</v>
      </c>
      <c r="Z28" s="9">
        <v>9.7365419107611212E-17</v>
      </c>
      <c r="AA28" s="9">
        <v>0</v>
      </c>
      <c r="AB28" s="9">
        <f>_xlfn.XLOOKUP(B28,'[2]Macro de calcul Nur Journalier-'!$B:$B,'[2]Macro de calcul Nur Journalier-'!$K:$K,"")</f>
        <v>4.86827095538056E-17</v>
      </c>
      <c r="AC28" s="9">
        <f>_xlfn.XLOOKUP(B28,'[3]NUR MACRO SITES'!$B:$B,'[3]NUR MACRO SITES'!$K:$K,"")</f>
        <v>0</v>
      </c>
      <c r="AD28" s="9">
        <v>4.8682709553805606E-17</v>
      </c>
      <c r="AE28" s="9">
        <v>0.121535206580135</v>
      </c>
      <c r="AF28" s="9">
        <v>0.47902774806256848</v>
      </c>
      <c r="AG28" s="9">
        <v>8.807235207768743</v>
      </c>
      <c r="AH28" s="9">
        <v>1.7280137165406744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8.6691098954609191E-17</v>
      </c>
      <c r="AP28" s="9">
        <v>0</v>
      </c>
      <c r="AQ28" s="9">
        <v>2.4562478037139272E-16</v>
      </c>
      <c r="AR28" s="9">
        <v>8.6691098954609191E-17</v>
      </c>
      <c r="AS28" s="9">
        <v>1.7338219790921838E-16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2.0654090796243505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2.3167766734297483E-2</v>
      </c>
      <c r="CK28" s="9">
        <v>7.1643509600980107E-2</v>
      </c>
      <c r="CL28" s="62">
        <v>0</v>
      </c>
      <c r="CM28" s="62">
        <v>0</v>
      </c>
      <c r="CN28" s="62">
        <v>2.4344881903245626E-2</v>
      </c>
      <c r="CO28" s="62">
        <v>0</v>
      </c>
      <c r="CP28" s="62">
        <v>0</v>
      </c>
      <c r="CQ28" s="62">
        <v>0</v>
      </c>
      <c r="CR28" s="62">
        <v>0</v>
      </c>
      <c r="CS28" s="62">
        <v>0</v>
      </c>
      <c r="CT28" s="62">
        <v>0</v>
      </c>
      <c r="CU28" s="62">
        <v>0</v>
      </c>
      <c r="CV28" s="62">
        <v>0</v>
      </c>
      <c r="CW28" s="80">
        <v>0</v>
      </c>
      <c r="CX28" s="78">
        <v>0</v>
      </c>
      <c r="CY28" s="78">
        <v>0</v>
      </c>
      <c r="CZ28" s="78">
        <v>0</v>
      </c>
      <c r="DA28" s="78">
        <v>0</v>
      </c>
      <c r="DB28" s="78">
        <v>0</v>
      </c>
      <c r="DC28" s="78">
        <v>0</v>
      </c>
      <c r="DD28" s="78">
        <v>0</v>
      </c>
      <c r="DE28" s="78">
        <v>0</v>
      </c>
      <c r="DF28" s="78">
        <v>0</v>
      </c>
      <c r="DG28" s="78">
        <v>21.263051710312673</v>
      </c>
      <c r="DH28" s="78">
        <v>8.5498690191848361</v>
      </c>
      <c r="DI28" s="10">
        <v>2024</v>
      </c>
      <c r="DJ28" s="59" t="s">
        <v>74</v>
      </c>
      <c r="DK28" s="42" t="s">
        <v>5440</v>
      </c>
    </row>
    <row r="29" spans="1:115" x14ac:dyDescent="0.2">
      <c r="A29" s="4" t="s">
        <v>527</v>
      </c>
      <c r="B29" s="5" t="s">
        <v>528</v>
      </c>
      <c r="C29" s="6" t="s">
        <v>216</v>
      </c>
      <c r="D29" s="5" t="s">
        <v>78</v>
      </c>
      <c r="E29" s="5" t="s">
        <v>170</v>
      </c>
      <c r="F29" s="6" t="s">
        <v>216</v>
      </c>
      <c r="G29" s="5" t="s">
        <v>527</v>
      </c>
      <c r="H29" s="7">
        <f t="shared" si="5"/>
        <v>7</v>
      </c>
      <c r="I29" s="8" t="str">
        <f t="shared" si="6"/>
        <v>REPETITIF</v>
      </c>
      <c r="J29" s="8" t="str">
        <f t="shared" si="4"/>
        <v>VERY LONG PENDING ISSUE</v>
      </c>
      <c r="K29" s="9">
        <v>4.3650072162717303E-3</v>
      </c>
      <c r="L29" s="9">
        <v>0</v>
      </c>
      <c r="M29" s="9">
        <v>0.71755193668951456</v>
      </c>
      <c r="N29" s="9">
        <v>2.069630155388305</v>
      </c>
      <c r="O29" s="9">
        <v>1.6952673642108376</v>
      </c>
      <c r="P29" s="9">
        <v>3.9781353619539108</v>
      </c>
      <c r="Q29" s="9">
        <v>1.2729657043638762</v>
      </c>
      <c r="R29" s="9">
        <v>5.318891254751331</v>
      </c>
      <c r="S29" s="9">
        <v>0.59580998513808925</v>
      </c>
      <c r="T29" s="9">
        <v>5.7036834024666057</v>
      </c>
      <c r="U29" s="9">
        <v>1.2526912916581439</v>
      </c>
      <c r="V29" s="9">
        <v>6.5141887358696282</v>
      </c>
      <c r="W29" s="9">
        <v>0.90899889154323166</v>
      </c>
      <c r="X29" s="9">
        <v>9.5551557165953085</v>
      </c>
      <c r="Y29" s="9">
        <v>7.1712900385466396</v>
      </c>
      <c r="Z29" s="9">
        <v>8.7309712861135385</v>
      </c>
      <c r="AA29" s="9">
        <v>3.6447236309883619</v>
      </c>
      <c r="AB29" s="9">
        <f>_xlfn.XLOOKUP(B29,'[2]Macro de calcul Nur Journalier-'!$B:$B,'[2]Macro de calcul Nur Journalier-'!$K:$K,"")</f>
        <v>8.2932786804040006</v>
      </c>
      <c r="AC29" s="9">
        <f>_xlfn.XLOOKUP(B29,'[3]NUR MACRO SITES'!$B:$B,'[3]NUR MACRO SITES'!$K:$K,"")</f>
        <v>5.2622029036625362</v>
      </c>
      <c r="AD29" s="9">
        <v>8.293278680404006</v>
      </c>
      <c r="AE29" s="9">
        <v>6.1758617821430697</v>
      </c>
      <c r="AF29" s="9">
        <v>0.11181333226216868</v>
      </c>
      <c r="AG29" s="9">
        <v>4.6435389205085713E-3</v>
      </c>
      <c r="AH29" s="9">
        <v>0.15452137238814792</v>
      </c>
      <c r="AI29" s="9">
        <v>9.6805227439655653E-2</v>
      </c>
      <c r="AJ29" s="9">
        <v>0.91499436027407566</v>
      </c>
      <c r="AK29" s="9">
        <v>0</v>
      </c>
      <c r="AL29" s="9">
        <v>1.486018460955893E-3</v>
      </c>
      <c r="AM29" s="9">
        <v>3.2018565938013387E-3</v>
      </c>
      <c r="AN29" s="9">
        <v>0</v>
      </c>
      <c r="AO29" s="9">
        <v>0</v>
      </c>
      <c r="AP29" s="9">
        <v>0</v>
      </c>
      <c r="AQ29" s="9">
        <v>0</v>
      </c>
      <c r="AR29" s="9">
        <v>1.372224254486363E-3</v>
      </c>
      <c r="AS29" s="9">
        <v>0.18920487854061444</v>
      </c>
      <c r="AT29" s="9">
        <v>1.2807426375206759E-3</v>
      </c>
      <c r="AU29" s="9">
        <v>0</v>
      </c>
      <c r="AV29" s="9">
        <v>1.6954585452459552</v>
      </c>
      <c r="AW29" s="9">
        <v>6.0374372703407035E-3</v>
      </c>
      <c r="AX29" s="9">
        <v>0.40007732593468504</v>
      </c>
      <c r="AY29" s="9">
        <v>1.4862959474647544</v>
      </c>
      <c r="AZ29" s="9">
        <v>2.37646083544833E-2</v>
      </c>
      <c r="BA29" s="9">
        <v>6.2008542024678963</v>
      </c>
      <c r="BB29" s="9">
        <v>5.320508179791446</v>
      </c>
      <c r="BC29" s="9">
        <v>1.0529661424675485</v>
      </c>
      <c r="BD29" s="9">
        <v>1.0529661424675485</v>
      </c>
      <c r="BE29" s="9">
        <v>1.528055551135894</v>
      </c>
      <c r="BF29" s="9">
        <v>1.1576762207444569</v>
      </c>
      <c r="BG29" s="9">
        <v>5.5984224309241014E-2</v>
      </c>
      <c r="BH29" s="9">
        <v>8.4265434368394648E-2</v>
      </c>
      <c r="BI29" s="9">
        <v>1.6590841115827162</v>
      </c>
      <c r="BJ29" s="9">
        <v>3.0578512171263146</v>
      </c>
      <c r="BK29" s="9">
        <v>10.743054813612581</v>
      </c>
      <c r="BL29" s="9">
        <v>15.030843755916941</v>
      </c>
      <c r="BM29" s="9">
        <v>16.946932889243044</v>
      </c>
      <c r="BN29" s="9">
        <v>8.790993808501911</v>
      </c>
      <c r="BO29" s="9">
        <v>5.8132990525712085</v>
      </c>
      <c r="BP29" s="9">
        <v>4.2725064199003002</v>
      </c>
      <c r="BQ29" s="9">
        <v>3.5005782501933149</v>
      </c>
      <c r="BR29" s="9">
        <v>5.5320150337232779</v>
      </c>
      <c r="BS29" s="9">
        <v>4.2431289010403175</v>
      </c>
      <c r="BT29" s="9">
        <v>4.8501978247275499</v>
      </c>
      <c r="BU29" s="9">
        <v>2.9229401249602915</v>
      </c>
      <c r="BV29" s="9">
        <v>4.4584704252774889</v>
      </c>
      <c r="BW29" s="9">
        <v>6.1017294627094172</v>
      </c>
      <c r="BX29" s="9">
        <v>6.1017294627094172</v>
      </c>
      <c r="BY29" s="9">
        <v>3.7494898678290172</v>
      </c>
      <c r="BZ29" s="9">
        <v>5.487998415091452</v>
      </c>
      <c r="CA29" s="9">
        <v>4.6029319411512324</v>
      </c>
      <c r="CB29" s="9">
        <v>5.602160061453743</v>
      </c>
      <c r="CC29" s="9">
        <v>8.6747301398103289</v>
      </c>
      <c r="CD29" s="9">
        <v>6.76940408902915</v>
      </c>
      <c r="CE29" s="9">
        <v>12.281517530396632</v>
      </c>
      <c r="CF29" s="9">
        <v>16.714174533958989</v>
      </c>
      <c r="CG29" s="9">
        <v>15.894713551577032</v>
      </c>
      <c r="CH29" s="9">
        <v>13.140666092694497</v>
      </c>
      <c r="CI29" s="9">
        <v>19.025938617234701</v>
      </c>
      <c r="CJ29" s="9">
        <v>11.592157330221053</v>
      </c>
      <c r="CK29" s="9">
        <v>4.6714053817547709</v>
      </c>
      <c r="CL29" s="62">
        <v>0.49671959128883536</v>
      </c>
      <c r="CM29" s="62">
        <v>9.1831529262297344</v>
      </c>
      <c r="CN29" s="62">
        <v>5.0938954358256456</v>
      </c>
      <c r="CO29" s="62">
        <v>7.0683234364975727</v>
      </c>
      <c r="CP29" s="62">
        <v>6.7034754403834231</v>
      </c>
      <c r="CQ29" s="62">
        <v>14.890976030887817</v>
      </c>
      <c r="CR29" s="62">
        <v>10.710486914271199</v>
      </c>
      <c r="CS29" s="62">
        <v>1.1129414292876647</v>
      </c>
      <c r="CT29" s="62">
        <v>4.8145098662543268E-2</v>
      </c>
      <c r="CU29" s="62">
        <v>1.8838014172833557</v>
      </c>
      <c r="CV29" s="62">
        <v>4.2159553812722237</v>
      </c>
      <c r="CW29" s="80">
        <v>13.362161504254907</v>
      </c>
      <c r="CX29" s="78">
        <v>8.9171713640163883</v>
      </c>
      <c r="CY29" s="78">
        <v>6.4778860114509973</v>
      </c>
      <c r="CZ29" s="78">
        <v>11.264866792777445</v>
      </c>
      <c r="DA29" s="78">
        <v>12.119335799241691</v>
      </c>
      <c r="DB29" s="78">
        <v>15.591217365410857</v>
      </c>
      <c r="DC29" s="78">
        <v>22.559886800629506</v>
      </c>
      <c r="DD29" s="78">
        <v>14.042100183069872</v>
      </c>
      <c r="DE29" s="78">
        <v>2.9696398497905534</v>
      </c>
      <c r="DF29" s="78">
        <v>9.7041969660398504</v>
      </c>
      <c r="DG29" s="78">
        <v>21.096349469245688</v>
      </c>
      <c r="DH29" s="78">
        <v>15.837409519268974</v>
      </c>
      <c r="DI29" s="10">
        <v>2010</v>
      </c>
      <c r="DJ29" s="61" t="s">
        <v>80</v>
      </c>
      <c r="DK29" s="42" t="s">
        <v>5440</v>
      </c>
    </row>
    <row r="30" spans="1:115" x14ac:dyDescent="0.2">
      <c r="A30" s="4" t="s">
        <v>4716</v>
      </c>
      <c r="B30" s="5" t="s">
        <v>4717</v>
      </c>
      <c r="C30" s="6" t="s">
        <v>88</v>
      </c>
      <c r="D30" s="5" t="s">
        <v>78</v>
      </c>
      <c r="E30" s="5" t="s">
        <v>79</v>
      </c>
      <c r="F30" s="6" t="s">
        <v>77</v>
      </c>
      <c r="G30" s="5" t="s">
        <v>90</v>
      </c>
      <c r="H30" s="7">
        <f t="shared" si="5"/>
        <v>2</v>
      </c>
      <c r="I30" s="8" t="str">
        <f t="shared" si="6"/>
        <v>REPETITIF</v>
      </c>
      <c r="J30" s="8" t="str">
        <f t="shared" si="4"/>
        <v>NEW REPETITIF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4.4572814149194121E-4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f>_xlfn.XLOOKUP(B30,'[2]Macro de calcul Nur Journalier-'!$B:$B,'[2]Macro de calcul Nur Journalier-'!$K:$K,"")</f>
        <v>0</v>
      </c>
      <c r="AC30" s="9">
        <f>_xlfn.XLOOKUP(B30,'[3]NUR MACRO SITES'!$B:$B,'[3]NUR MACRO SITES'!$K:$K,"")</f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8.264542623496355E-3</v>
      </c>
      <c r="AK30" s="9">
        <v>3.6772571673085556E-3</v>
      </c>
      <c r="AL30" s="9">
        <v>4.8682709553805606E-17</v>
      </c>
      <c r="AM30" s="9">
        <v>0</v>
      </c>
      <c r="AN30" s="9">
        <v>0</v>
      </c>
      <c r="AO30" s="9">
        <v>0</v>
      </c>
      <c r="AP30" s="9">
        <v>0</v>
      </c>
      <c r="AQ30" s="9">
        <v>2.2081840612542378</v>
      </c>
      <c r="AR30" s="9">
        <v>4.5220659255747135E-2</v>
      </c>
      <c r="AS30" s="9">
        <v>2.8897032984869728E-17</v>
      </c>
      <c r="AT30" s="9">
        <v>0</v>
      </c>
      <c r="AU30" s="9">
        <v>0.11447851360132115</v>
      </c>
      <c r="AV30" s="9">
        <v>8.7679053322328129E-2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2.3738489240454297E-2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8.6572361906555599</v>
      </c>
      <c r="CC30" s="9">
        <v>0.4673503922290409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62">
        <v>0</v>
      </c>
      <c r="CM30" s="62">
        <v>0</v>
      </c>
      <c r="CN30" s="62">
        <v>0</v>
      </c>
      <c r="CO30" s="62">
        <v>0</v>
      </c>
      <c r="CP30" s="62">
        <v>0</v>
      </c>
      <c r="CQ30" s="62">
        <v>0</v>
      </c>
      <c r="CR30" s="62">
        <v>0</v>
      </c>
      <c r="CS30" s="62">
        <v>0</v>
      </c>
      <c r="CT30" s="62">
        <v>0</v>
      </c>
      <c r="CU30" s="62">
        <v>0</v>
      </c>
      <c r="CV30" s="62">
        <v>0</v>
      </c>
      <c r="CW30" s="80">
        <v>0</v>
      </c>
      <c r="CX30" s="78">
        <v>0</v>
      </c>
      <c r="CY30" s="78">
        <v>0</v>
      </c>
      <c r="CZ30" s="78">
        <v>0</v>
      </c>
      <c r="DA30" s="78">
        <v>0</v>
      </c>
      <c r="DB30" s="78">
        <v>0</v>
      </c>
      <c r="DC30" s="78">
        <v>0</v>
      </c>
      <c r="DD30" s="78">
        <v>0</v>
      </c>
      <c r="DE30" s="78">
        <v>0</v>
      </c>
      <c r="DF30" s="78">
        <v>6.1565798597734807</v>
      </c>
      <c r="DG30" s="78">
        <v>20.302133360728014</v>
      </c>
      <c r="DH30" s="78">
        <v>1.8620000114144506</v>
      </c>
      <c r="DI30" s="10">
        <v>2024</v>
      </c>
      <c r="DJ30" s="59" t="s">
        <v>74</v>
      </c>
      <c r="DK30" s="42" t="s">
        <v>5440</v>
      </c>
    </row>
    <row r="31" spans="1:115" x14ac:dyDescent="0.2">
      <c r="A31" s="4" t="s">
        <v>3986</v>
      </c>
      <c r="B31" s="5" t="s">
        <v>3987</v>
      </c>
      <c r="C31" s="6" t="s">
        <v>88</v>
      </c>
      <c r="D31" s="5" t="s">
        <v>78</v>
      </c>
      <c r="E31" s="5" t="s">
        <v>79</v>
      </c>
      <c r="F31" s="6" t="s">
        <v>77</v>
      </c>
      <c r="G31" s="5" t="s">
        <v>90</v>
      </c>
      <c r="H31" s="7">
        <f t="shared" si="5"/>
        <v>1</v>
      </c>
      <c r="I31" s="8" t="str">
        <f t="shared" si="6"/>
        <v>INCIDENT</v>
      </c>
      <c r="J31" s="8" t="str">
        <f t="shared" si="4"/>
        <v>INCIDENT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2.4341354776902803E-17</v>
      </c>
      <c r="Z31" s="9">
        <v>0</v>
      </c>
      <c r="AA31" s="9">
        <v>0</v>
      </c>
      <c r="AB31" s="9">
        <f>_xlfn.XLOOKUP(B31,'[2]Macro de calcul Nur Journalier-'!$B:$B,'[2]Macro de calcul Nur Journalier-'!$K:$K,"")</f>
        <v>0</v>
      </c>
      <c r="AC31" s="9">
        <f>_xlfn.XLOOKUP(B31,'[3]NUR MACRO SITES'!$B:$B,'[3]NUR MACRO SITES'!$K:$K,"")</f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1.5878451550966378E-2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2.0854187520853939E-3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1.2051519120630769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1.2786324347307474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1.8379583258426004</v>
      </c>
      <c r="CC31" s="9">
        <v>0.2669911224114162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62">
        <v>0</v>
      </c>
      <c r="CM31" s="62">
        <v>0.51596881572226372</v>
      </c>
      <c r="CN31" s="62">
        <v>1.9546532432733215</v>
      </c>
      <c r="CO31" s="62">
        <v>1.4839141861639749</v>
      </c>
      <c r="CP31" s="62">
        <v>0.28748362739810429</v>
      </c>
      <c r="CQ31" s="62">
        <v>3.4729356253549182</v>
      </c>
      <c r="CR31" s="62">
        <v>1.2015670613212794</v>
      </c>
      <c r="CS31" s="62">
        <v>4.7077651077381404</v>
      </c>
      <c r="CT31" s="62">
        <v>0</v>
      </c>
      <c r="CU31" s="62">
        <v>0.31081190983725848</v>
      </c>
      <c r="CV31" s="62">
        <v>5.1168839692608686E-2</v>
      </c>
      <c r="CW31" s="80">
        <v>0</v>
      </c>
      <c r="CX31" s="78">
        <v>1.3789369151877817</v>
      </c>
      <c r="CY31" s="78">
        <v>0</v>
      </c>
      <c r="CZ31" s="78">
        <v>3.43196845045986</v>
      </c>
      <c r="DA31" s="78">
        <v>0</v>
      </c>
      <c r="DB31" s="78">
        <v>0</v>
      </c>
      <c r="DC31" s="78">
        <v>0</v>
      </c>
      <c r="DD31" s="78">
        <v>0.48170763027454638</v>
      </c>
      <c r="DE31" s="78">
        <v>5.2863172132761468E-2</v>
      </c>
      <c r="DF31" s="78">
        <v>4.8065536065382018E-2</v>
      </c>
      <c r="DG31" s="78">
        <v>19.44735156221018</v>
      </c>
      <c r="DH31" s="78">
        <v>38.251159993493765</v>
      </c>
      <c r="DI31" s="10">
        <v>2024</v>
      </c>
      <c r="DJ31" s="59" t="s">
        <v>74</v>
      </c>
      <c r="DK31" s="42" t="s">
        <v>5440</v>
      </c>
    </row>
    <row r="32" spans="1:115" x14ac:dyDescent="0.2">
      <c r="A32" s="4" t="s">
        <v>3430</v>
      </c>
      <c r="B32" s="5" t="s">
        <v>3431</v>
      </c>
      <c r="C32" s="6" t="s">
        <v>159</v>
      </c>
      <c r="D32" s="5" t="s">
        <v>70</v>
      </c>
      <c r="E32" s="5" t="s">
        <v>71</v>
      </c>
      <c r="F32" s="6" t="s">
        <v>131</v>
      </c>
      <c r="G32" s="5" t="s">
        <v>159</v>
      </c>
      <c r="H32" s="7">
        <f t="shared" si="5"/>
        <v>4</v>
      </c>
      <c r="I32" s="8" t="str">
        <f t="shared" si="6"/>
        <v>REPETITIF</v>
      </c>
      <c r="J32" s="8" t="str">
        <f t="shared" si="4"/>
        <v>LONG PENDING ISSUE</v>
      </c>
      <c r="K32" s="9">
        <v>0</v>
      </c>
      <c r="L32" s="9">
        <v>0</v>
      </c>
      <c r="M32" s="9">
        <v>0</v>
      </c>
      <c r="N32" s="9">
        <v>0</v>
      </c>
      <c r="O32" s="9">
        <v>10.756422942518903</v>
      </c>
      <c r="P32" s="9">
        <v>0.45469842033946534</v>
      </c>
      <c r="Q32" s="9">
        <v>0</v>
      </c>
      <c r="R32" s="9">
        <v>3.6308828685874572</v>
      </c>
      <c r="S32" s="9">
        <v>0.48914949127561469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3.1076908905053973</v>
      </c>
      <c r="AA32" s="9">
        <v>0</v>
      </c>
      <c r="AB32" s="9">
        <f>_xlfn.XLOOKUP(B32,'[2]Macro de calcul Nur Journalier-'!$B:$B,'[2]Macro de calcul Nur Journalier-'!$K:$K,"")</f>
        <v>0</v>
      </c>
      <c r="AC32" s="9">
        <f>_xlfn.XLOOKUP(B32,'[3]NUR MACRO SITES'!$B:$B,'[3]NUR MACRO SITES'!$K:$K,"")</f>
        <v>1.4553023819711883</v>
      </c>
      <c r="AD32" s="9">
        <v>0</v>
      </c>
      <c r="AE32" s="9">
        <v>0.60346018756240105</v>
      </c>
      <c r="AF32" s="9">
        <v>0</v>
      </c>
      <c r="AG32" s="9">
        <v>0</v>
      </c>
      <c r="AH32" s="9">
        <v>0.83579598131507749</v>
      </c>
      <c r="AI32" s="9">
        <v>3.1500350639471324</v>
      </c>
      <c r="AJ32" s="9">
        <v>1.5032553011933623</v>
      </c>
      <c r="AK32" s="9">
        <v>20.489565504207672</v>
      </c>
      <c r="AL32" s="9">
        <v>23.9906486235915</v>
      </c>
      <c r="AM32" s="9">
        <v>19.166973991535393</v>
      </c>
      <c r="AN32" s="9">
        <v>46.71338004671339</v>
      </c>
      <c r="AO32" s="9">
        <v>0</v>
      </c>
      <c r="AP32" s="9">
        <v>0</v>
      </c>
      <c r="AQ32" s="9">
        <v>6.5209946788894166</v>
      </c>
      <c r="AR32" s="9">
        <v>12.203596139999647</v>
      </c>
      <c r="AS32" s="9">
        <v>22.270607595899996</v>
      </c>
      <c r="AT32" s="9">
        <v>46.149274274274291</v>
      </c>
      <c r="AU32" s="9">
        <v>24.260755638679608</v>
      </c>
      <c r="AV32" s="9">
        <v>5.2678775266494542</v>
      </c>
      <c r="AW32" s="9">
        <v>10.19416712033671</v>
      </c>
      <c r="AX32" s="9">
        <v>34.429824561403507</v>
      </c>
      <c r="AY32" s="9">
        <v>34.477935537877052</v>
      </c>
      <c r="AZ32" s="9">
        <v>45.160419922846827</v>
      </c>
      <c r="BA32" s="9">
        <v>2.5413571466203071</v>
      </c>
      <c r="BB32" s="9">
        <v>6.5972039290752758</v>
      </c>
      <c r="BC32" s="9">
        <v>15.218251877608605</v>
      </c>
      <c r="BD32" s="9">
        <v>15.218251877608605</v>
      </c>
      <c r="BE32" s="9">
        <v>3.4493923748309712</v>
      </c>
      <c r="BF32" s="9">
        <v>0</v>
      </c>
      <c r="BG32" s="9">
        <v>1.6138031306159961</v>
      </c>
      <c r="BH32" s="9">
        <v>0.89493733499581585</v>
      </c>
      <c r="BI32" s="9">
        <v>2.8189054683776895</v>
      </c>
      <c r="BJ32" s="9">
        <v>0</v>
      </c>
      <c r="BK32" s="9">
        <v>0</v>
      </c>
      <c r="BL32" s="9">
        <v>1.9745036854405844</v>
      </c>
      <c r="BM32" s="9">
        <v>0.71351014316573913</v>
      </c>
      <c r="BN32" s="9">
        <v>0</v>
      </c>
      <c r="BO32" s="9">
        <v>0</v>
      </c>
      <c r="BP32" s="9">
        <v>0.74916246472221382</v>
      </c>
      <c r="BQ32" s="9">
        <v>0</v>
      </c>
      <c r="BR32" s="9">
        <v>0</v>
      </c>
      <c r="BS32" s="9">
        <v>7.6780012156389577E-2</v>
      </c>
      <c r="BT32" s="9">
        <v>1.2619209663473496</v>
      </c>
      <c r="BU32" s="9">
        <v>0</v>
      </c>
      <c r="BV32" s="9">
        <v>0</v>
      </c>
      <c r="BW32" s="9">
        <v>4.2281976868616802</v>
      </c>
      <c r="BX32" s="9">
        <v>0.73840791249682458</v>
      </c>
      <c r="BY32" s="9">
        <v>1.3001950444164807</v>
      </c>
      <c r="BZ32" s="9">
        <v>0.73091717960351732</v>
      </c>
      <c r="CA32" s="9">
        <v>1.9686894499091134</v>
      </c>
      <c r="CB32" s="9">
        <v>0</v>
      </c>
      <c r="CC32" s="9">
        <v>0</v>
      </c>
      <c r="CD32" s="9">
        <v>0.75447731806080032</v>
      </c>
      <c r="CE32" s="9">
        <v>4.1145704029015553</v>
      </c>
      <c r="CF32" s="9">
        <v>5.7424671763218669</v>
      </c>
      <c r="CG32" s="9">
        <v>0</v>
      </c>
      <c r="CH32" s="9">
        <v>0</v>
      </c>
      <c r="CI32" s="9">
        <v>17.747383237309279</v>
      </c>
      <c r="CJ32" s="9">
        <v>2.0039672348209208</v>
      </c>
      <c r="CK32" s="9">
        <v>3.492482871190786</v>
      </c>
      <c r="CL32" s="62">
        <v>0.71684530281109171</v>
      </c>
      <c r="CM32" s="62">
        <v>0</v>
      </c>
      <c r="CN32" s="62">
        <v>1.4686116889676488</v>
      </c>
      <c r="CO32" s="62">
        <v>17.352318417500644</v>
      </c>
      <c r="CP32" s="62">
        <v>6.2770914839641234</v>
      </c>
      <c r="CQ32" s="62">
        <v>31.937274742960845</v>
      </c>
      <c r="CR32" s="62">
        <v>6.2940883136006009</v>
      </c>
      <c r="CS32" s="62">
        <v>22.590480919319806</v>
      </c>
      <c r="CT32" s="62">
        <v>12.128156452160612</v>
      </c>
      <c r="CU32" s="62">
        <v>43.232033655506193</v>
      </c>
      <c r="CV32" s="62">
        <v>12.966369462921584</v>
      </c>
      <c r="CW32" s="80">
        <v>0</v>
      </c>
      <c r="CX32" s="78">
        <v>24.664165475283429</v>
      </c>
      <c r="CY32" s="78">
        <v>0</v>
      </c>
      <c r="CZ32" s="78">
        <v>10.073662440466505</v>
      </c>
      <c r="DA32" s="78">
        <v>6.4036135295477292</v>
      </c>
      <c r="DB32" s="78">
        <v>0</v>
      </c>
      <c r="DC32" s="78">
        <v>7.9529289479015972</v>
      </c>
      <c r="DD32" s="78">
        <v>0</v>
      </c>
      <c r="DE32" s="78">
        <v>0.7024523946089537</v>
      </c>
      <c r="DF32" s="78">
        <v>32.976007539244321</v>
      </c>
      <c r="DG32" s="78">
        <v>19.308023930394679</v>
      </c>
      <c r="DH32" s="78">
        <v>0</v>
      </c>
      <c r="DI32" s="10">
        <v>2024</v>
      </c>
      <c r="DJ32" s="59" t="s">
        <v>74</v>
      </c>
      <c r="DK32" s="42" t="s">
        <v>5440</v>
      </c>
    </row>
    <row r="33" spans="1:115" x14ac:dyDescent="0.2">
      <c r="A33" s="4" t="s">
        <v>1304</v>
      </c>
      <c r="B33" s="4" t="s">
        <v>1305</v>
      </c>
      <c r="C33" s="6" t="s">
        <v>214</v>
      </c>
      <c r="D33" s="4" t="s">
        <v>70</v>
      </c>
      <c r="E33" s="4" t="s">
        <v>215</v>
      </c>
      <c r="F33" s="6" t="s">
        <v>216</v>
      </c>
      <c r="G33" s="4" t="s">
        <v>217</v>
      </c>
      <c r="H33" s="7">
        <f t="shared" si="5"/>
        <v>2</v>
      </c>
      <c r="I33" s="8" t="str">
        <f t="shared" si="6"/>
        <v>REPETITIF</v>
      </c>
      <c r="J33" s="8" t="str">
        <f t="shared" si="4"/>
        <v>NEW REPETITIF</v>
      </c>
      <c r="K33" s="9">
        <v>0</v>
      </c>
      <c r="L33" s="9">
        <v>6.5823274734940318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0.51165876242095731</v>
      </c>
      <c r="U33" s="9">
        <v>5.0237275947320872E-2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f>_xlfn.XLOOKUP(B33,'[2]Macro de calcul Nur Journalier-'!$B:$B,'[2]Macro de calcul Nur Journalier-'!$K:$K,"")</f>
        <v>0</v>
      </c>
      <c r="AC33" s="9">
        <f>_xlfn.XLOOKUP(B33,'[3]NUR MACRO SITES'!$B:$B,'[3]NUR MACRO SITES'!$K:$K,"")</f>
        <v>0</v>
      </c>
      <c r="AD33" s="9">
        <v>0</v>
      </c>
      <c r="AE33" s="9">
        <v>0</v>
      </c>
      <c r="AF33" s="9">
        <v>0.18759583155042078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62">
        <v>0</v>
      </c>
      <c r="CM33" s="62">
        <v>0</v>
      </c>
      <c r="CN33" s="62">
        <v>0</v>
      </c>
      <c r="CO33" s="62">
        <v>0</v>
      </c>
      <c r="CP33" s="62">
        <v>0</v>
      </c>
      <c r="CQ33" s="62">
        <v>0</v>
      </c>
      <c r="CR33" s="62">
        <v>0</v>
      </c>
      <c r="CS33" s="62">
        <v>0</v>
      </c>
      <c r="CT33" s="62">
        <v>0</v>
      </c>
      <c r="CU33" s="62">
        <v>0</v>
      </c>
      <c r="CV33" s="62">
        <v>0</v>
      </c>
      <c r="CW33" s="80">
        <v>0</v>
      </c>
      <c r="CX33" s="78">
        <v>0</v>
      </c>
      <c r="CY33" s="78">
        <v>0</v>
      </c>
      <c r="CZ33" s="78">
        <v>0</v>
      </c>
      <c r="DA33" s="78">
        <v>0</v>
      </c>
      <c r="DB33" s="78">
        <v>0</v>
      </c>
      <c r="DC33" s="78">
        <v>0</v>
      </c>
      <c r="DD33" s="78">
        <v>0</v>
      </c>
      <c r="DE33" s="78">
        <v>0</v>
      </c>
      <c r="DF33" s="78">
        <v>2.9292510979274211</v>
      </c>
      <c r="DG33" s="78">
        <v>18.975809926576556</v>
      </c>
      <c r="DH33" s="78">
        <v>0</v>
      </c>
      <c r="DI33" s="10">
        <v>2019</v>
      </c>
      <c r="DJ33" s="60" t="s">
        <v>85</v>
      </c>
      <c r="DK33" s="42" t="s">
        <v>5440</v>
      </c>
    </row>
    <row r="34" spans="1:115" x14ac:dyDescent="0.2">
      <c r="A34" s="4" t="s">
        <v>171</v>
      </c>
      <c r="B34" s="5" t="s">
        <v>172</v>
      </c>
      <c r="C34" s="6" t="s">
        <v>173</v>
      </c>
      <c r="D34" s="5" t="s">
        <v>78</v>
      </c>
      <c r="E34" s="5" t="s">
        <v>170</v>
      </c>
      <c r="F34" s="6" t="s">
        <v>173</v>
      </c>
      <c r="G34" s="5" t="s">
        <v>171</v>
      </c>
      <c r="H34" s="7">
        <f t="shared" si="5"/>
        <v>7</v>
      </c>
      <c r="I34" s="8" t="str">
        <f t="shared" si="6"/>
        <v>REPETITIF</v>
      </c>
      <c r="J34" s="8" t="str">
        <f t="shared" si="4"/>
        <v>VERY LONG PENDING ISSUE</v>
      </c>
      <c r="K34" s="9">
        <v>19.25434139209813</v>
      </c>
      <c r="L34" s="9">
        <v>19.254229960062755</v>
      </c>
      <c r="M34" s="9">
        <v>19.254397108115818</v>
      </c>
      <c r="N34" s="9">
        <v>19.254397108115818</v>
      </c>
      <c r="O34" s="9">
        <v>19.254452824133505</v>
      </c>
      <c r="P34" s="9">
        <v>19.254564256168877</v>
      </c>
      <c r="Q34" s="9">
        <v>19.254397108115818</v>
      </c>
      <c r="R34" s="9">
        <v>19.254675688204252</v>
      </c>
      <c r="S34" s="9">
        <v>19.254564256168877</v>
      </c>
      <c r="T34" s="9">
        <v>19.254675688204252</v>
      </c>
      <c r="U34" s="9">
        <v>19.254508540151193</v>
      </c>
      <c r="V34" s="9">
        <v>19.254452824133505</v>
      </c>
      <c r="W34" s="9">
        <v>19.25434139209813</v>
      </c>
      <c r="X34" s="9">
        <v>19.254564256168877</v>
      </c>
      <c r="Y34" s="9">
        <v>19.254619972186564</v>
      </c>
      <c r="Z34" s="9">
        <v>19.254452824133505</v>
      </c>
      <c r="AA34" s="9">
        <v>19.254731404221936</v>
      </c>
      <c r="AB34" s="9">
        <f>_xlfn.XLOOKUP(B34,'[2]Macro de calcul Nur Journalier-'!$B:$B,'[2]Macro de calcul Nur Journalier-'!$K:$K,"")</f>
        <v>19.2546199721865</v>
      </c>
      <c r="AC34" s="9">
        <f>_xlfn.XLOOKUP(B34,'[3]NUR MACRO SITES'!$B:$B,'[3]NUR MACRO SITES'!$K:$K,"")</f>
        <v>19.254452824133505</v>
      </c>
      <c r="AD34" s="9">
        <v>19.254619972186564</v>
      </c>
      <c r="AE34" s="9">
        <v>19.2543971081158</v>
      </c>
      <c r="AF34" s="9">
        <v>19.254675688204252</v>
      </c>
      <c r="AG34" s="9">
        <v>19.254564256168877</v>
      </c>
      <c r="AH34" s="9">
        <v>19.254285676080446</v>
      </c>
      <c r="AI34" s="9">
        <v>19.254397108115818</v>
      </c>
      <c r="AJ34" s="9">
        <v>19.254508540151193</v>
      </c>
      <c r="AK34" s="9">
        <v>19.254564256168877</v>
      </c>
      <c r="AL34" s="9">
        <v>19.254007095992012</v>
      </c>
      <c r="AM34" s="9">
        <v>18.965346925873238</v>
      </c>
      <c r="AN34" s="9">
        <v>18.96523716699155</v>
      </c>
      <c r="AO34" s="9">
        <v>18.965182287550704</v>
      </c>
      <c r="AP34" s="9">
        <v>18.965401805314084</v>
      </c>
      <c r="AQ34" s="9">
        <v>18.96523716699155</v>
      </c>
      <c r="AR34" s="9">
        <v>18.965182287550704</v>
      </c>
      <c r="AS34" s="9">
        <v>18.96562132307746</v>
      </c>
      <c r="AT34" s="9">
        <v>18.965072528669015</v>
      </c>
      <c r="AU34" s="9">
        <v>18.965346925873238</v>
      </c>
      <c r="AV34" s="9">
        <v>18.965511564195772</v>
      </c>
      <c r="AW34" s="9">
        <v>18.965511564195772</v>
      </c>
      <c r="AX34" s="9">
        <v>18.965566443636614</v>
      </c>
      <c r="AY34" s="9">
        <v>18.965511564195772</v>
      </c>
      <c r="AZ34" s="9">
        <v>18.965127408109861</v>
      </c>
      <c r="BA34" s="9">
        <v>18.965456684754926</v>
      </c>
      <c r="BB34" s="9">
        <v>18.965182287550704</v>
      </c>
      <c r="BC34" s="9">
        <v>18.965456684754926</v>
      </c>
      <c r="BD34" s="9">
        <v>18.965456684754926</v>
      </c>
      <c r="BE34" s="9">
        <v>18.965401805314084</v>
      </c>
      <c r="BF34" s="9">
        <v>18.965511564195772</v>
      </c>
      <c r="BG34" s="9">
        <v>18.965731081959149</v>
      </c>
      <c r="BH34" s="9">
        <v>18.965566443636614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18.490553115716843</v>
      </c>
      <c r="CL34" s="62">
        <v>18.490553115716843</v>
      </c>
      <c r="CM34" s="62">
        <v>18.49076713665665</v>
      </c>
      <c r="CN34" s="62">
        <v>18.490660126186746</v>
      </c>
      <c r="CO34" s="62">
        <v>18.490606620951795</v>
      </c>
      <c r="CP34" s="62">
        <v>18.490392600011983</v>
      </c>
      <c r="CQ34" s="62">
        <v>18.490713631421698</v>
      </c>
      <c r="CR34" s="62">
        <v>18.490874147126554</v>
      </c>
      <c r="CS34" s="62">
        <v>18.49076713665665</v>
      </c>
      <c r="CT34" s="62">
        <v>18.490660126186746</v>
      </c>
      <c r="CU34" s="62">
        <v>18.490713631421698</v>
      </c>
      <c r="CV34" s="62">
        <v>18.490606620951795</v>
      </c>
      <c r="CW34" s="80">
        <v>18.490553115716843</v>
      </c>
      <c r="CX34" s="78">
        <v>18.490713631421698</v>
      </c>
      <c r="CY34" s="78">
        <v>18.490606620951795</v>
      </c>
      <c r="CZ34" s="78">
        <v>18.490606620951795</v>
      </c>
      <c r="DA34" s="78">
        <v>18.490606620951795</v>
      </c>
      <c r="DB34" s="78">
        <v>18.490232084307127</v>
      </c>
      <c r="DC34" s="78">
        <v>18.490285589542079</v>
      </c>
      <c r="DD34" s="78">
        <v>18.490339094777031</v>
      </c>
      <c r="DE34" s="78">
        <v>18.490285589542079</v>
      </c>
      <c r="DF34" s="78">
        <v>18.490713631421698</v>
      </c>
      <c r="DG34" s="78">
        <v>18.490339094777031</v>
      </c>
      <c r="DH34" s="78">
        <v>18.490820641891602</v>
      </c>
      <c r="DI34" s="10">
        <v>2018</v>
      </c>
      <c r="DJ34" s="60" t="s">
        <v>85</v>
      </c>
      <c r="DK34" s="42" t="s">
        <v>5441</v>
      </c>
    </row>
    <row r="35" spans="1:115" x14ac:dyDescent="0.2">
      <c r="A35" s="4" t="s">
        <v>558</v>
      </c>
      <c r="B35" s="5" t="s">
        <v>559</v>
      </c>
      <c r="C35" s="6" t="s">
        <v>88</v>
      </c>
      <c r="D35" s="5" t="s">
        <v>70</v>
      </c>
      <c r="E35" s="5" t="s">
        <v>71</v>
      </c>
      <c r="F35" s="6" t="s">
        <v>77</v>
      </c>
      <c r="G35" s="5" t="s">
        <v>90</v>
      </c>
      <c r="H35" s="7">
        <f t="shared" si="5"/>
        <v>1</v>
      </c>
      <c r="I35" s="8" t="str">
        <f t="shared" si="6"/>
        <v>INCIDENT</v>
      </c>
      <c r="J35" s="8" t="str">
        <f t="shared" si="4"/>
        <v>INCIDENT</v>
      </c>
      <c r="K35" s="9">
        <v>1.1229563364712596</v>
      </c>
      <c r="L35" s="9">
        <v>9.5223688667807753</v>
      </c>
      <c r="M35" s="9">
        <v>6.9731196215470925</v>
      </c>
      <c r="N35" s="9">
        <v>12.000914485570293</v>
      </c>
      <c r="O35" s="9">
        <v>8.5194741719159807E-17</v>
      </c>
      <c r="P35" s="9">
        <v>8.5194741719159807E-17</v>
      </c>
      <c r="Q35" s="9">
        <v>0</v>
      </c>
      <c r="R35" s="9">
        <v>0</v>
      </c>
      <c r="S35" s="9">
        <v>15.390435565539867</v>
      </c>
      <c r="T35" s="9">
        <v>4.8138639281129656</v>
      </c>
      <c r="U35" s="9">
        <v>13.473451689012503</v>
      </c>
      <c r="V35" s="9">
        <v>7.9109403024934105E-17</v>
      </c>
      <c r="W35" s="9">
        <v>0</v>
      </c>
      <c r="X35" s="9">
        <v>8.2152072372046956E-17</v>
      </c>
      <c r="Y35" s="9">
        <v>0</v>
      </c>
      <c r="Z35" s="9">
        <v>0</v>
      </c>
      <c r="AA35" s="9">
        <v>0</v>
      </c>
      <c r="AB35" s="9">
        <f>_xlfn.XLOOKUP(B35,'[2]Macro de calcul Nur Journalier-'!$B:$B,'[2]Macro de calcul Nur Journalier-'!$K:$K,"")</f>
        <v>2.7994513086578201</v>
      </c>
      <c r="AC35" s="9">
        <f>_xlfn.XLOOKUP(B35,'[3]NUR MACRO SITES'!$B:$B,'[3]NUR MACRO SITES'!$K:$K,"")</f>
        <v>0</v>
      </c>
      <c r="AD35" s="9">
        <v>2.7994513086578241</v>
      </c>
      <c r="AE35" s="9">
        <v>15.833433622165099</v>
      </c>
      <c r="AF35" s="9">
        <v>7.4687693148861314</v>
      </c>
      <c r="AG35" s="9">
        <v>5.2561376765083443</v>
      </c>
      <c r="AH35" s="9">
        <v>1.7073987899966721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10.239589004208888</v>
      </c>
      <c r="AP35" s="9">
        <v>0</v>
      </c>
      <c r="AQ35" s="9">
        <v>0</v>
      </c>
      <c r="AR35" s="9">
        <v>0</v>
      </c>
      <c r="AS35" s="9">
        <v>7.2242582462174324E-17</v>
      </c>
      <c r="AT35" s="9">
        <v>0</v>
      </c>
      <c r="AU35" s="9">
        <v>0</v>
      </c>
      <c r="AV35" s="9">
        <v>2.1951776337741169E-3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4.2625837178576617E-3</v>
      </c>
      <c r="BK35" s="9">
        <v>0</v>
      </c>
      <c r="BL35" s="9">
        <v>2.4255706511661654E-3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2.8398438503223149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8.7160027737113829E-2</v>
      </c>
      <c r="CL35" s="62">
        <v>0</v>
      </c>
      <c r="CM35" s="62">
        <v>0</v>
      </c>
      <c r="CN35" s="62">
        <v>0</v>
      </c>
      <c r="CO35" s="62">
        <v>0</v>
      </c>
      <c r="CP35" s="62">
        <v>0</v>
      </c>
      <c r="CQ35" s="62">
        <v>0</v>
      </c>
      <c r="CR35" s="62">
        <v>0</v>
      </c>
      <c r="CS35" s="62">
        <v>0</v>
      </c>
      <c r="CT35" s="62">
        <v>0</v>
      </c>
      <c r="CU35" s="62">
        <v>0</v>
      </c>
      <c r="CV35" s="62">
        <v>0</v>
      </c>
      <c r="CW35" s="80">
        <v>0</v>
      </c>
      <c r="CX35" s="78">
        <v>3.0854685489093473E-3</v>
      </c>
      <c r="CY35" s="78">
        <v>0</v>
      </c>
      <c r="CZ35" s="78">
        <v>0</v>
      </c>
      <c r="DA35" s="78">
        <v>0</v>
      </c>
      <c r="DB35" s="78">
        <v>0</v>
      </c>
      <c r="DC35" s="78">
        <v>0</v>
      </c>
      <c r="DD35" s="78">
        <v>0</v>
      </c>
      <c r="DE35" s="78">
        <v>2.7644371391963409E-3</v>
      </c>
      <c r="DF35" s="78">
        <v>0</v>
      </c>
      <c r="DG35" s="78">
        <v>18.085571992363729</v>
      </c>
      <c r="DH35" s="78">
        <v>0</v>
      </c>
      <c r="DI35" s="10">
        <v>2024</v>
      </c>
      <c r="DJ35" s="59" t="s">
        <v>74</v>
      </c>
      <c r="DK35" s="42" t="s">
        <v>5440</v>
      </c>
    </row>
    <row r="36" spans="1:115" x14ac:dyDescent="0.2">
      <c r="A36" s="4" t="s">
        <v>3960</v>
      </c>
      <c r="B36" s="5" t="s">
        <v>3961</v>
      </c>
      <c r="C36" s="6" t="s">
        <v>77</v>
      </c>
      <c r="D36" s="5" t="s">
        <v>70</v>
      </c>
      <c r="E36" s="5" t="s">
        <v>71</v>
      </c>
      <c r="F36" s="6" t="s">
        <v>77</v>
      </c>
      <c r="G36" s="5" t="s">
        <v>3960</v>
      </c>
      <c r="H36" s="7">
        <f t="shared" si="5"/>
        <v>3</v>
      </c>
      <c r="I36" s="8" t="str">
        <f t="shared" si="6"/>
        <v>REPETITIF</v>
      </c>
      <c r="J36" s="8" t="str">
        <f t="shared" si="4"/>
        <v>LONG PENDING ISSUE</v>
      </c>
      <c r="K36" s="9">
        <v>0.34727793823990821</v>
      </c>
      <c r="L36" s="9">
        <v>0</v>
      </c>
      <c r="M36" s="9">
        <v>0</v>
      </c>
      <c r="N36" s="9">
        <v>0</v>
      </c>
      <c r="O36" s="9">
        <v>4.8682709553805606E-17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4.8682709553805606E-17</v>
      </c>
      <c r="V36" s="9">
        <v>0</v>
      </c>
      <c r="W36" s="9">
        <v>0.78238289235962499</v>
      </c>
      <c r="X36" s="9">
        <v>0.1451402260733137</v>
      </c>
      <c r="Y36" s="9">
        <v>0.55613871654067348</v>
      </c>
      <c r="Z36" s="9">
        <v>0</v>
      </c>
      <c r="AA36" s="9">
        <v>2.8684463105595963</v>
      </c>
      <c r="AB36" s="9">
        <f>_xlfn.XLOOKUP(B36,'[2]Macro de calcul Nur Journalier-'!$B:$B,'[2]Macro de calcul Nur Journalier-'!$K:$K,"")</f>
        <v>0</v>
      </c>
      <c r="AC36" s="9">
        <f>_xlfn.XLOOKUP(B36,'[3]NUR MACRO SITES'!$B:$B,'[3]NUR MACRO SITES'!$K:$K,"")</f>
        <v>0</v>
      </c>
      <c r="AD36" s="9">
        <v>0</v>
      </c>
      <c r="AE36" s="9">
        <v>4.86827095538056E-17</v>
      </c>
      <c r="AF36" s="9">
        <v>0</v>
      </c>
      <c r="AG36" s="9">
        <v>4.8682709553805606E-17</v>
      </c>
      <c r="AH36" s="9">
        <v>0</v>
      </c>
      <c r="AI36" s="9">
        <v>4.8682709553805606E-17</v>
      </c>
      <c r="AJ36" s="9">
        <v>4.8682709553805606E-17</v>
      </c>
      <c r="AK36" s="9">
        <v>0.77721987472067677</v>
      </c>
      <c r="AL36" s="9">
        <v>0.60236443921456861</v>
      </c>
      <c r="AM36" s="9">
        <v>0.13216798670015031</v>
      </c>
      <c r="AN36" s="9">
        <v>0</v>
      </c>
      <c r="AO36" s="9">
        <v>12.210419483811295</v>
      </c>
      <c r="AP36" s="9">
        <v>7.0099339105186981E-2</v>
      </c>
      <c r="AQ36" s="9">
        <v>8.6691098954609191E-17</v>
      </c>
      <c r="AR36" s="9">
        <v>8.6691098954609191E-17</v>
      </c>
      <c r="AS36" s="9">
        <v>8.6691098954609191E-17</v>
      </c>
      <c r="AT36" s="9">
        <v>6.9959945325442412</v>
      </c>
      <c r="AU36" s="9">
        <v>0</v>
      </c>
      <c r="AV36" s="9">
        <v>1.5157701561210324</v>
      </c>
      <c r="AW36" s="9">
        <v>0</v>
      </c>
      <c r="AX36" s="9">
        <v>0.22196904506846027</v>
      </c>
      <c r="AY36" s="9">
        <v>5.5126398328152719</v>
      </c>
      <c r="AZ36" s="9">
        <v>0</v>
      </c>
      <c r="BA36" s="9">
        <v>1.7993505201107545</v>
      </c>
      <c r="BB36" s="9">
        <v>0</v>
      </c>
      <c r="BC36" s="9">
        <v>7.913889766959942</v>
      </c>
      <c r="BD36" s="9">
        <v>7.913889766959942</v>
      </c>
      <c r="BE36" s="9">
        <v>0</v>
      </c>
      <c r="BF36" s="9">
        <v>0.62661345556082515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22.108844629358533</v>
      </c>
      <c r="BT36" s="9">
        <v>18.266615872363619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18.412221451746838</v>
      </c>
      <c r="CF36" s="9">
        <v>0</v>
      </c>
      <c r="CG36" s="9">
        <v>0</v>
      </c>
      <c r="CH36" s="9">
        <v>0</v>
      </c>
      <c r="CI36" s="9">
        <v>0.39278192978400933</v>
      </c>
      <c r="CJ36" s="9">
        <v>14.078012059366557</v>
      </c>
      <c r="CK36" s="9">
        <v>15.543698795490155</v>
      </c>
      <c r="CL36" s="62">
        <v>16.075166294270229</v>
      </c>
      <c r="CM36" s="62">
        <v>0</v>
      </c>
      <c r="CN36" s="62">
        <v>0</v>
      </c>
      <c r="CO36" s="62">
        <v>0.74350874489560159</v>
      </c>
      <c r="CP36" s="62">
        <v>14.916439091067337</v>
      </c>
      <c r="CQ36" s="62">
        <v>18.077902908687253</v>
      </c>
      <c r="CR36" s="62">
        <v>0</v>
      </c>
      <c r="CS36" s="62">
        <v>0</v>
      </c>
      <c r="CT36" s="62">
        <v>1.2429622780959562</v>
      </c>
      <c r="CU36" s="62">
        <v>0</v>
      </c>
      <c r="CV36" s="62">
        <v>0</v>
      </c>
      <c r="CW36" s="80">
        <v>0</v>
      </c>
      <c r="CX36" s="78">
        <v>17.996878147891319</v>
      </c>
      <c r="CY36" s="78">
        <v>19.828273164913121</v>
      </c>
      <c r="CZ36" s="78">
        <v>0</v>
      </c>
      <c r="DA36" s="78">
        <v>4.1331723895865959</v>
      </c>
      <c r="DB36" s="78">
        <v>0</v>
      </c>
      <c r="DC36" s="78">
        <v>0</v>
      </c>
      <c r="DD36" s="78">
        <v>0.71968108026356059</v>
      </c>
      <c r="DE36" s="78">
        <v>4.0164596370775581E-2</v>
      </c>
      <c r="DF36" s="78">
        <v>4.0625276443713911</v>
      </c>
      <c r="DG36" s="78">
        <v>17.763488313029878</v>
      </c>
      <c r="DH36" s="78">
        <v>5.098799199847047</v>
      </c>
      <c r="DI36" s="10">
        <v>2020</v>
      </c>
      <c r="DJ36" s="59" t="s">
        <v>74</v>
      </c>
      <c r="DK36" s="42" t="s">
        <v>5440</v>
      </c>
    </row>
    <row r="37" spans="1:115" x14ac:dyDescent="0.2">
      <c r="A37" s="64" t="s">
        <v>5495</v>
      </c>
      <c r="B37" s="65" t="s">
        <v>5496</v>
      </c>
      <c r="C37" s="67"/>
      <c r="D37" s="64" t="s">
        <v>767</v>
      </c>
      <c r="E37" s="4" t="s">
        <v>793</v>
      </c>
      <c r="F37" s="6" t="s">
        <v>108</v>
      </c>
      <c r="G37" s="67" t="s">
        <v>539</v>
      </c>
      <c r="H37" s="7">
        <f t="shared" si="5"/>
        <v>1</v>
      </c>
      <c r="I37" s="8" t="str">
        <f t="shared" si="6"/>
        <v>INCIDENT</v>
      </c>
      <c r="J37" s="8" t="str">
        <f t="shared" si="4"/>
        <v>INCIDENT</v>
      </c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51"/>
      <c r="CM37" s="51"/>
      <c r="CN37" s="51"/>
      <c r="CO37" s="51"/>
      <c r="CP37" s="51"/>
      <c r="CQ37" s="51"/>
      <c r="CR37" s="51"/>
      <c r="CS37" s="62">
        <v>0</v>
      </c>
      <c r="CT37" s="62">
        <v>0</v>
      </c>
      <c r="CU37" s="62">
        <v>0</v>
      </c>
      <c r="CV37" s="62">
        <v>0</v>
      </c>
      <c r="CW37" s="80">
        <v>0</v>
      </c>
      <c r="CX37" s="78">
        <v>0</v>
      </c>
      <c r="CY37" s="78">
        <v>0</v>
      </c>
      <c r="CZ37" s="78">
        <v>0</v>
      </c>
      <c r="DA37" s="78">
        <v>0</v>
      </c>
      <c r="DB37" s="78">
        <v>0</v>
      </c>
      <c r="DC37" s="78">
        <v>0</v>
      </c>
      <c r="DD37" s="78">
        <v>0</v>
      </c>
      <c r="DE37" s="78">
        <v>0</v>
      </c>
      <c r="DF37" s="78">
        <v>0</v>
      </c>
      <c r="DG37" s="78">
        <v>17.481569230066807</v>
      </c>
      <c r="DH37" s="78">
        <v>0</v>
      </c>
      <c r="DI37" s="67"/>
      <c r="DJ37" s="60" t="s">
        <v>85</v>
      </c>
      <c r="DK37" s="42" t="s">
        <v>5441</v>
      </c>
    </row>
    <row r="38" spans="1:115" x14ac:dyDescent="0.2">
      <c r="A38" s="4" t="s">
        <v>3099</v>
      </c>
      <c r="B38" s="5" t="s">
        <v>3100</v>
      </c>
      <c r="C38" s="6" t="s">
        <v>77</v>
      </c>
      <c r="D38" s="5" t="s">
        <v>70</v>
      </c>
      <c r="E38" s="5" t="s">
        <v>313</v>
      </c>
      <c r="F38" s="6" t="s">
        <v>77</v>
      </c>
      <c r="G38" s="5" t="s">
        <v>2786</v>
      </c>
      <c r="H38" s="7">
        <f t="shared" si="5"/>
        <v>5</v>
      </c>
      <c r="I38" s="8" t="str">
        <f t="shared" si="6"/>
        <v>REPETITIF</v>
      </c>
      <c r="J38" s="8" t="str">
        <f t="shared" si="4"/>
        <v>LONG PENDING ISSUE</v>
      </c>
      <c r="K38" s="9">
        <v>2.7129986212142829</v>
      </c>
      <c r="L38" s="9">
        <v>0</v>
      </c>
      <c r="M38" s="9">
        <v>0.19030734441116315</v>
      </c>
      <c r="N38" s="9">
        <v>0</v>
      </c>
      <c r="O38" s="9">
        <v>0.91184834545713889</v>
      </c>
      <c r="P38" s="9">
        <v>1.4965508070650884</v>
      </c>
      <c r="Q38" s="9">
        <v>0</v>
      </c>
      <c r="R38" s="9">
        <v>0</v>
      </c>
      <c r="S38" s="9">
        <v>4.1913674345076783</v>
      </c>
      <c r="T38" s="9">
        <v>0</v>
      </c>
      <c r="U38" s="9">
        <v>1.5155871131079737</v>
      </c>
      <c r="V38" s="9">
        <v>1.1823681833309565</v>
      </c>
      <c r="W38" s="9">
        <v>0</v>
      </c>
      <c r="X38" s="9">
        <v>0</v>
      </c>
      <c r="Y38" s="9">
        <v>1.2988889483193071</v>
      </c>
      <c r="Z38" s="9">
        <v>0</v>
      </c>
      <c r="AA38" s="9">
        <v>0</v>
      </c>
      <c r="AB38" s="9">
        <f>_xlfn.XLOOKUP(B38,'[2]Macro de calcul Nur Journalier-'!$B:$B,'[2]Macro de calcul Nur Journalier-'!$K:$K,"")</f>
        <v>0</v>
      </c>
      <c r="AC38" s="9">
        <f>_xlfn.XLOOKUP(B38,'[3]NUR MACRO SITES'!$B:$B,'[3]NUR MACRO SITES'!$K:$K,"")</f>
        <v>0</v>
      </c>
      <c r="AD38" s="9">
        <v>0</v>
      </c>
      <c r="AE38" s="9">
        <v>8.6155535349213094E-2</v>
      </c>
      <c r="AF38" s="9">
        <v>0.32449008700613347</v>
      </c>
      <c r="AG38" s="9">
        <v>6.3234151393049016</v>
      </c>
      <c r="AH38" s="9">
        <v>1.6665218050206816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3.6121291231087162E-17</v>
      </c>
      <c r="AO38" s="9">
        <v>0</v>
      </c>
      <c r="AP38" s="9">
        <v>2.0002092736010866</v>
      </c>
      <c r="AQ38" s="9">
        <v>0</v>
      </c>
      <c r="AR38" s="9">
        <v>0</v>
      </c>
      <c r="AS38" s="9">
        <v>2.2042144483664949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7.4710675587868547</v>
      </c>
      <c r="BI38" s="9">
        <v>44.735227561331271</v>
      </c>
      <c r="BJ38" s="9">
        <v>50.959241852222853</v>
      </c>
      <c r="BK38" s="9">
        <v>27.195676491654616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3.8790403586420243</v>
      </c>
      <c r="BR38" s="9">
        <v>1.8659058935659603</v>
      </c>
      <c r="BS38" s="9">
        <v>0</v>
      </c>
      <c r="BT38" s="9">
        <v>0</v>
      </c>
      <c r="BU38" s="9">
        <v>2.4362538630779635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8.7659409930000654E-2</v>
      </c>
      <c r="CL38" s="62">
        <v>0</v>
      </c>
      <c r="CM38" s="62">
        <v>0</v>
      </c>
      <c r="CN38" s="62">
        <v>0</v>
      </c>
      <c r="CO38" s="62">
        <v>0</v>
      </c>
      <c r="CP38" s="62">
        <v>0</v>
      </c>
      <c r="CQ38" s="62">
        <v>0</v>
      </c>
      <c r="CR38" s="62">
        <v>0</v>
      </c>
      <c r="CS38" s="62">
        <v>0</v>
      </c>
      <c r="CT38" s="62">
        <v>0</v>
      </c>
      <c r="CU38" s="62">
        <v>0</v>
      </c>
      <c r="CV38" s="62">
        <v>0</v>
      </c>
      <c r="CW38" s="80">
        <v>0</v>
      </c>
      <c r="CX38" s="78">
        <v>0</v>
      </c>
      <c r="CY38" s="78">
        <v>0</v>
      </c>
      <c r="CZ38" s="78">
        <v>0</v>
      </c>
      <c r="DA38" s="78">
        <v>0</v>
      </c>
      <c r="DB38" s="78">
        <v>0</v>
      </c>
      <c r="DC38" s="78">
        <v>24.763239335336575</v>
      </c>
      <c r="DD38" s="78">
        <v>13.868556899607057</v>
      </c>
      <c r="DE38" s="78">
        <v>33.003420054618147</v>
      </c>
      <c r="DF38" s="78">
        <v>1.4323173045917479</v>
      </c>
      <c r="DG38" s="78">
        <v>16.775228788384659</v>
      </c>
      <c r="DH38" s="78">
        <v>3.2970460829887607</v>
      </c>
      <c r="DI38" s="10">
        <v>2024</v>
      </c>
      <c r="DJ38" s="59" t="s">
        <v>74</v>
      </c>
      <c r="DK38" s="42" t="s">
        <v>5440</v>
      </c>
    </row>
    <row r="39" spans="1:115" x14ac:dyDescent="0.2">
      <c r="A39" s="4" t="s">
        <v>746</v>
      </c>
      <c r="B39" s="5" t="s">
        <v>747</v>
      </c>
      <c r="C39" s="6" t="s">
        <v>88</v>
      </c>
      <c r="D39" s="4"/>
      <c r="E39" s="5"/>
      <c r="F39" s="6" t="s">
        <v>77</v>
      </c>
      <c r="G39" s="5" t="s">
        <v>90</v>
      </c>
      <c r="H39" s="7">
        <f t="shared" si="5"/>
        <v>3</v>
      </c>
      <c r="I39" s="8" t="str">
        <f t="shared" si="6"/>
        <v>REPETITIF</v>
      </c>
      <c r="J39" s="8" t="str">
        <f t="shared" si="4"/>
        <v>LONG PENDING ISSUE</v>
      </c>
      <c r="K39" s="9">
        <v>1.1901127097893782</v>
      </c>
      <c r="L39" s="9">
        <v>2.0794146400893827</v>
      </c>
      <c r="M39" s="9">
        <v>0.41946732515570773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1.5452280345171865</v>
      </c>
      <c r="T39" s="9">
        <v>1.6286163409879717</v>
      </c>
      <c r="U39" s="9">
        <v>1.3986391919840238</v>
      </c>
      <c r="V39" s="9">
        <v>0</v>
      </c>
      <c r="W39" s="9">
        <v>0</v>
      </c>
      <c r="X39" s="9">
        <v>1.2715323836352388</v>
      </c>
      <c r="Y39" s="9">
        <v>20.076988393239201</v>
      </c>
      <c r="Z39" s="9">
        <v>13.892454714020824</v>
      </c>
      <c r="AA39" s="9">
        <v>11.919736247801074</v>
      </c>
      <c r="AB39" s="9">
        <f>_xlfn.XLOOKUP(B39,'[2]Macro de calcul Nur Journalier-'!$B:$B,'[2]Macro de calcul Nur Journalier-'!$K:$K,"")</f>
        <v>4.8138639281129603</v>
      </c>
      <c r="AC39" s="9">
        <f>_xlfn.XLOOKUP(B39,'[3]NUR MACRO SITES'!$B:$B,'[3]NUR MACRO SITES'!$K:$K,"")</f>
        <v>0.69438872842675903</v>
      </c>
      <c r="AD39" s="9">
        <v>4.8138639281129656</v>
      </c>
      <c r="AE39" s="9">
        <v>4.8138639281129603</v>
      </c>
      <c r="AF39" s="9">
        <v>4.8138639281129656</v>
      </c>
      <c r="AG39" s="9">
        <v>14.441591784338899</v>
      </c>
      <c r="AH39" s="9">
        <v>33.169101085199451</v>
      </c>
      <c r="AI39" s="9">
        <v>0.64524720082727149</v>
      </c>
      <c r="AJ39" s="9">
        <v>1.1833524996434175</v>
      </c>
      <c r="AK39" s="9">
        <v>21.829294293491181</v>
      </c>
      <c r="AL39" s="9">
        <v>26.468711370227734</v>
      </c>
      <c r="AM39" s="9">
        <v>0</v>
      </c>
      <c r="AN39" s="9">
        <v>0</v>
      </c>
      <c r="AO39" s="9">
        <v>8.7584294821136908</v>
      </c>
      <c r="AP39" s="9">
        <v>18.124539012696903</v>
      </c>
      <c r="AQ39" s="9">
        <v>9.483167377904218</v>
      </c>
      <c r="AR39" s="9">
        <v>9.483167377904218</v>
      </c>
      <c r="AS39" s="9">
        <v>9.483167377904218</v>
      </c>
      <c r="AT39" s="9">
        <v>14.024770384419508</v>
      </c>
      <c r="AU39" s="9">
        <v>14.224751066856328</v>
      </c>
      <c r="AV39" s="9">
        <v>28.208746026728488</v>
      </c>
      <c r="AW39" s="9">
        <v>36.741657593265785</v>
      </c>
      <c r="AX39" s="9">
        <v>22.577548308542454</v>
      </c>
      <c r="AY39" s="9">
        <v>0.64324192613666287</v>
      </c>
      <c r="AZ39" s="9">
        <v>1.2512512512512361E-2</v>
      </c>
      <c r="BA39" s="9">
        <v>0</v>
      </c>
      <c r="BB39" s="9">
        <v>1.9570008605096323</v>
      </c>
      <c r="BC39" s="9">
        <v>0.72175611283798424</v>
      </c>
      <c r="BD39" s="9">
        <v>0.72175611283798424</v>
      </c>
      <c r="BE39" s="9">
        <v>0</v>
      </c>
      <c r="BF39" s="9">
        <v>0</v>
      </c>
      <c r="BG39" s="9">
        <v>1.1309372237734814</v>
      </c>
      <c r="BH39" s="9">
        <v>0.41444953725655442</v>
      </c>
      <c r="BI39" s="9">
        <v>0</v>
      </c>
      <c r="BJ39" s="9">
        <v>5.1721727120448233E-3</v>
      </c>
      <c r="BK39" s="9">
        <v>0</v>
      </c>
      <c r="BL39" s="9">
        <v>2.4434057294831649E-3</v>
      </c>
      <c r="BM39" s="9">
        <v>4.7134188275647562</v>
      </c>
      <c r="BN39" s="9">
        <v>0</v>
      </c>
      <c r="BO39" s="9">
        <v>2.2108898134593487</v>
      </c>
      <c r="BP39" s="9">
        <v>0</v>
      </c>
      <c r="BQ39" s="9">
        <v>0.47739154132173622</v>
      </c>
      <c r="BR39" s="9">
        <v>0.40143194276794691</v>
      </c>
      <c r="BS39" s="9">
        <v>9.069137324395829E-2</v>
      </c>
      <c r="BT39" s="9">
        <v>0.67701957292835002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3.0043546127219751</v>
      </c>
      <c r="CC39" s="9">
        <v>0</v>
      </c>
      <c r="CD39" s="9">
        <v>6.7383244443302992</v>
      </c>
      <c r="CE39" s="9">
        <v>20.387046168597134</v>
      </c>
      <c r="CF39" s="9">
        <v>1.0808414161908273</v>
      </c>
      <c r="CG39" s="9">
        <v>0</v>
      </c>
      <c r="CH39" s="9">
        <v>3.7879922838317168</v>
      </c>
      <c r="CI39" s="9">
        <v>0</v>
      </c>
      <c r="CJ39" s="9">
        <v>1.1910622001923337</v>
      </c>
      <c r="CK39" s="9">
        <v>6.4348962569164059E-2</v>
      </c>
      <c r="CL39" s="62">
        <v>0.47974577165963245</v>
      </c>
      <c r="CM39" s="62">
        <v>0</v>
      </c>
      <c r="CN39" s="62">
        <v>0</v>
      </c>
      <c r="CO39" s="62">
        <v>0</v>
      </c>
      <c r="CP39" s="62">
        <v>0.68099679539312918</v>
      </c>
      <c r="CQ39" s="62">
        <v>7.5342326493224094</v>
      </c>
      <c r="CR39" s="62">
        <v>0.96407515844683556</v>
      </c>
      <c r="CS39" s="62">
        <v>0</v>
      </c>
      <c r="CT39" s="62">
        <v>0</v>
      </c>
      <c r="CU39" s="62">
        <v>0</v>
      </c>
      <c r="CV39" s="62">
        <v>0</v>
      </c>
      <c r="CW39" s="80">
        <v>0</v>
      </c>
      <c r="CX39" s="78">
        <v>4.1734083262707812E-3</v>
      </c>
      <c r="CY39" s="78">
        <v>0.4797636067379496</v>
      </c>
      <c r="CZ39" s="78">
        <v>7.0982898300103017</v>
      </c>
      <c r="DA39" s="78">
        <v>0</v>
      </c>
      <c r="DB39" s="78">
        <v>0</v>
      </c>
      <c r="DC39" s="78">
        <v>0.6726499787405873</v>
      </c>
      <c r="DD39" s="78">
        <v>2.6007111202426723</v>
      </c>
      <c r="DE39" s="78">
        <v>2.6316193109667183</v>
      </c>
      <c r="DF39" s="78">
        <v>0.4766067978757707</v>
      </c>
      <c r="DG39" s="78">
        <v>16.725611600505662</v>
      </c>
      <c r="DH39" s="78">
        <v>9.2775402145345911</v>
      </c>
      <c r="DI39" s="10">
        <v>2024</v>
      </c>
      <c r="DJ39" s="59" t="s">
        <v>74</v>
      </c>
      <c r="DK39" s="42" t="s">
        <v>5440</v>
      </c>
    </row>
    <row r="40" spans="1:115" x14ac:dyDescent="0.2">
      <c r="A40" s="4" t="s">
        <v>2981</v>
      </c>
      <c r="B40" s="5" t="s">
        <v>2982</v>
      </c>
      <c r="C40" s="6" t="s">
        <v>88</v>
      </c>
      <c r="D40" s="5" t="s">
        <v>70</v>
      </c>
      <c r="E40" s="5" t="s">
        <v>468</v>
      </c>
      <c r="F40" s="6" t="s">
        <v>77</v>
      </c>
      <c r="G40" s="5" t="s">
        <v>90</v>
      </c>
      <c r="H40" s="7">
        <f t="shared" si="5"/>
        <v>1</v>
      </c>
      <c r="I40" s="8" t="str">
        <f t="shared" si="6"/>
        <v>INCIDENT</v>
      </c>
      <c r="J40" s="8" t="str">
        <f t="shared" si="4"/>
        <v>INCIDENT</v>
      </c>
      <c r="K40" s="9">
        <v>4.8682709553805606E-17</v>
      </c>
      <c r="L40" s="9">
        <v>0</v>
      </c>
      <c r="M40" s="9">
        <v>4.8682709553805606E-17</v>
      </c>
      <c r="N40" s="9">
        <v>4.8682709553805606E-17</v>
      </c>
      <c r="O40" s="9">
        <v>0.26511538415822744</v>
      </c>
      <c r="P40" s="9">
        <v>0.35834685375362479</v>
      </c>
      <c r="Q40" s="9">
        <v>0</v>
      </c>
      <c r="R40" s="9">
        <v>9.7365419107611212E-17</v>
      </c>
      <c r="S40" s="9">
        <v>7.3024064330708403E-17</v>
      </c>
      <c r="T40" s="9">
        <v>0</v>
      </c>
      <c r="U40" s="9">
        <v>7.8808449816954322</v>
      </c>
      <c r="V40" s="9">
        <v>4.8682709553805606E-17</v>
      </c>
      <c r="W40" s="9">
        <v>0</v>
      </c>
      <c r="X40" s="9">
        <v>6.3905343686112293</v>
      </c>
      <c r="Y40" s="9">
        <v>0</v>
      </c>
      <c r="Z40" s="9">
        <v>4.8682709553805606E-17</v>
      </c>
      <c r="AA40" s="9">
        <v>0</v>
      </c>
      <c r="AB40" s="9">
        <f>_xlfn.XLOOKUP(B40,'[2]Macro de calcul Nur Journalier-'!$B:$B,'[2]Macro de calcul Nur Journalier-'!$K:$K,"")</f>
        <v>0.70202182284980696</v>
      </c>
      <c r="AC40" s="9">
        <f>_xlfn.XLOOKUP(B40,'[3]NUR MACRO SITES'!$B:$B,'[3]NUR MACRO SITES'!$K:$K,"")</f>
        <v>0</v>
      </c>
      <c r="AD40" s="9">
        <v>0.70202182284980752</v>
      </c>
      <c r="AE40" s="9">
        <v>4.86827095538056E-17</v>
      </c>
      <c r="AF40" s="9">
        <v>0</v>
      </c>
      <c r="AG40" s="9">
        <v>0</v>
      </c>
      <c r="AH40" s="9">
        <v>2.1060654685494229</v>
      </c>
      <c r="AI40" s="9">
        <v>24.439942590215381</v>
      </c>
      <c r="AJ40" s="9">
        <v>0.86369113417011367</v>
      </c>
      <c r="AK40" s="9">
        <v>0</v>
      </c>
      <c r="AL40" s="9">
        <v>0</v>
      </c>
      <c r="AM40" s="9">
        <v>0</v>
      </c>
      <c r="AN40" s="9">
        <v>0.3208069180291398</v>
      </c>
      <c r="AO40" s="9">
        <v>1.6628470575839441E-2</v>
      </c>
      <c r="AP40" s="9">
        <v>3.0915418342319844E-3</v>
      </c>
      <c r="AQ40" s="9">
        <v>0</v>
      </c>
      <c r="AR40" s="9">
        <v>0</v>
      </c>
      <c r="AS40" s="9">
        <v>0</v>
      </c>
      <c r="AT40" s="9">
        <v>8.6691098954609191E-17</v>
      </c>
      <c r="AU40" s="9">
        <v>0</v>
      </c>
      <c r="AV40" s="9">
        <v>0</v>
      </c>
      <c r="AW40" s="9">
        <v>0</v>
      </c>
      <c r="AX40" s="9">
        <v>0</v>
      </c>
      <c r="AY40" s="9">
        <v>1.5549174905898386E-3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0.39690183287532854</v>
      </c>
      <c r="BM40" s="9">
        <v>0</v>
      </c>
      <c r="BN40" s="9">
        <v>0</v>
      </c>
      <c r="BO40" s="9">
        <v>0</v>
      </c>
      <c r="BP40" s="9">
        <v>0.32964575254042877</v>
      </c>
      <c r="BQ40" s="9">
        <v>2.728766982561658E-3</v>
      </c>
      <c r="BR40" s="9">
        <v>0.59396161320423635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2.3157065687306844</v>
      </c>
      <c r="CC40" s="9">
        <v>0.30558623189026057</v>
      </c>
      <c r="CD40" s="9">
        <v>2.7466020608789997E-3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62">
        <v>0</v>
      </c>
      <c r="CM40" s="62">
        <v>0</v>
      </c>
      <c r="CN40" s="62">
        <v>1.8434693650426761</v>
      </c>
      <c r="CO40" s="62">
        <v>1.2579615789608842</v>
      </c>
      <c r="CP40" s="62">
        <v>0.38532686704733804</v>
      </c>
      <c r="CQ40" s="62">
        <v>2.8817741194465132</v>
      </c>
      <c r="CR40" s="62">
        <v>1.2075774827142418</v>
      </c>
      <c r="CS40" s="62">
        <v>4.3391318739958864</v>
      </c>
      <c r="CT40" s="62">
        <v>2.8536125307833922E-3</v>
      </c>
      <c r="CU40" s="62">
        <v>0.58194077041831116</v>
      </c>
      <c r="CV40" s="62">
        <v>0.52123016382589582</v>
      </c>
      <c r="CW40" s="80">
        <v>2.978458079005126E-3</v>
      </c>
      <c r="CX40" s="78">
        <v>2.0687085691130687</v>
      </c>
      <c r="CY40" s="78">
        <v>2.7466020608788292E-3</v>
      </c>
      <c r="CZ40" s="78">
        <v>2.8459434471068645</v>
      </c>
      <c r="DA40" s="78">
        <v>2.9071177657355881E-3</v>
      </c>
      <c r="DB40" s="78">
        <v>2.7644371391963418E-3</v>
      </c>
      <c r="DC40" s="78">
        <v>0</v>
      </c>
      <c r="DD40" s="78">
        <v>0.61119029885884135</v>
      </c>
      <c r="DE40" s="78">
        <v>0</v>
      </c>
      <c r="DF40" s="78">
        <v>0.1024625249334396</v>
      </c>
      <c r="DG40" s="78">
        <v>16.005966190398734</v>
      </c>
      <c r="DH40" s="78">
        <v>29.584203685155224</v>
      </c>
      <c r="DI40" s="10">
        <v>2024</v>
      </c>
      <c r="DJ40" s="59" t="s">
        <v>74</v>
      </c>
      <c r="DK40" s="42" t="s">
        <v>5440</v>
      </c>
    </row>
    <row r="41" spans="1:115" x14ac:dyDescent="0.2">
      <c r="A41" s="4" t="s">
        <v>155</v>
      </c>
      <c r="B41" s="5" t="s">
        <v>156</v>
      </c>
      <c r="C41" s="6" t="s">
        <v>88</v>
      </c>
      <c r="D41" s="5" t="s">
        <v>70</v>
      </c>
      <c r="E41" s="5" t="s">
        <v>114</v>
      </c>
      <c r="F41" s="6" t="s">
        <v>77</v>
      </c>
      <c r="G41" s="5" t="s">
        <v>90</v>
      </c>
      <c r="H41" s="7">
        <f t="shared" si="5"/>
        <v>1</v>
      </c>
      <c r="I41" s="8" t="str">
        <f t="shared" si="6"/>
        <v>INCIDENT</v>
      </c>
      <c r="J41" s="8" t="str">
        <f t="shared" si="4"/>
        <v>INCIDENT</v>
      </c>
      <c r="K41" s="9">
        <v>1.1261321494793897</v>
      </c>
      <c r="L41" s="9">
        <v>11.31332311130129</v>
      </c>
      <c r="M41" s="9">
        <v>7.9008470320448829</v>
      </c>
      <c r="N41" s="9">
        <v>14.876548162411453</v>
      </c>
      <c r="O41" s="9">
        <v>0</v>
      </c>
      <c r="P41" s="9">
        <v>0</v>
      </c>
      <c r="Q41" s="9">
        <v>0</v>
      </c>
      <c r="R41" s="9">
        <v>0</v>
      </c>
      <c r="S41" s="9">
        <v>17.814063762896399</v>
      </c>
      <c r="T41" s="9">
        <v>20.86007702182285</v>
      </c>
      <c r="U41" s="9">
        <v>15.193163718917891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f>_xlfn.XLOOKUP(B41,'[2]Macro de calcul Nur Journalier-'!$B:$B,'[2]Macro de calcul Nur Journalier-'!$K:$K,"")</f>
        <v>3.7354804057908999</v>
      </c>
      <c r="AC41" s="9">
        <f>_xlfn.XLOOKUP(B41,'[3]NUR MACRO SITES'!$B:$B,'[3]NUR MACRO SITES'!$K:$K,"")</f>
        <v>0</v>
      </c>
      <c r="AD41" s="9">
        <v>3.7354804057908999</v>
      </c>
      <c r="AE41" s="9">
        <v>20.9239647221033</v>
      </c>
      <c r="AF41" s="9">
        <v>9.7573418853706073</v>
      </c>
      <c r="AG41" s="9">
        <v>6.4274369443255832</v>
      </c>
      <c r="AH41" s="9">
        <v>1.707027349878762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12.242030041737642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1.6280900783822625E-3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4.3874292660793955E-3</v>
      </c>
      <c r="BK41" s="9">
        <v>0</v>
      </c>
      <c r="BL41" s="9">
        <v>1.9618586149134005E-3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2.609200617521751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14.823232971780627</v>
      </c>
      <c r="CH41" s="9">
        <v>0</v>
      </c>
      <c r="CI41" s="9">
        <v>0</v>
      </c>
      <c r="CJ41" s="9">
        <v>0</v>
      </c>
      <c r="CK41" s="9">
        <v>7.7422074975815727E-2</v>
      </c>
      <c r="CL41" s="62">
        <v>0</v>
      </c>
      <c r="CM41" s="62">
        <v>0</v>
      </c>
      <c r="CN41" s="62">
        <v>0</v>
      </c>
      <c r="CO41" s="62">
        <v>0</v>
      </c>
      <c r="CP41" s="62">
        <v>0</v>
      </c>
      <c r="CQ41" s="62">
        <v>0</v>
      </c>
      <c r="CR41" s="62">
        <v>0</v>
      </c>
      <c r="CS41" s="62">
        <v>0</v>
      </c>
      <c r="CT41" s="62">
        <v>0</v>
      </c>
      <c r="CU41" s="62">
        <v>0</v>
      </c>
      <c r="CV41" s="62">
        <v>0</v>
      </c>
      <c r="CW41" s="80">
        <v>0</v>
      </c>
      <c r="CX41" s="78">
        <v>4.0307276997313627E-3</v>
      </c>
      <c r="CY41" s="78">
        <v>0</v>
      </c>
      <c r="CZ41" s="78">
        <v>3.3762516657963144</v>
      </c>
      <c r="DA41" s="78">
        <v>0</v>
      </c>
      <c r="DB41" s="78">
        <v>0</v>
      </c>
      <c r="DC41" s="78">
        <v>0</v>
      </c>
      <c r="DD41" s="78">
        <v>0</v>
      </c>
      <c r="DE41" s="78">
        <v>2.4077355728484811E-3</v>
      </c>
      <c r="DF41" s="78">
        <v>0</v>
      </c>
      <c r="DG41" s="78">
        <v>15.985741211586811</v>
      </c>
      <c r="DH41" s="78">
        <v>0</v>
      </c>
      <c r="DI41" s="10">
        <v>2024</v>
      </c>
      <c r="DJ41" s="59" t="s">
        <v>74</v>
      </c>
      <c r="DK41" s="42" t="s">
        <v>5440</v>
      </c>
    </row>
    <row r="42" spans="1:115" x14ac:dyDescent="0.2">
      <c r="A42" s="4" t="s">
        <v>2341</v>
      </c>
      <c r="B42" s="5" t="s">
        <v>2342</v>
      </c>
      <c r="C42" s="6" t="s">
        <v>88</v>
      </c>
      <c r="D42" s="5" t="s">
        <v>70</v>
      </c>
      <c r="E42" s="5" t="s">
        <v>89</v>
      </c>
      <c r="F42" s="6" t="s">
        <v>77</v>
      </c>
      <c r="G42" s="5" t="s">
        <v>90</v>
      </c>
      <c r="H42" s="7">
        <f t="shared" si="5"/>
        <v>6</v>
      </c>
      <c r="I42" s="8" t="str">
        <f t="shared" si="6"/>
        <v>REPETITIF</v>
      </c>
      <c r="J42" s="8" t="str">
        <f t="shared" si="4"/>
        <v>VERY LONG PENDING ISSUE</v>
      </c>
      <c r="K42" s="9">
        <v>0</v>
      </c>
      <c r="L42" s="9">
        <v>0</v>
      </c>
      <c r="M42" s="9">
        <v>0</v>
      </c>
      <c r="N42" s="9">
        <v>0</v>
      </c>
      <c r="O42" s="9">
        <v>7.3024064330708403E-17</v>
      </c>
      <c r="P42" s="9">
        <v>0</v>
      </c>
      <c r="Q42" s="9">
        <v>7.3024064330708403E-17</v>
      </c>
      <c r="R42" s="9">
        <v>32.292168110825841</v>
      </c>
      <c r="S42" s="9">
        <v>16.049221758664956</v>
      </c>
      <c r="T42" s="9">
        <v>9.7365419107611212E-17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f>_xlfn.XLOOKUP(B42,'[2]Macro de calcul Nur Journalier-'!$B:$B,'[2]Macro de calcul Nur Journalier-'!$K:$K,"")</f>
        <v>0</v>
      </c>
      <c r="AC42" s="9">
        <f>_xlfn.XLOOKUP(B42,'[3]NUR MACRO SITES'!$B:$B,'[3]NUR MACRO SITES'!$K:$K,"")</f>
        <v>0</v>
      </c>
      <c r="AD42" s="9">
        <v>0</v>
      </c>
      <c r="AE42" s="9">
        <v>4.3755645889792298E-2</v>
      </c>
      <c r="AF42" s="9">
        <v>0</v>
      </c>
      <c r="AG42" s="9">
        <v>0</v>
      </c>
      <c r="AH42" s="9">
        <v>2.4341354776902803E-17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3.1335794859186672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11.883100205468624</v>
      </c>
      <c r="AY42" s="9">
        <v>20.511282481311724</v>
      </c>
      <c r="AZ42" s="9">
        <v>5.3120737696761084</v>
      </c>
      <c r="BA42" s="9">
        <v>14.224751066856328</v>
      </c>
      <c r="BB42" s="9">
        <v>28.209002130785755</v>
      </c>
      <c r="BC42" s="9">
        <v>1.9728793120605985</v>
      </c>
      <c r="BD42" s="9">
        <v>1.9728793120605985</v>
      </c>
      <c r="BE42" s="9">
        <v>3.675751775166979</v>
      </c>
      <c r="BF42" s="9">
        <v>1.1977803827219029</v>
      </c>
      <c r="BG42" s="9">
        <v>2.6386218089434461</v>
      </c>
      <c r="BH42" s="9">
        <v>0</v>
      </c>
      <c r="BI42" s="9">
        <v>5.3000323885022276</v>
      </c>
      <c r="BJ42" s="9">
        <v>42.166548241746632</v>
      </c>
      <c r="BK42" s="9">
        <v>12.960145020588815</v>
      </c>
      <c r="BL42" s="9">
        <v>50.811139361875163</v>
      </c>
      <c r="BM42" s="9">
        <v>4.2193158178596173</v>
      </c>
      <c r="BN42" s="9">
        <v>18.070608361655431</v>
      </c>
      <c r="BO42" s="9">
        <v>5.0365191063627002</v>
      </c>
      <c r="BP42" s="9">
        <v>4.0350972939192378</v>
      </c>
      <c r="BQ42" s="9">
        <v>12.952903978791957</v>
      </c>
      <c r="BR42" s="9">
        <v>16.622185981343083</v>
      </c>
      <c r="BS42" s="9">
        <v>7.3039639531665133</v>
      </c>
      <c r="BT42" s="9">
        <v>7.3025014767444905</v>
      </c>
      <c r="BU42" s="9">
        <v>5.3855694241124548</v>
      </c>
      <c r="BV42" s="9">
        <v>12.373388779024802</v>
      </c>
      <c r="BW42" s="9">
        <v>8.646570813821759</v>
      </c>
      <c r="BX42" s="9">
        <v>29.318282667442848</v>
      </c>
      <c r="BY42" s="9">
        <v>0</v>
      </c>
      <c r="BZ42" s="9">
        <v>10.472543967035069</v>
      </c>
      <c r="CA42" s="9">
        <v>0</v>
      </c>
      <c r="CB42" s="9">
        <v>14.165047241555442</v>
      </c>
      <c r="CC42" s="9">
        <v>2.0601120613640824</v>
      </c>
      <c r="CD42" s="9">
        <v>7.3205505760016916</v>
      </c>
      <c r="CE42" s="9">
        <v>1.1506300776467993</v>
      </c>
      <c r="CF42" s="9">
        <v>13.840948198371731</v>
      </c>
      <c r="CG42" s="9">
        <v>12.115404371163676</v>
      </c>
      <c r="CH42" s="9">
        <v>16.309786749535569</v>
      </c>
      <c r="CI42" s="9">
        <v>19.518763215793033</v>
      </c>
      <c r="CJ42" s="9">
        <v>8.0257852428281592E-4</v>
      </c>
      <c r="CK42" s="9">
        <v>4.0680386835714666</v>
      </c>
      <c r="CL42" s="62">
        <v>0</v>
      </c>
      <c r="CM42" s="62">
        <v>0</v>
      </c>
      <c r="CN42" s="62">
        <v>0.77509466859570908</v>
      </c>
      <c r="CO42" s="62">
        <v>1.4386309223161071</v>
      </c>
      <c r="CP42" s="62">
        <v>1.985525763840734</v>
      </c>
      <c r="CQ42" s="62">
        <v>3.9221655780134852</v>
      </c>
      <c r="CR42" s="62">
        <v>29.469541966652681</v>
      </c>
      <c r="CS42" s="62">
        <v>13.515672040019062</v>
      </c>
      <c r="CT42" s="62">
        <v>50.384292432504921</v>
      </c>
      <c r="CU42" s="62">
        <v>1.4413953594553019</v>
      </c>
      <c r="CV42" s="62">
        <v>14.409102453250691</v>
      </c>
      <c r="CW42" s="80">
        <v>29.359392522964448</v>
      </c>
      <c r="CX42" s="78">
        <v>45.25795587173581</v>
      </c>
      <c r="CY42" s="78">
        <v>22.798402262344013</v>
      </c>
      <c r="CZ42" s="78">
        <v>11.217194156942984</v>
      </c>
      <c r="DA42" s="78">
        <v>1.1621337031615193</v>
      </c>
      <c r="DB42" s="78">
        <v>0</v>
      </c>
      <c r="DC42" s="78">
        <v>8.1174753804578934</v>
      </c>
      <c r="DD42" s="78">
        <v>3.7434580932731794</v>
      </c>
      <c r="DE42" s="78">
        <v>10.143754298253873</v>
      </c>
      <c r="DF42" s="78">
        <v>10.070434291291059</v>
      </c>
      <c r="DG42" s="78">
        <v>15.832288197743935</v>
      </c>
      <c r="DH42" s="78">
        <v>1.936336617841355</v>
      </c>
      <c r="DI42" s="10">
        <v>2024</v>
      </c>
      <c r="DJ42" s="59" t="s">
        <v>74</v>
      </c>
      <c r="DK42" s="42" t="s">
        <v>5440</v>
      </c>
    </row>
    <row r="43" spans="1:115" x14ac:dyDescent="0.2">
      <c r="A43" s="4" t="s">
        <v>2920</v>
      </c>
      <c r="B43" s="5" t="s">
        <v>2921</v>
      </c>
      <c r="C43" s="6" t="s">
        <v>83</v>
      </c>
      <c r="D43" s="5" t="s">
        <v>78</v>
      </c>
      <c r="E43" s="5" t="s">
        <v>79</v>
      </c>
      <c r="F43" s="6" t="s">
        <v>83</v>
      </c>
      <c r="G43" s="5" t="s">
        <v>2447</v>
      </c>
      <c r="H43" s="7">
        <f t="shared" si="5"/>
        <v>2</v>
      </c>
      <c r="I43" s="8" t="str">
        <f t="shared" si="6"/>
        <v>REPETITIF</v>
      </c>
      <c r="J43" s="8" t="str">
        <f t="shared" si="4"/>
        <v>NEW REPETITIF</v>
      </c>
      <c r="K43" s="9">
        <v>0</v>
      </c>
      <c r="L43" s="9">
        <v>0</v>
      </c>
      <c r="M43" s="9">
        <v>0</v>
      </c>
      <c r="N43" s="9">
        <v>9.7365419107611212E-17</v>
      </c>
      <c r="O43" s="9">
        <v>4.5640040206692755E-17</v>
      </c>
      <c r="P43" s="9">
        <v>4.5640040206692755E-17</v>
      </c>
      <c r="Q43" s="9">
        <v>0</v>
      </c>
      <c r="R43" s="9">
        <v>7.3024064330708403E-17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1.3354200839157511</v>
      </c>
      <c r="Z43" s="9">
        <v>0</v>
      </c>
      <c r="AA43" s="9">
        <v>3.0859430716017693</v>
      </c>
      <c r="AB43" s="9">
        <f>_xlfn.XLOOKUP(B43,'[2]Macro de calcul Nur Journalier-'!$B:$B,'[2]Macro de calcul Nur Journalier-'!$K:$K,"")</f>
        <v>4.86827095538056E-17</v>
      </c>
      <c r="AC43" s="9">
        <f>_xlfn.XLOOKUP(B43,'[3]NUR MACRO SITES'!$B:$B,'[3]NUR MACRO SITES'!$K:$K,"")</f>
        <v>0</v>
      </c>
      <c r="AD43" s="9">
        <v>4.8682709553805606E-17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0.7490089977654163</v>
      </c>
      <c r="AL43" s="9">
        <v>0.47770913564398781</v>
      </c>
      <c r="AM43" s="9">
        <v>0</v>
      </c>
      <c r="AN43" s="9">
        <v>2.8897032984869728E-17</v>
      </c>
      <c r="AO43" s="9">
        <v>12.211187795983117</v>
      </c>
      <c r="AP43" s="9">
        <v>6.5141896282246523E-2</v>
      </c>
      <c r="AQ43" s="9">
        <v>0</v>
      </c>
      <c r="AR43" s="9">
        <v>0</v>
      </c>
      <c r="AS43" s="9">
        <v>8.6691098954609191E-17</v>
      </c>
      <c r="AT43" s="9">
        <v>6.995829894221707</v>
      </c>
      <c r="AU43" s="9">
        <v>0</v>
      </c>
      <c r="AV43" s="9">
        <v>0</v>
      </c>
      <c r="AW43" s="9">
        <v>0</v>
      </c>
      <c r="AX43" s="9">
        <v>0.22222514912573404</v>
      </c>
      <c r="AY43" s="9">
        <v>5.5201583162109475</v>
      </c>
      <c r="AZ43" s="9">
        <v>0</v>
      </c>
      <c r="BA43" s="9">
        <v>1.7991858817882209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1.7656727534221288E-3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19.651991250823983</v>
      </c>
      <c r="BT43" s="9">
        <v>16.42268279528469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16.365004152006232</v>
      </c>
      <c r="CF43" s="9">
        <v>0</v>
      </c>
      <c r="CG43" s="9">
        <v>0</v>
      </c>
      <c r="CH43" s="9">
        <v>0</v>
      </c>
      <c r="CI43" s="9">
        <v>0.34489474450180085</v>
      </c>
      <c r="CJ43" s="9">
        <v>13.046627315349868</v>
      </c>
      <c r="CK43" s="9">
        <v>13.810450214448982</v>
      </c>
      <c r="CL43" s="62">
        <v>14.415986793481206</v>
      </c>
      <c r="CM43" s="62">
        <v>0</v>
      </c>
      <c r="CN43" s="62">
        <v>0</v>
      </c>
      <c r="CO43" s="62">
        <v>0.64693179580690252</v>
      </c>
      <c r="CP43" s="62">
        <v>13.217380355160616</v>
      </c>
      <c r="CQ43" s="62">
        <v>16.067265354575625</v>
      </c>
      <c r="CR43" s="62">
        <v>0</v>
      </c>
      <c r="CS43" s="62">
        <v>0</v>
      </c>
      <c r="CT43" s="62">
        <v>0</v>
      </c>
      <c r="CU43" s="62">
        <v>0</v>
      </c>
      <c r="CV43" s="62">
        <v>1.5159816569786609E-3</v>
      </c>
      <c r="CW43" s="80">
        <v>0</v>
      </c>
      <c r="CX43" s="78">
        <v>15.395703315612398</v>
      </c>
      <c r="CY43" s="78">
        <v>17.534985289627404</v>
      </c>
      <c r="CZ43" s="78">
        <v>0</v>
      </c>
      <c r="DA43" s="78">
        <v>0</v>
      </c>
      <c r="DB43" s="78">
        <v>0</v>
      </c>
      <c r="DC43" s="78">
        <v>0</v>
      </c>
      <c r="DD43" s="78">
        <v>0</v>
      </c>
      <c r="DE43" s="78">
        <v>0</v>
      </c>
      <c r="DF43" s="78">
        <v>2.5551424951417232</v>
      </c>
      <c r="DG43" s="78">
        <v>15.78698709881775</v>
      </c>
      <c r="DH43" s="78">
        <v>0</v>
      </c>
      <c r="DI43" s="10">
        <v>2019</v>
      </c>
      <c r="DJ43" s="59" t="s">
        <v>74</v>
      </c>
      <c r="DK43" s="42" t="s">
        <v>5440</v>
      </c>
    </row>
    <row r="44" spans="1:115" x14ac:dyDescent="0.2">
      <c r="A44" s="4" t="s">
        <v>438</v>
      </c>
      <c r="B44" s="5" t="s">
        <v>439</v>
      </c>
      <c r="C44" s="6" t="s">
        <v>88</v>
      </c>
      <c r="D44" s="5" t="s">
        <v>78</v>
      </c>
      <c r="E44" s="5" t="s">
        <v>440</v>
      </c>
      <c r="F44" s="6" t="s">
        <v>77</v>
      </c>
      <c r="G44" s="5" t="s">
        <v>90</v>
      </c>
      <c r="H44" s="7">
        <f t="shared" si="5"/>
        <v>5</v>
      </c>
      <c r="I44" s="8" t="str">
        <f t="shared" si="6"/>
        <v>REPETITIF</v>
      </c>
      <c r="J44" s="8" t="str">
        <f t="shared" si="4"/>
        <v>LONG PENDING ISSUE</v>
      </c>
      <c r="K44" s="9">
        <v>6.2208605227499651</v>
      </c>
      <c r="L44" s="9">
        <v>5.2424686801692584</v>
      </c>
      <c r="M44" s="9">
        <v>6.0328189630580518</v>
      </c>
      <c r="N44" s="9">
        <v>0</v>
      </c>
      <c r="O44" s="9">
        <v>0.40115532734274767</v>
      </c>
      <c r="P44" s="9">
        <v>0.49752546593448455</v>
      </c>
      <c r="Q44" s="9">
        <v>0</v>
      </c>
      <c r="R44" s="9">
        <v>1.1123702931108252</v>
      </c>
      <c r="S44" s="9">
        <v>4.7886988601245655</v>
      </c>
      <c r="T44" s="9">
        <v>8.913132785384871</v>
      </c>
      <c r="U44" s="9">
        <v>21.204011999001573</v>
      </c>
      <c r="V44" s="9">
        <v>14.367378048780488</v>
      </c>
      <c r="W44" s="9">
        <v>24.649249096657634</v>
      </c>
      <c r="X44" s="9">
        <v>11.657369520515381</v>
      </c>
      <c r="Y44" s="9">
        <v>8.9542883504492927</v>
      </c>
      <c r="Z44" s="9">
        <v>14.278641004611801</v>
      </c>
      <c r="AA44" s="9">
        <v>0</v>
      </c>
      <c r="AB44" s="9">
        <f>_xlfn.XLOOKUP(B44,'[2]Macro de calcul Nur Journalier-'!$B:$B,'[2]Macro de calcul Nur Journalier-'!$K:$K,"")</f>
        <v>0</v>
      </c>
      <c r="AC44" s="9">
        <f>_xlfn.XLOOKUP(B44,'[3]NUR MACRO SITES'!$B:$B,'[3]NUR MACRO SITES'!$K:$K,"")</f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2.4341354776902803E-17</v>
      </c>
      <c r="AL44" s="9">
        <v>0</v>
      </c>
      <c r="AM44" s="9">
        <v>2.4256712853204469E-2</v>
      </c>
      <c r="AN44" s="9">
        <v>11.792110092548691</v>
      </c>
      <c r="AO44" s="9">
        <v>8.8934329065908013</v>
      </c>
      <c r="AP44" s="9">
        <v>0</v>
      </c>
      <c r="AQ44" s="9">
        <v>0</v>
      </c>
      <c r="AR44" s="9">
        <v>0</v>
      </c>
      <c r="AS44" s="9">
        <v>0</v>
      </c>
      <c r="AT44" s="9">
        <v>1.4886962986378194</v>
      </c>
      <c r="AU44" s="9">
        <v>0.38465000087807094</v>
      </c>
      <c r="AV44" s="9">
        <v>0.96655500529769467</v>
      </c>
      <c r="AW44" s="9">
        <v>0.27659238185553975</v>
      </c>
      <c r="AX44" s="9">
        <v>0</v>
      </c>
      <c r="AY44" s="9">
        <v>0</v>
      </c>
      <c r="AZ44" s="9">
        <v>0</v>
      </c>
      <c r="BA44" s="9">
        <v>2.882249939998478</v>
      </c>
      <c r="BB44" s="9">
        <v>7.1071802796949006</v>
      </c>
      <c r="BC44" s="9">
        <v>0.25365277558259963</v>
      </c>
      <c r="BD44" s="9">
        <v>0.25365277558259963</v>
      </c>
      <c r="BE44" s="9">
        <v>0</v>
      </c>
      <c r="BF44" s="9">
        <v>2.1402981929299313E-3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10.00909945695753</v>
      </c>
      <c r="BO44" s="9">
        <v>0</v>
      </c>
      <c r="BP44" s="9">
        <v>0</v>
      </c>
      <c r="BQ44" s="9">
        <v>3.932634768985778E-2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1.3107177406237456</v>
      </c>
      <c r="BX44" s="9">
        <v>12.523007251029441</v>
      </c>
      <c r="BY44" s="9">
        <v>67.386151561068729</v>
      </c>
      <c r="BZ44" s="9">
        <v>13.868556899607057</v>
      </c>
      <c r="CA44" s="9">
        <v>13.868556899607057</v>
      </c>
      <c r="CB44" s="9">
        <v>13.868556899607057</v>
      </c>
      <c r="CC44" s="9">
        <v>13.868556899607057</v>
      </c>
      <c r="CD44" s="9">
        <v>49.406377253283793</v>
      </c>
      <c r="CE44" s="9">
        <v>0</v>
      </c>
      <c r="CF44" s="9">
        <v>0</v>
      </c>
      <c r="CG44" s="9">
        <v>0</v>
      </c>
      <c r="CH44" s="9">
        <v>7.9493440971598046</v>
      </c>
      <c r="CI44" s="9">
        <v>2.0538519488746787</v>
      </c>
      <c r="CJ44" s="9">
        <v>0</v>
      </c>
      <c r="CK44" s="9">
        <v>0</v>
      </c>
      <c r="CL44" s="62">
        <v>0</v>
      </c>
      <c r="CM44" s="62">
        <v>0</v>
      </c>
      <c r="CN44" s="62">
        <v>1.3462987218669498</v>
      </c>
      <c r="CO44" s="62">
        <v>5.1192917048337367</v>
      </c>
      <c r="CP44" s="62">
        <v>2.6352219967868309</v>
      </c>
      <c r="CQ44" s="62">
        <v>1.5926546586651384</v>
      </c>
      <c r="CR44" s="62">
        <v>2.8345111619054144</v>
      </c>
      <c r="CS44" s="62">
        <v>1.4266457496868161</v>
      </c>
      <c r="CT44" s="62">
        <v>1.6820975764268775</v>
      </c>
      <c r="CU44" s="62">
        <v>0.14210990403301055</v>
      </c>
      <c r="CV44" s="62">
        <v>1.3004269004346078</v>
      </c>
      <c r="CW44" s="80">
        <v>0.76387640433406645</v>
      </c>
      <c r="CX44" s="78">
        <v>4.5016451076239976</v>
      </c>
      <c r="CY44" s="78">
        <v>0</v>
      </c>
      <c r="CZ44" s="78">
        <v>0</v>
      </c>
      <c r="DA44" s="78">
        <v>0</v>
      </c>
      <c r="DB44" s="78">
        <v>0</v>
      </c>
      <c r="DC44" s="78">
        <v>1.7110795786926458</v>
      </c>
      <c r="DD44" s="78">
        <v>12.85188609520222</v>
      </c>
      <c r="DE44" s="78">
        <v>4.3796353368546912</v>
      </c>
      <c r="DF44" s="78">
        <v>6.3680147132262093</v>
      </c>
      <c r="DG44" s="78">
        <v>14.985746205408738</v>
      </c>
      <c r="DH44" s="78">
        <v>11.488519203385525</v>
      </c>
      <c r="DI44" s="10">
        <v>2024</v>
      </c>
      <c r="DJ44" s="59" t="s">
        <v>74</v>
      </c>
      <c r="DK44" s="42" t="s">
        <v>5440</v>
      </c>
    </row>
    <row r="45" spans="1:115" x14ac:dyDescent="0.2">
      <c r="A45" s="4" t="s">
        <v>1204</v>
      </c>
      <c r="B45" s="4" t="s">
        <v>1205</v>
      </c>
      <c r="C45" s="6" t="s">
        <v>83</v>
      </c>
      <c r="D45" s="4" t="s">
        <v>78</v>
      </c>
      <c r="E45" s="4" t="s">
        <v>79</v>
      </c>
      <c r="F45" s="6" t="s">
        <v>83</v>
      </c>
      <c r="G45" s="4" t="s">
        <v>144</v>
      </c>
      <c r="H45" s="7">
        <f t="shared" si="5"/>
        <v>7</v>
      </c>
      <c r="I45" s="8" t="str">
        <f t="shared" si="6"/>
        <v>REPETITIF</v>
      </c>
      <c r="J45" s="8" t="str">
        <f t="shared" si="4"/>
        <v>VERY LONG PENDING ISSUE</v>
      </c>
      <c r="K45" s="9">
        <v>4.615347757095992</v>
      </c>
      <c r="L45" s="9">
        <v>15.948431482670092</v>
      </c>
      <c r="M45" s="9">
        <v>16.046027373650929</v>
      </c>
      <c r="N45" s="9">
        <v>8.610706241382589</v>
      </c>
      <c r="O45" s="9">
        <v>0</v>
      </c>
      <c r="P45" s="9">
        <v>0</v>
      </c>
      <c r="Q45" s="9">
        <v>6.5002020634241436E-3</v>
      </c>
      <c r="R45" s="9">
        <v>0.10006596776494081</v>
      </c>
      <c r="S45" s="9">
        <v>0</v>
      </c>
      <c r="T45" s="9">
        <v>0.67054227285693913</v>
      </c>
      <c r="U45" s="9">
        <v>0.32671872771359289</v>
      </c>
      <c r="V45" s="9">
        <v>16.982093614795794</v>
      </c>
      <c r="W45" s="9">
        <v>16.046027373650929</v>
      </c>
      <c r="X45" s="9">
        <v>16.046213093709884</v>
      </c>
      <c r="Y45" s="9">
        <v>16.046213093709884</v>
      </c>
      <c r="Z45" s="9">
        <v>16.046027373650929</v>
      </c>
      <c r="AA45" s="9">
        <v>20.795947885465701</v>
      </c>
      <c r="AB45" s="9">
        <f>_xlfn.XLOOKUP(B45,'[2]Macro de calcul Nur Journalier-'!$B:$B,'[2]Macro de calcul Nur Journalier-'!$K:$K,"")</f>
        <v>13.637238209004799</v>
      </c>
      <c r="AC45" s="9">
        <f>_xlfn.XLOOKUP(B45,'[3]NUR MACRO SITES'!$B:$B,'[3]NUR MACRO SITES'!$K:$K,"")</f>
        <v>13.766777950125993</v>
      </c>
      <c r="AD45" s="9">
        <v>13.637238209004897</v>
      </c>
      <c r="AE45" s="9">
        <v>13.734276939808799</v>
      </c>
      <c r="AF45" s="9">
        <v>13.425647345837493</v>
      </c>
      <c r="AG45" s="9">
        <v>13.945384930822993</v>
      </c>
      <c r="AH45" s="9">
        <v>14.474241370703181</v>
      </c>
      <c r="AI45" s="9">
        <v>21.495258195454763</v>
      </c>
      <c r="AJ45" s="9">
        <v>13.563191621499548</v>
      </c>
      <c r="AK45" s="9">
        <v>13.52341038487139</v>
      </c>
      <c r="AL45" s="9">
        <v>13.726328121285599</v>
      </c>
      <c r="AM45" s="9">
        <v>13.56070983263966</v>
      </c>
      <c r="AN45" s="9">
        <v>13.282910103085538</v>
      </c>
      <c r="AO45" s="9">
        <v>13.453201008025573</v>
      </c>
      <c r="AP45" s="9">
        <v>13.311209601414282</v>
      </c>
      <c r="AQ45" s="9">
        <v>13.530398088146629</v>
      </c>
      <c r="AR45" s="9">
        <v>13.738263116918089</v>
      </c>
      <c r="AS45" s="9">
        <v>13.563270873212396</v>
      </c>
      <c r="AT45" s="9">
        <v>13.397498375568551</v>
      </c>
      <c r="AU45" s="9">
        <v>13.238896791528369</v>
      </c>
      <c r="AV45" s="9">
        <v>13.429054054054054</v>
      </c>
      <c r="AW45" s="9">
        <v>13.631156741536858</v>
      </c>
      <c r="AX45" s="9">
        <v>13.524105245596472</v>
      </c>
      <c r="AY45" s="9">
        <v>13.475280836391949</v>
      </c>
      <c r="AZ45" s="9">
        <v>13.363308483922518</v>
      </c>
      <c r="BA45" s="9">
        <v>13.316697545498716</v>
      </c>
      <c r="BB45" s="9">
        <v>13.536837275872363</v>
      </c>
      <c r="BC45" s="9">
        <v>13.699079196155218</v>
      </c>
      <c r="BD45" s="9">
        <v>13.699079196155218</v>
      </c>
      <c r="BE45" s="9">
        <v>13.279781974957411</v>
      </c>
      <c r="BF45" s="9">
        <v>13.364771935678368</v>
      </c>
      <c r="BG45" s="9">
        <v>13.515653811706443</v>
      </c>
      <c r="BH45" s="9">
        <v>13.575527281667634</v>
      </c>
      <c r="BI45" s="9">
        <v>14.569368467010813</v>
      </c>
      <c r="BJ45" s="9">
        <v>14.408246369491458</v>
      </c>
      <c r="BK45" s="9">
        <v>14.717167761027069</v>
      </c>
      <c r="BL45" s="9">
        <v>23.629588252247935</v>
      </c>
      <c r="BM45" s="9">
        <v>23.622989273270498</v>
      </c>
      <c r="BN45" s="9">
        <v>25.2311961202284</v>
      </c>
      <c r="BO45" s="9">
        <v>25.72578067704811</v>
      </c>
      <c r="BP45" s="9">
        <v>25.942780074935865</v>
      </c>
      <c r="BQ45" s="9">
        <v>26.130191077895063</v>
      </c>
      <c r="BR45" s="9">
        <v>25.472914936664072</v>
      </c>
      <c r="BS45" s="9">
        <v>26.141962229584543</v>
      </c>
      <c r="BT45" s="9">
        <v>25.64275838748063</v>
      </c>
      <c r="BU45" s="9">
        <v>27.714374074359437</v>
      </c>
      <c r="BV45" s="9">
        <v>27.648972842169549</v>
      </c>
      <c r="BW45" s="9">
        <v>29.019241909295072</v>
      </c>
      <c r="BX45" s="9">
        <v>27.479717948937456</v>
      </c>
      <c r="BY45" s="9">
        <v>27.962317333127874</v>
      </c>
      <c r="BZ45" s="9">
        <v>27.736382561003104</v>
      </c>
      <c r="CA45" s="9">
        <v>27.149126937246205</v>
      </c>
      <c r="CB45" s="9">
        <v>27.354462193914387</v>
      </c>
      <c r="CC45" s="9">
        <v>20.86595369157585</v>
      </c>
      <c r="CD45" s="9">
        <v>14.245198083513825</v>
      </c>
      <c r="CE45" s="9">
        <v>14.597975932631917</v>
      </c>
      <c r="CF45" s="9">
        <v>15.022736157839015</v>
      </c>
      <c r="CG45" s="9">
        <v>14.575646414578534</v>
      </c>
      <c r="CH45" s="9">
        <v>14.324475006634648</v>
      </c>
      <c r="CI45" s="9">
        <v>15.2840557253455</v>
      </c>
      <c r="CJ45" s="9">
        <v>23.342479161494495</v>
      </c>
      <c r="CK45" s="9">
        <v>34.213690634158318</v>
      </c>
      <c r="CL45" s="62">
        <v>34.282409190915246</v>
      </c>
      <c r="CM45" s="62">
        <v>34.274008869027753</v>
      </c>
      <c r="CN45" s="62">
        <v>34.147790019775535</v>
      </c>
      <c r="CO45" s="62">
        <v>34.26812329318301</v>
      </c>
      <c r="CP45" s="62">
        <v>34.223945804190819</v>
      </c>
      <c r="CQ45" s="62">
        <v>34.188971215610408</v>
      </c>
      <c r="CR45" s="62">
        <v>34.212477848832727</v>
      </c>
      <c r="CS45" s="62">
        <v>28.11987241498375</v>
      </c>
      <c r="CT45" s="62">
        <v>15.493493050026681</v>
      </c>
      <c r="CU45" s="62">
        <v>15.181325674237302</v>
      </c>
      <c r="CV45" s="62">
        <v>15.53945404685061</v>
      </c>
      <c r="CW45" s="80">
        <v>14.887492758958201</v>
      </c>
      <c r="CX45" s="78">
        <v>14.586971689310081</v>
      </c>
      <c r="CY45" s="78">
        <v>14.608569969152446</v>
      </c>
      <c r="CZ45" s="78">
        <v>15.257517128809214</v>
      </c>
      <c r="DA45" s="78">
        <v>15.162349150907591</v>
      </c>
      <c r="DB45" s="78">
        <v>15.039732987475494</v>
      </c>
      <c r="DC45" s="78">
        <v>15.118225167150351</v>
      </c>
      <c r="DD45" s="78">
        <v>14.978237637437115</v>
      </c>
      <c r="DE45" s="78">
        <v>15.178204535531759</v>
      </c>
      <c r="DF45" s="78">
        <v>15.034739165546627</v>
      </c>
      <c r="DG45" s="78">
        <v>14.839801759537487</v>
      </c>
      <c r="DH45" s="78">
        <v>15.133634674816586</v>
      </c>
      <c r="DI45" s="10">
        <v>2023</v>
      </c>
      <c r="DJ45" s="60" t="s">
        <v>85</v>
      </c>
      <c r="DK45" s="42" t="s">
        <v>5441</v>
      </c>
    </row>
    <row r="46" spans="1:115" x14ac:dyDescent="0.2">
      <c r="A46" s="4" t="s">
        <v>2652</v>
      </c>
      <c r="B46" s="5" t="s">
        <v>2653</v>
      </c>
      <c r="C46" s="6" t="s">
        <v>159</v>
      </c>
      <c r="D46" s="5" t="s">
        <v>70</v>
      </c>
      <c r="E46" s="5" t="s">
        <v>89</v>
      </c>
      <c r="F46" s="6" t="s">
        <v>131</v>
      </c>
      <c r="G46" s="5" t="s">
        <v>159</v>
      </c>
      <c r="H46" s="7">
        <f t="shared" si="5"/>
        <v>5</v>
      </c>
      <c r="I46" s="8" t="str">
        <f t="shared" si="6"/>
        <v>REPETITIF</v>
      </c>
      <c r="J46" s="8" t="str">
        <f t="shared" si="4"/>
        <v>LONG PENDING ISSUE</v>
      </c>
      <c r="K46" s="9">
        <v>13.387816169828366</v>
      </c>
      <c r="L46" s="9">
        <v>0.4919352921599392</v>
      </c>
      <c r="M46" s="9">
        <v>0.54735415775210405</v>
      </c>
      <c r="N46" s="9">
        <v>0.58325384514810097</v>
      </c>
      <c r="O46" s="9">
        <v>13.932923114867114</v>
      </c>
      <c r="P46" s="9">
        <v>8.2331187895212299</v>
      </c>
      <c r="Q46" s="9">
        <v>0.10231318047829623</v>
      </c>
      <c r="R46" s="9">
        <v>0</v>
      </c>
      <c r="S46" s="9">
        <v>11.801153990158324</v>
      </c>
      <c r="T46" s="9">
        <v>0</v>
      </c>
      <c r="U46" s="9">
        <v>0.17951700898587938</v>
      </c>
      <c r="V46" s="9">
        <v>3.0069006145105308</v>
      </c>
      <c r="W46" s="9">
        <v>12.96977888912661</v>
      </c>
      <c r="X46" s="9">
        <v>0</v>
      </c>
      <c r="Y46" s="9">
        <v>0</v>
      </c>
      <c r="Z46" s="9">
        <v>5.5992183414158712</v>
      </c>
      <c r="AA46" s="9">
        <v>0</v>
      </c>
      <c r="AB46" s="9">
        <f>_xlfn.XLOOKUP(B46,'[2]Macro de calcul Nur Journalier-'!$B:$B,'[2]Macro de calcul Nur Journalier-'!$K:$K,"")</f>
        <v>0</v>
      </c>
      <c r="AC46" s="9">
        <f>_xlfn.XLOOKUP(B46,'[3]NUR MACRO SITES'!$B:$B,'[3]NUR MACRO SITES'!$K:$K,"")</f>
        <v>3.5098305341606055</v>
      </c>
      <c r="AD46" s="9">
        <v>0</v>
      </c>
      <c r="AE46" s="9">
        <v>0</v>
      </c>
      <c r="AF46" s="9">
        <v>6.3896056289369862E-17</v>
      </c>
      <c r="AG46" s="9">
        <v>4.991412304473922</v>
      </c>
      <c r="AH46" s="9">
        <v>1.5745346598202827</v>
      </c>
      <c r="AI46" s="9">
        <v>0.25222641206675195</v>
      </c>
      <c r="AJ46" s="9">
        <v>1.613907312318737E-2</v>
      </c>
      <c r="AK46" s="9">
        <v>6.2749050599058629</v>
      </c>
      <c r="AL46" s="9">
        <v>1.2963817275234157</v>
      </c>
      <c r="AM46" s="9">
        <v>0</v>
      </c>
      <c r="AN46" s="9">
        <v>0</v>
      </c>
      <c r="AO46" s="9">
        <v>0</v>
      </c>
      <c r="AP46" s="9">
        <v>0</v>
      </c>
      <c r="AQ46" s="9">
        <v>1.6891343097483447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0.99922656574703361</v>
      </c>
      <c r="AX46" s="9">
        <v>6.3617528347060519</v>
      </c>
      <c r="AY46" s="9">
        <v>0.94431053860878489</v>
      </c>
      <c r="AZ46" s="9">
        <v>0</v>
      </c>
      <c r="BA46" s="9">
        <v>13.82619827429769</v>
      </c>
      <c r="BB46" s="9">
        <v>4.9093684327602451</v>
      </c>
      <c r="BC46" s="9">
        <v>4.0749265347218566</v>
      </c>
      <c r="BD46" s="9">
        <v>4.0749265347218566</v>
      </c>
      <c r="BE46" s="9">
        <v>3.0031676413255357</v>
      </c>
      <c r="BF46" s="9">
        <v>1.1664259288528285</v>
      </c>
      <c r="BG46" s="9">
        <v>8.4478484332285504</v>
      </c>
      <c r="BH46" s="9">
        <v>13.755861124282177</v>
      </c>
      <c r="BI46" s="9">
        <v>29.141162504672796</v>
      </c>
      <c r="BJ46" s="9">
        <v>6.6986592301524102</v>
      </c>
      <c r="BK46" s="9">
        <v>3.8785944816840883</v>
      </c>
      <c r="BL46" s="9">
        <v>0</v>
      </c>
      <c r="BM46" s="9">
        <v>13.937525147460427</v>
      </c>
      <c r="BN46" s="9">
        <v>4.9094976785862059</v>
      </c>
      <c r="BO46" s="9">
        <v>0.15331033321633517</v>
      </c>
      <c r="BP46" s="9">
        <v>4.4194967368940716</v>
      </c>
      <c r="BQ46" s="9">
        <v>0</v>
      </c>
      <c r="BR46" s="9">
        <v>9.1511786846559168E-2</v>
      </c>
      <c r="BS46" s="9">
        <v>3.8095727285957615E-2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21.453904883387121</v>
      </c>
      <c r="CD46" s="9">
        <v>30.165145691187767</v>
      </c>
      <c r="CE46" s="9">
        <v>0</v>
      </c>
      <c r="CF46" s="9">
        <v>0</v>
      </c>
      <c r="CG46" s="9">
        <v>0</v>
      </c>
      <c r="CH46" s="9">
        <v>3.1900356130843841</v>
      </c>
      <c r="CI46" s="9">
        <v>2.0046271327186655</v>
      </c>
      <c r="CJ46" s="9">
        <v>37.933178382172933</v>
      </c>
      <c r="CK46" s="9">
        <v>35.534289008169885</v>
      </c>
      <c r="CL46" s="62">
        <v>0.95608504336064248</v>
      </c>
      <c r="CM46" s="62">
        <v>0</v>
      </c>
      <c r="CN46" s="62">
        <v>20.565200765909605</v>
      </c>
      <c r="CO46" s="62">
        <v>0.70318363281996799</v>
      </c>
      <c r="CP46" s="62">
        <v>14.39717078585636</v>
      </c>
      <c r="CQ46" s="62">
        <v>0</v>
      </c>
      <c r="CR46" s="62">
        <v>12.162025265885347</v>
      </c>
      <c r="CS46" s="62">
        <v>3.8256242990814204E-2</v>
      </c>
      <c r="CT46" s="62">
        <v>5.3049548701178253</v>
      </c>
      <c r="CU46" s="62">
        <v>8.3387016919068699</v>
      </c>
      <c r="CV46" s="62">
        <v>24.489702739182665</v>
      </c>
      <c r="CW46" s="80">
        <v>0.23117828515008551</v>
      </c>
      <c r="CX46" s="78">
        <v>7.1934578079119191</v>
      </c>
      <c r="CY46" s="78">
        <v>26.510541958091846</v>
      </c>
      <c r="CZ46" s="78">
        <v>0.88280070655446252</v>
      </c>
      <c r="DA46" s="78">
        <v>0.21430630106182896</v>
      </c>
      <c r="DB46" s="78">
        <v>15.250400932560575</v>
      </c>
      <c r="DC46" s="78">
        <v>0</v>
      </c>
      <c r="DD46" s="78">
        <v>14.479640187995997</v>
      </c>
      <c r="DE46" s="78">
        <v>11.822605890426983</v>
      </c>
      <c r="DF46" s="78">
        <v>17.503042664360944</v>
      </c>
      <c r="DG46" s="78">
        <v>14.428150316893673</v>
      </c>
      <c r="DH46" s="78">
        <v>15.591015258266202</v>
      </c>
      <c r="DI46" s="10">
        <v>2017</v>
      </c>
      <c r="DJ46" s="59" t="s">
        <v>74</v>
      </c>
      <c r="DK46" s="42" t="s">
        <v>5440</v>
      </c>
    </row>
    <row r="47" spans="1:115" x14ac:dyDescent="0.2">
      <c r="A47" s="4" t="s">
        <v>3508</v>
      </c>
      <c r="B47" s="5" t="s">
        <v>3509</v>
      </c>
      <c r="C47" s="6" t="s">
        <v>159</v>
      </c>
      <c r="D47" s="5" t="s">
        <v>2699</v>
      </c>
      <c r="E47" s="5" t="s">
        <v>79</v>
      </c>
      <c r="F47" s="6" t="s">
        <v>131</v>
      </c>
      <c r="G47" s="5" t="s">
        <v>159</v>
      </c>
      <c r="H47" s="7">
        <f t="shared" si="5"/>
        <v>3</v>
      </c>
      <c r="I47" s="8" t="str">
        <f t="shared" si="6"/>
        <v>REPETITIF</v>
      </c>
      <c r="J47" s="8" t="str">
        <f t="shared" si="4"/>
        <v>LONG PENDING ISSUE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1.402595029239766</v>
      </c>
      <c r="Z47" s="9">
        <v>0</v>
      </c>
      <c r="AA47" s="9">
        <v>0</v>
      </c>
      <c r="AB47" s="9">
        <f>_xlfn.XLOOKUP(B47,'[2]Macro de calcul Nur Journalier-'!$B:$B,'[2]Macro de calcul Nur Journalier-'!$K:$K,"")</f>
        <v>0</v>
      </c>
      <c r="AC47" s="9">
        <f>_xlfn.XLOOKUP(B47,'[3]NUR MACRO SITES'!$B:$B,'[3]NUR MACRO SITES'!$K:$K,"")</f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0.296202635383922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4.9795538662169674E-2</v>
      </c>
      <c r="BT47" s="9">
        <v>0</v>
      </c>
      <c r="BU47" s="9">
        <v>17.813426532318591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62">
        <v>0</v>
      </c>
      <c r="CM47" s="62">
        <v>0</v>
      </c>
      <c r="CN47" s="62">
        <v>0</v>
      </c>
      <c r="CO47" s="62">
        <v>0</v>
      </c>
      <c r="CP47" s="62">
        <v>0</v>
      </c>
      <c r="CQ47" s="62">
        <v>0</v>
      </c>
      <c r="CR47" s="62">
        <v>3.1333557341916993</v>
      </c>
      <c r="CS47" s="62">
        <v>3.2259019555806665</v>
      </c>
      <c r="CT47" s="62">
        <v>0</v>
      </c>
      <c r="CU47" s="62">
        <v>0</v>
      </c>
      <c r="CV47" s="62">
        <v>0</v>
      </c>
      <c r="CW47" s="80">
        <v>0</v>
      </c>
      <c r="CX47" s="78">
        <v>1.9887004077812309</v>
      </c>
      <c r="CY47" s="78">
        <v>0</v>
      </c>
      <c r="CZ47" s="78">
        <v>0</v>
      </c>
      <c r="DA47" s="78">
        <v>0</v>
      </c>
      <c r="DB47" s="78">
        <v>0</v>
      </c>
      <c r="DC47" s="78">
        <v>0</v>
      </c>
      <c r="DD47" s="78">
        <v>0</v>
      </c>
      <c r="DE47" s="78">
        <v>48.305168177654501</v>
      </c>
      <c r="DF47" s="78">
        <v>13.868556899607057</v>
      </c>
      <c r="DG47" s="78">
        <v>13.868556899607057</v>
      </c>
      <c r="DH47" s="78">
        <v>13.868556899607057</v>
      </c>
      <c r="DI47" s="10">
        <v>2017</v>
      </c>
      <c r="DJ47" s="59" t="s">
        <v>74</v>
      </c>
      <c r="DK47" s="42" t="s">
        <v>5440</v>
      </c>
    </row>
    <row r="48" spans="1:115" x14ac:dyDescent="0.2">
      <c r="A48" s="4" t="s">
        <v>1805</v>
      </c>
      <c r="B48" s="5" t="s">
        <v>1806</v>
      </c>
      <c r="C48" s="6" t="s">
        <v>88</v>
      </c>
      <c r="D48" s="5" t="s">
        <v>78</v>
      </c>
      <c r="E48" s="5" t="s">
        <v>440</v>
      </c>
      <c r="F48" s="6" t="s">
        <v>77</v>
      </c>
      <c r="G48" s="5" t="s">
        <v>90</v>
      </c>
      <c r="H48" s="7">
        <f t="shared" si="5"/>
        <v>4</v>
      </c>
      <c r="I48" s="8" t="str">
        <f t="shared" si="6"/>
        <v>REPETITIF</v>
      </c>
      <c r="J48" s="8" t="str">
        <f t="shared" si="4"/>
        <v>LONG PENDING ISSUE</v>
      </c>
      <c r="K48" s="9">
        <v>1.4604812866141681E-16</v>
      </c>
      <c r="L48" s="9">
        <v>0</v>
      </c>
      <c r="M48" s="9">
        <v>0</v>
      </c>
      <c r="N48" s="9">
        <v>0</v>
      </c>
      <c r="O48" s="9">
        <v>7.3024064330708403E-17</v>
      </c>
      <c r="P48" s="9">
        <v>7.3024064330708403E-17</v>
      </c>
      <c r="Q48" s="9">
        <v>0</v>
      </c>
      <c r="R48" s="9">
        <v>4.8682709553805606E-17</v>
      </c>
      <c r="S48" s="9">
        <v>0</v>
      </c>
      <c r="T48" s="9">
        <v>6.7304949365283431E-2</v>
      </c>
      <c r="U48" s="9">
        <v>4.6171306696619601</v>
      </c>
      <c r="V48" s="9">
        <v>11.316907508439121</v>
      </c>
      <c r="W48" s="9">
        <v>0</v>
      </c>
      <c r="X48" s="9">
        <v>0</v>
      </c>
      <c r="Y48" s="9">
        <v>0.2870860671326016</v>
      </c>
      <c r="Z48" s="9">
        <v>0.47052176936243023</v>
      </c>
      <c r="AA48" s="9">
        <v>0</v>
      </c>
      <c r="AB48" s="9">
        <f>_xlfn.XLOOKUP(B48,'[2]Macro de calcul Nur Journalier-'!$B:$B,'[2]Macro de calcul Nur Journalier-'!$K:$K,"")</f>
        <v>4.7111050194931696</v>
      </c>
      <c r="AC48" s="9">
        <f>_xlfn.XLOOKUP(B48,'[3]NUR MACRO SITES'!$B:$B,'[3]NUR MACRO SITES'!$K:$K,"")</f>
        <v>0</v>
      </c>
      <c r="AD48" s="9">
        <v>4.7111050194931776</v>
      </c>
      <c r="AE48" s="9">
        <v>0.27876580849141802</v>
      </c>
      <c r="AF48" s="9">
        <v>0</v>
      </c>
      <c r="AG48" s="9">
        <v>0.99259942709076177</v>
      </c>
      <c r="AH48" s="9">
        <v>3.7510994627490128</v>
      </c>
      <c r="AI48" s="9">
        <v>0</v>
      </c>
      <c r="AJ48" s="9">
        <v>0</v>
      </c>
      <c r="AK48" s="9">
        <v>0</v>
      </c>
      <c r="AL48" s="9">
        <v>0</v>
      </c>
      <c r="AM48" s="9">
        <v>8.0498261419314048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4.7196319126143697E-3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2.4199821166195434</v>
      </c>
      <c r="BB48" s="9">
        <v>8.09254064005526</v>
      </c>
      <c r="BC48" s="9">
        <v>0</v>
      </c>
      <c r="BD48" s="9">
        <v>0</v>
      </c>
      <c r="BE48" s="9">
        <v>0</v>
      </c>
      <c r="BF48" s="9">
        <v>1.1067353903611429E-2</v>
      </c>
      <c r="BG48" s="9">
        <v>9.3112117965918478E-3</v>
      </c>
      <c r="BH48" s="9">
        <v>0</v>
      </c>
      <c r="BI48" s="9">
        <v>0.28293568242716849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46.745972125912807</v>
      </c>
      <c r="BT48" s="9">
        <v>50.809106162946968</v>
      </c>
      <c r="BU48" s="9">
        <v>0</v>
      </c>
      <c r="BV48" s="9">
        <v>0</v>
      </c>
      <c r="BW48" s="9">
        <v>0</v>
      </c>
      <c r="BX48" s="9">
        <v>0</v>
      </c>
      <c r="BY48" s="9">
        <v>17.820079016530979</v>
      </c>
      <c r="BZ48" s="9">
        <v>42.967682124685751</v>
      </c>
      <c r="CA48" s="9">
        <v>46.367315578156173</v>
      </c>
      <c r="CB48" s="9">
        <v>53.319874983235025</v>
      </c>
      <c r="CC48" s="9">
        <v>26.795368158820658</v>
      </c>
      <c r="CD48" s="9">
        <v>1.9512289082363814</v>
      </c>
      <c r="CE48" s="9">
        <v>9.5267497638635614</v>
      </c>
      <c r="CF48" s="9">
        <v>13.868556899607057</v>
      </c>
      <c r="CG48" s="9">
        <v>46.520768591999044</v>
      </c>
      <c r="CH48" s="9">
        <v>0</v>
      </c>
      <c r="CI48" s="9">
        <v>0</v>
      </c>
      <c r="CJ48" s="9">
        <v>0</v>
      </c>
      <c r="CK48" s="9">
        <v>0</v>
      </c>
      <c r="CL48" s="62">
        <v>34.123391632637336</v>
      </c>
      <c r="CM48" s="62">
        <v>17.471617256365697</v>
      </c>
      <c r="CN48" s="62">
        <v>0</v>
      </c>
      <c r="CO48" s="62">
        <v>14.623319578920938</v>
      </c>
      <c r="CP48" s="62">
        <v>0</v>
      </c>
      <c r="CQ48" s="62">
        <v>0</v>
      </c>
      <c r="CR48" s="62">
        <v>4.2804187961750177E-4</v>
      </c>
      <c r="CS48" s="62">
        <v>0</v>
      </c>
      <c r="CT48" s="62">
        <v>0</v>
      </c>
      <c r="CU48" s="62">
        <v>9.2910592038991737</v>
      </c>
      <c r="CV48" s="62">
        <v>0</v>
      </c>
      <c r="CW48" s="80">
        <v>42.139010880824571</v>
      </c>
      <c r="CX48" s="78">
        <v>32.837357640404882</v>
      </c>
      <c r="CY48" s="78">
        <v>0</v>
      </c>
      <c r="CZ48" s="78">
        <v>0</v>
      </c>
      <c r="DA48" s="78">
        <v>0</v>
      </c>
      <c r="DB48" s="78">
        <v>0</v>
      </c>
      <c r="DC48" s="78">
        <v>0</v>
      </c>
      <c r="DD48" s="78">
        <v>21.88906295925327</v>
      </c>
      <c r="DE48" s="78">
        <v>43.54377298941597</v>
      </c>
      <c r="DF48" s="78">
        <v>13.868556899607057</v>
      </c>
      <c r="DG48" s="78">
        <v>13.868556899607057</v>
      </c>
      <c r="DH48" s="78">
        <v>31.262217028647417</v>
      </c>
      <c r="DI48" s="10">
        <v>2024</v>
      </c>
      <c r="DJ48" s="59" t="s">
        <v>74</v>
      </c>
      <c r="DK48" s="42" t="s">
        <v>5440</v>
      </c>
    </row>
    <row r="49" spans="1:115" x14ac:dyDescent="0.2">
      <c r="A49" s="4" t="s">
        <v>1768</v>
      </c>
      <c r="B49" s="5" t="s">
        <v>1769</v>
      </c>
      <c r="C49" s="6" t="s">
        <v>88</v>
      </c>
      <c r="D49" s="5" t="s">
        <v>78</v>
      </c>
      <c r="E49" s="5" t="s">
        <v>79</v>
      </c>
      <c r="F49" s="6" t="s">
        <v>77</v>
      </c>
      <c r="G49" s="5" t="s">
        <v>90</v>
      </c>
      <c r="H49" s="7">
        <f t="shared" si="5"/>
        <v>4</v>
      </c>
      <c r="I49" s="8" t="str">
        <f t="shared" si="6"/>
        <v>REPETITIF</v>
      </c>
      <c r="J49" s="8" t="str">
        <f t="shared" si="4"/>
        <v>LONG PENDING ISSUE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8.6452687443541398E-2</v>
      </c>
      <c r="U49" s="9">
        <v>0</v>
      </c>
      <c r="V49" s="9">
        <v>0</v>
      </c>
      <c r="W49" s="9">
        <v>0</v>
      </c>
      <c r="X49" s="9">
        <v>0</v>
      </c>
      <c r="Y49" s="9">
        <v>1.1439427031331708</v>
      </c>
      <c r="Z49" s="9">
        <v>0.7559734999762282</v>
      </c>
      <c r="AA49" s="9">
        <v>0</v>
      </c>
      <c r="AB49" s="9">
        <f>_xlfn.XLOOKUP(B49,'[2]Macro de calcul Nur Journalier-'!$B:$B,'[2]Macro de calcul Nur Journalier-'!$K:$K,"")</f>
        <v>1.2730738601245599</v>
      </c>
      <c r="AC49" s="9">
        <f>_xlfn.XLOOKUP(B49,'[3]NUR MACRO SITES'!$B:$B,'[3]NUR MACRO SITES'!$K:$K,"")</f>
        <v>0</v>
      </c>
      <c r="AD49" s="9">
        <v>1.2730738601245659</v>
      </c>
      <c r="AE49" s="9">
        <v>0</v>
      </c>
      <c r="AF49" s="9">
        <v>0</v>
      </c>
      <c r="AG49" s="9">
        <v>1.2803540864356016</v>
      </c>
      <c r="AH49" s="9">
        <v>4.8910306126087573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4.2257169450151911E-3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2.736782835467046</v>
      </c>
      <c r="BB49" s="9">
        <v>9.6219208975056922</v>
      </c>
      <c r="BC49" s="9">
        <v>0</v>
      </c>
      <c r="BD49" s="9">
        <v>0</v>
      </c>
      <c r="BE49" s="9">
        <v>0</v>
      </c>
      <c r="BF49" s="9">
        <v>2.3232296624109026E-3</v>
      </c>
      <c r="BG49" s="9">
        <v>1.1908838663224558E-2</v>
      </c>
      <c r="BH49" s="9">
        <v>0</v>
      </c>
      <c r="BI49" s="9">
        <v>0.27062947838816553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16.267428438531763</v>
      </c>
      <c r="BZ49" s="9">
        <v>39.235798997240558</v>
      </c>
      <c r="CA49" s="9">
        <v>42.397387660408683</v>
      </c>
      <c r="CB49" s="9">
        <v>48.849191571570032</v>
      </c>
      <c r="CC49" s="9">
        <v>24.560365319476194</v>
      </c>
      <c r="CD49" s="9">
        <v>1.7895895934458224</v>
      </c>
      <c r="CE49" s="9">
        <v>8.7326072316248773</v>
      </c>
      <c r="CF49" s="9">
        <v>13.868556899607057</v>
      </c>
      <c r="CG49" s="9">
        <v>42.644581845887807</v>
      </c>
      <c r="CH49" s="9">
        <v>0</v>
      </c>
      <c r="CI49" s="9">
        <v>0</v>
      </c>
      <c r="CJ49" s="9">
        <v>0</v>
      </c>
      <c r="CK49" s="9">
        <v>0</v>
      </c>
      <c r="CL49" s="62">
        <v>31.277894062488397</v>
      </c>
      <c r="CM49" s="62">
        <v>17.583015155536152</v>
      </c>
      <c r="CN49" s="62">
        <v>0</v>
      </c>
      <c r="CO49" s="62">
        <v>13.395160415828418</v>
      </c>
      <c r="CP49" s="62">
        <v>0</v>
      </c>
      <c r="CQ49" s="62">
        <v>0</v>
      </c>
      <c r="CR49" s="62">
        <v>0</v>
      </c>
      <c r="CS49" s="62">
        <v>0</v>
      </c>
      <c r="CT49" s="62">
        <v>0</v>
      </c>
      <c r="CU49" s="62">
        <v>8.5157148442070234</v>
      </c>
      <c r="CV49" s="62">
        <v>0</v>
      </c>
      <c r="CW49" s="80">
        <v>0.48238536325060732</v>
      </c>
      <c r="CX49" s="78">
        <v>0</v>
      </c>
      <c r="CY49" s="78">
        <v>0</v>
      </c>
      <c r="CZ49" s="78">
        <v>0</v>
      </c>
      <c r="DA49" s="78">
        <v>0</v>
      </c>
      <c r="DB49" s="78">
        <v>0</v>
      </c>
      <c r="DC49" s="78">
        <v>0</v>
      </c>
      <c r="DD49" s="78">
        <v>9.4497914009239992</v>
      </c>
      <c r="DE49" s="78">
        <v>38.807293405586805</v>
      </c>
      <c r="DF49" s="78">
        <v>13.868556899607057</v>
      </c>
      <c r="DG49" s="78">
        <v>13.868556899607057</v>
      </c>
      <c r="DH49" s="78">
        <v>28.657956727819588</v>
      </c>
      <c r="DI49" s="10">
        <v>2024</v>
      </c>
      <c r="DJ49" s="59" t="s">
        <v>74</v>
      </c>
      <c r="DK49" s="42" t="s">
        <v>5440</v>
      </c>
    </row>
    <row r="50" spans="1:115" x14ac:dyDescent="0.2">
      <c r="A50" s="4" t="s">
        <v>202</v>
      </c>
      <c r="B50" s="5" t="s">
        <v>203</v>
      </c>
      <c r="C50" s="6" t="s">
        <v>88</v>
      </c>
      <c r="D50" s="5" t="s">
        <v>78</v>
      </c>
      <c r="E50" s="5" t="s">
        <v>79</v>
      </c>
      <c r="F50" s="6" t="s">
        <v>77</v>
      </c>
      <c r="G50" s="5" t="s">
        <v>90</v>
      </c>
      <c r="H50" s="7">
        <f t="shared" si="5"/>
        <v>4</v>
      </c>
      <c r="I50" s="8" t="str">
        <f t="shared" si="6"/>
        <v>REPETITIF</v>
      </c>
      <c r="J50" s="8" t="str">
        <f t="shared" si="4"/>
        <v>LONG PENDING ISSUE</v>
      </c>
      <c r="K50" s="9">
        <v>0</v>
      </c>
      <c r="L50" s="9">
        <v>0</v>
      </c>
      <c r="M50" s="9">
        <v>0</v>
      </c>
      <c r="N50" s="9">
        <v>9.7365419107611212E-17</v>
      </c>
      <c r="O50" s="9">
        <v>0</v>
      </c>
      <c r="P50" s="9">
        <v>0</v>
      </c>
      <c r="Q50" s="9">
        <v>0</v>
      </c>
      <c r="R50" s="9">
        <v>0.30950247824846616</v>
      </c>
      <c r="S50" s="9">
        <v>12.836970474967908</v>
      </c>
      <c r="T50" s="9">
        <v>16.793123454809113</v>
      </c>
      <c r="U50" s="9">
        <v>0</v>
      </c>
      <c r="V50" s="9">
        <v>0</v>
      </c>
      <c r="W50" s="9">
        <v>0</v>
      </c>
      <c r="X50" s="9">
        <v>0</v>
      </c>
      <c r="Y50" s="9">
        <v>0.38011324466314872</v>
      </c>
      <c r="Z50" s="9">
        <v>0.60741602481814272</v>
      </c>
      <c r="AA50" s="9">
        <v>0</v>
      </c>
      <c r="AB50" s="9">
        <f>_xlfn.XLOOKUP(B50,'[2]Macro de calcul Nur Journalier-'!$B:$B,'[2]Macro de calcul Nur Journalier-'!$K:$K,"")</f>
        <v>0.99917391717776805</v>
      </c>
      <c r="AC50" s="9">
        <f>_xlfn.XLOOKUP(B50,'[3]NUR MACRO SITES'!$B:$B,'[3]NUR MACRO SITES'!$K:$K,"")</f>
        <v>0</v>
      </c>
      <c r="AD50" s="9">
        <v>0.99917391717776816</v>
      </c>
      <c r="AE50" s="9">
        <v>0</v>
      </c>
      <c r="AF50" s="9">
        <v>0</v>
      </c>
      <c r="AG50" s="9">
        <v>1.2937259306803597</v>
      </c>
      <c r="AH50" s="9">
        <v>4.8890248359720436</v>
      </c>
      <c r="AI50" s="9">
        <v>0</v>
      </c>
      <c r="AJ50" s="9">
        <v>9.7365419107611212E-17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5.6708755539164896E-3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2.8267668253048375</v>
      </c>
      <c r="BB50" s="9">
        <v>10.350079611775516</v>
      </c>
      <c r="BC50" s="9">
        <v>0</v>
      </c>
      <c r="BD50" s="9">
        <v>0</v>
      </c>
      <c r="BE50" s="9">
        <v>0</v>
      </c>
      <c r="BF50" s="9">
        <v>2.1951776337741169E-3</v>
      </c>
      <c r="BG50" s="9">
        <v>1.2110063279653943E-2</v>
      </c>
      <c r="BH50" s="9">
        <v>0</v>
      </c>
      <c r="BI50" s="9">
        <v>0.27009442603864336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16.237019630000599</v>
      </c>
      <c r="BZ50" s="9">
        <v>39.116018611260927</v>
      </c>
      <c r="CA50" s="9">
        <v>42.423105843342377</v>
      </c>
      <c r="CB50" s="9">
        <v>48.854185393498895</v>
      </c>
      <c r="CC50" s="9">
        <v>24.546204267292179</v>
      </c>
      <c r="CD50" s="9">
        <v>1.7873245384995133</v>
      </c>
      <c r="CE50" s="9">
        <v>8.7295931033892362</v>
      </c>
      <c r="CF50" s="9">
        <v>13.868556899607057</v>
      </c>
      <c r="CG50" s="9">
        <v>42.642602152194577</v>
      </c>
      <c r="CH50" s="9">
        <v>0</v>
      </c>
      <c r="CI50" s="9">
        <v>0</v>
      </c>
      <c r="CJ50" s="9">
        <v>0</v>
      </c>
      <c r="CK50" s="9">
        <v>0</v>
      </c>
      <c r="CL50" s="62">
        <v>31.277876227410086</v>
      </c>
      <c r="CM50" s="62">
        <v>16.013884965171663</v>
      </c>
      <c r="CN50" s="62">
        <v>0</v>
      </c>
      <c r="CO50" s="62">
        <v>13.385993185573279</v>
      </c>
      <c r="CP50" s="62">
        <v>0</v>
      </c>
      <c r="CQ50" s="62">
        <v>0</v>
      </c>
      <c r="CR50" s="62">
        <v>0</v>
      </c>
      <c r="CS50" s="62">
        <v>0</v>
      </c>
      <c r="CT50" s="62">
        <v>0</v>
      </c>
      <c r="CU50" s="62">
        <v>8.516499587652989</v>
      </c>
      <c r="CV50" s="62">
        <v>0</v>
      </c>
      <c r="CW50" s="80">
        <v>0.48160061980464208</v>
      </c>
      <c r="CX50" s="78">
        <v>0</v>
      </c>
      <c r="CY50" s="78">
        <v>0</v>
      </c>
      <c r="CZ50" s="78">
        <v>0</v>
      </c>
      <c r="DA50" s="78">
        <v>0</v>
      </c>
      <c r="DB50" s="78">
        <v>0</v>
      </c>
      <c r="DC50" s="78">
        <v>0</v>
      </c>
      <c r="DD50" s="78">
        <v>9.4494168642793319</v>
      </c>
      <c r="DE50" s="78">
        <v>38.805884434399736</v>
      </c>
      <c r="DF50" s="78">
        <v>13.868556899607057</v>
      </c>
      <c r="DG50" s="78">
        <v>13.868556899607057</v>
      </c>
      <c r="DH50" s="78">
        <v>28.655905693813079</v>
      </c>
      <c r="DI50" s="10">
        <v>2024</v>
      </c>
      <c r="DJ50" s="59" t="s">
        <v>74</v>
      </c>
      <c r="DK50" s="42" t="s">
        <v>5440</v>
      </c>
    </row>
    <row r="51" spans="1:115" x14ac:dyDescent="0.2">
      <c r="A51" s="4" t="s">
        <v>2939</v>
      </c>
      <c r="B51" s="5" t="s">
        <v>2940</v>
      </c>
      <c r="C51" s="6" t="s">
        <v>159</v>
      </c>
      <c r="D51" s="5" t="s">
        <v>70</v>
      </c>
      <c r="E51" s="5" t="s">
        <v>89</v>
      </c>
      <c r="F51" s="6" t="s">
        <v>131</v>
      </c>
      <c r="G51" s="5" t="s">
        <v>159</v>
      </c>
      <c r="H51" s="7">
        <f t="shared" si="5"/>
        <v>3</v>
      </c>
      <c r="I51" s="8" t="str">
        <f t="shared" si="6"/>
        <v>REPETITIF</v>
      </c>
      <c r="J51" s="8" t="str">
        <f t="shared" si="4"/>
        <v>LONG PENDING ISSUE</v>
      </c>
      <c r="K51" s="9">
        <v>0</v>
      </c>
      <c r="L51" s="9">
        <v>0</v>
      </c>
      <c r="M51" s="9">
        <v>0</v>
      </c>
      <c r="N51" s="9">
        <v>7.3024064330708403E-17</v>
      </c>
      <c r="O51" s="9">
        <v>0</v>
      </c>
      <c r="P51" s="9">
        <v>0</v>
      </c>
      <c r="Q51" s="9">
        <v>0</v>
      </c>
      <c r="R51" s="9">
        <v>0</v>
      </c>
      <c r="S51" s="9">
        <v>0.60219729116150811</v>
      </c>
      <c r="T51" s="9">
        <v>0</v>
      </c>
      <c r="U51" s="9">
        <v>18.592880830124088</v>
      </c>
      <c r="V51" s="9">
        <v>24.658869395711498</v>
      </c>
      <c r="W51" s="9">
        <v>0</v>
      </c>
      <c r="X51" s="9">
        <v>0</v>
      </c>
      <c r="Y51" s="9">
        <v>1.5496853159321065</v>
      </c>
      <c r="Z51" s="9">
        <v>0</v>
      </c>
      <c r="AA51" s="9">
        <v>0</v>
      </c>
      <c r="AB51" s="9">
        <f>_xlfn.XLOOKUP(B51,'[2]Macro de calcul Nur Journalier-'!$B:$B,'[2]Macro de calcul Nur Journalier-'!$K:$K,"")</f>
        <v>0</v>
      </c>
      <c r="AC51" s="9">
        <f>_xlfn.XLOOKUP(B51,'[3]NUR MACRO SITES'!$B:$B,'[3]NUR MACRO SITES'!$K:$K,"")</f>
        <v>0</v>
      </c>
      <c r="AD51" s="9">
        <v>0</v>
      </c>
      <c r="AE51" s="9">
        <v>0</v>
      </c>
      <c r="AF51" s="9">
        <v>4.8682709553805606E-17</v>
      </c>
      <c r="AG51" s="9">
        <v>0.42461177078875967</v>
      </c>
      <c r="AH51" s="9">
        <v>0.40663406908191813</v>
      </c>
      <c r="AI51" s="9">
        <v>0</v>
      </c>
      <c r="AJ51" s="9">
        <v>0</v>
      </c>
      <c r="AK51" s="9">
        <v>0</v>
      </c>
      <c r="AL51" s="9">
        <v>4.8682709553805606E-17</v>
      </c>
      <c r="AM51" s="9">
        <v>0</v>
      </c>
      <c r="AN51" s="9">
        <v>26.519995873066044</v>
      </c>
      <c r="AO51" s="9">
        <v>31.62866814182604</v>
      </c>
      <c r="AP51" s="9">
        <v>3.5207173547816826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22.99135758565583</v>
      </c>
      <c r="AX51" s="9">
        <v>14.219409467947477</v>
      </c>
      <c r="AY51" s="9">
        <v>30.54805536530683</v>
      </c>
      <c r="AZ51" s="9">
        <v>0</v>
      </c>
      <c r="BA51" s="9">
        <v>0</v>
      </c>
      <c r="BB51" s="9">
        <v>24.857917127653963</v>
      </c>
      <c r="BC51" s="9">
        <v>0</v>
      </c>
      <c r="BD51" s="9">
        <v>0</v>
      </c>
      <c r="BE51" s="9">
        <v>12.349355934882247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3.1960460344773615E-2</v>
      </c>
      <c r="BT51" s="9">
        <v>0</v>
      </c>
      <c r="BU51" s="9">
        <v>12.809420773728499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3.7495933602143641</v>
      </c>
      <c r="CF51" s="9">
        <v>19.061560983126586</v>
      </c>
      <c r="CG51" s="9">
        <v>22.13276146938216</v>
      </c>
      <c r="CH51" s="9">
        <v>0.41286422796939698</v>
      </c>
      <c r="CI51" s="9">
        <v>0</v>
      </c>
      <c r="CJ51" s="9">
        <v>0</v>
      </c>
      <c r="CK51" s="9">
        <v>0</v>
      </c>
      <c r="CL51" s="62">
        <v>0</v>
      </c>
      <c r="CM51" s="62">
        <v>0</v>
      </c>
      <c r="CN51" s="62">
        <v>0</v>
      </c>
      <c r="CO51" s="62">
        <v>0</v>
      </c>
      <c r="CP51" s="62">
        <v>0</v>
      </c>
      <c r="CQ51" s="62">
        <v>0</v>
      </c>
      <c r="CR51" s="62">
        <v>2.2890431266461775</v>
      </c>
      <c r="CS51" s="62">
        <v>2.3474173379790151</v>
      </c>
      <c r="CT51" s="62">
        <v>0</v>
      </c>
      <c r="CU51" s="62">
        <v>0</v>
      </c>
      <c r="CV51" s="62">
        <v>0</v>
      </c>
      <c r="CW51" s="80">
        <v>0</v>
      </c>
      <c r="CX51" s="78">
        <v>1.442215773057903</v>
      </c>
      <c r="CY51" s="78">
        <v>0</v>
      </c>
      <c r="CZ51" s="78">
        <v>0</v>
      </c>
      <c r="DA51" s="78">
        <v>0</v>
      </c>
      <c r="DB51" s="78">
        <v>0</v>
      </c>
      <c r="DC51" s="78">
        <v>0</v>
      </c>
      <c r="DD51" s="78">
        <v>0</v>
      </c>
      <c r="DE51" s="78">
        <v>34.074291662029545</v>
      </c>
      <c r="DF51" s="78">
        <v>13.868556899607057</v>
      </c>
      <c r="DG51" s="78">
        <v>13.868556899607057</v>
      </c>
      <c r="DH51" s="78">
        <v>13.868556899607057</v>
      </c>
      <c r="DI51" s="10">
        <v>2024</v>
      </c>
      <c r="DJ51" s="59" t="s">
        <v>74</v>
      </c>
      <c r="DK51" s="42" t="s">
        <v>5440</v>
      </c>
    </row>
    <row r="52" spans="1:115" x14ac:dyDescent="0.2">
      <c r="A52" s="4" t="s">
        <v>3526</v>
      </c>
      <c r="B52" s="5" t="s">
        <v>3527</v>
      </c>
      <c r="C52" s="6" t="s">
        <v>159</v>
      </c>
      <c r="D52" s="5" t="s">
        <v>78</v>
      </c>
      <c r="E52" s="5" t="s">
        <v>440</v>
      </c>
      <c r="F52" s="6" t="s">
        <v>131</v>
      </c>
      <c r="G52" s="5" t="s">
        <v>159</v>
      </c>
      <c r="H52" s="7">
        <f t="shared" si="5"/>
        <v>3</v>
      </c>
      <c r="I52" s="8" t="str">
        <f t="shared" si="6"/>
        <v>REPETITIF</v>
      </c>
      <c r="J52" s="8" t="str">
        <f t="shared" si="4"/>
        <v>LONG PENDING ISSUE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9.7365419107611212E-17</v>
      </c>
      <c r="T52" s="9">
        <v>0</v>
      </c>
      <c r="U52" s="9">
        <v>0.69082290329482232</v>
      </c>
      <c r="V52" s="9">
        <v>4.8682709553805606E-17</v>
      </c>
      <c r="W52" s="9">
        <v>3.3143973161222839</v>
      </c>
      <c r="X52" s="9">
        <v>4.8138639281129656</v>
      </c>
      <c r="Y52" s="9">
        <v>8.000300123615272</v>
      </c>
      <c r="Z52" s="9">
        <v>0</v>
      </c>
      <c r="AA52" s="9">
        <v>0</v>
      </c>
      <c r="AB52" s="9">
        <f>_xlfn.XLOOKUP(B52,'[2]Macro de calcul Nur Journalier-'!$B:$B,'[2]Macro de calcul Nur Journalier-'!$K:$K,"")</f>
        <v>0</v>
      </c>
      <c r="AC52" s="9">
        <f>_xlfn.XLOOKUP(B52,'[3]NUR MACRO SITES'!$B:$B,'[3]NUR MACRO SITES'!$K:$K,"")</f>
        <v>9.7365419107611212E-17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7.3024064330708403E-17</v>
      </c>
      <c r="AL52" s="9">
        <v>0</v>
      </c>
      <c r="AM52" s="9">
        <v>0</v>
      </c>
      <c r="AN52" s="9">
        <v>0</v>
      </c>
      <c r="AO52" s="9">
        <v>2.1672774738652298E-17</v>
      </c>
      <c r="AP52" s="9">
        <v>0.25656138594735128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0.96291466905502043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2.6211679550727252</v>
      </c>
      <c r="BT52" s="9">
        <v>13.868556899607057</v>
      </c>
      <c r="BU52" s="9">
        <v>12.860125901384862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0.94502729480385661</v>
      </c>
      <c r="CD52" s="9">
        <v>1.104633410666233</v>
      </c>
      <c r="CE52" s="9">
        <v>0</v>
      </c>
      <c r="CF52" s="9">
        <v>1.7498887091112993</v>
      </c>
      <c r="CG52" s="9">
        <v>1.9369786806607827</v>
      </c>
      <c r="CH52" s="9">
        <v>0</v>
      </c>
      <c r="CI52" s="9">
        <v>0</v>
      </c>
      <c r="CJ52" s="9">
        <v>0</v>
      </c>
      <c r="CK52" s="9">
        <v>0</v>
      </c>
      <c r="CL52" s="62">
        <v>0</v>
      </c>
      <c r="CM52" s="62">
        <v>0</v>
      </c>
      <c r="CN52" s="62">
        <v>0</v>
      </c>
      <c r="CO52" s="62">
        <v>0</v>
      </c>
      <c r="CP52" s="62">
        <v>0</v>
      </c>
      <c r="CQ52" s="62">
        <v>0</v>
      </c>
      <c r="CR52" s="62">
        <v>5.4716415120722068</v>
      </c>
      <c r="CS52" s="62">
        <v>7.311151489728422</v>
      </c>
      <c r="CT52" s="62">
        <v>0</v>
      </c>
      <c r="CU52" s="62">
        <v>0</v>
      </c>
      <c r="CV52" s="62">
        <v>0</v>
      </c>
      <c r="CW52" s="80">
        <v>0</v>
      </c>
      <c r="CX52" s="78">
        <v>1.1005670128098672</v>
      </c>
      <c r="CY52" s="78">
        <v>0</v>
      </c>
      <c r="CZ52" s="78">
        <v>0</v>
      </c>
      <c r="DA52" s="78">
        <v>0</v>
      </c>
      <c r="DB52" s="78">
        <v>0</v>
      </c>
      <c r="DC52" s="78">
        <v>0</v>
      </c>
      <c r="DD52" s="78">
        <v>0</v>
      </c>
      <c r="DE52" s="78">
        <v>25.531949045894653</v>
      </c>
      <c r="DF52" s="78">
        <v>13.868556899607057</v>
      </c>
      <c r="DG52" s="78">
        <v>13.868556899607057</v>
      </c>
      <c r="DH52" s="78">
        <v>13.868556899607057</v>
      </c>
      <c r="DI52" s="10">
        <v>2017</v>
      </c>
      <c r="DJ52" s="59" t="s">
        <v>74</v>
      </c>
      <c r="DK52" s="42" t="s">
        <v>5440</v>
      </c>
    </row>
    <row r="53" spans="1:115" x14ac:dyDescent="0.2">
      <c r="A53" s="4" t="s">
        <v>3444</v>
      </c>
      <c r="B53" s="5" t="s">
        <v>3445</v>
      </c>
      <c r="C53" s="6" t="s">
        <v>88</v>
      </c>
      <c r="D53" s="5" t="s">
        <v>70</v>
      </c>
      <c r="E53" s="5" t="s">
        <v>468</v>
      </c>
      <c r="F53" s="6" t="s">
        <v>77</v>
      </c>
      <c r="G53" s="5" t="s">
        <v>90</v>
      </c>
      <c r="H53" s="7">
        <f t="shared" si="5"/>
        <v>4</v>
      </c>
      <c r="I53" s="8" t="str">
        <f t="shared" si="6"/>
        <v>REPETITIF</v>
      </c>
      <c r="J53" s="8" t="str">
        <f t="shared" si="4"/>
        <v>LONG PENDING ISSUE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6.0853386942257011E-17</v>
      </c>
      <c r="X53" s="9">
        <v>0</v>
      </c>
      <c r="Y53" s="9">
        <v>0</v>
      </c>
      <c r="Z53" s="9">
        <v>0</v>
      </c>
      <c r="AA53" s="9">
        <v>0</v>
      </c>
      <c r="AB53" s="9">
        <f>_xlfn.XLOOKUP(B53,'[2]Macro de calcul Nur Journalier-'!$B:$B,'[2]Macro de calcul Nur Journalier-'!$K:$K,"")</f>
        <v>0</v>
      </c>
      <c r="AC53" s="9">
        <f>_xlfn.XLOOKUP(B53,'[3]NUR MACRO SITES'!$B:$B,'[3]NUR MACRO SITES'!$K:$K,"")</f>
        <v>0</v>
      </c>
      <c r="AD53" s="9">
        <v>0</v>
      </c>
      <c r="AE53" s="9">
        <v>0.31945707340845297</v>
      </c>
      <c r="AF53" s="9">
        <v>0.14501022203204481</v>
      </c>
      <c r="AG53" s="9">
        <v>22.323402510340895</v>
      </c>
      <c r="AH53" s="9">
        <v>21.976700304283746</v>
      </c>
      <c r="AI53" s="9">
        <v>8.1309913291018887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2.8897032984869728E-17</v>
      </c>
      <c r="AQ53" s="9">
        <v>0</v>
      </c>
      <c r="AR53" s="9">
        <v>0</v>
      </c>
      <c r="AS53" s="9">
        <v>7.9466840708391758E-17</v>
      </c>
      <c r="AT53" s="9">
        <v>8.1770366858086654E-3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1.1321628646190049</v>
      </c>
      <c r="BB53" s="9">
        <v>5.12449584087011</v>
      </c>
      <c r="BC53" s="9">
        <v>0</v>
      </c>
      <c r="BD53" s="9">
        <v>0</v>
      </c>
      <c r="BE53" s="9">
        <v>0</v>
      </c>
      <c r="BF53" s="9">
        <v>1.9573667234486082E-3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14.655922102085135</v>
      </c>
      <c r="BZ53" s="9">
        <v>31.730191648617563</v>
      </c>
      <c r="CA53" s="9">
        <v>32.010131037887412</v>
      </c>
      <c r="CB53" s="9">
        <v>32.242950150242706</v>
      </c>
      <c r="CC53" s="9">
        <v>16.439661789842852</v>
      </c>
      <c r="CD53" s="9">
        <v>1.7895717583675055</v>
      </c>
      <c r="CE53" s="9">
        <v>6.1674057523121411</v>
      </c>
      <c r="CF53" s="9">
        <v>13.868556899607057</v>
      </c>
      <c r="CG53" s="9">
        <v>27.368159534062144</v>
      </c>
      <c r="CH53" s="9">
        <v>0</v>
      </c>
      <c r="CI53" s="9">
        <v>0</v>
      </c>
      <c r="CJ53" s="9">
        <v>0</v>
      </c>
      <c r="CK53" s="9">
        <v>0</v>
      </c>
      <c r="CL53" s="62">
        <v>20.372457074533511</v>
      </c>
      <c r="CM53" s="62">
        <v>10.420750899601352</v>
      </c>
      <c r="CN53" s="62">
        <v>0</v>
      </c>
      <c r="CO53" s="62">
        <v>10.163783091204309</v>
      </c>
      <c r="CP53" s="62">
        <v>0</v>
      </c>
      <c r="CQ53" s="62">
        <v>0</v>
      </c>
      <c r="CR53" s="62">
        <v>0</v>
      </c>
      <c r="CS53" s="62">
        <v>0</v>
      </c>
      <c r="CT53" s="62">
        <v>0</v>
      </c>
      <c r="CU53" s="62">
        <v>6.2359281232075734</v>
      </c>
      <c r="CV53" s="62">
        <v>0</v>
      </c>
      <c r="CW53" s="80">
        <v>0.30465880781775673</v>
      </c>
      <c r="CX53" s="78">
        <v>0</v>
      </c>
      <c r="CY53" s="78">
        <v>0</v>
      </c>
      <c r="CZ53" s="78">
        <v>0</v>
      </c>
      <c r="DA53" s="78">
        <v>0</v>
      </c>
      <c r="DB53" s="78">
        <v>0</v>
      </c>
      <c r="DC53" s="78">
        <v>0</v>
      </c>
      <c r="DD53" s="78">
        <v>6.9520778579642899</v>
      </c>
      <c r="DE53" s="78">
        <v>23.749814515185495</v>
      </c>
      <c r="DF53" s="78">
        <v>13.868556899607057</v>
      </c>
      <c r="DG53" s="78">
        <v>13.868556899607057</v>
      </c>
      <c r="DH53" s="78">
        <v>18.4816890817931</v>
      </c>
      <c r="DI53" s="10">
        <v>2024</v>
      </c>
      <c r="DJ53" s="59" t="s">
        <v>74</v>
      </c>
      <c r="DK53" s="42" t="s">
        <v>5440</v>
      </c>
    </row>
    <row r="54" spans="1:115" x14ac:dyDescent="0.25">
      <c r="A54" s="8" t="s">
        <v>963</v>
      </c>
      <c r="B54" s="8" t="s">
        <v>964</v>
      </c>
      <c r="C54" s="6" t="s">
        <v>159</v>
      </c>
      <c r="D54" s="4"/>
      <c r="E54" s="6" t="e">
        <v>#N/A</v>
      </c>
      <c r="F54" s="6" t="s">
        <v>131</v>
      </c>
      <c r="G54" s="5" t="s">
        <v>159</v>
      </c>
      <c r="H54" s="7">
        <f t="shared" si="5"/>
        <v>3</v>
      </c>
      <c r="I54" s="8" t="str">
        <f t="shared" si="6"/>
        <v>REPETITIF</v>
      </c>
      <c r="J54" s="8" t="str">
        <f t="shared" si="4"/>
        <v>LONG PENDING ISSUE</v>
      </c>
      <c r="K54" s="9">
        <v>0</v>
      </c>
      <c r="L54" s="9">
        <v>0.19838616697570485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0.33557757452574527</v>
      </c>
      <c r="T54" s="9">
        <v>0.91985287999809828</v>
      </c>
      <c r="U54" s="9">
        <v>2.8977900798744836</v>
      </c>
      <c r="V54" s="9">
        <v>0</v>
      </c>
      <c r="W54" s="9">
        <v>1.3374444325583603</v>
      </c>
      <c r="X54" s="9">
        <v>0</v>
      </c>
      <c r="Y54" s="9">
        <v>2.8264735772357725</v>
      </c>
      <c r="Z54" s="9">
        <v>16.307094060523941</v>
      </c>
      <c r="AA54" s="9">
        <v>13.89507336685209</v>
      </c>
      <c r="AB54" s="9">
        <f>_xlfn.XLOOKUP(B54,'[2]Macro de calcul Nur Journalier-'!$B:$B,'[2]Macro de calcul Nur Journalier-'!$K:$K,"")</f>
        <v>11.890002466362301</v>
      </c>
      <c r="AC54" s="9">
        <f>_xlfn.XLOOKUP(B54,'[3]NUR MACRO SITES'!$B:$B,'[3]NUR MACRO SITES'!$K:$K,"")</f>
        <v>0</v>
      </c>
      <c r="AD54" s="9">
        <v>11.890002466362382</v>
      </c>
      <c r="AE54" s="9">
        <v>18.120018988018799</v>
      </c>
      <c r="AF54" s="9">
        <v>1.4392561688774781</v>
      </c>
      <c r="AG54" s="9">
        <v>0.18319426615318762</v>
      </c>
      <c r="AH54" s="9">
        <v>0.67254804949365277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3.1679706021811285</v>
      </c>
      <c r="AT54" s="9">
        <v>11.726675505915273</v>
      </c>
      <c r="AU54" s="9">
        <v>0</v>
      </c>
      <c r="AV54" s="9">
        <v>3.2833820662768032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2.6392705595648804</v>
      </c>
      <c r="BV54" s="9">
        <v>1.4840211966338797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11.702201276706248</v>
      </c>
      <c r="CF54" s="9">
        <v>0.38011902417865928</v>
      </c>
      <c r="CG54" s="9">
        <v>0</v>
      </c>
      <c r="CH54" s="9">
        <v>0</v>
      </c>
      <c r="CI54" s="9">
        <v>0</v>
      </c>
      <c r="CJ54" s="9">
        <v>0</v>
      </c>
      <c r="CK54" s="9">
        <v>7.2328554959150537</v>
      </c>
      <c r="CL54" s="62">
        <v>5.4737638863919784</v>
      </c>
      <c r="CM54" s="62">
        <v>6.1288819831465631</v>
      </c>
      <c r="CN54" s="62">
        <v>6.8933469450651046</v>
      </c>
      <c r="CO54" s="62">
        <v>2.9260407838302904</v>
      </c>
      <c r="CP54" s="62">
        <v>0</v>
      </c>
      <c r="CQ54" s="62">
        <v>0</v>
      </c>
      <c r="CR54" s="62">
        <v>0</v>
      </c>
      <c r="CS54" s="62">
        <v>8.5143415431765845</v>
      </c>
      <c r="CT54" s="62">
        <v>33.652723915841264</v>
      </c>
      <c r="CU54" s="62">
        <v>2.7688602386190806</v>
      </c>
      <c r="CV54" s="62">
        <v>19.809350146818367</v>
      </c>
      <c r="CW54" s="80">
        <v>0</v>
      </c>
      <c r="CX54" s="78">
        <v>0</v>
      </c>
      <c r="CY54" s="78">
        <v>0</v>
      </c>
      <c r="CZ54" s="78">
        <v>0</v>
      </c>
      <c r="DA54" s="78">
        <v>0</v>
      </c>
      <c r="DB54" s="78">
        <v>0</v>
      </c>
      <c r="DC54" s="78">
        <v>0</v>
      </c>
      <c r="DD54" s="78">
        <v>0.49647507512134986</v>
      </c>
      <c r="DE54" s="78">
        <v>23.578615598416818</v>
      </c>
      <c r="DF54" s="78">
        <v>13.868556899607057</v>
      </c>
      <c r="DG54" s="78">
        <v>13.868556899607057</v>
      </c>
      <c r="DH54" s="78">
        <v>36.287749726766606</v>
      </c>
      <c r="DI54" s="82">
        <v>2025</v>
      </c>
      <c r="DJ54" s="59" t="s">
        <v>74</v>
      </c>
      <c r="DK54" s="42" t="s">
        <v>5440</v>
      </c>
    </row>
    <row r="55" spans="1:115" x14ac:dyDescent="0.2">
      <c r="A55" s="4" t="s">
        <v>256</v>
      </c>
      <c r="B55" s="5" t="s">
        <v>257</v>
      </c>
      <c r="C55" s="6" t="s">
        <v>159</v>
      </c>
      <c r="D55" s="5" t="s">
        <v>70</v>
      </c>
      <c r="E55" s="5" t="s">
        <v>89</v>
      </c>
      <c r="F55" s="6" t="s">
        <v>131</v>
      </c>
      <c r="G55" s="5" t="s">
        <v>159</v>
      </c>
      <c r="H55" s="7">
        <f t="shared" si="5"/>
        <v>7</v>
      </c>
      <c r="I55" s="8" t="str">
        <f t="shared" si="6"/>
        <v>REPETITIF</v>
      </c>
      <c r="J55" s="8" t="str">
        <f t="shared" si="4"/>
        <v>VERY LONG PENDING ISSUE</v>
      </c>
      <c r="K55" s="9">
        <v>8.2794002282128035E-2</v>
      </c>
      <c r="L55" s="9">
        <v>9.1597133076593937E-2</v>
      </c>
      <c r="M55" s="9">
        <v>0.10777335021157225</v>
      </c>
      <c r="N55" s="9">
        <v>0.38042896876337196</v>
      </c>
      <c r="O55" s="9">
        <v>0</v>
      </c>
      <c r="P55" s="9">
        <v>0</v>
      </c>
      <c r="Q55" s="9">
        <v>0.69498303261541394</v>
      </c>
      <c r="R55" s="9">
        <v>13.081043776446535</v>
      </c>
      <c r="S55" s="9">
        <v>21.049957210098416</v>
      </c>
      <c r="T55" s="9">
        <v>10.382698467883801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10.037407734274709</v>
      </c>
      <c r="AB55" s="9">
        <f>_xlfn.XLOOKUP(B55,'[2]Macro de calcul Nur Journalier-'!$B:$B,'[2]Macro de calcul Nur Journalier-'!$K:$K,"")</f>
        <v>0</v>
      </c>
      <c r="AC55" s="9">
        <f>_xlfn.XLOOKUP(B55,'[3]NUR MACRO SITES'!$B:$B,'[3]NUR MACRO SITES'!$K:$K,"")</f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3.8114137529342207</v>
      </c>
      <c r="AN55" s="9">
        <v>0</v>
      </c>
      <c r="AO55" s="9">
        <v>8.6077305375550992</v>
      </c>
      <c r="AP55" s="9">
        <v>5.7405175643479751</v>
      </c>
      <c r="AQ55" s="9">
        <v>7.5994122777748503</v>
      </c>
      <c r="AR55" s="9">
        <v>0</v>
      </c>
      <c r="AS55" s="9">
        <v>0</v>
      </c>
      <c r="AT55" s="9">
        <v>0</v>
      </c>
      <c r="AU55" s="9">
        <v>0.61662539732715171</v>
      </c>
      <c r="AV55" s="9">
        <v>0.11607001738580709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8.8355899759408312E-3</v>
      </c>
      <c r="BF55" s="9">
        <v>0</v>
      </c>
      <c r="BG55" s="9">
        <v>0</v>
      </c>
      <c r="BH55" s="9">
        <v>8.5801810582512328</v>
      </c>
      <c r="BI55" s="9">
        <v>2.3132988331578357</v>
      </c>
      <c r="BJ55" s="9">
        <v>20.240976877177665</v>
      </c>
      <c r="BK55" s="9">
        <v>0.24596356507520695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6.5276386641668956E-3</v>
      </c>
      <c r="BT55" s="9">
        <v>0</v>
      </c>
      <c r="BU55" s="9">
        <v>0</v>
      </c>
      <c r="BV55" s="9">
        <v>0</v>
      </c>
      <c r="BW55" s="9">
        <v>0.35299187005790017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3.5685851503711135</v>
      </c>
      <c r="CE55" s="9">
        <v>20.254727722560375</v>
      </c>
      <c r="CF55" s="9">
        <v>0</v>
      </c>
      <c r="CG55" s="9">
        <v>0.35992971552336611</v>
      </c>
      <c r="CH55" s="9">
        <v>0</v>
      </c>
      <c r="CI55" s="9">
        <v>0</v>
      </c>
      <c r="CJ55" s="9">
        <v>0</v>
      </c>
      <c r="CK55" s="9">
        <v>1.8993109952544427</v>
      </c>
      <c r="CL55" s="62">
        <v>0.53728173431155279</v>
      </c>
      <c r="CM55" s="62">
        <v>1.5956509518224595</v>
      </c>
      <c r="CN55" s="62">
        <v>8.3974504398843699</v>
      </c>
      <c r="CO55" s="62">
        <v>17.828211812243708</v>
      </c>
      <c r="CP55" s="62">
        <v>7.0889620840503031</v>
      </c>
      <c r="CQ55" s="62">
        <v>7.2796725764982178</v>
      </c>
      <c r="CR55" s="62">
        <v>18.090958186015584</v>
      </c>
      <c r="CS55" s="62">
        <v>14.677252855752741</v>
      </c>
      <c r="CT55" s="62">
        <v>10.338085311600222</v>
      </c>
      <c r="CU55" s="62">
        <v>7.0065996923805685</v>
      </c>
      <c r="CV55" s="62">
        <v>0</v>
      </c>
      <c r="CW55" s="80">
        <v>1.5381149891705399</v>
      </c>
      <c r="CX55" s="78">
        <v>17.804616003629793</v>
      </c>
      <c r="CY55" s="78">
        <v>22.854243892555782</v>
      </c>
      <c r="CZ55" s="78">
        <v>0.20658371215039675</v>
      </c>
      <c r="DA55" s="78">
        <v>5.1356999768857374</v>
      </c>
      <c r="DB55" s="78">
        <v>7.1104355183444472</v>
      </c>
      <c r="DC55" s="78">
        <v>11.523743483062383</v>
      </c>
      <c r="DD55" s="78">
        <v>9.6702151338486964</v>
      </c>
      <c r="DE55" s="78">
        <v>14.761773291898878</v>
      </c>
      <c r="DF55" s="78">
        <v>23.575244768614827</v>
      </c>
      <c r="DG55" s="78">
        <v>13.868556899607057</v>
      </c>
      <c r="DH55" s="78">
        <v>29.969066840166313</v>
      </c>
      <c r="DI55" s="10">
        <v>2024</v>
      </c>
      <c r="DJ55" s="59" t="s">
        <v>74</v>
      </c>
      <c r="DK55" s="42" t="s">
        <v>5440</v>
      </c>
    </row>
    <row r="56" spans="1:115" x14ac:dyDescent="0.2">
      <c r="A56" s="4" t="s">
        <v>466</v>
      </c>
      <c r="B56" s="5" t="s">
        <v>467</v>
      </c>
      <c r="C56" s="6" t="s">
        <v>88</v>
      </c>
      <c r="D56" s="5" t="s">
        <v>70</v>
      </c>
      <c r="E56" s="5" t="s">
        <v>468</v>
      </c>
      <c r="F56" s="6" t="s">
        <v>77</v>
      </c>
      <c r="G56" s="5" t="s">
        <v>90</v>
      </c>
      <c r="H56" s="7">
        <f t="shared" si="5"/>
        <v>7</v>
      </c>
      <c r="I56" s="8" t="str">
        <f t="shared" si="6"/>
        <v>REPETITIF</v>
      </c>
      <c r="J56" s="8" t="str">
        <f t="shared" si="4"/>
        <v>VERY LONG PENDING ISSUE</v>
      </c>
      <c r="K56" s="9">
        <v>0</v>
      </c>
      <c r="L56" s="9">
        <v>0</v>
      </c>
      <c r="M56" s="9">
        <v>0</v>
      </c>
      <c r="N56" s="9">
        <v>1.8256016082677101E-17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7.1981751889887313</v>
      </c>
      <c r="U56" s="9">
        <v>1.2269781414919412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f>_xlfn.XLOOKUP(B56,'[2]Macro de calcul Nur Journalier-'!$B:$B,'[2]Macro de calcul Nur Journalier-'!$K:$K,"")</f>
        <v>7.9109403024934105E-17</v>
      </c>
      <c r="AC56" s="9">
        <f>_xlfn.XLOOKUP(B56,'[3]NUR MACRO SITES'!$B:$B,'[3]NUR MACRO SITES'!$K:$K,"")</f>
        <v>8.8237411066272659E-17</v>
      </c>
      <c r="AD56" s="9">
        <v>7.9109403024934105E-17</v>
      </c>
      <c r="AE56" s="9">
        <v>7.3024064330708403E-17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22.72144220243635</v>
      </c>
      <c r="AP56" s="9">
        <v>11.558524899168173</v>
      </c>
      <c r="AQ56" s="9">
        <v>0</v>
      </c>
      <c r="AR56" s="9">
        <v>0</v>
      </c>
      <c r="AS56" s="9">
        <v>0</v>
      </c>
      <c r="AT56" s="9">
        <v>1.6693777110443782</v>
      </c>
      <c r="AU56" s="9">
        <v>0</v>
      </c>
      <c r="AV56" s="9">
        <v>6.5654104396794297E-2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2.038716347926874</v>
      </c>
      <c r="BH56" s="9">
        <v>14.224751066856328</v>
      </c>
      <c r="BI56" s="9">
        <v>13.868556899607057</v>
      </c>
      <c r="BJ56" s="9">
        <v>13.86374142846136</v>
      </c>
      <c r="BK56" s="9">
        <v>13.868556899607057</v>
      </c>
      <c r="BL56" s="9">
        <v>41.186100481404431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4.0265364563268884</v>
      </c>
      <c r="BT56" s="9">
        <v>53.290054732288368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4.0663978563662186E-3</v>
      </c>
      <c r="CC56" s="9">
        <v>0</v>
      </c>
      <c r="CD56" s="9">
        <v>0</v>
      </c>
      <c r="CE56" s="9">
        <v>14.088730941435312</v>
      </c>
      <c r="CF56" s="9">
        <v>5.4502572531696529</v>
      </c>
      <c r="CG56" s="9">
        <v>1.5409507666230065</v>
      </c>
      <c r="CH56" s="9">
        <v>2.1633593297434888</v>
      </c>
      <c r="CI56" s="9">
        <v>1.5409507666230065</v>
      </c>
      <c r="CJ56" s="9">
        <v>1.1619196822217086</v>
      </c>
      <c r="CK56" s="9">
        <v>0</v>
      </c>
      <c r="CL56" s="62">
        <v>0</v>
      </c>
      <c r="CM56" s="62">
        <v>0</v>
      </c>
      <c r="CN56" s="62">
        <v>0</v>
      </c>
      <c r="CO56" s="62">
        <v>0</v>
      </c>
      <c r="CP56" s="62">
        <v>0</v>
      </c>
      <c r="CQ56" s="62">
        <v>0</v>
      </c>
      <c r="CR56" s="62">
        <v>0</v>
      </c>
      <c r="CS56" s="62">
        <v>0</v>
      </c>
      <c r="CT56" s="62">
        <v>0</v>
      </c>
      <c r="CU56" s="62">
        <v>0</v>
      </c>
      <c r="CV56" s="62">
        <v>2.3363952595789436E-3</v>
      </c>
      <c r="CW56" s="80">
        <v>0</v>
      </c>
      <c r="CX56" s="78">
        <v>0</v>
      </c>
      <c r="CY56" s="78">
        <v>0</v>
      </c>
      <c r="CZ56" s="78">
        <v>0</v>
      </c>
      <c r="DA56" s="78">
        <v>34.961658148633262</v>
      </c>
      <c r="DB56" s="78">
        <v>13.868556899607057</v>
      </c>
      <c r="DC56" s="78">
        <v>13.868556899607057</v>
      </c>
      <c r="DD56" s="78">
        <v>13.868556899607057</v>
      </c>
      <c r="DE56" s="78">
        <v>13.868556899607057</v>
      </c>
      <c r="DF56" s="78">
        <v>13.868556899607057</v>
      </c>
      <c r="DG56" s="78">
        <v>13.868556899607057</v>
      </c>
      <c r="DH56" s="78">
        <v>9.533741114563977</v>
      </c>
      <c r="DI56" s="10">
        <v>2024</v>
      </c>
      <c r="DJ56" s="59" t="s">
        <v>74</v>
      </c>
      <c r="DK56" s="42" t="s">
        <v>5440</v>
      </c>
    </row>
    <row r="57" spans="1:115" x14ac:dyDescent="0.2">
      <c r="A57" s="4" t="s">
        <v>2709</v>
      </c>
      <c r="B57" s="4" t="s">
        <v>2710</v>
      </c>
      <c r="C57" s="6" t="s">
        <v>83</v>
      </c>
      <c r="D57" s="4" t="s">
        <v>78</v>
      </c>
      <c r="E57" s="4" t="s">
        <v>79</v>
      </c>
      <c r="F57" s="6" t="s">
        <v>83</v>
      </c>
      <c r="G57" s="4" t="s">
        <v>267</v>
      </c>
      <c r="H57" s="7">
        <f t="shared" si="5"/>
        <v>7</v>
      </c>
      <c r="I57" s="8" t="str">
        <f t="shared" si="6"/>
        <v>REPETITIF</v>
      </c>
      <c r="J57" s="8" t="str">
        <f t="shared" si="4"/>
        <v>VERY LONG PENDING ISSUE</v>
      </c>
      <c r="K57" s="9">
        <v>0</v>
      </c>
      <c r="L57" s="9">
        <v>0</v>
      </c>
      <c r="M57" s="9">
        <v>0</v>
      </c>
      <c r="N57" s="9">
        <v>0.17686121214282322</v>
      </c>
      <c r="O57" s="9">
        <v>0</v>
      </c>
      <c r="P57" s="9">
        <v>0</v>
      </c>
      <c r="Q57" s="9">
        <v>0.18386285836542574</v>
      </c>
      <c r="R57" s="9">
        <v>0</v>
      </c>
      <c r="S57" s="9">
        <v>0</v>
      </c>
      <c r="T57" s="9">
        <v>0</v>
      </c>
      <c r="U57" s="9">
        <v>0.15888351043598159</v>
      </c>
      <c r="V57" s="9">
        <v>0</v>
      </c>
      <c r="W57" s="9">
        <v>0.3690443291494318</v>
      </c>
      <c r="X57" s="9">
        <v>0</v>
      </c>
      <c r="Y57" s="9">
        <v>0</v>
      </c>
      <c r="Z57" s="9">
        <v>0.55186715518470986</v>
      </c>
      <c r="AA57" s="9">
        <v>0</v>
      </c>
      <c r="AB57" s="9">
        <f>_xlfn.XLOOKUP(B57,'[2]Macro de calcul Nur Journalier-'!$B:$B,'[2]Macro de calcul Nur Journalier-'!$K:$K,"")</f>
        <v>0.13992149241667801</v>
      </c>
      <c r="AC57" s="9">
        <f>_xlfn.XLOOKUP(B57,'[3]NUR MACRO SITES'!$B:$B,'[3]NUR MACRO SITES'!$K:$K,"")</f>
        <v>0</v>
      </c>
      <c r="AD57" s="9">
        <v>0.13992149241667856</v>
      </c>
      <c r="AE57" s="9">
        <v>1.2381956330528201</v>
      </c>
      <c r="AF57" s="9">
        <v>0</v>
      </c>
      <c r="AG57" s="9">
        <v>7.8931025055864589E-3</v>
      </c>
      <c r="AH57" s="9">
        <v>0.19628753030951365</v>
      </c>
      <c r="AI57" s="9">
        <v>0</v>
      </c>
      <c r="AJ57" s="9">
        <v>0</v>
      </c>
      <c r="AK57" s="9">
        <v>3.3225318547045114E-2</v>
      </c>
      <c r="AL57" s="9">
        <v>3.8419908596015788</v>
      </c>
      <c r="AM57" s="9">
        <v>0</v>
      </c>
      <c r="AN57" s="9">
        <v>0</v>
      </c>
      <c r="AO57" s="9">
        <v>0</v>
      </c>
      <c r="AP57" s="9">
        <v>0.28354377769582439</v>
      </c>
      <c r="AQ57" s="9">
        <v>0</v>
      </c>
      <c r="AR57" s="9">
        <v>0.42566323633575098</v>
      </c>
      <c r="AS57" s="9">
        <v>0</v>
      </c>
      <c r="AT57" s="9">
        <v>2.1721648549133934</v>
      </c>
      <c r="AU57" s="9">
        <v>0</v>
      </c>
      <c r="AV57" s="9">
        <v>0</v>
      </c>
      <c r="AW57" s="9">
        <v>0</v>
      </c>
      <c r="AX57" s="9">
        <v>0</v>
      </c>
      <c r="AY57" s="9">
        <v>0.13664980770243926</v>
      </c>
      <c r="AZ57" s="9">
        <v>0</v>
      </c>
      <c r="BA57" s="9">
        <v>0</v>
      </c>
      <c r="BB57" s="9">
        <v>0</v>
      </c>
      <c r="BC57" s="9">
        <v>3.4756979201423649E-3</v>
      </c>
      <c r="BD57" s="9">
        <v>3.4756979201423649E-3</v>
      </c>
      <c r="BE57" s="9">
        <v>0</v>
      </c>
      <c r="BF57" s="9">
        <v>4.2190765326730242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2.0185384938062341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0.72497809852382611</v>
      </c>
      <c r="BW57" s="9">
        <v>2.5600471416790085</v>
      </c>
      <c r="BX57" s="9">
        <v>0</v>
      </c>
      <c r="BY57" s="9">
        <v>0</v>
      </c>
      <c r="BZ57" s="9">
        <v>0</v>
      </c>
      <c r="CA57" s="9">
        <v>2.9374373988751059E-2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62">
        <v>8.5060839019156305</v>
      </c>
      <c r="CM57" s="62">
        <v>13.868289373432297</v>
      </c>
      <c r="CN57" s="62">
        <v>13.868556899607057</v>
      </c>
      <c r="CO57" s="62">
        <v>13.868556899607057</v>
      </c>
      <c r="CP57" s="62">
        <v>13.868289373432297</v>
      </c>
      <c r="CQ57" s="62">
        <v>13.868556899607057</v>
      </c>
      <c r="CR57" s="62">
        <v>13.868556899607057</v>
      </c>
      <c r="CS57" s="62">
        <v>13.868289373432297</v>
      </c>
      <c r="CT57" s="62">
        <v>13.868556899607057</v>
      </c>
      <c r="CU57" s="62">
        <v>13.868556899607057</v>
      </c>
      <c r="CV57" s="62">
        <v>13.868289373432297</v>
      </c>
      <c r="CW57" s="80">
        <v>13.868556899607057</v>
      </c>
      <c r="CX57" s="78">
        <v>13.868289373432297</v>
      </c>
      <c r="CY57" s="78">
        <v>13.868556899607057</v>
      </c>
      <c r="CZ57" s="78">
        <v>13.868556899607057</v>
      </c>
      <c r="DA57" s="78">
        <v>13.868289373432297</v>
      </c>
      <c r="DB57" s="78">
        <v>13.868556899607057</v>
      </c>
      <c r="DC57" s="78">
        <v>13.868556899607057</v>
      </c>
      <c r="DD57" s="78">
        <v>13.868289373432297</v>
      </c>
      <c r="DE57" s="78">
        <v>13.868556899607057</v>
      </c>
      <c r="DF57" s="78">
        <v>13.868289373432297</v>
      </c>
      <c r="DG57" s="78">
        <v>13.868556899607057</v>
      </c>
      <c r="DH57" s="78">
        <v>13.868556899607057</v>
      </c>
      <c r="DI57" s="10">
        <v>2021</v>
      </c>
      <c r="DJ57" s="60" t="s">
        <v>85</v>
      </c>
      <c r="DK57" s="42" t="s">
        <v>190</v>
      </c>
    </row>
    <row r="58" spans="1:115" x14ac:dyDescent="0.2">
      <c r="A58" s="4" t="s">
        <v>552</v>
      </c>
      <c r="B58" s="5" t="s">
        <v>553</v>
      </c>
      <c r="C58" s="6" t="s">
        <v>108</v>
      </c>
      <c r="D58" s="5" t="s">
        <v>78</v>
      </c>
      <c r="E58" s="5" t="s">
        <v>234</v>
      </c>
      <c r="F58" s="6" t="s">
        <v>108</v>
      </c>
      <c r="G58" s="5" t="s">
        <v>554</v>
      </c>
      <c r="H58" s="7">
        <f t="shared" si="5"/>
        <v>7</v>
      </c>
      <c r="I58" s="8" t="str">
        <f t="shared" si="6"/>
        <v>REPETITIF</v>
      </c>
      <c r="J58" s="8" t="str">
        <f t="shared" si="4"/>
        <v>VERY LONG PENDING ISSUE</v>
      </c>
      <c r="K58" s="9">
        <v>4.8138639281129656</v>
      </c>
      <c r="L58" s="9">
        <v>4.8138639281129656</v>
      </c>
      <c r="M58" s="9">
        <v>4.8138639281129656</v>
      </c>
      <c r="N58" s="9">
        <v>4.8138639281129656</v>
      </c>
      <c r="O58" s="9">
        <v>4.8138639281129656</v>
      </c>
      <c r="P58" s="9">
        <v>4.8138639281129656</v>
      </c>
      <c r="Q58" s="9">
        <v>4.8138639281129656</v>
      </c>
      <c r="R58" s="9">
        <v>4.8138639281129656</v>
      </c>
      <c r="S58" s="9">
        <v>4.8138639281129656</v>
      </c>
      <c r="T58" s="9">
        <v>4.8138639281129656</v>
      </c>
      <c r="U58" s="9">
        <v>4.8138639281129656</v>
      </c>
      <c r="V58" s="9">
        <v>4.8138639281129656</v>
      </c>
      <c r="W58" s="9">
        <v>4.8138639281129656</v>
      </c>
      <c r="X58" s="9">
        <v>4.8138639281129656</v>
      </c>
      <c r="Y58" s="9">
        <v>4.8138639281129656</v>
      </c>
      <c r="Z58" s="9">
        <v>4.8138639281129656</v>
      </c>
      <c r="AA58" s="9">
        <v>4.8138639281129656</v>
      </c>
      <c r="AB58" s="9">
        <f>_xlfn.XLOOKUP(B58,'[2]Macro de calcul Nur Journalier-'!$B:$B,'[2]Macro de calcul Nur Journalier-'!$K:$K,"")</f>
        <v>4.8138639281129603</v>
      </c>
      <c r="AC58" s="9">
        <f>_xlfn.XLOOKUP(B58,'[3]NUR MACRO SITES'!$B:$B,'[3]NUR MACRO SITES'!$K:$K,"")</f>
        <v>4.8138639281129656</v>
      </c>
      <c r="AD58" s="9">
        <v>4.8138639281129656</v>
      </c>
      <c r="AE58" s="9">
        <v>4.8138639281129603</v>
      </c>
      <c r="AF58" s="9">
        <v>4.8138639281129656</v>
      </c>
      <c r="AG58" s="9">
        <v>4.8138639281129656</v>
      </c>
      <c r="AH58" s="9">
        <v>4.8138639281129656</v>
      </c>
      <c r="AI58" s="9">
        <v>4.8138639281129656</v>
      </c>
      <c r="AJ58" s="9">
        <v>4.8138639281129656</v>
      </c>
      <c r="AK58" s="9">
        <v>4.8138639281129656</v>
      </c>
      <c r="AL58" s="9">
        <v>4.8138639281129656</v>
      </c>
      <c r="AM58" s="9">
        <v>4.7415836889521099</v>
      </c>
      <c r="AN58" s="9">
        <v>4.7415836889521099</v>
      </c>
      <c r="AO58" s="9">
        <v>4.7415836889521099</v>
      </c>
      <c r="AP58" s="9">
        <v>4.7415836889521099</v>
      </c>
      <c r="AQ58" s="9">
        <v>4.7415836889521099</v>
      </c>
      <c r="AR58" s="9">
        <v>4.7415836889521099</v>
      </c>
      <c r="AS58" s="9">
        <v>4.7415836889521099</v>
      </c>
      <c r="AT58" s="9">
        <v>4.7415836889521099</v>
      </c>
      <c r="AU58" s="9">
        <v>4.7415836889521099</v>
      </c>
      <c r="AV58" s="9">
        <v>4.7415836889521099</v>
      </c>
      <c r="AW58" s="9">
        <v>4.7415836889521099</v>
      </c>
      <c r="AX58" s="9">
        <v>4.7415836889521099</v>
      </c>
      <c r="AY58" s="9">
        <v>4.7415836889521099</v>
      </c>
      <c r="AZ58" s="9">
        <v>4.7415836889521099</v>
      </c>
      <c r="BA58" s="9">
        <v>4.7415836889521099</v>
      </c>
      <c r="BB58" s="9">
        <v>4.7415836889521099</v>
      </c>
      <c r="BC58" s="9">
        <v>4.7415836889521099</v>
      </c>
      <c r="BD58" s="9">
        <v>4.7415836889521099</v>
      </c>
      <c r="BE58" s="9">
        <v>4.7415836889521099</v>
      </c>
      <c r="BF58" s="9">
        <v>4.7415836889521099</v>
      </c>
      <c r="BG58" s="9">
        <v>4.7415836889521099</v>
      </c>
      <c r="BH58" s="9">
        <v>4.7415836889521099</v>
      </c>
      <c r="BI58" s="9">
        <v>4.6228522998690194</v>
      </c>
      <c r="BJ58" s="9">
        <v>4.6228522998690194</v>
      </c>
      <c r="BK58" s="9">
        <v>4.6228522998690194</v>
      </c>
      <c r="BL58" s="9">
        <v>4.6228522998690194</v>
      </c>
      <c r="BM58" s="9">
        <v>4.6228522998690194</v>
      </c>
      <c r="BN58" s="9">
        <v>4.6228522998690194</v>
      </c>
      <c r="BO58" s="9">
        <v>4.6228522998690194</v>
      </c>
      <c r="BP58" s="9">
        <v>4.6228522998690194</v>
      </c>
      <c r="BQ58" s="9">
        <v>4.6228522998690194</v>
      </c>
      <c r="BR58" s="9">
        <v>4.6228522998690194</v>
      </c>
      <c r="BS58" s="9">
        <v>4.6228522998690194</v>
      </c>
      <c r="BT58" s="9">
        <v>4.6228522998690194</v>
      </c>
      <c r="BU58" s="9">
        <v>4.6228522998690194</v>
      </c>
      <c r="BV58" s="9">
        <v>4.6228522998690194</v>
      </c>
      <c r="BW58" s="9">
        <v>4.6228522998690194</v>
      </c>
      <c r="BX58" s="9">
        <v>4.6228522998690194</v>
      </c>
      <c r="BY58" s="9">
        <v>4.6228522998690194</v>
      </c>
      <c r="BZ58" s="9">
        <v>4.6228522998690194</v>
      </c>
      <c r="CA58" s="9">
        <v>4.6228522998690194</v>
      </c>
      <c r="CB58" s="9">
        <v>4.6228522998690194</v>
      </c>
      <c r="CC58" s="9">
        <v>4.6228522998690194</v>
      </c>
      <c r="CD58" s="9">
        <v>4.6228522998690194</v>
      </c>
      <c r="CE58" s="9">
        <v>4.6228522998690194</v>
      </c>
      <c r="CF58" s="9">
        <v>4.6228522998690194</v>
      </c>
      <c r="CG58" s="9">
        <v>4.6228522998690194</v>
      </c>
      <c r="CH58" s="9">
        <v>4.6228522998690194</v>
      </c>
      <c r="CI58" s="9">
        <v>4.6228522998690194</v>
      </c>
      <c r="CJ58" s="9">
        <v>4.6228522998690194</v>
      </c>
      <c r="CK58" s="9">
        <v>9.2457045997380387</v>
      </c>
      <c r="CL58" s="62">
        <v>9.2457045997380387</v>
      </c>
      <c r="CM58" s="62">
        <v>9.2457045997380387</v>
      </c>
      <c r="CN58" s="62">
        <v>9.2457045997380387</v>
      </c>
      <c r="CO58" s="62">
        <v>9.2457045997380387</v>
      </c>
      <c r="CP58" s="62">
        <v>9.2457045997380387</v>
      </c>
      <c r="CQ58" s="62">
        <v>9.2457045997380387</v>
      </c>
      <c r="CR58" s="62">
        <v>9.2457045997380387</v>
      </c>
      <c r="CS58" s="62">
        <v>9.2457045997380387</v>
      </c>
      <c r="CT58" s="62">
        <v>9.2457045997380387</v>
      </c>
      <c r="CU58" s="62">
        <v>9.2457045997380387</v>
      </c>
      <c r="CV58" s="62">
        <v>9.2457045997380387</v>
      </c>
      <c r="CW58" s="80">
        <v>9.2457045997380387</v>
      </c>
      <c r="CX58" s="78">
        <v>9.2457045997380387</v>
      </c>
      <c r="CY58" s="78">
        <v>9.2457045997380387</v>
      </c>
      <c r="CZ58" s="78">
        <v>9.2457045997380387</v>
      </c>
      <c r="DA58" s="78">
        <v>9.2457045997380387</v>
      </c>
      <c r="DB58" s="78">
        <v>9.2457045997380387</v>
      </c>
      <c r="DC58" s="78">
        <v>9.2457045997380387</v>
      </c>
      <c r="DD58" s="78">
        <v>9.2457045997380387</v>
      </c>
      <c r="DE58" s="78">
        <v>9.2457045997380387</v>
      </c>
      <c r="DF58" s="78">
        <v>13.868556899607057</v>
      </c>
      <c r="DG58" s="78">
        <v>13.868556899607057</v>
      </c>
      <c r="DH58" s="78">
        <v>12.963715461429688</v>
      </c>
      <c r="DI58" s="10">
        <v>2016</v>
      </c>
      <c r="DJ58" s="61" t="s">
        <v>80</v>
      </c>
      <c r="DK58" s="42" t="s">
        <v>5441</v>
      </c>
    </row>
    <row r="59" spans="1:115" x14ac:dyDescent="0.2">
      <c r="A59" s="4" t="s">
        <v>3066</v>
      </c>
      <c r="B59" s="5" t="s">
        <v>3067</v>
      </c>
      <c r="C59" s="6" t="s">
        <v>88</v>
      </c>
      <c r="D59" s="5" t="s">
        <v>78</v>
      </c>
      <c r="E59" s="5" t="s">
        <v>440</v>
      </c>
      <c r="F59" s="6" t="s">
        <v>77</v>
      </c>
      <c r="G59" s="5" t="s">
        <v>90</v>
      </c>
      <c r="H59" s="7">
        <f t="shared" si="5"/>
        <v>2</v>
      </c>
      <c r="I59" s="8" t="str">
        <f t="shared" si="6"/>
        <v>REPETITIF</v>
      </c>
      <c r="J59" s="8" t="str">
        <f t="shared" si="4"/>
        <v>NEW REPETITIF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f>_xlfn.XLOOKUP(B59,'[2]Macro de calcul Nur Journalier-'!$B:$B,'[2]Macro de calcul Nur Journalier-'!$K:$K,"")</f>
        <v>0</v>
      </c>
      <c r="AC59" s="9">
        <f>_xlfn.XLOOKUP(B59,'[3]NUR MACRO SITES'!$B:$B,'[3]NUR MACRO SITES'!$K:$K,"")</f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0.15769490205866968</v>
      </c>
      <c r="AJ59" s="9">
        <v>0</v>
      </c>
      <c r="AK59" s="9">
        <v>0</v>
      </c>
      <c r="AL59" s="9">
        <v>0</v>
      </c>
      <c r="AM59" s="9">
        <v>2.7439720422176559E-4</v>
      </c>
      <c r="AN59" s="9">
        <v>1.6317487077721675E-2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1.3866205386673243E-2</v>
      </c>
      <c r="AU59" s="9">
        <v>0.23795725550111518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1.1158819638351896E-2</v>
      </c>
      <c r="BB59" s="9">
        <v>11.256120886968841</v>
      </c>
      <c r="BC59" s="9">
        <v>0</v>
      </c>
      <c r="BD59" s="9">
        <v>0</v>
      </c>
      <c r="BE59" s="9">
        <v>0</v>
      </c>
      <c r="BF59" s="9">
        <v>2.0854187520853943E-3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0.98512055086136452</v>
      </c>
      <c r="BM59" s="9">
        <v>0</v>
      </c>
      <c r="BN59" s="9">
        <v>0</v>
      </c>
      <c r="BO59" s="9">
        <v>0</v>
      </c>
      <c r="BP59" s="9">
        <v>21.202769145599873</v>
      </c>
      <c r="BQ59" s="9">
        <v>24.028541119129763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1.0178300844954691</v>
      </c>
      <c r="BX59" s="9">
        <v>0</v>
      </c>
      <c r="BY59" s="9">
        <v>0</v>
      </c>
      <c r="BZ59" s="9">
        <v>0</v>
      </c>
      <c r="CA59" s="9">
        <v>0</v>
      </c>
      <c r="CB59" s="9">
        <v>11.529896585081879</v>
      </c>
      <c r="CC59" s="9">
        <v>37.925527133574747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22.641917285187176</v>
      </c>
      <c r="CL59" s="62">
        <v>36.680460316237344</v>
      </c>
      <c r="CM59" s="62">
        <v>0</v>
      </c>
      <c r="CN59" s="62">
        <v>0</v>
      </c>
      <c r="CO59" s="62">
        <v>0</v>
      </c>
      <c r="CP59" s="62">
        <v>0</v>
      </c>
      <c r="CQ59" s="62">
        <v>0</v>
      </c>
      <c r="CR59" s="62">
        <v>0</v>
      </c>
      <c r="CS59" s="62">
        <v>0</v>
      </c>
      <c r="CT59" s="62">
        <v>0</v>
      </c>
      <c r="CU59" s="62">
        <v>0</v>
      </c>
      <c r="CV59" s="62">
        <v>0</v>
      </c>
      <c r="CW59" s="80">
        <v>0</v>
      </c>
      <c r="CX59" s="78">
        <v>0</v>
      </c>
      <c r="CY59" s="78">
        <v>0</v>
      </c>
      <c r="CZ59" s="78">
        <v>0</v>
      </c>
      <c r="DA59" s="78">
        <v>0</v>
      </c>
      <c r="DB59" s="78">
        <v>0</v>
      </c>
      <c r="DC59" s="78">
        <v>0</v>
      </c>
      <c r="DD59" s="78">
        <v>0</v>
      </c>
      <c r="DE59" s="78">
        <v>2.7662206470280927E-2</v>
      </c>
      <c r="DF59" s="78">
        <v>20.598980404242749</v>
      </c>
      <c r="DG59" s="78">
        <v>13.868556899607057</v>
      </c>
      <c r="DH59" s="78">
        <v>40.743326827096759</v>
      </c>
      <c r="DI59" s="10">
        <v>2024</v>
      </c>
      <c r="DJ59" s="59" t="s">
        <v>74</v>
      </c>
      <c r="DK59" s="42" t="s">
        <v>5440</v>
      </c>
    </row>
    <row r="60" spans="1:115" x14ac:dyDescent="0.2">
      <c r="A60" s="4" t="s">
        <v>2751</v>
      </c>
      <c r="B60" s="5" t="s">
        <v>2752</v>
      </c>
      <c r="C60" s="6" t="s">
        <v>88</v>
      </c>
      <c r="D60" s="5" t="s">
        <v>70</v>
      </c>
      <c r="E60" s="5" t="s">
        <v>89</v>
      </c>
      <c r="F60" s="6" t="s">
        <v>77</v>
      </c>
      <c r="G60" s="5" t="s">
        <v>90</v>
      </c>
      <c r="H60" s="7">
        <f t="shared" si="5"/>
        <v>6</v>
      </c>
      <c r="I60" s="8" t="str">
        <f t="shared" si="6"/>
        <v>REPETITIF</v>
      </c>
      <c r="J60" s="8" t="str">
        <f t="shared" si="4"/>
        <v>VERY LONG PENDING ISSUE</v>
      </c>
      <c r="K60" s="9">
        <v>0</v>
      </c>
      <c r="L60" s="9">
        <v>5.6911497705985834</v>
      </c>
      <c r="M60" s="9">
        <v>1.7631705237008506</v>
      </c>
      <c r="N60" s="9">
        <v>7.0629338420576851E-2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f>_xlfn.XLOOKUP(B60,'[2]Macro de calcul Nur Journalier-'!$B:$B,'[2]Macro de calcul Nur Journalier-'!$K:$K,"")</f>
        <v>1.21706773884514E-17</v>
      </c>
      <c r="AC60" s="9">
        <f>_xlfn.XLOOKUP(B60,'[3]NUR MACRO SITES'!$B:$B,'[3]NUR MACRO SITES'!$K:$K,"")</f>
        <v>0</v>
      </c>
      <c r="AD60" s="9">
        <v>1.2170677388451401E-17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2.3543097190758009</v>
      </c>
      <c r="AQ60" s="9">
        <v>0</v>
      </c>
      <c r="AR60" s="9">
        <v>2.9213972744674499</v>
      </c>
      <c r="AS60" s="9">
        <v>17.632270428323061</v>
      </c>
      <c r="AT60" s="9">
        <v>14.224751066856328</v>
      </c>
      <c r="AU60" s="9">
        <v>28.524869899138906</v>
      </c>
      <c r="AV60" s="9">
        <v>0</v>
      </c>
      <c r="AW60" s="9">
        <v>0</v>
      </c>
      <c r="AX60" s="9">
        <v>0.14239385584414782</v>
      </c>
      <c r="AY60" s="9">
        <v>0.3064833839687639</v>
      </c>
      <c r="AZ60" s="9">
        <v>5.7794065969739457E-17</v>
      </c>
      <c r="BA60" s="9">
        <v>4.3865685861299895</v>
      </c>
      <c r="BB60" s="9">
        <v>0.5839355437308652</v>
      </c>
      <c r="BC60" s="9">
        <v>0</v>
      </c>
      <c r="BD60" s="9">
        <v>0</v>
      </c>
      <c r="BE60" s="9">
        <v>0</v>
      </c>
      <c r="BF60" s="9">
        <v>1.8841941356560093E-3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7.2371075582411097E-17</v>
      </c>
      <c r="BR60" s="9">
        <v>0</v>
      </c>
      <c r="BS60" s="9">
        <v>0</v>
      </c>
      <c r="BT60" s="9">
        <v>0</v>
      </c>
      <c r="BU60" s="9">
        <v>30.984185992757521</v>
      </c>
      <c r="BV60" s="9">
        <v>69.293131639999686</v>
      </c>
      <c r="BW60" s="9">
        <v>48.380289527527374</v>
      </c>
      <c r="BX60" s="9">
        <v>59.241852222821478</v>
      </c>
      <c r="BY60" s="9">
        <v>42.411406031966187</v>
      </c>
      <c r="BZ60" s="9">
        <v>0</v>
      </c>
      <c r="CA60" s="9">
        <v>0</v>
      </c>
      <c r="CB60" s="9">
        <v>11.720500067059891</v>
      </c>
      <c r="CC60" s="9">
        <v>0</v>
      </c>
      <c r="CD60" s="9">
        <v>8.5493518019136356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62">
        <v>0</v>
      </c>
      <c r="CM60" s="62">
        <v>0</v>
      </c>
      <c r="CN60" s="62">
        <v>0</v>
      </c>
      <c r="CO60" s="62">
        <v>0</v>
      </c>
      <c r="CP60" s="62">
        <v>0</v>
      </c>
      <c r="CQ60" s="62">
        <v>0</v>
      </c>
      <c r="CR60" s="62">
        <v>13.732653602828499</v>
      </c>
      <c r="CS60" s="62">
        <v>13.868556899607057</v>
      </c>
      <c r="CT60" s="62">
        <v>60.682480673909161</v>
      </c>
      <c r="CU60" s="62">
        <v>48.377382409761651</v>
      </c>
      <c r="CV60" s="62">
        <v>36.683563619864536</v>
      </c>
      <c r="CW60" s="80">
        <v>63.555051892943879</v>
      </c>
      <c r="CX60" s="78">
        <v>0</v>
      </c>
      <c r="CY60" s="78">
        <v>0</v>
      </c>
      <c r="CZ60" s="78">
        <v>48.307361892287545</v>
      </c>
      <c r="DA60" s="78">
        <v>13.868556899607057</v>
      </c>
      <c r="DB60" s="78">
        <v>61.323081016913328</v>
      </c>
      <c r="DC60" s="78">
        <v>0</v>
      </c>
      <c r="DD60" s="78">
        <v>46.912658767867178</v>
      </c>
      <c r="DE60" s="78">
        <v>46.241792296958302</v>
      </c>
      <c r="DF60" s="78">
        <v>13.866755556697001</v>
      </c>
      <c r="DG60" s="78">
        <v>13.866149164034208</v>
      </c>
      <c r="DH60" s="78">
        <v>13.86750462998633</v>
      </c>
      <c r="DI60" s="10">
        <v>2024</v>
      </c>
      <c r="DJ60" s="59" t="s">
        <v>74</v>
      </c>
      <c r="DK60" s="42" t="s">
        <v>5440</v>
      </c>
    </row>
    <row r="61" spans="1:115" x14ac:dyDescent="0.2">
      <c r="A61" s="4" t="s">
        <v>232</v>
      </c>
      <c r="B61" s="5" t="s">
        <v>233</v>
      </c>
      <c r="C61" s="6" t="s">
        <v>166</v>
      </c>
      <c r="D61" s="5" t="s">
        <v>78</v>
      </c>
      <c r="E61" s="5" t="s">
        <v>234</v>
      </c>
      <c r="F61" s="6" t="s">
        <v>166</v>
      </c>
      <c r="G61" s="5" t="s">
        <v>235</v>
      </c>
      <c r="H61" s="7">
        <f t="shared" si="5"/>
        <v>7</v>
      </c>
      <c r="I61" s="8" t="str">
        <f t="shared" si="6"/>
        <v>REPETITIF</v>
      </c>
      <c r="J61" s="8" t="str">
        <f t="shared" si="4"/>
        <v>VERY LONG PENDING ISSUE</v>
      </c>
      <c r="K61" s="9">
        <v>14.439251711596063</v>
      </c>
      <c r="L61" s="9">
        <v>14.439028847525316</v>
      </c>
      <c r="M61" s="9">
        <v>14.439251711596063</v>
      </c>
      <c r="N61" s="9">
        <v>14.439140279560689</v>
      </c>
      <c r="O61" s="9">
        <v>14.439028847525316</v>
      </c>
      <c r="P61" s="9">
        <v>14.439140279560689</v>
      </c>
      <c r="Q61" s="9">
        <v>14.439140279560689</v>
      </c>
      <c r="R61" s="9">
        <v>14.438917415489945</v>
      </c>
      <c r="S61" s="9">
        <v>14.439028847525316</v>
      </c>
      <c r="T61" s="9">
        <v>14.4386945514192</v>
      </c>
      <c r="U61" s="9">
        <v>14.439028847525316</v>
      </c>
      <c r="V61" s="9">
        <v>14.439363143631434</v>
      </c>
      <c r="W61" s="9">
        <v>14.439251711596063</v>
      </c>
      <c r="X61" s="9">
        <v>14.439028847525316</v>
      </c>
      <c r="Y61" s="9">
        <v>14.439028847525316</v>
      </c>
      <c r="Z61" s="9">
        <v>14.438917415489945</v>
      </c>
      <c r="AA61" s="9">
        <v>14.438805983454573</v>
      </c>
      <c r="AB61" s="9">
        <f>_xlfn.XLOOKUP(B61,'[2]Macro de calcul Nur Journalier-'!$B:$B,'[2]Macro de calcul Nur Journalier-'!$K:$K,"")</f>
        <v>14.4390288475253</v>
      </c>
      <c r="AC61" s="9">
        <f>_xlfn.XLOOKUP(B61,'[3]NUR MACRO SITES'!$B:$B,'[3]NUR MACRO SITES'!$K:$K,"")</f>
        <v>14.439140279560689</v>
      </c>
      <c r="AD61" s="9">
        <v>14.439028847525316</v>
      </c>
      <c r="AE61" s="9">
        <v>14.4385831193838</v>
      </c>
      <c r="AF61" s="9">
        <v>14.439140279560689</v>
      </c>
      <c r="AG61" s="9">
        <v>14.438805983454573</v>
      </c>
      <c r="AH61" s="9">
        <v>14.439474575666807</v>
      </c>
      <c r="AI61" s="9">
        <v>14.439363143631434</v>
      </c>
      <c r="AJ61" s="9">
        <v>14.439251711596063</v>
      </c>
      <c r="AK61" s="9">
        <v>14.439251711596063</v>
      </c>
      <c r="AL61" s="9">
        <v>14.438917415489945</v>
      </c>
      <c r="AM61" s="9">
        <v>14.222116853695802</v>
      </c>
      <c r="AN61" s="9">
        <v>14.22222661257749</v>
      </c>
      <c r="AO61" s="9">
        <v>14.22222661257749</v>
      </c>
      <c r="AP61" s="9">
        <v>14.222116853695802</v>
      </c>
      <c r="AQ61" s="9">
        <v>14.221787577050735</v>
      </c>
      <c r="AR61" s="9">
        <v>14.222116853695802</v>
      </c>
      <c r="AS61" s="9">
        <v>14.222446130340867</v>
      </c>
      <c r="AT61" s="9">
        <v>14.22222661257749</v>
      </c>
      <c r="AU61" s="9">
        <v>14.222116853695802</v>
      </c>
      <c r="AV61" s="9">
        <v>14.222446130340867</v>
      </c>
      <c r="AW61" s="9">
        <v>14.222007094814114</v>
      </c>
      <c r="AX61" s="9">
        <v>14.222336371459178</v>
      </c>
      <c r="AY61" s="9">
        <v>14.222446130340867</v>
      </c>
      <c r="AZ61" s="9">
        <v>14.222446130340867</v>
      </c>
      <c r="BA61" s="9">
        <v>14.221897335932425</v>
      </c>
      <c r="BB61" s="9">
        <v>14.222007094814114</v>
      </c>
      <c r="BC61" s="9">
        <v>14.22222661257749</v>
      </c>
      <c r="BD61" s="9">
        <v>14.22222661257749</v>
      </c>
      <c r="BE61" s="9">
        <v>14.22222661257749</v>
      </c>
      <c r="BF61" s="9">
        <v>14.222446130340867</v>
      </c>
      <c r="BG61" s="9">
        <v>14.222336371459178</v>
      </c>
      <c r="BH61" s="9">
        <v>14.222007094814114</v>
      </c>
      <c r="BI61" s="9">
        <v>13.866095658799258</v>
      </c>
      <c r="BJ61" s="9">
        <v>13.865988648329351</v>
      </c>
      <c r="BK61" s="9">
        <v>13.866202669269162</v>
      </c>
      <c r="BL61" s="9">
        <v>13.865667616919639</v>
      </c>
      <c r="BM61" s="9">
        <v>13.865988648329351</v>
      </c>
      <c r="BN61" s="9">
        <v>13.866309679739064</v>
      </c>
      <c r="BO61" s="9">
        <v>13.865988648329351</v>
      </c>
      <c r="BP61" s="9">
        <v>13.866095658799258</v>
      </c>
      <c r="BQ61" s="9">
        <v>13.865988648329351</v>
      </c>
      <c r="BR61" s="9">
        <v>13.866095658799258</v>
      </c>
      <c r="BS61" s="9">
        <v>13.865988648329351</v>
      </c>
      <c r="BT61" s="9">
        <v>13.866202669269162</v>
      </c>
      <c r="BU61" s="9">
        <v>13.865988648329351</v>
      </c>
      <c r="BV61" s="9">
        <v>13.866095658799258</v>
      </c>
      <c r="BW61" s="9">
        <v>13.865881637859449</v>
      </c>
      <c r="BX61" s="9">
        <v>13.865881637859449</v>
      </c>
      <c r="BY61" s="9">
        <v>13.865560606449735</v>
      </c>
      <c r="BZ61" s="9">
        <v>13.865667616919639</v>
      </c>
      <c r="CA61" s="9">
        <v>13.866095658799258</v>
      </c>
      <c r="CB61" s="9">
        <v>13.866309679739064</v>
      </c>
      <c r="CC61" s="9">
        <v>13.86641669020897</v>
      </c>
      <c r="CD61" s="9">
        <v>13.865881637859449</v>
      </c>
      <c r="CE61" s="9">
        <v>13.866202669269162</v>
      </c>
      <c r="CF61" s="9">
        <v>13.865881637859449</v>
      </c>
      <c r="CG61" s="9">
        <v>13.866202669269162</v>
      </c>
      <c r="CH61" s="9">
        <v>13.865988648329351</v>
      </c>
      <c r="CI61" s="9">
        <v>13.865881637859449</v>
      </c>
      <c r="CJ61" s="9">
        <v>13.866095658799258</v>
      </c>
      <c r="CK61" s="9">
        <v>13.865988648329351</v>
      </c>
      <c r="CL61" s="62">
        <v>13.866202669269162</v>
      </c>
      <c r="CM61" s="62">
        <v>13.866523700678874</v>
      </c>
      <c r="CN61" s="62">
        <v>13.865988648329351</v>
      </c>
      <c r="CO61" s="62">
        <v>13.866309679739064</v>
      </c>
      <c r="CP61" s="62">
        <v>13.865988648329351</v>
      </c>
      <c r="CQ61" s="62">
        <v>13.866202669269162</v>
      </c>
      <c r="CR61" s="62">
        <v>13.866202669269162</v>
      </c>
      <c r="CS61" s="62">
        <v>13.866202669269162</v>
      </c>
      <c r="CT61" s="62">
        <v>13.866095658799258</v>
      </c>
      <c r="CU61" s="62">
        <v>13.866095658799258</v>
      </c>
      <c r="CV61" s="62">
        <v>13.865774627389543</v>
      </c>
      <c r="CW61" s="80">
        <v>13.865988648329351</v>
      </c>
      <c r="CX61" s="78">
        <v>13.865881637859449</v>
      </c>
      <c r="CY61" s="78">
        <v>13.866095658799258</v>
      </c>
      <c r="CZ61" s="78">
        <v>13.866095658799258</v>
      </c>
      <c r="DA61" s="78">
        <v>13.866202669269162</v>
      </c>
      <c r="DB61" s="78">
        <v>13.866202669269162</v>
      </c>
      <c r="DC61" s="78">
        <v>13.866202669269162</v>
      </c>
      <c r="DD61" s="78">
        <v>13.866202669269162</v>
      </c>
      <c r="DE61" s="78">
        <v>13.866309679739064</v>
      </c>
      <c r="DF61" s="78">
        <v>13.865881637859449</v>
      </c>
      <c r="DG61" s="78">
        <v>13.865988648329351</v>
      </c>
      <c r="DH61" s="78">
        <v>13.865667616919639</v>
      </c>
      <c r="DI61" s="10">
        <v>2015</v>
      </c>
      <c r="DJ61" s="61" t="s">
        <v>80</v>
      </c>
      <c r="DK61" s="42" t="s">
        <v>5441</v>
      </c>
    </row>
    <row r="62" spans="1:115" x14ac:dyDescent="0.2">
      <c r="A62" s="4" t="s">
        <v>81</v>
      </c>
      <c r="B62" s="4" t="s">
        <v>82</v>
      </c>
      <c r="C62" s="6" t="s">
        <v>83</v>
      </c>
      <c r="D62" s="4" t="s">
        <v>78</v>
      </c>
      <c r="E62" s="4" t="s">
        <v>79</v>
      </c>
      <c r="F62" s="6" t="s">
        <v>83</v>
      </c>
      <c r="G62" s="4" t="s">
        <v>84</v>
      </c>
      <c r="H62" s="7">
        <f t="shared" si="5"/>
        <v>7</v>
      </c>
      <c r="I62" s="8" t="str">
        <f t="shared" si="6"/>
        <v>REPETITIF</v>
      </c>
      <c r="J62" s="8" t="str">
        <f t="shared" si="4"/>
        <v>VERY LONG PENDING ISSUE</v>
      </c>
      <c r="K62" s="9">
        <v>58.045448669947234</v>
      </c>
      <c r="L62" s="9">
        <v>35.507335199448484</v>
      </c>
      <c r="M62" s="9">
        <v>45.685333018352118</v>
      </c>
      <c r="N62" s="9">
        <v>29.220544055769501</v>
      </c>
      <c r="O62" s="9">
        <v>26.539786436789804</v>
      </c>
      <c r="P62" s="9">
        <v>51.440389061237106</v>
      </c>
      <c r="Q62" s="9">
        <v>27.645730815860791</v>
      </c>
      <c r="R62" s="9">
        <v>46.621659267579524</v>
      </c>
      <c r="S62" s="9">
        <v>0</v>
      </c>
      <c r="T62" s="9">
        <v>38.199124589930115</v>
      </c>
      <c r="U62" s="9">
        <v>26.807501901773406</v>
      </c>
      <c r="V62" s="9">
        <v>39.544684989064805</v>
      </c>
      <c r="W62" s="9">
        <v>41.398709765606441</v>
      </c>
      <c r="X62" s="9">
        <v>37.483248050682263</v>
      </c>
      <c r="Y62" s="9">
        <v>40.031902991727279</v>
      </c>
      <c r="Z62" s="9">
        <v>32.875997688156701</v>
      </c>
      <c r="AA62" s="9">
        <v>40.723784499358153</v>
      </c>
      <c r="AB62" s="9">
        <f>_xlfn.XLOOKUP(B62,'[2]Macro de calcul Nur Journalier-'!$B:$B,'[2]Macro de calcul Nur Journalier-'!$K:$K,"")</f>
        <v>53.869087416203101</v>
      </c>
      <c r="AC62" s="9">
        <f>_xlfn.XLOOKUP(B62,'[3]NUR MACRO SITES'!$B:$B,'[3]NUR MACRO SITES'!$K:$K,"")</f>
        <v>35.177124934626534</v>
      </c>
      <c r="AD62" s="9">
        <v>53.869087416203101</v>
      </c>
      <c r="AE62" s="9">
        <v>43.235481148671099</v>
      </c>
      <c r="AF62" s="9">
        <v>34.706491733228738</v>
      </c>
      <c r="AG62" s="9">
        <v>35.726429152997682</v>
      </c>
      <c r="AH62" s="9">
        <v>37.371611723244435</v>
      </c>
      <c r="AI62" s="9">
        <v>31.882339656729897</v>
      </c>
      <c r="AJ62" s="9">
        <v>39.451323515428136</v>
      </c>
      <c r="AK62" s="9">
        <v>22.363053742927782</v>
      </c>
      <c r="AL62" s="9">
        <v>14.09877112751391</v>
      </c>
      <c r="AM62" s="9">
        <v>2.3110281333965541</v>
      </c>
      <c r="AN62" s="9">
        <v>15.239343876039783</v>
      </c>
      <c r="AO62" s="9">
        <v>14.187487926523012</v>
      </c>
      <c r="AP62" s="9">
        <v>29.616861013059832</v>
      </c>
      <c r="AQ62" s="9">
        <v>6.8124045097729313</v>
      </c>
      <c r="AR62" s="9">
        <v>25.119893285097959</v>
      </c>
      <c r="AS62" s="9">
        <v>42.036078476136957</v>
      </c>
      <c r="AT62" s="9">
        <v>9.818919796989972</v>
      </c>
      <c r="AU62" s="9">
        <v>39.225025464060558</v>
      </c>
      <c r="AV62" s="9">
        <v>31.806331184986146</v>
      </c>
      <c r="AW62" s="9">
        <v>26.332161840202769</v>
      </c>
      <c r="AX62" s="9">
        <v>16.502869828893221</v>
      </c>
      <c r="AY62" s="9">
        <v>22.554919685767636</v>
      </c>
      <c r="AZ62" s="9">
        <v>25.245000117076142</v>
      </c>
      <c r="BA62" s="9">
        <v>13.169364539978575</v>
      </c>
      <c r="BB62" s="9">
        <v>48.193716377195905</v>
      </c>
      <c r="BC62" s="9">
        <v>25.473957144278785</v>
      </c>
      <c r="BD62" s="9">
        <v>25.473957144278785</v>
      </c>
      <c r="BE62" s="9">
        <v>0.92609056424845904</v>
      </c>
      <c r="BF62" s="9">
        <v>10.080145935409092</v>
      </c>
      <c r="BG62" s="9">
        <v>18.966334755808436</v>
      </c>
      <c r="BH62" s="9">
        <v>27.44800721774406</v>
      </c>
      <c r="BI62" s="9">
        <v>13.619079824103327</v>
      </c>
      <c r="BJ62" s="9">
        <v>18.259642356741519</v>
      </c>
      <c r="BK62" s="9">
        <v>22.567527173525324</v>
      </c>
      <c r="BL62" s="9">
        <v>17.591379807267007</v>
      </c>
      <c r="BM62" s="9">
        <v>20.762528072413275</v>
      </c>
      <c r="BN62" s="9">
        <v>21.636339899495763</v>
      </c>
      <c r="BO62" s="9">
        <v>19.053499527727123</v>
      </c>
      <c r="BP62" s="9">
        <v>22.324488561294171</v>
      </c>
      <c r="BQ62" s="9">
        <v>18.336779070464253</v>
      </c>
      <c r="BR62" s="9">
        <v>18.18045460901228</v>
      </c>
      <c r="BS62" s="9">
        <v>13.966114778003211</v>
      </c>
      <c r="BT62" s="9">
        <v>13.983129442718008</v>
      </c>
      <c r="BU62" s="9">
        <v>0.54532535463269727</v>
      </c>
      <c r="BV62" s="9">
        <v>9.002344956097172</v>
      </c>
      <c r="BW62" s="9">
        <v>8.0035092300097315</v>
      </c>
      <c r="BX62" s="9">
        <v>8.0403386667351526</v>
      </c>
      <c r="BY62" s="9">
        <v>8.8303256257258855</v>
      </c>
      <c r="BZ62" s="9">
        <v>0.52504687058581823</v>
      </c>
      <c r="CA62" s="9">
        <v>13.756017555424288</v>
      </c>
      <c r="CB62" s="9">
        <v>10.594482397491104</v>
      </c>
      <c r="CC62" s="9">
        <v>0</v>
      </c>
      <c r="CD62" s="9">
        <v>15.82881035747204</v>
      </c>
      <c r="CE62" s="9">
        <v>24.343009220022083</v>
      </c>
      <c r="CF62" s="9">
        <v>15.726615358713365</v>
      </c>
      <c r="CG62" s="9">
        <v>0</v>
      </c>
      <c r="CH62" s="9">
        <v>0</v>
      </c>
      <c r="CI62" s="9">
        <v>2.3331849454817322</v>
      </c>
      <c r="CJ62" s="9">
        <v>0.32343914528597484</v>
      </c>
      <c r="CK62" s="9">
        <v>2.675261747609386E-4</v>
      </c>
      <c r="CL62" s="62">
        <v>0.44008055748174407</v>
      </c>
      <c r="CM62" s="62">
        <v>4.9935722377744103</v>
      </c>
      <c r="CN62" s="62">
        <v>9.179803985355262</v>
      </c>
      <c r="CO62" s="62">
        <v>9.2576005969757418</v>
      </c>
      <c r="CP62" s="62">
        <v>6.1407779803842679</v>
      </c>
      <c r="CQ62" s="62">
        <v>14.258610062408506</v>
      </c>
      <c r="CR62" s="62">
        <v>10.044591262809154</v>
      </c>
      <c r="CS62" s="62">
        <v>13.165872648979979</v>
      </c>
      <c r="CT62" s="62">
        <v>11.341683003598407</v>
      </c>
      <c r="CU62" s="62">
        <v>12.416157296829921</v>
      </c>
      <c r="CV62" s="62">
        <v>10.333020149358083</v>
      </c>
      <c r="CW62" s="80">
        <v>12.645516403991634</v>
      </c>
      <c r="CX62" s="78">
        <v>11.397150097165509</v>
      </c>
      <c r="CY62" s="78">
        <v>18.822570933673482</v>
      </c>
      <c r="CZ62" s="78">
        <v>13.4465076063042</v>
      </c>
      <c r="DA62" s="78">
        <v>14.945438928411424</v>
      </c>
      <c r="DB62" s="78">
        <v>16.765080628822062</v>
      </c>
      <c r="DC62" s="78">
        <v>13.295123461546146</v>
      </c>
      <c r="DD62" s="78">
        <v>14.572685791577848</v>
      </c>
      <c r="DE62" s="78">
        <v>13.781075840460231</v>
      </c>
      <c r="DF62" s="78">
        <v>15.416106645207499</v>
      </c>
      <c r="DG62" s="78">
        <v>13.679950946400599</v>
      </c>
      <c r="DH62" s="78">
        <v>1.2954687486623693</v>
      </c>
      <c r="DI62" s="10">
        <v>2021</v>
      </c>
      <c r="DJ62" s="60" t="s">
        <v>85</v>
      </c>
      <c r="DK62" s="42" t="s">
        <v>5440</v>
      </c>
    </row>
    <row r="63" spans="1:115" x14ac:dyDescent="0.2">
      <c r="A63" s="4" t="s">
        <v>815</v>
      </c>
      <c r="B63" s="5" t="s">
        <v>816</v>
      </c>
      <c r="C63" s="6" t="s">
        <v>173</v>
      </c>
      <c r="D63" s="5" t="s">
        <v>78</v>
      </c>
      <c r="E63" s="5" t="s">
        <v>79</v>
      </c>
      <c r="F63" s="6" t="s">
        <v>173</v>
      </c>
      <c r="G63" s="5" t="s">
        <v>220</v>
      </c>
      <c r="H63" s="7">
        <f t="shared" si="5"/>
        <v>6</v>
      </c>
      <c r="I63" s="8" t="str">
        <f t="shared" si="6"/>
        <v>REPETITIF</v>
      </c>
      <c r="J63" s="8" t="str">
        <f t="shared" si="4"/>
        <v>VERY LONG PENDING ISSUE</v>
      </c>
      <c r="K63" s="9">
        <v>0.48033317871082026</v>
      </c>
      <c r="L63" s="9">
        <v>2.5472618970327079</v>
      </c>
      <c r="M63" s="9">
        <v>2.9715209432803227E-4</v>
      </c>
      <c r="N63" s="9">
        <v>2.7858008843234771E-4</v>
      </c>
      <c r="O63" s="9">
        <v>5.2001616507400784E-4</v>
      </c>
      <c r="P63" s="9">
        <v>2.6000808253676046E-4</v>
      </c>
      <c r="Q63" s="9">
        <v>3.7144011790994299E-4</v>
      </c>
      <c r="R63" s="9">
        <v>3.7144011790994299E-4</v>
      </c>
      <c r="S63" s="9">
        <v>4.4572814149199976E-4</v>
      </c>
      <c r="T63" s="9">
        <v>1.2771857284557071</v>
      </c>
      <c r="U63" s="9">
        <v>6.8718087897907149E-2</v>
      </c>
      <c r="V63" s="9">
        <v>5.4232030686102327E-3</v>
      </c>
      <c r="W63" s="9">
        <v>5.9430418865596718E-4</v>
      </c>
      <c r="X63" s="9">
        <v>5.5716017686469543E-4</v>
      </c>
      <c r="Y63" s="9">
        <v>0.47334710255486095</v>
      </c>
      <c r="Z63" s="9">
        <v>4.4572814149192674E-4</v>
      </c>
      <c r="AA63" s="9">
        <v>8.7288427708841221E-4</v>
      </c>
      <c r="AB63" s="9">
        <f>_xlfn.XLOOKUP(B63,'[2]Macro de calcul Nur Journalier-'!$B:$B,'[2]Macro de calcul Nur Journalier-'!$K:$K,"")</f>
        <v>5.3858817096947295E-4</v>
      </c>
      <c r="AC63" s="9">
        <f>_xlfn.XLOOKUP(B63,'[3]NUR MACRO SITES'!$B:$B,'[3]NUR MACRO SITES'!$K:$K,"")</f>
        <v>8.3574026529738396E-4</v>
      </c>
      <c r="AD63" s="9">
        <v>5.3858817096947339E-4</v>
      </c>
      <c r="AE63" s="9">
        <v>3.5038317762563498</v>
      </c>
      <c r="AF63" s="9">
        <v>0.21937393178069123</v>
      </c>
      <c r="AG63" s="9">
        <v>4.457281414917563E-4</v>
      </c>
      <c r="AH63" s="9">
        <v>2.4143607664141669E-4</v>
      </c>
      <c r="AI63" s="9">
        <v>2.7858008843254244E-4</v>
      </c>
      <c r="AJ63" s="9">
        <v>3.3429610611886596E-4</v>
      </c>
      <c r="AK63" s="9">
        <v>2.7858008843254244E-4</v>
      </c>
      <c r="AL63" s="9">
        <v>4.0858412970092267E-4</v>
      </c>
      <c r="AM63" s="9">
        <v>3.841560859104609E-4</v>
      </c>
      <c r="AN63" s="9">
        <v>3.6586293896221435E-4</v>
      </c>
      <c r="AO63" s="9">
        <v>3.4756979201414122E-4</v>
      </c>
      <c r="AP63" s="9">
        <v>3.2927664506612588E-4</v>
      </c>
      <c r="AQ63" s="9">
        <v>5.3050126149545079E-4</v>
      </c>
      <c r="AR63" s="9">
        <v>5.4879440844329266E-4</v>
      </c>
      <c r="AS63" s="9">
        <v>2.5610405727377546E-4</v>
      </c>
      <c r="AT63" s="9">
        <v>1.0116676662773038E-2</v>
      </c>
      <c r="AU63" s="9">
        <v>3.841560859104609E-4</v>
      </c>
      <c r="AV63" s="9">
        <v>6.7684643708055604E-4</v>
      </c>
      <c r="AW63" s="9">
        <v>6.1102445687949971E-3</v>
      </c>
      <c r="AX63" s="9">
        <v>5.8542940415350127E-3</v>
      </c>
      <c r="AY63" s="9">
        <v>4.0244923285864966E-4</v>
      </c>
      <c r="AZ63" s="9">
        <v>2.9269035116986399E-4</v>
      </c>
      <c r="BA63" s="9">
        <v>5.360177902761519E-3</v>
      </c>
      <c r="BB63" s="9">
        <v>0.10545490674340216</v>
      </c>
      <c r="BC63" s="9">
        <v>7.3172587792350407E-5</v>
      </c>
      <c r="BD63" s="9">
        <v>7.3172587792350407E-5</v>
      </c>
      <c r="BE63" s="9">
        <v>7.3172587792350407E-5</v>
      </c>
      <c r="BF63" s="9">
        <v>3.6586293896088508E-5</v>
      </c>
      <c r="BG63" s="9">
        <v>1.0975888168872789E-4</v>
      </c>
      <c r="BH63" s="9">
        <v>5.4879440844392838E-5</v>
      </c>
      <c r="BI63" s="9">
        <v>5.0654460922785558E-3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4.726569282424823E-3</v>
      </c>
      <c r="BQ63" s="9">
        <v>0</v>
      </c>
      <c r="BR63" s="9">
        <v>5.440328554462478E-3</v>
      </c>
      <c r="BS63" s="9">
        <v>0.86150683283118645</v>
      </c>
      <c r="BT63" s="9">
        <v>1.6337561406391376E-2</v>
      </c>
      <c r="BU63" s="9">
        <v>6.9148446242897829E-2</v>
      </c>
      <c r="BV63" s="9">
        <v>1.2775304139221693</v>
      </c>
      <c r="BW63" s="9">
        <v>9.4067735863388999E-2</v>
      </c>
      <c r="BX63" s="9">
        <v>9.4067735863388999E-2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2.0296319125196541E-2</v>
      </c>
      <c r="CF63" s="9">
        <v>1.162897686155173E-2</v>
      </c>
      <c r="CG63" s="9">
        <v>0</v>
      </c>
      <c r="CH63" s="9">
        <v>6.4209997798979528E-3</v>
      </c>
      <c r="CI63" s="9">
        <v>3.2120976049630247E-2</v>
      </c>
      <c r="CJ63" s="9">
        <v>0.93896527461668855</v>
      </c>
      <c r="CK63" s="9">
        <v>0</v>
      </c>
      <c r="CL63" s="62">
        <v>0</v>
      </c>
      <c r="CM63" s="62">
        <v>0.26213998110908476</v>
      </c>
      <c r="CN63" s="62">
        <v>4.4587695793489321E-3</v>
      </c>
      <c r="CO63" s="62">
        <v>1.0053990349082422</v>
      </c>
      <c r="CP63" s="62">
        <v>3.5986729274925597</v>
      </c>
      <c r="CQ63" s="62">
        <v>4.6228522998690194</v>
      </c>
      <c r="CR63" s="62">
        <v>3.3750745506273661</v>
      </c>
      <c r="CS63" s="62">
        <v>0</v>
      </c>
      <c r="CT63" s="62">
        <v>0.1754136000015897</v>
      </c>
      <c r="CU63" s="62">
        <v>0.14553774332892891</v>
      </c>
      <c r="CV63" s="62">
        <v>3.2675096935342242E-2</v>
      </c>
      <c r="CW63" s="80">
        <v>0.36884913542709874</v>
      </c>
      <c r="CX63" s="78">
        <v>0</v>
      </c>
      <c r="CY63" s="78">
        <v>0.67357076794513449</v>
      </c>
      <c r="CZ63" s="78">
        <v>0.11518014858796953</v>
      </c>
      <c r="DA63" s="78">
        <v>1.7874050827825358</v>
      </c>
      <c r="DB63" s="78">
        <v>8.0693967965757949</v>
      </c>
      <c r="DC63" s="78">
        <v>5.5738749668476038</v>
      </c>
      <c r="DD63" s="78">
        <v>0.92147785594851217</v>
      </c>
      <c r="DE63" s="78">
        <v>3.8783982958225969</v>
      </c>
      <c r="DF63" s="78">
        <v>11.988008406742514</v>
      </c>
      <c r="DG63" s="78">
        <v>13.493233278885418</v>
      </c>
      <c r="DH63" s="78">
        <v>2.0585685823700848</v>
      </c>
      <c r="DI63" s="10">
        <v>2015</v>
      </c>
      <c r="DJ63" s="61" t="s">
        <v>80</v>
      </c>
      <c r="DK63" s="42" t="s">
        <v>190</v>
      </c>
    </row>
    <row r="64" spans="1:115" x14ac:dyDescent="0.2">
      <c r="A64" s="4" t="s">
        <v>1041</v>
      </c>
      <c r="B64" s="4" t="s">
        <v>1042</v>
      </c>
      <c r="C64" s="6" t="s">
        <v>538</v>
      </c>
      <c r="D64" s="4" t="s">
        <v>78</v>
      </c>
      <c r="E64" s="4" t="s">
        <v>79</v>
      </c>
      <c r="F64" s="6" t="s">
        <v>108</v>
      </c>
      <c r="G64" s="4" t="s">
        <v>539</v>
      </c>
      <c r="H64" s="7">
        <f t="shared" si="5"/>
        <v>7</v>
      </c>
      <c r="I64" s="8" t="str">
        <f t="shared" si="6"/>
        <v>REPETITIF</v>
      </c>
      <c r="J64" s="8" t="str">
        <f t="shared" si="4"/>
        <v>VERY LONG PENDING ISSUE</v>
      </c>
      <c r="K64" s="9">
        <v>0</v>
      </c>
      <c r="L64" s="9">
        <v>0</v>
      </c>
      <c r="M64" s="9">
        <v>0</v>
      </c>
      <c r="N64" s="9">
        <v>0</v>
      </c>
      <c r="O64" s="9">
        <v>1.7908613844910382</v>
      </c>
      <c r="P64" s="9">
        <v>0</v>
      </c>
      <c r="Q64" s="9">
        <v>0</v>
      </c>
      <c r="R64" s="9">
        <v>0</v>
      </c>
      <c r="S64" s="9">
        <v>0</v>
      </c>
      <c r="T64" s="9">
        <v>0.82602710621404452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f>_xlfn.XLOOKUP(B64,'[2]Macro de calcul Nur Journalier-'!$B:$B,'[2]Macro de calcul Nur Journalier-'!$K:$K,"")</f>
        <v>0</v>
      </c>
      <c r="AC64" s="9">
        <f>_xlfn.XLOOKUP(B64,'[3]NUR MACRO SITES'!$B:$B,'[3]NUR MACRO SITES'!$K:$K,"")</f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5.3690386292725475E-2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0.11769810746418932</v>
      </c>
      <c r="AW64" s="9">
        <v>0</v>
      </c>
      <c r="AX64" s="9">
        <v>0.7226158907445458</v>
      </c>
      <c r="AY64" s="9">
        <v>0</v>
      </c>
      <c r="AZ64" s="9">
        <v>0</v>
      </c>
      <c r="BA64" s="9">
        <v>0</v>
      </c>
      <c r="BB64" s="9">
        <v>0</v>
      </c>
      <c r="BC64" s="9">
        <v>1.4371096242441275</v>
      </c>
      <c r="BD64" s="9">
        <v>1.4371096242441275</v>
      </c>
      <c r="BE64" s="9">
        <v>0.16954088591515495</v>
      </c>
      <c r="BF64" s="9">
        <v>0</v>
      </c>
      <c r="BG64" s="9">
        <v>0</v>
      </c>
      <c r="BH64" s="9">
        <v>1.5737777250935143</v>
      </c>
      <c r="BI64" s="9">
        <v>3.0194609240568102</v>
      </c>
      <c r="BJ64" s="9">
        <v>3.106585281637289</v>
      </c>
      <c r="BK64" s="9">
        <v>4.3962933000031388</v>
      </c>
      <c r="BL64" s="9">
        <v>8.2650784886126587</v>
      </c>
      <c r="BM64" s="9">
        <v>4.6697228856871353</v>
      </c>
      <c r="BN64" s="9">
        <v>3.3717928962169657</v>
      </c>
      <c r="BO64" s="9">
        <v>3.2033762516657962</v>
      </c>
      <c r="BP64" s="9">
        <v>9.0613790653277526</v>
      </c>
      <c r="BQ64" s="9">
        <v>3.5253350854514269</v>
      </c>
      <c r="BR64" s="9">
        <v>3.428187413856572</v>
      </c>
      <c r="BS64" s="9">
        <v>5.240231370903996</v>
      </c>
      <c r="BT64" s="9">
        <v>3.9279263083100049</v>
      </c>
      <c r="BU64" s="9">
        <v>2.1810517274343453</v>
      </c>
      <c r="BV64" s="9">
        <v>2.3207538958945078</v>
      </c>
      <c r="BW64" s="9">
        <v>3.1390629592532666</v>
      </c>
      <c r="BX64" s="9">
        <v>7.7528015341020957</v>
      </c>
      <c r="BY64" s="9">
        <v>7.9704251597309614</v>
      </c>
      <c r="BZ64" s="9">
        <v>2.0425088390648143</v>
      </c>
      <c r="CA64" s="9">
        <v>2.5344359692152278</v>
      </c>
      <c r="CB64" s="9">
        <v>2.4602063732582264</v>
      </c>
      <c r="CC64" s="9">
        <v>16.405650295491579</v>
      </c>
      <c r="CD64" s="9">
        <v>17.052831782394918</v>
      </c>
      <c r="CE64" s="9">
        <v>2.5399470084153037</v>
      </c>
      <c r="CF64" s="9">
        <v>11.425365191063628</v>
      </c>
      <c r="CG64" s="9">
        <v>14.98792208496346</v>
      </c>
      <c r="CH64" s="9">
        <v>10.064102838488385</v>
      </c>
      <c r="CI64" s="9">
        <v>2.576098712164665</v>
      </c>
      <c r="CJ64" s="9">
        <v>19.570146076425452</v>
      </c>
      <c r="CK64" s="9">
        <v>14.593570668287517</v>
      </c>
      <c r="CL64" s="62">
        <v>7.9761858900274811</v>
      </c>
      <c r="CM64" s="62">
        <v>2.7642766234915088</v>
      </c>
      <c r="CN64" s="62">
        <v>12.924421358719071</v>
      </c>
      <c r="CO64" s="62">
        <v>1.5379723085440014</v>
      </c>
      <c r="CP64" s="62">
        <v>1.0223780294664029</v>
      </c>
      <c r="CQ64" s="62">
        <v>0.73323573978478052</v>
      </c>
      <c r="CR64" s="62">
        <v>0.84031755000242547</v>
      </c>
      <c r="CS64" s="62">
        <v>0.95884948049983887</v>
      </c>
      <c r="CT64" s="62">
        <v>5.6672031458224552</v>
      </c>
      <c r="CU64" s="62">
        <v>16.325035741496947</v>
      </c>
      <c r="CV64" s="62">
        <v>21.860277142848989</v>
      </c>
      <c r="CW64" s="80">
        <v>21.898907922484469</v>
      </c>
      <c r="CX64" s="78">
        <v>18.943760290840189</v>
      </c>
      <c r="CY64" s="78">
        <v>24.689205925241062</v>
      </c>
      <c r="CZ64" s="78">
        <v>22.076741488387224</v>
      </c>
      <c r="DA64" s="78">
        <v>23.687088544743215</v>
      </c>
      <c r="DB64" s="78">
        <v>23.163040438543174</v>
      </c>
      <c r="DC64" s="78">
        <v>17.687528714476091</v>
      </c>
      <c r="DD64" s="78">
        <v>20.34991353554032</v>
      </c>
      <c r="DE64" s="78">
        <v>11.94723741770895</v>
      </c>
      <c r="DF64" s="78">
        <v>5.6079015104171122</v>
      </c>
      <c r="DG64" s="78">
        <v>12.963676366095658</v>
      </c>
      <c r="DH64" s="78">
        <v>22.933003598405403</v>
      </c>
      <c r="DI64" s="10">
        <v>2017</v>
      </c>
      <c r="DJ64" s="60" t="s">
        <v>85</v>
      </c>
      <c r="DK64" s="42" t="s">
        <v>5440</v>
      </c>
    </row>
    <row r="65" spans="1:115" x14ac:dyDescent="0.2">
      <c r="A65" s="4" t="s">
        <v>3052</v>
      </c>
      <c r="B65" s="5" t="s">
        <v>3053</v>
      </c>
      <c r="C65" s="6" t="s">
        <v>88</v>
      </c>
      <c r="D65" s="5" t="s">
        <v>70</v>
      </c>
      <c r="E65" s="5" t="s">
        <v>114</v>
      </c>
      <c r="F65" s="6" t="s">
        <v>77</v>
      </c>
      <c r="G65" s="5" t="s">
        <v>90</v>
      </c>
      <c r="H65" s="7">
        <f t="shared" si="5"/>
        <v>4</v>
      </c>
      <c r="I65" s="8" t="str">
        <f t="shared" si="6"/>
        <v>REPETITIF</v>
      </c>
      <c r="J65" s="8" t="str">
        <f t="shared" si="4"/>
        <v>LONG PENDING ISSUE</v>
      </c>
      <c r="K65" s="9">
        <v>3.7553524520990811</v>
      </c>
      <c r="L65" s="9">
        <v>0</v>
      </c>
      <c r="M65" s="9">
        <v>0</v>
      </c>
      <c r="N65" s="9">
        <v>0</v>
      </c>
      <c r="O65" s="9">
        <v>3.7321931607473955</v>
      </c>
      <c r="P65" s="9">
        <v>0</v>
      </c>
      <c r="Q65" s="9">
        <v>0</v>
      </c>
      <c r="R65" s="9">
        <v>0</v>
      </c>
      <c r="S65" s="9">
        <v>9.7365419107611212E-17</v>
      </c>
      <c r="T65" s="9">
        <v>0</v>
      </c>
      <c r="U65" s="9">
        <v>4.9709088099652927</v>
      </c>
      <c r="V65" s="9">
        <v>0</v>
      </c>
      <c r="W65" s="9">
        <v>0</v>
      </c>
      <c r="X65" s="9">
        <v>4.8892291280368987</v>
      </c>
      <c r="Y65" s="9">
        <v>0</v>
      </c>
      <c r="Z65" s="9">
        <v>3.5822242131412532</v>
      </c>
      <c r="AA65" s="9">
        <v>1.6677475574097851</v>
      </c>
      <c r="AB65" s="9">
        <f>_xlfn.XLOOKUP(B65,'[2]Macro de calcul Nur Journalier-'!$B:$B,'[2]Macro de calcul Nur Journalier-'!$K:$K,"")</f>
        <v>0</v>
      </c>
      <c r="AC65" s="9">
        <f>_xlfn.XLOOKUP(B65,'[3]NUR MACRO SITES'!$B:$B,'[3]NUR MACRO SITES'!$K:$K,"")</f>
        <v>0</v>
      </c>
      <c r="AD65" s="9">
        <v>0</v>
      </c>
      <c r="AE65" s="9">
        <v>0.13429417463034199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7.9466840708391758E-17</v>
      </c>
      <c r="AO65" s="9">
        <v>0</v>
      </c>
      <c r="AP65" s="9">
        <v>0</v>
      </c>
      <c r="AQ65" s="9">
        <v>2.0362467730888776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1.3628394476347836E-2</v>
      </c>
      <c r="AX65" s="9">
        <v>0.35620415737374833</v>
      </c>
      <c r="AY65" s="9">
        <v>0</v>
      </c>
      <c r="AZ65" s="9">
        <v>0</v>
      </c>
      <c r="BA65" s="9">
        <v>0</v>
      </c>
      <c r="BB65" s="9">
        <v>9.9409350871339175</v>
      </c>
      <c r="BC65" s="9">
        <v>13.347338566636809</v>
      </c>
      <c r="BD65" s="9">
        <v>13.347338566636809</v>
      </c>
      <c r="BE65" s="9">
        <v>1.0524047439252127</v>
      </c>
      <c r="BF65" s="9">
        <v>0</v>
      </c>
      <c r="BG65" s="9">
        <v>0</v>
      </c>
      <c r="BH65" s="9">
        <v>1.6877623237272366</v>
      </c>
      <c r="BI65" s="9">
        <v>0</v>
      </c>
      <c r="BJ65" s="9">
        <v>0</v>
      </c>
      <c r="BK65" s="9">
        <v>3.9825729882744902E-2</v>
      </c>
      <c r="BL65" s="9">
        <v>4.2563592755248525</v>
      </c>
      <c r="BM65" s="9">
        <v>0</v>
      </c>
      <c r="BN65" s="9">
        <v>0</v>
      </c>
      <c r="BO65" s="9">
        <v>0.89278835041220472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2.0787318831274462</v>
      </c>
      <c r="BW65" s="9">
        <v>3.4518902329403929</v>
      </c>
      <c r="BX65" s="9">
        <v>0</v>
      </c>
      <c r="BY65" s="9">
        <v>0</v>
      </c>
      <c r="BZ65" s="9">
        <v>0</v>
      </c>
      <c r="CA65" s="9">
        <v>0</v>
      </c>
      <c r="CB65" s="9">
        <v>1.4395583463886106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62">
        <v>0</v>
      </c>
      <c r="CM65" s="62">
        <v>0</v>
      </c>
      <c r="CN65" s="62">
        <v>0</v>
      </c>
      <c r="CO65" s="62">
        <v>0</v>
      </c>
      <c r="CP65" s="62">
        <v>0</v>
      </c>
      <c r="CQ65" s="62">
        <v>0</v>
      </c>
      <c r="CR65" s="62">
        <v>0</v>
      </c>
      <c r="CS65" s="62">
        <v>0</v>
      </c>
      <c r="CT65" s="62">
        <v>2.0203755068729272</v>
      </c>
      <c r="CU65" s="62">
        <v>18.707766534544408</v>
      </c>
      <c r="CV65" s="62">
        <v>0</v>
      </c>
      <c r="CW65" s="80">
        <v>0</v>
      </c>
      <c r="CX65" s="78">
        <v>0</v>
      </c>
      <c r="CY65" s="78">
        <v>2.9696297152380056</v>
      </c>
      <c r="CZ65" s="78">
        <v>0</v>
      </c>
      <c r="DA65" s="78">
        <v>0</v>
      </c>
      <c r="DB65" s="78">
        <v>0</v>
      </c>
      <c r="DC65" s="78">
        <v>0</v>
      </c>
      <c r="DD65" s="78">
        <v>20.069242908059454</v>
      </c>
      <c r="DE65" s="78">
        <v>1.2615107595460473</v>
      </c>
      <c r="DF65" s="78">
        <v>25.797959238998608</v>
      </c>
      <c r="DG65" s="78">
        <v>12.715483416230775</v>
      </c>
      <c r="DH65" s="78">
        <v>16.502138069188696</v>
      </c>
      <c r="DI65" s="10">
        <v>2024</v>
      </c>
      <c r="DJ65" s="59" t="s">
        <v>74</v>
      </c>
      <c r="DK65" s="42" t="s">
        <v>5440</v>
      </c>
    </row>
    <row r="66" spans="1:115" x14ac:dyDescent="0.2">
      <c r="A66" s="4" t="s">
        <v>1061</v>
      </c>
      <c r="B66" s="4" t="s">
        <v>1062</v>
      </c>
      <c r="C66" s="6" t="s">
        <v>538</v>
      </c>
      <c r="D66" s="4" t="s">
        <v>70</v>
      </c>
      <c r="E66" s="4" t="s">
        <v>846</v>
      </c>
      <c r="F66" s="6" t="s">
        <v>108</v>
      </c>
      <c r="G66" s="4" t="s">
        <v>539</v>
      </c>
      <c r="H66" s="7">
        <f t="shared" si="5"/>
        <v>6</v>
      </c>
      <c r="I66" s="8" t="str">
        <f t="shared" si="6"/>
        <v>REPETITIF</v>
      </c>
      <c r="J66" s="8" t="str">
        <f t="shared" si="4"/>
        <v>VERY LONG PENDING ISSUE</v>
      </c>
      <c r="K66" s="9">
        <v>7.4634948652118096</v>
      </c>
      <c r="L66" s="9">
        <v>5.7137519017734046</v>
      </c>
      <c r="M66" s="9">
        <v>0.15282903651404936</v>
      </c>
      <c r="N66" s="9">
        <v>6.3507345599771785</v>
      </c>
      <c r="O66" s="9">
        <v>18.195737056054774</v>
      </c>
      <c r="P66" s="9">
        <v>1.2230594482479913</v>
      </c>
      <c r="Q66" s="9">
        <v>1.6461111705415299</v>
      </c>
      <c r="R66" s="9">
        <v>1.1143203537298532E-3</v>
      </c>
      <c r="S66" s="9">
        <v>0</v>
      </c>
      <c r="T66" s="9">
        <v>0.80739938430086067</v>
      </c>
      <c r="U66" s="9">
        <v>5.791122878334046</v>
      </c>
      <c r="V66" s="9">
        <v>2.7832936635287409</v>
      </c>
      <c r="W66" s="9">
        <v>0.29473773356154614</v>
      </c>
      <c r="X66" s="9">
        <v>1.3139508451005562</v>
      </c>
      <c r="Y66" s="9">
        <v>1.5527682689107591</v>
      </c>
      <c r="Z66" s="9">
        <v>0.38648344268530399</v>
      </c>
      <c r="AA66" s="9">
        <v>2.0033251319355299</v>
      </c>
      <c r="AB66" s="9">
        <f>_xlfn.XLOOKUP(B66,'[2]Macro de calcul Nur Journalier-'!$B:$B,'[2]Macro de calcul Nur Journalier-'!$K:$K,"")</f>
        <v>8.4674603599106106</v>
      </c>
      <c r="AC66" s="9">
        <f>_xlfn.XLOOKUP(B66,'[3]NUR MACRO SITES'!$B:$B,'[3]NUR MACRO SITES'!$K:$K,"")</f>
        <v>3.3957984179622498</v>
      </c>
      <c r="AD66" s="9">
        <v>8.4674603599106177</v>
      </c>
      <c r="AE66" s="9">
        <v>6.6018466516901997</v>
      </c>
      <c r="AF66" s="9">
        <v>1.2264766973327628</v>
      </c>
      <c r="AG66" s="9">
        <v>0.21095941496695667</v>
      </c>
      <c r="AH66" s="9">
        <v>1.625310523938573</v>
      </c>
      <c r="AI66" s="9">
        <v>1.0006225336376171</v>
      </c>
      <c r="AJ66" s="9">
        <v>0.48552795012599254</v>
      </c>
      <c r="AK66" s="9">
        <v>3.6857445740027575</v>
      </c>
      <c r="AL66" s="9">
        <v>3.0018118848951652</v>
      </c>
      <c r="AM66" s="9">
        <v>2.2475874997804826</v>
      </c>
      <c r="AN66" s="9">
        <v>0.8130206229621435</v>
      </c>
      <c r="AO66" s="9">
        <v>3.7123014827693188</v>
      </c>
      <c r="AP66" s="9">
        <v>2.2676916682764636</v>
      </c>
      <c r="AQ66" s="9">
        <v>1.5247886775664554</v>
      </c>
      <c r="AR66" s="9">
        <v>0.88427243032506198</v>
      </c>
      <c r="AS66" s="9">
        <v>3.0066982186865228</v>
      </c>
      <c r="AT66" s="9">
        <v>8.6029743193485881</v>
      </c>
      <c r="AU66" s="9">
        <v>5.2870853309449801</v>
      </c>
      <c r="AV66" s="9">
        <v>3.3317491468076263</v>
      </c>
      <c r="AW66" s="9">
        <v>5.2223824701894888</v>
      </c>
      <c r="AX66" s="9">
        <v>2.7326485842567716</v>
      </c>
      <c r="AY66" s="9">
        <v>3.4869847918093533</v>
      </c>
      <c r="AZ66" s="9">
        <v>2.5349545451884632</v>
      </c>
      <c r="BA66" s="9">
        <v>1.7770877602748947</v>
      </c>
      <c r="BB66" s="9">
        <v>7.587357093936042</v>
      </c>
      <c r="BC66" s="9">
        <v>3.349237395290027</v>
      </c>
      <c r="BD66" s="9">
        <v>3.349237395290027</v>
      </c>
      <c r="BE66" s="9">
        <v>4.597708088205164</v>
      </c>
      <c r="BF66" s="9">
        <v>5.5683607584192378</v>
      </c>
      <c r="BG66" s="9">
        <v>0.62158284015009169</v>
      </c>
      <c r="BH66" s="9">
        <v>0.45881041860574018</v>
      </c>
      <c r="BI66" s="9">
        <v>0</v>
      </c>
      <c r="BJ66" s="9">
        <v>0</v>
      </c>
      <c r="BK66" s="9">
        <v>1.5357964289892789</v>
      </c>
      <c r="BL66" s="9">
        <v>14.683673483947002</v>
      </c>
      <c r="BM66" s="9">
        <v>7.9965713845442625</v>
      </c>
      <c r="BN66" s="9">
        <v>11.651692334911379</v>
      </c>
      <c r="BO66" s="9">
        <v>5.2085741068906177</v>
      </c>
      <c r="BP66" s="9">
        <v>3.8832137669682942</v>
      </c>
      <c r="BQ66" s="9">
        <v>8.9823518333033672</v>
      </c>
      <c r="BR66" s="9">
        <v>13.313493592213062</v>
      </c>
      <c r="BS66" s="9">
        <v>12.88867986177101</v>
      </c>
      <c r="BT66" s="9">
        <v>9.4916859998915619</v>
      </c>
      <c r="BU66" s="9">
        <v>2.2109254836159837</v>
      </c>
      <c r="BV66" s="9">
        <v>0</v>
      </c>
      <c r="BW66" s="9">
        <v>0</v>
      </c>
      <c r="BX66" s="9">
        <v>2.2472198679918842E-2</v>
      </c>
      <c r="BY66" s="9">
        <v>8.0971255560977427E-3</v>
      </c>
      <c r="BZ66" s="9">
        <v>1.7835078317395909E-4</v>
      </c>
      <c r="CA66" s="9">
        <v>4.0377903907451644</v>
      </c>
      <c r="CB66" s="9">
        <v>3.3454326504638541</v>
      </c>
      <c r="CC66" s="9">
        <v>5.0937340376049054</v>
      </c>
      <c r="CD66" s="9">
        <v>4.0806659190201829E-2</v>
      </c>
      <c r="CE66" s="9">
        <v>0</v>
      </c>
      <c r="CF66" s="9">
        <v>1.5632446145197512</v>
      </c>
      <c r="CG66" s="9">
        <v>1.4881946049601491</v>
      </c>
      <c r="CH66" s="9">
        <v>1.2974841125122349</v>
      </c>
      <c r="CI66" s="9">
        <v>6.5761322421119024</v>
      </c>
      <c r="CJ66" s="9">
        <v>2.9661162048094791</v>
      </c>
      <c r="CK66" s="9">
        <v>2.1318804165132854</v>
      </c>
      <c r="CL66" s="62">
        <v>1.6485319590335383</v>
      </c>
      <c r="CM66" s="62">
        <v>2.1045392414527173E-2</v>
      </c>
      <c r="CN66" s="62">
        <v>1.1440132635910432</v>
      </c>
      <c r="CO66" s="62">
        <v>2.0560634985860347</v>
      </c>
      <c r="CP66" s="62">
        <v>1.0569602463238335</v>
      </c>
      <c r="CQ66" s="62">
        <v>0.15851817608501481</v>
      </c>
      <c r="CR66" s="62">
        <v>0.31924790188138685</v>
      </c>
      <c r="CS66" s="62">
        <v>2.675261747609386E-4</v>
      </c>
      <c r="CT66" s="62">
        <v>8.0257852428281581E-4</v>
      </c>
      <c r="CU66" s="62">
        <v>4.7293277174238719</v>
      </c>
      <c r="CV66" s="62">
        <v>3.4440427984807367</v>
      </c>
      <c r="CW66" s="80">
        <v>0.47798009890621029</v>
      </c>
      <c r="CX66" s="78">
        <v>7.6120470960212083</v>
      </c>
      <c r="CY66" s="78">
        <v>15.478297563300259</v>
      </c>
      <c r="CZ66" s="78">
        <v>8.0874054384147591</v>
      </c>
      <c r="DA66" s="78">
        <v>1.0955196856460436</v>
      </c>
      <c r="DB66" s="78">
        <v>8.2526831091820689</v>
      </c>
      <c r="DC66" s="78">
        <v>19.308683828292427</v>
      </c>
      <c r="DD66" s="78">
        <v>4.7959417349393458</v>
      </c>
      <c r="DE66" s="78">
        <v>4.8903784746299576E-2</v>
      </c>
      <c r="DF66" s="78">
        <v>4.6352120091429745</v>
      </c>
      <c r="DG66" s="78">
        <v>12.526199730048255</v>
      </c>
      <c r="DH66" s="78">
        <v>9.4924707433375257</v>
      </c>
      <c r="DI66" s="10">
        <v>2018</v>
      </c>
      <c r="DJ66" s="60" t="s">
        <v>85</v>
      </c>
      <c r="DK66" s="42" t="s">
        <v>5440</v>
      </c>
    </row>
    <row r="67" spans="1:115" x14ac:dyDescent="0.2">
      <c r="A67" s="4" t="s">
        <v>1756</v>
      </c>
      <c r="B67" s="5" t="s">
        <v>1757</v>
      </c>
      <c r="C67" s="6" t="s">
        <v>131</v>
      </c>
      <c r="D67" s="5" t="s">
        <v>78</v>
      </c>
      <c r="E67" s="5" t="s">
        <v>299</v>
      </c>
      <c r="F67" s="6" t="s">
        <v>131</v>
      </c>
      <c r="G67" s="5" t="s">
        <v>1758</v>
      </c>
      <c r="H67" s="7">
        <f t="shared" si="5"/>
        <v>7</v>
      </c>
      <c r="I67" s="8" t="str">
        <f t="shared" si="6"/>
        <v>REPETITIF</v>
      </c>
      <c r="J67" s="8" t="str">
        <f t="shared" ref="J67:J130" si="7">_xlfn.IFS(I67="No impact", "No impact",H67&gt;5,"VERY LONG PENDING ISSUE",H67=2,"NEW REPETITIF",OR(H67&gt;3, H67=3),"LONG PENDING ISSUE",I67="INCIDENT","INCIDENT")</f>
        <v>VERY LONG PENDING ISSUE</v>
      </c>
      <c r="K67" s="9">
        <v>9.2870778410185687E-4</v>
      </c>
      <c r="L67" s="9">
        <v>0</v>
      </c>
      <c r="M67" s="9">
        <v>0.37458357663069514</v>
      </c>
      <c r="N67" s="9">
        <v>0.21286771168292432</v>
      </c>
      <c r="O67" s="9">
        <v>1.9798795496573752E-2</v>
      </c>
      <c r="P67" s="9">
        <v>4.5375075788746555E-2</v>
      </c>
      <c r="Q67" s="9">
        <v>0.1023042610139528</v>
      </c>
      <c r="R67" s="9">
        <v>0.20134582539687185</v>
      </c>
      <c r="S67" s="9">
        <v>1.4116358318346371E-2</v>
      </c>
      <c r="T67" s="9">
        <v>9.8807123477145181E-2</v>
      </c>
      <c r="U67" s="9">
        <v>3.8707672136642668E-2</v>
      </c>
      <c r="V67" s="9">
        <v>0</v>
      </c>
      <c r="W67" s="9">
        <v>7.9514517968024653E-2</v>
      </c>
      <c r="X67" s="9">
        <v>2.1931116605073102</v>
      </c>
      <c r="Y67" s="9">
        <v>1.3931423071462162E-3</v>
      </c>
      <c r="Z67" s="9">
        <v>4.0714781788508398</v>
      </c>
      <c r="AA67" s="9">
        <v>1.7230148026808556</v>
      </c>
      <c r="AB67" s="9">
        <f>_xlfn.XLOOKUP(B67,'[2]Macro de calcul Nur Journalier-'!$B:$B,'[2]Macro de calcul Nur Journalier-'!$K:$K,"")</f>
        <v>3.0745781670282399</v>
      </c>
      <c r="AC67" s="9">
        <f>_xlfn.XLOOKUP(B67,'[3]NUR MACRO SITES'!$B:$B,'[3]NUR MACRO SITES'!$K:$K,"")</f>
        <v>0.10884226277406178</v>
      </c>
      <c r="AD67" s="9">
        <v>3.0745781670282408</v>
      </c>
      <c r="AE67" s="9">
        <v>7.4516380357338902E-2</v>
      </c>
      <c r="AF67" s="9">
        <v>0.32057589326540592</v>
      </c>
      <c r="AG67" s="9">
        <v>1.0202776234884579</v>
      </c>
      <c r="AH67" s="9">
        <v>1.6181820127264042</v>
      </c>
      <c r="AI67" s="9">
        <v>1.6067573372744226</v>
      </c>
      <c r="AJ67" s="9">
        <v>3.2134218037704345</v>
      </c>
      <c r="AK67" s="9">
        <v>3.2117502748948401</v>
      </c>
      <c r="AL67" s="9">
        <v>3.2240099271977267</v>
      </c>
      <c r="AM67" s="9">
        <v>1.2778795297309415</v>
      </c>
      <c r="AN67" s="9">
        <v>6.3440037135406797</v>
      </c>
      <c r="AO67" s="9">
        <v>7.4309323943826868</v>
      </c>
      <c r="AP67" s="9">
        <v>5.9838532909318873</v>
      </c>
      <c r="AQ67" s="9">
        <v>6.3967789572716098</v>
      </c>
      <c r="AR67" s="9">
        <v>6.3788668693754955</v>
      </c>
      <c r="AS67" s="9">
        <v>7.9019077557089252</v>
      </c>
      <c r="AT67" s="9">
        <v>7.9489475523295976</v>
      </c>
      <c r="AU67" s="9">
        <v>3.8331281948008149</v>
      </c>
      <c r="AV67" s="9">
        <v>1.3447797693966217E-2</v>
      </c>
      <c r="AW67" s="9">
        <v>1.689201767183502</v>
      </c>
      <c r="AX67" s="9">
        <v>4.5738161138950307E-4</v>
      </c>
      <c r="AY67" s="9">
        <v>0.91913955483092069</v>
      </c>
      <c r="AZ67" s="9">
        <v>4.7452428053684494</v>
      </c>
      <c r="BA67" s="9">
        <v>4.5796292333144599</v>
      </c>
      <c r="BB67" s="9">
        <v>0.15387138743554721</v>
      </c>
      <c r="BC67" s="9">
        <v>7.9119890108398812</v>
      </c>
      <c r="BD67" s="9">
        <v>7.9119890108398812</v>
      </c>
      <c r="BE67" s="9">
        <v>7.909427096695123</v>
      </c>
      <c r="BF67" s="9">
        <v>7.9020175145906144</v>
      </c>
      <c r="BG67" s="9">
        <v>7.9056767792692435</v>
      </c>
      <c r="BH67" s="9">
        <v>7.9189772628560693</v>
      </c>
      <c r="BI67" s="9">
        <v>7.7105691835324555</v>
      </c>
      <c r="BJ67" s="9">
        <v>7.7331132900968731</v>
      </c>
      <c r="BK67" s="9">
        <v>7.8268420507728829</v>
      </c>
      <c r="BL67" s="9">
        <v>7.8794407261859947</v>
      </c>
      <c r="BM67" s="9">
        <v>7.7823766252327262</v>
      </c>
      <c r="BN67" s="9">
        <v>8.0402154324235333</v>
      </c>
      <c r="BO67" s="9">
        <v>7.731741496237218</v>
      </c>
      <c r="BP67" s="9">
        <v>7.706858527183833</v>
      </c>
      <c r="BQ67" s="9">
        <v>7.7180961026388992</v>
      </c>
      <c r="BR67" s="9">
        <v>7.8939524852611136</v>
      </c>
      <c r="BS67" s="9">
        <v>5.8513865208582745</v>
      </c>
      <c r="BT67" s="9">
        <v>4.8127286849911624</v>
      </c>
      <c r="BU67" s="9">
        <v>7.9519821402980639</v>
      </c>
      <c r="BV67" s="9">
        <v>7.7277816753090898</v>
      </c>
      <c r="BW67" s="9">
        <v>7.7217170467565746</v>
      </c>
      <c r="BX67" s="9">
        <v>7.7217170467565746</v>
      </c>
      <c r="BY67" s="9">
        <v>7.7323139686795548</v>
      </c>
      <c r="BZ67" s="9">
        <v>7.7087143354519796</v>
      </c>
      <c r="CA67" s="9">
        <v>7.7264974051563495</v>
      </c>
      <c r="CB67" s="9">
        <v>7.7102302705908423</v>
      </c>
      <c r="CC67" s="9">
        <v>7.708250003941429</v>
      </c>
      <c r="CD67" s="9">
        <v>7.7139941379504782</v>
      </c>
      <c r="CE67" s="9">
        <v>7.7800979986300662</v>
      </c>
      <c r="CF67" s="9">
        <v>7.7386623324180164</v>
      </c>
      <c r="CG67" s="9">
        <v>7.87912211979428</v>
      </c>
      <c r="CH67" s="9">
        <v>7.7347559857575785</v>
      </c>
      <c r="CI67" s="9">
        <v>7.7411417076543314</v>
      </c>
      <c r="CJ67" s="9">
        <v>7.7123168972739853</v>
      </c>
      <c r="CK67" s="9">
        <v>7.7769807780189186</v>
      </c>
      <c r="CL67" s="62">
        <v>7.7056280771276526</v>
      </c>
      <c r="CM67" s="62">
        <v>12.326714379068182</v>
      </c>
      <c r="CN67" s="62">
        <v>12.326678708911547</v>
      </c>
      <c r="CO67" s="62">
        <v>12.326607368598276</v>
      </c>
      <c r="CP67" s="62">
        <v>12.326643038754911</v>
      </c>
      <c r="CQ67" s="62">
        <v>12.32692840000799</v>
      </c>
      <c r="CR67" s="62">
        <v>12.32692840000799</v>
      </c>
      <c r="CS67" s="62">
        <v>12.326857059694721</v>
      </c>
      <c r="CT67" s="62">
        <v>12.326892729851355</v>
      </c>
      <c r="CU67" s="62">
        <v>12.326750049224817</v>
      </c>
      <c r="CV67" s="62">
        <v>12.32692840000799</v>
      </c>
      <c r="CW67" s="80">
        <v>12.326964070164625</v>
      </c>
      <c r="CX67" s="78">
        <v>12.326785719381451</v>
      </c>
      <c r="CY67" s="78">
        <v>12.326785719381451</v>
      </c>
      <c r="CZ67" s="78">
        <v>12.326785719381451</v>
      </c>
      <c r="DA67" s="78">
        <v>12.326750049224817</v>
      </c>
      <c r="DB67" s="78">
        <v>12.326785719381451</v>
      </c>
      <c r="DC67" s="78">
        <v>12.326714379068182</v>
      </c>
      <c r="DD67" s="78">
        <v>12.326643038754911</v>
      </c>
      <c r="DE67" s="78">
        <v>12.326500358128373</v>
      </c>
      <c r="DF67" s="78">
        <v>12.326714379068182</v>
      </c>
      <c r="DG67" s="78">
        <v>12.326892729851355</v>
      </c>
      <c r="DH67" s="78">
        <v>12.326607368598276</v>
      </c>
      <c r="DI67" s="10">
        <v>2014</v>
      </c>
      <c r="DJ67" s="61" t="s">
        <v>80</v>
      </c>
      <c r="DK67" s="42" t="s">
        <v>5440</v>
      </c>
    </row>
    <row r="68" spans="1:115" x14ac:dyDescent="0.2">
      <c r="A68" s="4" t="s">
        <v>447</v>
      </c>
      <c r="B68" s="4" t="s">
        <v>448</v>
      </c>
      <c r="C68" s="6" t="s">
        <v>173</v>
      </c>
      <c r="D68" s="4" t="s">
        <v>105</v>
      </c>
      <c r="E68" s="4"/>
      <c r="F68" s="6" t="s">
        <v>173</v>
      </c>
      <c r="G68" s="4" t="s">
        <v>449</v>
      </c>
      <c r="H68" s="7">
        <f t="shared" ref="H68:H131" si="8">COUNTIF(DA68:DG68,"&gt;1")</f>
        <v>7</v>
      </c>
      <c r="I68" s="8" t="str">
        <f t="shared" ref="I68:I131" si="9">_xlfn.IFS(DG68&lt;1, "No impact",
  AND(DF68=0,DE68= 0), "INCIDENT",
  OR(H68&gt;2, H68=2), "REPETITIF",
  H68=1, "INCIDENT",
  TRUE, "No impact"
)</f>
        <v>REPETITIF</v>
      </c>
      <c r="J68" s="8" t="str">
        <f t="shared" si="7"/>
        <v>VERY LONG PENDING ISSUE</v>
      </c>
      <c r="K68" s="9">
        <v>4.8138639281129656</v>
      </c>
      <c r="L68" s="9">
        <v>4.8138639281129656</v>
      </c>
      <c r="M68" s="9">
        <v>4.8138639281129656</v>
      </c>
      <c r="N68" s="9">
        <v>8.4825222566918637</v>
      </c>
      <c r="O68" s="9">
        <v>11.951550093900064</v>
      </c>
      <c r="P68" s="9">
        <v>11.886733793324776</v>
      </c>
      <c r="Q68" s="9">
        <v>7.8676588575096273</v>
      </c>
      <c r="R68" s="9">
        <v>15.035895972994823</v>
      </c>
      <c r="S68" s="9">
        <v>0</v>
      </c>
      <c r="T68" s="9">
        <v>8.4355722257880501</v>
      </c>
      <c r="U68" s="9">
        <v>6.8344981695430986</v>
      </c>
      <c r="V68" s="9">
        <v>8.7566079196976183</v>
      </c>
      <c r="W68" s="9">
        <v>15.346772779679553</v>
      </c>
      <c r="X68" s="9">
        <v>8.1920932284980736</v>
      </c>
      <c r="Y68" s="9">
        <v>5.2930216802168024</v>
      </c>
      <c r="Z68" s="9">
        <v>4.8138639281129656</v>
      </c>
      <c r="AA68" s="9">
        <v>7.1649870144534775</v>
      </c>
      <c r="AB68" s="9">
        <f>_xlfn.XLOOKUP(B68,'[2]Macro de calcul Nur Journalier-'!$B:$B,'[2]Macro de calcul Nur Journalier-'!$K:$K,"")</f>
        <v>10.804431577758701</v>
      </c>
      <c r="AC68" s="9">
        <f>_xlfn.XLOOKUP(B68,'[3]NUR MACRO SITES'!$B:$B,'[3]NUR MACRO SITES'!$K:$K,"")</f>
        <v>11.892101103028576</v>
      </c>
      <c r="AD68" s="9">
        <v>10.804431577758761</v>
      </c>
      <c r="AE68" s="9">
        <v>13.1801811439167</v>
      </c>
      <c r="AF68" s="9">
        <v>9.7942073170731714</v>
      </c>
      <c r="AG68" s="9">
        <v>13.436734833357106</v>
      </c>
      <c r="AH68" s="9">
        <v>11.072128470736461</v>
      </c>
      <c r="AI68" s="9">
        <v>17.178622581181955</v>
      </c>
      <c r="AJ68" s="9">
        <v>14.585691978082062</v>
      </c>
      <c r="AK68" s="9">
        <v>7.089268946417536</v>
      </c>
      <c r="AL68" s="9">
        <v>11.896576956449392</v>
      </c>
      <c r="AM68" s="9">
        <v>10.537255091348658</v>
      </c>
      <c r="AN68" s="9">
        <v>7.1490349999121916</v>
      </c>
      <c r="AO68" s="9">
        <v>4.7415836889521099</v>
      </c>
      <c r="AP68" s="9">
        <v>8.1223218832867943</v>
      </c>
      <c r="AQ68" s="9">
        <v>9.2331732317112429</v>
      </c>
      <c r="AR68" s="9">
        <v>5.6620033776466521</v>
      </c>
      <c r="AS68" s="9">
        <v>5.171838505171837</v>
      </c>
      <c r="AT68" s="9">
        <v>8.3564924573696491</v>
      </c>
      <c r="AU68" s="9">
        <v>14.448494547178756</v>
      </c>
      <c r="AV68" s="9">
        <v>11.564104308987346</v>
      </c>
      <c r="AW68" s="9">
        <v>12.8478990686593</v>
      </c>
      <c r="AX68" s="9">
        <v>12.560952765631127</v>
      </c>
      <c r="AY68" s="9">
        <v>11.34145841748181</v>
      </c>
      <c r="AZ68" s="9">
        <v>10.297999022414226</v>
      </c>
      <c r="BA68" s="9">
        <v>13.576423645868088</v>
      </c>
      <c r="BB68" s="9">
        <v>10.800731286842398</v>
      </c>
      <c r="BC68" s="9">
        <v>15.460892178728436</v>
      </c>
      <c r="BD68" s="9">
        <v>15.460892178728436</v>
      </c>
      <c r="BE68" s="9">
        <v>13.32743562275726</v>
      </c>
      <c r="BF68" s="9">
        <v>5.4982797124609979</v>
      </c>
      <c r="BG68" s="9">
        <v>7.0248428252814197</v>
      </c>
      <c r="BH68" s="9">
        <v>8.3367907381065258</v>
      </c>
      <c r="BI68" s="9">
        <v>6.4548715446319287</v>
      </c>
      <c r="BJ68" s="9">
        <v>8.2248782220852519</v>
      </c>
      <c r="BK68" s="9">
        <v>4.6228522998690194</v>
      </c>
      <c r="BL68" s="9">
        <v>4.8729892732704965</v>
      </c>
      <c r="BM68" s="9">
        <v>12.949336963128472</v>
      </c>
      <c r="BN68" s="9">
        <v>13.491594684290579</v>
      </c>
      <c r="BO68" s="9">
        <v>8.6317676988183187</v>
      </c>
      <c r="BP68" s="9">
        <v>6.5998528962740384</v>
      </c>
      <c r="BQ68" s="9">
        <v>5.8922461640313557</v>
      </c>
      <c r="BR68" s="9">
        <v>7.0546652284459501</v>
      </c>
      <c r="BS68" s="9">
        <v>4.6228522998690194</v>
      </c>
      <c r="BT68" s="9">
        <v>4.641650472415555</v>
      </c>
      <c r="BU68" s="9">
        <v>4.6228522998690194</v>
      </c>
      <c r="BV68" s="9">
        <v>10.588489811176458</v>
      </c>
      <c r="BW68" s="9">
        <v>11.259445457476891</v>
      </c>
      <c r="BX68" s="9">
        <v>11.013160860991972</v>
      </c>
      <c r="BY68" s="9">
        <v>5.623132667300168</v>
      </c>
      <c r="BZ68" s="9">
        <v>6.8802381625018185</v>
      </c>
      <c r="CA68" s="9">
        <v>8.5747132832809694</v>
      </c>
      <c r="CB68" s="9">
        <v>9.831943624030842</v>
      </c>
      <c r="CC68" s="9">
        <v>16.797237275028326</v>
      </c>
      <c r="CD68" s="9">
        <v>9.0652671124009441</v>
      </c>
      <c r="CE68" s="9">
        <v>14.559202472369895</v>
      </c>
      <c r="CF68" s="9">
        <v>18.15675178992846</v>
      </c>
      <c r="CG68" s="9">
        <v>16.611217408177886</v>
      </c>
      <c r="CH68" s="9">
        <v>11.782120262646497</v>
      </c>
      <c r="CI68" s="9">
        <v>12.691887607616863</v>
      </c>
      <c r="CJ68" s="9">
        <v>11.596082560717742</v>
      </c>
      <c r="CK68" s="9">
        <v>13.690027765649926</v>
      </c>
      <c r="CL68" s="62">
        <v>13.326192167975048</v>
      </c>
      <c r="CM68" s="62">
        <v>13.465805161043624</v>
      </c>
      <c r="CN68" s="62">
        <v>10.481211815097321</v>
      </c>
      <c r="CO68" s="62">
        <v>12.864352814946081</v>
      </c>
      <c r="CP68" s="62">
        <v>7.0784215527647234</v>
      </c>
      <c r="CQ68" s="62">
        <v>11.380117597372395</v>
      </c>
      <c r="CR68" s="62">
        <v>8.2046889134299583</v>
      </c>
      <c r="CS68" s="62">
        <v>10.683443768138275</v>
      </c>
      <c r="CT68" s="62">
        <v>15.374711428432825</v>
      </c>
      <c r="CU68" s="62">
        <v>8.4947586271840851</v>
      </c>
      <c r="CV68" s="62">
        <v>11.950394226571131</v>
      </c>
      <c r="CW68" s="80">
        <v>11.59048234612608</v>
      </c>
      <c r="CX68" s="78">
        <v>12.9258838351411</v>
      </c>
      <c r="CY68" s="78">
        <v>8.1269101368877941</v>
      </c>
      <c r="CZ68" s="78">
        <v>11.50656830264273</v>
      </c>
      <c r="DA68" s="78">
        <v>7.5452012224876075</v>
      </c>
      <c r="DB68" s="78">
        <v>6.4586169110785798</v>
      </c>
      <c r="DC68" s="78">
        <v>5.5432315164382349</v>
      </c>
      <c r="DD68" s="78">
        <v>6.0493910390859318</v>
      </c>
      <c r="DE68" s="78">
        <v>11.211754458056177</v>
      </c>
      <c r="DF68" s="78">
        <v>7.6512307630845271</v>
      </c>
      <c r="DG68" s="78">
        <v>12.17590095681628</v>
      </c>
      <c r="DH68" s="78">
        <v>15.169179985903154</v>
      </c>
      <c r="DI68" s="10">
        <v>2022</v>
      </c>
      <c r="DJ68" s="60" t="s">
        <v>85</v>
      </c>
      <c r="DK68" s="42" t="s">
        <v>190</v>
      </c>
    </row>
    <row r="69" spans="1:115" x14ac:dyDescent="0.2">
      <c r="A69" s="4" t="s">
        <v>4015</v>
      </c>
      <c r="B69" s="5" t="s">
        <v>4016</v>
      </c>
      <c r="C69" s="6" t="s">
        <v>159</v>
      </c>
      <c r="D69" s="5" t="s">
        <v>70</v>
      </c>
      <c r="E69" s="5" t="s">
        <v>71</v>
      </c>
      <c r="F69" s="6" t="s">
        <v>131</v>
      </c>
      <c r="G69" s="5" t="s">
        <v>159</v>
      </c>
      <c r="H69" s="7">
        <f t="shared" si="8"/>
        <v>6</v>
      </c>
      <c r="I69" s="8" t="str">
        <f t="shared" si="9"/>
        <v>REPETITIF</v>
      </c>
      <c r="J69" s="8" t="str">
        <f t="shared" si="7"/>
        <v>VERY LONG PENDING ISSUE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3.9717720367993161</v>
      </c>
      <c r="Z69" s="9">
        <v>0</v>
      </c>
      <c r="AA69" s="9">
        <v>0</v>
      </c>
      <c r="AB69" s="9">
        <f>_xlfn.XLOOKUP(B69,'[2]Macro de calcul Nur Journalier-'!$B:$B,'[2]Macro de calcul Nur Journalier-'!$K:$K,"")</f>
        <v>0</v>
      </c>
      <c r="AC69" s="9">
        <f>_xlfn.XLOOKUP(B69,'[3]NUR MACRO SITES'!$B:$B,'[3]NUR MACRO SITES'!$K:$K,"")</f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3.9809837517234823</v>
      </c>
      <c r="AJ69" s="9">
        <v>5.8158050741691625</v>
      </c>
      <c r="AK69" s="9">
        <v>0</v>
      </c>
      <c r="AL69" s="9">
        <v>0</v>
      </c>
      <c r="AM69" s="9">
        <v>1.3068990042674251</v>
      </c>
      <c r="AN69" s="9">
        <v>0</v>
      </c>
      <c r="AO69" s="9">
        <v>0.33833175280543692</v>
      </c>
      <c r="AP69" s="9">
        <v>8.6691098954609191E-17</v>
      </c>
      <c r="AQ69" s="9">
        <v>8.6691098954609191E-17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3.34151768727792</v>
      </c>
      <c r="BI69" s="9">
        <v>18.03943264475663</v>
      </c>
      <c r="BJ69" s="9">
        <v>0</v>
      </c>
      <c r="BK69" s="9">
        <v>0</v>
      </c>
      <c r="BL69" s="9">
        <v>0</v>
      </c>
      <c r="BM69" s="9">
        <v>19.888430884077692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3.8702119948749461E-2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10.612906033392971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62">
        <v>0</v>
      </c>
      <c r="CM69" s="62">
        <v>0</v>
      </c>
      <c r="CN69" s="62">
        <v>0</v>
      </c>
      <c r="CO69" s="62">
        <v>0.2020536022577781</v>
      </c>
      <c r="CP69" s="62">
        <v>0</v>
      </c>
      <c r="CQ69" s="62">
        <v>0</v>
      </c>
      <c r="CR69" s="62">
        <v>4.9063230346457072</v>
      </c>
      <c r="CS69" s="62">
        <v>38.028382030231199</v>
      </c>
      <c r="CT69" s="62">
        <v>0</v>
      </c>
      <c r="CU69" s="62">
        <v>0</v>
      </c>
      <c r="CV69" s="62">
        <v>0</v>
      </c>
      <c r="CW69" s="80">
        <v>0</v>
      </c>
      <c r="CX69" s="78">
        <v>22.891822402570515</v>
      </c>
      <c r="CY69" s="78">
        <v>0.87852028775828761</v>
      </c>
      <c r="CZ69" s="78">
        <v>0</v>
      </c>
      <c r="DA69" s="78">
        <v>8.4300172928919412</v>
      </c>
      <c r="DB69" s="78">
        <v>53.017820096851615</v>
      </c>
      <c r="DC69" s="78">
        <v>19.214086572896953</v>
      </c>
      <c r="DD69" s="78">
        <v>21.568049384618448</v>
      </c>
      <c r="DE69" s="78">
        <v>1.3976994175776822</v>
      </c>
      <c r="DF69" s="78">
        <v>0</v>
      </c>
      <c r="DG69" s="78">
        <v>11.998370587244921</v>
      </c>
      <c r="DH69" s="78">
        <v>0</v>
      </c>
      <c r="DI69" s="10">
        <v>2024</v>
      </c>
      <c r="DJ69" s="59" t="s">
        <v>74</v>
      </c>
      <c r="DK69" s="42" t="s">
        <v>5440</v>
      </c>
    </row>
    <row r="70" spans="1:115" x14ac:dyDescent="0.2">
      <c r="A70" s="4" t="s">
        <v>2799</v>
      </c>
      <c r="B70" s="4" t="s">
        <v>2800</v>
      </c>
      <c r="C70" s="6" t="s">
        <v>147</v>
      </c>
      <c r="D70" s="4" t="s">
        <v>78</v>
      </c>
      <c r="E70" s="4" t="s">
        <v>79</v>
      </c>
      <c r="F70" s="6" t="s">
        <v>147</v>
      </c>
      <c r="G70" s="4" t="s">
        <v>2801</v>
      </c>
      <c r="H70" s="7">
        <f t="shared" si="8"/>
        <v>1</v>
      </c>
      <c r="I70" s="8" t="str">
        <f t="shared" si="9"/>
        <v>INCIDENT</v>
      </c>
      <c r="J70" s="8" t="str">
        <f t="shared" si="7"/>
        <v>INCIDENT</v>
      </c>
      <c r="K70" s="9">
        <v>0</v>
      </c>
      <c r="L70" s="9">
        <v>1.9196025293586272</v>
      </c>
      <c r="M70" s="9">
        <v>0</v>
      </c>
      <c r="N70" s="9">
        <v>1.3371844244758239E-2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0.5461098333571055</v>
      </c>
      <c r="Z70" s="9">
        <v>0</v>
      </c>
      <c r="AA70" s="9">
        <v>0</v>
      </c>
      <c r="AB70" s="9">
        <f>_xlfn.XLOOKUP(B70,'[2]Macro de calcul Nur Journalier-'!$B:$B,'[2]Macro de calcul Nur Journalier-'!$K:$K,"")</f>
        <v>0</v>
      </c>
      <c r="AC70" s="9">
        <f>_xlfn.XLOOKUP(B70,'[3]NUR MACRO SITES'!$B:$B,'[3]NUR MACRO SITES'!$K:$K,"")</f>
        <v>0</v>
      </c>
      <c r="AD70" s="9">
        <v>0</v>
      </c>
      <c r="AE70" s="9">
        <v>0</v>
      </c>
      <c r="AF70" s="9">
        <v>0</v>
      </c>
      <c r="AG70" s="9">
        <v>0</v>
      </c>
      <c r="AH70" s="9">
        <v>0.20923221841867545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0.35539925890803081</v>
      </c>
      <c r="AP70" s="9">
        <v>0</v>
      </c>
      <c r="AQ70" s="9">
        <v>0</v>
      </c>
      <c r="AR70" s="9">
        <v>0</v>
      </c>
      <c r="AS70" s="9">
        <v>0</v>
      </c>
      <c r="AT70" s="9">
        <v>7.0428615750253174E-3</v>
      </c>
      <c r="AU70" s="9">
        <v>1.5916867159557218</v>
      </c>
      <c r="AV70" s="9">
        <v>0.19533422311200088</v>
      </c>
      <c r="AW70" s="9">
        <v>0</v>
      </c>
      <c r="AX70" s="9">
        <v>0</v>
      </c>
      <c r="AY70" s="9">
        <v>6.7209021887384465E-2</v>
      </c>
      <c r="AZ70" s="9">
        <v>16.244570593985799</v>
      </c>
      <c r="BA70" s="9">
        <v>2.0326430231400994</v>
      </c>
      <c r="BB70" s="9">
        <v>0</v>
      </c>
      <c r="BC70" s="9">
        <v>0</v>
      </c>
      <c r="BD70" s="9">
        <v>0</v>
      </c>
      <c r="BE70" s="9">
        <v>8.9079393721206603</v>
      </c>
      <c r="BF70" s="9">
        <v>20.385096353663602</v>
      </c>
      <c r="BG70" s="9">
        <v>4.426850095709745</v>
      </c>
      <c r="BH70" s="9">
        <v>0</v>
      </c>
      <c r="BI70" s="9">
        <v>0</v>
      </c>
      <c r="BJ70" s="9">
        <v>0.16158580955560692</v>
      </c>
      <c r="BK70" s="9">
        <v>0.16233488284493755</v>
      </c>
      <c r="BL70" s="9">
        <v>0</v>
      </c>
      <c r="BM70" s="9">
        <v>0.26955937368912175</v>
      </c>
      <c r="BN70" s="9">
        <v>0</v>
      </c>
      <c r="BO70" s="9">
        <v>7.116196248640968E-3</v>
      </c>
      <c r="BP70" s="9">
        <v>0</v>
      </c>
      <c r="BQ70" s="9">
        <v>1.1138006409213745</v>
      </c>
      <c r="BR70" s="9">
        <v>0</v>
      </c>
      <c r="BS70" s="9">
        <v>0</v>
      </c>
      <c r="BT70" s="9">
        <v>1.5632981197547033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5.8338541176202012E-2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62">
        <v>0</v>
      </c>
      <c r="CM70" s="62">
        <v>0</v>
      </c>
      <c r="CN70" s="62">
        <v>6.5929685560435241</v>
      </c>
      <c r="CO70" s="62">
        <v>0</v>
      </c>
      <c r="CP70" s="62">
        <v>0</v>
      </c>
      <c r="CQ70" s="62">
        <v>0</v>
      </c>
      <c r="CR70" s="62">
        <v>0</v>
      </c>
      <c r="CS70" s="62">
        <v>0</v>
      </c>
      <c r="CT70" s="62">
        <v>2.8227935154508845</v>
      </c>
      <c r="CU70" s="62">
        <v>0</v>
      </c>
      <c r="CV70" s="62">
        <v>0</v>
      </c>
      <c r="CW70" s="80">
        <v>3.3494277080069509E-2</v>
      </c>
      <c r="CX70" s="78">
        <v>0</v>
      </c>
      <c r="CY70" s="78">
        <v>0</v>
      </c>
      <c r="CZ70" s="78">
        <v>0</v>
      </c>
      <c r="DA70" s="78">
        <v>0</v>
      </c>
      <c r="DB70" s="78">
        <v>0</v>
      </c>
      <c r="DC70" s="78">
        <v>0</v>
      </c>
      <c r="DD70" s="78">
        <v>0.11146923948372443</v>
      </c>
      <c r="DE70" s="78">
        <v>0</v>
      </c>
      <c r="DF70" s="78">
        <v>0</v>
      </c>
      <c r="DG70" s="78">
        <v>11.766603744510361</v>
      </c>
      <c r="DH70" s="78">
        <v>23.113993973170334</v>
      </c>
      <c r="DI70" s="10">
        <v>2020</v>
      </c>
      <c r="DJ70" s="60" t="s">
        <v>85</v>
      </c>
      <c r="DK70" s="42" t="s">
        <v>5440</v>
      </c>
    </row>
    <row r="71" spans="1:115" x14ac:dyDescent="0.2">
      <c r="A71" s="4" t="s">
        <v>230</v>
      </c>
      <c r="B71" s="5" t="s">
        <v>231</v>
      </c>
      <c r="C71" s="6" t="s">
        <v>166</v>
      </c>
      <c r="D71" s="5" t="s">
        <v>78</v>
      </c>
      <c r="E71" s="5" t="s">
        <v>170</v>
      </c>
      <c r="F71" s="6" t="s">
        <v>166</v>
      </c>
      <c r="G71" s="5" t="s">
        <v>230</v>
      </c>
      <c r="H71" s="7">
        <f t="shared" si="8"/>
        <v>7</v>
      </c>
      <c r="I71" s="8" t="str">
        <f t="shared" si="9"/>
        <v>REPETITIF</v>
      </c>
      <c r="J71" s="8" t="str">
        <f t="shared" si="7"/>
        <v>VERY LONG PENDING ISSUE</v>
      </c>
      <c r="K71" s="9">
        <v>14.439251711596063</v>
      </c>
      <c r="L71" s="9">
        <v>14.439028847525316</v>
      </c>
      <c r="M71" s="9">
        <v>14.439251711596063</v>
      </c>
      <c r="N71" s="9">
        <v>14.439140279560689</v>
      </c>
      <c r="O71" s="9">
        <v>14.439028847525316</v>
      </c>
      <c r="P71" s="9">
        <v>14.439140279560689</v>
      </c>
      <c r="Q71" s="9">
        <v>14.439140279560689</v>
      </c>
      <c r="R71" s="9">
        <v>14.438917415489945</v>
      </c>
      <c r="S71" s="9">
        <v>14.439028847525316</v>
      </c>
      <c r="T71" s="9">
        <v>14.4386945514192</v>
      </c>
      <c r="U71" s="9">
        <v>14.439028847525316</v>
      </c>
      <c r="V71" s="9">
        <v>14.439363143631434</v>
      </c>
      <c r="W71" s="9">
        <v>14.439251711596063</v>
      </c>
      <c r="X71" s="9">
        <v>14.439028847525316</v>
      </c>
      <c r="Y71" s="9">
        <v>14.439028847525316</v>
      </c>
      <c r="Z71" s="9">
        <v>14.438917415489945</v>
      </c>
      <c r="AA71" s="9">
        <v>14.438805983454573</v>
      </c>
      <c r="AB71" s="9">
        <f>_xlfn.XLOOKUP(B71,'[2]Macro de calcul Nur Journalier-'!$B:$B,'[2]Macro de calcul Nur Journalier-'!$K:$K,"")</f>
        <v>14.4390288475253</v>
      </c>
      <c r="AC71" s="9">
        <f>_xlfn.XLOOKUP(B71,'[3]NUR MACRO SITES'!$B:$B,'[3]NUR MACRO SITES'!$K:$K,"")</f>
        <v>14.439140279560689</v>
      </c>
      <c r="AD71" s="9">
        <v>14.439028847525316</v>
      </c>
      <c r="AE71" s="9">
        <v>14.4385831193838</v>
      </c>
      <c r="AF71" s="9">
        <v>14.439140279560689</v>
      </c>
      <c r="AG71" s="9">
        <v>14.438805983454573</v>
      </c>
      <c r="AH71" s="9">
        <v>14.439474575666807</v>
      </c>
      <c r="AI71" s="9">
        <v>13.412238357580945</v>
      </c>
      <c r="AJ71" s="9">
        <v>9.7424285646365245</v>
      </c>
      <c r="AK71" s="9">
        <v>11.066649728997291</v>
      </c>
      <c r="AL71" s="9">
        <v>12.123043996339087</v>
      </c>
      <c r="AM71" s="9">
        <v>13.486933570997898</v>
      </c>
      <c r="AN71" s="9">
        <v>11.224199345544374</v>
      </c>
      <c r="AO71" s="9">
        <v>10.219448249419008</v>
      </c>
      <c r="AP71" s="9">
        <v>9.8195600571331561</v>
      </c>
      <c r="AQ71" s="9">
        <v>10.024553061833764</v>
      </c>
      <c r="AR71" s="9">
        <v>9.8071938897962294</v>
      </c>
      <c r="AS71" s="9">
        <v>9.9290994210584849</v>
      </c>
      <c r="AT71" s="9">
        <v>9.0818706133033622</v>
      </c>
      <c r="AU71" s="9">
        <v>9.5938226237933844</v>
      </c>
      <c r="AV71" s="9">
        <v>11.424454425185418</v>
      </c>
      <c r="AW71" s="9">
        <v>9.508631438455998</v>
      </c>
      <c r="AX71" s="9">
        <v>9.5119424980536085</v>
      </c>
      <c r="AY71" s="9">
        <v>9.6414579784462813</v>
      </c>
      <c r="AZ71" s="9">
        <v>9.6067924649796002</v>
      </c>
      <c r="BA71" s="9">
        <v>9.7086304140397708</v>
      </c>
      <c r="BB71" s="9">
        <v>9.7498997535547236</v>
      </c>
      <c r="BC71" s="9">
        <v>11.258188012573976</v>
      </c>
      <c r="BD71" s="9">
        <v>11.258188012573976</v>
      </c>
      <c r="BE71" s="9">
        <v>11.948187222310029</v>
      </c>
      <c r="BF71" s="9">
        <v>8.3253758144109025</v>
      </c>
      <c r="BG71" s="9">
        <v>6.6093322855018766</v>
      </c>
      <c r="BH71" s="9">
        <v>10.090975478402378</v>
      </c>
      <c r="BI71" s="9">
        <v>13.866095658799258</v>
      </c>
      <c r="BJ71" s="9">
        <v>10.131394588979919</v>
      </c>
      <c r="BK71" s="9">
        <v>9.0526220418739101</v>
      </c>
      <c r="BL71" s="9">
        <v>9.3221635804847143</v>
      </c>
      <c r="BM71" s="9">
        <v>9.4885826962643378</v>
      </c>
      <c r="BN71" s="9">
        <v>10.392303949685104</v>
      </c>
      <c r="BO71" s="9">
        <v>11.196291445154994</v>
      </c>
      <c r="BP71" s="9">
        <v>12.782079598667933</v>
      </c>
      <c r="BQ71" s="9">
        <v>11.170965633944292</v>
      </c>
      <c r="BR71" s="9">
        <v>9.6749592646811227</v>
      </c>
      <c r="BS71" s="9">
        <v>11.199252068155683</v>
      </c>
      <c r="BT71" s="9">
        <v>10.531257044855934</v>
      </c>
      <c r="BU71" s="9">
        <v>10.184721473148933</v>
      </c>
      <c r="BV71" s="9">
        <v>9.2624339031997565</v>
      </c>
      <c r="BW71" s="9">
        <v>9.8199049461666004</v>
      </c>
      <c r="BX71" s="9">
        <v>9.8199049461666004</v>
      </c>
      <c r="BY71" s="9">
        <v>9.9726445568767765</v>
      </c>
      <c r="BZ71" s="9">
        <v>9.8198871110882813</v>
      </c>
      <c r="CA71" s="9">
        <v>10.01173904854851</v>
      </c>
      <c r="CB71" s="9">
        <v>9.6353475557381874</v>
      </c>
      <c r="CC71" s="9">
        <v>11.6782666016043</v>
      </c>
      <c r="CD71" s="9">
        <v>11.803879058193722</v>
      </c>
      <c r="CE71" s="9">
        <v>9.6965575445234897</v>
      </c>
      <c r="CF71" s="9">
        <v>10.33412592421376</v>
      </c>
      <c r="CG71" s="9">
        <v>12.686519249043325</v>
      </c>
      <c r="CH71" s="9">
        <v>8.8722558948500847</v>
      </c>
      <c r="CI71" s="9">
        <v>6.325103514794554</v>
      </c>
      <c r="CJ71" s="9">
        <v>6.4959814001535241</v>
      </c>
      <c r="CK71" s="9">
        <v>6.686246015643504</v>
      </c>
      <c r="CL71" s="62">
        <v>6.7982503074767502</v>
      </c>
      <c r="CM71" s="62">
        <v>6.9902805957201517</v>
      </c>
      <c r="CN71" s="62">
        <v>5.5634743303284795</v>
      </c>
      <c r="CO71" s="62">
        <v>8.4410928765270405</v>
      </c>
      <c r="CP71" s="62">
        <v>9.1767898571196209</v>
      </c>
      <c r="CQ71" s="62">
        <v>9.2114434142903203</v>
      </c>
      <c r="CR71" s="62">
        <v>9.0949446827210902</v>
      </c>
      <c r="CS71" s="62">
        <v>10.02411659290078</v>
      </c>
      <c r="CT71" s="62">
        <v>10.959352429708391</v>
      </c>
      <c r="CU71" s="62">
        <v>10.582069182982197</v>
      </c>
      <c r="CV71" s="62">
        <v>11.613864133800183</v>
      </c>
      <c r="CW71" s="80">
        <v>13.85325440241073</v>
      </c>
      <c r="CX71" s="78">
        <v>12.335150371112311</v>
      </c>
      <c r="CY71" s="78">
        <v>11.672238345133021</v>
      </c>
      <c r="CZ71" s="78">
        <v>11.52101471607982</v>
      </c>
      <c r="DA71" s="78">
        <v>11.504677784341087</v>
      </c>
      <c r="DB71" s="78">
        <v>12.164325990988292</v>
      </c>
      <c r="DC71" s="78">
        <v>11.301429231836043</v>
      </c>
      <c r="DD71" s="78">
        <v>12.286371431914233</v>
      </c>
      <c r="DE71" s="78">
        <v>12.809759640216534</v>
      </c>
      <c r="DF71" s="78">
        <v>11.769136325631434</v>
      </c>
      <c r="DG71" s="78">
        <v>11.748590315409793</v>
      </c>
      <c r="DH71" s="78">
        <v>12.513197957954873</v>
      </c>
      <c r="DI71" s="10">
        <v>2014</v>
      </c>
      <c r="DJ71" s="61" t="s">
        <v>80</v>
      </c>
      <c r="DK71" s="42" t="s">
        <v>190</v>
      </c>
    </row>
    <row r="72" spans="1:115" x14ac:dyDescent="0.2">
      <c r="A72" s="4" t="s">
        <v>2813</v>
      </c>
      <c r="B72" s="4" t="s">
        <v>2814</v>
      </c>
      <c r="C72" s="6" t="s">
        <v>83</v>
      </c>
      <c r="D72" s="4"/>
      <c r="E72" s="4"/>
      <c r="F72" s="6" t="s">
        <v>83</v>
      </c>
      <c r="G72" s="4" t="s">
        <v>267</v>
      </c>
      <c r="H72" s="7">
        <f t="shared" si="8"/>
        <v>5</v>
      </c>
      <c r="I72" s="8" t="str">
        <f t="shared" si="9"/>
        <v>REPETITIF</v>
      </c>
      <c r="J72" s="8" t="str">
        <f t="shared" si="7"/>
        <v>LONG PENDING ISSUE</v>
      </c>
      <c r="K72" s="9">
        <v>0</v>
      </c>
      <c r="L72" s="9">
        <v>0</v>
      </c>
      <c r="M72" s="9">
        <v>7.8931025055864589E-3</v>
      </c>
      <c r="N72" s="9">
        <v>8.2645426234964105E-3</v>
      </c>
      <c r="O72" s="9">
        <v>0</v>
      </c>
      <c r="P72" s="9">
        <v>0</v>
      </c>
      <c r="Q72" s="9">
        <v>0</v>
      </c>
      <c r="R72" s="9">
        <v>0.11031771501925544</v>
      </c>
      <c r="S72" s="9">
        <v>0</v>
      </c>
      <c r="T72" s="9">
        <v>0</v>
      </c>
      <c r="U72" s="9">
        <v>1.807613333808777</v>
      </c>
      <c r="V72" s="9">
        <v>0</v>
      </c>
      <c r="W72" s="9">
        <v>0</v>
      </c>
      <c r="X72" s="9">
        <v>0.7059219440878618</v>
      </c>
      <c r="Y72" s="9">
        <v>0</v>
      </c>
      <c r="Z72" s="9">
        <v>0</v>
      </c>
      <c r="AA72" s="9">
        <v>0.63321254100698898</v>
      </c>
      <c r="AB72" s="9">
        <f>_xlfn.XLOOKUP(B72,'[2]Macro de calcul Nur Journalier-'!$B:$B,'[2]Macro de calcul Nur Journalier-'!$K:$K,"")</f>
        <v>0</v>
      </c>
      <c r="AC72" s="9">
        <f>_xlfn.XLOOKUP(B72,'[3]NUR MACRO SITES'!$B:$B,'[3]NUR MACRO SITES'!$K:$K,"")</f>
        <v>0</v>
      </c>
      <c r="AD72" s="9">
        <v>0</v>
      </c>
      <c r="AE72" s="9">
        <v>0</v>
      </c>
      <c r="AF72" s="9">
        <v>0</v>
      </c>
      <c r="AG72" s="9">
        <v>2.7445710312366285</v>
      </c>
      <c r="AH72" s="9">
        <v>0</v>
      </c>
      <c r="AI72" s="9">
        <v>0</v>
      </c>
      <c r="AJ72" s="9">
        <v>0</v>
      </c>
      <c r="AK72" s="9">
        <v>0</v>
      </c>
      <c r="AL72" s="9">
        <v>1.7806839252603053</v>
      </c>
      <c r="AM72" s="9">
        <v>4.0158030837855394</v>
      </c>
      <c r="AN72" s="9">
        <v>0</v>
      </c>
      <c r="AO72" s="9">
        <v>0</v>
      </c>
      <c r="AP72" s="9">
        <v>0</v>
      </c>
      <c r="AQ72" s="9">
        <v>1.700805337501244</v>
      </c>
      <c r="AR72" s="9">
        <v>4.4286611172576089</v>
      </c>
      <c r="AS72" s="9">
        <v>0</v>
      </c>
      <c r="AT72" s="9">
        <v>0</v>
      </c>
      <c r="AU72" s="9">
        <v>0</v>
      </c>
      <c r="AV72" s="9">
        <v>3.1292257169450153</v>
      </c>
      <c r="AW72" s="9">
        <v>7.6136077598065899E-2</v>
      </c>
      <c r="AX72" s="9">
        <v>0.15336974401301887</v>
      </c>
      <c r="AY72" s="9">
        <v>0.11888716201581701</v>
      </c>
      <c r="AZ72" s="9">
        <v>1.8695596180976295E-2</v>
      </c>
      <c r="BA72" s="9">
        <v>0.15318681254353772</v>
      </c>
      <c r="BB72" s="9">
        <v>0.62990622201148516</v>
      </c>
      <c r="BC72" s="9">
        <v>0</v>
      </c>
      <c r="BD72" s="9">
        <v>0</v>
      </c>
      <c r="BE72" s="9">
        <v>0</v>
      </c>
      <c r="BF72" s="9">
        <v>0</v>
      </c>
      <c r="BG72" s="9">
        <v>3.3053521357614928</v>
      </c>
      <c r="BH72" s="9">
        <v>0</v>
      </c>
      <c r="BI72" s="9">
        <v>0.67357740281309131</v>
      </c>
      <c r="BJ72" s="9">
        <v>2.2988524197207454</v>
      </c>
      <c r="BK72" s="9">
        <v>2.7078107655386336</v>
      </c>
      <c r="BL72" s="9">
        <v>0</v>
      </c>
      <c r="BM72" s="9">
        <v>0.18468223597663461</v>
      </c>
      <c r="BN72" s="9">
        <v>7.5620732065758648E-3</v>
      </c>
      <c r="BO72" s="9">
        <v>2.9164811818521659</v>
      </c>
      <c r="BP72" s="9">
        <v>0</v>
      </c>
      <c r="BQ72" s="9">
        <v>1.0514492071237582</v>
      </c>
      <c r="BR72" s="9">
        <v>0</v>
      </c>
      <c r="BS72" s="9">
        <v>0</v>
      </c>
      <c r="BT72" s="9">
        <v>0</v>
      </c>
      <c r="BU72" s="9">
        <v>1.8683136291388083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2.3660014895857411</v>
      </c>
      <c r="CC72" s="9">
        <v>7.5799082848932607E-3</v>
      </c>
      <c r="CD72" s="9">
        <v>1.0337211392762666</v>
      </c>
      <c r="CE72" s="9">
        <v>0.72945470318149286</v>
      </c>
      <c r="CF72" s="9">
        <v>7.7582590680672185E-3</v>
      </c>
      <c r="CG72" s="9">
        <v>0</v>
      </c>
      <c r="CH72" s="9">
        <v>0</v>
      </c>
      <c r="CI72" s="9">
        <v>0</v>
      </c>
      <c r="CJ72" s="9">
        <v>0</v>
      </c>
      <c r="CK72" s="9">
        <v>3.2080847123415879</v>
      </c>
      <c r="CL72" s="62">
        <v>1.6494772181843604</v>
      </c>
      <c r="CM72" s="62">
        <v>6.1841172206955406</v>
      </c>
      <c r="CN72" s="62">
        <v>7.719699628745011</v>
      </c>
      <c r="CO72" s="62">
        <v>5.2270155778708052</v>
      </c>
      <c r="CP72" s="62">
        <v>0</v>
      </c>
      <c r="CQ72" s="62">
        <v>0.70650095738700402</v>
      </c>
      <c r="CR72" s="62">
        <v>10.108137646854034</v>
      </c>
      <c r="CS72" s="62">
        <v>7.449355511609923</v>
      </c>
      <c r="CT72" s="62">
        <v>5.9464826371945554</v>
      </c>
      <c r="CU72" s="62">
        <v>2.7456032964931962</v>
      </c>
      <c r="CV72" s="62">
        <v>3.8645047698133448</v>
      </c>
      <c r="CW72" s="80">
        <v>11.876717518041966</v>
      </c>
      <c r="CX72" s="78">
        <v>9.8104880248150135</v>
      </c>
      <c r="CY72" s="78">
        <v>0</v>
      </c>
      <c r="CZ72" s="78">
        <v>1.4535588828677665E-2</v>
      </c>
      <c r="DA72" s="78">
        <v>0.45552573530460888</v>
      </c>
      <c r="DB72" s="78">
        <v>0.39048120468106606</v>
      </c>
      <c r="DC72" s="78">
        <v>1.9458962198194802</v>
      </c>
      <c r="DD72" s="78">
        <v>13.868556899607057</v>
      </c>
      <c r="DE72" s="78">
        <v>10.79798064109259</v>
      </c>
      <c r="DF72" s="78">
        <v>9.7891929413040426</v>
      </c>
      <c r="DG72" s="78">
        <v>11.523226265791179</v>
      </c>
      <c r="DH72" s="78">
        <v>6.5597239700598973</v>
      </c>
      <c r="DI72" s="10">
        <v>2024</v>
      </c>
      <c r="DJ72" s="60" t="s">
        <v>85</v>
      </c>
      <c r="DK72" s="42" t="s">
        <v>5440</v>
      </c>
    </row>
    <row r="73" spans="1:115" x14ac:dyDescent="0.2">
      <c r="A73" s="4" t="s">
        <v>2971</v>
      </c>
      <c r="B73" s="5" t="s">
        <v>2972</v>
      </c>
      <c r="C73" s="6" t="s">
        <v>131</v>
      </c>
      <c r="D73" s="5" t="s">
        <v>70</v>
      </c>
      <c r="E73" s="5" t="s">
        <v>71</v>
      </c>
      <c r="F73" s="6" t="s">
        <v>131</v>
      </c>
      <c r="G73" s="5" t="s">
        <v>2973</v>
      </c>
      <c r="H73" s="7">
        <f t="shared" si="8"/>
        <v>3</v>
      </c>
      <c r="I73" s="8" t="str">
        <f t="shared" si="9"/>
        <v>REPETITIF</v>
      </c>
      <c r="J73" s="8" t="str">
        <f t="shared" si="7"/>
        <v>LONG PENDING ISSUE</v>
      </c>
      <c r="K73" s="9">
        <v>0</v>
      </c>
      <c r="L73" s="9">
        <v>0</v>
      </c>
      <c r="M73" s="9">
        <v>0</v>
      </c>
      <c r="N73" s="9">
        <v>4.8682709553805606E-17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5.4778131388770035</v>
      </c>
      <c r="Y73" s="9">
        <v>10.247847133076593</v>
      </c>
      <c r="Z73" s="9">
        <v>8.8249714733989446</v>
      </c>
      <c r="AA73" s="9">
        <v>0</v>
      </c>
      <c r="AB73" s="9">
        <f>_xlfn.XLOOKUP(B73,'[2]Macro de calcul Nur Journalier-'!$B:$B,'[2]Macro de calcul Nur Journalier-'!$K:$K,"")</f>
        <v>3.6880475027337898</v>
      </c>
      <c r="AC73" s="9">
        <f>_xlfn.XLOOKUP(B73,'[3]NUR MACRO SITES'!$B:$B,'[3]NUR MACRO SITES'!$K:$K,"")</f>
        <v>0</v>
      </c>
      <c r="AD73" s="9">
        <v>3.6880475027337991</v>
      </c>
      <c r="AE73" s="9">
        <v>0</v>
      </c>
      <c r="AF73" s="9">
        <v>0</v>
      </c>
      <c r="AG73" s="9">
        <v>0</v>
      </c>
      <c r="AH73" s="9">
        <v>0</v>
      </c>
      <c r="AI73" s="9">
        <v>2.6923094066466979</v>
      </c>
      <c r="AJ73" s="9">
        <v>4.8682709553805606E-17</v>
      </c>
      <c r="AK73" s="9">
        <v>3.9389553023819714</v>
      </c>
      <c r="AL73" s="9">
        <v>1.1997144368373509</v>
      </c>
      <c r="AM73" s="9">
        <v>0</v>
      </c>
      <c r="AN73" s="9">
        <v>1.7338219790921838E-16</v>
      </c>
      <c r="AO73" s="9">
        <v>2.3117626387895783E-16</v>
      </c>
      <c r="AP73" s="9">
        <v>1.7338219790921838E-16</v>
      </c>
      <c r="AQ73" s="9">
        <v>0</v>
      </c>
      <c r="AR73" s="9">
        <v>1.7338219790921838E-16</v>
      </c>
      <c r="AS73" s="9">
        <v>0</v>
      </c>
      <c r="AT73" s="9">
        <v>0</v>
      </c>
      <c r="AU73" s="9">
        <v>0</v>
      </c>
      <c r="AV73" s="9">
        <v>0</v>
      </c>
      <c r="AW73" s="9">
        <v>1.1878472039290748</v>
      </c>
      <c r="AX73" s="9">
        <v>1.2016951161688008</v>
      </c>
      <c r="AY73" s="9">
        <v>0.30708705781805146</v>
      </c>
      <c r="AZ73" s="9">
        <v>0</v>
      </c>
      <c r="BA73" s="9">
        <v>0</v>
      </c>
      <c r="BB73" s="9">
        <v>1.8476078417600603E-3</v>
      </c>
      <c r="BC73" s="9">
        <v>0</v>
      </c>
      <c r="BD73" s="9">
        <v>0</v>
      </c>
      <c r="BE73" s="9">
        <v>6.2915254435722279</v>
      </c>
      <c r="BF73" s="9">
        <v>0.19443785891154336</v>
      </c>
      <c r="BG73" s="9">
        <v>0</v>
      </c>
      <c r="BH73" s="9">
        <v>0</v>
      </c>
      <c r="BI73" s="9">
        <v>0</v>
      </c>
      <c r="BJ73" s="9">
        <v>4.4497093595637391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4.3343877431634574</v>
      </c>
      <c r="BQ73" s="9">
        <v>0</v>
      </c>
      <c r="BR73" s="9">
        <v>0</v>
      </c>
      <c r="BS73" s="9">
        <v>2.3025086107758067E-2</v>
      </c>
      <c r="BT73" s="9">
        <v>2.4313848866973147</v>
      </c>
      <c r="BU73" s="9">
        <v>0</v>
      </c>
      <c r="BV73" s="9">
        <v>0</v>
      </c>
      <c r="BW73" s="9">
        <v>0</v>
      </c>
      <c r="BX73" s="9">
        <v>3.7765243284736307</v>
      </c>
      <c r="BY73" s="9">
        <v>1.2047238701834588</v>
      </c>
      <c r="BZ73" s="9">
        <v>0</v>
      </c>
      <c r="CA73" s="9">
        <v>0</v>
      </c>
      <c r="CB73" s="9">
        <v>0</v>
      </c>
      <c r="CC73" s="9">
        <v>0</v>
      </c>
      <c r="CD73" s="9">
        <v>2.1115484272314542</v>
      </c>
      <c r="CE73" s="9">
        <v>3.3327519097801863</v>
      </c>
      <c r="CF73" s="9">
        <v>5.2636309936564194</v>
      </c>
      <c r="CG73" s="9">
        <v>0</v>
      </c>
      <c r="CH73" s="9">
        <v>21.457668084912093</v>
      </c>
      <c r="CI73" s="9">
        <v>0</v>
      </c>
      <c r="CJ73" s="9">
        <v>0.65153324601279039</v>
      </c>
      <c r="CK73" s="9">
        <v>0</v>
      </c>
      <c r="CL73" s="62">
        <v>0</v>
      </c>
      <c r="CM73" s="62">
        <v>0</v>
      </c>
      <c r="CN73" s="62">
        <v>5.6160699762864796</v>
      </c>
      <c r="CO73" s="62">
        <v>2.7662919873413747</v>
      </c>
      <c r="CP73" s="62">
        <v>3.4639110757263158</v>
      </c>
      <c r="CQ73" s="62">
        <v>9.9394891462847454E-2</v>
      </c>
      <c r="CR73" s="62">
        <v>4.6685101003615532</v>
      </c>
      <c r="CS73" s="62">
        <v>1.9431496177586016</v>
      </c>
      <c r="CT73" s="62">
        <v>9.5032788007978688</v>
      </c>
      <c r="CU73" s="62">
        <v>0.94602605918963112</v>
      </c>
      <c r="CV73" s="62">
        <v>6.4848166411268346</v>
      </c>
      <c r="CW73" s="80">
        <v>13.868556899607057</v>
      </c>
      <c r="CX73" s="78">
        <v>20.734776690551399</v>
      </c>
      <c r="CY73" s="78">
        <v>0</v>
      </c>
      <c r="CZ73" s="78">
        <v>0</v>
      </c>
      <c r="DA73" s="78">
        <v>0</v>
      </c>
      <c r="DB73" s="78">
        <v>2.4700335014111108</v>
      </c>
      <c r="DC73" s="78">
        <v>0.11521460593037752</v>
      </c>
      <c r="DD73" s="78">
        <v>1.1749749595500418</v>
      </c>
      <c r="DE73" s="78">
        <v>0.59628017338549677</v>
      </c>
      <c r="DF73" s="78">
        <v>0.9916660246038469</v>
      </c>
      <c r="DG73" s="78">
        <v>10.468584579648608</v>
      </c>
      <c r="DH73" s="78">
        <v>0.40209184066569048</v>
      </c>
      <c r="DI73" s="10">
        <v>2024</v>
      </c>
      <c r="DJ73" s="59" t="s">
        <v>74</v>
      </c>
      <c r="DK73" s="42" t="s">
        <v>5441</v>
      </c>
    </row>
    <row r="74" spans="1:115" x14ac:dyDescent="0.2">
      <c r="A74" s="4" t="s">
        <v>2876</v>
      </c>
      <c r="B74" s="4" t="s">
        <v>2877</v>
      </c>
      <c r="C74" s="6" t="s">
        <v>166</v>
      </c>
      <c r="D74" s="4" t="s">
        <v>78</v>
      </c>
      <c r="E74" s="4" t="s">
        <v>79</v>
      </c>
      <c r="F74" s="6" t="s">
        <v>166</v>
      </c>
      <c r="G74" s="4" t="s">
        <v>167</v>
      </c>
      <c r="H74" s="7">
        <f t="shared" si="8"/>
        <v>2</v>
      </c>
      <c r="I74" s="8" t="str">
        <f t="shared" si="9"/>
        <v>REPETITIF</v>
      </c>
      <c r="J74" s="8" t="str">
        <f t="shared" si="7"/>
        <v>NEW REPETITIF</v>
      </c>
      <c r="K74" s="9">
        <v>0</v>
      </c>
      <c r="L74" s="9">
        <v>1.7643405600722675E-3</v>
      </c>
      <c r="M74" s="9">
        <v>9.2860029477487749E-4</v>
      </c>
      <c r="N74" s="9">
        <v>1.3929004421623164E-3</v>
      </c>
      <c r="O74" s="9">
        <v>3.1572410022345843E-3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f>_xlfn.XLOOKUP(B74,'[2]Macro de calcul Nur Journalier-'!$B:$B,'[2]Macro de calcul Nur Journalier-'!$K:$K,"")</f>
        <v>0</v>
      </c>
      <c r="AC74" s="9">
        <f>_xlfn.XLOOKUP(B74,'[3]NUR MACRO SITES'!$B:$B,'[3]NUR MACRO SITES'!$K:$K,"")</f>
        <v>0</v>
      </c>
      <c r="AD74" s="9">
        <v>0</v>
      </c>
      <c r="AE74" s="9">
        <v>0</v>
      </c>
      <c r="AF74" s="9">
        <v>1.4857604716398041E-3</v>
      </c>
      <c r="AG74" s="9">
        <v>0</v>
      </c>
      <c r="AH74" s="9">
        <v>0</v>
      </c>
      <c r="AI74" s="9">
        <v>0</v>
      </c>
      <c r="AJ74" s="9">
        <v>2.6557968430561501E-2</v>
      </c>
      <c r="AK74" s="9">
        <v>3.0458089668615983E-3</v>
      </c>
      <c r="AL74" s="9">
        <v>0</v>
      </c>
      <c r="AM74" s="9">
        <v>0</v>
      </c>
      <c r="AN74" s="9">
        <v>0</v>
      </c>
      <c r="AO74" s="9">
        <v>0</v>
      </c>
      <c r="AP74" s="9">
        <v>2.5518939992624202E-2</v>
      </c>
      <c r="AQ74" s="9">
        <v>8.1642314829449336E-2</v>
      </c>
      <c r="AR74" s="9">
        <v>0.12887522024948922</v>
      </c>
      <c r="AS74" s="9">
        <v>6.4026014318411973E-3</v>
      </c>
      <c r="AT74" s="9">
        <v>5.4879440844353118E-4</v>
      </c>
      <c r="AU74" s="9">
        <v>7.1782308624413899E-2</v>
      </c>
      <c r="AV74" s="9">
        <v>0</v>
      </c>
      <c r="AW74" s="9">
        <v>0.96873188978452118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7.5733628365207304E-3</v>
      </c>
      <c r="BH74" s="9">
        <v>3.9330265938453081E-3</v>
      </c>
      <c r="BI74" s="9">
        <v>0</v>
      </c>
      <c r="BJ74" s="9">
        <v>0</v>
      </c>
      <c r="BK74" s="9">
        <v>0</v>
      </c>
      <c r="BL74" s="9">
        <v>0</v>
      </c>
      <c r="BM74" s="9">
        <v>2.6752617476093849E-3</v>
      </c>
      <c r="BN74" s="9">
        <v>0</v>
      </c>
      <c r="BO74" s="9">
        <v>0</v>
      </c>
      <c r="BP74" s="9">
        <v>0</v>
      </c>
      <c r="BQ74" s="9">
        <v>0.58113819189402816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8.9175391586979538E-4</v>
      </c>
      <c r="BZ74" s="9">
        <v>2.7357940034186279</v>
      </c>
      <c r="CA74" s="9">
        <v>3.5596497761340968</v>
      </c>
      <c r="CB74" s="9">
        <v>0.70782075318249116</v>
      </c>
      <c r="CC74" s="9">
        <v>0.84918158392617138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62">
        <v>0</v>
      </c>
      <c r="CM74" s="62">
        <v>0</v>
      </c>
      <c r="CN74" s="62">
        <v>0</v>
      </c>
      <c r="CO74" s="62">
        <v>0</v>
      </c>
      <c r="CP74" s="62">
        <v>0</v>
      </c>
      <c r="CQ74" s="62">
        <v>0</v>
      </c>
      <c r="CR74" s="62">
        <v>6.8665051521974232E-3</v>
      </c>
      <c r="CS74" s="62">
        <v>0</v>
      </c>
      <c r="CT74" s="62">
        <v>0</v>
      </c>
      <c r="CU74" s="62">
        <v>0</v>
      </c>
      <c r="CV74" s="62">
        <v>0</v>
      </c>
      <c r="CW74" s="80">
        <v>0</v>
      </c>
      <c r="CX74" s="78">
        <v>0</v>
      </c>
      <c r="CY74" s="78">
        <v>0</v>
      </c>
      <c r="CZ74" s="78">
        <v>0</v>
      </c>
      <c r="DA74" s="78">
        <v>0</v>
      </c>
      <c r="DB74" s="78">
        <v>0.23791994475406139</v>
      </c>
      <c r="DC74" s="78">
        <v>0</v>
      </c>
      <c r="DD74" s="78">
        <v>0</v>
      </c>
      <c r="DE74" s="78">
        <v>0</v>
      </c>
      <c r="DF74" s="78">
        <v>2.3027761369505719</v>
      </c>
      <c r="DG74" s="78">
        <v>10.128309120431011</v>
      </c>
      <c r="DH74" s="78">
        <v>0.2436271698156281</v>
      </c>
      <c r="DI74" s="10">
        <v>2020</v>
      </c>
      <c r="DJ74" s="60" t="s">
        <v>85</v>
      </c>
      <c r="DK74" s="42" t="s">
        <v>5440</v>
      </c>
    </row>
    <row r="75" spans="1:115" x14ac:dyDescent="0.2">
      <c r="A75" s="4" t="s">
        <v>162</v>
      </c>
      <c r="B75" s="5" t="s">
        <v>163</v>
      </c>
      <c r="C75" s="6" t="s">
        <v>88</v>
      </c>
      <c r="D75" s="5" t="s">
        <v>70</v>
      </c>
      <c r="E75" s="5" t="s">
        <v>71</v>
      </c>
      <c r="F75" s="6" t="s">
        <v>77</v>
      </c>
      <c r="G75" s="5" t="s">
        <v>90</v>
      </c>
      <c r="H75" s="7">
        <f t="shared" si="8"/>
        <v>2</v>
      </c>
      <c r="I75" s="8" t="str">
        <f t="shared" si="9"/>
        <v>REPETITIF</v>
      </c>
      <c r="J75" s="8" t="str">
        <f t="shared" si="7"/>
        <v>NEW REPETITIF</v>
      </c>
      <c r="K75" s="9">
        <v>6.9968546450815383</v>
      </c>
      <c r="L75" s="9">
        <v>3.5236481065468559</v>
      </c>
      <c r="M75" s="9">
        <v>0.59220555198973068</v>
      </c>
      <c r="N75" s="9">
        <v>0.16452940022821266</v>
      </c>
      <c r="O75" s="9">
        <v>0.22553843959492229</v>
      </c>
      <c r="P75" s="9">
        <v>0.33641331479104258</v>
      </c>
      <c r="Q75" s="9">
        <v>0.32450865901202847</v>
      </c>
      <c r="R75" s="9">
        <v>3.5765783233490231</v>
      </c>
      <c r="S75" s="9">
        <v>11.305634300860554</v>
      </c>
      <c r="T75" s="9">
        <v>19.681924683830168</v>
      </c>
      <c r="U75" s="9">
        <v>2.5639582739029141</v>
      </c>
      <c r="V75" s="9">
        <v>1.1914498942138543</v>
      </c>
      <c r="W75" s="9">
        <v>6.2108316395663961</v>
      </c>
      <c r="X75" s="9">
        <v>0</v>
      </c>
      <c r="Y75" s="9">
        <v>0.59493563685636885</v>
      </c>
      <c r="Z75" s="9">
        <v>0</v>
      </c>
      <c r="AA75" s="9">
        <v>0</v>
      </c>
      <c r="AB75" s="9">
        <f>_xlfn.XLOOKUP(B75,'[2]Macro de calcul Nur Journalier-'!$B:$B,'[2]Macro de calcul Nur Journalier-'!$K:$K,"")</f>
        <v>0.72666687467313196</v>
      </c>
      <c r="AC75" s="9">
        <f>_xlfn.XLOOKUP(B75,'[3]NUR MACRO SITES'!$B:$B,'[3]NUR MACRO SITES'!$K:$K,"")</f>
        <v>2.0320188810440736</v>
      </c>
      <c r="AD75" s="9">
        <v>0.72666687467313251</v>
      </c>
      <c r="AE75" s="9">
        <v>0.22434983121761001</v>
      </c>
      <c r="AF75" s="9">
        <v>5.2800212760899481E-2</v>
      </c>
      <c r="AG75" s="9">
        <v>4.8334759663386109</v>
      </c>
      <c r="AH75" s="9">
        <v>0.81178237769219797</v>
      </c>
      <c r="AI75" s="9">
        <v>1.979125808253696</v>
      </c>
      <c r="AJ75" s="9">
        <v>0.81349100223458404</v>
      </c>
      <c r="AK75" s="9">
        <v>0.33492755431940258</v>
      </c>
      <c r="AL75" s="9">
        <v>0.24944061118242764</v>
      </c>
      <c r="AM75" s="9">
        <v>0.11263090575956089</v>
      </c>
      <c r="AN75" s="9">
        <v>0</v>
      </c>
      <c r="AO75" s="9">
        <v>7.5844484835712906</v>
      </c>
      <c r="AP75" s="9">
        <v>0</v>
      </c>
      <c r="AQ75" s="9">
        <v>0</v>
      </c>
      <c r="AR75" s="9">
        <v>0</v>
      </c>
      <c r="AS75" s="9">
        <v>0.51412889497684811</v>
      </c>
      <c r="AT75" s="9">
        <v>4.6592828208325283</v>
      </c>
      <c r="AU75" s="9">
        <v>6.2484450825094102</v>
      </c>
      <c r="AV75" s="9">
        <v>5.0050050050049186E-2</v>
      </c>
      <c r="AW75" s="9">
        <v>2.2249771701526084</v>
      </c>
      <c r="AX75" s="9">
        <v>0.38530855416820325</v>
      </c>
      <c r="AY75" s="9">
        <v>1.104101177200592</v>
      </c>
      <c r="AZ75" s="9">
        <v>1.0982656633241428</v>
      </c>
      <c r="BA75" s="9">
        <v>0</v>
      </c>
      <c r="BB75" s="9">
        <v>0.68875527574357998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14.960152868023275</v>
      </c>
      <c r="BL75" s="9">
        <v>0.97652404311237828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9.1315600985067538E-2</v>
      </c>
      <c r="BT75" s="9">
        <v>0.27394680295520152</v>
      </c>
      <c r="BU75" s="9">
        <v>0.64443488484246636</v>
      </c>
      <c r="BV75" s="9">
        <v>1.5962038392502989</v>
      </c>
      <c r="BW75" s="9">
        <v>5.7239722001067248</v>
      </c>
      <c r="BX75" s="9">
        <v>9.8039425510725017E-2</v>
      </c>
      <c r="BY75" s="9">
        <v>7.7153835397921986</v>
      </c>
      <c r="BZ75" s="9">
        <v>0</v>
      </c>
      <c r="CA75" s="9">
        <v>0.50232498080945598</v>
      </c>
      <c r="CB75" s="9">
        <v>9.2439032568279824</v>
      </c>
      <c r="CC75" s="9">
        <v>4.460838448433794</v>
      </c>
      <c r="CD75" s="9">
        <v>0.39613492450768051</v>
      </c>
      <c r="CE75" s="9">
        <v>14.405321416647405</v>
      </c>
      <c r="CF75" s="9">
        <v>0</v>
      </c>
      <c r="CG75" s="9">
        <v>4.0826812828700492</v>
      </c>
      <c r="CH75" s="9">
        <v>7.2792088644619657</v>
      </c>
      <c r="CI75" s="9">
        <v>1.5837014493498045</v>
      </c>
      <c r="CJ75" s="9">
        <v>1.9514785993328254</v>
      </c>
      <c r="CK75" s="9">
        <v>0</v>
      </c>
      <c r="CL75" s="62">
        <v>5.8818661484506318</v>
      </c>
      <c r="CM75" s="62">
        <v>0</v>
      </c>
      <c r="CN75" s="62">
        <v>0</v>
      </c>
      <c r="CO75" s="62">
        <v>0</v>
      </c>
      <c r="CP75" s="62">
        <v>0</v>
      </c>
      <c r="CQ75" s="62">
        <v>0</v>
      </c>
      <c r="CR75" s="62">
        <v>0</v>
      </c>
      <c r="CS75" s="62">
        <v>0</v>
      </c>
      <c r="CT75" s="62">
        <v>0</v>
      </c>
      <c r="CU75" s="62">
        <v>0</v>
      </c>
      <c r="CV75" s="62">
        <v>0</v>
      </c>
      <c r="CW75" s="80">
        <v>0</v>
      </c>
      <c r="CX75" s="78">
        <v>1.5195308375638139</v>
      </c>
      <c r="CY75" s="78">
        <v>8.2211685257952301</v>
      </c>
      <c r="CZ75" s="78">
        <v>1.2266431814355381</v>
      </c>
      <c r="DA75" s="78">
        <v>0.73792636538225587</v>
      </c>
      <c r="DB75" s="78">
        <v>0</v>
      </c>
      <c r="DC75" s="78">
        <v>0.25425687649279638</v>
      </c>
      <c r="DD75" s="78">
        <v>7.2371075582411097E-17</v>
      </c>
      <c r="DE75" s="78">
        <v>0.26863194961661713</v>
      </c>
      <c r="DF75" s="78">
        <v>4.8001508134222517</v>
      </c>
      <c r="DG75" s="78">
        <v>9.8554145870965346</v>
      </c>
      <c r="DH75" s="78">
        <v>9.7379527612982089E-2</v>
      </c>
      <c r="DI75" s="10">
        <v>2024</v>
      </c>
      <c r="DJ75" s="59" t="s">
        <v>74</v>
      </c>
      <c r="DK75" s="42" t="s">
        <v>5440</v>
      </c>
    </row>
    <row r="76" spans="1:115" x14ac:dyDescent="0.2">
      <c r="A76" s="4" t="s">
        <v>4867</v>
      </c>
      <c r="B76" s="5" t="s">
        <v>4868</v>
      </c>
      <c r="C76" s="6" t="s">
        <v>88</v>
      </c>
      <c r="D76" s="5" t="s">
        <v>78</v>
      </c>
      <c r="E76" s="5" t="s">
        <v>79</v>
      </c>
      <c r="F76" s="6" t="s">
        <v>77</v>
      </c>
      <c r="G76" s="5" t="s">
        <v>90</v>
      </c>
      <c r="H76" s="7">
        <f t="shared" si="8"/>
        <v>1</v>
      </c>
      <c r="I76" s="8" t="str">
        <f t="shared" si="9"/>
        <v>INCIDENT</v>
      </c>
      <c r="J76" s="8" t="str">
        <f t="shared" si="7"/>
        <v>INCIDENT</v>
      </c>
      <c r="K76" s="9">
        <v>0</v>
      </c>
      <c r="L76" s="9">
        <v>0.22093258213283884</v>
      </c>
      <c r="M76" s="9">
        <v>5.9058978747682185E-2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0.56681761993058577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0.11471928041648859</v>
      </c>
      <c r="AB76" s="9">
        <f>_xlfn.XLOOKUP(B76,'[2]Macro de calcul Nur Journalier-'!$B:$B,'[2]Macro de calcul Nur Journalier-'!$K:$K,"")</f>
        <v>0</v>
      </c>
      <c r="AC76" s="9">
        <f>_xlfn.XLOOKUP(B76,'[3]NUR MACRO SITES'!$B:$B,'[3]NUR MACRO SITES'!$K:$K,"")</f>
        <v>0</v>
      </c>
      <c r="AD76" s="9">
        <v>0</v>
      </c>
      <c r="AE76" s="9">
        <v>2.6512281296058502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1.4506465529857446E-2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1.3506013323264781</v>
      </c>
      <c r="AX76" s="9">
        <v>0</v>
      </c>
      <c r="AY76" s="9">
        <v>1.9939530173449078E-3</v>
      </c>
      <c r="AZ76" s="9">
        <v>1.5701922682916847</v>
      </c>
      <c r="BA76" s="9">
        <v>0</v>
      </c>
      <c r="BB76" s="9">
        <v>1.3345765355999271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8.739188375523994E-4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62">
        <v>0</v>
      </c>
      <c r="CM76" s="62">
        <v>0</v>
      </c>
      <c r="CN76" s="62">
        <v>0</v>
      </c>
      <c r="CO76" s="62">
        <v>0</v>
      </c>
      <c r="CP76" s="62">
        <v>0</v>
      </c>
      <c r="CQ76" s="62">
        <v>0</v>
      </c>
      <c r="CR76" s="62">
        <v>0</v>
      </c>
      <c r="CS76" s="62">
        <v>0</v>
      </c>
      <c r="CT76" s="62">
        <v>0</v>
      </c>
      <c r="CU76" s="62">
        <v>0</v>
      </c>
      <c r="CV76" s="62">
        <v>0</v>
      </c>
      <c r="CW76" s="80">
        <v>0</v>
      </c>
      <c r="CX76" s="78">
        <v>3.1490149329543744</v>
      </c>
      <c r="CY76" s="78">
        <v>0</v>
      </c>
      <c r="CZ76" s="78">
        <v>1.5873219702481989E-3</v>
      </c>
      <c r="DA76" s="78">
        <v>0</v>
      </c>
      <c r="DB76" s="78">
        <v>0</v>
      </c>
      <c r="DC76" s="78">
        <v>0</v>
      </c>
      <c r="DD76" s="78">
        <v>0</v>
      </c>
      <c r="DE76" s="78">
        <v>0</v>
      </c>
      <c r="DF76" s="78">
        <v>0</v>
      </c>
      <c r="DG76" s="78">
        <v>9.8490831342938598</v>
      </c>
      <c r="DH76" s="78">
        <v>0</v>
      </c>
      <c r="DI76" s="10">
        <v>2024</v>
      </c>
      <c r="DJ76" s="59" t="s">
        <v>74</v>
      </c>
      <c r="DK76" s="42" t="s">
        <v>5440</v>
      </c>
    </row>
    <row r="77" spans="1:115" x14ac:dyDescent="0.2">
      <c r="A77" s="4" t="s">
        <v>3281</v>
      </c>
      <c r="B77" s="5" t="s">
        <v>3282</v>
      </c>
      <c r="C77" s="6" t="s">
        <v>159</v>
      </c>
      <c r="D77" s="5" t="s">
        <v>78</v>
      </c>
      <c r="E77" s="5" t="s">
        <v>245</v>
      </c>
      <c r="F77" s="6" t="s">
        <v>131</v>
      </c>
      <c r="G77" s="5" t="s">
        <v>159</v>
      </c>
      <c r="H77" s="7">
        <f t="shared" si="8"/>
        <v>7</v>
      </c>
      <c r="I77" s="8" t="str">
        <f t="shared" si="9"/>
        <v>REPETITIF</v>
      </c>
      <c r="J77" s="8" t="str">
        <f t="shared" si="7"/>
        <v>VERY LONG PENDING ISSUE</v>
      </c>
      <c r="K77" s="9">
        <v>0</v>
      </c>
      <c r="L77" s="9">
        <v>0</v>
      </c>
      <c r="M77" s="9">
        <v>0</v>
      </c>
      <c r="N77" s="9">
        <v>0</v>
      </c>
      <c r="O77" s="9">
        <v>9.7365419107611212E-17</v>
      </c>
      <c r="P77" s="9">
        <v>9.7365419107611212E-17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9.7365419107611212E-17</v>
      </c>
      <c r="Y77" s="9">
        <v>0</v>
      </c>
      <c r="Z77" s="9">
        <v>0</v>
      </c>
      <c r="AA77" s="9">
        <v>1.4539094815290259</v>
      </c>
      <c r="AB77" s="9">
        <f>_xlfn.XLOOKUP(B77,'[2]Macro de calcul Nur Journalier-'!$B:$B,'[2]Macro de calcul Nur Journalier-'!$K:$K,"")</f>
        <v>9.73654191076112E-17</v>
      </c>
      <c r="AC77" s="9">
        <f>_xlfn.XLOOKUP(B77,'[3]NUR MACRO SITES'!$B:$B,'[3]NUR MACRO SITES'!$K:$K,"")</f>
        <v>4.8682709553805606E-17</v>
      </c>
      <c r="AD77" s="9">
        <v>9.7365419107611212E-17</v>
      </c>
      <c r="AE77" s="9">
        <v>0</v>
      </c>
      <c r="AF77" s="9">
        <v>0</v>
      </c>
      <c r="AG77" s="9">
        <v>2.9362341320781481E-2</v>
      </c>
      <c r="AH77" s="9">
        <v>2.228640707458273E-4</v>
      </c>
      <c r="AI77" s="9">
        <v>0</v>
      </c>
      <c r="AJ77" s="9">
        <v>0</v>
      </c>
      <c r="AK77" s="9">
        <v>0</v>
      </c>
      <c r="AL77" s="9">
        <v>1.2257523891028518E-3</v>
      </c>
      <c r="AM77" s="9">
        <v>1.1167051554478458</v>
      </c>
      <c r="AN77" s="9">
        <v>0</v>
      </c>
      <c r="AO77" s="9">
        <v>1.7346659525022101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0.13262531537385319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0.3312152394323592</v>
      </c>
      <c r="BQ77" s="9">
        <v>0</v>
      </c>
      <c r="BR77" s="9">
        <v>0</v>
      </c>
      <c r="BS77" s="9">
        <v>8.0917750326025537E-2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1.4652408591656609</v>
      </c>
      <c r="CD77" s="9">
        <v>2.5923286334334956</v>
      </c>
      <c r="CE77" s="9">
        <v>3.7519475905522599</v>
      </c>
      <c r="CF77" s="9">
        <v>9.2457045997380387</v>
      </c>
      <c r="CG77" s="9">
        <v>7.074818866944609</v>
      </c>
      <c r="CH77" s="9">
        <v>8.7857736000890316</v>
      </c>
      <c r="CI77" s="9">
        <v>9.2457045997380387</v>
      </c>
      <c r="CJ77" s="9">
        <v>9.2457045997380387</v>
      </c>
      <c r="CK77" s="9">
        <v>9.2457045997380387</v>
      </c>
      <c r="CL77" s="62">
        <v>5.4987865012712831</v>
      </c>
      <c r="CM77" s="62">
        <v>6.2143833486001592</v>
      </c>
      <c r="CN77" s="62">
        <v>9.2457045997380387</v>
      </c>
      <c r="CO77" s="62">
        <v>9.2457045997380387</v>
      </c>
      <c r="CP77" s="62">
        <v>6.4778787956613666</v>
      </c>
      <c r="CQ77" s="62">
        <v>9.2457045997380387</v>
      </c>
      <c r="CR77" s="62">
        <v>9.2457045997380387</v>
      </c>
      <c r="CS77" s="62">
        <v>9.3157251172121356</v>
      </c>
      <c r="CT77" s="62">
        <v>9.2457045997380387</v>
      </c>
      <c r="CU77" s="62">
        <v>14.169256320038357</v>
      </c>
      <c r="CV77" s="62">
        <v>9.2457045997380387</v>
      </c>
      <c r="CW77" s="80">
        <v>9.2457045997380387</v>
      </c>
      <c r="CX77" s="78">
        <v>9.2457045997380387</v>
      </c>
      <c r="CY77" s="78">
        <v>6.5584041742644112</v>
      </c>
      <c r="CZ77" s="78">
        <v>8.7941382518198914</v>
      </c>
      <c r="DA77" s="78">
        <v>9.2457045997380387</v>
      </c>
      <c r="DB77" s="78">
        <v>9.2457045997380387</v>
      </c>
      <c r="DC77" s="78">
        <v>9.2457045997380387</v>
      </c>
      <c r="DD77" s="78">
        <v>9.2457045997380387</v>
      </c>
      <c r="DE77" s="78">
        <v>9.2457045997380387</v>
      </c>
      <c r="DF77" s="78">
        <v>9.2457045997380387</v>
      </c>
      <c r="DG77" s="78">
        <v>9.6649359506667469</v>
      </c>
      <c r="DH77" s="78">
        <v>6.0262946126649037</v>
      </c>
      <c r="DI77" s="10">
        <v>2016</v>
      </c>
      <c r="DJ77" s="59" t="s">
        <v>74</v>
      </c>
      <c r="DK77" s="42" t="s">
        <v>5440</v>
      </c>
    </row>
    <row r="78" spans="1:115" x14ac:dyDescent="0.2">
      <c r="A78" s="4" t="s">
        <v>2995</v>
      </c>
      <c r="B78" s="5" t="s">
        <v>2996</v>
      </c>
      <c r="C78" s="6" t="s">
        <v>159</v>
      </c>
      <c r="D78" s="5" t="s">
        <v>70</v>
      </c>
      <c r="E78" s="5" t="s">
        <v>89</v>
      </c>
      <c r="F78" s="6" t="s">
        <v>131</v>
      </c>
      <c r="G78" s="5" t="s">
        <v>159</v>
      </c>
      <c r="H78" s="7">
        <f t="shared" si="8"/>
        <v>7</v>
      </c>
      <c r="I78" s="8" t="str">
        <f t="shared" si="9"/>
        <v>REPETITIF</v>
      </c>
      <c r="J78" s="8" t="str">
        <f t="shared" si="7"/>
        <v>VERY LONG PENDING ISSUE</v>
      </c>
      <c r="K78" s="9">
        <v>0</v>
      </c>
      <c r="L78" s="9">
        <v>25.381506145105305</v>
      </c>
      <c r="M78" s="9">
        <v>30.286892918271285</v>
      </c>
      <c r="N78" s="9">
        <v>4.8682709553805606E-17</v>
      </c>
      <c r="O78" s="9">
        <v>0</v>
      </c>
      <c r="P78" s="9">
        <v>0</v>
      </c>
      <c r="Q78" s="9">
        <v>9.7365419107611212E-17</v>
      </c>
      <c r="R78" s="9">
        <v>7.3024064330708403E-17</v>
      </c>
      <c r="S78" s="9">
        <v>0</v>
      </c>
      <c r="T78" s="9">
        <v>0</v>
      </c>
      <c r="U78" s="9">
        <v>4.8682709553805606E-17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f>_xlfn.XLOOKUP(B78,'[2]Macro de calcul Nur Journalier-'!$B:$B,'[2]Macro de calcul Nur Journalier-'!$K:$K,"")</f>
        <v>0</v>
      </c>
      <c r="AC78" s="9">
        <f>_xlfn.XLOOKUP(B78,'[3]NUR MACRO SITES'!$B:$B,'[3]NUR MACRO SITES'!$K:$K,"")</f>
        <v>4.7804343175011123E-2</v>
      </c>
      <c r="AD78" s="9">
        <v>0</v>
      </c>
      <c r="AE78" s="9">
        <v>0</v>
      </c>
      <c r="AF78" s="9">
        <v>9.2711453430323443E-2</v>
      </c>
      <c r="AG78" s="9">
        <v>0</v>
      </c>
      <c r="AH78" s="9">
        <v>3.0054334260447866</v>
      </c>
      <c r="AI78" s="9">
        <v>0</v>
      </c>
      <c r="AJ78" s="9">
        <v>4.8682709553805606E-17</v>
      </c>
      <c r="AK78" s="9">
        <v>0</v>
      </c>
      <c r="AL78" s="9">
        <v>0</v>
      </c>
      <c r="AM78" s="9">
        <v>8.6691098954609191E-17</v>
      </c>
      <c r="AN78" s="9">
        <v>8.6691098954609191E-17</v>
      </c>
      <c r="AO78" s="9">
        <v>0.36686906204450087</v>
      </c>
      <c r="AP78" s="9">
        <v>8.6691098954609191E-17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0.22407275696749324</v>
      </c>
      <c r="BF78" s="9">
        <v>7.6062905010273407E-2</v>
      </c>
      <c r="BG78" s="9">
        <v>0.18732182474872525</v>
      </c>
      <c r="BH78" s="9">
        <v>0</v>
      </c>
      <c r="BI78" s="9">
        <v>0</v>
      </c>
      <c r="BJ78" s="9">
        <v>5.4415002297158095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0.79148510556939533</v>
      </c>
      <c r="BQ78" s="9">
        <v>0.22117280621402685</v>
      </c>
      <c r="BR78" s="9">
        <v>0.13900660040578353</v>
      </c>
      <c r="BS78" s="9">
        <v>8.814095704457095E-2</v>
      </c>
      <c r="BT78" s="9">
        <v>12.996154043711632</v>
      </c>
      <c r="BU78" s="9">
        <v>23.354196807949027</v>
      </c>
      <c r="BV78" s="9">
        <v>0</v>
      </c>
      <c r="BW78" s="9">
        <v>0</v>
      </c>
      <c r="BX78" s="9">
        <v>0.12250915296219253</v>
      </c>
      <c r="BY78" s="9">
        <v>0</v>
      </c>
      <c r="BZ78" s="9">
        <v>1.1618126717518047</v>
      </c>
      <c r="CA78" s="9">
        <v>0</v>
      </c>
      <c r="CB78" s="9">
        <v>0</v>
      </c>
      <c r="CC78" s="9">
        <v>1.0953413348628698</v>
      </c>
      <c r="CD78" s="9">
        <v>0</v>
      </c>
      <c r="CE78" s="9">
        <v>0.24624892632828527</v>
      </c>
      <c r="CF78" s="9">
        <v>4.1628142897501093</v>
      </c>
      <c r="CG78" s="9">
        <v>4.5219235916708751</v>
      </c>
      <c r="CH78" s="9">
        <v>8.7858806105589355</v>
      </c>
      <c r="CI78" s="9">
        <v>9.2845494003133293</v>
      </c>
      <c r="CJ78" s="9">
        <v>9.2457045997380387</v>
      </c>
      <c r="CK78" s="9">
        <v>9.2457045997380387</v>
      </c>
      <c r="CL78" s="62">
        <v>5.2919352629461267</v>
      </c>
      <c r="CM78" s="62">
        <v>5.3538051496291725</v>
      </c>
      <c r="CN78" s="62">
        <v>9.2457045997380387</v>
      </c>
      <c r="CO78" s="62">
        <v>7.3693830204347188</v>
      </c>
      <c r="CP78" s="62">
        <v>3.3922318959687017</v>
      </c>
      <c r="CQ78" s="62">
        <v>9.2457045997380387</v>
      </c>
      <c r="CR78" s="62">
        <v>9.424198063538535</v>
      </c>
      <c r="CS78" s="62">
        <v>9.2561916257886665</v>
      </c>
      <c r="CT78" s="62">
        <v>9.2457045997380387</v>
      </c>
      <c r="CU78" s="62">
        <v>9.7790804518980803</v>
      </c>
      <c r="CV78" s="62">
        <v>9.2457045997380387</v>
      </c>
      <c r="CW78" s="80">
        <v>9.2457045997380387</v>
      </c>
      <c r="CX78" s="78">
        <v>9.2457045997380387</v>
      </c>
      <c r="CY78" s="78">
        <v>4.6000590697793875</v>
      </c>
      <c r="CZ78" s="78">
        <v>9.2457045997380387</v>
      </c>
      <c r="DA78" s="78">
        <v>9.2457045997380387</v>
      </c>
      <c r="DB78" s="78">
        <v>9.2457045997380387</v>
      </c>
      <c r="DC78" s="78">
        <v>9.2457045997380387</v>
      </c>
      <c r="DD78" s="78">
        <v>9.2457045997380387</v>
      </c>
      <c r="DE78" s="78">
        <v>9.2457045997380387</v>
      </c>
      <c r="DF78" s="78">
        <v>9.3412114441276923</v>
      </c>
      <c r="DG78" s="78">
        <v>9.4431924219465628</v>
      </c>
      <c r="DH78" s="78">
        <v>8.1306198331778123</v>
      </c>
      <c r="DI78" s="10">
        <v>2022</v>
      </c>
      <c r="DJ78" s="59" t="s">
        <v>74</v>
      </c>
      <c r="DK78" s="42" t="s">
        <v>5440</v>
      </c>
    </row>
    <row r="79" spans="1:115" x14ac:dyDescent="0.2">
      <c r="A79" s="4" t="s">
        <v>3062</v>
      </c>
      <c r="B79" s="5" t="s">
        <v>3063</v>
      </c>
      <c r="C79" s="6" t="s">
        <v>88</v>
      </c>
      <c r="D79" s="5" t="s">
        <v>78</v>
      </c>
      <c r="E79" s="5" t="s">
        <v>79</v>
      </c>
      <c r="F79" s="6" t="s">
        <v>77</v>
      </c>
      <c r="G79" s="5" t="s">
        <v>90</v>
      </c>
      <c r="H79" s="7">
        <f t="shared" si="8"/>
        <v>1</v>
      </c>
      <c r="I79" s="8" t="str">
        <f t="shared" si="9"/>
        <v>INCIDENT</v>
      </c>
      <c r="J79" s="8" t="str">
        <f t="shared" si="7"/>
        <v>INCIDENT</v>
      </c>
      <c r="K79" s="9">
        <v>4.6140291446774118</v>
      </c>
      <c r="L79" s="9">
        <v>9.9854246897732111</v>
      </c>
      <c r="M79" s="9">
        <v>2.4857515570769739</v>
      </c>
      <c r="N79" s="9">
        <v>0</v>
      </c>
      <c r="O79" s="9">
        <v>0.57168348547520598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1.4690456663338973E-2</v>
      </c>
      <c r="Y79" s="9">
        <v>0</v>
      </c>
      <c r="Z79" s="9">
        <v>0.21198087529120915</v>
      </c>
      <c r="AA79" s="9">
        <v>0</v>
      </c>
      <c r="AB79" s="9">
        <f>_xlfn.XLOOKUP(B79,'[2]Macro de calcul Nur Journalier-'!$B:$B,'[2]Macro de calcul Nur Journalier-'!$K:$K,"")</f>
        <v>4.03582688513288</v>
      </c>
      <c r="AC79" s="9">
        <f>_xlfn.XLOOKUP(B79,'[3]NUR MACRO SITES'!$B:$B,'[3]NUR MACRO SITES'!$K:$K,"")</f>
        <v>8.5499757821043136</v>
      </c>
      <c r="AD79" s="9">
        <v>4.0358268851328862</v>
      </c>
      <c r="AE79" s="9">
        <v>3.2737803392288298</v>
      </c>
      <c r="AF79" s="9">
        <v>4.0342296926258738</v>
      </c>
      <c r="AG79" s="9">
        <v>19.351324406884416</v>
      </c>
      <c r="AH79" s="9">
        <v>11.983363939999048</v>
      </c>
      <c r="AI79" s="9">
        <v>10.194731196215471</v>
      </c>
      <c r="AJ79" s="9">
        <v>3.8926924356962873</v>
      </c>
      <c r="AK79" s="9">
        <v>0</v>
      </c>
      <c r="AL79" s="9">
        <v>0.84589915252222692</v>
      </c>
      <c r="AM79" s="9">
        <v>2.5139723056389727</v>
      </c>
      <c r="AN79" s="9">
        <v>6.5654104396794241E-2</v>
      </c>
      <c r="AO79" s="9">
        <v>7.7667396929092831</v>
      </c>
      <c r="AP79" s="9">
        <v>0</v>
      </c>
      <c r="AQ79" s="9">
        <v>6.4779509041204948</v>
      </c>
      <c r="AR79" s="9">
        <v>0</v>
      </c>
      <c r="AS79" s="9">
        <v>0</v>
      </c>
      <c r="AT79" s="9">
        <v>0</v>
      </c>
      <c r="AU79" s="9">
        <v>0.63433316357292979</v>
      </c>
      <c r="AV79" s="9">
        <v>2.2134707807221795E-3</v>
      </c>
      <c r="AW79" s="9">
        <v>4.1743497883848759</v>
      </c>
      <c r="AX79" s="9">
        <v>0</v>
      </c>
      <c r="AY79" s="9">
        <v>0</v>
      </c>
      <c r="AZ79" s="9">
        <v>0</v>
      </c>
      <c r="BA79" s="9">
        <v>12.801397889117188</v>
      </c>
      <c r="BB79" s="9">
        <v>11.432119253756682</v>
      </c>
      <c r="BC79" s="9">
        <v>0</v>
      </c>
      <c r="BD79" s="9">
        <v>0</v>
      </c>
      <c r="BE79" s="9">
        <v>0</v>
      </c>
      <c r="BF79" s="9">
        <v>0</v>
      </c>
      <c r="BG79" s="9">
        <v>0.15291241533931607</v>
      </c>
      <c r="BH79" s="9">
        <v>0</v>
      </c>
      <c r="BI79" s="9">
        <v>0</v>
      </c>
      <c r="BJ79" s="9">
        <v>4.4409345010315909E-3</v>
      </c>
      <c r="BK79" s="9">
        <v>0.69685218001729088</v>
      </c>
      <c r="BL79" s="9">
        <v>1.8370130666920089E-3</v>
      </c>
      <c r="BM79" s="9">
        <v>0.81477771785191488</v>
      </c>
      <c r="BN79" s="9">
        <v>0</v>
      </c>
      <c r="BO79" s="9">
        <v>3.2866125621730857</v>
      </c>
      <c r="BP79" s="9">
        <v>13.536485576415455</v>
      </c>
      <c r="BQ79" s="9">
        <v>0.6239245447774584</v>
      </c>
      <c r="BR79" s="9">
        <v>3.5482174909326485</v>
      </c>
      <c r="BS79" s="9">
        <v>4.2804187961750177E-4</v>
      </c>
      <c r="BT79" s="9">
        <v>0</v>
      </c>
      <c r="BU79" s="9">
        <v>2.1706538767753045</v>
      </c>
      <c r="BV79" s="9">
        <v>0</v>
      </c>
      <c r="BW79" s="9">
        <v>15.147117994024537</v>
      </c>
      <c r="BX79" s="9">
        <v>0</v>
      </c>
      <c r="BY79" s="9">
        <v>0.19247616520133629</v>
      </c>
      <c r="BZ79" s="9">
        <v>0</v>
      </c>
      <c r="CA79" s="9">
        <v>0</v>
      </c>
      <c r="CB79" s="9">
        <v>0</v>
      </c>
      <c r="CC79" s="9">
        <v>18.534605759160808</v>
      </c>
      <c r="CD79" s="9">
        <v>24.517489791201172</v>
      </c>
      <c r="CE79" s="9">
        <v>35.46842406394375</v>
      </c>
      <c r="CF79" s="9">
        <v>22.983690890983439</v>
      </c>
      <c r="CG79" s="9">
        <v>12.442802903836112</v>
      </c>
      <c r="CH79" s="9">
        <v>24.172595046699371</v>
      </c>
      <c r="CI79" s="9">
        <v>10.089928031891974</v>
      </c>
      <c r="CJ79" s="9">
        <v>1.2955935942105905</v>
      </c>
      <c r="CK79" s="9">
        <v>19.172120633616125</v>
      </c>
      <c r="CL79" s="62">
        <v>0</v>
      </c>
      <c r="CM79" s="62">
        <v>0</v>
      </c>
      <c r="CN79" s="62">
        <v>0</v>
      </c>
      <c r="CO79" s="62">
        <v>0</v>
      </c>
      <c r="CP79" s="62">
        <v>0</v>
      </c>
      <c r="CQ79" s="62">
        <v>0</v>
      </c>
      <c r="CR79" s="62">
        <v>0</v>
      </c>
      <c r="CS79" s="62">
        <v>0</v>
      </c>
      <c r="CT79" s="62">
        <v>0</v>
      </c>
      <c r="CU79" s="62">
        <v>0.18619821763361352</v>
      </c>
      <c r="CV79" s="62">
        <v>8.3610847151951773E-2</v>
      </c>
      <c r="CW79" s="80">
        <v>0</v>
      </c>
      <c r="CX79" s="78">
        <v>0.36276549297583316</v>
      </c>
      <c r="CY79" s="78">
        <v>0</v>
      </c>
      <c r="CZ79" s="78">
        <v>0</v>
      </c>
      <c r="DA79" s="78">
        <v>0</v>
      </c>
      <c r="DB79" s="78">
        <v>0</v>
      </c>
      <c r="DC79" s="78">
        <v>0</v>
      </c>
      <c r="DD79" s="78">
        <v>0</v>
      </c>
      <c r="DE79" s="78">
        <v>0.18120439570474309</v>
      </c>
      <c r="DF79" s="78">
        <v>0</v>
      </c>
      <c r="DG79" s="78">
        <v>9.3772026321721977</v>
      </c>
      <c r="DH79" s="78">
        <v>0</v>
      </c>
      <c r="DI79" s="10">
        <v>2024</v>
      </c>
      <c r="DJ79" s="59" t="s">
        <v>74</v>
      </c>
      <c r="DK79" s="42" t="s">
        <v>5440</v>
      </c>
    </row>
    <row r="80" spans="1:115" x14ac:dyDescent="0.2">
      <c r="A80" s="4" t="s">
        <v>2357</v>
      </c>
      <c r="B80" s="5" t="s">
        <v>2358</v>
      </c>
      <c r="C80" s="6" t="s">
        <v>159</v>
      </c>
      <c r="D80" s="5" t="s">
        <v>78</v>
      </c>
      <c r="E80" s="5" t="s">
        <v>79</v>
      </c>
      <c r="F80" s="6" t="s">
        <v>131</v>
      </c>
      <c r="G80" s="5" t="s">
        <v>159</v>
      </c>
      <c r="H80" s="7">
        <f t="shared" si="8"/>
        <v>7</v>
      </c>
      <c r="I80" s="8" t="str">
        <f t="shared" si="9"/>
        <v>REPETITIF</v>
      </c>
      <c r="J80" s="8" t="str">
        <f t="shared" si="7"/>
        <v>VERY LONG PENDING ISSUE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7.9109403024934105E-17</v>
      </c>
      <c r="U80" s="9">
        <v>0</v>
      </c>
      <c r="V80" s="9">
        <v>0</v>
      </c>
      <c r="W80" s="9">
        <v>0</v>
      </c>
      <c r="X80" s="9">
        <v>0</v>
      </c>
      <c r="Y80" s="9">
        <v>0.19868331907003339</v>
      </c>
      <c r="Z80" s="9">
        <v>0</v>
      </c>
      <c r="AA80" s="9">
        <v>0</v>
      </c>
      <c r="AB80" s="9">
        <f>_xlfn.XLOOKUP(B80,'[2]Macro de calcul Nur Journalier-'!$B:$B,'[2]Macro de calcul Nur Journalier-'!$K:$K,"")</f>
        <v>0</v>
      </c>
      <c r="AC80" s="9">
        <f>_xlfn.XLOOKUP(B80,'[3]NUR MACRO SITES'!$B:$B,'[3]NUR MACRO SITES'!$K:$K,"")</f>
        <v>0</v>
      </c>
      <c r="AD80" s="9">
        <v>0</v>
      </c>
      <c r="AE80" s="9">
        <v>0</v>
      </c>
      <c r="AF80" s="9">
        <v>0.92774598250368456</v>
      </c>
      <c r="AG80" s="9">
        <v>1.5178714698331197</v>
      </c>
      <c r="AH80" s="9">
        <v>0.59653282936338137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2.1672774738652298E-17</v>
      </c>
      <c r="AO80" s="9">
        <v>0</v>
      </c>
      <c r="AP80" s="9">
        <v>0.69373101171346774</v>
      </c>
      <c r="AQ80" s="9">
        <v>0.83680171399469661</v>
      </c>
      <c r="AR80" s="9">
        <v>0.41263851570869109</v>
      </c>
      <c r="AS80" s="9">
        <v>7.6114674616136604</v>
      </c>
      <c r="AT80" s="9">
        <v>1.2376411499218518</v>
      </c>
      <c r="AU80" s="9">
        <v>0.38913182188036016</v>
      </c>
      <c r="AV80" s="9">
        <v>1.7138666444221999</v>
      </c>
      <c r="AW80" s="9">
        <v>3.7983524460132649</v>
      </c>
      <c r="AX80" s="9">
        <v>1.4295179682606582</v>
      </c>
      <c r="AY80" s="9">
        <v>0.73172587792470833</v>
      </c>
      <c r="AZ80" s="9">
        <v>0.4242180777268495</v>
      </c>
      <c r="BA80" s="9">
        <v>0.49801263251555633</v>
      </c>
      <c r="BB80" s="9">
        <v>1.1953473941778034</v>
      </c>
      <c r="BC80" s="9">
        <v>0.23707918444760573</v>
      </c>
      <c r="BD80" s="9">
        <v>0.23707918444760573</v>
      </c>
      <c r="BE80" s="9">
        <v>0.40416878867171269</v>
      </c>
      <c r="BF80" s="9">
        <v>0.96534765759912</v>
      </c>
      <c r="BG80" s="9">
        <v>0.81860003278131965</v>
      </c>
      <c r="BH80" s="9">
        <v>0</v>
      </c>
      <c r="BI80" s="9">
        <v>0.20387278024615244</v>
      </c>
      <c r="BJ80" s="9">
        <v>0</v>
      </c>
      <c r="BK80" s="9">
        <v>1.4508479509635224</v>
      </c>
      <c r="BL80" s="9">
        <v>2.1332537175437243</v>
      </c>
      <c r="BM80" s="9">
        <v>1.1985350980073222</v>
      </c>
      <c r="BN80" s="9">
        <v>1.0638980917893011</v>
      </c>
      <c r="BO80" s="9">
        <v>0.2906939414952357</v>
      </c>
      <c r="BP80" s="9">
        <v>1.6168925300984787</v>
      </c>
      <c r="BQ80" s="9">
        <v>1.9101547228714193</v>
      </c>
      <c r="BR80" s="9">
        <v>1.2715340735604237</v>
      </c>
      <c r="BS80" s="9">
        <v>0.68395741839381574</v>
      </c>
      <c r="BT80" s="9">
        <v>0</v>
      </c>
      <c r="BU80" s="9">
        <v>0.47353916440517907</v>
      </c>
      <c r="BV80" s="9">
        <v>0.66958234526999483</v>
      </c>
      <c r="BW80" s="9">
        <v>3.3341787160455776</v>
      </c>
      <c r="BX80" s="9">
        <v>0.21036474875368461</v>
      </c>
      <c r="BY80" s="9">
        <v>0.30610344916146576</v>
      </c>
      <c r="BZ80" s="9">
        <v>0.45614996304571798</v>
      </c>
      <c r="CA80" s="9">
        <v>0.81863009476847215</v>
      </c>
      <c r="CB80" s="9">
        <v>0.20021658919108695</v>
      </c>
      <c r="CC80" s="9">
        <v>0.77375703772190429</v>
      </c>
      <c r="CD80" s="9">
        <v>0.41297123843930233</v>
      </c>
      <c r="CE80" s="9">
        <v>0.20078731169724276</v>
      </c>
      <c r="CF80" s="9">
        <v>4.163028310689918</v>
      </c>
      <c r="CG80" s="9">
        <v>5.0257823892156273</v>
      </c>
      <c r="CH80" s="9">
        <v>1.1786668207617435</v>
      </c>
      <c r="CI80" s="9">
        <v>9.2457045997380387</v>
      </c>
      <c r="CJ80" s="9">
        <v>9.2457045997380387</v>
      </c>
      <c r="CK80" s="9">
        <v>9.2457045997380387</v>
      </c>
      <c r="CL80" s="62">
        <v>5.6639214914120526</v>
      </c>
      <c r="CM80" s="62">
        <v>0.20210710749273009</v>
      </c>
      <c r="CN80" s="62">
        <v>1.8516021607554083</v>
      </c>
      <c r="CO80" s="62">
        <v>7.4417756033250297</v>
      </c>
      <c r="CP80" s="62">
        <v>0.10119623437290455</v>
      </c>
      <c r="CQ80" s="62">
        <v>4.9333966835315168</v>
      </c>
      <c r="CR80" s="62">
        <v>9.2457045997380387</v>
      </c>
      <c r="CS80" s="62">
        <v>9.2558349242223201</v>
      </c>
      <c r="CT80" s="62">
        <v>9.2457045997380387</v>
      </c>
      <c r="CU80" s="62">
        <v>9.2457045997380387</v>
      </c>
      <c r="CV80" s="62">
        <v>9.2457045997380387</v>
      </c>
      <c r="CW80" s="80">
        <v>9.2457045997380387</v>
      </c>
      <c r="CX80" s="78">
        <v>9.2457045997380387</v>
      </c>
      <c r="CY80" s="78">
        <v>4.4590727756803732</v>
      </c>
      <c r="CZ80" s="78">
        <v>1.8511741188757904</v>
      </c>
      <c r="DA80" s="78">
        <v>9.2457045997380387</v>
      </c>
      <c r="DB80" s="78">
        <v>9.2457045997380387</v>
      </c>
      <c r="DC80" s="78">
        <v>9.2457045997380387</v>
      </c>
      <c r="DD80" s="78">
        <v>9.2457045997380387</v>
      </c>
      <c r="DE80" s="78">
        <v>9.2457045997380387</v>
      </c>
      <c r="DF80" s="78">
        <v>9.2457045997380387</v>
      </c>
      <c r="DG80" s="78">
        <v>9.3539278549679992</v>
      </c>
      <c r="DH80" s="78">
        <v>8.2342594732801988</v>
      </c>
      <c r="DI80" s="10">
        <v>2018</v>
      </c>
      <c r="DJ80" s="59" t="s">
        <v>74</v>
      </c>
      <c r="DK80" s="42" t="s">
        <v>5440</v>
      </c>
    </row>
    <row r="81" spans="1:115" x14ac:dyDescent="0.2">
      <c r="A81" s="4" t="s">
        <v>3741</v>
      </c>
      <c r="B81" s="5" t="s">
        <v>3742</v>
      </c>
      <c r="C81" s="6" t="s">
        <v>159</v>
      </c>
      <c r="D81" s="5" t="s">
        <v>78</v>
      </c>
      <c r="E81" s="5" t="s">
        <v>79</v>
      </c>
      <c r="F81" s="6" t="s">
        <v>131</v>
      </c>
      <c r="G81" s="5" t="s">
        <v>159</v>
      </c>
      <c r="H81" s="7">
        <f t="shared" si="8"/>
        <v>7</v>
      </c>
      <c r="I81" s="8" t="str">
        <f t="shared" si="9"/>
        <v>REPETITIF</v>
      </c>
      <c r="J81" s="8" t="str">
        <f t="shared" si="7"/>
        <v>VERY LONG PENDING ISSUE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0.59517707293301014</v>
      </c>
      <c r="T81" s="9">
        <v>0</v>
      </c>
      <c r="U81" s="9">
        <v>0</v>
      </c>
      <c r="V81" s="9">
        <v>4.8682709553805606E-17</v>
      </c>
      <c r="W81" s="9">
        <v>0</v>
      </c>
      <c r="X81" s="9">
        <v>0</v>
      </c>
      <c r="Y81" s="9">
        <v>4.8682709553805606E-17</v>
      </c>
      <c r="Z81" s="9">
        <v>0</v>
      </c>
      <c r="AA81" s="9">
        <v>0</v>
      </c>
      <c r="AB81" s="9">
        <f>_xlfn.XLOOKUP(B81,'[2]Macro de calcul Nur Journalier-'!$B:$B,'[2]Macro de calcul Nur Journalier-'!$K:$K,"")</f>
        <v>0</v>
      </c>
      <c r="AC81" s="9">
        <f>_xlfn.XLOOKUP(B81,'[3]NUR MACRO SITES'!$B:$B,'[3]NUR MACRO SITES'!$K:$K,"")</f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7.3024064330708403E-17</v>
      </c>
      <c r="AK81" s="9">
        <v>0</v>
      </c>
      <c r="AL81" s="9">
        <v>9.7365419107611212E-17</v>
      </c>
      <c r="AM81" s="9">
        <v>0</v>
      </c>
      <c r="AN81" s="9">
        <v>0</v>
      </c>
      <c r="AO81" s="9">
        <v>3.0871880652582404</v>
      </c>
      <c r="AP81" s="9">
        <v>1.1546451422182415</v>
      </c>
      <c r="AQ81" s="9">
        <v>6.8324903851219587E-2</v>
      </c>
      <c r="AR81" s="9">
        <v>0.91098042486931341</v>
      </c>
      <c r="AS81" s="9">
        <v>8.1262732030275906</v>
      </c>
      <c r="AT81" s="9">
        <v>7.2014997453593939</v>
      </c>
      <c r="AU81" s="9">
        <v>6.525220395834431</v>
      </c>
      <c r="AV81" s="9">
        <v>3.2032397894970988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5.2266264802814506</v>
      </c>
      <c r="BC81" s="9">
        <v>6.7247071633036528</v>
      </c>
      <c r="BD81" s="9">
        <v>6.7247071633036528</v>
      </c>
      <c r="BE81" s="9">
        <v>1.6287669248195569</v>
      </c>
      <c r="BF81" s="9">
        <v>5.8880700876314904</v>
      </c>
      <c r="BG81" s="9">
        <v>4.6794418687693549</v>
      </c>
      <c r="BH81" s="9">
        <v>0.96379274010852956</v>
      </c>
      <c r="BI81" s="9">
        <v>3.7130492847420191</v>
      </c>
      <c r="BJ81" s="9">
        <v>3.4017023225552392</v>
      </c>
      <c r="BK81" s="9">
        <v>6.910183258996728</v>
      </c>
      <c r="BL81" s="9">
        <v>7.7355193432125393</v>
      </c>
      <c r="BM81" s="9">
        <v>0.39064172038592276</v>
      </c>
      <c r="BN81" s="9">
        <v>1.0415685737359208</v>
      </c>
      <c r="BO81" s="9">
        <v>0</v>
      </c>
      <c r="BP81" s="9">
        <v>0</v>
      </c>
      <c r="BQ81" s="9">
        <v>0</v>
      </c>
      <c r="BR81" s="9">
        <v>5.0245696038900443</v>
      </c>
      <c r="BS81" s="9">
        <v>2.8350640493332526</v>
      </c>
      <c r="BT81" s="9">
        <v>3.8705686964412593</v>
      </c>
      <c r="BU81" s="9">
        <v>5.0661610065262126</v>
      </c>
      <c r="BV81" s="9">
        <v>0.80386264992166845</v>
      </c>
      <c r="BW81" s="9">
        <v>3.8084669537400875</v>
      </c>
      <c r="BX81" s="9">
        <v>4.8426518050526051</v>
      </c>
      <c r="BY81" s="9">
        <v>4.2418950270094431</v>
      </c>
      <c r="BZ81" s="9">
        <v>0.55973609791315304</v>
      </c>
      <c r="CA81" s="9">
        <v>4.3846113237052444</v>
      </c>
      <c r="CB81" s="9">
        <v>1.1199715780191932</v>
      </c>
      <c r="CC81" s="9">
        <v>1.0452782700259395</v>
      </c>
      <c r="CD81" s="9">
        <v>0.45386707302109069</v>
      </c>
      <c r="CE81" s="9">
        <v>2.6220775440669111</v>
      </c>
      <c r="CF81" s="9">
        <v>9.2457045997380387</v>
      </c>
      <c r="CG81" s="9">
        <v>5.3618130997936841</v>
      </c>
      <c r="CH81" s="9">
        <v>9.2457045997380387</v>
      </c>
      <c r="CI81" s="9">
        <v>9.2457045997380387</v>
      </c>
      <c r="CJ81" s="9">
        <v>9.2457045997380387</v>
      </c>
      <c r="CK81" s="9">
        <v>9.2457045997380387</v>
      </c>
      <c r="CL81" s="62">
        <v>5.3657903222584631</v>
      </c>
      <c r="CM81" s="62">
        <v>5.4025305835922985</v>
      </c>
      <c r="CN81" s="62">
        <v>9.2457045997380387</v>
      </c>
      <c r="CO81" s="62">
        <v>7.4164676271926444</v>
      </c>
      <c r="CP81" s="62">
        <v>3.392338906438606</v>
      </c>
      <c r="CQ81" s="62">
        <v>9.2457045997380387</v>
      </c>
      <c r="CR81" s="62">
        <v>9.2457045997380387</v>
      </c>
      <c r="CS81" s="62">
        <v>32.324688314171325</v>
      </c>
      <c r="CT81" s="62">
        <v>11.684526714093707</v>
      </c>
      <c r="CU81" s="62">
        <v>9.2457045997380387</v>
      </c>
      <c r="CV81" s="62">
        <v>9.2457045997380387</v>
      </c>
      <c r="CW81" s="80">
        <v>9.2457045997380387</v>
      </c>
      <c r="CX81" s="78">
        <v>9.2457045997380387</v>
      </c>
      <c r="CY81" s="78">
        <v>4.7534050731523569</v>
      </c>
      <c r="CZ81" s="78">
        <v>13.747046511030637</v>
      </c>
      <c r="DA81" s="78">
        <v>9.2457045997380387</v>
      </c>
      <c r="DB81" s="78">
        <v>9.2457045997380387</v>
      </c>
      <c r="DC81" s="78">
        <v>9.2457045997380387</v>
      </c>
      <c r="DD81" s="78">
        <v>9.2457045997380387</v>
      </c>
      <c r="DE81" s="78">
        <v>9.2457045997380387</v>
      </c>
      <c r="DF81" s="78">
        <v>9.2457045997380387</v>
      </c>
      <c r="DG81" s="78">
        <v>9.3517519754132739</v>
      </c>
      <c r="DH81" s="78">
        <v>8.1531633721710008</v>
      </c>
      <c r="DI81" s="10">
        <v>2024</v>
      </c>
      <c r="DJ81" s="59" t="s">
        <v>74</v>
      </c>
      <c r="DK81" s="42" t="s">
        <v>5440</v>
      </c>
    </row>
    <row r="82" spans="1:115" x14ac:dyDescent="0.2">
      <c r="A82" s="4" t="s">
        <v>3193</v>
      </c>
      <c r="B82" s="5" t="s">
        <v>3194</v>
      </c>
      <c r="C82" s="6" t="s">
        <v>159</v>
      </c>
      <c r="D82" s="5" t="s">
        <v>78</v>
      </c>
      <c r="E82" s="5" t="s">
        <v>79</v>
      </c>
      <c r="F82" s="6" t="s">
        <v>131</v>
      </c>
      <c r="G82" s="5" t="s">
        <v>159</v>
      </c>
      <c r="H82" s="7">
        <f t="shared" si="8"/>
        <v>7</v>
      </c>
      <c r="I82" s="8" t="str">
        <f t="shared" si="9"/>
        <v>REPETITIF</v>
      </c>
      <c r="J82" s="8" t="str">
        <f t="shared" si="7"/>
        <v>VERY LONG PENDING ISSUE</v>
      </c>
      <c r="K82" s="9">
        <v>0</v>
      </c>
      <c r="L82" s="9">
        <v>1.06360020562925</v>
      </c>
      <c r="M82" s="9">
        <v>0.23192720962297389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f>_xlfn.XLOOKUP(B82,'[2]Macro de calcul Nur Journalier-'!$B:$B,'[2]Macro de calcul Nur Journalier-'!$K:$K,"")</f>
        <v>0</v>
      </c>
      <c r="AC82" s="9">
        <f>_xlfn.XLOOKUP(B82,'[3]NUR MACRO SITES'!$B:$B,'[3]NUR MACRO SITES'!$K:$K,"")</f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0.68555397502765858</v>
      </c>
      <c r="AV82" s="9">
        <v>0.22606670998483858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2.8001072958311782E-2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2.018128287004934</v>
      </c>
      <c r="CD82" s="9">
        <v>2.5070947941546593</v>
      </c>
      <c r="CE82" s="9">
        <v>3.4828697639777082</v>
      </c>
      <c r="CF82" s="9">
        <v>9.2457045997380387</v>
      </c>
      <c r="CG82" s="9">
        <v>6.3365179649176868</v>
      </c>
      <c r="CH82" s="9">
        <v>9.2457045997380387</v>
      </c>
      <c r="CI82" s="9">
        <v>9.2457045997380387</v>
      </c>
      <c r="CJ82" s="9">
        <v>9.2457045997380387</v>
      </c>
      <c r="CK82" s="9">
        <v>9.2457045997380387</v>
      </c>
      <c r="CL82" s="62">
        <v>7.6719194539327065</v>
      </c>
      <c r="CM82" s="62">
        <v>6.8961113822043014</v>
      </c>
      <c r="CN82" s="62">
        <v>9.2457045997380387</v>
      </c>
      <c r="CO82" s="62">
        <v>7.475965448459478</v>
      </c>
      <c r="CP82" s="62">
        <v>4.6432912996207545</v>
      </c>
      <c r="CQ82" s="62">
        <v>9.2457045997380387</v>
      </c>
      <c r="CR82" s="62">
        <v>10.629189459896756</v>
      </c>
      <c r="CS82" s="62">
        <v>9.2556387383608296</v>
      </c>
      <c r="CT82" s="62">
        <v>11.798011317427296</v>
      </c>
      <c r="CU82" s="62">
        <v>9.2457045997380387</v>
      </c>
      <c r="CV82" s="62">
        <v>9.2457045997380387</v>
      </c>
      <c r="CW82" s="80">
        <v>9.2457045997380387</v>
      </c>
      <c r="CX82" s="78">
        <v>9.2457045997380387</v>
      </c>
      <c r="CY82" s="78">
        <v>5.7927620971769214</v>
      </c>
      <c r="CZ82" s="78">
        <v>10.200987064574397</v>
      </c>
      <c r="DA82" s="78">
        <v>9.2457045997380387</v>
      </c>
      <c r="DB82" s="78">
        <v>9.2457045997380387</v>
      </c>
      <c r="DC82" s="78">
        <v>9.2457045997380387</v>
      </c>
      <c r="DD82" s="78">
        <v>9.2457045997380387</v>
      </c>
      <c r="DE82" s="78">
        <v>9.8715910031304155</v>
      </c>
      <c r="DF82" s="78">
        <v>9.2457045997380387</v>
      </c>
      <c r="DG82" s="78">
        <v>9.3455810383154567</v>
      </c>
      <c r="DH82" s="78">
        <v>8.1788637200263672</v>
      </c>
      <c r="DI82" s="10">
        <v>2024</v>
      </c>
      <c r="DJ82" s="59" t="s">
        <v>74</v>
      </c>
      <c r="DK82" s="42" t="s">
        <v>5440</v>
      </c>
    </row>
    <row r="83" spans="1:115" x14ac:dyDescent="0.2">
      <c r="A83" s="4" t="s">
        <v>4355</v>
      </c>
      <c r="B83" s="4" t="s">
        <v>4356</v>
      </c>
      <c r="C83" s="6" t="s">
        <v>166</v>
      </c>
      <c r="D83" s="4" t="s">
        <v>78</v>
      </c>
      <c r="E83" s="4" t="s">
        <v>79</v>
      </c>
      <c r="F83" s="6" t="s">
        <v>166</v>
      </c>
      <c r="G83" s="4" t="s">
        <v>167</v>
      </c>
      <c r="H83" s="7">
        <f t="shared" si="8"/>
        <v>5</v>
      </c>
      <c r="I83" s="8" t="str">
        <f t="shared" si="9"/>
        <v>INCIDENT</v>
      </c>
      <c r="J83" s="8" t="str">
        <f t="shared" si="7"/>
        <v>LONG PENDING ISSUE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8.1531105881234248E-3</v>
      </c>
      <c r="Q83" s="9">
        <v>0</v>
      </c>
      <c r="R83" s="9">
        <v>1.2127519849759901E-2</v>
      </c>
      <c r="S83" s="9">
        <v>0</v>
      </c>
      <c r="T83" s="9">
        <v>0</v>
      </c>
      <c r="U83" s="9">
        <v>0</v>
      </c>
      <c r="V83" s="9">
        <v>7.9673905291684499E-3</v>
      </c>
      <c r="W83" s="9">
        <v>1.4490807599961966</v>
      </c>
      <c r="X83" s="9">
        <v>0.2022491442019683</v>
      </c>
      <c r="Y83" s="9">
        <v>0.15895779845956354</v>
      </c>
      <c r="Z83" s="9">
        <v>8.3574026529738971E-3</v>
      </c>
      <c r="AA83" s="9">
        <v>0</v>
      </c>
      <c r="AB83" s="9">
        <f>_xlfn.XLOOKUP(B83,'[2]Macro de calcul Nur Journalier-'!$B:$B,'[2]Macro de calcul Nur Journalier-'!$K:$K,"")</f>
        <v>0</v>
      </c>
      <c r="AC83" s="9">
        <f>_xlfn.XLOOKUP(B83,'[3]NUR MACRO SITES'!$B:$B,'[3]NUR MACRO SITES'!$K:$K,"")</f>
        <v>0</v>
      </c>
      <c r="AD83" s="9">
        <v>0</v>
      </c>
      <c r="AE83" s="9">
        <v>0</v>
      </c>
      <c r="AF83" s="9">
        <v>0</v>
      </c>
      <c r="AG83" s="9">
        <v>9.2860029477487741E-5</v>
      </c>
      <c r="AH83" s="9">
        <v>1.8745654150620452</v>
      </c>
      <c r="AI83" s="9">
        <v>14.628797603765509</v>
      </c>
      <c r="AJ83" s="9">
        <v>8.3574026529738988E-3</v>
      </c>
      <c r="AK83" s="9">
        <v>0</v>
      </c>
      <c r="AL83" s="9">
        <v>0</v>
      </c>
      <c r="AM83" s="9">
        <v>1.742605178277693</v>
      </c>
      <c r="AN83" s="9">
        <v>0</v>
      </c>
      <c r="AO83" s="9">
        <v>0</v>
      </c>
      <c r="AP83" s="9">
        <v>2.2043242072481838E-2</v>
      </c>
      <c r="AQ83" s="9">
        <v>8.1038640980161447E-2</v>
      </c>
      <c r="AR83" s="9">
        <v>0.12477755533311088</v>
      </c>
      <c r="AS83" s="9">
        <v>0</v>
      </c>
      <c r="AT83" s="9">
        <v>0</v>
      </c>
      <c r="AU83" s="9">
        <v>7.2788431706560353E-2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1.2956853051882291</v>
      </c>
      <c r="BB83" s="9">
        <v>0</v>
      </c>
      <c r="BC83" s="9">
        <v>0</v>
      </c>
      <c r="BD83" s="9">
        <v>0</v>
      </c>
      <c r="BE83" s="9">
        <v>0</v>
      </c>
      <c r="BF83" s="9">
        <v>0.15401000415620297</v>
      </c>
      <c r="BG83" s="9">
        <v>2.9815085553389635</v>
      </c>
      <c r="BH83" s="9">
        <v>3.4756979201423658E-3</v>
      </c>
      <c r="BI83" s="9">
        <v>13.846530577885073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7.2938514637605465</v>
      </c>
      <c r="BP83" s="9">
        <v>0</v>
      </c>
      <c r="BQ83" s="9">
        <v>11.030282536176674</v>
      </c>
      <c r="BR83" s="9">
        <v>23.114261499345094</v>
      </c>
      <c r="BS83" s="9">
        <v>6.6771501257016324</v>
      </c>
      <c r="BT83" s="9">
        <v>0</v>
      </c>
      <c r="BU83" s="9">
        <v>0</v>
      </c>
      <c r="BV83" s="9">
        <v>0</v>
      </c>
      <c r="BW83" s="9">
        <v>2.3050055217402465</v>
      </c>
      <c r="BX83" s="9">
        <v>0</v>
      </c>
      <c r="BY83" s="9">
        <v>7.2156268102604502</v>
      </c>
      <c r="BZ83" s="9">
        <v>1.6208519174849403</v>
      </c>
      <c r="CA83" s="9">
        <v>0.82301752403455153</v>
      </c>
      <c r="CB83" s="9">
        <v>0.68764927960551647</v>
      </c>
      <c r="CC83" s="9">
        <v>0.85897304192242163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0.90241929270359811</v>
      </c>
      <c r="CJ83" s="9">
        <v>1.4098629409901466</v>
      </c>
      <c r="CK83" s="9">
        <v>0</v>
      </c>
      <c r="CL83" s="62">
        <v>7.7582590680672185E-3</v>
      </c>
      <c r="CM83" s="62">
        <v>0</v>
      </c>
      <c r="CN83" s="62">
        <v>0</v>
      </c>
      <c r="CO83" s="62">
        <v>0</v>
      </c>
      <c r="CP83" s="62">
        <v>0</v>
      </c>
      <c r="CQ83" s="62">
        <v>0</v>
      </c>
      <c r="CR83" s="62">
        <v>11.653386667351532</v>
      </c>
      <c r="CS83" s="62">
        <v>15.991020394768757</v>
      </c>
      <c r="CT83" s="62">
        <v>10.677629532606803</v>
      </c>
      <c r="CU83" s="62">
        <v>23.114261499345094</v>
      </c>
      <c r="CV83" s="62">
        <v>23.113993973170334</v>
      </c>
      <c r="CW83" s="80">
        <v>23.114261499345094</v>
      </c>
      <c r="CX83" s="78">
        <v>23.114261499345094</v>
      </c>
      <c r="CY83" s="78">
        <v>23.113993973170334</v>
      </c>
      <c r="CZ83" s="78">
        <v>25.936662643072996</v>
      </c>
      <c r="DA83" s="78">
        <v>8.6636568188498231</v>
      </c>
      <c r="DB83" s="78">
        <v>19.149987301424236</v>
      </c>
      <c r="DC83" s="78">
        <v>4.6228522998690194</v>
      </c>
      <c r="DD83" s="78">
        <v>3.4781077980669628</v>
      </c>
      <c r="DE83" s="78">
        <v>0</v>
      </c>
      <c r="DF83" s="78">
        <v>0</v>
      </c>
      <c r="DG83" s="78">
        <v>9.3357360750842524</v>
      </c>
      <c r="DH83" s="78">
        <v>8.3514002676688559</v>
      </c>
      <c r="DI83" s="10">
        <v>2021</v>
      </c>
      <c r="DJ83" s="60" t="s">
        <v>85</v>
      </c>
      <c r="DK83" s="42" t="s">
        <v>5440</v>
      </c>
    </row>
    <row r="84" spans="1:115" x14ac:dyDescent="0.2">
      <c r="A84" s="4" t="s">
        <v>3540</v>
      </c>
      <c r="B84" s="5" t="s">
        <v>3541</v>
      </c>
      <c r="C84" s="6" t="s">
        <v>159</v>
      </c>
      <c r="D84" s="5" t="s">
        <v>70</v>
      </c>
      <c r="E84" s="5" t="s">
        <v>89</v>
      </c>
      <c r="F84" s="6" t="s">
        <v>131</v>
      </c>
      <c r="G84" s="5" t="s">
        <v>159</v>
      </c>
      <c r="H84" s="7">
        <f t="shared" si="8"/>
        <v>7</v>
      </c>
      <c r="I84" s="8" t="str">
        <f t="shared" si="9"/>
        <v>REPETITIF</v>
      </c>
      <c r="J84" s="8" t="str">
        <f t="shared" si="7"/>
        <v>VERY LONG PENDING ISSUE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1.6185688857985077</v>
      </c>
      <c r="AA84" s="9">
        <v>0</v>
      </c>
      <c r="AB84" s="9">
        <f>_xlfn.XLOOKUP(B84,'[2]Macro de calcul Nur Journalier-'!$B:$B,'[2]Macro de calcul Nur Journalier-'!$K:$K,"")</f>
        <v>0</v>
      </c>
      <c r="AC84" s="9">
        <f>_xlfn.XLOOKUP(B84,'[3]NUR MACRO SITES'!$B:$B,'[3]NUR MACRO SITES'!$K:$K,"")</f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3.3714269825380935E-2</v>
      </c>
      <c r="AP84" s="9">
        <v>0.24212809300528598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4.7269491713936303E-2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6.0275919194047907E-2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16.80920461257929</v>
      </c>
      <c r="BQ84" s="9">
        <v>0</v>
      </c>
      <c r="BR84" s="9">
        <v>0</v>
      </c>
      <c r="BS84" s="9">
        <v>9.3259624521663004E-2</v>
      </c>
      <c r="BT84" s="9">
        <v>0</v>
      </c>
      <c r="BU84" s="9">
        <v>0</v>
      </c>
      <c r="BV84" s="9">
        <v>0</v>
      </c>
      <c r="BW84" s="9">
        <v>7.6351970276772485E-2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0.79655026781153637</v>
      </c>
      <c r="CD84" s="9">
        <v>2.5347213304683063</v>
      </c>
      <c r="CE84" s="9">
        <v>2.0826377652789527</v>
      </c>
      <c r="CF84" s="9">
        <v>2.928787385891169</v>
      </c>
      <c r="CG84" s="9">
        <v>3.4843679105563679</v>
      </c>
      <c r="CH84" s="9">
        <v>9.1953205034913967</v>
      </c>
      <c r="CI84" s="9">
        <v>9.1744534618600397</v>
      </c>
      <c r="CJ84" s="9">
        <v>9.227762510950738</v>
      </c>
      <c r="CK84" s="9">
        <v>13.025207386290678</v>
      </c>
      <c r="CL84" s="62">
        <v>24.07815830700876</v>
      </c>
      <c r="CM84" s="62">
        <v>1.2127853255829217</v>
      </c>
      <c r="CN84" s="62">
        <v>0</v>
      </c>
      <c r="CO84" s="62">
        <v>2.9564852625180862</v>
      </c>
      <c r="CP84" s="62">
        <v>2.8731241064625768</v>
      </c>
      <c r="CQ84" s="62">
        <v>3.2196775132478961</v>
      </c>
      <c r="CR84" s="62">
        <v>0.76334135198454478</v>
      </c>
      <c r="CS84" s="62">
        <v>1.7290395025582639</v>
      </c>
      <c r="CT84" s="62">
        <v>30.411394617516045</v>
      </c>
      <c r="CU84" s="62">
        <v>16.532974919599464</v>
      </c>
      <c r="CV84" s="62">
        <v>17.700887188135827</v>
      </c>
      <c r="CW84" s="80">
        <v>2.9626918697725384</v>
      </c>
      <c r="CX84" s="78">
        <v>6.7759742946583232</v>
      </c>
      <c r="CY84" s="78">
        <v>4.5641035518915176</v>
      </c>
      <c r="CZ84" s="78">
        <v>6.4383562621100179</v>
      </c>
      <c r="DA84" s="78">
        <v>15.969653970944512</v>
      </c>
      <c r="DB84" s="78">
        <v>22.417337979014537</v>
      </c>
      <c r="DC84" s="78">
        <v>35.749219536972838</v>
      </c>
      <c r="DD84" s="78">
        <v>6.4995840859736385</v>
      </c>
      <c r="DE84" s="78">
        <v>18.389713582910289</v>
      </c>
      <c r="DF84" s="78">
        <v>8.4300886332052087</v>
      </c>
      <c r="DG84" s="78">
        <v>9.2457045997380387</v>
      </c>
      <c r="DH84" s="78">
        <v>10.207318517377077</v>
      </c>
      <c r="DI84" s="10">
        <v>2024</v>
      </c>
      <c r="DJ84" s="59" t="s">
        <v>74</v>
      </c>
      <c r="DK84" s="42" t="s">
        <v>5440</v>
      </c>
    </row>
    <row r="85" spans="1:115" x14ac:dyDescent="0.2">
      <c r="A85" s="4" t="s">
        <v>4481</v>
      </c>
      <c r="B85" s="5" t="s">
        <v>4482</v>
      </c>
      <c r="C85" s="6" t="s">
        <v>159</v>
      </c>
      <c r="D85" s="5" t="s">
        <v>78</v>
      </c>
      <c r="E85" s="5" t="s">
        <v>440</v>
      </c>
      <c r="F85" s="6" t="s">
        <v>131</v>
      </c>
      <c r="G85" s="5" t="s">
        <v>159</v>
      </c>
      <c r="H85" s="7">
        <f t="shared" si="8"/>
        <v>7</v>
      </c>
      <c r="I85" s="8" t="str">
        <f t="shared" si="9"/>
        <v>REPETITIF</v>
      </c>
      <c r="J85" s="8" t="str">
        <f t="shared" si="7"/>
        <v>VERY LONG PENDING ISSUE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f>_xlfn.XLOOKUP(B85,'[2]Macro de calcul Nur Journalier-'!$B:$B,'[2]Macro de calcul Nur Journalier-'!$K:$K,"")</f>
        <v>0</v>
      </c>
      <c r="AC85" s="9">
        <f>_xlfn.XLOOKUP(B85,'[3]NUR MACRO SITES'!$B:$B,'[3]NUR MACRO SITES'!$K:$K,"")</f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1.2183235867446542E-2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0.13943036603855388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0.33388651809704445</v>
      </c>
      <c r="BD85" s="9">
        <v>0.33388651809704445</v>
      </c>
      <c r="BE85" s="9">
        <v>7.4608416896428595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27.629318585863775</v>
      </c>
      <c r="BN85" s="9">
        <v>0</v>
      </c>
      <c r="BO85" s="9">
        <v>0</v>
      </c>
      <c r="BP85" s="9">
        <v>20.179552867452553</v>
      </c>
      <c r="BQ85" s="9">
        <v>0</v>
      </c>
      <c r="BR85" s="9">
        <v>0</v>
      </c>
      <c r="BS85" s="9">
        <v>2.4986944722671128E-2</v>
      </c>
      <c r="BT85" s="9">
        <v>0</v>
      </c>
      <c r="BU85" s="9">
        <v>0</v>
      </c>
      <c r="BV85" s="9">
        <v>0</v>
      </c>
      <c r="BW85" s="9">
        <v>0</v>
      </c>
      <c r="BX85" s="9">
        <v>9.6348481735453007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29.426577262986079</v>
      </c>
      <c r="CE85" s="9">
        <v>49.403648486301236</v>
      </c>
      <c r="CF85" s="9">
        <v>9.2457045997380387</v>
      </c>
      <c r="CG85" s="9">
        <v>11.589911623619923</v>
      </c>
      <c r="CH85" s="9">
        <v>8.785987621028843</v>
      </c>
      <c r="CI85" s="9">
        <v>9.2457045997380387</v>
      </c>
      <c r="CJ85" s="9">
        <v>9.2457045997380387</v>
      </c>
      <c r="CK85" s="9">
        <v>12.673802838203024</v>
      </c>
      <c r="CL85" s="62">
        <v>5.6496534287581364</v>
      </c>
      <c r="CM85" s="62">
        <v>5.4827527658639452</v>
      </c>
      <c r="CN85" s="62">
        <v>9.2457045997380387</v>
      </c>
      <c r="CO85" s="62">
        <v>9.2457045997380387</v>
      </c>
      <c r="CP85" s="62">
        <v>6.7088608949499626</v>
      </c>
      <c r="CQ85" s="62">
        <v>10.536268701863124</v>
      </c>
      <c r="CR85" s="62">
        <v>9.2457045997380387</v>
      </c>
      <c r="CS85" s="62">
        <v>9.2680162827131003</v>
      </c>
      <c r="CT85" s="62">
        <v>49.433486572326252</v>
      </c>
      <c r="CU85" s="62">
        <v>13.868556899607057</v>
      </c>
      <c r="CV85" s="62">
        <v>13.868556899607057</v>
      </c>
      <c r="CW85" s="80">
        <v>13.868556899607057</v>
      </c>
      <c r="CX85" s="78">
        <v>13.868556899607057</v>
      </c>
      <c r="CY85" s="78">
        <v>48.050126557715743</v>
      </c>
      <c r="CZ85" s="78">
        <v>12.066019039302811</v>
      </c>
      <c r="DA85" s="78">
        <v>9.2457045997380387</v>
      </c>
      <c r="DB85" s="78">
        <v>9.2457045997380387</v>
      </c>
      <c r="DC85" s="78">
        <v>9.2457045997380387</v>
      </c>
      <c r="DD85" s="78">
        <v>15.111269486606572</v>
      </c>
      <c r="DE85" s="78">
        <v>9.7828258183447332</v>
      </c>
      <c r="DF85" s="78">
        <v>9.2457045997380387</v>
      </c>
      <c r="DG85" s="78">
        <v>9.2457045997380387</v>
      </c>
      <c r="DH85" s="78">
        <v>8.2342773083585143</v>
      </c>
      <c r="DI85" s="10">
        <v>2016</v>
      </c>
      <c r="DJ85" s="59" t="s">
        <v>74</v>
      </c>
      <c r="DK85" s="42" t="s">
        <v>5440</v>
      </c>
    </row>
    <row r="86" spans="1:115" x14ac:dyDescent="0.2">
      <c r="A86" s="4" t="s">
        <v>1101</v>
      </c>
      <c r="B86" s="5" t="s">
        <v>1102</v>
      </c>
      <c r="C86" s="6" t="s">
        <v>88</v>
      </c>
      <c r="D86" s="4"/>
      <c r="E86" s="5"/>
      <c r="F86" s="6" t="s">
        <v>77</v>
      </c>
      <c r="G86" s="5" t="s">
        <v>90</v>
      </c>
      <c r="H86" s="7">
        <f t="shared" si="8"/>
        <v>7</v>
      </c>
      <c r="I86" s="8" t="str">
        <f t="shared" si="9"/>
        <v>REPETITIF</v>
      </c>
      <c r="J86" s="8" t="str">
        <f t="shared" si="7"/>
        <v>VERY LONG PENDING ISSUE</v>
      </c>
      <c r="K86" s="9">
        <v>0</v>
      </c>
      <c r="L86" s="9">
        <v>0</v>
      </c>
      <c r="M86" s="9">
        <v>0</v>
      </c>
      <c r="N86" s="9">
        <v>9.7365419107611212E-17</v>
      </c>
      <c r="O86" s="9">
        <v>4.869579945799507E-2</v>
      </c>
      <c r="P86" s="9">
        <v>0</v>
      </c>
      <c r="Q86" s="9">
        <v>0</v>
      </c>
      <c r="R86" s="9">
        <v>0</v>
      </c>
      <c r="S86" s="9">
        <v>0</v>
      </c>
      <c r="T86" s="9">
        <v>0.7521662387676511</v>
      </c>
      <c r="U86" s="9">
        <v>0</v>
      </c>
      <c r="V86" s="9">
        <v>0</v>
      </c>
      <c r="W86" s="9">
        <v>9.7365419107611212E-17</v>
      </c>
      <c r="X86" s="9">
        <v>5.9003262729995405E-2</v>
      </c>
      <c r="Y86" s="9">
        <v>0</v>
      </c>
      <c r="Z86" s="9">
        <v>0</v>
      </c>
      <c r="AA86" s="9">
        <v>0</v>
      </c>
      <c r="AB86" s="9">
        <f>_xlfn.XLOOKUP(B86,'[2]Macro de calcul Nur Journalier-'!$B:$B,'[2]Macro de calcul Nur Journalier-'!$K:$K,"")</f>
        <v>0</v>
      </c>
      <c r="AC86" s="9">
        <f>_xlfn.XLOOKUP(B86,'[3]NUR MACRO SITES'!$B:$B,'[3]NUR MACRO SITES'!$K:$K,"")</f>
        <v>4.8682709553805606E-17</v>
      </c>
      <c r="AD86" s="9">
        <v>0</v>
      </c>
      <c r="AE86" s="9">
        <v>0</v>
      </c>
      <c r="AF86" s="9">
        <v>4.8682709553805606E-17</v>
      </c>
      <c r="AG86" s="9">
        <v>0</v>
      </c>
      <c r="AH86" s="9">
        <v>9.7365419107611212E-17</v>
      </c>
      <c r="AI86" s="9">
        <v>0</v>
      </c>
      <c r="AJ86" s="9">
        <v>4.8682709553805606E-17</v>
      </c>
      <c r="AK86" s="9">
        <v>4.8682709553805606E-17</v>
      </c>
      <c r="AL86" s="9">
        <v>0.95809264013692763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4.4288257555801405</v>
      </c>
      <c r="AW86" s="9">
        <v>4.9305336037792173</v>
      </c>
      <c r="AX86" s="9">
        <v>5.8384224868143004</v>
      </c>
      <c r="AY86" s="9">
        <v>0</v>
      </c>
      <c r="AZ86" s="9">
        <v>0.92060262016402328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1.6280900783822625E-3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0.90923229262084382</v>
      </c>
      <c r="BQ86" s="9">
        <v>0</v>
      </c>
      <c r="BR86" s="9">
        <v>4.6763575348212537E-2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4.2585886603145244</v>
      </c>
      <c r="BZ86" s="9">
        <v>20.06992064103552</v>
      </c>
      <c r="CA86" s="9">
        <v>9.2457045997380387</v>
      </c>
      <c r="CB86" s="9">
        <v>9.2457045997380387</v>
      </c>
      <c r="CC86" s="9">
        <v>9.2457045997380387</v>
      </c>
      <c r="CD86" s="9">
        <v>9.2457045997380387</v>
      </c>
      <c r="CE86" s="9">
        <v>9.2457045997380387</v>
      </c>
      <c r="CF86" s="9">
        <v>9.2457045997380387</v>
      </c>
      <c r="CG86" s="9">
        <v>9.2457045997380387</v>
      </c>
      <c r="CH86" s="9">
        <v>9.2457045997380387</v>
      </c>
      <c r="CI86" s="9">
        <v>9.2457045997380387</v>
      </c>
      <c r="CJ86" s="9">
        <v>9.2457045997380387</v>
      </c>
      <c r="CK86" s="9">
        <v>9.2457045997380387</v>
      </c>
      <c r="CL86" s="62">
        <v>9.2457045997380387</v>
      </c>
      <c r="CM86" s="62">
        <v>9.2457045997380387</v>
      </c>
      <c r="CN86" s="62">
        <v>9.2457045997380387</v>
      </c>
      <c r="CO86" s="62">
        <v>9.2457045997380387</v>
      </c>
      <c r="CP86" s="62">
        <v>9.2457045997380387</v>
      </c>
      <c r="CQ86" s="62">
        <v>9.2457045997380387</v>
      </c>
      <c r="CR86" s="62">
        <v>9.2457045997380387</v>
      </c>
      <c r="CS86" s="62">
        <v>9.2457045997380387</v>
      </c>
      <c r="CT86" s="62">
        <v>9.2457045997380387</v>
      </c>
      <c r="CU86" s="62">
        <v>9.2457045997380387</v>
      </c>
      <c r="CV86" s="62">
        <v>9.2457045997380387</v>
      </c>
      <c r="CW86" s="80">
        <v>20.494698701320942</v>
      </c>
      <c r="CX86" s="78">
        <v>0.71957406979365524</v>
      </c>
      <c r="CY86" s="78">
        <v>8.2347053502381318</v>
      </c>
      <c r="CZ86" s="78">
        <v>0</v>
      </c>
      <c r="DA86" s="78">
        <v>20.861477086918185</v>
      </c>
      <c r="DB86" s="78">
        <v>9.2457045997380387</v>
      </c>
      <c r="DC86" s="78">
        <v>9.2457045997380387</v>
      </c>
      <c r="DD86" s="78">
        <v>9.2457045997380387</v>
      </c>
      <c r="DE86" s="78">
        <v>9.2457045997380387</v>
      </c>
      <c r="DF86" s="78">
        <v>9.2457045997380387</v>
      </c>
      <c r="DG86" s="78">
        <v>9.2457045997380387</v>
      </c>
      <c r="DH86" s="78">
        <v>9.2457045997380387</v>
      </c>
      <c r="DI86" s="10">
        <v>2024</v>
      </c>
      <c r="DJ86" s="59" t="s">
        <v>74</v>
      </c>
      <c r="DK86" s="42" t="s">
        <v>5440</v>
      </c>
    </row>
    <row r="87" spans="1:115" x14ac:dyDescent="0.2">
      <c r="A87" s="4" t="s">
        <v>3954</v>
      </c>
      <c r="B87" s="5" t="s">
        <v>3955</v>
      </c>
      <c r="C87" s="6" t="s">
        <v>159</v>
      </c>
      <c r="D87" s="5" t="s">
        <v>78</v>
      </c>
      <c r="E87" s="5" t="s">
        <v>79</v>
      </c>
      <c r="F87" s="6" t="s">
        <v>131</v>
      </c>
      <c r="G87" s="5" t="s">
        <v>159</v>
      </c>
      <c r="H87" s="7">
        <f t="shared" si="8"/>
        <v>7</v>
      </c>
      <c r="I87" s="8" t="str">
        <f t="shared" si="9"/>
        <v>REPETITIF</v>
      </c>
      <c r="J87" s="8" t="str">
        <f t="shared" si="7"/>
        <v>VERY LONG PENDING ISSUE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f>_xlfn.XLOOKUP(B87,'[2]Macro de calcul Nur Journalier-'!$B:$B,'[2]Macro de calcul Nur Journalier-'!$K:$K,"")</f>
        <v>0</v>
      </c>
      <c r="AC87" s="9">
        <f>_xlfn.XLOOKUP(B87,'[3]NUR MACRO SITES'!$B:$B,'[3]NUR MACRO SITES'!$K:$K,"")</f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0.30008647125944954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3.7988716816053238E-2</v>
      </c>
      <c r="BT87" s="9">
        <v>0</v>
      </c>
      <c r="BU87" s="9">
        <v>0</v>
      </c>
      <c r="BV87" s="9">
        <v>0.44088313600602758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0.34243350369400161</v>
      </c>
      <c r="CD87" s="9">
        <v>0.11387697505657267</v>
      </c>
      <c r="CE87" s="9">
        <v>0</v>
      </c>
      <c r="CF87" s="9">
        <v>4.1628142897501093</v>
      </c>
      <c r="CG87" s="9">
        <v>4.7437206256260112</v>
      </c>
      <c r="CH87" s="9">
        <v>8.7577546920524032</v>
      </c>
      <c r="CI87" s="9">
        <v>9.2457045997380387</v>
      </c>
      <c r="CJ87" s="9">
        <v>9.2457045997380387</v>
      </c>
      <c r="CK87" s="9">
        <v>9.2457045997380387</v>
      </c>
      <c r="CL87" s="62">
        <v>8.8979740777837701</v>
      </c>
      <c r="CM87" s="62">
        <v>6.8954871544631926</v>
      </c>
      <c r="CN87" s="62">
        <v>9.2457045997380387</v>
      </c>
      <c r="CO87" s="62">
        <v>7.5139006600405791</v>
      </c>
      <c r="CP87" s="62">
        <v>4.6433983100906602</v>
      </c>
      <c r="CQ87" s="62">
        <v>9.2602580236450329</v>
      </c>
      <c r="CR87" s="62">
        <v>9.2457045997380387</v>
      </c>
      <c r="CS87" s="62">
        <v>9.2591344137110365</v>
      </c>
      <c r="CT87" s="62">
        <v>9.2457045997380387</v>
      </c>
      <c r="CU87" s="62">
        <v>9.2457045997380387</v>
      </c>
      <c r="CV87" s="62">
        <v>9.2457045997380387</v>
      </c>
      <c r="CW87" s="80">
        <v>10.219464205711221</v>
      </c>
      <c r="CX87" s="78">
        <v>9.2457045997380387</v>
      </c>
      <c r="CY87" s="78">
        <v>5.5444978069987707</v>
      </c>
      <c r="CZ87" s="78">
        <v>9.2457045997380387</v>
      </c>
      <c r="DA87" s="78">
        <v>9.2457045997380387</v>
      </c>
      <c r="DB87" s="78">
        <v>9.2457045997380387</v>
      </c>
      <c r="DC87" s="78">
        <v>9.2457045997380387</v>
      </c>
      <c r="DD87" s="78">
        <v>9.2457045997380387</v>
      </c>
      <c r="DE87" s="78">
        <v>9.2457045997380387</v>
      </c>
      <c r="DF87" s="78">
        <v>9.2457045997380387</v>
      </c>
      <c r="DG87" s="78">
        <v>9.2457045997380387</v>
      </c>
      <c r="DH87" s="78">
        <v>8.279007684778545</v>
      </c>
      <c r="DI87" s="10">
        <v>2016</v>
      </c>
      <c r="DJ87" s="59" t="s">
        <v>74</v>
      </c>
      <c r="DK87" s="42" t="s">
        <v>5440</v>
      </c>
    </row>
    <row r="88" spans="1:115" x14ac:dyDescent="0.2">
      <c r="A88" s="4" t="s">
        <v>4511</v>
      </c>
      <c r="B88" s="5" t="s">
        <v>4512</v>
      </c>
      <c r="C88" s="6" t="s">
        <v>159</v>
      </c>
      <c r="D88" s="5" t="s">
        <v>78</v>
      </c>
      <c r="E88" s="5" t="s">
        <v>79</v>
      </c>
      <c r="F88" s="6" t="s">
        <v>131</v>
      </c>
      <c r="G88" s="5" t="s">
        <v>159</v>
      </c>
      <c r="H88" s="7">
        <f t="shared" si="8"/>
        <v>7</v>
      </c>
      <c r="I88" s="8" t="str">
        <f t="shared" si="9"/>
        <v>REPETITIF</v>
      </c>
      <c r="J88" s="8" t="str">
        <f t="shared" si="7"/>
        <v>VERY LONG PENDING ISSUE</v>
      </c>
      <c r="K88" s="9">
        <v>0</v>
      </c>
      <c r="L88" s="9">
        <v>0</v>
      </c>
      <c r="M88" s="9">
        <v>4.8682709553805606E-17</v>
      </c>
      <c r="N88" s="9">
        <v>0</v>
      </c>
      <c r="O88" s="9">
        <v>0.2770200399372415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1.1844111039794605</v>
      </c>
      <c r="AA88" s="9">
        <v>2.3892142704321784</v>
      </c>
      <c r="AB88" s="9">
        <f>_xlfn.XLOOKUP(B88,'[2]Macro de calcul Nur Journalier-'!$B:$B,'[2]Macro de calcul Nur Journalier-'!$K:$K,"")</f>
        <v>0</v>
      </c>
      <c r="AC88" s="9">
        <f>_xlfn.XLOOKUP(B88,'[3]NUR MACRO SITES'!$B:$B,'[3]NUR MACRO SITES'!$K:$K,"")</f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4.8682709553805606E-17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2.1266725736446048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2.0581680378274899E-2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1.5255590940350934</v>
      </c>
      <c r="CD88" s="9">
        <v>1.5450706697143246</v>
      </c>
      <c r="CE88" s="9">
        <v>3.7536597580707296</v>
      </c>
      <c r="CF88" s="9">
        <v>9.2457045997380387</v>
      </c>
      <c r="CG88" s="9">
        <v>6.3583837709348137</v>
      </c>
      <c r="CH88" s="9">
        <v>9.2457045997380387</v>
      </c>
      <c r="CI88" s="9">
        <v>9.2457045997380387</v>
      </c>
      <c r="CJ88" s="9">
        <v>9.2457045997380387</v>
      </c>
      <c r="CK88" s="9">
        <v>9.2457045997380387</v>
      </c>
      <c r="CL88" s="62">
        <v>8.9328594909725947</v>
      </c>
      <c r="CM88" s="62">
        <v>7.2729130818159256</v>
      </c>
      <c r="CN88" s="62">
        <v>9.2457045997380387</v>
      </c>
      <c r="CO88" s="62">
        <v>7.4642656370832663</v>
      </c>
      <c r="CP88" s="62">
        <v>4.6431842891508497</v>
      </c>
      <c r="CQ88" s="62">
        <v>9.2457045997380387</v>
      </c>
      <c r="CR88" s="62">
        <v>9.2457045997380387</v>
      </c>
      <c r="CS88" s="62">
        <v>14.246446538996041</v>
      </c>
      <c r="CT88" s="62">
        <v>9.2457045997380387</v>
      </c>
      <c r="CU88" s="62">
        <v>9.2457045997380387</v>
      </c>
      <c r="CV88" s="62">
        <v>9.2457045997380387</v>
      </c>
      <c r="CW88" s="80">
        <v>9.2733846412866363</v>
      </c>
      <c r="CX88" s="78">
        <v>9.2457045997380387</v>
      </c>
      <c r="CY88" s="78">
        <v>5.822189976400626</v>
      </c>
      <c r="CZ88" s="78">
        <v>9.0124574455031361</v>
      </c>
      <c r="DA88" s="78">
        <v>9.2457045997380387</v>
      </c>
      <c r="DB88" s="78">
        <v>9.2457045997380387</v>
      </c>
      <c r="DC88" s="78">
        <v>9.2457045997380387</v>
      </c>
      <c r="DD88" s="78">
        <v>9.2457045997380387</v>
      </c>
      <c r="DE88" s="78">
        <v>9.2457045997380387</v>
      </c>
      <c r="DF88" s="78">
        <v>9.2457045997380387</v>
      </c>
      <c r="DG88" s="78">
        <v>9.2457045997380387</v>
      </c>
      <c r="DH88" s="78">
        <v>19.343480066089668</v>
      </c>
      <c r="DI88" s="10">
        <v>2016</v>
      </c>
      <c r="DJ88" s="59" t="s">
        <v>74</v>
      </c>
      <c r="DK88" s="42" t="s">
        <v>5440</v>
      </c>
    </row>
    <row r="89" spans="1:115" x14ac:dyDescent="0.2">
      <c r="A89" s="4" t="s">
        <v>4491</v>
      </c>
      <c r="B89" s="5" t="s">
        <v>4492</v>
      </c>
      <c r="C89" s="6" t="s">
        <v>159</v>
      </c>
      <c r="D89" s="5" t="s">
        <v>70</v>
      </c>
      <c r="E89" s="5" t="s">
        <v>89</v>
      </c>
      <c r="F89" s="6" t="s">
        <v>131</v>
      </c>
      <c r="G89" s="5" t="s">
        <v>159</v>
      </c>
      <c r="H89" s="7">
        <f t="shared" si="8"/>
        <v>7</v>
      </c>
      <c r="I89" s="8" t="str">
        <f t="shared" si="9"/>
        <v>REPETITIF</v>
      </c>
      <c r="J89" s="8" t="str">
        <f t="shared" si="7"/>
        <v>VERY LONG PENDING ISSUE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1.399627899671911E-16</v>
      </c>
      <c r="Z89" s="9">
        <v>0</v>
      </c>
      <c r="AA89" s="9">
        <v>0</v>
      </c>
      <c r="AB89" s="9">
        <f>_xlfn.XLOOKUP(B89,'[2]Macro de calcul Nur Journalier-'!$B:$B,'[2]Macro de calcul Nur Journalier-'!$K:$K,"")</f>
        <v>4.86827095538056E-17</v>
      </c>
      <c r="AC89" s="9">
        <f>_xlfn.XLOOKUP(B89,'[3]NUR MACRO SITES'!$B:$B,'[3]NUR MACRO SITES'!$K:$K,"")</f>
        <v>0</v>
      </c>
      <c r="AD89" s="9">
        <v>4.8682709553805606E-17</v>
      </c>
      <c r="AE89" s="9">
        <v>0</v>
      </c>
      <c r="AF89" s="9">
        <v>0</v>
      </c>
      <c r="AG89" s="9">
        <v>9.128008041338551E-17</v>
      </c>
      <c r="AH89" s="9">
        <v>1.2170677388451401E-17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1.4725983293235181E-2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5.8241904184886639</v>
      </c>
      <c r="BF89" s="9">
        <v>25.896748356543672</v>
      </c>
      <c r="BG89" s="9">
        <v>33.042216192800986</v>
      </c>
      <c r="BH89" s="9">
        <v>8.0503932294867955</v>
      </c>
      <c r="BI89" s="9">
        <v>6.1261353810856853</v>
      </c>
      <c r="BJ89" s="9">
        <v>6.1791947390799384</v>
      </c>
      <c r="BK89" s="9">
        <v>3.0169818481706914</v>
      </c>
      <c r="BL89" s="9">
        <v>6.2256551180967561</v>
      </c>
      <c r="BM89" s="9">
        <v>23.541572140751583</v>
      </c>
      <c r="BN89" s="9">
        <v>4.4455359512374697</v>
      </c>
      <c r="BO89" s="9">
        <v>4.6661380349453392</v>
      </c>
      <c r="BP89" s="9">
        <v>18.814687829057199</v>
      </c>
      <c r="BQ89" s="9">
        <v>21.14257575627866</v>
      </c>
      <c r="BR89" s="9">
        <v>5.8088315027408939</v>
      </c>
      <c r="BS89" s="9">
        <v>5.171530649225387</v>
      </c>
      <c r="BT89" s="9">
        <v>6.2359816284425262</v>
      </c>
      <c r="BU89" s="9">
        <v>5.992425798940169</v>
      </c>
      <c r="BV89" s="9">
        <v>8.5150549463092791</v>
      </c>
      <c r="BW89" s="9">
        <v>3.7807334069565366</v>
      </c>
      <c r="BX89" s="9">
        <v>14.136796477500694</v>
      </c>
      <c r="BY89" s="9">
        <v>5.7863414689826582</v>
      </c>
      <c r="BZ89" s="9">
        <v>3.7333634389455321</v>
      </c>
      <c r="CA89" s="9">
        <v>6.6089131160592762</v>
      </c>
      <c r="CB89" s="9">
        <v>8.5742139010880845</v>
      </c>
      <c r="CC89" s="9">
        <v>8.4687015777623689</v>
      </c>
      <c r="CD89" s="9">
        <v>30.386764374359721</v>
      </c>
      <c r="CE89" s="9">
        <v>26.022003492821739</v>
      </c>
      <c r="CF89" s="9">
        <v>13.865471431058147</v>
      </c>
      <c r="CG89" s="9">
        <v>8.5508499484922922</v>
      </c>
      <c r="CH89" s="9">
        <v>9.2457045997380387</v>
      </c>
      <c r="CI89" s="9">
        <v>9.3482384649847479</v>
      </c>
      <c r="CJ89" s="9">
        <v>9.2457045997380387</v>
      </c>
      <c r="CK89" s="9">
        <v>9.2457045997380387</v>
      </c>
      <c r="CL89" s="62">
        <v>5.5966119058422015</v>
      </c>
      <c r="CM89" s="62">
        <v>5.556518649784695</v>
      </c>
      <c r="CN89" s="62">
        <v>9.2457045997380387</v>
      </c>
      <c r="CO89" s="62">
        <v>9.108035630206059</v>
      </c>
      <c r="CP89" s="62">
        <v>3.4929287481487181</v>
      </c>
      <c r="CQ89" s="62">
        <v>11.2783149703367</v>
      </c>
      <c r="CR89" s="62">
        <v>9.2457045997380387</v>
      </c>
      <c r="CS89" s="62">
        <v>9.2551036860113065</v>
      </c>
      <c r="CT89" s="62">
        <v>9.2457045997380387</v>
      </c>
      <c r="CU89" s="62">
        <v>12.643893411864749</v>
      </c>
      <c r="CV89" s="62">
        <v>9.2457045997380387</v>
      </c>
      <c r="CW89" s="80">
        <v>9.2457045997380387</v>
      </c>
      <c r="CX89" s="78">
        <v>6.3121374128578074</v>
      </c>
      <c r="CY89" s="78">
        <v>4.8036999940074141</v>
      </c>
      <c r="CZ89" s="78">
        <v>9.0178258040766703</v>
      </c>
      <c r="DA89" s="78">
        <v>7.0830051678922938</v>
      </c>
      <c r="DB89" s="78">
        <v>8.5103821557901203</v>
      </c>
      <c r="DC89" s="78">
        <v>5.9889479586682759</v>
      </c>
      <c r="DD89" s="78">
        <v>9.2457045997380387</v>
      </c>
      <c r="DE89" s="78">
        <v>7.6309701141159652</v>
      </c>
      <c r="DF89" s="78">
        <v>9.2457045997380387</v>
      </c>
      <c r="DG89" s="78">
        <v>9.2457045997380387</v>
      </c>
      <c r="DH89" s="78">
        <v>8.2321370989604272</v>
      </c>
      <c r="DI89" s="10">
        <v>2020</v>
      </c>
      <c r="DJ89" s="59" t="s">
        <v>74</v>
      </c>
      <c r="DK89" s="42" t="s">
        <v>5440</v>
      </c>
    </row>
    <row r="90" spans="1:115" x14ac:dyDescent="0.2">
      <c r="A90" s="4" t="s">
        <v>4493</v>
      </c>
      <c r="B90" s="5" t="s">
        <v>4494</v>
      </c>
      <c r="C90" s="6" t="s">
        <v>159</v>
      </c>
      <c r="D90" s="5" t="s">
        <v>78</v>
      </c>
      <c r="E90" s="5" t="s">
        <v>440</v>
      </c>
      <c r="F90" s="6" t="s">
        <v>131</v>
      </c>
      <c r="G90" s="5" t="s">
        <v>159</v>
      </c>
      <c r="H90" s="7">
        <f t="shared" si="8"/>
        <v>7</v>
      </c>
      <c r="I90" s="8" t="str">
        <f t="shared" si="9"/>
        <v>REPETITIF</v>
      </c>
      <c r="J90" s="8" t="str">
        <f t="shared" si="7"/>
        <v>VERY LONG PENDING ISSUE</v>
      </c>
      <c r="K90" s="9">
        <v>0</v>
      </c>
      <c r="L90" s="9">
        <v>0</v>
      </c>
      <c r="M90" s="9">
        <v>0</v>
      </c>
      <c r="N90" s="9">
        <v>0</v>
      </c>
      <c r="O90" s="9">
        <v>4.8682709553805606E-17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2.4211024045547473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f>_xlfn.XLOOKUP(B90,'[2]Macro de calcul Nur Journalier-'!$B:$B,'[2]Macro de calcul Nur Journalier-'!$K:$K,"")</f>
        <v>0</v>
      </c>
      <c r="AC90" s="9">
        <f>_xlfn.XLOOKUP(B90,'[3]NUR MACRO SITES'!$B:$B,'[3]NUR MACRO SITES'!$K:$K,"")</f>
        <v>0</v>
      </c>
      <c r="AD90" s="9">
        <v>0</v>
      </c>
      <c r="AE90" s="9">
        <v>7.3024064330708403E-17</v>
      </c>
      <c r="AF90" s="9">
        <v>0</v>
      </c>
      <c r="AG90" s="9">
        <v>0</v>
      </c>
      <c r="AH90" s="9">
        <v>0</v>
      </c>
      <c r="AI90" s="9">
        <v>5.9213683556791699</v>
      </c>
      <c r="AJ90" s="9">
        <v>0</v>
      </c>
      <c r="AK90" s="9">
        <v>0</v>
      </c>
      <c r="AL90" s="9">
        <v>0</v>
      </c>
      <c r="AM90" s="9">
        <v>1.0792956699389396E-2</v>
      </c>
      <c r="AN90" s="9">
        <v>0</v>
      </c>
      <c r="AO90" s="9">
        <v>0</v>
      </c>
      <c r="AP90" s="9">
        <v>0</v>
      </c>
      <c r="AQ90" s="9">
        <v>21.316437051086176</v>
      </c>
      <c r="AR90" s="9">
        <v>12.644223170538959</v>
      </c>
      <c r="AS90" s="9">
        <v>19.333276990440734</v>
      </c>
      <c r="AT90" s="9">
        <v>1.4448516492434865E-16</v>
      </c>
      <c r="AU90" s="9">
        <v>0</v>
      </c>
      <c r="AV90" s="9">
        <v>0</v>
      </c>
      <c r="AW90" s="9">
        <v>7.0248428252814206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7.9447961521888653</v>
      </c>
      <c r="BK90" s="9">
        <v>0</v>
      </c>
      <c r="BL90" s="9">
        <v>0</v>
      </c>
      <c r="BM90" s="9">
        <v>16.601782651747975</v>
      </c>
      <c r="BN90" s="9">
        <v>0</v>
      </c>
      <c r="BO90" s="9">
        <v>0</v>
      </c>
      <c r="BP90" s="9">
        <v>15.606692292107191</v>
      </c>
      <c r="BQ90" s="9">
        <v>5.138963796217821</v>
      </c>
      <c r="BR90" s="9">
        <v>0</v>
      </c>
      <c r="BS90" s="9">
        <v>3.6347889610852835E-2</v>
      </c>
      <c r="BT90" s="9">
        <v>0</v>
      </c>
      <c r="BU90" s="9">
        <v>0</v>
      </c>
      <c r="BV90" s="9">
        <v>0</v>
      </c>
      <c r="BW90" s="9">
        <v>6.3584194410914501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5.4630806744798575</v>
      </c>
      <c r="CD90" s="9">
        <v>1.4977185367816388</v>
      </c>
      <c r="CE90" s="9">
        <v>5.9226549725625155</v>
      </c>
      <c r="CF90" s="9">
        <v>9.2457045997380387</v>
      </c>
      <c r="CG90" s="9">
        <v>7.4555621188643766</v>
      </c>
      <c r="CH90" s="9">
        <v>8.8780166251466053</v>
      </c>
      <c r="CI90" s="9">
        <v>9.2457045997380387</v>
      </c>
      <c r="CJ90" s="9">
        <v>9.2457045997380387</v>
      </c>
      <c r="CK90" s="9">
        <v>7.0594093592783791</v>
      </c>
      <c r="CL90" s="62">
        <v>5.358745466323092</v>
      </c>
      <c r="CM90" s="62">
        <v>5.419349062445602</v>
      </c>
      <c r="CN90" s="62">
        <v>9.2457045997380387</v>
      </c>
      <c r="CO90" s="62">
        <v>24.310816903659187</v>
      </c>
      <c r="CP90" s="62">
        <v>7.3723079732787715</v>
      </c>
      <c r="CQ90" s="62">
        <v>9.2457045997380387</v>
      </c>
      <c r="CR90" s="62">
        <v>9.2457045997380387</v>
      </c>
      <c r="CS90" s="62">
        <v>9.2632899869589913</v>
      </c>
      <c r="CT90" s="62">
        <v>9.351894656039816</v>
      </c>
      <c r="CU90" s="62">
        <v>9.2457045997380387</v>
      </c>
      <c r="CV90" s="62">
        <v>9.2457045997380387</v>
      </c>
      <c r="CW90" s="80">
        <v>9.2457045997380387</v>
      </c>
      <c r="CX90" s="78">
        <v>9.2457045997380387</v>
      </c>
      <c r="CY90" s="78">
        <v>5.8382058767296465</v>
      </c>
      <c r="CZ90" s="78">
        <v>6.205947356556031</v>
      </c>
      <c r="DA90" s="78">
        <v>3.980272263171563</v>
      </c>
      <c r="DB90" s="78">
        <v>5.9491400638638492</v>
      </c>
      <c r="DC90" s="78">
        <v>9.2457045997380387</v>
      </c>
      <c r="DD90" s="78">
        <v>9.383337899113382</v>
      </c>
      <c r="DE90" s="78">
        <v>6.693290871578875</v>
      </c>
      <c r="DF90" s="78">
        <v>9.2457045997380387</v>
      </c>
      <c r="DG90" s="78">
        <v>9.2457045997380387</v>
      </c>
      <c r="DH90" s="78">
        <v>8.1970554999101104</v>
      </c>
      <c r="DI90" s="10">
        <v>2024</v>
      </c>
      <c r="DJ90" s="59" t="s">
        <v>74</v>
      </c>
      <c r="DK90" s="42" t="s">
        <v>5440</v>
      </c>
    </row>
    <row r="91" spans="1:115" x14ac:dyDescent="0.2">
      <c r="A91" s="4" t="s">
        <v>4309</v>
      </c>
      <c r="B91" s="5" t="s">
        <v>4310</v>
      </c>
      <c r="C91" s="6" t="s">
        <v>77</v>
      </c>
      <c r="D91" s="5" t="s">
        <v>78</v>
      </c>
      <c r="E91" s="5" t="s">
        <v>334</v>
      </c>
      <c r="F91" s="6" t="s">
        <v>77</v>
      </c>
      <c r="G91" s="5" t="s">
        <v>4311</v>
      </c>
      <c r="H91" s="7">
        <f t="shared" si="8"/>
        <v>7</v>
      </c>
      <c r="I91" s="8" t="str">
        <f t="shared" si="9"/>
        <v>REPETITIF</v>
      </c>
      <c r="J91" s="8" t="str">
        <f t="shared" si="7"/>
        <v>VERY LONG PENDING ISSUE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0.39365223696096624</v>
      </c>
      <c r="Q91" s="9">
        <v>0.60860463319545466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2.4329327723101794E-3</v>
      </c>
      <c r="X91" s="9">
        <v>0</v>
      </c>
      <c r="Y91" s="9">
        <v>0</v>
      </c>
      <c r="Z91" s="9">
        <v>0.18116991751057859</v>
      </c>
      <c r="AA91" s="9">
        <v>4.3458493795464279E-3</v>
      </c>
      <c r="AB91" s="9">
        <f>_xlfn.XLOOKUP(B91,'[2]Macro de calcul Nur Journalier-'!$B:$B,'[2]Macro de calcul Nur Journalier-'!$K:$K,"")</f>
        <v>0</v>
      </c>
      <c r="AC91" s="9">
        <f>_xlfn.XLOOKUP(B91,'[3]NUR MACRO SITES'!$B:$B,'[3]NUR MACRO SITES'!$K:$K,"")</f>
        <v>0</v>
      </c>
      <c r="AD91" s="9">
        <v>0</v>
      </c>
      <c r="AE91" s="9">
        <v>0</v>
      </c>
      <c r="AF91" s="9">
        <v>0</v>
      </c>
      <c r="AG91" s="9">
        <v>0</v>
      </c>
      <c r="AH91" s="9">
        <v>1.1628304331288926</v>
      </c>
      <c r="AI91" s="9">
        <v>7.4548031664527198E-2</v>
      </c>
      <c r="AJ91" s="9">
        <v>0</v>
      </c>
      <c r="AK91" s="9">
        <v>0.12515674772975807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7.5001902487282623E-3</v>
      </c>
      <c r="AW91" s="9">
        <v>0</v>
      </c>
      <c r="AX91" s="9">
        <v>0</v>
      </c>
      <c r="AY91" s="9">
        <v>0</v>
      </c>
      <c r="AZ91" s="9">
        <v>0</v>
      </c>
      <c r="BA91" s="9">
        <v>5.5172131195522923E-2</v>
      </c>
      <c r="BB91" s="9">
        <v>0</v>
      </c>
      <c r="BC91" s="9">
        <v>0</v>
      </c>
      <c r="BD91" s="9">
        <v>0</v>
      </c>
      <c r="BE91" s="9">
        <v>1.1329677630847221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3.5598816321522134E-2</v>
      </c>
      <c r="BP91" s="9">
        <v>0</v>
      </c>
      <c r="BQ91" s="9">
        <v>0.79423170763027451</v>
      </c>
      <c r="BR91" s="9">
        <v>5.557410403700562E-2</v>
      </c>
      <c r="BS91" s="9">
        <v>0</v>
      </c>
      <c r="BT91" s="9">
        <v>4.3802952347524321E-2</v>
      </c>
      <c r="BU91" s="9">
        <v>4.1127690599915022E-2</v>
      </c>
      <c r="BV91" s="9">
        <v>0</v>
      </c>
      <c r="BW91" s="9">
        <v>6.7969483467595862E-2</v>
      </c>
      <c r="BX91" s="9">
        <v>6.7969483467595862E-2</v>
      </c>
      <c r="BY91" s="9">
        <v>0</v>
      </c>
      <c r="BZ91" s="9">
        <v>0.37767561844917574</v>
      </c>
      <c r="CA91" s="9">
        <v>0</v>
      </c>
      <c r="CB91" s="9">
        <v>7.1340313269589077E-4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62">
        <v>0.98959715551902949</v>
      </c>
      <c r="CM91" s="62">
        <v>0</v>
      </c>
      <c r="CN91" s="62">
        <v>0</v>
      </c>
      <c r="CO91" s="62">
        <v>0</v>
      </c>
      <c r="CP91" s="62">
        <v>7.2053716402280367E-3</v>
      </c>
      <c r="CQ91" s="62">
        <v>1.9349302818157466</v>
      </c>
      <c r="CR91" s="62">
        <v>9.2452765578584213</v>
      </c>
      <c r="CS91" s="62">
        <v>9.2452765578584213</v>
      </c>
      <c r="CT91" s="62">
        <v>9.2449020212137576</v>
      </c>
      <c r="CU91" s="62">
        <v>9.2451695473885156</v>
      </c>
      <c r="CV91" s="62">
        <v>9.2449555264487078</v>
      </c>
      <c r="CW91" s="80">
        <v>9.2451160421535636</v>
      </c>
      <c r="CX91" s="78">
        <v>9.2451160421535636</v>
      </c>
      <c r="CY91" s="78">
        <v>9.2452230526234693</v>
      </c>
      <c r="CZ91" s="78">
        <v>9.2446344950389943</v>
      </c>
      <c r="DA91" s="78">
        <v>9.2452765578584213</v>
      </c>
      <c r="DB91" s="78">
        <v>9.2453300630933732</v>
      </c>
      <c r="DC91" s="78">
        <v>9.2453300630933732</v>
      </c>
      <c r="DD91" s="78">
        <v>9.2450625369186117</v>
      </c>
      <c r="DE91" s="78">
        <v>9.2444739793341402</v>
      </c>
      <c r="DF91" s="78">
        <v>9.2451695473885156</v>
      </c>
      <c r="DG91" s="78">
        <v>9.2451160421535636</v>
      </c>
      <c r="DH91" s="78">
        <v>9.2451160421535636</v>
      </c>
      <c r="DI91" s="10">
        <v>2016</v>
      </c>
      <c r="DJ91" s="61" t="s">
        <v>80</v>
      </c>
      <c r="DK91" s="42" t="s">
        <v>5440</v>
      </c>
    </row>
    <row r="92" spans="1:115" x14ac:dyDescent="0.2">
      <c r="A92" s="4" t="s">
        <v>297</v>
      </c>
      <c r="B92" s="5" t="s">
        <v>298</v>
      </c>
      <c r="C92" s="6" t="s">
        <v>173</v>
      </c>
      <c r="D92" s="5" t="s">
        <v>78</v>
      </c>
      <c r="E92" s="5" t="s">
        <v>299</v>
      </c>
      <c r="F92" s="6" t="s">
        <v>173</v>
      </c>
      <c r="G92" s="5" t="s">
        <v>300</v>
      </c>
      <c r="H92" s="7">
        <f t="shared" si="8"/>
        <v>7</v>
      </c>
      <c r="I92" s="8" t="str">
        <f t="shared" si="9"/>
        <v>REPETITIF</v>
      </c>
      <c r="J92" s="8" t="str">
        <f t="shared" si="7"/>
        <v>VERY LONG PENDING ISSUE</v>
      </c>
      <c r="K92" s="9">
        <v>9.6266135358722007</v>
      </c>
      <c r="L92" s="9">
        <v>9.6265021038368257</v>
      </c>
      <c r="M92" s="9">
        <v>9.6266692518898864</v>
      </c>
      <c r="N92" s="9">
        <v>9.6266692518898864</v>
      </c>
      <c r="O92" s="9">
        <v>9.6267249679075739</v>
      </c>
      <c r="P92" s="9">
        <v>9.6268363999429472</v>
      </c>
      <c r="Q92" s="9">
        <v>9.6266692518898864</v>
      </c>
      <c r="R92" s="9">
        <v>9.6269478319783222</v>
      </c>
      <c r="S92" s="9">
        <v>9.6268363999429472</v>
      </c>
      <c r="T92" s="9">
        <v>9.6269478319783222</v>
      </c>
      <c r="U92" s="9">
        <v>9.6267806839252614</v>
      </c>
      <c r="V92" s="9">
        <v>9.6267249679075739</v>
      </c>
      <c r="W92" s="9">
        <v>9.6266135358722007</v>
      </c>
      <c r="X92" s="9">
        <v>9.6268363999429472</v>
      </c>
      <c r="Y92" s="9">
        <v>9.6268921159606347</v>
      </c>
      <c r="Z92" s="9">
        <v>9.6267249679075739</v>
      </c>
      <c r="AA92" s="9">
        <v>9.6270035479960043</v>
      </c>
      <c r="AB92" s="9">
        <f>_xlfn.XLOOKUP(B92,'[2]Macro de calcul Nur Journalier-'!$B:$B,'[2]Macro de calcul Nur Journalier-'!$K:$K,"")</f>
        <v>9.6268921159606293</v>
      </c>
      <c r="AC92" s="9">
        <f>_xlfn.XLOOKUP(B92,'[3]NUR MACRO SITES'!$B:$B,'[3]NUR MACRO SITES'!$K:$K,"")</f>
        <v>9.6267249679075739</v>
      </c>
      <c r="AD92" s="9">
        <v>9.6268921159606347</v>
      </c>
      <c r="AE92" s="9">
        <v>9.6266692518898793</v>
      </c>
      <c r="AF92" s="9">
        <v>9.6269478319783222</v>
      </c>
      <c r="AG92" s="9">
        <v>9.6268363999429472</v>
      </c>
      <c r="AH92" s="9">
        <v>9.626557819854515</v>
      </c>
      <c r="AI92" s="9">
        <v>9.6266692518898864</v>
      </c>
      <c r="AJ92" s="9">
        <v>9.6267806839252614</v>
      </c>
      <c r="AK92" s="9">
        <v>9.6268363999429472</v>
      </c>
      <c r="AL92" s="9">
        <v>9.6262792397660828</v>
      </c>
      <c r="AM92" s="9">
        <v>9.4821795479690216</v>
      </c>
      <c r="AN92" s="9">
        <v>9.4820697890873316</v>
      </c>
      <c r="AO92" s="9">
        <v>9.4820149096464874</v>
      </c>
      <c r="AP92" s="9">
        <v>9.4822344274098658</v>
      </c>
      <c r="AQ92" s="9">
        <v>9.4820697890873316</v>
      </c>
      <c r="AR92" s="9">
        <v>9.4820149096464874</v>
      </c>
      <c r="AS92" s="9">
        <v>9.4824539451732441</v>
      </c>
      <c r="AT92" s="9">
        <v>9.4819051507647991</v>
      </c>
      <c r="AU92" s="9">
        <v>9.4821795479690216</v>
      </c>
      <c r="AV92" s="9">
        <v>9.4823441862915558</v>
      </c>
      <c r="AW92" s="9">
        <v>9.4823441862915558</v>
      </c>
      <c r="AX92" s="9">
        <v>9.4823990657323982</v>
      </c>
      <c r="AY92" s="9">
        <v>9.4823441862915558</v>
      </c>
      <c r="AZ92" s="9">
        <v>9.481960030205645</v>
      </c>
      <c r="BA92" s="9">
        <v>9.4822893068507117</v>
      </c>
      <c r="BB92" s="9">
        <v>9.4820149096464874</v>
      </c>
      <c r="BC92" s="9">
        <v>9.4822893068507117</v>
      </c>
      <c r="BD92" s="9">
        <v>9.4822893068507117</v>
      </c>
      <c r="BE92" s="9">
        <v>9.4822344274098658</v>
      </c>
      <c r="BF92" s="9">
        <v>9.4823441862915558</v>
      </c>
      <c r="BG92" s="9">
        <v>9.4825637040549307</v>
      </c>
      <c r="BH92" s="9">
        <v>9.4823990657323982</v>
      </c>
      <c r="BI92" s="9">
        <v>9.2447950107438519</v>
      </c>
      <c r="BJ92" s="9">
        <v>9.2450090316836597</v>
      </c>
      <c r="BK92" s="9">
        <v>9.2449020212137576</v>
      </c>
      <c r="BL92" s="9">
        <v>9.2450090316836597</v>
      </c>
      <c r="BM92" s="9">
        <v>9.2447950107438519</v>
      </c>
      <c r="BN92" s="9">
        <v>9.2448485159788039</v>
      </c>
      <c r="BO92" s="9">
        <v>9.2448485159788039</v>
      </c>
      <c r="BP92" s="9">
        <v>9.2450090316836597</v>
      </c>
      <c r="BQ92" s="9">
        <v>9.2450625369186117</v>
      </c>
      <c r="BR92" s="9">
        <v>9.2451160421535636</v>
      </c>
      <c r="BS92" s="9">
        <v>9.2451160421535636</v>
      </c>
      <c r="BT92" s="9">
        <v>9.2450625369186117</v>
      </c>
      <c r="BU92" s="9">
        <v>9.2447950107438519</v>
      </c>
      <c r="BV92" s="9">
        <v>9.2448485159788039</v>
      </c>
      <c r="BW92" s="9">
        <v>9.2450090316836597</v>
      </c>
      <c r="BX92" s="9">
        <v>9.2450090316836597</v>
      </c>
      <c r="BY92" s="9">
        <v>9.2451160421535636</v>
      </c>
      <c r="BZ92" s="9">
        <v>9.2450625369186117</v>
      </c>
      <c r="CA92" s="9">
        <v>9.2450090316836597</v>
      </c>
      <c r="CB92" s="9">
        <v>9.2451160421535636</v>
      </c>
      <c r="CC92" s="9">
        <v>9.2448485159788039</v>
      </c>
      <c r="CD92" s="9">
        <v>9.2451695473885156</v>
      </c>
      <c r="CE92" s="9">
        <v>9.2452230526234693</v>
      </c>
      <c r="CF92" s="9">
        <v>9.2449020212137576</v>
      </c>
      <c r="CG92" s="9">
        <v>9.2445809898040405</v>
      </c>
      <c r="CH92" s="9">
        <v>9.2449020212137576</v>
      </c>
      <c r="CI92" s="9">
        <v>9.2446880002739462</v>
      </c>
      <c r="CJ92" s="9">
        <v>9.2449555264487078</v>
      </c>
      <c r="CK92" s="9">
        <v>9.2448485159788039</v>
      </c>
      <c r="CL92" s="62">
        <v>9.2448485159788039</v>
      </c>
      <c r="CM92" s="62">
        <v>9.2450625369186117</v>
      </c>
      <c r="CN92" s="62">
        <v>9.2449555264487078</v>
      </c>
      <c r="CO92" s="62">
        <v>9.2449020212137576</v>
      </c>
      <c r="CP92" s="62">
        <v>9.2446880002739462</v>
      </c>
      <c r="CQ92" s="62">
        <v>9.2450090316836597</v>
      </c>
      <c r="CR92" s="62">
        <v>9.2451695473885156</v>
      </c>
      <c r="CS92" s="62">
        <v>9.2450625369186117</v>
      </c>
      <c r="CT92" s="62">
        <v>9.2449555264487078</v>
      </c>
      <c r="CU92" s="62">
        <v>9.2450090316836597</v>
      </c>
      <c r="CV92" s="62">
        <v>9.2449020212137576</v>
      </c>
      <c r="CW92" s="80">
        <v>9.2448485159788039</v>
      </c>
      <c r="CX92" s="78">
        <v>9.2450090316836597</v>
      </c>
      <c r="CY92" s="78">
        <v>9.2449020212137576</v>
      </c>
      <c r="CZ92" s="78">
        <v>9.2449020212137576</v>
      </c>
      <c r="DA92" s="78">
        <v>9.2449020212137576</v>
      </c>
      <c r="DB92" s="78">
        <v>9.2445274845690903</v>
      </c>
      <c r="DC92" s="78">
        <v>9.2445809898040405</v>
      </c>
      <c r="DD92" s="78">
        <v>9.2446344950389943</v>
      </c>
      <c r="DE92" s="78">
        <v>9.2445809898040405</v>
      </c>
      <c r="DF92" s="78">
        <v>9.2450090316836597</v>
      </c>
      <c r="DG92" s="78">
        <v>9.2446344950389943</v>
      </c>
      <c r="DH92" s="78">
        <v>9.2451160421535636</v>
      </c>
      <c r="DI92" s="10">
        <v>2018</v>
      </c>
      <c r="DJ92" s="61" t="s">
        <v>80</v>
      </c>
      <c r="DK92" s="42" t="s">
        <v>5441</v>
      </c>
    </row>
    <row r="93" spans="1:115" x14ac:dyDescent="0.2">
      <c r="A93" s="4" t="s">
        <v>1673</v>
      </c>
      <c r="B93" s="5" t="s">
        <v>1674</v>
      </c>
      <c r="C93" s="6" t="s">
        <v>173</v>
      </c>
      <c r="D93" s="5" t="s">
        <v>78</v>
      </c>
      <c r="E93" s="5" t="s">
        <v>299</v>
      </c>
      <c r="F93" s="6" t="s">
        <v>173</v>
      </c>
      <c r="G93" s="5" t="s">
        <v>1675</v>
      </c>
      <c r="H93" s="7">
        <f t="shared" si="8"/>
        <v>6</v>
      </c>
      <c r="I93" s="8" t="str">
        <f t="shared" si="9"/>
        <v>REPETITIF</v>
      </c>
      <c r="J93" s="8" t="str">
        <f t="shared" si="7"/>
        <v>VERY LONG PENDING ISSUE</v>
      </c>
      <c r="K93" s="9">
        <v>6.17125469500309</v>
      </c>
      <c r="L93" s="9">
        <v>0</v>
      </c>
      <c r="M93" s="9">
        <v>3.4526380049237429E-2</v>
      </c>
      <c r="N93" s="9">
        <v>0</v>
      </c>
      <c r="O93" s="9">
        <v>0</v>
      </c>
      <c r="P93" s="9">
        <v>0</v>
      </c>
      <c r="Q93" s="9">
        <v>0</v>
      </c>
      <c r="R93" s="9">
        <v>9.4162773090289906E-2</v>
      </c>
      <c r="S93" s="9">
        <v>5.0147317961707488E-3</v>
      </c>
      <c r="T93" s="9">
        <v>0.15666393592851766</v>
      </c>
      <c r="U93" s="9">
        <v>2.5075110170747648E-3</v>
      </c>
      <c r="V93" s="9">
        <v>0.2569622735701042</v>
      </c>
      <c r="W93" s="9">
        <v>9.9285943517329917E-2</v>
      </c>
      <c r="X93" s="9">
        <v>4.4758534208149313E-2</v>
      </c>
      <c r="Y93" s="9">
        <v>0.20111625184234302</v>
      </c>
      <c r="Z93" s="9">
        <v>9.9731671658821811E-2</v>
      </c>
      <c r="AA93" s="9">
        <v>6.5002020634239723E-4</v>
      </c>
      <c r="AB93" s="9">
        <f>_xlfn.XLOOKUP(B93,'[2]Macro de calcul Nur Journalier-'!$B:$B,'[2]Macro de calcul Nur Journalier-'!$K:$K,"")</f>
        <v>0.407525525364902</v>
      </c>
      <c r="AC93" s="9">
        <f>_xlfn.XLOOKUP(B93,'[3]NUR MACRO SITES'!$B:$B,'[3]NUR MACRO SITES'!$K:$K,"")</f>
        <v>0.16776092925402938</v>
      </c>
      <c r="AD93" s="9">
        <v>0.40752552536490277</v>
      </c>
      <c r="AE93" s="9">
        <v>2.5072207958920199E-3</v>
      </c>
      <c r="AF93" s="9">
        <v>1.0216376919073321E-3</v>
      </c>
      <c r="AG93" s="9">
        <v>0</v>
      </c>
      <c r="AH93" s="9">
        <v>7.4288023581995885E-4</v>
      </c>
      <c r="AI93" s="9">
        <v>0.32774018803784527</v>
      </c>
      <c r="AJ93" s="9">
        <v>2.507365898085374E-3</v>
      </c>
      <c r="AK93" s="9">
        <v>0</v>
      </c>
      <c r="AL93" s="9">
        <v>0</v>
      </c>
      <c r="AM93" s="9">
        <v>4.6344834931587471</v>
      </c>
      <c r="AN93" s="9">
        <v>0</v>
      </c>
      <c r="AO93" s="9">
        <v>0</v>
      </c>
      <c r="AP93" s="9">
        <v>1.7378489600713371E-3</v>
      </c>
      <c r="AQ93" s="9">
        <v>0</v>
      </c>
      <c r="AR93" s="9">
        <v>3.7503121563177153E-3</v>
      </c>
      <c r="AS93" s="9">
        <v>0</v>
      </c>
      <c r="AT93" s="9">
        <v>1.6464785076515985E-3</v>
      </c>
      <c r="AU93" s="9">
        <v>0</v>
      </c>
      <c r="AV93" s="9">
        <v>8.0142276779703689E-2</v>
      </c>
      <c r="AW93" s="9">
        <v>2.0272648379373526</v>
      </c>
      <c r="AX93" s="9">
        <v>4.7425716300500165</v>
      </c>
      <c r="AY93" s="9">
        <v>4.7400470646084676</v>
      </c>
      <c r="AZ93" s="9">
        <v>4.755542228201338</v>
      </c>
      <c r="BA93" s="9">
        <v>4.7432668225686676</v>
      </c>
      <c r="BB93" s="9">
        <v>2.4420863044406431</v>
      </c>
      <c r="BC93" s="9">
        <v>9.4815758741197325</v>
      </c>
      <c r="BD93" s="9">
        <v>9.4815758741197325</v>
      </c>
      <c r="BE93" s="9">
        <v>9.4814661152380442</v>
      </c>
      <c r="BF93" s="9">
        <v>9.4816307535605784</v>
      </c>
      <c r="BG93" s="9">
        <v>4.7277760176126389</v>
      </c>
      <c r="BH93" s="9">
        <v>0</v>
      </c>
      <c r="BI93" s="9">
        <v>0</v>
      </c>
      <c r="BJ93" s="9">
        <v>0.16197818127858962</v>
      </c>
      <c r="BK93" s="9">
        <v>7.2856294926562273E-2</v>
      </c>
      <c r="BL93" s="9">
        <v>0.16260483980906343</v>
      </c>
      <c r="BM93" s="9">
        <v>1.9791051356464717</v>
      </c>
      <c r="BN93" s="9">
        <v>2.4077184602977546</v>
      </c>
      <c r="BO93" s="9">
        <v>0</v>
      </c>
      <c r="BP93" s="9">
        <v>0.20688690848179253</v>
      </c>
      <c r="BQ93" s="9">
        <v>0</v>
      </c>
      <c r="BR93" s="9">
        <v>0</v>
      </c>
      <c r="BS93" s="9">
        <v>1.8905572440079317</v>
      </c>
      <c r="BT93" s="9">
        <v>2.9511169039445488</v>
      </c>
      <c r="BU93" s="9">
        <v>2.8198075069582047</v>
      </c>
      <c r="BV93" s="9">
        <v>4.5072687331428716</v>
      </c>
      <c r="BW93" s="9">
        <v>4.3694703393596059</v>
      </c>
      <c r="BX93" s="9">
        <v>4.3694703393596059</v>
      </c>
      <c r="BY93" s="9">
        <v>4.6215681742301671</v>
      </c>
      <c r="BZ93" s="9">
        <v>4.6218357004049269</v>
      </c>
      <c r="CA93" s="9">
        <v>4.6216216794651199</v>
      </c>
      <c r="CB93" s="9">
        <v>4.7737320057729997</v>
      </c>
      <c r="CC93" s="9">
        <v>4.7780712465903141</v>
      </c>
      <c r="CD93" s="9">
        <v>3.9263143027317424</v>
      </c>
      <c r="CE93" s="9">
        <v>2.4840170306700822</v>
      </c>
      <c r="CF93" s="9">
        <v>0</v>
      </c>
      <c r="CG93" s="9">
        <v>2.4679035839029422</v>
      </c>
      <c r="CH93" s="9">
        <v>4.7754759469598449</v>
      </c>
      <c r="CI93" s="9">
        <v>4.8145437216243909</v>
      </c>
      <c r="CJ93" s="9">
        <v>4.8363862797991111</v>
      </c>
      <c r="CK93" s="9">
        <v>2.7151139983846764</v>
      </c>
      <c r="CL93" s="62">
        <v>0.23223868320658686</v>
      </c>
      <c r="CM93" s="62">
        <v>0.10223066891531322</v>
      </c>
      <c r="CN93" s="62">
        <v>0</v>
      </c>
      <c r="CO93" s="62">
        <v>0</v>
      </c>
      <c r="CP93" s="62">
        <v>0.53401791497946827</v>
      </c>
      <c r="CQ93" s="62">
        <v>1.2243087442258214</v>
      </c>
      <c r="CR93" s="62">
        <v>1.9172530840417428</v>
      </c>
      <c r="CS93" s="62">
        <v>2.2794121843547841</v>
      </c>
      <c r="CT93" s="62">
        <v>4.7449405226877834</v>
      </c>
      <c r="CU93" s="62">
        <v>4.6240830441347986</v>
      </c>
      <c r="CV93" s="62">
        <v>4.6233874605976846</v>
      </c>
      <c r="CW93" s="80">
        <v>2.8768179020958984</v>
      </c>
      <c r="CX93" s="78">
        <v>2.1664971175498637</v>
      </c>
      <c r="CY93" s="78">
        <v>1.8424609084649113</v>
      </c>
      <c r="CZ93" s="78">
        <v>3.1095310381160126</v>
      </c>
      <c r="DA93" s="78">
        <v>1.8016435847669732</v>
      </c>
      <c r="DB93" s="78">
        <v>3.8441756056145251</v>
      </c>
      <c r="DC93" s="78">
        <v>9.9257954930922321E-2</v>
      </c>
      <c r="DD93" s="78">
        <v>1.8034384290571397</v>
      </c>
      <c r="DE93" s="78">
        <v>3.2191602959766912</v>
      </c>
      <c r="DF93" s="78">
        <v>3.7326322007345203</v>
      </c>
      <c r="DG93" s="78">
        <v>9.2445274845690903</v>
      </c>
      <c r="DH93" s="78">
        <v>9.2445274845690903</v>
      </c>
      <c r="DI93" s="10">
        <v>2015</v>
      </c>
      <c r="DJ93" s="61" t="s">
        <v>80</v>
      </c>
      <c r="DK93" s="42" t="s">
        <v>190</v>
      </c>
    </row>
    <row r="94" spans="1:115" x14ac:dyDescent="0.2">
      <c r="A94" s="4" t="s">
        <v>363</v>
      </c>
      <c r="B94" s="5" t="s">
        <v>364</v>
      </c>
      <c r="C94" s="6" t="s">
        <v>166</v>
      </c>
      <c r="D94" s="5" t="s">
        <v>78</v>
      </c>
      <c r="E94" s="5" t="s">
        <v>170</v>
      </c>
      <c r="F94" s="6" t="s">
        <v>166</v>
      </c>
      <c r="G94" s="5" t="s">
        <v>363</v>
      </c>
      <c r="H94" s="7">
        <f t="shared" si="8"/>
        <v>7</v>
      </c>
      <c r="I94" s="8" t="str">
        <f t="shared" si="9"/>
        <v>REPETITIF</v>
      </c>
      <c r="J94" s="8" t="str">
        <f t="shared" si="7"/>
        <v>VERY LONG PENDING ISSUE</v>
      </c>
      <c r="K94" s="9">
        <v>9.626557819854515</v>
      </c>
      <c r="L94" s="9">
        <v>9.6264463878191417</v>
      </c>
      <c r="M94" s="9">
        <v>9.626557819854515</v>
      </c>
      <c r="N94" s="9">
        <v>9.6265021038368257</v>
      </c>
      <c r="O94" s="9">
        <v>9.6264463878191417</v>
      </c>
      <c r="P94" s="9">
        <v>9.6265021038368257</v>
      </c>
      <c r="Q94" s="9">
        <v>9.6265021038368257</v>
      </c>
      <c r="R94" s="9">
        <v>9.6263906718014542</v>
      </c>
      <c r="S94" s="9">
        <v>9.6264463878191417</v>
      </c>
      <c r="T94" s="9">
        <v>9.6262792397660828</v>
      </c>
      <c r="U94" s="9">
        <v>9.6264463878191417</v>
      </c>
      <c r="V94" s="9">
        <v>9.6266135358722007</v>
      </c>
      <c r="W94" s="9">
        <v>9.626557819854515</v>
      </c>
      <c r="X94" s="9">
        <v>9.6264463878191417</v>
      </c>
      <c r="Y94" s="9">
        <v>9.6264463878191417</v>
      </c>
      <c r="Z94" s="9">
        <v>9.6263906718014542</v>
      </c>
      <c r="AA94" s="9">
        <v>9.6263349557837685</v>
      </c>
      <c r="AB94" s="9">
        <f>_xlfn.XLOOKUP(B94,'[2]Macro de calcul Nur Journalier-'!$B:$B,'[2]Macro de calcul Nur Journalier-'!$K:$K,"")</f>
        <v>9.62644638781914</v>
      </c>
      <c r="AC94" s="9">
        <f>_xlfn.XLOOKUP(B94,'[3]NUR MACRO SITES'!$B:$B,'[3]NUR MACRO SITES'!$K:$K,"")</f>
        <v>9.6265021038368257</v>
      </c>
      <c r="AD94" s="9">
        <v>9.6264463878191417</v>
      </c>
      <c r="AE94" s="9">
        <v>9.62622352374839</v>
      </c>
      <c r="AF94" s="9">
        <v>9.6265021038368257</v>
      </c>
      <c r="AG94" s="9">
        <v>9.6263349557837685</v>
      </c>
      <c r="AH94" s="9">
        <v>9.6266692518898864</v>
      </c>
      <c r="AI94" s="9">
        <v>9.6266135358722007</v>
      </c>
      <c r="AJ94" s="9">
        <v>9.626557819854515</v>
      </c>
      <c r="AK94" s="9">
        <v>9.626557819854515</v>
      </c>
      <c r="AL94" s="9">
        <v>9.6263906718014542</v>
      </c>
      <c r="AM94" s="9">
        <v>9.4818502713239567</v>
      </c>
      <c r="AN94" s="9">
        <v>9.4819051507647991</v>
      </c>
      <c r="AO94" s="9">
        <v>9.4819051507647991</v>
      </c>
      <c r="AP94" s="9">
        <v>9.4818502713239567</v>
      </c>
      <c r="AQ94" s="9">
        <v>9.4816856330014225</v>
      </c>
      <c r="AR94" s="9">
        <v>9.4818502713239567</v>
      </c>
      <c r="AS94" s="9">
        <v>9.4820149096464874</v>
      </c>
      <c r="AT94" s="9">
        <v>9.4819051507647991</v>
      </c>
      <c r="AU94" s="9">
        <v>9.4818502713239567</v>
      </c>
      <c r="AV94" s="9">
        <v>9.4820149096464874</v>
      </c>
      <c r="AW94" s="9">
        <v>9.4817953918831108</v>
      </c>
      <c r="AX94" s="9">
        <v>9.481960030205645</v>
      </c>
      <c r="AY94" s="9">
        <v>9.4820149096464874</v>
      </c>
      <c r="AZ94" s="9">
        <v>9.4820149096464874</v>
      </c>
      <c r="BA94" s="9">
        <v>9.4817405124422667</v>
      </c>
      <c r="BB94" s="9">
        <v>9.4817953918831108</v>
      </c>
      <c r="BC94" s="9">
        <v>9.4819051507647991</v>
      </c>
      <c r="BD94" s="9">
        <v>9.4819051507647991</v>
      </c>
      <c r="BE94" s="9">
        <v>9.4819051507647991</v>
      </c>
      <c r="BF94" s="9">
        <v>9.4820149096464874</v>
      </c>
      <c r="BG94" s="9">
        <v>9.481960030205645</v>
      </c>
      <c r="BH94" s="9">
        <v>9.4817953918831108</v>
      </c>
      <c r="BI94" s="9">
        <v>9.2444739793341402</v>
      </c>
      <c r="BJ94" s="9">
        <v>9.2444204740991864</v>
      </c>
      <c r="BK94" s="9">
        <v>9.2445274845690903</v>
      </c>
      <c r="BL94" s="9">
        <v>9.2442599583943288</v>
      </c>
      <c r="BM94" s="9">
        <v>9.2444204740991864</v>
      </c>
      <c r="BN94" s="9">
        <v>9.2445809898040405</v>
      </c>
      <c r="BO94" s="9">
        <v>9.2444204740991864</v>
      </c>
      <c r="BP94" s="9">
        <v>9.2444739793341402</v>
      </c>
      <c r="BQ94" s="9">
        <v>9.2444204740991864</v>
      </c>
      <c r="BR94" s="9">
        <v>9.2444739793341402</v>
      </c>
      <c r="BS94" s="9">
        <v>9.2444204740991864</v>
      </c>
      <c r="BT94" s="9">
        <v>9.2445274845690903</v>
      </c>
      <c r="BU94" s="9">
        <v>9.2444204740991864</v>
      </c>
      <c r="BV94" s="9">
        <v>9.2444739793341402</v>
      </c>
      <c r="BW94" s="9">
        <v>9.2443669688642345</v>
      </c>
      <c r="BX94" s="9">
        <v>9.2443669688642345</v>
      </c>
      <c r="BY94" s="9">
        <v>9.2442064531593768</v>
      </c>
      <c r="BZ94" s="9">
        <v>9.2442599583943288</v>
      </c>
      <c r="CA94" s="9">
        <v>9.2444739793341402</v>
      </c>
      <c r="CB94" s="9">
        <v>9.2445809898040405</v>
      </c>
      <c r="CC94" s="9">
        <v>9.2446344950389943</v>
      </c>
      <c r="CD94" s="9">
        <v>9.2443669688642345</v>
      </c>
      <c r="CE94" s="9">
        <v>9.2445274845690903</v>
      </c>
      <c r="CF94" s="9">
        <v>9.2443669688642345</v>
      </c>
      <c r="CG94" s="9">
        <v>9.2445274845690903</v>
      </c>
      <c r="CH94" s="9">
        <v>9.2444204740991864</v>
      </c>
      <c r="CI94" s="9">
        <v>9.2443669688642345</v>
      </c>
      <c r="CJ94" s="9">
        <v>9.2444739793341402</v>
      </c>
      <c r="CK94" s="9">
        <v>9.2444204740991864</v>
      </c>
      <c r="CL94" s="62">
        <v>9.2445274845690903</v>
      </c>
      <c r="CM94" s="62">
        <v>9.2446880002739462</v>
      </c>
      <c r="CN94" s="62">
        <v>9.2444204740991864</v>
      </c>
      <c r="CO94" s="62">
        <v>9.2445809898040405</v>
      </c>
      <c r="CP94" s="62">
        <v>9.2444204740991864</v>
      </c>
      <c r="CQ94" s="62">
        <v>9.2445274845690903</v>
      </c>
      <c r="CR94" s="62">
        <v>9.2445274845690903</v>
      </c>
      <c r="CS94" s="62">
        <v>9.2445274845690903</v>
      </c>
      <c r="CT94" s="62">
        <v>9.2444739793341402</v>
      </c>
      <c r="CU94" s="62">
        <v>9.2444739793341402</v>
      </c>
      <c r="CV94" s="62">
        <v>9.2443134636292825</v>
      </c>
      <c r="CW94" s="80">
        <v>9.2444204740991864</v>
      </c>
      <c r="CX94" s="78">
        <v>9.2443669688642345</v>
      </c>
      <c r="CY94" s="78">
        <v>9.2444739793341402</v>
      </c>
      <c r="CZ94" s="78">
        <v>9.2444739793341402</v>
      </c>
      <c r="DA94" s="78">
        <v>9.2445274845690903</v>
      </c>
      <c r="DB94" s="78">
        <v>9.2445274845690903</v>
      </c>
      <c r="DC94" s="78">
        <v>9.2445274845690903</v>
      </c>
      <c r="DD94" s="78">
        <v>9.2445274845690903</v>
      </c>
      <c r="DE94" s="78">
        <v>9.2445809898040405</v>
      </c>
      <c r="DF94" s="78">
        <v>9.2443669688642345</v>
      </c>
      <c r="DG94" s="78">
        <v>9.2444204740991864</v>
      </c>
      <c r="DH94" s="78">
        <v>9.2442599583943288</v>
      </c>
      <c r="DI94" s="10">
        <v>2015</v>
      </c>
      <c r="DJ94" s="61" t="s">
        <v>80</v>
      </c>
      <c r="DK94" s="42" t="s">
        <v>190</v>
      </c>
    </row>
    <row r="95" spans="1:115" x14ac:dyDescent="0.2">
      <c r="A95" s="4" t="s">
        <v>365</v>
      </c>
      <c r="B95" s="5" t="s">
        <v>366</v>
      </c>
      <c r="C95" s="6" t="s">
        <v>147</v>
      </c>
      <c r="D95" s="5" t="s">
        <v>78</v>
      </c>
      <c r="E95" s="5" t="s">
        <v>299</v>
      </c>
      <c r="F95" s="6" t="s">
        <v>83</v>
      </c>
      <c r="G95" s="5" t="s">
        <v>365</v>
      </c>
      <c r="H95" s="7">
        <f t="shared" si="8"/>
        <v>7</v>
      </c>
      <c r="I95" s="8" t="str">
        <f t="shared" si="9"/>
        <v>REPETITIF</v>
      </c>
      <c r="J95" s="8" t="str">
        <f t="shared" si="7"/>
        <v>VERY LONG PENDING ISSUE</v>
      </c>
      <c r="K95" s="9">
        <v>9.626557819854515</v>
      </c>
      <c r="L95" s="9">
        <v>9.6264463878191417</v>
      </c>
      <c r="M95" s="9">
        <v>9.626557819854515</v>
      </c>
      <c r="N95" s="9">
        <v>9.6265021038368257</v>
      </c>
      <c r="O95" s="9">
        <v>9.6264463878191417</v>
      </c>
      <c r="P95" s="9">
        <v>9.6265021038368257</v>
      </c>
      <c r="Q95" s="9">
        <v>9.6265021038368257</v>
      </c>
      <c r="R95" s="9">
        <v>9.6263906718014542</v>
      </c>
      <c r="S95" s="9">
        <v>9.6264463878191417</v>
      </c>
      <c r="T95" s="9">
        <v>9.6262792397660828</v>
      </c>
      <c r="U95" s="9">
        <v>9.6264463878191417</v>
      </c>
      <c r="V95" s="9">
        <v>9.6266135358722007</v>
      </c>
      <c r="W95" s="9">
        <v>9.626557819854515</v>
      </c>
      <c r="X95" s="9">
        <v>9.6264463878191417</v>
      </c>
      <c r="Y95" s="9">
        <v>9.6264463878191417</v>
      </c>
      <c r="Z95" s="9">
        <v>9.6263906718014542</v>
      </c>
      <c r="AA95" s="9">
        <v>9.6263349557837685</v>
      </c>
      <c r="AB95" s="9">
        <f>_xlfn.XLOOKUP(B95,'[2]Macro de calcul Nur Journalier-'!$B:$B,'[2]Macro de calcul Nur Journalier-'!$K:$K,"")</f>
        <v>9.62644638781914</v>
      </c>
      <c r="AC95" s="9">
        <f>_xlfn.XLOOKUP(B95,'[3]NUR MACRO SITES'!$B:$B,'[3]NUR MACRO SITES'!$K:$K,"")</f>
        <v>9.6265021038368257</v>
      </c>
      <c r="AD95" s="9">
        <v>9.6264463878191417</v>
      </c>
      <c r="AE95" s="9">
        <v>9.62622352374839</v>
      </c>
      <c r="AF95" s="9">
        <v>9.6265021038368257</v>
      </c>
      <c r="AG95" s="9">
        <v>9.6263349557837685</v>
      </c>
      <c r="AH95" s="9">
        <v>9.6266692518898864</v>
      </c>
      <c r="AI95" s="9">
        <v>9.6266135358722007</v>
      </c>
      <c r="AJ95" s="9">
        <v>9.626557819854515</v>
      </c>
      <c r="AK95" s="9">
        <v>9.626557819854515</v>
      </c>
      <c r="AL95" s="9">
        <v>9.6263906718014542</v>
      </c>
      <c r="AM95" s="9">
        <v>9.4818502713239567</v>
      </c>
      <c r="AN95" s="9">
        <v>9.4819051507647991</v>
      </c>
      <c r="AO95" s="9">
        <v>9.4819051507647991</v>
      </c>
      <c r="AP95" s="9">
        <v>9.4818502713239567</v>
      </c>
      <c r="AQ95" s="9">
        <v>9.4816856330014225</v>
      </c>
      <c r="AR95" s="9">
        <v>9.4818502713239567</v>
      </c>
      <c r="AS95" s="9">
        <v>9.4820149096464874</v>
      </c>
      <c r="AT95" s="9">
        <v>9.4819051507647991</v>
      </c>
      <c r="AU95" s="9">
        <v>9.4818502713239567</v>
      </c>
      <c r="AV95" s="9">
        <v>9.4820149096464874</v>
      </c>
      <c r="AW95" s="9">
        <v>9.4817953918831108</v>
      </c>
      <c r="AX95" s="9">
        <v>9.481960030205645</v>
      </c>
      <c r="AY95" s="9">
        <v>9.4820149096464874</v>
      </c>
      <c r="AZ95" s="9">
        <v>9.4820149096464874</v>
      </c>
      <c r="BA95" s="9">
        <v>9.4817405124422667</v>
      </c>
      <c r="BB95" s="9">
        <v>9.4817953918831108</v>
      </c>
      <c r="BC95" s="9">
        <v>9.4819051507647991</v>
      </c>
      <c r="BD95" s="9">
        <v>9.4819051507647991</v>
      </c>
      <c r="BE95" s="9">
        <v>9.4819051507647991</v>
      </c>
      <c r="BF95" s="9">
        <v>9.4820149096464874</v>
      </c>
      <c r="BG95" s="9">
        <v>9.481960030205645</v>
      </c>
      <c r="BH95" s="9">
        <v>9.4817953918831108</v>
      </c>
      <c r="BI95" s="9">
        <v>9.2444739793341402</v>
      </c>
      <c r="BJ95" s="9">
        <v>9.2444204740991864</v>
      </c>
      <c r="BK95" s="9">
        <v>9.2445274845690903</v>
      </c>
      <c r="BL95" s="9">
        <v>9.2442599583943288</v>
      </c>
      <c r="BM95" s="9">
        <v>9.2444204740991864</v>
      </c>
      <c r="BN95" s="9">
        <v>9.2445809898040405</v>
      </c>
      <c r="BO95" s="9">
        <v>9.2444204740991864</v>
      </c>
      <c r="BP95" s="9">
        <v>9.2444739793341402</v>
      </c>
      <c r="BQ95" s="9">
        <v>9.2444204740991864</v>
      </c>
      <c r="BR95" s="9">
        <v>9.2444739793341402</v>
      </c>
      <c r="BS95" s="9">
        <v>9.2444204740991864</v>
      </c>
      <c r="BT95" s="9">
        <v>9.2445274845690903</v>
      </c>
      <c r="BU95" s="9">
        <v>9.2444204740991864</v>
      </c>
      <c r="BV95" s="9">
        <v>9.2444739793341402</v>
      </c>
      <c r="BW95" s="9">
        <v>9.2443669688642345</v>
      </c>
      <c r="BX95" s="9">
        <v>9.2443669688642345</v>
      </c>
      <c r="BY95" s="9">
        <v>9.2442064531593768</v>
      </c>
      <c r="BZ95" s="9">
        <v>9.2442599583943288</v>
      </c>
      <c r="CA95" s="9">
        <v>9.2444739793341402</v>
      </c>
      <c r="CB95" s="9">
        <v>9.2445809898040405</v>
      </c>
      <c r="CC95" s="9">
        <v>9.2446344950389943</v>
      </c>
      <c r="CD95" s="9">
        <v>9.2443669688642345</v>
      </c>
      <c r="CE95" s="9">
        <v>9.2445274845690903</v>
      </c>
      <c r="CF95" s="9">
        <v>9.2443669688642345</v>
      </c>
      <c r="CG95" s="9">
        <v>9.2445274845690903</v>
      </c>
      <c r="CH95" s="9">
        <v>9.2444204740991864</v>
      </c>
      <c r="CI95" s="9">
        <v>9.2443669688642345</v>
      </c>
      <c r="CJ95" s="9">
        <v>9.2444739793341402</v>
      </c>
      <c r="CK95" s="9">
        <v>9.2444204740991864</v>
      </c>
      <c r="CL95" s="62">
        <v>9.2445274845690903</v>
      </c>
      <c r="CM95" s="62">
        <v>9.2446880002739462</v>
      </c>
      <c r="CN95" s="62">
        <v>9.2444204740991864</v>
      </c>
      <c r="CO95" s="62">
        <v>9.2445809898040405</v>
      </c>
      <c r="CP95" s="62">
        <v>9.2444204740991864</v>
      </c>
      <c r="CQ95" s="62">
        <v>9.2445274845690903</v>
      </c>
      <c r="CR95" s="62">
        <v>9.2445274845690903</v>
      </c>
      <c r="CS95" s="62">
        <v>9.2445274845690903</v>
      </c>
      <c r="CT95" s="62">
        <v>9.2444739793341402</v>
      </c>
      <c r="CU95" s="62">
        <v>9.2444739793341402</v>
      </c>
      <c r="CV95" s="62">
        <v>9.2443134636292825</v>
      </c>
      <c r="CW95" s="80">
        <v>9.2444204740991864</v>
      </c>
      <c r="CX95" s="78">
        <v>9.2443669688642345</v>
      </c>
      <c r="CY95" s="78">
        <v>9.2444739793341402</v>
      </c>
      <c r="CZ95" s="78">
        <v>9.2444739793341402</v>
      </c>
      <c r="DA95" s="78">
        <v>9.2445274845690903</v>
      </c>
      <c r="DB95" s="78">
        <v>9.2445274845690903</v>
      </c>
      <c r="DC95" s="78">
        <v>9.2445274845690903</v>
      </c>
      <c r="DD95" s="78">
        <v>9.2445274845690903</v>
      </c>
      <c r="DE95" s="78">
        <v>9.2445809898040405</v>
      </c>
      <c r="DF95" s="78">
        <v>9.2443669688642345</v>
      </c>
      <c r="DG95" s="78">
        <v>9.2444204740991864</v>
      </c>
      <c r="DH95" s="78">
        <v>9.2442599583943288</v>
      </c>
      <c r="DI95" s="10">
        <v>2006</v>
      </c>
      <c r="DJ95" s="61" t="s">
        <v>80</v>
      </c>
      <c r="DK95" s="42" t="s">
        <v>5441</v>
      </c>
    </row>
    <row r="96" spans="1:115" x14ac:dyDescent="0.2">
      <c r="A96" s="4" t="s">
        <v>1914</v>
      </c>
      <c r="B96" s="5" t="s">
        <v>1915</v>
      </c>
      <c r="C96" s="6" t="s">
        <v>166</v>
      </c>
      <c r="D96" s="5" t="s">
        <v>78</v>
      </c>
      <c r="E96" s="5" t="s">
        <v>334</v>
      </c>
      <c r="F96" s="6" t="s">
        <v>166</v>
      </c>
      <c r="G96" s="5" t="s">
        <v>1916</v>
      </c>
      <c r="H96" s="7">
        <f t="shared" si="8"/>
        <v>7</v>
      </c>
      <c r="I96" s="8" t="str">
        <f t="shared" si="9"/>
        <v>REPETITIF</v>
      </c>
      <c r="J96" s="8" t="str">
        <f t="shared" si="7"/>
        <v>VERY LONG PENDING ISSUE</v>
      </c>
      <c r="K96" s="9">
        <v>1.9537750202063612E-2</v>
      </c>
      <c r="L96" s="9">
        <v>5.6830338040224377E-3</v>
      </c>
      <c r="M96" s="9">
        <v>2.5126995376313412</v>
      </c>
      <c r="N96" s="9">
        <v>1.882124221461513</v>
      </c>
      <c r="O96" s="9">
        <v>6.9830742167070799E-3</v>
      </c>
      <c r="P96" s="9">
        <v>1.8683437930870659E-2</v>
      </c>
      <c r="Q96" s="9">
        <v>2.6929408548471501E-3</v>
      </c>
      <c r="R96" s="9">
        <v>3.5769683354728493E-2</v>
      </c>
      <c r="S96" s="9">
        <v>1.6599844589454669</v>
      </c>
      <c r="T96" s="9">
        <v>3.3002454476299396E-2</v>
      </c>
      <c r="U96" s="9">
        <v>1.6067942340607619</v>
      </c>
      <c r="V96" s="9">
        <v>0.40583547282841248</v>
      </c>
      <c r="W96" s="9">
        <v>0.22191689844530027</v>
      </c>
      <c r="X96" s="9">
        <v>1.9537750202063397E-2</v>
      </c>
      <c r="Y96" s="9">
        <v>5.7591790281938025E-2</v>
      </c>
      <c r="Z96" s="9">
        <v>4.1805585270764854E-2</v>
      </c>
      <c r="AA96" s="9">
        <v>0.12058803427946559</v>
      </c>
      <c r="AB96" s="9">
        <f>_xlfn.XLOOKUP(B96,'[2]Macro de calcul Nur Journalier-'!$B:$B,'[2]Macro de calcul Nur Journalier-'!$K:$K,"")</f>
        <v>6.3311968097750998E-2</v>
      </c>
      <c r="AC96" s="9">
        <f>_xlfn.XLOOKUP(B96,'[3]NUR MACRO SITES'!$B:$B,'[3]NUR MACRO SITES'!$K:$K,"")</f>
        <v>0.30032790733609083</v>
      </c>
      <c r="AD96" s="9">
        <v>6.3311968097751067E-2</v>
      </c>
      <c r="AE96" s="9">
        <v>5.2763068749108598E-2</v>
      </c>
      <c r="AF96" s="9">
        <v>2.4162179670042215E-2</v>
      </c>
      <c r="AG96" s="9">
        <v>3.3206746541149648E-2</v>
      </c>
      <c r="AH96" s="9">
        <v>3.1052393857271755E-2</v>
      </c>
      <c r="AI96" s="9">
        <v>0.13288270218228498</v>
      </c>
      <c r="AJ96" s="9">
        <v>0.98312770408405836</v>
      </c>
      <c r="AK96" s="9">
        <v>0.12218522678647828</v>
      </c>
      <c r="AL96" s="9">
        <v>6.7230661341701123E-2</v>
      </c>
      <c r="AM96" s="9">
        <v>7.9813000134637657E-2</v>
      </c>
      <c r="AN96" s="9">
        <v>7.9575189224312143E-2</v>
      </c>
      <c r="AO96" s="9">
        <v>1.9463908352797366E-2</v>
      </c>
      <c r="AP96" s="9">
        <v>1.8439492123702637E-2</v>
      </c>
      <c r="AQ96" s="9">
        <v>0.1166553980881468</v>
      </c>
      <c r="AR96" s="9">
        <v>0.17016285291139094</v>
      </c>
      <c r="AS96" s="9">
        <v>1.9702816851939662</v>
      </c>
      <c r="AT96" s="9">
        <v>3.605579263473993E-2</v>
      </c>
      <c r="AU96" s="9">
        <v>0.32190450684602739</v>
      </c>
      <c r="AV96" s="9">
        <v>2.979953637848393E-2</v>
      </c>
      <c r="AW96" s="9">
        <v>0.11268578520040502</v>
      </c>
      <c r="AX96" s="9">
        <v>8.7258310942521428E-2</v>
      </c>
      <c r="AY96" s="9">
        <v>6.6934624683162733E-2</v>
      </c>
      <c r="AZ96" s="9">
        <v>0.1952793436711566</v>
      </c>
      <c r="BA96" s="9">
        <v>0.1473695918140363</v>
      </c>
      <c r="BB96" s="9">
        <v>0.18503518138021047</v>
      </c>
      <c r="BC96" s="9">
        <v>4.9281737878229294E-2</v>
      </c>
      <c r="BD96" s="9">
        <v>4.9281737878229294E-2</v>
      </c>
      <c r="BE96" s="9">
        <v>1.6200959731661486</v>
      </c>
      <c r="BF96" s="9">
        <v>0.37641808475141814</v>
      </c>
      <c r="BG96" s="9">
        <v>3.4098425911291363E-2</v>
      </c>
      <c r="BH96" s="9">
        <v>1.6976040367853086E-2</v>
      </c>
      <c r="BI96" s="9">
        <v>1.622367899141919</v>
      </c>
      <c r="BJ96" s="9">
        <v>4.0467792702171282E-2</v>
      </c>
      <c r="BK96" s="9">
        <v>1.9687607902223818</v>
      </c>
      <c r="BL96" s="9">
        <v>3.0867883447049795</v>
      </c>
      <c r="BM96" s="9">
        <v>0.16367251371874231</v>
      </c>
      <c r="BN96" s="9">
        <v>1.0606521075355344</v>
      </c>
      <c r="BO96" s="9">
        <v>3.4796594498805762</v>
      </c>
      <c r="BP96" s="9">
        <v>0.30392756960674361</v>
      </c>
      <c r="BQ96" s="9">
        <v>2.0643211398469892</v>
      </c>
      <c r="BR96" s="9">
        <v>1.9297554739422473E-2</v>
      </c>
      <c r="BS96" s="9">
        <v>0.62613609448881813</v>
      </c>
      <c r="BT96" s="9">
        <v>1.7852913395713405E-2</v>
      </c>
      <c r="BU96" s="9">
        <v>1.2983937015064222E-2</v>
      </c>
      <c r="BV96" s="9">
        <v>0.3648165269823333</v>
      </c>
      <c r="BW96" s="9">
        <v>0.29896941783450759</v>
      </c>
      <c r="BX96" s="9">
        <v>0.29896941783450759</v>
      </c>
      <c r="BY96" s="9">
        <v>9.1195392557207793</v>
      </c>
      <c r="BZ96" s="9">
        <v>9.2442599583943288</v>
      </c>
      <c r="CA96" s="9">
        <v>9.2444739793341402</v>
      </c>
      <c r="CB96" s="9">
        <v>9.2445809898040405</v>
      </c>
      <c r="CC96" s="9">
        <v>9.2446344950389943</v>
      </c>
      <c r="CD96" s="9">
        <v>9.2443669688642345</v>
      </c>
      <c r="CE96" s="9">
        <v>9.2445274845690903</v>
      </c>
      <c r="CF96" s="9">
        <v>9.2443669688642345</v>
      </c>
      <c r="CG96" s="9">
        <v>9.2445274845690903</v>
      </c>
      <c r="CH96" s="9">
        <v>9.2444204740991864</v>
      </c>
      <c r="CI96" s="9">
        <v>9.2443669688642345</v>
      </c>
      <c r="CJ96" s="9">
        <v>9.2444739793341402</v>
      </c>
      <c r="CK96" s="9">
        <v>9.2444204740991864</v>
      </c>
      <c r="CL96" s="62">
        <v>9.2445274845690903</v>
      </c>
      <c r="CM96" s="62">
        <v>9.2446880002739462</v>
      </c>
      <c r="CN96" s="62">
        <v>9.2444204740991864</v>
      </c>
      <c r="CO96" s="62">
        <v>9.2445809898040405</v>
      </c>
      <c r="CP96" s="62">
        <v>9.2444204740991864</v>
      </c>
      <c r="CQ96" s="62">
        <v>9.2445274845690903</v>
      </c>
      <c r="CR96" s="62">
        <v>9.2445274845690903</v>
      </c>
      <c r="CS96" s="62">
        <v>9.2445274845690903</v>
      </c>
      <c r="CT96" s="62">
        <v>9.2444739793341402</v>
      </c>
      <c r="CU96" s="62">
        <v>9.2444739793341402</v>
      </c>
      <c r="CV96" s="62">
        <v>9.2443134636292825</v>
      </c>
      <c r="CW96" s="80">
        <v>9.2444204740991864</v>
      </c>
      <c r="CX96" s="78">
        <v>9.2443669688642345</v>
      </c>
      <c r="CY96" s="78">
        <v>9.2444739793341402</v>
      </c>
      <c r="CZ96" s="78">
        <v>9.2444739793341402</v>
      </c>
      <c r="DA96" s="78">
        <v>9.2445274845690903</v>
      </c>
      <c r="DB96" s="78">
        <v>9.2445274845690903</v>
      </c>
      <c r="DC96" s="78">
        <v>9.2445274845690903</v>
      </c>
      <c r="DD96" s="78">
        <v>9.2445274845690903</v>
      </c>
      <c r="DE96" s="78">
        <v>9.2445809898040405</v>
      </c>
      <c r="DF96" s="78">
        <v>9.2443669688642345</v>
      </c>
      <c r="DG96" s="78">
        <v>9.2444204740991864</v>
      </c>
      <c r="DH96" s="78">
        <v>9.2442599583943288</v>
      </c>
      <c r="DI96" s="10">
        <v>2015</v>
      </c>
      <c r="DJ96" s="61" t="s">
        <v>80</v>
      </c>
      <c r="DK96" s="42" t="s">
        <v>190</v>
      </c>
    </row>
    <row r="97" spans="1:115" x14ac:dyDescent="0.2">
      <c r="A97" s="4" t="s">
        <v>3165</v>
      </c>
      <c r="B97" s="5" t="s">
        <v>3166</v>
      </c>
      <c r="C97" s="6" t="s">
        <v>83</v>
      </c>
      <c r="D97" s="5" t="s">
        <v>78</v>
      </c>
      <c r="E97" s="5" t="s">
        <v>79</v>
      </c>
      <c r="F97" s="6" t="s">
        <v>83</v>
      </c>
      <c r="G97" s="5" t="s">
        <v>3167</v>
      </c>
      <c r="H97" s="7">
        <f t="shared" si="8"/>
        <v>7</v>
      </c>
      <c r="I97" s="8" t="str">
        <f t="shared" si="9"/>
        <v>REPETITIF</v>
      </c>
      <c r="J97" s="8" t="str">
        <f t="shared" si="7"/>
        <v>VERY LONG PENDING ISSUE</v>
      </c>
      <c r="K97" s="9">
        <v>0</v>
      </c>
      <c r="L97" s="9">
        <v>7.4288023581995885E-4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9.1931429182713006E-3</v>
      </c>
      <c r="X97" s="9">
        <v>0.16096357509627734</v>
      </c>
      <c r="Y97" s="9">
        <v>0</v>
      </c>
      <c r="Z97" s="9">
        <v>1.3000404126847942E-3</v>
      </c>
      <c r="AA97" s="9">
        <v>4.0858412970095062E-3</v>
      </c>
      <c r="AB97" s="9">
        <f>_xlfn.XLOOKUP(B97,'[2]Macro de calcul Nur Journalier-'!$B:$B,'[2]Macro de calcul Nur Journalier-'!$K:$K,"")</f>
        <v>1.6714805305950401E-3</v>
      </c>
      <c r="AC97" s="9">
        <f>_xlfn.XLOOKUP(B97,'[3]NUR MACRO SITES'!$B:$B,'[3]NUR MACRO SITES'!$K:$K,"")</f>
        <v>6.846272821280845</v>
      </c>
      <c r="AD97" s="9">
        <v>1.6714805305950411E-3</v>
      </c>
      <c r="AE97" s="9">
        <v>0</v>
      </c>
      <c r="AF97" s="9">
        <v>2.4126335698663999</v>
      </c>
      <c r="AG97" s="9">
        <v>0.78862308634051259</v>
      </c>
      <c r="AH97" s="9">
        <v>0</v>
      </c>
      <c r="AI97" s="9">
        <v>0.31637412042980062</v>
      </c>
      <c r="AJ97" s="9">
        <v>0</v>
      </c>
      <c r="AK97" s="9">
        <v>0</v>
      </c>
      <c r="AL97" s="9">
        <v>9.0278520658013797E-2</v>
      </c>
      <c r="AM97" s="9">
        <v>0.44933456848661535</v>
      </c>
      <c r="AN97" s="9">
        <v>0.78066004601092343</v>
      </c>
      <c r="AO97" s="9">
        <v>2.5727481867832744</v>
      </c>
      <c r="AP97" s="9">
        <v>4.1933929543578667</v>
      </c>
      <c r="AQ97" s="9">
        <v>0</v>
      </c>
      <c r="AR97" s="9">
        <v>0</v>
      </c>
      <c r="AS97" s="9">
        <v>0</v>
      </c>
      <c r="AT97" s="9">
        <v>0.23314615785376028</v>
      </c>
      <c r="AU97" s="9">
        <v>0</v>
      </c>
      <c r="AV97" s="9">
        <v>0.64980916589103721</v>
      </c>
      <c r="AW97" s="9">
        <v>3.7320032020324416</v>
      </c>
      <c r="AX97" s="9">
        <v>9.481960030205645</v>
      </c>
      <c r="AY97" s="9">
        <v>6.6364610224259346</v>
      </c>
      <c r="AZ97" s="9">
        <v>1.1890545516275446E-3</v>
      </c>
      <c r="BA97" s="9">
        <v>0</v>
      </c>
      <c r="BB97" s="9">
        <v>0.27560455192034145</v>
      </c>
      <c r="BC97" s="9">
        <v>0</v>
      </c>
      <c r="BD97" s="9">
        <v>0</v>
      </c>
      <c r="BE97" s="9">
        <v>6.1556439480416038E-2</v>
      </c>
      <c r="BF97" s="9">
        <v>1.8128508625584731E-2</v>
      </c>
      <c r="BG97" s="9">
        <v>0</v>
      </c>
      <c r="BH97" s="9">
        <v>0</v>
      </c>
      <c r="BI97" s="9">
        <v>1.3376308738047311E-3</v>
      </c>
      <c r="BJ97" s="9">
        <v>3.247767761597805E-2</v>
      </c>
      <c r="BK97" s="9">
        <v>0.6216594898311516</v>
      </c>
      <c r="BL97" s="9">
        <v>7.9366098512413368E-3</v>
      </c>
      <c r="BM97" s="9">
        <v>0</v>
      </c>
      <c r="BN97" s="9">
        <v>0</v>
      </c>
      <c r="BO97" s="9">
        <v>0</v>
      </c>
      <c r="BP97" s="9">
        <v>1.3501867689401397</v>
      </c>
      <c r="BQ97" s="9">
        <v>6.6703192907060574E-2</v>
      </c>
      <c r="BR97" s="9">
        <v>0</v>
      </c>
      <c r="BS97" s="9">
        <v>1.1049009368409939</v>
      </c>
      <c r="BT97" s="9">
        <v>8.8461988454283699E-2</v>
      </c>
      <c r="BU97" s="9">
        <v>6.1370504490159176E-2</v>
      </c>
      <c r="BV97" s="9">
        <v>7.6690836764802418E-4</v>
      </c>
      <c r="BW97" s="9">
        <v>1.2484554822176806E-3</v>
      </c>
      <c r="BX97" s="9">
        <v>1.2484554822176806E-3</v>
      </c>
      <c r="BY97" s="9">
        <v>0.9101953868499828</v>
      </c>
      <c r="BZ97" s="9">
        <v>0</v>
      </c>
      <c r="CA97" s="9">
        <v>0</v>
      </c>
      <c r="CB97" s="9">
        <v>2.1830135860492622E-2</v>
      </c>
      <c r="CC97" s="9">
        <v>0.29563425818915462</v>
      </c>
      <c r="CD97" s="9">
        <v>0.9457406979365528</v>
      </c>
      <c r="CE97" s="9">
        <v>0.2839166117346254</v>
      </c>
      <c r="CF97" s="9">
        <v>0.83746393747164205</v>
      </c>
      <c r="CG97" s="9">
        <v>2.4993900403215448</v>
      </c>
      <c r="CH97" s="9">
        <v>3.2051954296541707</v>
      </c>
      <c r="CI97" s="9">
        <v>2.1768604840297576</v>
      </c>
      <c r="CJ97" s="9">
        <v>0.79847645626981512</v>
      </c>
      <c r="CK97" s="9">
        <v>7.583475300556719E-2</v>
      </c>
      <c r="CL97" s="62">
        <v>1.4222048151857842</v>
      </c>
      <c r="CM97" s="62">
        <v>0.81308338541176195</v>
      </c>
      <c r="CN97" s="62">
        <v>4.7477156831691083</v>
      </c>
      <c r="CO97" s="62">
        <v>9.2445809898040405</v>
      </c>
      <c r="CP97" s="62">
        <v>9.2444204740991864</v>
      </c>
      <c r="CQ97" s="62">
        <v>9.1847086318925459</v>
      </c>
      <c r="CR97" s="62">
        <v>7.1150012983937012</v>
      </c>
      <c r="CS97" s="62">
        <v>5.8684363344776322</v>
      </c>
      <c r="CT97" s="62">
        <v>6.0986336903202618</v>
      </c>
      <c r="CU97" s="62">
        <v>6.8001764959350286</v>
      </c>
      <c r="CV97" s="62">
        <v>7.8960707182257375</v>
      </c>
      <c r="CW97" s="80">
        <v>9.2444204740991864</v>
      </c>
      <c r="CX97" s="78">
        <v>9.2443669688642345</v>
      </c>
      <c r="CY97" s="78">
        <v>9.2444739793341402</v>
      </c>
      <c r="CZ97" s="78">
        <v>9.2444739793341402</v>
      </c>
      <c r="DA97" s="78">
        <v>9.2445274845690903</v>
      </c>
      <c r="DB97" s="78">
        <v>9.2445274845690903</v>
      </c>
      <c r="DC97" s="78">
        <v>9.2445274845690903</v>
      </c>
      <c r="DD97" s="78">
        <v>9.2445274845690903</v>
      </c>
      <c r="DE97" s="78">
        <v>9.2445809898040405</v>
      </c>
      <c r="DF97" s="78">
        <v>9.2443669688642345</v>
      </c>
      <c r="DG97" s="78">
        <v>9.2444204740991864</v>
      </c>
      <c r="DH97" s="78">
        <v>9.2442599583943288</v>
      </c>
      <c r="DI97" s="10">
        <v>2014</v>
      </c>
      <c r="DJ97" s="61" t="s">
        <v>80</v>
      </c>
      <c r="DK97" s="42" t="s">
        <v>190</v>
      </c>
    </row>
    <row r="98" spans="1:115" x14ac:dyDescent="0.2">
      <c r="A98" s="4" t="s">
        <v>1964</v>
      </c>
      <c r="B98" s="5" t="s">
        <v>1965</v>
      </c>
      <c r="C98" s="6" t="s">
        <v>216</v>
      </c>
      <c r="D98" s="5" t="s">
        <v>78</v>
      </c>
      <c r="E98" s="5" t="s">
        <v>299</v>
      </c>
      <c r="F98" s="6" t="s">
        <v>216</v>
      </c>
      <c r="G98" s="5" t="s">
        <v>1966</v>
      </c>
      <c r="H98" s="7">
        <f t="shared" si="8"/>
        <v>7</v>
      </c>
      <c r="I98" s="8" t="str">
        <f t="shared" si="9"/>
        <v>REPETITIF</v>
      </c>
      <c r="J98" s="8" t="str">
        <f t="shared" si="7"/>
        <v>VERY LONG PENDING ISSUE</v>
      </c>
      <c r="K98" s="9">
        <v>0</v>
      </c>
      <c r="L98" s="9">
        <v>0</v>
      </c>
      <c r="M98" s="9">
        <v>3.3803845452304868E-3</v>
      </c>
      <c r="N98" s="9">
        <v>3.3506790098370161E-2</v>
      </c>
      <c r="O98" s="9">
        <v>0.14230349216952171</v>
      </c>
      <c r="P98" s="9">
        <v>2.4480182543995165E-2</v>
      </c>
      <c r="Q98" s="9">
        <v>3.2504772443559642E-3</v>
      </c>
      <c r="R98" s="9">
        <v>0.50664003630460441</v>
      </c>
      <c r="S98" s="9">
        <v>1.3930616761526069E-3</v>
      </c>
      <c r="T98" s="9">
        <v>1.4171219750783682E-2</v>
      </c>
      <c r="U98" s="9">
        <v>0</v>
      </c>
      <c r="V98" s="9">
        <v>0</v>
      </c>
      <c r="W98" s="9">
        <v>1.1162882683260739E-2</v>
      </c>
      <c r="X98" s="9">
        <v>0</v>
      </c>
      <c r="Y98" s="9">
        <v>0</v>
      </c>
      <c r="Z98" s="9">
        <v>0</v>
      </c>
      <c r="AA98" s="9">
        <v>0</v>
      </c>
      <c r="AB98" s="9">
        <f>_xlfn.XLOOKUP(B98,'[2]Macro de calcul Nur Journalier-'!$B:$B,'[2]Macro de calcul Nur Journalier-'!$K:$K,"")</f>
        <v>0</v>
      </c>
      <c r="AC98" s="9">
        <f>_xlfn.XLOOKUP(B98,'[3]NUR MACRO SITES'!$B:$B,'[3]NUR MACRO SITES'!$K:$K,"")</f>
        <v>0</v>
      </c>
      <c r="AD98" s="9">
        <v>0</v>
      </c>
      <c r="AE98" s="9">
        <v>0</v>
      </c>
      <c r="AF98" s="9">
        <v>0.1080041147478427</v>
      </c>
      <c r="AG98" s="9">
        <v>0</v>
      </c>
      <c r="AH98" s="9">
        <v>0</v>
      </c>
      <c r="AI98" s="9">
        <v>2.7674868528137432E-3</v>
      </c>
      <c r="AJ98" s="9">
        <v>0</v>
      </c>
      <c r="AK98" s="9">
        <v>0</v>
      </c>
      <c r="AL98" s="9">
        <v>0</v>
      </c>
      <c r="AM98" s="9">
        <v>4.5740808482878778E-3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5.3826014142767248E-2</v>
      </c>
      <c r="AW98" s="9">
        <v>7.2631945787748125E-3</v>
      </c>
      <c r="AX98" s="9">
        <v>0</v>
      </c>
      <c r="AY98" s="9">
        <v>0</v>
      </c>
      <c r="AZ98" s="9">
        <v>0.10094983255127071</v>
      </c>
      <c r="BA98" s="9">
        <v>0</v>
      </c>
      <c r="BB98" s="9">
        <v>0</v>
      </c>
      <c r="BC98" s="9">
        <v>0.42995108136917704</v>
      </c>
      <c r="BD98" s="9">
        <v>0.42995108136917704</v>
      </c>
      <c r="BE98" s="9">
        <v>3.9253162282761154</v>
      </c>
      <c r="BF98" s="9">
        <v>3.238236398547676E-3</v>
      </c>
      <c r="BG98" s="9">
        <v>2.012595573246526E-3</v>
      </c>
      <c r="BH98" s="9">
        <v>2.0628386392890015</v>
      </c>
      <c r="BI98" s="9">
        <v>0</v>
      </c>
      <c r="BJ98" s="9">
        <v>0</v>
      </c>
      <c r="BK98" s="9">
        <v>2.4078749174617537E-3</v>
      </c>
      <c r="BL98" s="9">
        <v>0.10633692242762444</v>
      </c>
      <c r="BM98" s="9">
        <v>0.37900584960792416</v>
      </c>
      <c r="BN98" s="9">
        <v>0</v>
      </c>
      <c r="BO98" s="9">
        <v>0</v>
      </c>
      <c r="BP98" s="9">
        <v>0</v>
      </c>
      <c r="BQ98" s="9">
        <v>3.0142314598460471E-3</v>
      </c>
      <c r="BR98" s="9">
        <v>2.7645971274559804E-3</v>
      </c>
      <c r="BS98" s="9">
        <v>3.4782428462958332E-3</v>
      </c>
      <c r="BT98" s="9">
        <v>2.7645971274559804E-3</v>
      </c>
      <c r="BU98" s="9">
        <v>1.1497953284690046</v>
      </c>
      <c r="BV98" s="9">
        <v>0.21573743448593752</v>
      </c>
      <c r="BW98" s="9">
        <v>0</v>
      </c>
      <c r="BX98" s="9">
        <v>0</v>
      </c>
      <c r="BY98" s="9">
        <v>0</v>
      </c>
      <c r="BZ98" s="9">
        <v>8.721353297206599E-3</v>
      </c>
      <c r="CA98" s="9">
        <v>1.3001895962428917E-2</v>
      </c>
      <c r="CB98" s="9">
        <v>0.13155785535617023</v>
      </c>
      <c r="CC98" s="9">
        <v>0</v>
      </c>
      <c r="CD98" s="9">
        <v>0</v>
      </c>
      <c r="CE98" s="9">
        <v>2.6771608665518767E-2</v>
      </c>
      <c r="CF98" s="9">
        <v>0.10499868375753371</v>
      </c>
      <c r="CG98" s="9">
        <v>1.3554659521220727E-3</v>
      </c>
      <c r="CH98" s="9">
        <v>1.3887186494638244</v>
      </c>
      <c r="CI98" s="9">
        <v>1.8611982091361965</v>
      </c>
      <c r="CJ98" s="9">
        <v>8.1330644711705827E-2</v>
      </c>
      <c r="CK98" s="9">
        <v>0</v>
      </c>
      <c r="CL98" s="62">
        <v>2.4894072437940271</v>
      </c>
      <c r="CM98" s="62">
        <v>8.4606719244846715</v>
      </c>
      <c r="CN98" s="62">
        <v>0.94173145511182399</v>
      </c>
      <c r="CO98" s="62">
        <v>5.4438329916936192</v>
      </c>
      <c r="CP98" s="62">
        <v>2.9135844439839449</v>
      </c>
      <c r="CQ98" s="62">
        <v>0.8078302250521523</v>
      </c>
      <c r="CR98" s="62">
        <v>2.1180742491495947</v>
      </c>
      <c r="CS98" s="62">
        <v>7.0934211876354594</v>
      </c>
      <c r="CT98" s="62">
        <v>5.5786181451879582</v>
      </c>
      <c r="CU98" s="62">
        <v>0.79995699074734905</v>
      </c>
      <c r="CV98" s="62">
        <v>8.9190876114083977E-4</v>
      </c>
      <c r="CW98" s="80">
        <v>6.9182785326033827</v>
      </c>
      <c r="CX98" s="78">
        <v>5.6409828058686244</v>
      </c>
      <c r="CY98" s="78">
        <v>3.4201329048159672</v>
      </c>
      <c r="CZ98" s="78">
        <v>9.1708776571512374</v>
      </c>
      <c r="DA98" s="78">
        <v>9.031607540335278</v>
      </c>
      <c r="DB98" s="78">
        <v>10.702975241434832</v>
      </c>
      <c r="DC98" s="78">
        <v>10.710508494323712</v>
      </c>
      <c r="DD98" s="78">
        <v>5.3570565317890875</v>
      </c>
      <c r="DE98" s="78">
        <v>8.5097591756855824</v>
      </c>
      <c r="DF98" s="78">
        <v>9.2285471150359584</v>
      </c>
      <c r="DG98" s="78">
        <v>9.2442777934726461</v>
      </c>
      <c r="DH98" s="78">
        <v>9.2437070709664901</v>
      </c>
      <c r="DI98" s="10">
        <v>2014</v>
      </c>
      <c r="DJ98" s="61" t="s">
        <v>80</v>
      </c>
      <c r="DK98" s="42" t="s">
        <v>5440</v>
      </c>
    </row>
    <row r="99" spans="1:115" x14ac:dyDescent="0.2">
      <c r="A99" s="4" t="s">
        <v>732</v>
      </c>
      <c r="B99" s="5" t="s">
        <v>733</v>
      </c>
      <c r="C99" s="6"/>
      <c r="D99" s="5" t="s">
        <v>70</v>
      </c>
      <c r="E99" s="5" t="s">
        <v>241</v>
      </c>
      <c r="F99" s="6" t="s">
        <v>115</v>
      </c>
      <c r="G99" s="5" t="s">
        <v>732</v>
      </c>
      <c r="H99" s="7">
        <f t="shared" si="8"/>
        <v>4</v>
      </c>
      <c r="I99" s="8" t="str">
        <f t="shared" si="9"/>
        <v>REPETITIF</v>
      </c>
      <c r="J99" s="8" t="str">
        <f t="shared" si="7"/>
        <v>LONG PENDING ISSUE</v>
      </c>
      <c r="K99" s="9">
        <v>1.7159419127086006</v>
      </c>
      <c r="L99" s="9">
        <v>1.6046213093709885</v>
      </c>
      <c r="M99" s="9">
        <v>1.6046213093709885</v>
      </c>
      <c r="N99" s="9">
        <v>1.6046213093709885</v>
      </c>
      <c r="O99" s="9">
        <v>1.6046213093709885</v>
      </c>
      <c r="P99" s="9">
        <v>1.6776015402939808</v>
      </c>
      <c r="Q99" s="9">
        <v>1.6046213093709885</v>
      </c>
      <c r="R99" s="9">
        <v>1.6046213093709885</v>
      </c>
      <c r="S99" s="9">
        <v>1.6543385691532355</v>
      </c>
      <c r="T99" s="9">
        <v>1.6960884384063137</v>
      </c>
      <c r="U99" s="9">
        <v>1.6046213093709885</v>
      </c>
      <c r="V99" s="9">
        <v>1.6046213093709885</v>
      </c>
      <c r="W99" s="9">
        <v>3.2238030713640464</v>
      </c>
      <c r="X99" s="9">
        <v>11.229897660818713</v>
      </c>
      <c r="Y99" s="9">
        <v>10.408603694326148</v>
      </c>
      <c r="Z99" s="9">
        <v>2.2575944646507868</v>
      </c>
      <c r="AA99" s="9">
        <v>3.4930600128369704</v>
      </c>
      <c r="AB99" s="9">
        <f>_xlfn.XLOOKUP(B99,'[2]Macro de calcul Nur Journalier-'!$B:$B,'[2]Macro de calcul Nur Journalier-'!$K:$K,"")</f>
        <v>3.20879689060048</v>
      </c>
      <c r="AC99" s="9">
        <f>_xlfn.XLOOKUP(B99,'[3]NUR MACRO SITES'!$B:$B,'[3]NUR MACRO SITES'!$K:$K,"")</f>
        <v>3.2088711786240669</v>
      </c>
      <c r="AD99" s="9">
        <v>3.2087968906004849</v>
      </c>
      <c r="AE99" s="9">
        <v>3.9685401670067102</v>
      </c>
      <c r="AF99" s="9">
        <v>4.8129724718299816</v>
      </c>
      <c r="AG99" s="9">
        <v>4.9524126015911882</v>
      </c>
      <c r="AH99" s="9">
        <v>4.1775718375297854</v>
      </c>
      <c r="AI99" s="9">
        <v>3.2654680390000039</v>
      </c>
      <c r="AJ99" s="9">
        <v>3.2165785610706985</v>
      </c>
      <c r="AK99" s="9">
        <v>3.2087597465886941</v>
      </c>
      <c r="AL99" s="9">
        <v>3.2659660520007998</v>
      </c>
      <c r="AM99" s="9">
        <v>3.1605984639610374</v>
      </c>
      <c r="AN99" s="9">
        <v>3.1605435845201924</v>
      </c>
      <c r="AO99" s="9">
        <v>3.1605252913732444</v>
      </c>
      <c r="AP99" s="9">
        <v>5.1666432514385736</v>
      </c>
      <c r="AQ99" s="9">
        <v>3.9381863993664621</v>
      </c>
      <c r="AR99" s="9">
        <v>8.7807105350964105E-3</v>
      </c>
      <c r="AS99" s="9">
        <v>9.09169403321455E-3</v>
      </c>
      <c r="AT99" s="9">
        <v>9.3295049435401945E-3</v>
      </c>
      <c r="AU99" s="9">
        <v>7.5038488781178803E-2</v>
      </c>
      <c r="AV99" s="9">
        <v>0.52928171836553906</v>
      </c>
      <c r="AW99" s="9">
        <v>4.0069094848359628</v>
      </c>
      <c r="AX99" s="9">
        <v>1.6646763722786015E-3</v>
      </c>
      <c r="AY99" s="9">
        <v>1.4979526309935665</v>
      </c>
      <c r="AZ99" s="9">
        <v>2.3799384179501212E-2</v>
      </c>
      <c r="BA99" s="9">
        <v>1.4323534060376274E-2</v>
      </c>
      <c r="BB99" s="9">
        <v>0.12337976493372457</v>
      </c>
      <c r="BC99" s="9">
        <v>2.7439720422180527E-4</v>
      </c>
      <c r="BD99" s="9">
        <v>2.7439720422180527E-4</v>
      </c>
      <c r="BE99" s="9">
        <v>2.5610405727352983E-4</v>
      </c>
      <c r="BF99" s="9">
        <v>2.195177633774413E-4</v>
      </c>
      <c r="BG99" s="9">
        <v>0.47799471715577524</v>
      </c>
      <c r="BH99" s="9">
        <v>2.1951776337739796E-4</v>
      </c>
      <c r="BI99" s="9">
        <v>0.30934943341523202</v>
      </c>
      <c r="BJ99" s="9">
        <v>0</v>
      </c>
      <c r="BK99" s="9">
        <v>0.38024386972688079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2.1131714193583369</v>
      </c>
      <c r="BR99" s="9">
        <v>0</v>
      </c>
      <c r="BS99" s="9">
        <v>0</v>
      </c>
      <c r="BT99" s="9">
        <v>2.5040449957623855E-2</v>
      </c>
      <c r="BU99" s="9">
        <v>6.1709370978189834E-3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1.4268062653929566E-4</v>
      </c>
      <c r="CC99" s="9">
        <v>2.6752617476106361E-4</v>
      </c>
      <c r="CD99" s="9">
        <v>1.7835078317383009E-4</v>
      </c>
      <c r="CE99" s="9">
        <v>2.2638790519144205</v>
      </c>
      <c r="CF99" s="9">
        <v>0.48425586709543139</v>
      </c>
      <c r="CG99" s="9">
        <v>7.151949182465314E-3</v>
      </c>
      <c r="CH99" s="9">
        <v>0</v>
      </c>
      <c r="CI99" s="9">
        <v>0.1221508602218403</v>
      </c>
      <c r="CJ99" s="9">
        <v>1.4499918672042913E-2</v>
      </c>
      <c r="CK99" s="9">
        <v>5.6897334890106048</v>
      </c>
      <c r="CL99" s="62">
        <v>10.385080742966558</v>
      </c>
      <c r="CM99" s="62">
        <v>9.2445274845690903</v>
      </c>
      <c r="CN99" s="62">
        <v>9.2446880002739462</v>
      </c>
      <c r="CO99" s="62">
        <v>9.2446344950389943</v>
      </c>
      <c r="CP99" s="62">
        <v>9.2442064531593768</v>
      </c>
      <c r="CQ99" s="62">
        <v>7.6880171925794354</v>
      </c>
      <c r="CR99" s="62">
        <v>4.65729183609991</v>
      </c>
      <c r="CS99" s="62">
        <v>4.0398592598299823</v>
      </c>
      <c r="CT99" s="62">
        <v>4.6214076585253103</v>
      </c>
      <c r="CU99" s="62">
        <v>4.6214076585253103</v>
      </c>
      <c r="CV99" s="62">
        <v>4.9827285101574343</v>
      </c>
      <c r="CW99" s="80">
        <v>4.6275072553098591</v>
      </c>
      <c r="CX99" s="78">
        <v>3.58144415635411</v>
      </c>
      <c r="CY99" s="78">
        <v>1.4268062653923776E-4</v>
      </c>
      <c r="CZ99" s="78">
        <v>2.4969109644362269E-4</v>
      </c>
      <c r="DA99" s="78">
        <v>4.244748639540225E-3</v>
      </c>
      <c r="DB99" s="78">
        <v>1.961858614914447E-4</v>
      </c>
      <c r="DC99" s="78">
        <v>1.7835078317406171E-4</v>
      </c>
      <c r="DD99" s="78">
        <v>5.5373847374495968</v>
      </c>
      <c r="DE99" s="78">
        <v>3.5284345129921477</v>
      </c>
      <c r="DF99" s="78">
        <v>6.081369334509021</v>
      </c>
      <c r="DG99" s="78">
        <v>9.2442599583943288</v>
      </c>
      <c r="DH99" s="78">
        <v>6.8209613874161841</v>
      </c>
      <c r="DI99" s="10">
        <v>2005</v>
      </c>
      <c r="DJ99" s="61" t="s">
        <v>80</v>
      </c>
      <c r="DK99" s="42" t="s">
        <v>5440</v>
      </c>
    </row>
    <row r="100" spans="1:115" x14ac:dyDescent="0.2">
      <c r="A100" s="4" t="s">
        <v>577</v>
      </c>
      <c r="B100" s="5" t="s">
        <v>578</v>
      </c>
      <c r="C100" s="6" t="s">
        <v>159</v>
      </c>
      <c r="D100" s="5" t="s">
        <v>78</v>
      </c>
      <c r="E100" s="5" t="s">
        <v>440</v>
      </c>
      <c r="F100" s="6" t="s">
        <v>131</v>
      </c>
      <c r="G100" s="5" t="s">
        <v>159</v>
      </c>
      <c r="H100" s="7">
        <f t="shared" si="8"/>
        <v>2</v>
      </c>
      <c r="I100" s="8" t="str">
        <f t="shared" si="9"/>
        <v>REPETITIF</v>
      </c>
      <c r="J100" s="8" t="str">
        <f t="shared" si="7"/>
        <v>NEW REPETITIF</v>
      </c>
      <c r="K100" s="9">
        <v>9.8060191128227069E-3</v>
      </c>
      <c r="L100" s="9">
        <v>0</v>
      </c>
      <c r="M100" s="9">
        <v>9.0009226572528895</v>
      </c>
      <c r="N100" s="9">
        <v>13.1768938988732</v>
      </c>
      <c r="O100" s="9">
        <v>7.3916583464080143E-2</v>
      </c>
      <c r="P100" s="9">
        <v>0.10186745233680383</v>
      </c>
      <c r="Q100" s="9">
        <v>0</v>
      </c>
      <c r="R100" s="9">
        <v>4.8682709553805606E-17</v>
      </c>
      <c r="S100" s="9">
        <v>2.7657059739457042</v>
      </c>
      <c r="T100" s="9">
        <v>4.576197968668283</v>
      </c>
      <c r="U100" s="9">
        <v>2.5487478010745024</v>
      </c>
      <c r="V100" s="9">
        <v>1.0483154447772549</v>
      </c>
      <c r="W100" s="9">
        <v>1.1979129522654877</v>
      </c>
      <c r="X100" s="9">
        <v>1.4057522702420009</v>
      </c>
      <c r="Y100" s="9">
        <v>2.7509040852469928</v>
      </c>
      <c r="Z100" s="9">
        <v>0</v>
      </c>
      <c r="AA100" s="9">
        <v>0</v>
      </c>
      <c r="AB100" s="9">
        <f>_xlfn.XLOOKUP(B100,'[2]Macro de calcul Nur Journalier-'!$B:$B,'[2]Macro de calcul Nur Journalier-'!$K:$K,"")</f>
        <v>0</v>
      </c>
      <c r="AC100" s="9">
        <f>_xlfn.XLOOKUP(B100,'[3]NUR MACRO SITES'!$B:$B,'[3]NUR MACRO SITES'!$K:$K,"")</f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4.8682709553805606E-17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0.42641325536062386</v>
      </c>
      <c r="AR100" s="9">
        <v>5.7794065969739457E-17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1.9509458288698049</v>
      </c>
      <c r="BA100" s="9">
        <v>0</v>
      </c>
      <c r="BB100" s="9">
        <v>7.0926921073119908</v>
      </c>
      <c r="BC100" s="9">
        <v>0.80522774236224515</v>
      </c>
      <c r="BD100" s="9">
        <v>0.80522774236224515</v>
      </c>
      <c r="BE100" s="9">
        <v>10.34773808896616</v>
      </c>
      <c r="BF100" s="9">
        <v>9.4831673779042198</v>
      </c>
      <c r="BG100" s="9">
        <v>9.4831673779042198</v>
      </c>
      <c r="BH100" s="9">
        <v>19.427907439603342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13.728587204972134</v>
      </c>
      <c r="BR100" s="9">
        <v>0</v>
      </c>
      <c r="BS100" s="9">
        <v>7.5602896987441423E-2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6.4821592144575382</v>
      </c>
      <c r="CB100" s="9">
        <v>0</v>
      </c>
      <c r="CC100" s="9">
        <v>1.6987733746536429</v>
      </c>
      <c r="CD100" s="9">
        <v>1.4976650315466866</v>
      </c>
      <c r="CE100" s="9">
        <v>13.306930283392257</v>
      </c>
      <c r="CF100" s="9">
        <v>67.439175248906366</v>
      </c>
      <c r="CG100" s="9">
        <v>47.726473391489982</v>
      </c>
      <c r="CH100" s="9">
        <v>8.7857736000890316</v>
      </c>
      <c r="CI100" s="9">
        <v>4.9374630813878824</v>
      </c>
      <c r="CJ100" s="9">
        <v>12.555859465290082</v>
      </c>
      <c r="CK100" s="9">
        <v>0.43934931927073034</v>
      </c>
      <c r="CL100" s="62">
        <v>9.0583292669354787</v>
      </c>
      <c r="CM100" s="62">
        <v>5.8880727557050845</v>
      </c>
      <c r="CN100" s="62">
        <v>9.2457045997380387</v>
      </c>
      <c r="CO100" s="62">
        <v>7.4160930905479781</v>
      </c>
      <c r="CP100" s="62">
        <v>3.392338906438606</v>
      </c>
      <c r="CQ100" s="62">
        <v>9.2457045997380387</v>
      </c>
      <c r="CR100" s="62">
        <v>9.2457045997380387</v>
      </c>
      <c r="CS100" s="62">
        <v>44.125107367171452</v>
      </c>
      <c r="CT100" s="62">
        <v>0</v>
      </c>
      <c r="CU100" s="62">
        <v>0</v>
      </c>
      <c r="CV100" s="62">
        <v>6.1939800190050587</v>
      </c>
      <c r="CW100" s="80">
        <v>9.2457045997380387</v>
      </c>
      <c r="CX100" s="78">
        <v>9.2457045997380387</v>
      </c>
      <c r="CY100" s="78">
        <v>4.665032260089661</v>
      </c>
      <c r="CZ100" s="78">
        <v>0</v>
      </c>
      <c r="DA100" s="78">
        <v>0</v>
      </c>
      <c r="DB100" s="78">
        <v>0</v>
      </c>
      <c r="DC100" s="78">
        <v>0</v>
      </c>
      <c r="DD100" s="78">
        <v>0</v>
      </c>
      <c r="DE100" s="78">
        <v>0</v>
      </c>
      <c r="DF100" s="78">
        <v>5.2379484808793677</v>
      </c>
      <c r="DG100" s="78">
        <v>9.1476830093056307</v>
      </c>
      <c r="DH100" s="78">
        <v>8.1302274614548296</v>
      </c>
      <c r="DI100" s="10">
        <v>2017</v>
      </c>
      <c r="DJ100" s="59" t="s">
        <v>74</v>
      </c>
      <c r="DK100" s="42" t="s">
        <v>5440</v>
      </c>
    </row>
    <row r="101" spans="1:115" x14ac:dyDescent="0.2">
      <c r="A101" s="4" t="s">
        <v>2634</v>
      </c>
      <c r="B101" s="5" t="s">
        <v>2635</v>
      </c>
      <c r="C101" s="6" t="s">
        <v>88</v>
      </c>
      <c r="D101" s="5" t="s">
        <v>70</v>
      </c>
      <c r="E101" s="5" t="s">
        <v>89</v>
      </c>
      <c r="F101" s="6" t="s">
        <v>77</v>
      </c>
      <c r="G101" s="5" t="s">
        <v>90</v>
      </c>
      <c r="H101" s="7">
        <f t="shared" si="8"/>
        <v>3</v>
      </c>
      <c r="I101" s="8" t="str">
        <f t="shared" si="9"/>
        <v>REPETITIF</v>
      </c>
      <c r="J101" s="8" t="str">
        <f t="shared" si="7"/>
        <v>LONG PENDING ISSUE</v>
      </c>
      <c r="K101" s="9">
        <v>0.70501191579898193</v>
      </c>
      <c r="L101" s="9">
        <v>2.5609867529596353</v>
      </c>
      <c r="M101" s="9">
        <v>9.25435624970285</v>
      </c>
      <c r="N101" s="9">
        <v>0.69825170565302119</v>
      </c>
      <c r="O101" s="9">
        <v>0.78193716421813309</v>
      </c>
      <c r="P101" s="9">
        <v>0</v>
      </c>
      <c r="Q101" s="9">
        <v>4.8682709553805606E-17</v>
      </c>
      <c r="R101" s="9">
        <v>0.34252350473066057</v>
      </c>
      <c r="S101" s="9">
        <v>0.59289271620786477</v>
      </c>
      <c r="T101" s="9">
        <v>0</v>
      </c>
      <c r="U101" s="9">
        <v>1.1813281510008076</v>
      </c>
      <c r="V101" s="9">
        <v>0.36845002496077511</v>
      </c>
      <c r="W101" s="9">
        <v>5.8513890374649344</v>
      </c>
      <c r="X101" s="9">
        <v>4.5076115508962111</v>
      </c>
      <c r="Y101" s="9">
        <v>0</v>
      </c>
      <c r="Z101" s="9">
        <v>1.4281501093519708</v>
      </c>
      <c r="AA101" s="9">
        <v>0.53842102291637017</v>
      </c>
      <c r="AB101" s="9">
        <f>_xlfn.XLOOKUP(B101,'[2]Macro de calcul Nur Journalier-'!$B:$B,'[2]Macro de calcul Nur Journalier-'!$K:$K,"")</f>
        <v>0</v>
      </c>
      <c r="AC101" s="9">
        <f>_xlfn.XLOOKUP(B101,'[3]NUR MACRO SITES'!$B:$B,'[3]NUR MACRO SITES'!$K:$K,"")</f>
        <v>2.0380919269719011</v>
      </c>
      <c r="AD101" s="9">
        <v>0</v>
      </c>
      <c r="AE101" s="9">
        <v>0</v>
      </c>
      <c r="AF101" s="9">
        <v>1.1557544988827073</v>
      </c>
      <c r="AG101" s="9">
        <v>0.99308229924404468</v>
      </c>
      <c r="AH101" s="9">
        <v>0.71050922954405027</v>
      </c>
      <c r="AI101" s="9">
        <v>2.3673735914990726</v>
      </c>
      <c r="AJ101" s="9">
        <v>2.4283640588598869</v>
      </c>
      <c r="AK101" s="9">
        <v>6.3528331966433704</v>
      </c>
      <c r="AL101" s="9">
        <v>0</v>
      </c>
      <c r="AM101" s="9">
        <v>0</v>
      </c>
      <c r="AN101" s="9">
        <v>2.6072673550743724</v>
      </c>
      <c r="AO101" s="9">
        <v>0</v>
      </c>
      <c r="AP101" s="9">
        <v>1.2532452042685955</v>
      </c>
      <c r="AQ101" s="9">
        <v>1.7961858056887301</v>
      </c>
      <c r="AR101" s="9">
        <v>0.58249038512196505</v>
      </c>
      <c r="AS101" s="9">
        <v>0.69632863858010008</v>
      </c>
      <c r="AT101" s="9">
        <v>1.1579196155219538</v>
      </c>
      <c r="AU101" s="9">
        <v>1.2232444432736831</v>
      </c>
      <c r="AV101" s="9">
        <v>0.97855530969566107</v>
      </c>
      <c r="AW101" s="9">
        <v>1.7044456737439189</v>
      </c>
      <c r="AX101" s="9">
        <v>2.9382635559536148</v>
      </c>
      <c r="AY101" s="9">
        <v>7.3082036715077647</v>
      </c>
      <c r="AZ101" s="9">
        <v>3.8580978639458166</v>
      </c>
      <c r="BA101" s="9">
        <v>1.3912304116982479</v>
      </c>
      <c r="BB101" s="9">
        <v>5.2762192016577982</v>
      </c>
      <c r="BC101" s="9">
        <v>0.81168522323493064</v>
      </c>
      <c r="BD101" s="9">
        <v>0.81168522323493064</v>
      </c>
      <c r="BE101" s="9">
        <v>0</v>
      </c>
      <c r="BF101" s="9">
        <v>0</v>
      </c>
      <c r="BG101" s="9">
        <v>0</v>
      </c>
      <c r="BH101" s="9">
        <v>0</v>
      </c>
      <c r="BI101" s="9">
        <v>2.642837575228361</v>
      </c>
      <c r="BJ101" s="9">
        <v>1.4423049484494901</v>
      </c>
      <c r="BK101" s="9">
        <v>0</v>
      </c>
      <c r="BL101" s="9">
        <v>1.7168046388325298</v>
      </c>
      <c r="BM101" s="9">
        <v>3.2608587090827634</v>
      </c>
      <c r="BN101" s="9">
        <v>3.9415523081445282E-2</v>
      </c>
      <c r="BO101" s="9">
        <v>0</v>
      </c>
      <c r="BP101" s="9">
        <v>0</v>
      </c>
      <c r="BQ101" s="9">
        <v>0</v>
      </c>
      <c r="BR101" s="9">
        <v>2.5517003250264669</v>
      </c>
      <c r="BS101" s="9">
        <v>1.8584151606726536</v>
      </c>
      <c r="BT101" s="9">
        <v>0</v>
      </c>
      <c r="BU101" s="9">
        <v>0.59699357651819451</v>
      </c>
      <c r="BV101" s="9">
        <v>0.69267877169102321</v>
      </c>
      <c r="BW101" s="9">
        <v>8.8262057226345725</v>
      </c>
      <c r="BX101" s="9">
        <v>4.4348170691687141</v>
      </c>
      <c r="BY101" s="9">
        <v>11.349512602979742</v>
      </c>
      <c r="BZ101" s="9">
        <v>10.703080189365723</v>
      </c>
      <c r="CA101" s="9">
        <v>0</v>
      </c>
      <c r="CB101" s="9">
        <v>3.4739522248190093</v>
      </c>
      <c r="CC101" s="9">
        <v>0</v>
      </c>
      <c r="CD101" s="9">
        <v>0</v>
      </c>
      <c r="CE101" s="9">
        <v>1.6499052600639792</v>
      </c>
      <c r="CF101" s="9">
        <v>2.9373125533268842</v>
      </c>
      <c r="CG101" s="9">
        <v>0.63885250532912252</v>
      </c>
      <c r="CH101" s="9">
        <v>27.294607671081206</v>
      </c>
      <c r="CI101" s="9">
        <v>23.485516489600013</v>
      </c>
      <c r="CJ101" s="9">
        <v>25.480601855418868</v>
      </c>
      <c r="CK101" s="9">
        <v>26.219544820265213</v>
      </c>
      <c r="CL101" s="62">
        <v>25.705930234880842</v>
      </c>
      <c r="CM101" s="62">
        <v>27.960016608024926</v>
      </c>
      <c r="CN101" s="62">
        <v>14.979361247371113</v>
      </c>
      <c r="CO101" s="62">
        <v>8.3714290606192918</v>
      </c>
      <c r="CP101" s="62">
        <v>2.3898826594527338</v>
      </c>
      <c r="CQ101" s="62">
        <v>6.7779896585081891</v>
      </c>
      <c r="CR101" s="62">
        <v>4.3317124814158481</v>
      </c>
      <c r="CS101" s="62">
        <v>0</v>
      </c>
      <c r="CT101" s="62">
        <v>6.1423117971195635</v>
      </c>
      <c r="CU101" s="62">
        <v>0</v>
      </c>
      <c r="CV101" s="62">
        <v>3.9102874158541012</v>
      </c>
      <c r="CW101" s="80">
        <v>0</v>
      </c>
      <c r="CX101" s="78">
        <v>3.6435638196174445</v>
      </c>
      <c r="CY101" s="78">
        <v>0</v>
      </c>
      <c r="CZ101" s="78">
        <v>0</v>
      </c>
      <c r="DA101" s="78">
        <v>0</v>
      </c>
      <c r="DB101" s="78">
        <v>0</v>
      </c>
      <c r="DC101" s="78">
        <v>0</v>
      </c>
      <c r="DD101" s="78">
        <v>0</v>
      </c>
      <c r="DE101" s="78">
        <v>1.1141751775660387</v>
      </c>
      <c r="DF101" s="78">
        <v>1.5977019858289594</v>
      </c>
      <c r="DG101" s="78">
        <v>9.0947306617812842</v>
      </c>
      <c r="DH101" s="78">
        <v>13.270065176510204</v>
      </c>
      <c r="DI101" s="10">
        <v>2024</v>
      </c>
      <c r="DJ101" s="59" t="s">
        <v>74</v>
      </c>
      <c r="DK101" s="42" t="s">
        <v>5440</v>
      </c>
    </row>
    <row r="102" spans="1:115" x14ac:dyDescent="0.2">
      <c r="A102" s="4" t="s">
        <v>1625</v>
      </c>
      <c r="B102" s="4" t="s">
        <v>1626</v>
      </c>
      <c r="C102" s="6" t="s">
        <v>108</v>
      </c>
      <c r="D102" s="4" t="s">
        <v>70</v>
      </c>
      <c r="E102" s="4" t="s">
        <v>71</v>
      </c>
      <c r="F102" s="6" t="s">
        <v>108</v>
      </c>
      <c r="G102" s="4" t="s">
        <v>242</v>
      </c>
      <c r="H102" s="7">
        <f t="shared" si="8"/>
        <v>6</v>
      </c>
      <c r="I102" s="8" t="str">
        <f t="shared" si="9"/>
        <v>REPETITIF</v>
      </c>
      <c r="J102" s="8" t="str">
        <f t="shared" si="7"/>
        <v>VERY LONG PENDING ISSUE</v>
      </c>
      <c r="K102" s="9">
        <v>0.59681140945181388</v>
      </c>
      <c r="L102" s="9">
        <v>1.844293045452384</v>
      </c>
      <c r="M102" s="9">
        <v>4.1733154447772538</v>
      </c>
      <c r="N102" s="9">
        <v>0.41070133837303285</v>
      </c>
      <c r="O102" s="9">
        <v>2.8866468763371849</v>
      </c>
      <c r="P102" s="9">
        <v>3.6169352921599391</v>
      </c>
      <c r="Q102" s="9">
        <v>0.11858225764275188</v>
      </c>
      <c r="R102" s="9">
        <v>0</v>
      </c>
      <c r="S102" s="9">
        <v>0</v>
      </c>
      <c r="T102" s="9">
        <v>0.2329858139590168</v>
      </c>
      <c r="U102" s="9">
        <v>0</v>
      </c>
      <c r="V102" s="9">
        <v>0.47191466980459279</v>
      </c>
      <c r="W102" s="9">
        <v>0.90213518637379353</v>
      </c>
      <c r="X102" s="9">
        <v>0</v>
      </c>
      <c r="Y102" s="9">
        <v>0.24886487899966714</v>
      </c>
      <c r="Z102" s="9">
        <v>0.3849605382018732</v>
      </c>
      <c r="AA102" s="9">
        <v>0.37459735891218554</v>
      </c>
      <c r="AB102" s="9">
        <f>_xlfn.XLOOKUP(B102,'[2]Macro de calcul Nur Journalier-'!$B:$B,'[2]Macro de calcul Nur Journalier-'!$K:$K,"")</f>
        <v>0.72876551133932299</v>
      </c>
      <c r="AC102" s="9">
        <f>_xlfn.XLOOKUP(B102,'[3]NUR MACRO SITES'!$B:$B,'[3]NUR MACRO SITES'!$K:$K,"")</f>
        <v>5.8428459147530072</v>
      </c>
      <c r="AD102" s="9">
        <v>0.72876551133932388</v>
      </c>
      <c r="AE102" s="9">
        <v>1.00780989991917</v>
      </c>
      <c r="AF102" s="9">
        <v>0.68785138235154286</v>
      </c>
      <c r="AG102" s="9">
        <v>0.46123576641468161</v>
      </c>
      <c r="AH102" s="9">
        <v>0.2141352279750868</v>
      </c>
      <c r="AI102" s="9">
        <v>2.6879635572671514</v>
      </c>
      <c r="AJ102" s="9">
        <v>0</v>
      </c>
      <c r="AK102" s="9">
        <v>0.94785946488850858</v>
      </c>
      <c r="AL102" s="9">
        <v>0.38449623805448579</v>
      </c>
      <c r="AM102" s="9">
        <v>0.24979292157654734</v>
      </c>
      <c r="AN102" s="9">
        <v>0.33968544567959769</v>
      </c>
      <c r="AO102" s="9">
        <v>6.0349274713309802</v>
      </c>
      <c r="AP102" s="9">
        <v>0.3763997916044699</v>
      </c>
      <c r="AQ102" s="9">
        <v>2.0694122485058162</v>
      </c>
      <c r="AR102" s="9">
        <v>0.1363754104982175</v>
      </c>
      <c r="AS102" s="9">
        <v>0.2472318810038108</v>
      </c>
      <c r="AT102" s="9">
        <v>0.93706645241732967</v>
      </c>
      <c r="AU102" s="9">
        <v>0.39677835730467309</v>
      </c>
      <c r="AV102" s="9">
        <v>0.21754210350701575</v>
      </c>
      <c r="AW102" s="9">
        <v>0.37144234878152999</v>
      </c>
      <c r="AX102" s="9">
        <v>0.12091770132705804</v>
      </c>
      <c r="AY102" s="9">
        <v>3.0850294739183632</v>
      </c>
      <c r="AZ102" s="9">
        <v>0.27073857483214203</v>
      </c>
      <c r="BA102" s="9">
        <v>0.22354225570599839</v>
      </c>
      <c r="BB102" s="9">
        <v>0.99957413553904795</v>
      </c>
      <c r="BC102" s="9">
        <v>0.36986913814399197</v>
      </c>
      <c r="BD102" s="9">
        <v>0.36986913814399197</v>
      </c>
      <c r="BE102" s="9">
        <v>0.24640868939114552</v>
      </c>
      <c r="BF102" s="9">
        <v>1.1888533270112218</v>
      </c>
      <c r="BG102" s="9">
        <v>0.66453514918427203</v>
      </c>
      <c r="BH102" s="9">
        <v>0.12055183838809569</v>
      </c>
      <c r="BI102" s="9">
        <v>1.5446069576780728</v>
      </c>
      <c r="BJ102" s="9">
        <v>0.86929955226819378</v>
      </c>
      <c r="BK102" s="9">
        <v>0.14767444846803809</v>
      </c>
      <c r="BL102" s="9">
        <v>0</v>
      </c>
      <c r="BM102" s="9">
        <v>1.1286750962380827</v>
      </c>
      <c r="BN102" s="9">
        <v>0.82351690622743867</v>
      </c>
      <c r="BO102" s="9">
        <v>0.46850967231967305</v>
      </c>
      <c r="BP102" s="9">
        <v>14.607517699531721</v>
      </c>
      <c r="BQ102" s="9">
        <v>0.29602662991213724</v>
      </c>
      <c r="BR102" s="9">
        <v>1.556021407801206</v>
      </c>
      <c r="BS102" s="9">
        <v>0.95321359575154174</v>
      </c>
      <c r="BT102" s="9">
        <v>1.0289770084438394</v>
      </c>
      <c r="BU102" s="9">
        <v>1.0811267774439051</v>
      </c>
      <c r="BV102" s="9">
        <v>0</v>
      </c>
      <c r="BW102" s="9">
        <v>0.97334939917188157</v>
      </c>
      <c r="BX102" s="9">
        <v>1.9687786253006994</v>
      </c>
      <c r="BY102" s="9">
        <v>1.8919807780659925</v>
      </c>
      <c r="BZ102" s="9">
        <v>0.47236204923623065</v>
      </c>
      <c r="CA102" s="9">
        <v>0.15097393795675637</v>
      </c>
      <c r="CB102" s="9">
        <v>2.090610045286831</v>
      </c>
      <c r="CC102" s="9">
        <v>1.6220468677322055</v>
      </c>
      <c r="CD102" s="9">
        <v>0.31336232603664604</v>
      </c>
      <c r="CE102" s="9">
        <v>0.51409613249893693</v>
      </c>
      <c r="CF102" s="9">
        <v>1.2288190609902605</v>
      </c>
      <c r="CG102" s="9">
        <v>7.7049856891331574</v>
      </c>
      <c r="CH102" s="9">
        <v>0.30408808531160025</v>
      </c>
      <c r="CI102" s="9">
        <v>1.9372640419138611</v>
      </c>
      <c r="CJ102" s="9">
        <v>1.1259998344904734</v>
      </c>
      <c r="CK102" s="9">
        <v>0.46269543678820196</v>
      </c>
      <c r="CL102" s="62">
        <v>0.31528851449492484</v>
      </c>
      <c r="CM102" s="62">
        <v>0.31662614536872952</v>
      </c>
      <c r="CN102" s="62">
        <v>0.30934943341523202</v>
      </c>
      <c r="CO102" s="62">
        <v>2.2081432113984696</v>
      </c>
      <c r="CP102" s="62">
        <v>0.95077019002205854</v>
      </c>
      <c r="CQ102" s="62">
        <v>2.4147625937055017</v>
      </c>
      <c r="CR102" s="62">
        <v>0.73516192824305915</v>
      </c>
      <c r="CS102" s="62">
        <v>0.61597009984790252</v>
      </c>
      <c r="CT102" s="62">
        <v>0.96345093070572696</v>
      </c>
      <c r="CU102" s="62">
        <v>2.2558877160541391</v>
      </c>
      <c r="CV102" s="62">
        <v>0.29998601729859914</v>
      </c>
      <c r="CW102" s="80">
        <v>0.7656599121658062</v>
      </c>
      <c r="CX102" s="78">
        <v>1.2810223352252783</v>
      </c>
      <c r="CY102" s="78">
        <v>1.8390105954633267</v>
      </c>
      <c r="CZ102" s="78">
        <v>0.31291644907871119</v>
      </c>
      <c r="DA102" s="78">
        <v>0.31229222133760232</v>
      </c>
      <c r="DB102" s="78">
        <v>4.4314105692100911</v>
      </c>
      <c r="DC102" s="78">
        <v>1.3342957141593401</v>
      </c>
      <c r="DD102" s="78">
        <v>4.289389840568667</v>
      </c>
      <c r="DE102" s="78">
        <v>8.0073616069262883</v>
      </c>
      <c r="DF102" s="78">
        <v>5.6152138925272439</v>
      </c>
      <c r="DG102" s="78">
        <v>8.9134549257632703</v>
      </c>
      <c r="DH102" s="78">
        <v>16.649313135463839</v>
      </c>
      <c r="DI102" s="10">
        <v>2019</v>
      </c>
      <c r="DJ102" s="60" t="s">
        <v>85</v>
      </c>
      <c r="DK102" s="42" t="s">
        <v>5440</v>
      </c>
    </row>
    <row r="103" spans="1:115" x14ac:dyDescent="0.2">
      <c r="A103" s="4" t="s">
        <v>669</v>
      </c>
      <c r="B103" s="5" t="s">
        <v>670</v>
      </c>
      <c r="C103" s="6" t="s">
        <v>159</v>
      </c>
      <c r="D103" s="5" t="s">
        <v>70</v>
      </c>
      <c r="E103" s="5" t="s">
        <v>71</v>
      </c>
      <c r="F103" s="6" t="s">
        <v>131</v>
      </c>
      <c r="G103" s="5" t="s">
        <v>159</v>
      </c>
      <c r="H103" s="7">
        <f t="shared" si="8"/>
        <v>4</v>
      </c>
      <c r="I103" s="8" t="str">
        <f t="shared" si="9"/>
        <v>REPETITIF</v>
      </c>
      <c r="J103" s="8" t="str">
        <f t="shared" si="7"/>
        <v>LONG PENDING ISSUE</v>
      </c>
      <c r="K103" s="9">
        <v>6.3954188061617465</v>
      </c>
      <c r="L103" s="9">
        <v>0</v>
      </c>
      <c r="M103" s="9">
        <v>0.73498713331431553</v>
      </c>
      <c r="N103" s="9">
        <v>8.5194741719159807E-17</v>
      </c>
      <c r="O103" s="9">
        <v>0</v>
      </c>
      <c r="P103" s="9">
        <v>0</v>
      </c>
      <c r="Q103" s="9">
        <v>0</v>
      </c>
      <c r="R103" s="9">
        <v>0</v>
      </c>
      <c r="S103" s="9">
        <v>2.9260381008415353</v>
      </c>
      <c r="T103" s="9">
        <v>2.6378191413493077</v>
      </c>
      <c r="U103" s="9">
        <v>17.442085056815483</v>
      </c>
      <c r="V103" s="9">
        <v>1.3478076118480484</v>
      </c>
      <c r="W103" s="9">
        <v>0</v>
      </c>
      <c r="X103" s="9">
        <v>1.6790950530119344</v>
      </c>
      <c r="Y103" s="9">
        <v>0</v>
      </c>
      <c r="Z103" s="9">
        <v>1.1471370881471969</v>
      </c>
      <c r="AA103" s="9">
        <v>2.2660261553273422</v>
      </c>
      <c r="AB103" s="9">
        <f>_xlfn.XLOOKUP(B103,'[2]Macro de calcul Nur Journalier-'!$B:$B,'[2]Macro de calcul Nur Journalier-'!$K:$K,"")</f>
        <v>5.0230218585080504</v>
      </c>
      <c r="AC103" s="9">
        <f>_xlfn.XLOOKUP(B103,'[3]NUR MACRO SITES'!$B:$B,'[3]NUR MACRO SITES'!$K:$K,"")</f>
        <v>0</v>
      </c>
      <c r="AD103" s="9">
        <v>5.0230218585080584</v>
      </c>
      <c r="AE103" s="9">
        <v>12.974941906765499</v>
      </c>
      <c r="AF103" s="9">
        <v>0</v>
      </c>
      <c r="AG103" s="9">
        <v>0</v>
      </c>
      <c r="AH103" s="9">
        <v>0</v>
      </c>
      <c r="AI103" s="9">
        <v>4.9996211310797314</v>
      </c>
      <c r="AJ103" s="9">
        <v>15.833266474112104</v>
      </c>
      <c r="AK103" s="9">
        <v>7.3024064330708403E-17</v>
      </c>
      <c r="AL103" s="9">
        <v>0</v>
      </c>
      <c r="AM103" s="9">
        <v>1.3198322591597442</v>
      </c>
      <c r="AN103" s="9">
        <v>1.6537004841098654E-2</v>
      </c>
      <c r="AO103" s="9">
        <v>0.3814121138682543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2.7050625186590107</v>
      </c>
      <c r="AV103" s="9">
        <v>0</v>
      </c>
      <c r="AW103" s="9">
        <v>8.7598929338695406</v>
      </c>
      <c r="AX103" s="9">
        <v>14.203531016396514</v>
      </c>
      <c r="AY103" s="9">
        <v>0</v>
      </c>
      <c r="AZ103" s="9">
        <v>0</v>
      </c>
      <c r="BA103" s="9">
        <v>1.4013465219605561</v>
      </c>
      <c r="BB103" s="9">
        <v>29.682789514660861</v>
      </c>
      <c r="BC103" s="9">
        <v>9.4342515029649547</v>
      </c>
      <c r="BD103" s="9">
        <v>9.4342515029649547</v>
      </c>
      <c r="BE103" s="9">
        <v>20.546862652125814</v>
      </c>
      <c r="BF103" s="9">
        <v>20.64974331056203</v>
      </c>
      <c r="BG103" s="9">
        <v>8.3484068864185836</v>
      </c>
      <c r="BH103" s="9">
        <v>4.2017712156601048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5.9426480953563093E-2</v>
      </c>
      <c r="BT103" s="9">
        <v>0</v>
      </c>
      <c r="BU103" s="9">
        <v>0</v>
      </c>
      <c r="BV103" s="9">
        <v>0</v>
      </c>
      <c r="BW103" s="9">
        <v>27.435576130101904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3.7156710412546778</v>
      </c>
      <c r="CE103" s="9">
        <v>13.868556899607057</v>
      </c>
      <c r="CF103" s="9">
        <v>58.173067319573228</v>
      </c>
      <c r="CG103" s="9">
        <v>0</v>
      </c>
      <c r="CH103" s="9">
        <v>0</v>
      </c>
      <c r="CI103" s="9">
        <v>0</v>
      </c>
      <c r="CJ103" s="9">
        <v>8.6031245630405806</v>
      </c>
      <c r="CK103" s="9">
        <v>34.664400898317226</v>
      </c>
      <c r="CL103" s="62">
        <v>0</v>
      </c>
      <c r="CM103" s="62">
        <v>23.632976917128243</v>
      </c>
      <c r="CN103" s="62">
        <v>0</v>
      </c>
      <c r="CO103" s="62">
        <v>16.030043546127221</v>
      </c>
      <c r="CP103" s="62">
        <v>0</v>
      </c>
      <c r="CQ103" s="62">
        <v>0</v>
      </c>
      <c r="CR103" s="62">
        <v>3.6143321262552348</v>
      </c>
      <c r="CS103" s="62">
        <v>5.71250424474864</v>
      </c>
      <c r="CT103" s="62">
        <v>0</v>
      </c>
      <c r="CU103" s="62">
        <v>0</v>
      </c>
      <c r="CV103" s="62">
        <v>0</v>
      </c>
      <c r="CW103" s="80">
        <v>1.0665733535369122</v>
      </c>
      <c r="CX103" s="78">
        <v>6.7494000279654065</v>
      </c>
      <c r="CY103" s="78">
        <v>0</v>
      </c>
      <c r="CZ103" s="78">
        <v>8.730627537931646</v>
      </c>
      <c r="DA103" s="78">
        <v>9.5329920412746496</v>
      </c>
      <c r="DB103" s="78">
        <v>16.094035807130037</v>
      </c>
      <c r="DC103" s="78">
        <v>0</v>
      </c>
      <c r="DD103" s="78">
        <v>1.1113037299569399</v>
      </c>
      <c r="DE103" s="78">
        <v>4.0646143485345287E-2</v>
      </c>
      <c r="DF103" s="78">
        <v>0</v>
      </c>
      <c r="DG103" s="78">
        <v>8.8755910544954393</v>
      </c>
      <c r="DH103" s="78">
        <v>3.1243490196414165</v>
      </c>
      <c r="DI103" s="10">
        <v>2024</v>
      </c>
      <c r="DJ103" s="59" t="s">
        <v>74</v>
      </c>
      <c r="DK103" s="42" t="s">
        <v>5440</v>
      </c>
    </row>
    <row r="104" spans="1:115" x14ac:dyDescent="0.2">
      <c r="A104" s="4" t="s">
        <v>1503</v>
      </c>
      <c r="B104" s="5" t="s">
        <v>1504</v>
      </c>
      <c r="C104" s="6" t="s">
        <v>88</v>
      </c>
      <c r="D104" s="5" t="s">
        <v>70</v>
      </c>
      <c r="E104" s="5" t="s">
        <v>89</v>
      </c>
      <c r="F104" s="6" t="s">
        <v>77</v>
      </c>
      <c r="G104" s="5" t="s">
        <v>90</v>
      </c>
      <c r="H104" s="7">
        <f t="shared" si="8"/>
        <v>4</v>
      </c>
      <c r="I104" s="8" t="str">
        <f t="shared" si="9"/>
        <v>REPETITIF</v>
      </c>
      <c r="J104" s="8" t="str">
        <f t="shared" si="7"/>
        <v>LONG PENDING ISSUE</v>
      </c>
      <c r="K104" s="9">
        <v>0.9578697760661814</v>
      </c>
      <c r="L104" s="9">
        <v>15.390342705510388</v>
      </c>
      <c r="M104" s="9">
        <v>3.4667434804830504</v>
      </c>
      <c r="N104" s="9">
        <v>0</v>
      </c>
      <c r="O104" s="9">
        <v>3.1344345789949131</v>
      </c>
      <c r="P104" s="9">
        <v>0.19701183853943827</v>
      </c>
      <c r="Q104" s="9">
        <v>0</v>
      </c>
      <c r="R104" s="9">
        <v>0.1751154435886467</v>
      </c>
      <c r="S104" s="9">
        <v>8.8161126265867917</v>
      </c>
      <c r="T104" s="9">
        <v>0.33864195549850257</v>
      </c>
      <c r="U104" s="9">
        <v>0</v>
      </c>
      <c r="V104" s="9">
        <v>5.1191505610231545</v>
      </c>
      <c r="W104" s="9">
        <v>29.465267377454481</v>
      </c>
      <c r="X104" s="9">
        <v>1.6363237234346024</v>
      </c>
      <c r="Y104" s="9">
        <v>13.272019713069938</v>
      </c>
      <c r="Z104" s="9">
        <v>15.289886725621644</v>
      </c>
      <c r="AA104" s="9">
        <v>0</v>
      </c>
      <c r="AB104" s="9">
        <f>_xlfn.XLOOKUP(B104,'[2]Macro de calcul Nur Journalier-'!$B:$B,'[2]Macro de calcul Nur Journalier-'!$K:$K,"")</f>
        <v>1.3911361016022401</v>
      </c>
      <c r="AC104" s="9">
        <f>_xlfn.XLOOKUP(B104,'[3]NUR MACRO SITES'!$B:$B,'[3]NUR MACRO SITES'!$K:$K,"")</f>
        <v>1.0452696358103932</v>
      </c>
      <c r="AD104" s="9">
        <v>1.3911361016022443</v>
      </c>
      <c r="AE104" s="9">
        <v>3.1758130081300799E-3</v>
      </c>
      <c r="AF104" s="9">
        <v>8.7362344292302581</v>
      </c>
      <c r="AG104" s="9">
        <v>5.1557002686254938</v>
      </c>
      <c r="AH104" s="9">
        <v>1.0761920256263968</v>
      </c>
      <c r="AI104" s="9">
        <v>0.17205106261588979</v>
      </c>
      <c r="AJ104" s="9">
        <v>16.607273391812868</v>
      </c>
      <c r="AK104" s="9">
        <v>1.8514804117339421</v>
      </c>
      <c r="AL104" s="9">
        <v>1.772066514524794</v>
      </c>
      <c r="AM104" s="9">
        <v>0</v>
      </c>
      <c r="AN104" s="9">
        <v>0.16829695192268332</v>
      </c>
      <c r="AO104" s="9">
        <v>5.5036030182229005</v>
      </c>
      <c r="AP104" s="9">
        <v>0</v>
      </c>
      <c r="AQ104" s="9">
        <v>0</v>
      </c>
      <c r="AR104" s="9">
        <v>0.19425492744206166</v>
      </c>
      <c r="AS104" s="9">
        <v>0</v>
      </c>
      <c r="AT104" s="9">
        <v>0</v>
      </c>
      <c r="AU104" s="9">
        <v>0</v>
      </c>
      <c r="AV104" s="9">
        <v>17.401703604188988</v>
      </c>
      <c r="AW104" s="9">
        <v>0.407242037358995</v>
      </c>
      <c r="AX104" s="9">
        <v>23.485181087520267</v>
      </c>
      <c r="AY104" s="9">
        <v>15.730588044184538</v>
      </c>
      <c r="AZ104" s="9">
        <v>0.24474401301886678</v>
      </c>
      <c r="BA104" s="9">
        <v>2.0746989679738221</v>
      </c>
      <c r="BB104" s="9">
        <v>6.7795500178541124</v>
      </c>
      <c r="BC104" s="9">
        <v>0.2082857711512687</v>
      </c>
      <c r="BD104" s="9">
        <v>0.2082857711512687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6.8208116815482542</v>
      </c>
      <c r="BM104" s="9">
        <v>2.5410171131143469</v>
      </c>
      <c r="BN104" s="9">
        <v>9.7210629421315922</v>
      </c>
      <c r="BO104" s="9">
        <v>12.276883170249375</v>
      </c>
      <c r="BP104" s="9">
        <v>0</v>
      </c>
      <c r="BQ104" s="9">
        <v>0</v>
      </c>
      <c r="BR104" s="9">
        <v>1.6392577183084909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1.8485701974414503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62">
        <v>0</v>
      </c>
      <c r="CM104" s="62">
        <v>30.034985289627414</v>
      </c>
      <c r="CN104" s="62">
        <v>0</v>
      </c>
      <c r="CO104" s="62">
        <v>0</v>
      </c>
      <c r="CP104" s="62">
        <v>0</v>
      </c>
      <c r="CQ104" s="62">
        <v>0</v>
      </c>
      <c r="CR104" s="62">
        <v>0</v>
      </c>
      <c r="CS104" s="62">
        <v>0</v>
      </c>
      <c r="CT104" s="62">
        <v>0</v>
      </c>
      <c r="CU104" s="62">
        <v>0</v>
      </c>
      <c r="CV104" s="62">
        <v>0</v>
      </c>
      <c r="CW104" s="80">
        <v>0</v>
      </c>
      <c r="CX104" s="78">
        <v>0</v>
      </c>
      <c r="CY104" s="78">
        <v>0</v>
      </c>
      <c r="CZ104" s="78">
        <v>9.8977372279437184</v>
      </c>
      <c r="DA104" s="78">
        <v>0</v>
      </c>
      <c r="DB104" s="78">
        <v>0</v>
      </c>
      <c r="DC104" s="78">
        <v>18.954015460872686</v>
      </c>
      <c r="DD104" s="78">
        <v>39.866590047170213</v>
      </c>
      <c r="DE104" s="78">
        <v>12.489762665045816</v>
      </c>
      <c r="DF104" s="78">
        <v>0</v>
      </c>
      <c r="DG104" s="78">
        <v>8.4410750414487214</v>
      </c>
      <c r="DH104" s="78">
        <v>0</v>
      </c>
      <c r="DI104" s="10">
        <v>2024</v>
      </c>
      <c r="DJ104" s="59" t="s">
        <v>74</v>
      </c>
      <c r="DK104" s="42" t="s">
        <v>5440</v>
      </c>
    </row>
    <row r="105" spans="1:115" x14ac:dyDescent="0.2">
      <c r="A105" s="4" t="s">
        <v>4005</v>
      </c>
      <c r="B105" s="4" t="s">
        <v>4006</v>
      </c>
      <c r="C105" s="6" t="s">
        <v>83</v>
      </c>
      <c r="D105" s="4" t="s">
        <v>70</v>
      </c>
      <c r="E105" s="4" t="s">
        <v>114</v>
      </c>
      <c r="F105" s="6" t="s">
        <v>83</v>
      </c>
      <c r="G105" s="4" t="s">
        <v>267</v>
      </c>
      <c r="H105" s="7">
        <f t="shared" si="8"/>
        <v>7</v>
      </c>
      <c r="I105" s="8" t="str">
        <f t="shared" si="9"/>
        <v>REPETITIF</v>
      </c>
      <c r="J105" s="8" t="str">
        <f t="shared" si="7"/>
        <v>VERY LONG PENDING ISSUE</v>
      </c>
      <c r="K105" s="9">
        <v>2.8336237995055389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2.821087695526078E-2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0.33039598488090149</v>
      </c>
      <c r="Z105" s="9">
        <v>0</v>
      </c>
      <c r="AA105" s="9">
        <v>0</v>
      </c>
      <c r="AB105" s="9">
        <f>_xlfn.XLOOKUP(B105,'[2]Macro de calcul Nur Journalier-'!$B:$B,'[2]Macro de calcul Nur Journalier-'!$K:$K,"")</f>
        <v>3.02222251937431</v>
      </c>
      <c r="AC105" s="9">
        <f>_xlfn.XLOOKUP(B105,'[3]NUR MACRO SITES'!$B:$B,'[3]NUR MACRO SITES'!$K:$K,"")</f>
        <v>0</v>
      </c>
      <c r="AD105" s="9">
        <v>3.0222225193743166</v>
      </c>
      <c r="AE105" s="9">
        <v>8.1448460454999303</v>
      </c>
      <c r="AF105" s="9">
        <v>6.9398943030000479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0.95490227069174449</v>
      </c>
      <c r="AO105" s="9">
        <v>0</v>
      </c>
      <c r="AP105" s="9">
        <v>0</v>
      </c>
      <c r="AQ105" s="9">
        <v>1.759069010530999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5.8812467438198422E-2</v>
      </c>
      <c r="AY105" s="9">
        <v>0</v>
      </c>
      <c r="AZ105" s="9">
        <v>0</v>
      </c>
      <c r="BA105" s="9">
        <v>0</v>
      </c>
      <c r="BB105" s="9">
        <v>2.5211615123895825</v>
      </c>
      <c r="BC105" s="9">
        <v>0.28619628400330155</v>
      </c>
      <c r="BD105" s="9">
        <v>0.28619628400330155</v>
      </c>
      <c r="BE105" s="9">
        <v>1.0760943692230243</v>
      </c>
      <c r="BF105" s="9">
        <v>0</v>
      </c>
      <c r="BG105" s="9">
        <v>0</v>
      </c>
      <c r="BH105" s="9">
        <v>0</v>
      </c>
      <c r="BI105" s="9">
        <v>0.15668116301832302</v>
      </c>
      <c r="BJ105" s="9">
        <v>3.0408808531160021E-2</v>
      </c>
      <c r="BK105" s="9">
        <v>0</v>
      </c>
      <c r="BL105" s="9">
        <v>3.4850456435324295</v>
      </c>
      <c r="BM105" s="9">
        <v>0.27665773485944534</v>
      </c>
      <c r="BN105" s="9">
        <v>0</v>
      </c>
      <c r="BO105" s="9">
        <v>1.3373633476299318</v>
      </c>
      <c r="BP105" s="9">
        <v>0</v>
      </c>
      <c r="BQ105" s="9">
        <v>2.7053851948874676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5.5856790028336381</v>
      </c>
      <c r="CH105" s="9">
        <v>0</v>
      </c>
      <c r="CI105" s="9">
        <v>0</v>
      </c>
      <c r="CJ105" s="9">
        <v>0</v>
      </c>
      <c r="CK105" s="9">
        <v>0</v>
      </c>
      <c r="CL105" s="62">
        <v>0</v>
      </c>
      <c r="CM105" s="62">
        <v>1.1825370327566183</v>
      </c>
      <c r="CN105" s="62">
        <v>0</v>
      </c>
      <c r="CO105" s="62">
        <v>0</v>
      </c>
      <c r="CP105" s="62">
        <v>10.081634720474383</v>
      </c>
      <c r="CQ105" s="62">
        <v>0</v>
      </c>
      <c r="CR105" s="62">
        <v>0</v>
      </c>
      <c r="CS105" s="62">
        <v>0</v>
      </c>
      <c r="CT105" s="62">
        <v>9.2493607907931032</v>
      </c>
      <c r="CU105" s="62">
        <v>0.78920221554476899</v>
      </c>
      <c r="CV105" s="62">
        <v>0</v>
      </c>
      <c r="CW105" s="80">
        <v>0</v>
      </c>
      <c r="CX105" s="78">
        <v>2.0780541501513841</v>
      </c>
      <c r="CY105" s="78">
        <v>3.8258918252561829</v>
      </c>
      <c r="CZ105" s="78">
        <v>13.868556899607057</v>
      </c>
      <c r="DA105" s="78">
        <v>13.868556899607057</v>
      </c>
      <c r="DB105" s="78">
        <v>13.868556899607057</v>
      </c>
      <c r="DC105" s="78">
        <v>13.868289373432297</v>
      </c>
      <c r="DD105" s="78">
        <v>13.868556899607057</v>
      </c>
      <c r="DE105" s="78">
        <v>13.868556899607057</v>
      </c>
      <c r="DF105" s="78">
        <v>13.868556899607057</v>
      </c>
      <c r="DG105" s="78">
        <v>8.3890857881535137</v>
      </c>
      <c r="DH105" s="78">
        <v>0.76262794885184881</v>
      </c>
      <c r="DI105" s="10">
        <v>2022</v>
      </c>
      <c r="DJ105" s="60" t="s">
        <v>85</v>
      </c>
      <c r="DK105" s="42" t="s">
        <v>5440</v>
      </c>
    </row>
    <row r="106" spans="1:115" x14ac:dyDescent="0.2">
      <c r="A106" s="4" t="s">
        <v>3456</v>
      </c>
      <c r="B106" s="5" t="s">
        <v>3457</v>
      </c>
      <c r="C106" s="6" t="s">
        <v>77</v>
      </c>
      <c r="D106" s="5" t="s">
        <v>70</v>
      </c>
      <c r="E106" s="5" t="s">
        <v>215</v>
      </c>
      <c r="F106" s="6" t="s">
        <v>77</v>
      </c>
      <c r="G106" s="5" t="s">
        <v>3456</v>
      </c>
      <c r="H106" s="7">
        <f t="shared" si="8"/>
        <v>2</v>
      </c>
      <c r="I106" s="8" t="str">
        <f t="shared" si="9"/>
        <v>REPETITIF</v>
      </c>
      <c r="J106" s="8" t="str">
        <f t="shared" si="7"/>
        <v>NEW REPETITIF</v>
      </c>
      <c r="K106" s="9">
        <v>2.2746992820805398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1.5578755705320213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f>_xlfn.XLOOKUP(B106,'[2]Macro de calcul Nur Journalier-'!$B:$B,'[2]Macro de calcul Nur Journalier-'!$K:$K,"")</f>
        <v>5.9857575001188698E-2</v>
      </c>
      <c r="AC106" s="9">
        <f>_xlfn.XLOOKUP(B106,'[3]NUR MACRO SITES'!$B:$B,'[3]NUR MACRO SITES'!$K:$K,"")</f>
        <v>0</v>
      </c>
      <c r="AD106" s="9">
        <v>5.9857575001188754E-2</v>
      </c>
      <c r="AE106" s="9">
        <v>1.1218791601293201</v>
      </c>
      <c r="AF106" s="9">
        <v>0</v>
      </c>
      <c r="AG106" s="9">
        <v>2.2073571887034662</v>
      </c>
      <c r="AH106" s="9">
        <v>9.6260006596776488</v>
      </c>
      <c r="AI106" s="9">
        <v>9.6263906718014542</v>
      </c>
      <c r="AJ106" s="9">
        <v>5.0967341499072889</v>
      </c>
      <c r="AK106" s="9">
        <v>2.8336609435173301</v>
      </c>
      <c r="AL106" s="9">
        <v>0</v>
      </c>
      <c r="AM106" s="9">
        <v>1.2204455917906212</v>
      </c>
      <c r="AN106" s="9">
        <v>0</v>
      </c>
      <c r="AO106" s="9">
        <v>6.9022970338759819</v>
      </c>
      <c r="AP106" s="9">
        <v>9.4813563563563577</v>
      </c>
      <c r="AQ106" s="9">
        <v>7.5275019171217989</v>
      </c>
      <c r="AR106" s="9">
        <v>4.5737074794092338</v>
      </c>
      <c r="AS106" s="9">
        <v>0.951902194592253</v>
      </c>
      <c r="AT106" s="9">
        <v>0.29905636630782823</v>
      </c>
      <c r="AU106" s="9">
        <v>3.7025512354459726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1.860303285741882</v>
      </c>
      <c r="BG106" s="9">
        <v>1.8789257093350662</v>
      </c>
      <c r="BH106" s="9">
        <v>2.205860831591826</v>
      </c>
      <c r="BI106" s="9">
        <v>2.59962318046531</v>
      </c>
      <c r="BJ106" s="9">
        <v>0</v>
      </c>
      <c r="BK106" s="9">
        <v>0.31304589152978107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2.6673429728364626</v>
      </c>
      <c r="BT106" s="9">
        <v>2.0542264855193437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6.1531020195013534E-3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62">
        <v>0</v>
      </c>
      <c r="CM106" s="62">
        <v>0</v>
      </c>
      <c r="CN106" s="62">
        <v>0</v>
      </c>
      <c r="CO106" s="62">
        <v>0</v>
      </c>
      <c r="CP106" s="62">
        <v>0</v>
      </c>
      <c r="CQ106" s="62">
        <v>0</v>
      </c>
      <c r="CR106" s="62">
        <v>0</v>
      </c>
      <c r="CS106" s="62">
        <v>4.521734178623936E-2</v>
      </c>
      <c r="CT106" s="62">
        <v>1.979693693230947E-2</v>
      </c>
      <c r="CU106" s="62">
        <v>0</v>
      </c>
      <c r="CV106" s="62">
        <v>0</v>
      </c>
      <c r="CW106" s="80">
        <v>0</v>
      </c>
      <c r="CX106" s="78">
        <v>0</v>
      </c>
      <c r="CY106" s="78">
        <v>0</v>
      </c>
      <c r="CZ106" s="78">
        <v>1.4276266789942729</v>
      </c>
      <c r="DA106" s="78">
        <v>0</v>
      </c>
      <c r="DB106" s="78">
        <v>0</v>
      </c>
      <c r="DC106" s="78">
        <v>0</v>
      </c>
      <c r="DD106" s="78">
        <v>0</v>
      </c>
      <c r="DE106" s="78">
        <v>0</v>
      </c>
      <c r="DF106" s="78">
        <v>3.2097433746251065</v>
      </c>
      <c r="DG106" s="78">
        <v>8.3098623702676395</v>
      </c>
      <c r="DH106" s="78">
        <v>4.6217821951699758</v>
      </c>
      <c r="DI106" s="10">
        <v>2020</v>
      </c>
      <c r="DJ106" s="61" t="s">
        <v>80</v>
      </c>
      <c r="DK106" s="42" t="s">
        <v>5441</v>
      </c>
    </row>
    <row r="107" spans="1:115" x14ac:dyDescent="0.2">
      <c r="A107" s="4" t="s">
        <v>3593</v>
      </c>
      <c r="B107" s="5" t="s">
        <v>3594</v>
      </c>
      <c r="C107" s="6" t="s">
        <v>88</v>
      </c>
      <c r="D107" s="5" t="s">
        <v>70</v>
      </c>
      <c r="E107" s="5" t="s">
        <v>468</v>
      </c>
      <c r="F107" s="6" t="s">
        <v>77</v>
      </c>
      <c r="G107" s="5" t="s">
        <v>90</v>
      </c>
      <c r="H107" s="7">
        <f t="shared" si="8"/>
        <v>7</v>
      </c>
      <c r="I107" s="8" t="str">
        <f t="shared" si="9"/>
        <v>REPETITIF</v>
      </c>
      <c r="J107" s="8" t="str">
        <f t="shared" si="7"/>
        <v>VERY LONG PENDING ISSUE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f>_xlfn.XLOOKUP(B107,'[2]Macro de calcul Nur Journalier-'!$B:$B,'[2]Macro de calcul Nur Journalier-'!$K:$K,"")</f>
        <v>3.0426693471128499E-17</v>
      </c>
      <c r="AC107" s="9">
        <f>_xlfn.XLOOKUP(B107,'[3]NUR MACRO SITES'!$B:$B,'[3]NUR MACRO SITES'!$K:$K,"")</f>
        <v>0</v>
      </c>
      <c r="AD107" s="9">
        <v>3.0426693471128505E-17</v>
      </c>
      <c r="AE107" s="9">
        <v>0</v>
      </c>
      <c r="AF107" s="9">
        <v>0</v>
      </c>
      <c r="AG107" s="9">
        <v>0</v>
      </c>
      <c r="AH107" s="9">
        <v>0</v>
      </c>
      <c r="AI107" s="9">
        <v>3.519395117196758E-2</v>
      </c>
      <c r="AJ107" s="9">
        <v>0</v>
      </c>
      <c r="AK107" s="9">
        <v>0</v>
      </c>
      <c r="AL107" s="9">
        <v>0</v>
      </c>
      <c r="AM107" s="9">
        <v>2.2281052982807033E-2</v>
      </c>
      <c r="AN107" s="9">
        <v>0</v>
      </c>
      <c r="AO107" s="9">
        <v>7.6286264334509957</v>
      </c>
      <c r="AP107" s="9">
        <v>2.5509610487680665</v>
      </c>
      <c r="AQ107" s="9">
        <v>4.9231980518530225</v>
      </c>
      <c r="AR107" s="9">
        <v>2.0038496098437619</v>
      </c>
      <c r="AS107" s="9">
        <v>0</v>
      </c>
      <c r="AT107" s="9">
        <v>1.4672933167085214</v>
      </c>
      <c r="AU107" s="9">
        <v>2.0982239549490765E-2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3.0602788460975594</v>
      </c>
      <c r="BB107" s="9">
        <v>7.5548135855153404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11.440259704148595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4.2804187961750177E-4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19.676425308118823</v>
      </c>
      <c r="CK107" s="9">
        <v>13.86805751741417</v>
      </c>
      <c r="CL107" s="62">
        <v>13.709967383208776</v>
      </c>
      <c r="CM107" s="62">
        <v>13.069367040204547</v>
      </c>
      <c r="CN107" s="62">
        <v>13.621077352874872</v>
      </c>
      <c r="CO107" s="62">
        <v>12.901592458472802</v>
      </c>
      <c r="CP107" s="62">
        <v>12.210162142264002</v>
      </c>
      <c r="CQ107" s="62">
        <v>12.980477009870645</v>
      </c>
      <c r="CR107" s="62">
        <v>45.540695368301492</v>
      </c>
      <c r="CS107" s="62">
        <v>25.477997933984529</v>
      </c>
      <c r="CT107" s="62">
        <v>22.666030311072298</v>
      </c>
      <c r="CU107" s="62">
        <v>28.765288229133677</v>
      </c>
      <c r="CV107" s="62">
        <v>9.7999831636860666</v>
      </c>
      <c r="CW107" s="80">
        <v>6.0577378557384733</v>
      </c>
      <c r="CX107" s="78">
        <v>6.0941035804276424</v>
      </c>
      <c r="CY107" s="78">
        <v>4.3903363838451286</v>
      </c>
      <c r="CZ107" s="78">
        <v>5.9536880088347841</v>
      </c>
      <c r="DA107" s="78">
        <v>12.220791848941168</v>
      </c>
      <c r="DB107" s="78">
        <v>10.854624849828641</v>
      </c>
      <c r="DC107" s="78">
        <v>11.763464770726502</v>
      </c>
      <c r="DD107" s="78">
        <v>17.312189491286492</v>
      </c>
      <c r="DE107" s="78">
        <v>7.8392303236281977</v>
      </c>
      <c r="DF107" s="78">
        <v>7.0809184637291578</v>
      </c>
      <c r="DG107" s="78">
        <v>8.1911877591436877</v>
      </c>
      <c r="DH107" s="78">
        <v>53.650769191257673</v>
      </c>
      <c r="DI107" s="10">
        <v>2024</v>
      </c>
      <c r="DJ107" s="59" t="s">
        <v>74</v>
      </c>
      <c r="DK107" s="42" t="s">
        <v>5440</v>
      </c>
    </row>
    <row r="108" spans="1:115" x14ac:dyDescent="0.25">
      <c r="A108" s="8" t="s">
        <v>99</v>
      </c>
      <c r="B108" s="8" t="s">
        <v>100</v>
      </c>
      <c r="C108" s="6" t="s">
        <v>88</v>
      </c>
      <c r="D108" s="4"/>
      <c r="E108" s="6" t="e">
        <v>#N/A</v>
      </c>
      <c r="F108" s="6" t="s">
        <v>77</v>
      </c>
      <c r="G108" s="8" t="s">
        <v>90</v>
      </c>
      <c r="H108" s="7">
        <f t="shared" si="8"/>
        <v>1</v>
      </c>
      <c r="I108" s="8" t="str">
        <f t="shared" si="9"/>
        <v>INCIDENT</v>
      </c>
      <c r="J108" s="8" t="str">
        <f t="shared" si="7"/>
        <v>INCIDENT</v>
      </c>
      <c r="K108" s="9">
        <v>32.252999750392249</v>
      </c>
      <c r="L108" s="9">
        <v>20.100983424856175</v>
      </c>
      <c r="M108" s="9">
        <v>2.8014013692768502</v>
      </c>
      <c r="N108" s="9">
        <v>20.73625745851756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27.786636624589939</v>
      </c>
      <c r="U108" s="9">
        <v>19.213464407122149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f>_xlfn.XLOOKUP(B108,'[2]Macro de calcul Nur Journalier-'!$B:$B,'[2]Macro de calcul Nur Journalier-'!$K:$K,"")</f>
        <v>0</v>
      </c>
      <c r="AC108" s="9">
        <f>_xlfn.XLOOKUP(B108,'[3]NUR MACRO SITES'!$B:$B,'[3]NUR MACRO SITES'!$K:$K,"")</f>
        <v>16.042052964389296</v>
      </c>
      <c r="AD108" s="9">
        <v>0</v>
      </c>
      <c r="AE108" s="9">
        <v>0.100363119859269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1.3343614795797083</v>
      </c>
      <c r="AM108" s="9">
        <v>0</v>
      </c>
      <c r="AN108" s="9">
        <v>7.8567419758940229</v>
      </c>
      <c r="AO108" s="9">
        <v>51.642944113704324</v>
      </c>
      <c r="AP108" s="9">
        <v>0</v>
      </c>
      <c r="AQ108" s="9">
        <v>0</v>
      </c>
      <c r="AR108" s="9">
        <v>0.29274523061072799</v>
      </c>
      <c r="AS108" s="9">
        <v>0</v>
      </c>
      <c r="AT108" s="9">
        <v>24.030993713011249</v>
      </c>
      <c r="AU108" s="9">
        <v>36.51632260915887</v>
      </c>
      <c r="AV108" s="9">
        <v>15.324132612144307</v>
      </c>
      <c r="AW108" s="9">
        <v>25.410479924368818</v>
      </c>
      <c r="AX108" s="9">
        <v>26.126126126126135</v>
      </c>
      <c r="AY108" s="9">
        <v>49.092531859344732</v>
      </c>
      <c r="AZ108" s="9">
        <v>0</v>
      </c>
      <c r="BA108" s="9">
        <v>0</v>
      </c>
      <c r="BB108" s="9">
        <v>0</v>
      </c>
      <c r="BC108" s="9">
        <v>24.060994474006161</v>
      </c>
      <c r="BD108" s="9">
        <v>24.060994474006161</v>
      </c>
      <c r="BE108" s="9">
        <v>0</v>
      </c>
      <c r="BF108" s="9">
        <v>0</v>
      </c>
      <c r="BG108" s="9">
        <v>19.78831902077517</v>
      </c>
      <c r="BH108" s="9">
        <v>7.105790000526838</v>
      </c>
      <c r="BI108" s="9">
        <v>0</v>
      </c>
      <c r="BJ108" s="9">
        <v>5.7964004531538349E-3</v>
      </c>
      <c r="BK108" s="9">
        <v>0</v>
      </c>
      <c r="BL108" s="9">
        <v>29.656649773280474</v>
      </c>
      <c r="BM108" s="9">
        <v>33.874003732525189</v>
      </c>
      <c r="BN108" s="9">
        <v>0</v>
      </c>
      <c r="BO108" s="9">
        <v>0</v>
      </c>
      <c r="BP108" s="9">
        <v>0</v>
      </c>
      <c r="BQ108" s="9">
        <v>0</v>
      </c>
      <c r="BR108" s="9">
        <v>13.716602032342852</v>
      </c>
      <c r="BS108" s="9">
        <v>16.523397482543032</v>
      </c>
      <c r="BT108" s="9">
        <v>55.858413020463253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</v>
      </c>
      <c r="CB108" s="9">
        <v>15.761839638390228</v>
      </c>
      <c r="CC108" s="9">
        <v>4.0873005681542569</v>
      </c>
      <c r="CD108" s="9">
        <v>0</v>
      </c>
      <c r="CE108" s="9">
        <v>26.173690833911181</v>
      </c>
      <c r="CF108" s="9">
        <v>6.20958571253278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62">
        <v>0</v>
      </c>
      <c r="CM108" s="62">
        <v>0</v>
      </c>
      <c r="CN108" s="62">
        <v>0</v>
      </c>
      <c r="CO108" s="62">
        <v>0</v>
      </c>
      <c r="CP108" s="62">
        <v>0</v>
      </c>
      <c r="CQ108" s="62">
        <v>0</v>
      </c>
      <c r="CR108" s="62">
        <v>10.192408391903728</v>
      </c>
      <c r="CS108" s="62">
        <v>0</v>
      </c>
      <c r="CT108" s="62">
        <v>0</v>
      </c>
      <c r="CU108" s="62">
        <v>0</v>
      </c>
      <c r="CV108" s="62">
        <v>0</v>
      </c>
      <c r="CW108" s="80">
        <v>0</v>
      </c>
      <c r="CX108" s="78">
        <v>0</v>
      </c>
      <c r="CY108" s="78">
        <v>0</v>
      </c>
      <c r="CZ108" s="78">
        <v>0</v>
      </c>
      <c r="DA108" s="78">
        <v>0</v>
      </c>
      <c r="DB108" s="78">
        <v>0</v>
      </c>
      <c r="DC108" s="78">
        <v>0</v>
      </c>
      <c r="DD108" s="78">
        <v>0</v>
      </c>
      <c r="DE108" s="78">
        <v>0</v>
      </c>
      <c r="DF108" s="78">
        <v>0</v>
      </c>
      <c r="DG108" s="78">
        <v>8.1506129559716154</v>
      </c>
      <c r="DH108" s="78">
        <v>37.249078283152549</v>
      </c>
      <c r="DI108" s="82">
        <v>2025</v>
      </c>
      <c r="DJ108" s="59" t="s">
        <v>74</v>
      </c>
      <c r="DK108" s="42" t="s">
        <v>5440</v>
      </c>
    </row>
    <row r="109" spans="1:115" x14ac:dyDescent="0.2">
      <c r="A109" s="4" t="s">
        <v>103</v>
      </c>
      <c r="B109" s="4" t="s">
        <v>104</v>
      </c>
      <c r="C109" s="6" t="s">
        <v>83</v>
      </c>
      <c r="D109" s="4" t="s">
        <v>105</v>
      </c>
      <c r="E109" s="4"/>
      <c r="F109" s="6" t="s">
        <v>83</v>
      </c>
      <c r="G109" s="4" t="s">
        <v>84</v>
      </c>
      <c r="H109" s="7">
        <f t="shared" si="8"/>
        <v>7</v>
      </c>
      <c r="I109" s="8" t="str">
        <f t="shared" si="9"/>
        <v>REPETITIF</v>
      </c>
      <c r="J109" s="8" t="str">
        <f t="shared" si="7"/>
        <v>VERY LONG PENDING ISSUE</v>
      </c>
      <c r="K109" s="9">
        <v>36.307528645461893</v>
      </c>
      <c r="L109" s="9">
        <v>28.087484548091091</v>
      </c>
      <c r="M109" s="9">
        <v>30.146711417772071</v>
      </c>
      <c r="N109" s="9">
        <v>22.795967200351825</v>
      </c>
      <c r="O109" s="9">
        <v>23.763698711548518</v>
      </c>
      <c r="P109" s="9">
        <v>32.18950206223554</v>
      </c>
      <c r="Q109" s="9">
        <v>27.01426404340798</v>
      </c>
      <c r="R109" s="9">
        <v>30.889851661674509</v>
      </c>
      <c r="S109" s="9">
        <v>0</v>
      </c>
      <c r="T109" s="9">
        <v>26.838665727666047</v>
      </c>
      <c r="U109" s="9">
        <v>25.906221027670799</v>
      </c>
      <c r="V109" s="9">
        <v>25.259599498407265</v>
      </c>
      <c r="W109" s="9">
        <v>29.325810185185187</v>
      </c>
      <c r="X109" s="9">
        <v>28.309494306565874</v>
      </c>
      <c r="Y109" s="9">
        <v>32.547923204012747</v>
      </c>
      <c r="Z109" s="9">
        <v>27.642555002852664</v>
      </c>
      <c r="AA109" s="9">
        <v>30.102862911852803</v>
      </c>
      <c r="AB109" s="9">
        <f>_xlfn.XLOOKUP(B109,'[2]Macro de calcul Nur Journalier-'!$B:$B,'[2]Macro de calcul Nur Journalier-'!$K:$K,"")</f>
        <v>26.559435619027202</v>
      </c>
      <c r="AC109" s="9">
        <f>_xlfn.XLOOKUP(B109,'[3]NUR MACRO SITES'!$B:$B,'[3]NUR MACRO SITES'!$K:$K,"")</f>
        <v>29.868539913469309</v>
      </c>
      <c r="AD109" s="9">
        <v>26.559435619027244</v>
      </c>
      <c r="AE109" s="9">
        <v>28.200606636000501</v>
      </c>
      <c r="AF109" s="9">
        <v>26.625904828127229</v>
      </c>
      <c r="AG109" s="9">
        <v>29.056423239670998</v>
      </c>
      <c r="AH109" s="9">
        <v>25.054490265297389</v>
      </c>
      <c r="AI109" s="9">
        <v>29.785820199210761</v>
      </c>
      <c r="AJ109" s="9">
        <v>32.431848167165874</v>
      </c>
      <c r="AK109" s="9">
        <v>21.291801870869584</v>
      </c>
      <c r="AL109" s="9">
        <v>10.507669495554604</v>
      </c>
      <c r="AM109" s="9">
        <v>2.150889925012732</v>
      </c>
      <c r="AN109" s="9">
        <v>12.894180730438041</v>
      </c>
      <c r="AO109" s="9">
        <v>13.270232952250497</v>
      </c>
      <c r="AP109" s="9">
        <v>28.407610827201466</v>
      </c>
      <c r="AQ109" s="9">
        <v>7.422517546786553</v>
      </c>
      <c r="AR109" s="9">
        <v>16.702539527831927</v>
      </c>
      <c r="AS109" s="9">
        <v>35.283913299264171</v>
      </c>
      <c r="AT109" s="9">
        <v>10.606293427930854</v>
      </c>
      <c r="AU109" s="9">
        <v>36.595129486211356</v>
      </c>
      <c r="AV109" s="9">
        <v>18.893125581722071</v>
      </c>
      <c r="AW109" s="9">
        <v>21.717404539041965</v>
      </c>
      <c r="AX109" s="9">
        <v>14.331491579298595</v>
      </c>
      <c r="AY109" s="9">
        <v>23.133952666116411</v>
      </c>
      <c r="AZ109" s="9">
        <v>20.14424878094469</v>
      </c>
      <c r="BA109" s="9">
        <v>15.518735109378381</v>
      </c>
      <c r="BB109" s="9">
        <v>39.021166634470724</v>
      </c>
      <c r="BC109" s="9">
        <v>14.045386761030036</v>
      </c>
      <c r="BD109" s="9">
        <v>14.045386761030036</v>
      </c>
      <c r="BE109" s="9">
        <v>0.82882590192531713</v>
      </c>
      <c r="BF109" s="9">
        <v>9.0607054422843909</v>
      </c>
      <c r="BG109" s="9">
        <v>23.707918444760544</v>
      </c>
      <c r="BH109" s="9">
        <v>12.626954439819936</v>
      </c>
      <c r="BI109" s="9">
        <v>6.8045104199661566</v>
      </c>
      <c r="BJ109" s="9">
        <v>9.3642543653137693</v>
      </c>
      <c r="BK109" s="9">
        <v>12.908583809173225</v>
      </c>
      <c r="BL109" s="9">
        <v>8.6766050857082533</v>
      </c>
      <c r="BM109" s="9">
        <v>10.563609876923691</v>
      </c>
      <c r="BN109" s="9">
        <v>14.758794833819874</v>
      </c>
      <c r="BO109" s="9">
        <v>7.7737577511250366</v>
      </c>
      <c r="BP109" s="9">
        <v>9.0241394218010278</v>
      </c>
      <c r="BQ109" s="9">
        <v>6.7769373888874611</v>
      </c>
      <c r="BR109" s="9">
        <v>6.7467426012961091</v>
      </c>
      <c r="BS109" s="9">
        <v>5.0867426869044872</v>
      </c>
      <c r="BT109" s="9">
        <v>5.1812150967517328</v>
      </c>
      <c r="BU109" s="9">
        <v>0.31591274223603372</v>
      </c>
      <c r="BV109" s="9">
        <v>3.3315034542979691</v>
      </c>
      <c r="BW109" s="9">
        <v>3.4356603116715596</v>
      </c>
      <c r="BX109" s="9">
        <v>4.2998590315409801</v>
      </c>
      <c r="BY109" s="9">
        <v>4.5096887279451412</v>
      </c>
      <c r="BZ109" s="9">
        <v>0.37731891688282782</v>
      </c>
      <c r="CA109" s="9">
        <v>6.0300221440332376</v>
      </c>
      <c r="CB109" s="9">
        <v>5.3776863194961679</v>
      </c>
      <c r="CC109" s="9">
        <v>8.3468166525412866E-3</v>
      </c>
      <c r="CD109" s="9">
        <v>8.1061857758829774</v>
      </c>
      <c r="CE109" s="9">
        <v>14.687294004845436</v>
      </c>
      <c r="CF109" s="9">
        <v>14.901297109575866</v>
      </c>
      <c r="CG109" s="9">
        <v>0</v>
      </c>
      <c r="CH109" s="9">
        <v>0</v>
      </c>
      <c r="CI109" s="9">
        <v>1.2820746048460048</v>
      </c>
      <c r="CJ109" s="9">
        <v>0.27644371391963662</v>
      </c>
      <c r="CK109" s="9">
        <v>0</v>
      </c>
      <c r="CL109" s="62">
        <v>0.34163092516971866</v>
      </c>
      <c r="CM109" s="62">
        <v>2.9451064825515858</v>
      </c>
      <c r="CN109" s="62">
        <v>4.6449321268259558</v>
      </c>
      <c r="CO109" s="62">
        <v>4.7368184503171795</v>
      </c>
      <c r="CP109" s="62">
        <v>7.5930170674565467</v>
      </c>
      <c r="CQ109" s="62">
        <v>7.7830498269284014</v>
      </c>
      <c r="CR109" s="62">
        <v>5.3052580664492215</v>
      </c>
      <c r="CS109" s="62">
        <v>7.3636579602948355</v>
      </c>
      <c r="CT109" s="62">
        <v>6.0426493794819551</v>
      </c>
      <c r="CU109" s="62">
        <v>6.2400480262988927</v>
      </c>
      <c r="CV109" s="62">
        <v>5.3320998593169016</v>
      </c>
      <c r="CW109" s="80">
        <v>6.4626298036999943</v>
      </c>
      <c r="CX109" s="78">
        <v>6.3579378939768807</v>
      </c>
      <c r="CY109" s="78">
        <v>11.18179152648295</v>
      </c>
      <c r="CZ109" s="78">
        <v>7.4194639203499673</v>
      </c>
      <c r="DA109" s="78">
        <v>7.7995472743719931</v>
      </c>
      <c r="DB109" s="78">
        <v>9.6661309009140126</v>
      </c>
      <c r="DC109" s="78">
        <v>8.0570858052751877</v>
      </c>
      <c r="DD109" s="78">
        <v>8.6886259284941758</v>
      </c>
      <c r="DE109" s="78">
        <v>7.5214984034037897</v>
      </c>
      <c r="DF109" s="78">
        <v>10.0192119463635</v>
      </c>
      <c r="DG109" s="78">
        <v>8.1323141656179612</v>
      </c>
      <c r="DH109" s="78">
        <v>1.5187817642744834</v>
      </c>
      <c r="DI109" s="10">
        <v>2020</v>
      </c>
      <c r="DJ109" s="60" t="s">
        <v>85</v>
      </c>
      <c r="DK109" s="42" t="s">
        <v>5440</v>
      </c>
    </row>
    <row r="110" spans="1:115" x14ac:dyDescent="0.2">
      <c r="A110" s="4" t="s">
        <v>548</v>
      </c>
      <c r="B110" s="5" t="s">
        <v>549</v>
      </c>
      <c r="C110" s="6" t="s">
        <v>88</v>
      </c>
      <c r="D110" s="5" t="s">
        <v>78</v>
      </c>
      <c r="E110" s="5" t="s">
        <v>79</v>
      </c>
      <c r="F110" s="6" t="s">
        <v>77</v>
      </c>
      <c r="G110" s="5" t="s">
        <v>90</v>
      </c>
      <c r="H110" s="7">
        <f t="shared" si="8"/>
        <v>3</v>
      </c>
      <c r="I110" s="8" t="str">
        <f t="shared" si="9"/>
        <v>REPETITIF</v>
      </c>
      <c r="J110" s="8" t="str">
        <f t="shared" si="7"/>
        <v>LONG PENDING ISSUE</v>
      </c>
      <c r="K110" s="9">
        <v>7.6888104407360117E-2</v>
      </c>
      <c r="L110" s="9">
        <v>1.392900442162365E-3</v>
      </c>
      <c r="M110" s="9">
        <v>1.5711916987590977E-2</v>
      </c>
      <c r="N110" s="9">
        <v>4.4572814149194121E-4</v>
      </c>
      <c r="O110" s="9">
        <v>4.4572814149201423E-4</v>
      </c>
      <c r="P110" s="9">
        <v>5.0144415917843387E-4</v>
      </c>
      <c r="Q110" s="9">
        <v>2.0614926543999421E-3</v>
      </c>
      <c r="R110" s="9">
        <v>2.2843567251466948E-3</v>
      </c>
      <c r="S110" s="9">
        <v>1.4764744686920409E-2</v>
      </c>
      <c r="T110" s="9">
        <v>4.8299101412066756</v>
      </c>
      <c r="U110" s="9">
        <v>4.7353043431750113</v>
      </c>
      <c r="V110" s="9">
        <v>4.8682709553805606E-17</v>
      </c>
      <c r="W110" s="9">
        <v>9.8895931393524705E-2</v>
      </c>
      <c r="X110" s="9">
        <v>0.34787224242856457</v>
      </c>
      <c r="Y110" s="9">
        <v>0</v>
      </c>
      <c r="Z110" s="9">
        <v>1.5043324775356926E-3</v>
      </c>
      <c r="AA110" s="9">
        <v>3.1758130081297169E-3</v>
      </c>
      <c r="AB110" s="9">
        <f>_xlfn.XLOOKUP(B110,'[2]Macro de calcul Nur Journalier-'!$B:$B,'[2]Macro de calcul Nur Journalier-'!$K:$K,"")</f>
        <v>3.9001212380544801E-4</v>
      </c>
      <c r="AC110" s="9">
        <f>_xlfn.XLOOKUP(B110,'[3]NUR MACRO SITES'!$B:$B,'[3]NUR MACRO SITES'!$K:$K,"")</f>
        <v>4.4572814149194121E-4</v>
      </c>
      <c r="AD110" s="9">
        <v>3.9001212380544861E-4</v>
      </c>
      <c r="AE110" s="9">
        <v>0.32577155541292202</v>
      </c>
      <c r="AF110" s="9">
        <v>1.1700363714163455E-3</v>
      </c>
      <c r="AG110" s="9">
        <v>4.8682709553805606E-17</v>
      </c>
      <c r="AH110" s="9">
        <v>1.6640517282365659E-2</v>
      </c>
      <c r="AI110" s="9">
        <v>1.5990497076023451E-2</v>
      </c>
      <c r="AJ110" s="9">
        <v>0</v>
      </c>
      <c r="AK110" s="9">
        <v>0</v>
      </c>
      <c r="AL110" s="9">
        <v>12.799975039224078</v>
      </c>
      <c r="AM110" s="9">
        <v>18.409729173618064</v>
      </c>
      <c r="AN110" s="9">
        <v>0</v>
      </c>
      <c r="AO110" s="9">
        <v>0</v>
      </c>
      <c r="AP110" s="9">
        <v>2.8897032984869728E-17</v>
      </c>
      <c r="AQ110" s="9">
        <v>7.6648285712613451E-2</v>
      </c>
      <c r="AR110" s="9">
        <v>6.7593177973294671E-2</v>
      </c>
      <c r="AS110" s="9">
        <v>0</v>
      </c>
      <c r="AT110" s="9">
        <v>2.8897032984869728E-17</v>
      </c>
      <c r="AU110" s="9">
        <v>0.16165653958051621</v>
      </c>
      <c r="AV110" s="9">
        <v>0.13240579761047577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0.3301629698116334</v>
      </c>
      <c r="BK110" s="9">
        <v>0</v>
      </c>
      <c r="BL110" s="9">
        <v>0</v>
      </c>
      <c r="BM110" s="9">
        <v>0</v>
      </c>
      <c r="BN110" s="9">
        <v>12.890891411482361</v>
      </c>
      <c r="BO110" s="9">
        <v>0</v>
      </c>
      <c r="BP110" s="9">
        <v>0</v>
      </c>
      <c r="BQ110" s="9">
        <v>2.6833053679305277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0.12650421050528868</v>
      </c>
      <c r="BY110" s="9">
        <v>4.6246358077007568E-2</v>
      </c>
      <c r="BZ110" s="9">
        <v>0</v>
      </c>
      <c r="CA110" s="9">
        <v>0</v>
      </c>
      <c r="CB110" s="9">
        <v>4.1020680130010728E-3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28.874367568122878</v>
      </c>
      <c r="CI110" s="9">
        <v>45.919351916058126</v>
      </c>
      <c r="CJ110" s="9">
        <v>0</v>
      </c>
      <c r="CK110" s="9">
        <v>0</v>
      </c>
      <c r="CL110" s="62">
        <v>0</v>
      </c>
      <c r="CM110" s="62">
        <v>7.0068137133203745</v>
      </c>
      <c r="CN110" s="62">
        <v>0</v>
      </c>
      <c r="CO110" s="62">
        <v>0</v>
      </c>
      <c r="CP110" s="62">
        <v>0</v>
      </c>
      <c r="CQ110" s="62">
        <v>0</v>
      </c>
      <c r="CR110" s="62">
        <v>8.684720046342667</v>
      </c>
      <c r="CS110" s="62">
        <v>3.9020832798280991</v>
      </c>
      <c r="CT110" s="62">
        <v>1.4981465786612509E-2</v>
      </c>
      <c r="CU110" s="62">
        <v>0</v>
      </c>
      <c r="CV110" s="62">
        <v>1.4803115003438065E-3</v>
      </c>
      <c r="CW110" s="80">
        <v>2.6039214343399242E-3</v>
      </c>
      <c r="CX110" s="78">
        <v>0</v>
      </c>
      <c r="CY110" s="78">
        <v>0</v>
      </c>
      <c r="CZ110" s="78">
        <v>0</v>
      </c>
      <c r="DA110" s="78">
        <v>0</v>
      </c>
      <c r="DB110" s="78">
        <v>0</v>
      </c>
      <c r="DC110" s="78">
        <v>9.5666468340595756</v>
      </c>
      <c r="DD110" s="78">
        <v>0</v>
      </c>
      <c r="DE110" s="78">
        <v>6.8380403672028622</v>
      </c>
      <c r="DF110" s="78">
        <v>0</v>
      </c>
      <c r="DG110" s="78">
        <v>7.9338632491802992</v>
      </c>
      <c r="DH110" s="78">
        <v>4.5097065630234594</v>
      </c>
      <c r="DI110" s="10">
        <v>2024</v>
      </c>
      <c r="DJ110" s="59" t="s">
        <v>74</v>
      </c>
      <c r="DK110" s="42" t="s">
        <v>5440</v>
      </c>
    </row>
    <row r="111" spans="1:115" x14ac:dyDescent="0.2">
      <c r="A111" s="4" t="s">
        <v>2677</v>
      </c>
      <c r="B111" s="5" t="s">
        <v>2678</v>
      </c>
      <c r="C111" s="6" t="s">
        <v>166</v>
      </c>
      <c r="D111" s="5" t="s">
        <v>78</v>
      </c>
      <c r="E111" s="5" t="s">
        <v>79</v>
      </c>
      <c r="F111" s="6" t="s">
        <v>166</v>
      </c>
      <c r="G111" s="5" t="s">
        <v>2671</v>
      </c>
      <c r="H111" s="7">
        <f t="shared" si="8"/>
        <v>4</v>
      </c>
      <c r="I111" s="8" t="str">
        <f t="shared" si="9"/>
        <v>REPETITIF</v>
      </c>
      <c r="J111" s="8" t="str">
        <f t="shared" si="7"/>
        <v>LONG PENDING ISSUE</v>
      </c>
      <c r="K111" s="9">
        <v>3.8258332144724939E-2</v>
      </c>
      <c r="L111" s="9">
        <v>0</v>
      </c>
      <c r="M111" s="9">
        <v>5.0367279988589468E-2</v>
      </c>
      <c r="N111" s="9">
        <v>0.34699935815147648</v>
      </c>
      <c r="O111" s="9">
        <v>0</v>
      </c>
      <c r="P111" s="9">
        <v>1.1143203537296708E-3</v>
      </c>
      <c r="Q111" s="9">
        <v>3.2501010317119855E-3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2.358979044834308</v>
      </c>
      <c r="Z111" s="9">
        <v>9.1745709123758172E-3</v>
      </c>
      <c r="AA111" s="9">
        <v>1.7179105453335189E-2</v>
      </c>
      <c r="AB111" s="9">
        <f>_xlfn.XLOOKUP(B111,'[2]Macro de calcul Nur Journalier-'!$B:$B,'[2]Macro de calcul Nur Journalier-'!$K:$K,"")</f>
        <v>0.62440941021252305</v>
      </c>
      <c r="AC111" s="9">
        <f>_xlfn.XLOOKUP(B111,'[3]NUR MACRO SITES'!$B:$B,'[3]NUR MACRO SITES'!$K:$K,"")</f>
        <v>2.2286407074598768E-3</v>
      </c>
      <c r="AD111" s="9">
        <v>0.62440941021252327</v>
      </c>
      <c r="AE111" s="9">
        <v>0</v>
      </c>
      <c r="AF111" s="9">
        <v>0</v>
      </c>
      <c r="AG111" s="9">
        <v>0</v>
      </c>
      <c r="AH111" s="9">
        <v>0.36276699115675359</v>
      </c>
      <c r="AI111" s="9">
        <v>4.5471884954595163</v>
      </c>
      <c r="AJ111" s="9">
        <v>1.2440643869157988</v>
      </c>
      <c r="AK111" s="9">
        <v>2.630873211144392</v>
      </c>
      <c r="AL111" s="9">
        <v>5.6289706948604579</v>
      </c>
      <c r="AM111" s="9">
        <v>3.8437926230323893</v>
      </c>
      <c r="AN111" s="9">
        <v>0.1087527586065596</v>
      </c>
      <c r="AO111" s="9">
        <v>1.3738153358036574E-2</v>
      </c>
      <c r="AP111" s="9">
        <v>0.56092276487013337</v>
      </c>
      <c r="AQ111" s="9">
        <v>0.97522595695110303</v>
      </c>
      <c r="AR111" s="9">
        <v>0.2968246023801579</v>
      </c>
      <c r="AS111" s="9">
        <v>4.9391496759917811E-3</v>
      </c>
      <c r="AT111" s="9">
        <v>0.23157294721622212</v>
      </c>
      <c r="AU111" s="9">
        <v>0.49515890159165021</v>
      </c>
      <c r="AV111" s="9">
        <v>0</v>
      </c>
      <c r="AW111" s="9">
        <v>0</v>
      </c>
      <c r="AX111" s="9">
        <v>0</v>
      </c>
      <c r="AY111" s="9">
        <v>0</v>
      </c>
      <c r="AZ111" s="9">
        <v>8.2319161266542558E-4</v>
      </c>
      <c r="BA111" s="9">
        <v>8.2319161266542558E-4</v>
      </c>
      <c r="BB111" s="9">
        <v>0</v>
      </c>
      <c r="BC111" s="9">
        <v>0</v>
      </c>
      <c r="BD111" s="9">
        <v>0</v>
      </c>
      <c r="BE111" s="9">
        <v>2.1176512770080023</v>
      </c>
      <c r="BF111" s="9">
        <v>0.12774104513870602</v>
      </c>
      <c r="BG111" s="9">
        <v>0.50258591925258589</v>
      </c>
      <c r="BH111" s="9">
        <v>0.18924260517827765</v>
      </c>
      <c r="BI111" s="9">
        <v>0.32880750385951107</v>
      </c>
      <c r="BJ111" s="9">
        <v>0.90473785288485964</v>
      </c>
      <c r="BK111" s="9">
        <v>3.5402630460030816E-2</v>
      </c>
      <c r="BL111" s="9">
        <v>2.1669620155636168E-2</v>
      </c>
      <c r="BM111" s="9">
        <v>3.9683049256205818E-2</v>
      </c>
      <c r="BN111" s="9">
        <v>4.6371203625229306E-2</v>
      </c>
      <c r="BO111" s="9">
        <v>0.40886917042630122</v>
      </c>
      <c r="BP111" s="9">
        <v>0.4103138117700102</v>
      </c>
      <c r="BQ111" s="9">
        <v>0.25038666449792102</v>
      </c>
      <c r="BR111" s="9">
        <v>2.6592101771237317E-2</v>
      </c>
      <c r="BS111" s="9">
        <v>1.8286484149609197</v>
      </c>
      <c r="BT111" s="9">
        <v>0.21616114920683843</v>
      </c>
      <c r="BU111" s="9">
        <v>1.2817714085146092</v>
      </c>
      <c r="BV111" s="9">
        <v>1.1562302922384591</v>
      </c>
      <c r="BW111" s="9">
        <v>1.8186607711031784</v>
      </c>
      <c r="BX111" s="9">
        <v>1.8186607711031784</v>
      </c>
      <c r="BY111" s="9">
        <v>2.0340728470206861</v>
      </c>
      <c r="BZ111" s="9">
        <v>2.666379878607323</v>
      </c>
      <c r="CA111" s="9">
        <v>0.82044927275684654</v>
      </c>
      <c r="CB111" s="9">
        <v>0.66128903385240556</v>
      </c>
      <c r="CC111" s="9">
        <v>0.69210804918486546</v>
      </c>
      <c r="CD111" s="9">
        <v>3.9966448650669317</v>
      </c>
      <c r="CE111" s="9">
        <v>1.0823038926128532</v>
      </c>
      <c r="CF111" s="9">
        <v>1.3225780677048109</v>
      </c>
      <c r="CG111" s="9">
        <v>2.069653828263891</v>
      </c>
      <c r="CH111" s="9">
        <v>2.9079025091814978</v>
      </c>
      <c r="CI111" s="9">
        <v>13.865881637859449</v>
      </c>
      <c r="CJ111" s="9">
        <v>13.866095658799258</v>
      </c>
      <c r="CK111" s="9">
        <v>13.865988648329351</v>
      </c>
      <c r="CL111" s="62">
        <v>13.866202669269162</v>
      </c>
      <c r="CM111" s="62">
        <v>13.866523700678874</v>
      </c>
      <c r="CN111" s="62">
        <v>13.865988648329351</v>
      </c>
      <c r="CO111" s="62">
        <v>13.866309679739064</v>
      </c>
      <c r="CP111" s="62">
        <v>13.865988648329351</v>
      </c>
      <c r="CQ111" s="62">
        <v>13.866202669269162</v>
      </c>
      <c r="CR111" s="62">
        <v>13.866202669269162</v>
      </c>
      <c r="CS111" s="62">
        <v>13.866202669269162</v>
      </c>
      <c r="CT111" s="62">
        <v>13.866095658799258</v>
      </c>
      <c r="CU111" s="62">
        <v>13.866095658799258</v>
      </c>
      <c r="CV111" s="62">
        <v>13.865774627389543</v>
      </c>
      <c r="CW111" s="80">
        <v>13.865988648329351</v>
      </c>
      <c r="CX111" s="78">
        <v>13.865881637859449</v>
      </c>
      <c r="CY111" s="78">
        <v>13.866095658799258</v>
      </c>
      <c r="CZ111" s="78">
        <v>13.866095658799258</v>
      </c>
      <c r="DA111" s="78">
        <v>13.866202669269162</v>
      </c>
      <c r="DB111" s="78">
        <v>11.061511758310433</v>
      </c>
      <c r="DC111" s="78">
        <v>1.2551436365867372</v>
      </c>
      <c r="DD111" s="78">
        <v>3.1603758778425535E-2</v>
      </c>
      <c r="DE111" s="78">
        <v>0.10363964010238758</v>
      </c>
      <c r="DF111" s="78">
        <v>1.6372601895369456E-2</v>
      </c>
      <c r="DG111" s="78">
        <v>7.8770406896610758</v>
      </c>
      <c r="DH111" s="78">
        <v>0.83277331187416714</v>
      </c>
      <c r="DI111" s="10">
        <v>2017</v>
      </c>
      <c r="DJ111" s="61" t="s">
        <v>80</v>
      </c>
      <c r="DK111" s="42" t="s">
        <v>190</v>
      </c>
    </row>
    <row r="112" spans="1:115" x14ac:dyDescent="0.2">
      <c r="A112" s="4" t="s">
        <v>4336</v>
      </c>
      <c r="B112" s="5" t="s">
        <v>4337</v>
      </c>
      <c r="C112" s="6" t="s">
        <v>88</v>
      </c>
      <c r="D112" s="5" t="s">
        <v>78</v>
      </c>
      <c r="E112" s="5" t="s">
        <v>79</v>
      </c>
      <c r="F112" s="6" t="s">
        <v>77</v>
      </c>
      <c r="G112" s="5" t="s">
        <v>90</v>
      </c>
      <c r="H112" s="7">
        <f t="shared" si="8"/>
        <v>4</v>
      </c>
      <c r="I112" s="8" t="str">
        <f t="shared" si="9"/>
        <v>REPETITIF</v>
      </c>
      <c r="J112" s="8" t="str">
        <f t="shared" si="7"/>
        <v>LONG PENDING ISSUE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4.8682709553805606E-17</v>
      </c>
      <c r="S112" s="9">
        <v>0</v>
      </c>
      <c r="T112" s="9">
        <v>0</v>
      </c>
      <c r="U112" s="9">
        <v>2.4341354776902803E-17</v>
      </c>
      <c r="V112" s="9">
        <v>7.3024064330708403E-17</v>
      </c>
      <c r="W112" s="9">
        <v>0</v>
      </c>
      <c r="X112" s="9">
        <v>0</v>
      </c>
      <c r="Y112" s="9">
        <v>0</v>
      </c>
      <c r="Z112" s="9">
        <v>4.5131274366471734</v>
      </c>
      <c r="AA112" s="9">
        <v>0</v>
      </c>
      <c r="AB112" s="9">
        <f>_xlfn.XLOOKUP(B112,'[2]Macro de calcul Nur Journalier-'!$B:$B,'[2]Macro de calcul Nur Journalier-'!$K:$K,"")</f>
        <v>0</v>
      </c>
      <c r="AC112" s="9">
        <f>_xlfn.XLOOKUP(B112,'[3]NUR MACRO SITES'!$B:$B,'[3]NUR MACRO SITES'!$K:$K,"")</f>
        <v>0</v>
      </c>
      <c r="AD112" s="9">
        <v>0</v>
      </c>
      <c r="AE112" s="9">
        <v>0</v>
      </c>
      <c r="AF112" s="9">
        <v>2.3042473434602768</v>
      </c>
      <c r="AG112" s="9">
        <v>20.547008718442449</v>
      </c>
      <c r="AH112" s="9">
        <v>6.1168015737174919</v>
      </c>
      <c r="AI112" s="9">
        <v>0.72083526482194615</v>
      </c>
      <c r="AJ112" s="9">
        <v>0.54189398801882815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0.16822377933489049</v>
      </c>
      <c r="AR112" s="9">
        <v>5.7102058198549432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5.4771328345889758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5.5206339380315992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0.76733640952764204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7.1958477084064523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1.9261884582787167E-3</v>
      </c>
      <c r="CK112" s="9">
        <v>0</v>
      </c>
      <c r="CL112" s="62">
        <v>0</v>
      </c>
      <c r="CM112" s="62">
        <v>0</v>
      </c>
      <c r="CN112" s="62">
        <v>0</v>
      </c>
      <c r="CO112" s="62">
        <v>0</v>
      </c>
      <c r="CP112" s="62">
        <v>7.1571277533793838</v>
      </c>
      <c r="CQ112" s="62">
        <v>37.663619008483792</v>
      </c>
      <c r="CR112" s="62">
        <v>8.1577648223768886</v>
      </c>
      <c r="CS112" s="62">
        <v>0</v>
      </c>
      <c r="CT112" s="62">
        <v>0</v>
      </c>
      <c r="CU112" s="62">
        <v>0</v>
      </c>
      <c r="CV112" s="62">
        <v>0</v>
      </c>
      <c r="CW112" s="80">
        <v>0</v>
      </c>
      <c r="CX112" s="78">
        <v>0</v>
      </c>
      <c r="CY112" s="78">
        <v>0</v>
      </c>
      <c r="CZ112" s="78">
        <v>0</v>
      </c>
      <c r="DA112" s="78">
        <v>0</v>
      </c>
      <c r="DB112" s="78">
        <v>0</v>
      </c>
      <c r="DC112" s="78">
        <v>12.908922675661252</v>
      </c>
      <c r="DD112" s="78">
        <v>18.768263120197012</v>
      </c>
      <c r="DE112" s="78">
        <v>11.386520390488338</v>
      </c>
      <c r="DF112" s="78">
        <v>0</v>
      </c>
      <c r="DG112" s="78">
        <v>7.7911647875628223</v>
      </c>
      <c r="DH112" s="78">
        <v>0</v>
      </c>
      <c r="DI112" s="10">
        <v>2024</v>
      </c>
      <c r="DJ112" s="59" t="s">
        <v>74</v>
      </c>
      <c r="DK112" s="42" t="s">
        <v>5440</v>
      </c>
    </row>
    <row r="113" spans="1:115" x14ac:dyDescent="0.2">
      <c r="A113" s="4" t="s">
        <v>3964</v>
      </c>
      <c r="B113" s="5" t="s">
        <v>3965</v>
      </c>
      <c r="C113" s="6" t="s">
        <v>88</v>
      </c>
      <c r="D113" s="5" t="s">
        <v>70</v>
      </c>
      <c r="E113" s="5" t="s">
        <v>89</v>
      </c>
      <c r="F113" s="6" t="s">
        <v>77</v>
      </c>
      <c r="G113" s="5" t="s">
        <v>90</v>
      </c>
      <c r="H113" s="7">
        <f t="shared" si="8"/>
        <v>2</v>
      </c>
      <c r="I113" s="8" t="str">
        <f t="shared" si="9"/>
        <v>REPETITIF</v>
      </c>
      <c r="J113" s="8" t="str">
        <f t="shared" si="7"/>
        <v>NEW REPETITIF</v>
      </c>
      <c r="K113" s="9">
        <v>0</v>
      </c>
      <c r="L113" s="9">
        <v>0.28021442495126697</v>
      </c>
      <c r="M113" s="9">
        <v>5.9188982788950455E-2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0.21086655493747886</v>
      </c>
      <c r="V113" s="9">
        <v>0</v>
      </c>
      <c r="W113" s="9">
        <v>1.8015960038986352</v>
      </c>
      <c r="X113" s="9">
        <v>0</v>
      </c>
      <c r="Y113" s="9">
        <v>0</v>
      </c>
      <c r="Z113" s="9">
        <v>0</v>
      </c>
      <c r="AA113" s="9">
        <v>0.21801677720724572</v>
      </c>
      <c r="AB113" s="9">
        <f>_xlfn.XLOOKUP(B113,'[2]Macro de calcul Nur Journalier-'!$B:$B,'[2]Macro de calcul Nur Journalier-'!$K:$K,"")</f>
        <v>0</v>
      </c>
      <c r="AC113" s="9">
        <f>_xlfn.XLOOKUP(B113,'[3]NUR MACRO SITES'!$B:$B,'[3]NUR MACRO SITES'!$K:$K,"")</f>
        <v>0</v>
      </c>
      <c r="AD113" s="9">
        <v>0</v>
      </c>
      <c r="AE113" s="9">
        <v>2.6555925509913001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1.3182407553752578</v>
      </c>
      <c r="AX113" s="9">
        <v>0</v>
      </c>
      <c r="AY113" s="9">
        <v>2.1768844868258795E-3</v>
      </c>
      <c r="AZ113" s="9">
        <v>0.79313597222953858</v>
      </c>
      <c r="BA113" s="9">
        <v>0</v>
      </c>
      <c r="BB113" s="9">
        <v>1.709951910975303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8.2041360260021168E-4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62">
        <v>2.1228915370413173</v>
      </c>
      <c r="CM113" s="62">
        <v>0</v>
      </c>
      <c r="CN113" s="62">
        <v>0</v>
      </c>
      <c r="CO113" s="62">
        <v>0</v>
      </c>
      <c r="CP113" s="62">
        <v>0</v>
      </c>
      <c r="CQ113" s="62">
        <v>0</v>
      </c>
      <c r="CR113" s="62">
        <v>3.442705167606932</v>
      </c>
      <c r="CS113" s="62">
        <v>0</v>
      </c>
      <c r="CT113" s="62">
        <v>0</v>
      </c>
      <c r="CU113" s="62">
        <v>0</v>
      </c>
      <c r="CV113" s="62">
        <v>0</v>
      </c>
      <c r="CW113" s="80">
        <v>0.6734882274215056</v>
      </c>
      <c r="CX113" s="78">
        <v>2.0640179435155934</v>
      </c>
      <c r="CY113" s="78">
        <v>3.9279084732316871</v>
      </c>
      <c r="CZ113" s="78">
        <v>1.2093609905459815</v>
      </c>
      <c r="DA113" s="78">
        <v>1.0999427850687582</v>
      </c>
      <c r="DB113" s="78">
        <v>0</v>
      </c>
      <c r="DC113" s="78">
        <v>0.38074325191976671</v>
      </c>
      <c r="DD113" s="78">
        <v>0</v>
      </c>
      <c r="DE113" s="78">
        <v>0</v>
      </c>
      <c r="DF113" s="78">
        <v>0.66819120916123853</v>
      </c>
      <c r="DG113" s="78">
        <v>7.6426699254921768</v>
      </c>
      <c r="DH113" s="78">
        <v>0.67031358348100911</v>
      </c>
      <c r="DI113" s="10">
        <v>2024</v>
      </c>
      <c r="DJ113" s="59" t="s">
        <v>74</v>
      </c>
      <c r="DK113" s="42" t="s">
        <v>5440</v>
      </c>
    </row>
    <row r="114" spans="1:115" x14ac:dyDescent="0.2">
      <c r="A114" s="4" t="s">
        <v>830</v>
      </c>
      <c r="B114" s="5" t="s">
        <v>831</v>
      </c>
      <c r="C114" s="6" t="s">
        <v>159</v>
      </c>
      <c r="D114" s="5" t="s">
        <v>78</v>
      </c>
      <c r="E114" s="5" t="s">
        <v>79</v>
      </c>
      <c r="F114" s="6" t="s">
        <v>131</v>
      </c>
      <c r="G114" s="5" t="s">
        <v>159</v>
      </c>
      <c r="H114" s="7">
        <f t="shared" si="8"/>
        <v>1</v>
      </c>
      <c r="I114" s="8" t="str">
        <f t="shared" si="9"/>
        <v>INCIDENT</v>
      </c>
      <c r="J114" s="8" t="str">
        <f t="shared" si="7"/>
        <v>INCIDENT</v>
      </c>
      <c r="K114" s="9">
        <v>0</v>
      </c>
      <c r="L114" s="9">
        <v>4.8682709553805606E-17</v>
      </c>
      <c r="M114" s="9">
        <v>9.128008041338551E-17</v>
      </c>
      <c r="N114" s="9">
        <v>0</v>
      </c>
      <c r="O114" s="9">
        <v>7.3024064330708403E-17</v>
      </c>
      <c r="P114" s="9">
        <v>0</v>
      </c>
      <c r="Q114" s="9">
        <v>0</v>
      </c>
      <c r="R114" s="9">
        <v>0</v>
      </c>
      <c r="S114" s="9">
        <v>4.8682709553805606E-17</v>
      </c>
      <c r="T114" s="9">
        <v>1.2221865639709029</v>
      </c>
      <c r="U114" s="9">
        <v>0</v>
      </c>
      <c r="V114" s="9">
        <v>0</v>
      </c>
      <c r="W114" s="9">
        <v>4.8682709553805606E-17</v>
      </c>
      <c r="X114" s="9">
        <v>4.8682709553805606E-17</v>
      </c>
      <c r="Y114" s="9">
        <v>4.8682709553805606E-17</v>
      </c>
      <c r="Z114" s="9">
        <v>4.8682709553805606E-17</v>
      </c>
      <c r="AA114" s="9">
        <v>2.1499139744686917</v>
      </c>
      <c r="AB114" s="9">
        <f>_xlfn.XLOOKUP(B114,'[2]Macro de calcul Nur Journalier-'!$B:$B,'[2]Macro de calcul Nur Journalier-'!$K:$K,"")</f>
        <v>4.86827095538056E-17</v>
      </c>
      <c r="AC114" s="9">
        <f>_xlfn.XLOOKUP(B114,'[3]NUR MACRO SITES'!$B:$B,'[3]NUR MACRO SITES'!$K:$K,"")</f>
        <v>4.8682709553805606E-17</v>
      </c>
      <c r="AD114" s="9">
        <v>4.8682709553805606E-17</v>
      </c>
      <c r="AE114" s="9">
        <v>0</v>
      </c>
      <c r="AF114" s="9">
        <v>0</v>
      </c>
      <c r="AG114" s="9">
        <v>3.3466754623686736E-2</v>
      </c>
      <c r="AH114" s="9">
        <v>2.7858008843268495E-4</v>
      </c>
      <c r="AI114" s="9">
        <v>0</v>
      </c>
      <c r="AJ114" s="9">
        <v>7.3024064330708403E-17</v>
      </c>
      <c r="AK114" s="9">
        <v>0</v>
      </c>
      <c r="AL114" s="9">
        <v>0</v>
      </c>
      <c r="AM114" s="9">
        <v>1.440329218106996</v>
      </c>
      <c r="AN114" s="9">
        <v>8.6691098954609191E-17</v>
      </c>
      <c r="AO114" s="9">
        <v>2.115017063847473</v>
      </c>
      <c r="AP114" s="9">
        <v>8.6691098954609191E-17</v>
      </c>
      <c r="AQ114" s="9">
        <v>0</v>
      </c>
      <c r="AR114" s="9">
        <v>0</v>
      </c>
      <c r="AS114" s="9">
        <v>8.6691098954609191E-17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  <c r="BA114" s="9">
        <v>1.4125968073336495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0.32411687826203583</v>
      </c>
      <c r="BQ114" s="9">
        <v>0</v>
      </c>
      <c r="BR114" s="9">
        <v>0</v>
      </c>
      <c r="BS114" s="9">
        <v>7.8135478108510958E-2</v>
      </c>
      <c r="BT114" s="9">
        <v>0</v>
      </c>
      <c r="BU114" s="9">
        <v>0</v>
      </c>
      <c r="BV114" s="9">
        <v>0</v>
      </c>
      <c r="BW114" s="9">
        <v>0.83159619670521889</v>
      </c>
      <c r="BX114" s="9">
        <v>0</v>
      </c>
      <c r="BY114" s="9">
        <v>0</v>
      </c>
      <c r="BZ114" s="9">
        <v>0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1.4535588828677941E-2</v>
      </c>
      <c r="CJ114" s="9">
        <v>0</v>
      </c>
      <c r="CK114" s="9">
        <v>0</v>
      </c>
      <c r="CL114" s="62">
        <v>0</v>
      </c>
      <c r="CM114" s="62">
        <v>0</v>
      </c>
      <c r="CN114" s="62">
        <v>0</v>
      </c>
      <c r="CO114" s="62">
        <v>0</v>
      </c>
      <c r="CP114" s="62">
        <v>0</v>
      </c>
      <c r="CQ114" s="62">
        <v>0</v>
      </c>
      <c r="CR114" s="62">
        <v>0</v>
      </c>
      <c r="CS114" s="62">
        <v>4.1448722009628285E-2</v>
      </c>
      <c r="CT114" s="62">
        <v>0</v>
      </c>
      <c r="CU114" s="62">
        <v>19.658144352843482</v>
      </c>
      <c r="CV114" s="62">
        <v>0</v>
      </c>
      <c r="CW114" s="80">
        <v>0</v>
      </c>
      <c r="CX114" s="78">
        <v>0</v>
      </c>
      <c r="CY114" s="78">
        <v>0</v>
      </c>
      <c r="CZ114" s="78">
        <v>7.5121349872872265E-2</v>
      </c>
      <c r="DA114" s="78">
        <v>0</v>
      </c>
      <c r="DB114" s="78">
        <v>0</v>
      </c>
      <c r="DC114" s="78">
        <v>0</v>
      </c>
      <c r="DD114" s="78">
        <v>0</v>
      </c>
      <c r="DE114" s="78">
        <v>0</v>
      </c>
      <c r="DF114" s="78">
        <v>0</v>
      </c>
      <c r="DG114" s="78">
        <v>7.4532970639180673</v>
      </c>
      <c r="DH114" s="78">
        <v>1.3158542431791522</v>
      </c>
      <c r="DI114" s="10">
        <v>2024</v>
      </c>
      <c r="DJ114" s="59" t="s">
        <v>74</v>
      </c>
      <c r="DK114" s="42" t="s">
        <v>5440</v>
      </c>
    </row>
    <row r="115" spans="1:115" x14ac:dyDescent="0.2">
      <c r="A115" s="4" t="s">
        <v>787</v>
      </c>
      <c r="B115" s="4" t="s">
        <v>788</v>
      </c>
      <c r="C115" s="6" t="s">
        <v>173</v>
      </c>
      <c r="D115" s="4" t="s">
        <v>78</v>
      </c>
      <c r="E115" s="4" t="s">
        <v>79</v>
      </c>
      <c r="F115" s="6" t="s">
        <v>173</v>
      </c>
      <c r="G115" s="4" t="s">
        <v>635</v>
      </c>
      <c r="H115" s="7">
        <f t="shared" si="8"/>
        <v>2</v>
      </c>
      <c r="I115" s="8" t="str">
        <f t="shared" si="9"/>
        <v>REPETITIF</v>
      </c>
      <c r="J115" s="8" t="str">
        <f t="shared" si="7"/>
        <v>NEW REPETITIF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4.6894314886131321E-2</v>
      </c>
      <c r="S115" s="9">
        <v>0</v>
      </c>
      <c r="T115" s="9">
        <v>1.3503705486616269</v>
      </c>
      <c r="U115" s="9">
        <v>2.6632256454143487E-2</v>
      </c>
      <c r="V115" s="9">
        <v>0.28498743046641001</v>
      </c>
      <c r="W115" s="9">
        <v>0.20809932605905007</v>
      </c>
      <c r="X115" s="9">
        <v>0</v>
      </c>
      <c r="Y115" s="9">
        <v>5.200161650739314E-3</v>
      </c>
      <c r="Z115" s="9">
        <v>2.0596354538106789E-2</v>
      </c>
      <c r="AA115" s="9">
        <v>4.7915775210383678E-3</v>
      </c>
      <c r="AB115" s="9">
        <f>_xlfn.XLOOKUP(B115,'[2]Macro de calcul Nur Journalier-'!$B:$B,'[2]Macro de calcul Nur Journalier-'!$K:$K,"")</f>
        <v>1.27218240384158E-2</v>
      </c>
      <c r="AC115" s="9">
        <f>_xlfn.XLOOKUP(B115,'[3]NUR MACRO SITES'!$B:$B,'[3]NUR MACRO SITES'!$K:$K,"")</f>
        <v>1.8014845718632627E-2</v>
      </c>
      <c r="AD115" s="9">
        <v>1.2721824038415826E-2</v>
      </c>
      <c r="AE115" s="9">
        <v>7.1502222697665497E-3</v>
      </c>
      <c r="AF115" s="9">
        <v>3.9929812675319736E-3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0.99205565214337132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62">
        <v>0</v>
      </c>
      <c r="CM115" s="62">
        <v>0</v>
      </c>
      <c r="CN115" s="62">
        <v>0</v>
      </c>
      <c r="CO115" s="62">
        <v>0</v>
      </c>
      <c r="CP115" s="62">
        <v>0</v>
      </c>
      <c r="CQ115" s="62">
        <v>0</v>
      </c>
      <c r="CR115" s="62">
        <v>0</v>
      </c>
      <c r="CS115" s="62">
        <v>0</v>
      </c>
      <c r="CT115" s="62">
        <v>0</v>
      </c>
      <c r="CU115" s="62">
        <v>7.6005078003498543</v>
      </c>
      <c r="CV115" s="62">
        <v>28.451497861217419</v>
      </c>
      <c r="CW115" s="80">
        <v>27.735508642165538</v>
      </c>
      <c r="CX115" s="78">
        <v>27.737113799214125</v>
      </c>
      <c r="CY115" s="78">
        <v>16.162415497398936</v>
      </c>
      <c r="CZ115" s="78">
        <v>0</v>
      </c>
      <c r="DA115" s="78">
        <v>0</v>
      </c>
      <c r="DB115" s="78">
        <v>0</v>
      </c>
      <c r="DC115" s="78">
        <v>0</v>
      </c>
      <c r="DD115" s="78">
        <v>0</v>
      </c>
      <c r="DE115" s="78">
        <v>0</v>
      </c>
      <c r="DF115" s="78">
        <v>8.6926388211155921</v>
      </c>
      <c r="DG115" s="78">
        <v>7.4363359044382227</v>
      </c>
      <c r="DH115" s="78">
        <v>0</v>
      </c>
      <c r="DI115" s="10">
        <v>2019</v>
      </c>
      <c r="DJ115" s="60" t="s">
        <v>85</v>
      </c>
      <c r="DK115" s="42" t="s">
        <v>190</v>
      </c>
    </row>
    <row r="116" spans="1:115" x14ac:dyDescent="0.2">
      <c r="A116" s="4" t="s">
        <v>620</v>
      </c>
      <c r="B116" s="5" t="s">
        <v>621</v>
      </c>
      <c r="C116" s="6" t="s">
        <v>173</v>
      </c>
      <c r="D116" s="4"/>
      <c r="E116" s="5"/>
      <c r="F116" s="6" t="s">
        <v>173</v>
      </c>
      <c r="G116" s="5" t="s">
        <v>622</v>
      </c>
      <c r="H116" s="7">
        <f t="shared" si="8"/>
        <v>7</v>
      </c>
      <c r="I116" s="8" t="str">
        <f t="shared" si="9"/>
        <v>REPETITIF</v>
      </c>
      <c r="J116" s="8" t="str">
        <f t="shared" si="7"/>
        <v>VERY LONG PENDING ISSUE</v>
      </c>
      <c r="K116" s="9">
        <v>2.9348412316360002</v>
      </c>
      <c r="L116" s="9">
        <v>4.9661508104181422</v>
      </c>
      <c r="M116" s="9">
        <v>4.6508995689702504</v>
      </c>
      <c r="N116" s="9">
        <v>2.4263882363392693</v>
      </c>
      <c r="O116" s="9">
        <v>2.1894812292897909</v>
      </c>
      <c r="P116" s="9">
        <v>8.0309500564451213</v>
      </c>
      <c r="Q116" s="9">
        <v>1.5508615297390198</v>
      </c>
      <c r="R116" s="9">
        <v>2.4939029684715344</v>
      </c>
      <c r="S116" s="9">
        <v>5.9469648320946922</v>
      </c>
      <c r="T116" s="9">
        <v>3.2185743262278015</v>
      </c>
      <c r="U116" s="9">
        <v>2.321150202678703</v>
      </c>
      <c r="V116" s="9">
        <v>2.7013855696589664</v>
      </c>
      <c r="W116" s="9">
        <v>5.0113999876478514</v>
      </c>
      <c r="X116" s="9">
        <v>2.4655488481571255</v>
      </c>
      <c r="Y116" s="9">
        <v>2.0087061198493394</v>
      </c>
      <c r="Z116" s="9">
        <v>2.5882983620444997</v>
      </c>
      <c r="AA116" s="9">
        <v>2.8947249086036027</v>
      </c>
      <c r="AB116" s="9">
        <f>_xlfn.XLOOKUP(B116,'[2]Macro de calcul Nur Journalier-'!$B:$B,'[2]Macro de calcul Nur Journalier-'!$K:$K,"")</f>
        <v>3.1118573422109699</v>
      </c>
      <c r="AC116" s="9">
        <f>_xlfn.XLOOKUP(B116,'[3]NUR MACRO SITES'!$B:$B,'[3]NUR MACRO SITES'!$K:$K,"")</f>
        <v>2.3164304926593755</v>
      </c>
      <c r="AD116" s="9">
        <v>3.1118573422109734</v>
      </c>
      <c r="AE116" s="9">
        <v>0.74109732325393396</v>
      </c>
      <c r="AF116" s="9">
        <v>3.5656917615120149</v>
      </c>
      <c r="AG116" s="9">
        <v>1.1082140024973595</v>
      </c>
      <c r="AH116" s="9">
        <v>1.1629472570369448</v>
      </c>
      <c r="AI116" s="9">
        <v>1.2247003748334031</v>
      </c>
      <c r="AJ116" s="9">
        <v>1.9325493986887796</v>
      </c>
      <c r="AK116" s="9">
        <v>1.976070455910155</v>
      </c>
      <c r="AL116" s="9">
        <v>2.3495438934978941</v>
      </c>
      <c r="AM116" s="9">
        <v>1.3447076420198307</v>
      </c>
      <c r="AN116" s="9">
        <v>1.7242878999442393</v>
      </c>
      <c r="AO116" s="9">
        <v>0.90252417536620111</v>
      </c>
      <c r="AP116" s="9">
        <v>2.2135760177024388</v>
      </c>
      <c r="AQ116" s="9">
        <v>1.0079620248133638</v>
      </c>
      <c r="AR116" s="9">
        <v>0.45552282796288868</v>
      </c>
      <c r="AS116" s="9">
        <v>6.0028607820200373</v>
      </c>
      <c r="AT116" s="9">
        <v>2.8280854384044662</v>
      </c>
      <c r="AU116" s="9">
        <v>2.8720416818565897</v>
      </c>
      <c r="AV116" s="9">
        <v>5.3727552295874412</v>
      </c>
      <c r="AW116" s="9">
        <v>0.7945542583487204</v>
      </c>
      <c r="AX116" s="9">
        <v>2.7505662983334545</v>
      </c>
      <c r="AY116" s="9">
        <v>5.1182379721360904</v>
      </c>
      <c r="AZ116" s="9">
        <v>1.2387701436076344</v>
      </c>
      <c r="BA116" s="9">
        <v>1.5802454728769046</v>
      </c>
      <c r="BB116" s="9">
        <v>3.8545551143364061</v>
      </c>
      <c r="BC116" s="9">
        <v>2.9171363638883157</v>
      </c>
      <c r="BD116" s="9">
        <v>2.9171363638883157</v>
      </c>
      <c r="BE116" s="9">
        <v>2.1810041035187235</v>
      </c>
      <c r="BF116" s="9">
        <v>2.6119303185400122</v>
      </c>
      <c r="BG116" s="9">
        <v>0.78041442791238202</v>
      </c>
      <c r="BH116" s="9">
        <v>0.92741880187446513</v>
      </c>
      <c r="BI116" s="9">
        <v>0.73197629878612491</v>
      </c>
      <c r="BJ116" s="9">
        <v>0.96716986605969668</v>
      </c>
      <c r="BK116" s="9">
        <v>0.62130519944270479</v>
      </c>
      <c r="BL116" s="9">
        <v>1.5092139182561646</v>
      </c>
      <c r="BM116" s="9">
        <v>0.99512208892532206</v>
      </c>
      <c r="BN116" s="9">
        <v>1.189904093693001</v>
      </c>
      <c r="BO116" s="9">
        <v>0.95898573645179486</v>
      </c>
      <c r="BP116" s="9">
        <v>1.5149443034246404</v>
      </c>
      <c r="BQ116" s="9">
        <v>2.0484813587229649</v>
      </c>
      <c r="BR116" s="9">
        <v>1.5944666646356764</v>
      </c>
      <c r="BS116" s="9">
        <v>1.3296553732015892</v>
      </c>
      <c r="BT116" s="9">
        <v>1.9073474435577529</v>
      </c>
      <c r="BU116" s="9">
        <v>2.9116257827977616</v>
      </c>
      <c r="BV116" s="9">
        <v>4.2516859709788966</v>
      </c>
      <c r="BW116" s="9">
        <v>3.8034030446398077</v>
      </c>
      <c r="BX116" s="9">
        <v>3.8034030446398077</v>
      </c>
      <c r="BY116" s="9">
        <v>3.3593349500228311</v>
      </c>
      <c r="BZ116" s="9">
        <v>4.1853729770510357</v>
      </c>
      <c r="CA116" s="9">
        <v>5.1776986279174615</v>
      </c>
      <c r="CB116" s="9">
        <v>4.2491891533759203</v>
      </c>
      <c r="CC116" s="9">
        <v>3.7670718737396029</v>
      </c>
      <c r="CD116" s="9">
        <v>5.3428850481677923</v>
      </c>
      <c r="CE116" s="9">
        <v>6.1634820350823123</v>
      </c>
      <c r="CF116" s="9">
        <v>6.1632680141425036</v>
      </c>
      <c r="CG116" s="9">
        <v>9.1708607719868773</v>
      </c>
      <c r="CH116" s="9">
        <v>9.2352709705432172</v>
      </c>
      <c r="CI116" s="9">
        <v>6.163125333515965</v>
      </c>
      <c r="CJ116" s="9">
        <v>6.080439613830853</v>
      </c>
      <c r="CK116" s="9">
        <v>6.1632323439858689</v>
      </c>
      <c r="CL116" s="62">
        <v>6.5330751426448685</v>
      </c>
      <c r="CM116" s="62">
        <v>6.1614310010758118</v>
      </c>
      <c r="CN116" s="62">
        <v>9.1343760592054846</v>
      </c>
      <c r="CO116" s="62">
        <v>8.8586257792282908</v>
      </c>
      <c r="CP116" s="62">
        <v>6.163125333515965</v>
      </c>
      <c r="CQ116" s="62">
        <v>6.1633393544557737</v>
      </c>
      <c r="CR116" s="62">
        <v>6.1634463649256777</v>
      </c>
      <c r="CS116" s="62">
        <v>6.8283792997675805</v>
      </c>
      <c r="CT116" s="62">
        <v>8.9833657612502851</v>
      </c>
      <c r="CU116" s="62">
        <v>9.1247106852615527</v>
      </c>
      <c r="CV116" s="62">
        <v>9.0566245748942453</v>
      </c>
      <c r="CW116" s="80">
        <v>8.4012610589574876</v>
      </c>
      <c r="CX116" s="78">
        <v>6.3430655566982939</v>
      </c>
      <c r="CY116" s="78">
        <v>5.4652432280671697</v>
      </c>
      <c r="CZ116" s="78">
        <v>8.3958631179141232</v>
      </c>
      <c r="DA116" s="78">
        <v>6.1632680141425036</v>
      </c>
      <c r="DB116" s="78">
        <v>6.1630183230460593</v>
      </c>
      <c r="DC116" s="78">
        <v>7.6448417708744927</v>
      </c>
      <c r="DD116" s="78">
        <v>4.2424643672170355</v>
      </c>
      <c r="DE116" s="78">
        <v>5.6230093726283217</v>
      </c>
      <c r="DF116" s="78">
        <v>7.4414806385682413</v>
      </c>
      <c r="DG116" s="78">
        <v>7.4330120904063062</v>
      </c>
      <c r="DH116" s="78">
        <v>6.8612068662377581</v>
      </c>
      <c r="DI116" s="10">
        <v>2024</v>
      </c>
      <c r="DJ116" s="61" t="s">
        <v>80</v>
      </c>
      <c r="DK116" s="42" t="s">
        <v>190</v>
      </c>
    </row>
    <row r="117" spans="1:115" x14ac:dyDescent="0.2">
      <c r="A117" s="4" t="s">
        <v>1596</v>
      </c>
      <c r="B117" s="5" t="s">
        <v>1597</v>
      </c>
      <c r="C117" s="6" t="s">
        <v>159</v>
      </c>
      <c r="D117" s="5" t="s">
        <v>70</v>
      </c>
      <c r="E117" s="5" t="s">
        <v>71</v>
      </c>
      <c r="F117" s="6" t="s">
        <v>131</v>
      </c>
      <c r="G117" s="5" t="s">
        <v>159</v>
      </c>
      <c r="H117" s="7">
        <f t="shared" si="8"/>
        <v>3</v>
      </c>
      <c r="I117" s="8" t="str">
        <f t="shared" si="9"/>
        <v>REPETITIF</v>
      </c>
      <c r="J117" s="8" t="str">
        <f t="shared" si="7"/>
        <v>LONG PENDING ISSUE</v>
      </c>
      <c r="K117" s="9">
        <v>0</v>
      </c>
      <c r="L117" s="9">
        <v>0.58208380877668431</v>
      </c>
      <c r="M117" s="9">
        <v>4.7010761363096094</v>
      </c>
      <c r="N117" s="9">
        <v>1.0996113250606188</v>
      </c>
      <c r="O117" s="9">
        <v>1.4276858092045834</v>
      </c>
      <c r="P117" s="9">
        <v>0.60230872319688122</v>
      </c>
      <c r="Q117" s="9">
        <v>1.0636002056292491</v>
      </c>
      <c r="R117" s="9">
        <v>0.51799181643132297</v>
      </c>
      <c r="S117" s="9">
        <v>2.3382155422431477E-2</v>
      </c>
      <c r="T117" s="9">
        <v>0.2811244532401464</v>
      </c>
      <c r="U117" s="9">
        <v>1.6807665335425444E-2</v>
      </c>
      <c r="V117" s="9">
        <v>0.8689470118385394</v>
      </c>
      <c r="W117" s="9">
        <v>0.33695190296201216</v>
      </c>
      <c r="X117" s="9">
        <v>0.2079136060000954</v>
      </c>
      <c r="Y117" s="9">
        <v>5.9300414824323584E-2</v>
      </c>
      <c r="Z117" s="9">
        <v>1.4025578852279754</v>
      </c>
      <c r="AA117" s="9">
        <v>1.6410967289497451</v>
      </c>
      <c r="AB117" s="9">
        <f>_xlfn.XLOOKUP(B117,'[2]Macro de calcul Nur Journalier-'!$B:$B,'[2]Macro de calcul Nur Journalier-'!$K:$K,"")</f>
        <v>0</v>
      </c>
      <c r="AC117" s="9">
        <f>_xlfn.XLOOKUP(B117,'[3]NUR MACRO SITES'!$B:$B,'[3]NUR MACRO SITES'!$K:$K,"")</f>
        <v>0.62193933342842167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9.7365419107611212E-17</v>
      </c>
      <c r="AK117" s="9">
        <v>0</v>
      </c>
      <c r="AL117" s="9">
        <v>0</v>
      </c>
      <c r="AM117" s="9">
        <v>0.81274622575792166</v>
      </c>
      <c r="AN117" s="9">
        <v>0</v>
      </c>
      <c r="AO117" s="9">
        <v>0</v>
      </c>
      <c r="AP117" s="9">
        <v>0</v>
      </c>
      <c r="AQ117" s="9">
        <v>0</v>
      </c>
      <c r="AR117" s="9">
        <v>0.59050278348524032</v>
      </c>
      <c r="AS117" s="9">
        <v>5.811421801918879</v>
      </c>
      <c r="AT117" s="9">
        <v>0.6515287217041611</v>
      </c>
      <c r="AU117" s="9">
        <v>6.8105386087842348E-2</v>
      </c>
      <c r="AV117" s="9">
        <v>0.94736549414911997</v>
      </c>
      <c r="AW117" s="9">
        <v>0</v>
      </c>
      <c r="AX117" s="9">
        <v>1.0619903529260262</v>
      </c>
      <c r="AY117" s="9">
        <v>0.27693995164755425</v>
      </c>
      <c r="AZ117" s="9">
        <v>0.65301046660695916</v>
      </c>
      <c r="BA117" s="9">
        <v>2.1669513080331795</v>
      </c>
      <c r="BB117" s="9">
        <v>0.59555169204292135</v>
      </c>
      <c r="BC117" s="9">
        <v>0</v>
      </c>
      <c r="BD117" s="9">
        <v>0</v>
      </c>
      <c r="BE117" s="9">
        <v>4.3784098425911298</v>
      </c>
      <c r="BF117" s="9">
        <v>0</v>
      </c>
      <c r="BG117" s="9">
        <v>0.73909801614479964</v>
      </c>
      <c r="BH117" s="9">
        <v>3.0708522850335722</v>
      </c>
      <c r="BI117" s="9">
        <v>0</v>
      </c>
      <c r="BJ117" s="9">
        <v>1.1144070335841663</v>
      </c>
      <c r="BK117" s="9">
        <v>0</v>
      </c>
      <c r="BL117" s="9">
        <v>2.4184366198388246E-2</v>
      </c>
      <c r="BM117" s="9">
        <v>1.8679747626507781</v>
      </c>
      <c r="BN117" s="9">
        <v>0</v>
      </c>
      <c r="BO117" s="9">
        <v>0</v>
      </c>
      <c r="BP117" s="9">
        <v>0.92057540243070723</v>
      </c>
      <c r="BQ117" s="9">
        <v>0</v>
      </c>
      <c r="BR117" s="9">
        <v>0.58943150331161864</v>
      </c>
      <c r="BS117" s="9">
        <v>0.76562424200917167</v>
      </c>
      <c r="BT117" s="9">
        <v>1.2626165344017251</v>
      </c>
      <c r="BU117" s="9">
        <v>0</v>
      </c>
      <c r="BV117" s="9">
        <v>0.57311240665120067</v>
      </c>
      <c r="BW117" s="9">
        <v>0</v>
      </c>
      <c r="BX117" s="9">
        <v>4.2926893300573861</v>
      </c>
      <c r="BY117" s="9">
        <v>0.38819831465643928</v>
      </c>
      <c r="BZ117" s="9">
        <v>0.38001201370875476</v>
      </c>
      <c r="CA117" s="9">
        <v>0.2950278655263619</v>
      </c>
      <c r="CB117" s="9">
        <v>0.33726133098195532</v>
      </c>
      <c r="CC117" s="9">
        <v>0.33094771325759798</v>
      </c>
      <c r="CD117" s="9">
        <v>3.100093313129757</v>
      </c>
      <c r="CE117" s="9">
        <v>2.3781471779198879</v>
      </c>
      <c r="CF117" s="9">
        <v>0.56974157684921323</v>
      </c>
      <c r="CG117" s="9">
        <v>1.7145930891211736</v>
      </c>
      <c r="CH117" s="9">
        <v>0.3818846969320811</v>
      </c>
      <c r="CI117" s="9">
        <v>1.6396679251097934</v>
      </c>
      <c r="CJ117" s="9">
        <v>0</v>
      </c>
      <c r="CK117" s="9">
        <v>0.75126700396366852</v>
      </c>
      <c r="CL117" s="62">
        <v>0</v>
      </c>
      <c r="CM117" s="62">
        <v>0.92811964055896523</v>
      </c>
      <c r="CN117" s="62">
        <v>1.1997657184112225</v>
      </c>
      <c r="CO117" s="62">
        <v>2.9747305476367796</v>
      </c>
      <c r="CP117" s="62">
        <v>1.7790847323168764</v>
      </c>
      <c r="CQ117" s="62">
        <v>0.32293976309308714</v>
      </c>
      <c r="CR117" s="62">
        <v>2.7873730499125364</v>
      </c>
      <c r="CS117" s="62">
        <v>13.868556899607057</v>
      </c>
      <c r="CT117" s="62">
        <v>13.868556899607057</v>
      </c>
      <c r="CU117" s="62">
        <v>13.868556899607057</v>
      </c>
      <c r="CV117" s="62">
        <v>13.868556899607057</v>
      </c>
      <c r="CW117" s="80">
        <v>13.868556899607057</v>
      </c>
      <c r="CX117" s="78">
        <v>24.2340368915028</v>
      </c>
      <c r="CY117" s="78">
        <v>1.0744921283098343</v>
      </c>
      <c r="CZ117" s="78">
        <v>0.56298208216692014</v>
      </c>
      <c r="DA117" s="78">
        <v>3.9576038786301643E-2</v>
      </c>
      <c r="DB117" s="78">
        <v>0.11209346722483335</v>
      </c>
      <c r="DC117" s="78">
        <v>1.1788986767798765E-2</v>
      </c>
      <c r="DD117" s="78">
        <v>2.0403329595100689E-2</v>
      </c>
      <c r="DE117" s="78">
        <v>2.4123191879760184</v>
      </c>
      <c r="DF117" s="78">
        <v>2.0474134856020973</v>
      </c>
      <c r="DG117" s="78">
        <v>7.3030543641723247</v>
      </c>
      <c r="DH117" s="78">
        <v>5.2655928522713333</v>
      </c>
      <c r="DI117" s="10">
        <v>2016</v>
      </c>
      <c r="DJ117" s="59" t="s">
        <v>74</v>
      </c>
      <c r="DK117" s="42" t="s">
        <v>5440</v>
      </c>
    </row>
    <row r="118" spans="1:115" x14ac:dyDescent="0.2">
      <c r="A118" s="4" t="s">
        <v>4803</v>
      </c>
      <c r="B118" s="5" t="s">
        <v>4804</v>
      </c>
      <c r="C118" s="6"/>
      <c r="D118" s="4"/>
      <c r="E118" s="5"/>
      <c r="F118" s="6" t="s">
        <v>72</v>
      </c>
      <c r="G118" s="5" t="s">
        <v>4805</v>
      </c>
      <c r="H118" s="7">
        <f t="shared" si="8"/>
        <v>7</v>
      </c>
      <c r="I118" s="8" t="str">
        <f t="shared" si="9"/>
        <v>REPETITIF</v>
      </c>
      <c r="J118" s="8" t="str">
        <f t="shared" si="7"/>
        <v>VERY LONG PENDING ISSUE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1.6863381353111669E-2</v>
      </c>
      <c r="R118" s="9">
        <v>0</v>
      </c>
      <c r="S118" s="9">
        <v>0</v>
      </c>
      <c r="T118" s="9">
        <v>0</v>
      </c>
      <c r="U118" s="9">
        <v>0</v>
      </c>
      <c r="V118" s="9">
        <v>3.3653608629410518E-2</v>
      </c>
      <c r="W118" s="9">
        <v>1.6900525364902587E-2</v>
      </c>
      <c r="X118" s="9">
        <v>0</v>
      </c>
      <c r="Y118" s="9">
        <v>1.0400323301478711E-2</v>
      </c>
      <c r="Z118" s="9">
        <v>0</v>
      </c>
      <c r="AA118" s="9">
        <v>0.90467955118147692</v>
      </c>
      <c r="AB118" s="9">
        <f>_xlfn.XLOOKUP(B118,'[2]Macro de calcul Nur Journalier-'!$B:$B,'[2]Macro de calcul Nur Journalier-'!$K:$K,"")</f>
        <v>0</v>
      </c>
      <c r="AC118" s="9">
        <f>_xlfn.XLOOKUP(B118,'[3]NUR MACRO SITES'!$B:$B,'[3]NUR MACRO SITES'!$K:$K,"")</f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7.3001726453668034</v>
      </c>
      <c r="AL118" s="9">
        <v>9.6263906718014542</v>
      </c>
      <c r="AM118" s="9">
        <v>9.4815209946788901</v>
      </c>
      <c r="AN118" s="9">
        <v>0.60526535307237073</v>
      </c>
      <c r="AO118" s="9">
        <v>0</v>
      </c>
      <c r="AP118" s="9">
        <v>0</v>
      </c>
      <c r="AQ118" s="9">
        <v>0</v>
      </c>
      <c r="AR118" s="9">
        <v>0.12247261881764784</v>
      </c>
      <c r="AS118" s="9">
        <v>0</v>
      </c>
      <c r="AT118" s="9">
        <v>0</v>
      </c>
      <c r="AU118" s="9">
        <v>3.7705834489460224</v>
      </c>
      <c r="AV118" s="9">
        <v>5.8653134128280335</v>
      </c>
      <c r="AW118" s="9">
        <v>0.19485860129134991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3.8287556562410445E-2</v>
      </c>
      <c r="BF118" s="9">
        <v>3.0126983708855053</v>
      </c>
      <c r="BG118" s="9">
        <v>9.481960030205645</v>
      </c>
      <c r="BH118" s="9">
        <v>9.4820149096464874</v>
      </c>
      <c r="BI118" s="9">
        <v>9.2445274845690903</v>
      </c>
      <c r="BJ118" s="9">
        <v>9.2446880002739462</v>
      </c>
      <c r="BK118" s="9">
        <v>7.8002606775046868</v>
      </c>
      <c r="BL118" s="9">
        <v>4.6228522998690194</v>
      </c>
      <c r="BM118" s="9">
        <v>4.6228522998690194</v>
      </c>
      <c r="BN118" s="9">
        <v>4.6228522998690194</v>
      </c>
      <c r="BO118" s="9">
        <v>4.6228522998690194</v>
      </c>
      <c r="BP118" s="9">
        <v>3.3105829074316633</v>
      </c>
      <c r="BQ118" s="9">
        <v>0</v>
      </c>
      <c r="BR118" s="9">
        <v>5.3661470238248112</v>
      </c>
      <c r="BS118" s="9">
        <v>6.1531733598148577</v>
      </c>
      <c r="BT118" s="9">
        <v>2.6838225852017361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0.28527207768674745</v>
      </c>
      <c r="CK118" s="9">
        <v>0</v>
      </c>
      <c r="CL118" s="62">
        <v>0</v>
      </c>
      <c r="CM118" s="62">
        <v>0</v>
      </c>
      <c r="CN118" s="62">
        <v>4.2376146082132818E-2</v>
      </c>
      <c r="CO118" s="62">
        <v>0</v>
      </c>
      <c r="CP118" s="62">
        <v>0</v>
      </c>
      <c r="CQ118" s="62">
        <v>0</v>
      </c>
      <c r="CR118" s="62">
        <v>0</v>
      </c>
      <c r="CS118" s="62">
        <v>3.9310770216390817E-2</v>
      </c>
      <c r="CT118" s="62">
        <v>0</v>
      </c>
      <c r="CU118" s="62">
        <v>0</v>
      </c>
      <c r="CV118" s="62">
        <v>0</v>
      </c>
      <c r="CW118" s="80">
        <v>0</v>
      </c>
      <c r="CX118" s="78">
        <v>0</v>
      </c>
      <c r="CY118" s="78">
        <v>1.2268393672970297</v>
      </c>
      <c r="CZ118" s="78">
        <v>3.38509786464175E-2</v>
      </c>
      <c r="DA118" s="78">
        <v>5.435578983714433</v>
      </c>
      <c r="DB118" s="78">
        <v>8.8741107429950965</v>
      </c>
      <c r="DC118" s="78">
        <v>8.5785299900408916</v>
      </c>
      <c r="DD118" s="78">
        <v>3.684031612319616</v>
      </c>
      <c r="DE118" s="78">
        <v>1.3791509361275904</v>
      </c>
      <c r="DF118" s="78">
        <v>7.1113451073386349</v>
      </c>
      <c r="DG118" s="78">
        <v>7.2346746739034282</v>
      </c>
      <c r="DH118" s="78">
        <v>4.1297302194713392</v>
      </c>
      <c r="DI118" s="10">
        <v>2014</v>
      </c>
      <c r="DJ118" s="61" t="s">
        <v>80</v>
      </c>
      <c r="DK118" s="42" t="s">
        <v>5440</v>
      </c>
    </row>
    <row r="119" spans="1:115" x14ac:dyDescent="0.2">
      <c r="A119" s="4" t="s">
        <v>3008</v>
      </c>
      <c r="B119" s="5" t="s">
        <v>3009</v>
      </c>
      <c r="C119" s="6" t="s">
        <v>159</v>
      </c>
      <c r="D119" s="5" t="s">
        <v>70</v>
      </c>
      <c r="E119" s="5" t="s">
        <v>71</v>
      </c>
      <c r="F119" s="6" t="s">
        <v>131</v>
      </c>
      <c r="G119" s="5" t="s">
        <v>159</v>
      </c>
      <c r="H119" s="7">
        <f t="shared" si="8"/>
        <v>2</v>
      </c>
      <c r="I119" s="8" t="str">
        <f t="shared" si="9"/>
        <v>INCIDENT</v>
      </c>
      <c r="J119" s="8" t="str">
        <f t="shared" si="7"/>
        <v>NEW REPETITIF</v>
      </c>
      <c r="K119" s="9">
        <v>0</v>
      </c>
      <c r="L119" s="9">
        <v>0</v>
      </c>
      <c r="M119" s="9">
        <v>0</v>
      </c>
      <c r="N119" s="9">
        <v>4.8682709553805606E-17</v>
      </c>
      <c r="O119" s="9">
        <v>0.32189000618076324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f>_xlfn.XLOOKUP(B119,'[2]Macro de calcul Nur Journalier-'!$B:$B,'[2]Macro de calcul Nur Journalier-'!$K:$K,"")</f>
        <v>0</v>
      </c>
      <c r="AC119" s="9">
        <f>_xlfn.XLOOKUP(B119,'[3]NUR MACRO SITES'!$B:$B,'[3]NUR MACRO SITES'!$K:$K,"")</f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4.1673166868730087</v>
      </c>
      <c r="AK119" s="9">
        <v>0</v>
      </c>
      <c r="AL119" s="9">
        <v>4.8682709553805606E-17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8.6691098954609191E-17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6.7178319393436121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6.0091372673235641</v>
      </c>
      <c r="BR119" s="9">
        <v>34.085420750899587</v>
      </c>
      <c r="BS119" s="9">
        <v>5.6412352717922949E-2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6.4741334292147141E-3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62">
        <v>0</v>
      </c>
      <c r="CM119" s="62">
        <v>0</v>
      </c>
      <c r="CN119" s="62">
        <v>0</v>
      </c>
      <c r="CO119" s="62">
        <v>0</v>
      </c>
      <c r="CP119" s="62">
        <v>12.667132518912316</v>
      </c>
      <c r="CQ119" s="62">
        <v>0</v>
      </c>
      <c r="CR119" s="62">
        <v>3.0497983922746955E-2</v>
      </c>
      <c r="CS119" s="62">
        <v>2.8322104368024792E-2</v>
      </c>
      <c r="CT119" s="62">
        <v>0</v>
      </c>
      <c r="CU119" s="62">
        <v>0</v>
      </c>
      <c r="CV119" s="62">
        <v>0</v>
      </c>
      <c r="CW119" s="80">
        <v>0</v>
      </c>
      <c r="CX119" s="78">
        <v>0</v>
      </c>
      <c r="CY119" s="78">
        <v>0</v>
      </c>
      <c r="CZ119" s="78">
        <v>0</v>
      </c>
      <c r="DA119" s="78">
        <v>0</v>
      </c>
      <c r="DB119" s="78">
        <v>0</v>
      </c>
      <c r="DC119" s="78">
        <v>8.4977192501847725</v>
      </c>
      <c r="DD119" s="78">
        <v>0</v>
      </c>
      <c r="DE119" s="78">
        <v>0</v>
      </c>
      <c r="DF119" s="78">
        <v>0</v>
      </c>
      <c r="DG119" s="78">
        <v>6.6597430892638574</v>
      </c>
      <c r="DH119" s="78">
        <v>0</v>
      </c>
      <c r="DI119" s="10">
        <v>2024</v>
      </c>
      <c r="DJ119" s="59" t="s">
        <v>74</v>
      </c>
      <c r="DK119" s="42" t="s">
        <v>5440</v>
      </c>
    </row>
    <row r="120" spans="1:115" x14ac:dyDescent="0.2">
      <c r="A120" s="4" t="s">
        <v>4758</v>
      </c>
      <c r="B120" s="5" t="s">
        <v>4759</v>
      </c>
      <c r="C120" s="6" t="s">
        <v>159</v>
      </c>
      <c r="D120" s="5" t="s">
        <v>70</v>
      </c>
      <c r="E120" s="5" t="s">
        <v>89</v>
      </c>
      <c r="F120" s="6" t="s">
        <v>131</v>
      </c>
      <c r="G120" s="5" t="s">
        <v>159</v>
      </c>
      <c r="H120" s="7">
        <f t="shared" si="8"/>
        <v>7</v>
      </c>
      <c r="I120" s="8" t="str">
        <f t="shared" si="9"/>
        <v>REPETITIF</v>
      </c>
      <c r="J120" s="8" t="str">
        <f t="shared" si="7"/>
        <v>VERY LONG PENDING ISSUE</v>
      </c>
      <c r="K120" s="9">
        <v>0</v>
      </c>
      <c r="L120" s="9">
        <v>5.9119894927019443</v>
      </c>
      <c r="M120" s="9">
        <v>6.4486461750582427</v>
      </c>
      <c r="N120" s="9">
        <v>0</v>
      </c>
      <c r="O120" s="9">
        <v>1.4040436456996148</v>
      </c>
      <c r="P120" s="9">
        <v>1.9810015808491417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9.7365419107611212E-17</v>
      </c>
      <c r="AB120" s="9">
        <f>_xlfn.XLOOKUP(B120,'[2]Macro de calcul Nur Journalier-'!$B:$B,'[2]Macro de calcul Nur Journalier-'!$K:$K,"")</f>
        <v>0</v>
      </c>
      <c r="AC120" s="9">
        <f>_xlfn.XLOOKUP(B120,'[3]NUR MACRO SITES'!$B:$B,'[3]NUR MACRO SITES'!$K:$K,"")</f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1.3013404530975128</v>
      </c>
      <c r="AM120" s="9">
        <v>0</v>
      </c>
      <c r="AN120" s="9">
        <v>3.5854568018312224E-3</v>
      </c>
      <c r="AO120" s="9">
        <v>13.449505792342048</v>
      </c>
      <c r="AP120" s="9">
        <v>11.055390185507145</v>
      </c>
      <c r="AQ120" s="9">
        <v>13.716860134988789</v>
      </c>
      <c r="AR120" s="9">
        <v>5.7794065969739457E-17</v>
      </c>
      <c r="AS120" s="9">
        <v>0</v>
      </c>
      <c r="AT120" s="9">
        <v>0</v>
      </c>
      <c r="AU120" s="9">
        <v>0</v>
      </c>
      <c r="AV120" s="9">
        <v>0.48716479637532262</v>
      </c>
      <c r="AW120" s="9">
        <v>0</v>
      </c>
      <c r="AX120" s="9">
        <v>0</v>
      </c>
      <c r="AY120" s="9">
        <v>0</v>
      </c>
      <c r="AZ120" s="9">
        <v>5.4341988187017431</v>
      </c>
      <c r="BA120" s="9">
        <v>0</v>
      </c>
      <c r="BB120" s="9">
        <v>2.3250589771057601</v>
      </c>
      <c r="BC120" s="9">
        <v>0</v>
      </c>
      <c r="BD120" s="9">
        <v>0</v>
      </c>
      <c r="BE120" s="9">
        <v>9.2116787840472067</v>
      </c>
      <c r="BF120" s="9">
        <v>10.218588471512447</v>
      </c>
      <c r="BG120" s="9">
        <v>4.7013387656662436E-2</v>
      </c>
      <c r="BH120" s="9">
        <v>15.460690954112009</v>
      </c>
      <c r="BI120" s="9">
        <v>22.540096823073171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5.6822559519223485E-2</v>
      </c>
      <c r="BS120" s="9">
        <v>6.1834216526411759E-2</v>
      </c>
      <c r="BT120" s="9">
        <v>0</v>
      </c>
      <c r="BU120" s="9">
        <v>6.0961189442775083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0.10619005630177507</v>
      </c>
      <c r="CD120" s="9">
        <v>0.24441191326159337</v>
      </c>
      <c r="CE120" s="9">
        <v>9.7784740592352932</v>
      </c>
      <c r="CF120" s="9">
        <v>9.2457045997380387</v>
      </c>
      <c r="CG120" s="9">
        <v>4.8262970382355546</v>
      </c>
      <c r="CH120" s="9">
        <v>8.7860946314987469</v>
      </c>
      <c r="CI120" s="9">
        <v>9.2746152616905366</v>
      </c>
      <c r="CJ120" s="9">
        <v>9.2457045997380387</v>
      </c>
      <c r="CK120" s="9">
        <v>9.0272605605065728</v>
      </c>
      <c r="CL120" s="62">
        <v>5.5054211504053567</v>
      </c>
      <c r="CM120" s="62">
        <v>5.4592818027982526</v>
      </c>
      <c r="CN120" s="62">
        <v>9.2457045997380387</v>
      </c>
      <c r="CO120" s="62">
        <v>7.5392443063295982</v>
      </c>
      <c r="CP120" s="62">
        <v>3.3920178750288921</v>
      </c>
      <c r="CQ120" s="62">
        <v>11.865891625503309</v>
      </c>
      <c r="CR120" s="62">
        <v>9.2457045997380387</v>
      </c>
      <c r="CS120" s="62">
        <v>57.814974617116526</v>
      </c>
      <c r="CT120" s="62">
        <v>15.239806896040042</v>
      </c>
      <c r="CU120" s="62">
        <v>22.248350611957211</v>
      </c>
      <c r="CV120" s="62">
        <v>46.970783288103576</v>
      </c>
      <c r="CW120" s="80">
        <v>15.875823623916698</v>
      </c>
      <c r="CX120" s="78">
        <v>17.063764685403491</v>
      </c>
      <c r="CY120" s="78">
        <v>4.4939938590258333</v>
      </c>
      <c r="CZ120" s="78">
        <v>18.97582776165487</v>
      </c>
      <c r="DA120" s="78">
        <v>6.7346325831185982</v>
      </c>
      <c r="DB120" s="78">
        <v>8.836764088998466</v>
      </c>
      <c r="DC120" s="78">
        <v>8.3322632286342877</v>
      </c>
      <c r="DD120" s="78">
        <v>9.2457045997380387</v>
      </c>
      <c r="DE120" s="78">
        <v>1.2391277362577156</v>
      </c>
      <c r="DF120" s="78">
        <v>7.13583266986842</v>
      </c>
      <c r="DG120" s="78">
        <v>6.6188115845254316</v>
      </c>
      <c r="DH120" s="78">
        <v>6.3228206247699275</v>
      </c>
      <c r="DI120" s="10">
        <v>2024</v>
      </c>
      <c r="DJ120" s="59" t="s">
        <v>74</v>
      </c>
      <c r="DK120" s="42" t="s">
        <v>5440</v>
      </c>
    </row>
    <row r="121" spans="1:115" x14ac:dyDescent="0.2">
      <c r="A121" s="4" t="s">
        <v>4296</v>
      </c>
      <c r="B121" s="5" t="s">
        <v>4297</v>
      </c>
      <c r="C121" s="6" t="s">
        <v>88</v>
      </c>
      <c r="D121" s="5" t="s">
        <v>70</v>
      </c>
      <c r="E121" s="5" t="s">
        <v>89</v>
      </c>
      <c r="F121" s="6" t="s">
        <v>77</v>
      </c>
      <c r="G121" s="5" t="s">
        <v>90</v>
      </c>
      <c r="H121" s="7">
        <f t="shared" si="8"/>
        <v>1</v>
      </c>
      <c r="I121" s="8" t="str">
        <f t="shared" si="9"/>
        <v>INCIDENT</v>
      </c>
      <c r="J121" s="8" t="str">
        <f t="shared" si="7"/>
        <v>INCIDENT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5.0144415917843387E-4</v>
      </c>
      <c r="AB121" s="9">
        <f>_xlfn.XLOOKUP(B121,'[2]Macro de calcul Nur Journalier-'!$B:$B,'[2]Macro de calcul Nur Journalier-'!$K:$K,"")</f>
        <v>0</v>
      </c>
      <c r="AC121" s="9">
        <f>_xlfn.XLOOKUP(B121,'[3]NUR MACRO SITES'!$B:$B,'[3]NUR MACRO SITES'!$K:$K,"")</f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2.3957887605191839E-3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8.8209371652354118</v>
      </c>
      <c r="AR121" s="9">
        <v>0</v>
      </c>
      <c r="AS121" s="9">
        <v>0</v>
      </c>
      <c r="AT121" s="9">
        <v>1.8009237307482924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8.6201881706267702</v>
      </c>
      <c r="BI121" s="9">
        <v>20.33589516398284</v>
      </c>
      <c r="BJ121" s="9">
        <v>23.114261499345105</v>
      </c>
      <c r="BK121" s="9">
        <v>13.732225560948883</v>
      </c>
      <c r="BL121" s="9">
        <v>0</v>
      </c>
      <c r="BM121" s="9">
        <v>0.69055639737125296</v>
      </c>
      <c r="BN121" s="9">
        <v>0</v>
      </c>
      <c r="BO121" s="9">
        <v>10.413188826394776</v>
      </c>
      <c r="BP121" s="9">
        <v>0</v>
      </c>
      <c r="BQ121" s="9">
        <v>10.719559801731</v>
      </c>
      <c r="BR121" s="9">
        <v>26.242266710041569</v>
      </c>
      <c r="BS121" s="9">
        <v>0</v>
      </c>
      <c r="BT121" s="9">
        <v>4.2804187961750177E-4</v>
      </c>
      <c r="BU121" s="9">
        <v>0</v>
      </c>
      <c r="BV121" s="9">
        <v>0</v>
      </c>
      <c r="BW121" s="9">
        <v>0</v>
      </c>
      <c r="BX121" s="9">
        <v>0</v>
      </c>
      <c r="BY121" s="9">
        <v>2.2626828808930668</v>
      </c>
      <c r="BZ121" s="9">
        <v>0</v>
      </c>
      <c r="CA121" s="9">
        <v>0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10.865932289481869</v>
      </c>
      <c r="CH121" s="9">
        <v>0</v>
      </c>
      <c r="CI121" s="9">
        <v>0</v>
      </c>
      <c r="CJ121" s="9">
        <v>13.804582473682563</v>
      </c>
      <c r="CK121" s="9">
        <v>1.1862110588900021</v>
      </c>
      <c r="CL121" s="62">
        <v>4.9960513136605282</v>
      </c>
      <c r="CM121" s="62">
        <v>0</v>
      </c>
      <c r="CN121" s="62">
        <v>0</v>
      </c>
      <c r="CO121" s="62">
        <v>0</v>
      </c>
      <c r="CP121" s="62">
        <v>0</v>
      </c>
      <c r="CQ121" s="62">
        <v>0</v>
      </c>
      <c r="CR121" s="62">
        <v>0</v>
      </c>
      <c r="CS121" s="62">
        <v>0</v>
      </c>
      <c r="CT121" s="62">
        <v>0</v>
      </c>
      <c r="CU121" s="62">
        <v>0</v>
      </c>
      <c r="CV121" s="62">
        <v>0</v>
      </c>
      <c r="CW121" s="80">
        <v>0</v>
      </c>
      <c r="CX121" s="78">
        <v>1.7953146535857067</v>
      </c>
      <c r="CY121" s="78">
        <v>0</v>
      </c>
      <c r="CZ121" s="78">
        <v>0</v>
      </c>
      <c r="DA121" s="78">
        <v>0</v>
      </c>
      <c r="DB121" s="78">
        <v>0</v>
      </c>
      <c r="DC121" s="78">
        <v>0</v>
      </c>
      <c r="DD121" s="78">
        <v>0</v>
      </c>
      <c r="DE121" s="78">
        <v>0</v>
      </c>
      <c r="DF121" s="78">
        <v>0</v>
      </c>
      <c r="DG121" s="78">
        <v>6.4346287307416823</v>
      </c>
      <c r="DH121" s="78">
        <v>0</v>
      </c>
      <c r="DI121" s="10">
        <v>2024</v>
      </c>
      <c r="DJ121" s="59" t="s">
        <v>74</v>
      </c>
      <c r="DK121" s="42" t="s">
        <v>5440</v>
      </c>
    </row>
    <row r="122" spans="1:115" x14ac:dyDescent="0.2">
      <c r="A122" s="4" t="s">
        <v>91</v>
      </c>
      <c r="B122" s="5" t="s">
        <v>92</v>
      </c>
      <c r="C122" s="6" t="s">
        <v>88</v>
      </c>
      <c r="D122" s="4"/>
      <c r="E122" s="5"/>
      <c r="F122" s="6" t="s">
        <v>77</v>
      </c>
      <c r="G122" s="5" t="s">
        <v>90</v>
      </c>
      <c r="H122" s="7">
        <f t="shared" si="8"/>
        <v>3</v>
      </c>
      <c r="I122" s="8" t="str">
        <f t="shared" si="9"/>
        <v>REPETITIF</v>
      </c>
      <c r="J122" s="8" t="str">
        <f t="shared" si="7"/>
        <v>LONG PENDING ISSUE</v>
      </c>
      <c r="K122" s="9">
        <v>27.973099563780728</v>
      </c>
      <c r="L122" s="9">
        <v>29.227471413968527</v>
      </c>
      <c r="M122" s="9">
        <v>27.616164182475163</v>
      </c>
      <c r="N122" s="9">
        <v>33.697047496790766</v>
      </c>
      <c r="O122" s="9">
        <v>57.766367137355608</v>
      </c>
      <c r="P122" s="9">
        <v>33.697047496790766</v>
      </c>
      <c r="Q122" s="9">
        <v>33.697047496790766</v>
      </c>
      <c r="R122" s="9">
        <v>33.697047496790766</v>
      </c>
      <c r="S122" s="9">
        <v>33.697047496790766</v>
      </c>
      <c r="T122" s="9">
        <v>33.697047496790766</v>
      </c>
      <c r="U122" s="9">
        <v>33.697047496790766</v>
      </c>
      <c r="V122" s="9">
        <v>33.697047496790766</v>
      </c>
      <c r="W122" s="9">
        <v>33.697047496790766</v>
      </c>
      <c r="X122" s="9">
        <v>24.069319640564832</v>
      </c>
      <c r="Y122" s="9">
        <v>24.069319640564832</v>
      </c>
      <c r="Z122" s="9">
        <v>24.069319640564832</v>
      </c>
      <c r="AA122" s="9">
        <v>24.069319640564832</v>
      </c>
      <c r="AB122" s="9">
        <f>_xlfn.XLOOKUP(B122,'[2]Macro de calcul Nur Journalier-'!$B:$B,'[2]Macro de calcul Nur Journalier-'!$K:$K,"")</f>
        <v>24.0693196405648</v>
      </c>
      <c r="AC122" s="9">
        <f>_xlfn.XLOOKUP(B122,'[3]NUR MACRO SITES'!$B:$B,'[3]NUR MACRO SITES'!$K:$K,"")</f>
        <v>24.069319640564832</v>
      </c>
      <c r="AD122" s="9">
        <v>24.069319640564832</v>
      </c>
      <c r="AE122" s="9">
        <v>24.0693196405648</v>
      </c>
      <c r="AF122" s="9">
        <v>24.069319640564832</v>
      </c>
      <c r="AG122" s="9">
        <v>33.697047496790766</v>
      </c>
      <c r="AH122" s="9">
        <v>33.697047496790766</v>
      </c>
      <c r="AI122" s="9">
        <v>33.697047496790766</v>
      </c>
      <c r="AJ122" s="9">
        <v>9.627727856225933</v>
      </c>
      <c r="AK122" s="9">
        <v>9.627727856225933</v>
      </c>
      <c r="AL122" s="9">
        <v>9.627727856225933</v>
      </c>
      <c r="AM122" s="9">
        <v>9.483167377904218</v>
      </c>
      <c r="AN122" s="9">
        <v>9.483167377904218</v>
      </c>
      <c r="AO122" s="9">
        <v>9.483167377904218</v>
      </c>
      <c r="AP122" s="9">
        <v>9.483167377904218</v>
      </c>
      <c r="AQ122" s="9">
        <v>9.483167377904218</v>
      </c>
      <c r="AR122" s="9">
        <v>9.483167377904218</v>
      </c>
      <c r="AS122" s="9">
        <v>33.191085822664768</v>
      </c>
      <c r="AT122" s="9">
        <v>33.191085822664768</v>
      </c>
      <c r="AU122" s="9">
        <v>33.148664014892084</v>
      </c>
      <c r="AV122" s="9">
        <v>34.126103442623908</v>
      </c>
      <c r="AW122" s="9">
        <v>37.68964505441113</v>
      </c>
      <c r="AX122" s="9">
        <v>14.224751066856328</v>
      </c>
      <c r="AY122" s="9">
        <v>14.224751066856328</v>
      </c>
      <c r="AZ122" s="9">
        <v>14.224751066856328</v>
      </c>
      <c r="BA122" s="9">
        <v>14.197091828670775</v>
      </c>
      <c r="BB122" s="9">
        <v>17.219503860585732</v>
      </c>
      <c r="BC122" s="9">
        <v>0</v>
      </c>
      <c r="BD122" s="9">
        <v>0</v>
      </c>
      <c r="BE122" s="9">
        <v>0</v>
      </c>
      <c r="BF122" s="9">
        <v>0.70499959023350867</v>
      </c>
      <c r="BG122" s="9">
        <v>0.54156861539902468</v>
      </c>
      <c r="BH122" s="9">
        <v>0</v>
      </c>
      <c r="BI122" s="9">
        <v>0.89091566718887771</v>
      </c>
      <c r="BJ122" s="9">
        <v>0.38878687224091313</v>
      </c>
      <c r="BK122" s="9">
        <v>0</v>
      </c>
      <c r="BL122" s="9">
        <v>0.94657894661747111</v>
      </c>
      <c r="BM122" s="9">
        <v>2.7581770267069592</v>
      </c>
      <c r="BN122" s="9">
        <v>0</v>
      </c>
      <c r="BO122" s="9">
        <v>0</v>
      </c>
      <c r="BP122" s="9">
        <v>0</v>
      </c>
      <c r="BQ122" s="9">
        <v>0.66357192387703323</v>
      </c>
      <c r="BR122" s="9">
        <v>1.4487255766437521</v>
      </c>
      <c r="BS122" s="9">
        <v>0.74514957210080046</v>
      </c>
      <c r="BT122" s="9">
        <v>0</v>
      </c>
      <c r="BU122" s="9">
        <v>0.91943395741839362</v>
      </c>
      <c r="BV122" s="9">
        <v>0</v>
      </c>
      <c r="BW122" s="9">
        <v>2.4275325097807565</v>
      </c>
      <c r="BX122" s="9">
        <v>2.4403737661692815</v>
      </c>
      <c r="BY122" s="9">
        <v>0</v>
      </c>
      <c r="BZ122" s="9">
        <v>0</v>
      </c>
      <c r="CA122" s="9">
        <v>0</v>
      </c>
      <c r="CB122" s="9">
        <v>5.4662196482637189</v>
      </c>
      <c r="CC122" s="9">
        <v>0.72396149905973484</v>
      </c>
      <c r="CD122" s="9">
        <v>0</v>
      </c>
      <c r="CE122" s="9">
        <v>0</v>
      </c>
      <c r="CF122" s="9">
        <v>0.66196676682846733</v>
      </c>
      <c r="CG122" s="9">
        <v>0.35627352446830129</v>
      </c>
      <c r="CH122" s="9">
        <v>8.8859889051544805</v>
      </c>
      <c r="CI122" s="9">
        <v>31.423303456010128</v>
      </c>
      <c r="CJ122" s="9">
        <v>18.513578201824597</v>
      </c>
      <c r="CK122" s="9">
        <v>3.2628027326193592</v>
      </c>
      <c r="CL122" s="62">
        <v>4.9623073454840156</v>
      </c>
      <c r="CM122" s="62">
        <v>0.8865995782360675</v>
      </c>
      <c r="CN122" s="62">
        <v>0</v>
      </c>
      <c r="CO122" s="62">
        <v>0</v>
      </c>
      <c r="CP122" s="62">
        <v>0.67245379287909623</v>
      </c>
      <c r="CQ122" s="62">
        <v>0</v>
      </c>
      <c r="CR122" s="62">
        <v>1.4424832992326637</v>
      </c>
      <c r="CS122" s="62">
        <v>6.0441118559039806</v>
      </c>
      <c r="CT122" s="62">
        <v>0</v>
      </c>
      <c r="CU122" s="62">
        <v>0</v>
      </c>
      <c r="CV122" s="62">
        <v>0</v>
      </c>
      <c r="CW122" s="80">
        <v>0</v>
      </c>
      <c r="CX122" s="78">
        <v>1.3017110260734581</v>
      </c>
      <c r="CY122" s="78">
        <v>0</v>
      </c>
      <c r="CZ122" s="78">
        <v>2.0153638498655964E-3</v>
      </c>
      <c r="DA122" s="78">
        <v>0</v>
      </c>
      <c r="DB122" s="78">
        <v>0</v>
      </c>
      <c r="DC122" s="78">
        <v>0.67566410697622747</v>
      </c>
      <c r="DD122" s="78">
        <v>0</v>
      </c>
      <c r="DE122" s="78">
        <v>5.1263187256907887</v>
      </c>
      <c r="DF122" s="78">
        <v>15.688162929861056</v>
      </c>
      <c r="DG122" s="78">
        <v>6.4187020058042492</v>
      </c>
      <c r="DH122" s="78">
        <v>0.68376123253232424</v>
      </c>
      <c r="DI122" s="10">
        <v>2024</v>
      </c>
      <c r="DJ122" s="59" t="s">
        <v>74</v>
      </c>
      <c r="DK122" s="42" t="s">
        <v>5440</v>
      </c>
    </row>
    <row r="123" spans="1:115" x14ac:dyDescent="0.2">
      <c r="A123" s="4" t="s">
        <v>1439</v>
      </c>
      <c r="B123" s="5" t="s">
        <v>1440</v>
      </c>
      <c r="C123" s="6" t="s">
        <v>173</v>
      </c>
      <c r="D123" s="5" t="s">
        <v>78</v>
      </c>
      <c r="E123" s="5" t="s">
        <v>79</v>
      </c>
      <c r="F123" s="6" t="s">
        <v>173</v>
      </c>
      <c r="G123" s="5" t="s">
        <v>1441</v>
      </c>
      <c r="H123" s="7">
        <f t="shared" si="8"/>
        <v>7</v>
      </c>
      <c r="I123" s="8" t="str">
        <f t="shared" si="9"/>
        <v>REPETITIF</v>
      </c>
      <c r="J123" s="8" t="str">
        <f t="shared" si="7"/>
        <v>VERY LONG PENDING ISSUE</v>
      </c>
      <c r="K123" s="9">
        <v>5.548572481338848</v>
      </c>
      <c r="L123" s="9">
        <v>1.7551120605862416E-2</v>
      </c>
      <c r="M123" s="9">
        <v>0</v>
      </c>
      <c r="N123" s="9">
        <v>0</v>
      </c>
      <c r="O123" s="9">
        <v>0</v>
      </c>
      <c r="P123" s="9">
        <v>0.11607503684685977</v>
      </c>
      <c r="Q123" s="9">
        <v>0</v>
      </c>
      <c r="R123" s="9">
        <v>7.8171910571705805E-2</v>
      </c>
      <c r="S123" s="9">
        <v>7.6203213456919758E-2</v>
      </c>
      <c r="T123" s="9">
        <v>0.41338767009168847</v>
      </c>
      <c r="U123" s="9">
        <v>0.13740458898222255</v>
      </c>
      <c r="V123" s="9">
        <v>0.2074346301094066</v>
      </c>
      <c r="W123" s="9">
        <v>2.0040846948429265</v>
      </c>
      <c r="X123" s="9">
        <v>3.7942608044501648E-2</v>
      </c>
      <c r="Y123" s="9">
        <v>1.0233918128654969</v>
      </c>
      <c r="Z123" s="9">
        <v>6.4909160604763899E-2</v>
      </c>
      <c r="AA123" s="9">
        <v>0.2887761196690915</v>
      </c>
      <c r="AB123" s="9">
        <f>_xlfn.XLOOKUP(B123,'[2]Macro de calcul Nur Journalier-'!$B:$B,'[2]Macro de calcul Nur Journalier-'!$K:$K,"")</f>
        <v>7.3972299481766896E-2</v>
      </c>
      <c r="AC123" s="9">
        <f>_xlfn.XLOOKUP(B123,'[3]NUR MACRO SITES'!$B:$B,'[3]NUR MACRO SITES'!$K:$K,"")</f>
        <v>0.21380093186896793</v>
      </c>
      <c r="AD123" s="9">
        <v>7.3972299481766937E-2</v>
      </c>
      <c r="AE123" s="9">
        <v>0.62621089478438596</v>
      </c>
      <c r="AF123" s="9">
        <v>4.1623767300216621E-2</v>
      </c>
      <c r="AG123" s="9">
        <v>7.4921653689490261E-2</v>
      </c>
      <c r="AH123" s="9">
        <v>0</v>
      </c>
      <c r="AI123" s="9">
        <v>0.33908768363999414</v>
      </c>
      <c r="AJ123" s="9">
        <v>0.1310108419719003</v>
      </c>
      <c r="AK123" s="9">
        <v>0.12126070010142319</v>
      </c>
      <c r="AL123" s="9">
        <v>0.66136957322543966</v>
      </c>
      <c r="AM123" s="9">
        <v>0.69648059588439493</v>
      </c>
      <c r="AN123" s="9">
        <v>4.7480228766778474</v>
      </c>
      <c r="AO123" s="9">
        <v>1.1849368117849211</v>
      </c>
      <c r="AP123" s="9">
        <v>0.32150205761316869</v>
      </c>
      <c r="AQ123" s="9">
        <v>2.7097089779838317</v>
      </c>
      <c r="AR123" s="9">
        <v>0.12569601867989619</v>
      </c>
      <c r="AS123" s="9">
        <v>6.2875943999093548E-2</v>
      </c>
      <c r="AT123" s="9">
        <v>0.6326880094895404</v>
      </c>
      <c r="AU123" s="9">
        <v>9.7707149187303458E-2</v>
      </c>
      <c r="AV123" s="9">
        <v>0.56904530430307421</v>
      </c>
      <c r="AW123" s="9">
        <v>2.4657714186499002</v>
      </c>
      <c r="AX123" s="9">
        <v>7.4548353520891342E-2</v>
      </c>
      <c r="AY123" s="9">
        <v>2.9200547359770064</v>
      </c>
      <c r="AZ123" s="9">
        <v>0.1003423733991278</v>
      </c>
      <c r="BA123" s="9">
        <v>2.5916482514143655</v>
      </c>
      <c r="BB123" s="9">
        <v>3.8428091877295758</v>
      </c>
      <c r="BC123" s="9">
        <v>5.3053196357663399E-3</v>
      </c>
      <c r="BD123" s="9">
        <v>5.3053196357663399E-3</v>
      </c>
      <c r="BE123" s="9">
        <v>0</v>
      </c>
      <c r="BF123" s="9">
        <v>0.63885302762993446</v>
      </c>
      <c r="BG123" s="9">
        <v>0</v>
      </c>
      <c r="BH123" s="9">
        <v>0</v>
      </c>
      <c r="BI123" s="9">
        <v>0</v>
      </c>
      <c r="BJ123" s="9">
        <v>9.9005745309616533E-2</v>
      </c>
      <c r="BK123" s="9">
        <v>1.4232887944795722E-2</v>
      </c>
      <c r="BL123" s="9">
        <v>1.4798030432040108</v>
      </c>
      <c r="BM123" s="9">
        <v>1.089220648529146</v>
      </c>
      <c r="BN123" s="9">
        <v>0.59936554490926863</v>
      </c>
      <c r="BO123" s="9">
        <v>5.7664575883660904E-2</v>
      </c>
      <c r="BP123" s="9">
        <v>4.8693335497940229</v>
      </c>
      <c r="BQ123" s="9">
        <v>1.9089655417622422</v>
      </c>
      <c r="BR123" s="9">
        <v>5.0679477776896382</v>
      </c>
      <c r="BS123" s="9">
        <v>4.7576101176332912</v>
      </c>
      <c r="BT123" s="9">
        <v>5.3713402949468589</v>
      </c>
      <c r="BU123" s="9">
        <v>5.3776637508297265</v>
      </c>
      <c r="BV123" s="9">
        <v>9.2448485159788039</v>
      </c>
      <c r="BW123" s="9">
        <v>9.2450090316836597</v>
      </c>
      <c r="BX123" s="9">
        <v>9.2450090316836597</v>
      </c>
      <c r="BY123" s="9">
        <v>2.1984336870026446</v>
      </c>
      <c r="BZ123" s="9">
        <v>3.38886099494609E-3</v>
      </c>
      <c r="CA123" s="9">
        <v>4.1423297082534765</v>
      </c>
      <c r="CB123" s="9">
        <v>9.2451160421535636</v>
      </c>
      <c r="CC123" s="9">
        <v>9.2448485159788039</v>
      </c>
      <c r="CD123" s="9">
        <v>9.2451695473885156</v>
      </c>
      <c r="CE123" s="9">
        <v>9.2452230526234693</v>
      </c>
      <c r="CF123" s="9">
        <v>9.2449020212137576</v>
      </c>
      <c r="CG123" s="9">
        <v>9.2445809898040405</v>
      </c>
      <c r="CH123" s="9">
        <v>9.2449020212137576</v>
      </c>
      <c r="CI123" s="9">
        <v>9.2446880002739462</v>
      </c>
      <c r="CJ123" s="9">
        <v>9.2449555264487078</v>
      </c>
      <c r="CK123" s="9">
        <v>9.2448485159788039</v>
      </c>
      <c r="CL123" s="62">
        <v>9.2448485159788039</v>
      </c>
      <c r="CM123" s="62">
        <v>9.2450625369186117</v>
      </c>
      <c r="CN123" s="62">
        <v>9.2449555264487078</v>
      </c>
      <c r="CO123" s="62">
        <v>9.2449020212137576</v>
      </c>
      <c r="CP123" s="62">
        <v>9.2446880002739462</v>
      </c>
      <c r="CQ123" s="62">
        <v>9.2450090316836597</v>
      </c>
      <c r="CR123" s="62">
        <v>9.2451695473885156</v>
      </c>
      <c r="CS123" s="62">
        <v>9.2450625369186117</v>
      </c>
      <c r="CT123" s="62">
        <v>9.2449555264487078</v>
      </c>
      <c r="CU123" s="62">
        <v>9.2450090316836597</v>
      </c>
      <c r="CV123" s="62">
        <v>9.2449020212137576</v>
      </c>
      <c r="CW123" s="80">
        <v>9.2448485159788039</v>
      </c>
      <c r="CX123" s="78">
        <v>9.2450090316836597</v>
      </c>
      <c r="CY123" s="78">
        <v>9.2449020212137576</v>
      </c>
      <c r="CZ123" s="78">
        <v>9.2449020212137576</v>
      </c>
      <c r="DA123" s="78">
        <v>9.2449020212137576</v>
      </c>
      <c r="DB123" s="78">
        <v>9.2445274845690903</v>
      </c>
      <c r="DC123" s="78">
        <v>9.2445809898040405</v>
      </c>
      <c r="DD123" s="78">
        <v>9.2446344950389943</v>
      </c>
      <c r="DE123" s="78">
        <v>9.2445809898040405</v>
      </c>
      <c r="DF123" s="78">
        <v>9.2450090316836597</v>
      </c>
      <c r="DG123" s="78">
        <v>6.252268136010537</v>
      </c>
      <c r="DH123" s="78">
        <v>2.8608298643844861</v>
      </c>
      <c r="DI123" s="10">
        <v>2018</v>
      </c>
      <c r="DJ123" s="61" t="s">
        <v>80</v>
      </c>
      <c r="DK123" s="42" t="s">
        <v>5441</v>
      </c>
    </row>
    <row r="124" spans="1:115" x14ac:dyDescent="0.2">
      <c r="A124" s="4" t="s">
        <v>1113</v>
      </c>
      <c r="B124" s="5" t="s">
        <v>1114</v>
      </c>
      <c r="C124" s="6" t="s">
        <v>159</v>
      </c>
      <c r="D124" s="5" t="s">
        <v>78</v>
      </c>
      <c r="E124" s="5" t="s">
        <v>79</v>
      </c>
      <c r="F124" s="6" t="s">
        <v>131</v>
      </c>
      <c r="G124" s="5" t="s">
        <v>159</v>
      </c>
      <c r="H124" s="7">
        <f t="shared" si="8"/>
        <v>7</v>
      </c>
      <c r="I124" s="8" t="str">
        <f t="shared" si="9"/>
        <v>REPETITIF</v>
      </c>
      <c r="J124" s="8" t="str">
        <f t="shared" si="7"/>
        <v>VERY LONG PENDING ISSUE</v>
      </c>
      <c r="K124" s="9">
        <v>0</v>
      </c>
      <c r="L124" s="9">
        <v>6.6938725636482701E-17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0.39201790044216234</v>
      </c>
      <c r="T124" s="9">
        <v>0.73576715756192634</v>
      </c>
      <c r="U124" s="9">
        <v>0</v>
      </c>
      <c r="V124" s="9">
        <v>0</v>
      </c>
      <c r="W124" s="9">
        <v>0.54206113607188788</v>
      </c>
      <c r="X124" s="9">
        <v>0</v>
      </c>
      <c r="Y124" s="9">
        <v>0</v>
      </c>
      <c r="Z124" s="9">
        <v>0</v>
      </c>
      <c r="AA124" s="9">
        <v>0</v>
      </c>
      <c r="AB124" s="9">
        <f>_xlfn.XLOOKUP(B124,'[2]Macro de calcul Nur Journalier-'!$B:$B,'[2]Macro de calcul Nur Journalier-'!$K:$K,"")</f>
        <v>0</v>
      </c>
      <c r="AC124" s="9">
        <f>_xlfn.XLOOKUP(B124,'[3]NUR MACRO SITES'!$B:$B,'[3]NUR MACRO SITES'!$K:$K,"")</f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0.7382382382382382</v>
      </c>
      <c r="AN124" s="9">
        <v>0</v>
      </c>
      <c r="AO124" s="9">
        <v>0</v>
      </c>
      <c r="AP124" s="9">
        <v>0</v>
      </c>
      <c r="AQ124" s="9">
        <v>0.68868210315578726</v>
      </c>
      <c r="AR124" s="9">
        <v>0</v>
      </c>
      <c r="AS124" s="9">
        <v>0</v>
      </c>
      <c r="AT124" s="9">
        <v>1.1190466782572042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0.41033357919322833</v>
      </c>
      <c r="BB124" s="9">
        <v>0.11389313289898091</v>
      </c>
      <c r="BC124" s="9">
        <v>0</v>
      </c>
      <c r="BD124" s="9">
        <v>0</v>
      </c>
      <c r="BE124" s="9">
        <v>0.40437001328814187</v>
      </c>
      <c r="BF124" s="9">
        <v>0.49012828618091786</v>
      </c>
      <c r="BG124" s="9">
        <v>0.43665741765156973</v>
      </c>
      <c r="BH124" s="9">
        <v>1.4488172382909382E-2</v>
      </c>
      <c r="BI124" s="9">
        <v>0.63594538756338626</v>
      </c>
      <c r="BJ124" s="9">
        <v>0</v>
      </c>
      <c r="BK124" s="9">
        <v>0</v>
      </c>
      <c r="BL124" s="9">
        <v>1.8053379676000842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7.7511250367402654E-2</v>
      </c>
      <c r="BT124" s="9">
        <v>0</v>
      </c>
      <c r="BU124" s="9">
        <v>0</v>
      </c>
      <c r="BV124" s="9">
        <v>0</v>
      </c>
      <c r="BW124" s="9">
        <v>0.82046710783516397</v>
      </c>
      <c r="BX124" s="9">
        <v>7.3060506573296475</v>
      </c>
      <c r="BY124" s="9">
        <v>3.0306791883184512</v>
      </c>
      <c r="BZ124" s="9">
        <v>0</v>
      </c>
      <c r="CA124" s="9">
        <v>0</v>
      </c>
      <c r="CB124" s="9">
        <v>0</v>
      </c>
      <c r="CC124" s="9">
        <v>2.8055113245613286</v>
      </c>
      <c r="CD124" s="9">
        <v>0</v>
      </c>
      <c r="CE124" s="9">
        <v>4.8589530666347009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4.5035891311605933</v>
      </c>
      <c r="CL124" s="62">
        <v>6.1638030664920258</v>
      </c>
      <c r="CM124" s="62">
        <v>6.1638030664920258</v>
      </c>
      <c r="CN124" s="62">
        <v>6.1638030664920258</v>
      </c>
      <c r="CO124" s="62">
        <v>6.1638030664920258</v>
      </c>
      <c r="CP124" s="62">
        <v>6.1638030664920258</v>
      </c>
      <c r="CQ124" s="62">
        <v>6.1638030664920258</v>
      </c>
      <c r="CR124" s="62">
        <v>6.1638030664920258</v>
      </c>
      <c r="CS124" s="62">
        <v>6.2241569715180933</v>
      </c>
      <c r="CT124" s="62">
        <v>6.1638030664920258</v>
      </c>
      <c r="CU124" s="62">
        <v>6.1638030664920258</v>
      </c>
      <c r="CV124" s="62">
        <v>6.1638030664920258</v>
      </c>
      <c r="CW124" s="80">
        <v>6.1638030664920258</v>
      </c>
      <c r="CX124" s="78">
        <v>6.1638030664920258</v>
      </c>
      <c r="CY124" s="78">
        <v>6.1638030664920258</v>
      </c>
      <c r="CZ124" s="78">
        <v>6.1638030664920258</v>
      </c>
      <c r="DA124" s="78">
        <v>6.163927912040247</v>
      </c>
      <c r="DB124" s="78">
        <v>6.1638030664920258</v>
      </c>
      <c r="DC124" s="78">
        <v>6.1638030664920258</v>
      </c>
      <c r="DD124" s="78">
        <v>6.2338949242793937</v>
      </c>
      <c r="DE124" s="78">
        <v>6.1641240979017393</v>
      </c>
      <c r="DF124" s="78">
        <v>6.1638030664920258</v>
      </c>
      <c r="DG124" s="78">
        <v>6.1638030664920258</v>
      </c>
      <c r="DH124" s="78">
        <v>6.1638030664920258</v>
      </c>
      <c r="DI124" s="10">
        <v>2011</v>
      </c>
      <c r="DJ124" s="59" t="s">
        <v>74</v>
      </c>
      <c r="DK124" s="42" t="s">
        <v>5440</v>
      </c>
    </row>
    <row r="125" spans="1:115" x14ac:dyDescent="0.2">
      <c r="A125" s="4" t="s">
        <v>110</v>
      </c>
      <c r="B125" s="5" t="s">
        <v>111</v>
      </c>
      <c r="C125" s="6" t="s">
        <v>88</v>
      </c>
      <c r="D125" s="5" t="s">
        <v>70</v>
      </c>
      <c r="E125" s="5" t="s">
        <v>71</v>
      </c>
      <c r="F125" s="6" t="s">
        <v>77</v>
      </c>
      <c r="G125" s="5" t="s">
        <v>90</v>
      </c>
      <c r="H125" s="7">
        <f t="shared" si="8"/>
        <v>2</v>
      </c>
      <c r="I125" s="8" t="str">
        <f t="shared" si="9"/>
        <v>REPETITIF</v>
      </c>
      <c r="J125" s="8" t="str">
        <f t="shared" si="7"/>
        <v>NEW REPETITIF</v>
      </c>
      <c r="K125" s="9">
        <v>9.1356068440070377</v>
      </c>
      <c r="L125" s="9">
        <v>4.6885214603242522</v>
      </c>
      <c r="M125" s="9">
        <v>0.82630568630247669</v>
      </c>
      <c r="N125" s="9">
        <v>0.61072184186754241</v>
      </c>
      <c r="O125" s="9">
        <v>0.75216623876765087</v>
      </c>
      <c r="P125" s="9">
        <v>0.93014177126420405</v>
      </c>
      <c r="Q125" s="9">
        <v>0.70595908809965269</v>
      </c>
      <c r="R125" s="9">
        <v>4.8503393476917225</v>
      </c>
      <c r="S125" s="9">
        <v>13.996662239100461</v>
      </c>
      <c r="T125" s="9">
        <v>24.51306057742595</v>
      </c>
      <c r="U125" s="9">
        <v>3.5458787976037653</v>
      </c>
      <c r="V125" s="9">
        <v>2.0302359684781055</v>
      </c>
      <c r="W125" s="9">
        <v>8.5740822457566708</v>
      </c>
      <c r="X125" s="9">
        <v>3.0426693471128505E-17</v>
      </c>
      <c r="Y125" s="9">
        <v>0.8762643821613656</v>
      </c>
      <c r="Z125" s="9">
        <v>4.8682709553805606E-17</v>
      </c>
      <c r="AA125" s="9">
        <v>2.507220795892196E-3</v>
      </c>
      <c r="AB125" s="9">
        <f>_xlfn.XLOOKUP(B125,'[2]Macro de calcul Nur Journalier-'!$B:$B,'[2]Macro de calcul Nur Journalier-'!$K:$K,"")</f>
        <v>1.1487528526601001</v>
      </c>
      <c r="AC125" s="9">
        <f>_xlfn.XLOOKUP(B125,'[3]NUR MACRO SITES'!$B:$B,'[3]NUR MACRO SITES'!$K:$K,"")</f>
        <v>3.1577610183996585</v>
      </c>
      <c r="AD125" s="9">
        <v>1.1487528526601047</v>
      </c>
      <c r="AE125" s="9">
        <v>0.58472103361384498</v>
      </c>
      <c r="AF125" s="9">
        <v>0.52150192554557218</v>
      </c>
      <c r="AG125" s="9">
        <v>6.163454452526981</v>
      </c>
      <c r="AH125" s="9">
        <v>1.0966398041173393</v>
      </c>
      <c r="AI125" s="9">
        <v>2.834348107735464</v>
      </c>
      <c r="AJ125" s="9">
        <v>1.729536621024105</v>
      </c>
      <c r="AK125" s="9">
        <v>1.2414643060904287</v>
      </c>
      <c r="AL125" s="9">
        <v>0.65098595064898046</v>
      </c>
      <c r="AM125" s="9">
        <v>0.34019765379414429</v>
      </c>
      <c r="AN125" s="9">
        <v>0</v>
      </c>
      <c r="AO125" s="9">
        <v>9.6411652880951166</v>
      </c>
      <c r="AP125" s="9">
        <v>0</v>
      </c>
      <c r="AQ125" s="9">
        <v>0</v>
      </c>
      <c r="AR125" s="9">
        <v>0</v>
      </c>
      <c r="AS125" s="9">
        <v>0.98815921184342215</v>
      </c>
      <c r="AT125" s="9">
        <v>6.1137526415304189</v>
      </c>
      <c r="AU125" s="9">
        <v>8.5284480386819563</v>
      </c>
      <c r="AV125" s="9">
        <v>0.27002514210116452</v>
      </c>
      <c r="AW125" s="9">
        <v>3.866695643011433</v>
      </c>
      <c r="AX125" s="9">
        <v>1.2279457820393485</v>
      </c>
      <c r="AY125" s="9">
        <v>1.7765023795725552</v>
      </c>
      <c r="AZ125" s="9">
        <v>1.7077750264884775</v>
      </c>
      <c r="BA125" s="9">
        <v>0</v>
      </c>
      <c r="BB125" s="9">
        <v>0.83751514672567329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7.9750622800934838</v>
      </c>
      <c r="BL125" s="9">
        <v>0.7529613364038209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0.1416461919967586</v>
      </c>
      <c r="BT125" s="9">
        <v>0.83057959724112718</v>
      </c>
      <c r="BU125" s="9">
        <v>0.67657369597041328</v>
      </c>
      <c r="BV125" s="9">
        <v>1.8909463435235834</v>
      </c>
      <c r="BW125" s="9">
        <v>3.6524100184628723</v>
      </c>
      <c r="BX125" s="9">
        <v>0.56176929684133692</v>
      </c>
      <c r="BY125" s="9">
        <v>4.468471861953641</v>
      </c>
      <c r="BZ125" s="9">
        <v>0</v>
      </c>
      <c r="CA125" s="9">
        <v>0.64279405763726627</v>
      </c>
      <c r="CB125" s="9">
        <v>6.4982642901781515</v>
      </c>
      <c r="CC125" s="9">
        <v>2.4692309228868283</v>
      </c>
      <c r="CD125" s="9">
        <v>0.64937520153638395</v>
      </c>
      <c r="CE125" s="9">
        <v>8.4393628739302518</v>
      </c>
      <c r="CF125" s="9">
        <v>0</v>
      </c>
      <c r="CG125" s="9">
        <v>2.5689111756027532</v>
      </c>
      <c r="CH125" s="9">
        <v>4.1921529935822246</v>
      </c>
      <c r="CI125" s="9">
        <v>1.175973723935817</v>
      </c>
      <c r="CJ125" s="9">
        <v>1.4209028544686135</v>
      </c>
      <c r="CK125" s="9">
        <v>0</v>
      </c>
      <c r="CL125" s="62">
        <v>3.7711916400567298</v>
      </c>
      <c r="CM125" s="62">
        <v>0</v>
      </c>
      <c r="CN125" s="62">
        <v>0</v>
      </c>
      <c r="CO125" s="62">
        <v>0</v>
      </c>
      <c r="CP125" s="62">
        <v>0</v>
      </c>
      <c r="CQ125" s="62">
        <v>0</v>
      </c>
      <c r="CR125" s="62">
        <v>0</v>
      </c>
      <c r="CS125" s="62">
        <v>0</v>
      </c>
      <c r="CT125" s="62">
        <v>0</v>
      </c>
      <c r="CU125" s="62">
        <v>0</v>
      </c>
      <c r="CV125" s="62">
        <v>0</v>
      </c>
      <c r="CW125" s="80">
        <v>0</v>
      </c>
      <c r="CX125" s="78">
        <v>1.0926660731152604</v>
      </c>
      <c r="CY125" s="78">
        <v>4.9141526340270465</v>
      </c>
      <c r="CZ125" s="78">
        <v>0.81991422040732587</v>
      </c>
      <c r="DA125" s="78">
        <v>0.93334531850596236</v>
      </c>
      <c r="DB125" s="78">
        <v>0</v>
      </c>
      <c r="DC125" s="78">
        <v>0.36816952170600326</v>
      </c>
      <c r="DD125" s="78">
        <v>0</v>
      </c>
      <c r="DE125" s="78">
        <v>0.35047712401514608</v>
      </c>
      <c r="DF125" s="78">
        <v>2.9285555298730426</v>
      </c>
      <c r="DG125" s="78">
        <v>6.014862327463451</v>
      </c>
      <c r="DH125" s="78">
        <v>0.5621259984076854</v>
      </c>
      <c r="DI125" s="10">
        <v>2024</v>
      </c>
      <c r="DJ125" s="59" t="s">
        <v>74</v>
      </c>
      <c r="DK125" s="42" t="s">
        <v>5440</v>
      </c>
    </row>
    <row r="126" spans="1:115" x14ac:dyDescent="0.2">
      <c r="A126" s="4" t="s">
        <v>3477</v>
      </c>
      <c r="B126" s="5" t="s">
        <v>3478</v>
      </c>
      <c r="C126" s="6" t="s">
        <v>88</v>
      </c>
      <c r="D126" s="5" t="s">
        <v>78</v>
      </c>
      <c r="E126" s="5" t="s">
        <v>79</v>
      </c>
      <c r="F126" s="6" t="s">
        <v>77</v>
      </c>
      <c r="G126" s="5" t="s">
        <v>90</v>
      </c>
      <c r="H126" s="7">
        <f t="shared" si="8"/>
        <v>1</v>
      </c>
      <c r="I126" s="8" t="str">
        <f t="shared" si="9"/>
        <v>INCIDENT</v>
      </c>
      <c r="J126" s="8" t="str">
        <f t="shared" si="7"/>
        <v>INCIDENT</v>
      </c>
      <c r="K126" s="9">
        <v>0</v>
      </c>
      <c r="L126" s="9">
        <v>0.48159068487614687</v>
      </c>
      <c r="M126" s="9">
        <v>9.4884378120097049E-2</v>
      </c>
      <c r="N126" s="9">
        <v>0</v>
      </c>
      <c r="O126" s="9">
        <v>0</v>
      </c>
      <c r="P126" s="9">
        <v>0</v>
      </c>
      <c r="Q126" s="9">
        <v>0</v>
      </c>
      <c r="R126" s="9">
        <v>6.0853386942257011E-17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f>_xlfn.XLOOKUP(B126,'[2]Macro de calcul Nur Journalier-'!$B:$B,'[2]Macro de calcul Nur Journalier-'!$K:$K,"")</f>
        <v>0</v>
      </c>
      <c r="AC126" s="9">
        <f>_xlfn.XLOOKUP(B126,'[3]NUR MACRO SITES'!$B:$B,'[3]NUR MACRO SITES'!$K:$K,"")</f>
        <v>0</v>
      </c>
      <c r="AD126" s="9">
        <v>0</v>
      </c>
      <c r="AE126" s="9">
        <v>4.1352614046973803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1.9024872826042469E-3</v>
      </c>
      <c r="AZ126" s="9">
        <v>0</v>
      </c>
      <c r="BA126" s="9">
        <v>0</v>
      </c>
      <c r="BB126" s="9">
        <v>2.5474853508479245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62">
        <v>0</v>
      </c>
      <c r="CM126" s="62">
        <v>0</v>
      </c>
      <c r="CN126" s="62">
        <v>0</v>
      </c>
      <c r="CO126" s="62">
        <v>0</v>
      </c>
      <c r="CP126" s="62">
        <v>0</v>
      </c>
      <c r="CQ126" s="62">
        <v>0</v>
      </c>
      <c r="CR126" s="62">
        <v>0</v>
      </c>
      <c r="CS126" s="62">
        <v>0</v>
      </c>
      <c r="CT126" s="62">
        <v>0</v>
      </c>
      <c r="CU126" s="62">
        <v>0</v>
      </c>
      <c r="CV126" s="62">
        <v>0</v>
      </c>
      <c r="CW126" s="80">
        <v>0</v>
      </c>
      <c r="CX126" s="78">
        <v>0</v>
      </c>
      <c r="CY126" s="78">
        <v>0</v>
      </c>
      <c r="CZ126" s="78">
        <v>0</v>
      </c>
      <c r="DA126" s="78">
        <v>0</v>
      </c>
      <c r="DB126" s="78">
        <v>0</v>
      </c>
      <c r="DC126" s="78">
        <v>0</v>
      </c>
      <c r="DD126" s="78">
        <v>0</v>
      </c>
      <c r="DE126" s="78">
        <v>0</v>
      </c>
      <c r="DF126" s="78">
        <v>0</v>
      </c>
      <c r="DG126" s="78">
        <v>5.9338018965108876</v>
      </c>
      <c r="DH126" s="78">
        <v>0</v>
      </c>
      <c r="DI126" s="10">
        <v>2024</v>
      </c>
      <c r="DJ126" s="59" t="s">
        <v>74</v>
      </c>
      <c r="DK126" s="42" t="s">
        <v>5440</v>
      </c>
    </row>
    <row r="127" spans="1:115" x14ac:dyDescent="0.2">
      <c r="A127" s="4" t="s">
        <v>905</v>
      </c>
      <c r="B127" s="4" t="s">
        <v>906</v>
      </c>
      <c r="C127" s="6" t="s">
        <v>538</v>
      </c>
      <c r="D127" s="4" t="s">
        <v>70</v>
      </c>
      <c r="E127" s="4" t="s">
        <v>215</v>
      </c>
      <c r="F127" s="6" t="s">
        <v>108</v>
      </c>
      <c r="G127" s="4" t="s">
        <v>539</v>
      </c>
      <c r="H127" s="7">
        <f t="shared" si="8"/>
        <v>3</v>
      </c>
      <c r="I127" s="8" t="str">
        <f t="shared" si="9"/>
        <v>INCIDENT</v>
      </c>
      <c r="J127" s="8" t="str">
        <f t="shared" si="7"/>
        <v>LONG PENDING ISSUE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1.4012578448152904</v>
      </c>
      <c r="R127" s="9">
        <v>0</v>
      </c>
      <c r="S127" s="9">
        <v>0</v>
      </c>
      <c r="T127" s="9">
        <v>1.1010413695145722</v>
      </c>
      <c r="U127" s="9">
        <v>0.59502849688584603</v>
      </c>
      <c r="V127" s="9">
        <v>0</v>
      </c>
      <c r="W127" s="9">
        <v>0</v>
      </c>
      <c r="X127" s="9">
        <v>0</v>
      </c>
      <c r="Y127" s="9">
        <v>0</v>
      </c>
      <c r="Z127" s="9">
        <v>0.13213982194646509</v>
      </c>
      <c r="AA127" s="9">
        <v>0.69591163291018876</v>
      </c>
      <c r="AB127" s="9">
        <f>_xlfn.XLOOKUP(B127,'[2]Macro de calcul Nur Journalier-'!$B:$B,'[2]Macro de calcul Nur Journalier-'!$K:$K,"")</f>
        <v>1.3779685494223299</v>
      </c>
      <c r="AC127" s="9">
        <f>_xlfn.XLOOKUP(B127,'[3]NUR MACRO SITES'!$B:$B,'[3]NUR MACRO SITES'!$K:$K,"")</f>
        <v>0</v>
      </c>
      <c r="AD127" s="9">
        <v>1.3779685494223364</v>
      </c>
      <c r="AE127" s="9">
        <v>2.3080360326629501</v>
      </c>
      <c r="AF127" s="9">
        <v>0.36830144891361194</v>
      </c>
      <c r="AG127" s="9">
        <v>0</v>
      </c>
      <c r="AH127" s="9">
        <v>0.50172273926686628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1.9207804295523594E-3</v>
      </c>
      <c r="AT127" s="9">
        <v>0</v>
      </c>
      <c r="AU127" s="9">
        <v>0</v>
      </c>
      <c r="AV127" s="9">
        <v>0</v>
      </c>
      <c r="AW127" s="9">
        <v>4.361086232431262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</v>
      </c>
      <c r="BG127" s="9">
        <v>0</v>
      </c>
      <c r="BH127" s="9">
        <v>0.36375922706332059</v>
      </c>
      <c r="BI127" s="9">
        <v>0.60621431200828679</v>
      </c>
      <c r="BJ127" s="9">
        <v>4.8214458969332226</v>
      </c>
      <c r="BK127" s="9">
        <v>1.1352740752155188</v>
      </c>
      <c r="BL127" s="9">
        <v>0.12047595403400935</v>
      </c>
      <c r="BM127" s="9">
        <v>1.4900316180268409</v>
      </c>
      <c r="BN127" s="9">
        <v>9.2940019918215455</v>
      </c>
      <c r="BO127" s="9">
        <v>18.935306463717748</v>
      </c>
      <c r="BP127" s="9">
        <v>4.675822482471685</v>
      </c>
      <c r="BQ127" s="9">
        <v>2.1065011000676304</v>
      </c>
      <c r="BR127" s="9">
        <v>5.350523495218771E-4</v>
      </c>
      <c r="BS127" s="9">
        <v>2.6895833154982549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1.6795649953058072</v>
      </c>
      <c r="CA127" s="9">
        <v>0.26704462764636894</v>
      </c>
      <c r="CB127" s="9">
        <v>0</v>
      </c>
      <c r="CC127" s="9">
        <v>3.8722630288814108</v>
      </c>
      <c r="CD127" s="9">
        <v>1.4926177043828635</v>
      </c>
      <c r="CE127" s="9">
        <v>0.34646423139373289</v>
      </c>
      <c r="CF127" s="9">
        <v>0</v>
      </c>
      <c r="CG127" s="9">
        <v>0</v>
      </c>
      <c r="CH127" s="9">
        <v>0</v>
      </c>
      <c r="CI127" s="9">
        <v>4.2541298907351761</v>
      </c>
      <c r="CJ127" s="9">
        <v>0</v>
      </c>
      <c r="CK127" s="9">
        <v>0</v>
      </c>
      <c r="CL127" s="62">
        <v>0</v>
      </c>
      <c r="CM127" s="62">
        <v>0</v>
      </c>
      <c r="CN127" s="62">
        <v>0</v>
      </c>
      <c r="CO127" s="62">
        <v>0</v>
      </c>
      <c r="CP127" s="62">
        <v>0.87926936104761821</v>
      </c>
      <c r="CQ127" s="62">
        <v>7.6676568702148487</v>
      </c>
      <c r="CR127" s="62">
        <v>0</v>
      </c>
      <c r="CS127" s="62">
        <v>7.2239201216780398</v>
      </c>
      <c r="CT127" s="62">
        <v>7.3865046956194202</v>
      </c>
      <c r="CU127" s="62">
        <v>0</v>
      </c>
      <c r="CV127" s="62">
        <v>3.4559923009533917</v>
      </c>
      <c r="CW127" s="80">
        <v>0</v>
      </c>
      <c r="CX127" s="78">
        <v>0</v>
      </c>
      <c r="CY127" s="78">
        <v>1.6338536895783218</v>
      </c>
      <c r="CZ127" s="78">
        <v>0</v>
      </c>
      <c r="DA127" s="78">
        <v>0</v>
      </c>
      <c r="DB127" s="78">
        <v>0.80213264732488099</v>
      </c>
      <c r="DC127" s="78">
        <v>5.2169387586214757</v>
      </c>
      <c r="DD127" s="78">
        <v>3.1712552756161667</v>
      </c>
      <c r="DE127" s="78">
        <v>0</v>
      </c>
      <c r="DF127" s="78">
        <v>0</v>
      </c>
      <c r="DG127" s="78">
        <v>5.8810278997697143</v>
      </c>
      <c r="DH127" s="78">
        <v>2.4860137315834985</v>
      </c>
      <c r="DI127" s="10">
        <v>2019</v>
      </c>
      <c r="DJ127" s="60" t="s">
        <v>85</v>
      </c>
      <c r="DK127" s="42" t="s">
        <v>5440</v>
      </c>
    </row>
    <row r="128" spans="1:115" x14ac:dyDescent="0.2">
      <c r="A128" s="4" t="s">
        <v>1636</v>
      </c>
      <c r="B128" s="4" t="s">
        <v>1637</v>
      </c>
      <c r="C128" s="6" t="s">
        <v>538</v>
      </c>
      <c r="D128" s="4" t="s">
        <v>70</v>
      </c>
      <c r="E128" s="4" t="s">
        <v>71</v>
      </c>
      <c r="F128" s="6" t="s">
        <v>108</v>
      </c>
      <c r="G128" s="4" t="s">
        <v>539</v>
      </c>
      <c r="H128" s="7">
        <f t="shared" si="8"/>
        <v>6</v>
      </c>
      <c r="I128" s="8" t="str">
        <f t="shared" si="9"/>
        <v>REPETITIF</v>
      </c>
      <c r="J128" s="8" t="str">
        <f t="shared" si="7"/>
        <v>VERY LONG PENDING ISSUE</v>
      </c>
      <c r="K128" s="9">
        <v>2.4850829648647368</v>
      </c>
      <c r="L128" s="9">
        <v>0.24429616554937481</v>
      </c>
      <c r="M128" s="9">
        <v>0.72755833095611677</v>
      </c>
      <c r="N128" s="9">
        <v>3.1024350128369704</v>
      </c>
      <c r="O128" s="9">
        <v>4.9175514370275293</v>
      </c>
      <c r="P128" s="9">
        <v>0.56739335211334574</v>
      </c>
      <c r="Q128" s="9">
        <v>1.0133815016878238</v>
      </c>
      <c r="R128" s="9">
        <v>0.87195567679361008</v>
      </c>
      <c r="S128" s="9">
        <v>0</v>
      </c>
      <c r="T128" s="9">
        <v>0.21240803142680553</v>
      </c>
      <c r="U128" s="9">
        <v>1.6543014251414443</v>
      </c>
      <c r="V128" s="9">
        <v>2.7205017115960635</v>
      </c>
      <c r="W128" s="9">
        <v>2.3200335484714496</v>
      </c>
      <c r="X128" s="9">
        <v>9.0397195775685848</v>
      </c>
      <c r="Y128" s="9">
        <v>0</v>
      </c>
      <c r="Z128" s="9">
        <v>0</v>
      </c>
      <c r="AA128" s="9">
        <v>1.5403064529548807</v>
      </c>
      <c r="AB128" s="9">
        <f>_xlfn.XLOOKUP(B128,'[2]Macro de calcul Nur Journalier-'!$B:$B,'[2]Macro de calcul Nur Journalier-'!$K:$K,"")</f>
        <v>2.6253758973993202</v>
      </c>
      <c r="AC128" s="9">
        <f>_xlfn.XLOOKUP(B128,'[3]NUR MACRO SITES'!$B:$B,'[3]NUR MACRO SITES'!$K:$K,"")</f>
        <v>0</v>
      </c>
      <c r="AD128" s="9">
        <v>2.6253758973993251</v>
      </c>
      <c r="AE128" s="9">
        <v>1.76655062877383</v>
      </c>
      <c r="AF128" s="9">
        <v>0.11856368563685638</v>
      </c>
      <c r="AG128" s="9">
        <v>4.6077146626729418E-2</v>
      </c>
      <c r="AH128" s="9">
        <v>0</v>
      </c>
      <c r="AI128" s="9">
        <v>0</v>
      </c>
      <c r="AJ128" s="9">
        <v>0.21162800717919458</v>
      </c>
      <c r="AK128" s="9">
        <v>0</v>
      </c>
      <c r="AL128" s="9">
        <v>0.48380075357771124</v>
      </c>
      <c r="AM128" s="9">
        <v>1.34427190348243</v>
      </c>
      <c r="AN128" s="9">
        <v>0.31286769225365707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0.10170989703153445</v>
      </c>
      <c r="AV128" s="9">
        <v>0.11049060756663097</v>
      </c>
      <c r="AW128" s="9">
        <v>0</v>
      </c>
      <c r="AX128" s="9">
        <v>0.10363067746108681</v>
      </c>
      <c r="AY128" s="9">
        <v>0</v>
      </c>
      <c r="AZ128" s="9">
        <v>0</v>
      </c>
      <c r="BA128" s="9">
        <v>2.2894422199977758</v>
      </c>
      <c r="BB128" s="9">
        <v>0.78146494447664039</v>
      </c>
      <c r="BC128" s="9">
        <v>3.182934396384689</v>
      </c>
      <c r="BD128" s="9">
        <v>3.182934396384689</v>
      </c>
      <c r="BE128" s="9">
        <v>2.8630970151437989</v>
      </c>
      <c r="BF128" s="9">
        <v>1.9516226753068862</v>
      </c>
      <c r="BG128" s="9">
        <v>0</v>
      </c>
      <c r="BH128" s="9">
        <v>0</v>
      </c>
      <c r="BI128" s="9">
        <v>3.336229750052079</v>
      </c>
      <c r="BJ128" s="9">
        <v>1.0800388376665442</v>
      </c>
      <c r="BK128" s="9">
        <v>1.3553767767305021</v>
      </c>
      <c r="BL128" s="9">
        <v>1.4438744353414206</v>
      </c>
      <c r="BM128" s="9">
        <v>4.2001074385117843</v>
      </c>
      <c r="BN128" s="9">
        <v>0.90530857539101628</v>
      </c>
      <c r="BO128" s="9">
        <v>0.6574009867792131</v>
      </c>
      <c r="BP128" s="9">
        <v>6.2422774110885678E-4</v>
      </c>
      <c r="BQ128" s="9">
        <v>1.959219023322575</v>
      </c>
      <c r="BR128" s="9">
        <v>11.702201276706246</v>
      </c>
      <c r="BS128" s="9">
        <v>10.815191491668877</v>
      </c>
      <c r="BT128" s="9">
        <v>0</v>
      </c>
      <c r="BU128" s="9">
        <v>0</v>
      </c>
      <c r="BV128" s="9">
        <v>0</v>
      </c>
      <c r="BW128" s="9">
        <v>0</v>
      </c>
      <c r="BX128" s="9">
        <v>1.0985338138816834</v>
      </c>
      <c r="BY128" s="9">
        <v>0</v>
      </c>
      <c r="BZ128" s="9">
        <v>0</v>
      </c>
      <c r="CA128" s="9">
        <v>1.9511040626881599</v>
      </c>
      <c r="CB128" s="9">
        <v>2.8153384527142138</v>
      </c>
      <c r="CC128" s="9">
        <v>1.9630357300824981</v>
      </c>
      <c r="CD128" s="9">
        <v>0.44855221968250703</v>
      </c>
      <c r="CE128" s="9">
        <v>1.1407494442589596</v>
      </c>
      <c r="CF128" s="9">
        <v>0.44386159408503184</v>
      </c>
      <c r="CG128" s="9">
        <v>0</v>
      </c>
      <c r="CH128" s="9">
        <v>0</v>
      </c>
      <c r="CI128" s="9">
        <v>0</v>
      </c>
      <c r="CJ128" s="9">
        <v>2.2144746642011452</v>
      </c>
      <c r="CK128" s="9">
        <v>2.7029061190013497</v>
      </c>
      <c r="CL128" s="62">
        <v>0</v>
      </c>
      <c r="CM128" s="62">
        <v>0</v>
      </c>
      <c r="CN128" s="62">
        <v>0</v>
      </c>
      <c r="CO128" s="62">
        <v>0.58120953220729787</v>
      </c>
      <c r="CP128" s="62">
        <v>1.1627222607459913</v>
      </c>
      <c r="CQ128" s="62">
        <v>0</v>
      </c>
      <c r="CR128" s="62">
        <v>1.5410577770929108</v>
      </c>
      <c r="CS128" s="62">
        <v>3.2949593788256237</v>
      </c>
      <c r="CT128" s="62">
        <v>2.0791064197721107</v>
      </c>
      <c r="CU128" s="62">
        <v>0</v>
      </c>
      <c r="CV128" s="62">
        <v>4.7568829134242501</v>
      </c>
      <c r="CW128" s="80">
        <v>0</v>
      </c>
      <c r="CX128" s="78">
        <v>0</v>
      </c>
      <c r="CY128" s="78">
        <v>0</v>
      </c>
      <c r="CZ128" s="78">
        <v>0.66694275367902001</v>
      </c>
      <c r="DA128" s="78">
        <v>1.6593935217288327</v>
      </c>
      <c r="DB128" s="78">
        <v>8.117707236476015</v>
      </c>
      <c r="DC128" s="78">
        <v>0</v>
      </c>
      <c r="DD128" s="78">
        <v>2.3463829034366048</v>
      </c>
      <c r="DE128" s="78">
        <v>1.5703786458467097</v>
      </c>
      <c r="DF128" s="78">
        <v>1.4532021813014184</v>
      </c>
      <c r="DG128" s="78">
        <v>5.8017688117272055</v>
      </c>
      <c r="DH128" s="78">
        <v>0</v>
      </c>
      <c r="DI128" s="10">
        <v>2019</v>
      </c>
      <c r="DJ128" s="60" t="s">
        <v>85</v>
      </c>
      <c r="DK128" s="42" t="s">
        <v>5440</v>
      </c>
    </row>
    <row r="129" spans="1:115" x14ac:dyDescent="0.2">
      <c r="A129" s="4" t="s">
        <v>913</v>
      </c>
      <c r="B129" s="4" t="s">
        <v>914</v>
      </c>
      <c r="C129" s="6" t="s">
        <v>538</v>
      </c>
      <c r="D129" s="4" t="s">
        <v>70</v>
      </c>
      <c r="E129" s="4" t="s">
        <v>114</v>
      </c>
      <c r="F129" s="6" t="s">
        <v>108</v>
      </c>
      <c r="G129" s="4" t="s">
        <v>539</v>
      </c>
      <c r="H129" s="7">
        <f t="shared" si="8"/>
        <v>3</v>
      </c>
      <c r="I129" s="8" t="str">
        <f t="shared" si="9"/>
        <v>INCIDENT</v>
      </c>
      <c r="J129" s="8" t="str">
        <f t="shared" si="7"/>
        <v>LONG PENDING ISSUE</v>
      </c>
      <c r="K129" s="9">
        <v>2.4338613726049538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1.091959658631674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f>_xlfn.XLOOKUP(B129,'[2]Macro de calcul Nur Journalier-'!$B:$B,'[2]Macro de calcul Nur Journalier-'!$K:$K,"")</f>
        <v>0</v>
      </c>
      <c r="AC129" s="9">
        <f>_xlfn.XLOOKUP(B129,'[3]NUR MACRO SITES'!$B:$B,'[3]NUR MACRO SITES'!$K:$K,"")</f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</v>
      </c>
      <c r="BF129" s="9">
        <v>0</v>
      </c>
      <c r="BG129" s="9">
        <v>0.49135392702644159</v>
      </c>
      <c r="BH129" s="9">
        <v>1.2964353242131017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0</v>
      </c>
      <c r="BP129" s="9">
        <v>8.0257852428281581E-4</v>
      </c>
      <c r="BQ129" s="9">
        <v>0</v>
      </c>
      <c r="BR129" s="9">
        <v>5.350523495218771E-4</v>
      </c>
      <c r="BS129" s="9">
        <v>1.3702869022038449</v>
      </c>
      <c r="BT129" s="9">
        <v>0</v>
      </c>
      <c r="BU129" s="9">
        <v>0</v>
      </c>
      <c r="BV129" s="9">
        <v>0</v>
      </c>
      <c r="BW129" s="9">
        <v>0</v>
      </c>
      <c r="BX129" s="9">
        <v>1.3981096243789826</v>
      </c>
      <c r="BY129" s="9">
        <v>0</v>
      </c>
      <c r="BZ129" s="9">
        <v>0</v>
      </c>
      <c r="CA129" s="9">
        <v>0</v>
      </c>
      <c r="CB129" s="9">
        <v>0</v>
      </c>
      <c r="CC129" s="9">
        <v>0</v>
      </c>
      <c r="CD129" s="9">
        <v>0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62">
        <v>0</v>
      </c>
      <c r="CM129" s="62">
        <v>0</v>
      </c>
      <c r="CN129" s="62">
        <v>0</v>
      </c>
      <c r="CO129" s="62">
        <v>0</v>
      </c>
      <c r="CP129" s="62">
        <v>5.8253824554194384</v>
      </c>
      <c r="CQ129" s="62">
        <v>0</v>
      </c>
      <c r="CR129" s="62">
        <v>0</v>
      </c>
      <c r="CS129" s="62">
        <v>0</v>
      </c>
      <c r="CT129" s="62">
        <v>0</v>
      </c>
      <c r="CU129" s="62">
        <v>0</v>
      </c>
      <c r="CV129" s="62">
        <v>2.4228953894182341</v>
      </c>
      <c r="CW129" s="80">
        <v>0.47261174033267422</v>
      </c>
      <c r="CX129" s="78">
        <v>11.687968884208964</v>
      </c>
      <c r="CY129" s="78">
        <v>0</v>
      </c>
      <c r="CZ129" s="78">
        <v>0</v>
      </c>
      <c r="DA129" s="78">
        <v>0</v>
      </c>
      <c r="DB129" s="78">
        <v>2.1969427822151455</v>
      </c>
      <c r="DC129" s="78">
        <v>1.3676651456911875</v>
      </c>
      <c r="DD129" s="78">
        <v>0</v>
      </c>
      <c r="DE129" s="78">
        <v>0</v>
      </c>
      <c r="DF129" s="78">
        <v>0</v>
      </c>
      <c r="DG129" s="78">
        <v>5.7716988696840765</v>
      </c>
      <c r="DH129" s="78">
        <v>0</v>
      </c>
      <c r="DI129" s="10">
        <v>2018</v>
      </c>
      <c r="DJ129" s="60" t="s">
        <v>85</v>
      </c>
      <c r="DK129" s="42" t="s">
        <v>5440</v>
      </c>
    </row>
    <row r="130" spans="1:115" x14ac:dyDescent="0.2">
      <c r="A130" s="4" t="s">
        <v>4485</v>
      </c>
      <c r="B130" s="5" t="s">
        <v>4486</v>
      </c>
      <c r="C130" s="6" t="s">
        <v>159</v>
      </c>
      <c r="D130" s="4"/>
      <c r="E130" s="5"/>
      <c r="F130" s="6" t="s">
        <v>131</v>
      </c>
      <c r="G130" s="5" t="s">
        <v>159</v>
      </c>
      <c r="H130" s="7">
        <f t="shared" si="8"/>
        <v>6</v>
      </c>
      <c r="I130" s="8" t="str">
        <f t="shared" si="9"/>
        <v>REPETITIF</v>
      </c>
      <c r="J130" s="8" t="str">
        <f t="shared" si="7"/>
        <v>VERY LONG PENDING ISSUE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9.7365419107611212E-17</v>
      </c>
      <c r="S130" s="9">
        <v>0</v>
      </c>
      <c r="T130" s="9">
        <v>0</v>
      </c>
      <c r="U130" s="9">
        <v>0</v>
      </c>
      <c r="V130" s="9">
        <v>0.29806212261683995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f>_xlfn.XLOOKUP(B130,'[2]Macro de calcul Nur Journalier-'!$B:$B,'[2]Macro de calcul Nur Journalier-'!$K:$K,"")</f>
        <v>0</v>
      </c>
      <c r="AC130" s="9">
        <f>_xlfn.XLOOKUP(B130,'[3]NUR MACRO SITES'!$B:$B,'[3]NUR MACRO SITES'!$K:$K,"")</f>
        <v>7.3024064330708403E-17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2.4341354776902803E-17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11.45815040186385</v>
      </c>
      <c r="AP130" s="9">
        <v>9.483167377904218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0.17129702802217442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0</v>
      </c>
      <c r="BP130" s="9">
        <v>0</v>
      </c>
      <c r="BQ130" s="9">
        <v>0</v>
      </c>
      <c r="BR130" s="9">
        <v>0</v>
      </c>
      <c r="BS130" s="9">
        <v>4.7601824029129651E-2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0.11480439912907774</v>
      </c>
      <c r="CE130" s="9">
        <v>0</v>
      </c>
      <c r="CF130" s="9">
        <v>5.2471513812911459</v>
      </c>
      <c r="CG130" s="9">
        <v>6.2632336281115073</v>
      </c>
      <c r="CH130" s="9">
        <v>9.2457045997380387</v>
      </c>
      <c r="CI130" s="9">
        <v>9.2457045997380387</v>
      </c>
      <c r="CJ130" s="9">
        <v>9.2457045997380387</v>
      </c>
      <c r="CK130" s="9">
        <v>7.0250768335173905</v>
      </c>
      <c r="CL130" s="62">
        <v>8.8373169764263082</v>
      </c>
      <c r="CM130" s="62">
        <v>7.0120037211107391</v>
      </c>
      <c r="CN130" s="62">
        <v>9.2457045997380387</v>
      </c>
      <c r="CO130" s="62">
        <v>7.5212130421507117</v>
      </c>
      <c r="CP130" s="62">
        <v>4.6429702682110419</v>
      </c>
      <c r="CQ130" s="62">
        <v>9.2457045997380387</v>
      </c>
      <c r="CR130" s="62">
        <v>9.2457045997380387</v>
      </c>
      <c r="CS130" s="62">
        <v>9.2580108037770419</v>
      </c>
      <c r="CT130" s="62">
        <v>9.2457045997380387</v>
      </c>
      <c r="CU130" s="62">
        <v>9.2457045997380387</v>
      </c>
      <c r="CV130" s="62">
        <v>9.2457045997380387</v>
      </c>
      <c r="CW130" s="80">
        <v>9.2457045997380387</v>
      </c>
      <c r="CX130" s="78">
        <v>9.2457045997380387</v>
      </c>
      <c r="CY130" s="78">
        <v>4.5449486777786348</v>
      </c>
      <c r="CZ130" s="78">
        <v>4.4106505380486434</v>
      </c>
      <c r="DA130" s="78">
        <v>3.911018654065114</v>
      </c>
      <c r="DB130" s="78">
        <v>4.9900230571892488</v>
      </c>
      <c r="DC130" s="78">
        <v>3.5622180274118018</v>
      </c>
      <c r="DD130" s="78">
        <v>4.119849586083502</v>
      </c>
      <c r="DE130" s="78">
        <v>0.12684307699331973</v>
      </c>
      <c r="DF130" s="78">
        <v>6.7401079521620391</v>
      </c>
      <c r="DG130" s="78">
        <v>5.7552727625537541</v>
      </c>
      <c r="DH130" s="78">
        <v>4.7763053137118936</v>
      </c>
      <c r="DI130" s="10">
        <v>2004</v>
      </c>
      <c r="DJ130" s="59" t="s">
        <v>74</v>
      </c>
      <c r="DK130" s="42" t="s">
        <v>5440</v>
      </c>
    </row>
    <row r="131" spans="1:115" x14ac:dyDescent="0.2">
      <c r="A131" s="4" t="s">
        <v>3801</v>
      </c>
      <c r="B131" s="5" t="s">
        <v>3802</v>
      </c>
      <c r="C131" s="6"/>
      <c r="D131" s="5" t="s">
        <v>70</v>
      </c>
      <c r="E131" s="5" t="s">
        <v>71</v>
      </c>
      <c r="F131" s="6" t="s">
        <v>115</v>
      </c>
      <c r="G131" s="5" t="s">
        <v>116</v>
      </c>
      <c r="H131" s="7">
        <f t="shared" si="8"/>
        <v>7</v>
      </c>
      <c r="I131" s="8" t="str">
        <f t="shared" si="9"/>
        <v>REPETITIF</v>
      </c>
      <c r="J131" s="8" t="str">
        <f t="shared" ref="J131:J194" si="10">_xlfn.IFS(I131="No impact", "No impact",H131&gt;5,"VERY LONG PENDING ISSUE",H131=2,"NEW REPETITIF",OR(H131&gt;3, H131=3),"LONG PENDING ISSUE",I131="INCIDENT","INCIDENT")</f>
        <v>VERY LONG PENDING ISSUE</v>
      </c>
      <c r="K131" s="9">
        <v>0</v>
      </c>
      <c r="L131" s="9">
        <v>0</v>
      </c>
      <c r="M131" s="9">
        <v>4.8682709553805606E-17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4.8682709553805606E-17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f>_xlfn.XLOOKUP(B131,'[2]Macro de calcul Nur Journalier-'!$B:$B,'[2]Macro de calcul Nur Journalier-'!$K:$K,"")</f>
        <v>1.6568086459373299</v>
      </c>
      <c r="AC131" s="9">
        <f>_xlfn.XLOOKUP(B131,'[3]NUR MACRO SITES'!$B:$B,'[3]NUR MACRO SITES'!$K:$K,"")</f>
        <v>0</v>
      </c>
      <c r="AD131" s="9">
        <v>1.6568086459373368</v>
      </c>
      <c r="AE131" s="9">
        <v>4.86827095538056E-17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6.3834119206926223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2.7125078294668943</v>
      </c>
      <c r="AW131" s="9">
        <v>0</v>
      </c>
      <c r="AX131" s="9">
        <v>0</v>
      </c>
      <c r="AY131" s="9">
        <v>0</v>
      </c>
      <c r="AZ131" s="9">
        <v>2.2937959889714281</v>
      </c>
      <c r="BA131" s="9">
        <v>0.77551967171850267</v>
      </c>
      <c r="BB131" s="9">
        <v>2.5538330728389211</v>
      </c>
      <c r="BC131" s="9">
        <v>0</v>
      </c>
      <c r="BD131" s="9">
        <v>0</v>
      </c>
      <c r="BE131" s="9">
        <v>3.7608332016226758</v>
      </c>
      <c r="BF131" s="9">
        <v>0</v>
      </c>
      <c r="BG131" s="9">
        <v>0</v>
      </c>
      <c r="BH131" s="9">
        <v>0</v>
      </c>
      <c r="BI131" s="9">
        <v>11.910568496688382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4.7369076257087652</v>
      </c>
      <c r="BS131" s="9">
        <v>2.388116986699303E-2</v>
      </c>
      <c r="BT131" s="9">
        <v>0</v>
      </c>
      <c r="BU131" s="9">
        <v>0</v>
      </c>
      <c r="BV131" s="9">
        <v>0</v>
      </c>
      <c r="BW131" s="9">
        <v>1.9641950101731289</v>
      </c>
      <c r="BX131" s="9">
        <v>0</v>
      </c>
      <c r="BY131" s="9">
        <v>0</v>
      </c>
      <c r="BZ131" s="9">
        <v>0</v>
      </c>
      <c r="CA131" s="9">
        <v>3.7285122976432024</v>
      </c>
      <c r="CB131" s="9">
        <v>0.20126885881181261</v>
      </c>
      <c r="CC131" s="9">
        <v>0</v>
      </c>
      <c r="CD131" s="9">
        <v>0.19263668090619274</v>
      </c>
      <c r="CE131" s="9">
        <v>0.68654350474983827</v>
      </c>
      <c r="CF131" s="9">
        <v>0</v>
      </c>
      <c r="CG131" s="9">
        <v>0</v>
      </c>
      <c r="CH131" s="9">
        <v>0</v>
      </c>
      <c r="CI131" s="9">
        <v>1.1054894944254678</v>
      </c>
      <c r="CJ131" s="9">
        <v>1.3624037975875556</v>
      </c>
      <c r="CK131" s="9">
        <v>0</v>
      </c>
      <c r="CL131" s="62">
        <v>0</v>
      </c>
      <c r="CM131" s="62">
        <v>7.8295993813364047E-3</v>
      </c>
      <c r="CN131" s="62">
        <v>0</v>
      </c>
      <c r="CO131" s="62">
        <v>0</v>
      </c>
      <c r="CP131" s="62">
        <v>0</v>
      </c>
      <c r="CQ131" s="62">
        <v>3.6762733532515481</v>
      </c>
      <c r="CR131" s="62">
        <v>6.3890244354841021</v>
      </c>
      <c r="CS131" s="62">
        <v>1.8839371577448474</v>
      </c>
      <c r="CT131" s="62">
        <v>0.81427833565902807</v>
      </c>
      <c r="CU131" s="62">
        <v>1.1074870231970166</v>
      </c>
      <c r="CV131" s="62">
        <v>0.68775629007542183</v>
      </c>
      <c r="CW131" s="80">
        <v>3.3275975721464572</v>
      </c>
      <c r="CX131" s="78">
        <v>0.34225515291082759</v>
      </c>
      <c r="CY131" s="78">
        <v>1.8841511786846548</v>
      </c>
      <c r="CZ131" s="78">
        <v>2.8833436063384439</v>
      </c>
      <c r="DA131" s="78">
        <v>1.4898175970870327</v>
      </c>
      <c r="DB131" s="78">
        <v>1.191989624264838</v>
      </c>
      <c r="DC131" s="78">
        <v>1.0720130524237159</v>
      </c>
      <c r="DD131" s="78">
        <v>6.0861491354980846</v>
      </c>
      <c r="DE131" s="78">
        <v>3.0790835908718637</v>
      </c>
      <c r="DF131" s="78">
        <v>4.7226752332114854</v>
      </c>
      <c r="DG131" s="78">
        <v>5.7521159536915762</v>
      </c>
      <c r="DH131" s="78">
        <v>3.1383673911988881</v>
      </c>
      <c r="DI131" s="10">
        <v>2020</v>
      </c>
      <c r="DJ131" s="59" t="s">
        <v>74</v>
      </c>
      <c r="DK131" s="42" t="s">
        <v>5440</v>
      </c>
    </row>
    <row r="132" spans="1:115" x14ac:dyDescent="0.2">
      <c r="A132" s="4" t="s">
        <v>865</v>
      </c>
      <c r="B132" s="5" t="s">
        <v>866</v>
      </c>
      <c r="C132" s="6" t="s">
        <v>173</v>
      </c>
      <c r="D132" s="5" t="s">
        <v>78</v>
      </c>
      <c r="E132" s="5" t="s">
        <v>79</v>
      </c>
      <c r="F132" s="6" t="s">
        <v>173</v>
      </c>
      <c r="G132" s="5" t="s">
        <v>220</v>
      </c>
      <c r="H132" s="7">
        <f t="shared" ref="H132:H195" si="11">COUNTIF(DA132:DG132,"&gt;1")</f>
        <v>3</v>
      </c>
      <c r="I132" s="8" t="str">
        <f t="shared" ref="I132:I195" si="12">_xlfn.IFS(DG132&lt;1, "No impact",
  AND(DF132=0,DE132= 0), "INCIDENT",
  OR(H132&gt;2, H132=2), "REPETITIF",
  H132=1, "INCIDENT",
  TRUE, "No impact"
)</f>
        <v>REPETITIF</v>
      </c>
      <c r="J132" s="8" t="str">
        <f t="shared" si="10"/>
        <v>LONG PENDING ISSUE</v>
      </c>
      <c r="K132" s="9">
        <v>1.1143203537303645E-4</v>
      </c>
      <c r="L132" s="9">
        <v>1.914492241229645</v>
      </c>
      <c r="M132" s="9">
        <v>1.1143203537298777E-4</v>
      </c>
      <c r="N132" s="9">
        <v>7.4288023581813346E-5</v>
      </c>
      <c r="O132" s="9">
        <v>1.1143203537293907E-4</v>
      </c>
      <c r="P132" s="9">
        <v>7.4288023582154124E-5</v>
      </c>
      <c r="Q132" s="9">
        <v>7.4288023581910707E-5</v>
      </c>
      <c r="R132" s="9">
        <v>9.2860029477351863E-5</v>
      </c>
      <c r="S132" s="9">
        <v>7.4288023582056749E-5</v>
      </c>
      <c r="T132" s="9">
        <v>1.1690355220525108</v>
      </c>
      <c r="U132" s="9">
        <v>7.2766054255702747E-2</v>
      </c>
      <c r="V132" s="9">
        <v>1.3000404126857498E-4</v>
      </c>
      <c r="W132" s="9">
        <v>9.2860029477449238E-5</v>
      </c>
      <c r="X132" s="9">
        <v>2.427986689881553</v>
      </c>
      <c r="Y132" s="9">
        <v>19.254081384015596</v>
      </c>
      <c r="Z132" s="9">
        <v>9.4296574133504496</v>
      </c>
      <c r="AA132" s="9">
        <v>6.6859221223792968E-4</v>
      </c>
      <c r="AB132" s="9">
        <f>_xlfn.XLOOKUP(B132,'[2]Macro de calcul Nur Journalier-'!$B:$B,'[2]Macro de calcul Nur Journalier-'!$K:$K,"")</f>
        <v>1.11432035373036E-4</v>
      </c>
      <c r="AC132" s="9">
        <f>_xlfn.XLOOKUP(B132,'[3]NUR MACRO SITES'!$B:$B,'[3]NUR MACRO SITES'!$K:$K,"")</f>
        <v>9.2860029477351863E-5</v>
      </c>
      <c r="AD132" s="9">
        <v>1.1143203537303645E-4</v>
      </c>
      <c r="AE132" s="9">
        <v>7.4288023582008001E-5</v>
      </c>
      <c r="AF132" s="9">
        <v>8.0992517710264791E-2</v>
      </c>
      <c r="AG132" s="9">
        <v>1.1143203537289039E-4</v>
      </c>
      <c r="AH132" s="9">
        <v>7.9859625350620534E-4</v>
      </c>
      <c r="AI132" s="9">
        <v>9.2860029477497919E-5</v>
      </c>
      <c r="AJ132" s="9">
        <v>7.4288023581862026E-5</v>
      </c>
      <c r="AK132" s="9">
        <v>7.4288023582056749E-5</v>
      </c>
      <c r="AL132" s="9">
        <v>9.2860029477303182E-5</v>
      </c>
      <c r="AM132" s="9">
        <v>7.8660531876877484E-4</v>
      </c>
      <c r="AN132" s="9">
        <v>5.4879440844277249E-5</v>
      </c>
      <c r="AO132" s="9">
        <v>7.3172587792408195E-5</v>
      </c>
      <c r="AP132" s="9">
        <v>9.1465734740481353E-5</v>
      </c>
      <c r="AQ132" s="9">
        <v>5.4879440844392838E-5</v>
      </c>
      <c r="AR132" s="9">
        <v>7.3172587792465996E-5</v>
      </c>
      <c r="AS132" s="9">
        <v>9.1465734740596942E-5</v>
      </c>
      <c r="AT132" s="9">
        <v>1.8293146948073151E-5</v>
      </c>
      <c r="AU132" s="9">
        <v>5.798927582553068E-3</v>
      </c>
      <c r="AV132" s="9">
        <v>3.6586293896319687E-5</v>
      </c>
      <c r="AW132" s="9">
        <v>9.1465734740712532E-5</v>
      </c>
      <c r="AX132" s="9">
        <v>4.7928045004068864E-3</v>
      </c>
      <c r="AY132" s="9">
        <v>6.5855329013238717E-4</v>
      </c>
      <c r="AZ132" s="9">
        <v>7.3172587792465996E-5</v>
      </c>
      <c r="BA132" s="9">
        <v>1.6573591134994688E-2</v>
      </c>
      <c r="BB132" s="9">
        <v>1.6463832253300515E-4</v>
      </c>
      <c r="BC132" s="9">
        <v>3.6586293896319687E-5</v>
      </c>
      <c r="BD132" s="9">
        <v>3.6586293896319687E-5</v>
      </c>
      <c r="BE132" s="9">
        <v>1.0975888168878568E-4</v>
      </c>
      <c r="BF132" s="9">
        <v>7.3172587792234817E-5</v>
      </c>
      <c r="BG132" s="9">
        <v>1.8293146948073151E-5</v>
      </c>
      <c r="BH132" s="9">
        <v>1.8293146948130946E-5</v>
      </c>
      <c r="BI132" s="9">
        <v>0</v>
      </c>
      <c r="BJ132" s="9">
        <v>1.0041149092693895E-2</v>
      </c>
      <c r="BK132" s="9">
        <v>8.3949713639982521E-2</v>
      </c>
      <c r="BL132" s="9">
        <v>4.2786352883432785E-2</v>
      </c>
      <c r="BM132" s="9">
        <v>3.0319633139573045E-4</v>
      </c>
      <c r="BN132" s="9">
        <v>0</v>
      </c>
      <c r="BO132" s="9">
        <v>3.6561910550661609E-3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1.9145514923553175</v>
      </c>
      <c r="BW132" s="9">
        <v>0.38571634023461598</v>
      </c>
      <c r="BX132" s="9">
        <v>0.38571634023461598</v>
      </c>
      <c r="BY132" s="9">
        <v>0</v>
      </c>
      <c r="BZ132" s="9">
        <v>0</v>
      </c>
      <c r="CA132" s="9">
        <v>0.59227527238211397</v>
      </c>
      <c r="CB132" s="9">
        <v>5.3879771596853164E-2</v>
      </c>
      <c r="CC132" s="9">
        <v>5.3505234952177976E-5</v>
      </c>
      <c r="CD132" s="9">
        <v>3.5670156634708122E-5</v>
      </c>
      <c r="CE132" s="9">
        <v>8.9175391586943995E-5</v>
      </c>
      <c r="CF132" s="9">
        <v>2.6217565126569757E-3</v>
      </c>
      <c r="CG132" s="9">
        <v>3.5670156634708122E-5</v>
      </c>
      <c r="CH132" s="9">
        <v>1.4268062653906408E-4</v>
      </c>
      <c r="CI132" s="9">
        <v>3.5670156634708122E-5</v>
      </c>
      <c r="CJ132" s="9">
        <v>8.9175391586828202E-5</v>
      </c>
      <c r="CK132" s="9">
        <v>1.0701046990435595E-4</v>
      </c>
      <c r="CL132" s="62">
        <v>5.3505234952177976E-5</v>
      </c>
      <c r="CM132" s="62">
        <v>0.37277097191189168</v>
      </c>
      <c r="CN132" s="62">
        <v>3.5670156634823915E-5</v>
      </c>
      <c r="CO132" s="62">
        <v>0.18354079096432141</v>
      </c>
      <c r="CP132" s="62">
        <v>1.7835078317354061E-5</v>
      </c>
      <c r="CQ132" s="62">
        <v>1.2084469499629966</v>
      </c>
      <c r="CR132" s="62">
        <v>0.98873490102480477</v>
      </c>
      <c r="CS132" s="62">
        <v>1.2793815080200781</v>
      </c>
      <c r="CT132" s="62">
        <v>0.83225951112644392</v>
      </c>
      <c r="CU132" s="62">
        <v>0.27048887244809089</v>
      </c>
      <c r="CV132" s="62">
        <v>1.086906199530068</v>
      </c>
      <c r="CW132" s="80">
        <v>2.3339815906786532</v>
      </c>
      <c r="CX132" s="78">
        <v>1.3018002014650445</v>
      </c>
      <c r="CY132" s="78">
        <v>0.58441984630442934</v>
      </c>
      <c r="CZ132" s="78">
        <v>7.1340313269589948E-5</v>
      </c>
      <c r="DA132" s="78">
        <v>5.1168839692608874E-2</v>
      </c>
      <c r="DB132" s="78">
        <v>8.9175391586886099E-5</v>
      </c>
      <c r="DC132" s="78">
        <v>1.0701046990424017E-4</v>
      </c>
      <c r="DD132" s="78">
        <v>9.0958899418763111E-4</v>
      </c>
      <c r="DE132" s="78">
        <v>6.4775924871998694</v>
      </c>
      <c r="DF132" s="78">
        <v>13.86916329226985</v>
      </c>
      <c r="DG132" s="78">
        <v>5.7152954123133917</v>
      </c>
      <c r="DH132" s="78">
        <v>0.36913261593514274</v>
      </c>
      <c r="DI132" s="10">
        <v>2013</v>
      </c>
      <c r="DJ132" s="61" t="s">
        <v>80</v>
      </c>
      <c r="DK132" s="42" t="s">
        <v>190</v>
      </c>
    </row>
    <row r="133" spans="1:115" x14ac:dyDescent="0.25">
      <c r="A133" s="8" t="s">
        <v>2567</v>
      </c>
      <c r="B133" s="8" t="s">
        <v>2568</v>
      </c>
      <c r="C133" s="6" t="s">
        <v>88</v>
      </c>
      <c r="D133" s="4"/>
      <c r="E133" s="6" t="e">
        <v>#N/A</v>
      </c>
      <c r="F133" s="6" t="s">
        <v>77</v>
      </c>
      <c r="G133" s="8" t="s">
        <v>90</v>
      </c>
      <c r="H133" s="7">
        <f t="shared" si="11"/>
        <v>1</v>
      </c>
      <c r="I133" s="8" t="str">
        <f t="shared" si="12"/>
        <v>INCIDENT</v>
      </c>
      <c r="J133" s="8" t="str">
        <f t="shared" si="10"/>
        <v>INCIDENT</v>
      </c>
      <c r="K133" s="9">
        <v>0</v>
      </c>
      <c r="L133" s="9">
        <v>0</v>
      </c>
      <c r="M133" s="9">
        <v>0</v>
      </c>
      <c r="N133" s="9">
        <v>2.1123985225597877</v>
      </c>
      <c r="O133" s="9">
        <v>10.290822754718773</v>
      </c>
      <c r="P133" s="9">
        <v>0</v>
      </c>
      <c r="Q133" s="9">
        <v>0</v>
      </c>
      <c r="R133" s="9">
        <v>0</v>
      </c>
      <c r="S133" s="9">
        <v>3.7579711049303492</v>
      </c>
      <c r="T133" s="9">
        <v>0</v>
      </c>
      <c r="U133" s="9">
        <v>0</v>
      </c>
      <c r="V133" s="9">
        <v>0</v>
      </c>
      <c r="W133" s="9">
        <v>0</v>
      </c>
      <c r="X133" s="9">
        <v>0.59192697190129795</v>
      </c>
      <c r="Y133" s="9">
        <v>0.27858008843246301</v>
      </c>
      <c r="Z133" s="9">
        <v>0</v>
      </c>
      <c r="AA133" s="9">
        <v>0</v>
      </c>
      <c r="AB133" s="9">
        <f>_xlfn.XLOOKUP(B133,'[2]Macro de calcul Nur Journalier-'!$B:$B,'[2]Macro de calcul Nur Journalier-'!$K:$K,"")</f>
        <v>0</v>
      </c>
      <c r="AC133" s="9">
        <f>_xlfn.XLOOKUP(B133,'[3]NUR MACRO SITES'!$B:$B,'[3]NUR MACRO SITES'!$K:$K,"")</f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3.5709138615508977</v>
      </c>
      <c r="AJ133" s="9">
        <v>0</v>
      </c>
      <c r="AK133" s="9">
        <v>0</v>
      </c>
      <c r="AL133" s="9">
        <v>3.7329731849950767E-2</v>
      </c>
      <c r="AM133" s="9">
        <v>0</v>
      </c>
      <c r="AN133" s="9">
        <v>1.9878613994111063</v>
      </c>
      <c r="AO133" s="9">
        <v>7.1106559776150382</v>
      </c>
      <c r="AP133" s="9">
        <v>0</v>
      </c>
      <c r="AQ133" s="9">
        <v>1.3566197776724107</v>
      </c>
      <c r="AR133" s="9">
        <v>3.8567258779247084</v>
      </c>
      <c r="AS133" s="9">
        <v>0</v>
      </c>
      <c r="AT133" s="9">
        <v>0</v>
      </c>
      <c r="AU133" s="9">
        <v>0</v>
      </c>
      <c r="AV133" s="9">
        <v>0</v>
      </c>
      <c r="AW133" s="9">
        <v>7.1447544035263295</v>
      </c>
      <c r="AX133" s="9">
        <v>22.472838335411431</v>
      </c>
      <c r="AY133" s="9">
        <v>3.8781471530010925E-3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0.14458903347792218</v>
      </c>
      <c r="BI133" s="9">
        <v>0</v>
      </c>
      <c r="BJ133" s="9">
        <v>0</v>
      </c>
      <c r="BK133" s="9">
        <v>0</v>
      </c>
      <c r="BL133" s="9">
        <v>0</v>
      </c>
      <c r="BM133" s="9">
        <v>5.6478164156914463</v>
      </c>
      <c r="BN133" s="9">
        <v>0</v>
      </c>
      <c r="BO133" s="9">
        <v>0</v>
      </c>
      <c r="BP133" s="9">
        <v>0</v>
      </c>
      <c r="BQ133" s="9">
        <v>0</v>
      </c>
      <c r="BR133" s="9">
        <v>3.7453664466531404E-4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62">
        <v>0</v>
      </c>
      <c r="CM133" s="62">
        <v>0</v>
      </c>
      <c r="CN133" s="62">
        <v>0</v>
      </c>
      <c r="CO133" s="62">
        <v>0</v>
      </c>
      <c r="CP133" s="62">
        <v>0</v>
      </c>
      <c r="CQ133" s="62">
        <v>0</v>
      </c>
      <c r="CR133" s="62">
        <v>0</v>
      </c>
      <c r="CS133" s="62">
        <v>0</v>
      </c>
      <c r="CT133" s="62">
        <v>0</v>
      </c>
      <c r="CU133" s="62">
        <v>0</v>
      </c>
      <c r="CV133" s="62">
        <v>0</v>
      </c>
      <c r="CW133" s="80">
        <v>0</v>
      </c>
      <c r="CX133" s="78">
        <v>0</v>
      </c>
      <c r="CY133" s="78">
        <v>0</v>
      </c>
      <c r="CZ133" s="78">
        <v>3.9950575430968511E-3</v>
      </c>
      <c r="DA133" s="78">
        <v>0</v>
      </c>
      <c r="DB133" s="78">
        <v>0</v>
      </c>
      <c r="DC133" s="78">
        <v>0</v>
      </c>
      <c r="DD133" s="78">
        <v>0</v>
      </c>
      <c r="DE133" s="78">
        <v>0</v>
      </c>
      <c r="DF133" s="78">
        <v>0</v>
      </c>
      <c r="DG133" s="78">
        <v>5.6450163083956157</v>
      </c>
      <c r="DH133" s="78">
        <v>0</v>
      </c>
      <c r="DI133" s="82" t="e">
        <v>#N/A</v>
      </c>
      <c r="DJ133" s="59" t="s">
        <v>74</v>
      </c>
      <c r="DK133" s="42" t="s">
        <v>5440</v>
      </c>
    </row>
    <row r="134" spans="1:115" x14ac:dyDescent="0.2">
      <c r="A134" s="4" t="s">
        <v>4038</v>
      </c>
      <c r="B134" s="5" t="s">
        <v>4039</v>
      </c>
      <c r="C134" s="6" t="s">
        <v>159</v>
      </c>
      <c r="D134" s="5" t="s">
        <v>78</v>
      </c>
      <c r="E134" s="5" t="s">
        <v>79</v>
      </c>
      <c r="F134" s="6" t="s">
        <v>131</v>
      </c>
      <c r="G134" s="5" t="s">
        <v>159</v>
      </c>
      <c r="H134" s="7">
        <f t="shared" si="11"/>
        <v>1</v>
      </c>
      <c r="I134" s="8" t="str">
        <f t="shared" si="12"/>
        <v>INCIDENT</v>
      </c>
      <c r="J134" s="8" t="str">
        <f t="shared" si="10"/>
        <v>INCIDENT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f>_xlfn.XLOOKUP(B134,'[2]Macro de calcul Nur Journalier-'!$B:$B,'[2]Macro de calcul Nur Journalier-'!$K:$K,"")</f>
        <v>0</v>
      </c>
      <c r="AC134" s="9">
        <f>_xlfn.XLOOKUP(B134,'[3]NUR MACRO SITES'!$B:$B,'[3]NUR MACRO SITES'!$K:$K,"")</f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0.96051826680481722</v>
      </c>
      <c r="AQ134" s="9">
        <v>0</v>
      </c>
      <c r="AR134" s="9">
        <v>0</v>
      </c>
      <c r="AS134" s="9">
        <v>1.1904814170896048</v>
      </c>
      <c r="AT134" s="9">
        <v>0</v>
      </c>
      <c r="AU134" s="9">
        <v>0</v>
      </c>
      <c r="AV134" s="9">
        <v>0</v>
      </c>
      <c r="AW134" s="9">
        <v>7.6831217182106394E-4</v>
      </c>
      <c r="AX134" s="9">
        <v>0</v>
      </c>
      <c r="AY134" s="9">
        <v>0</v>
      </c>
      <c r="AZ134" s="9">
        <v>0.11976523306932704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7.892022155447706E-2</v>
      </c>
      <c r="BT134" s="9">
        <v>2.0263502581092543</v>
      </c>
      <c r="BU134" s="9">
        <v>5.0994590977447904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3.561611634749013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62">
        <v>0</v>
      </c>
      <c r="CM134" s="62">
        <v>0</v>
      </c>
      <c r="CN134" s="62">
        <v>0</v>
      </c>
      <c r="CO134" s="62">
        <v>3.7635760616151979</v>
      </c>
      <c r="CP134" s="62">
        <v>0</v>
      </c>
      <c r="CQ134" s="62">
        <v>0</v>
      </c>
      <c r="CR134" s="62">
        <v>2.8187449526728323</v>
      </c>
      <c r="CS134" s="62">
        <v>8.5180334043882852E-2</v>
      </c>
      <c r="CT134" s="62">
        <v>0</v>
      </c>
      <c r="CU134" s="62">
        <v>0</v>
      </c>
      <c r="CV134" s="62">
        <v>0</v>
      </c>
      <c r="CW134" s="80">
        <v>0</v>
      </c>
      <c r="CX134" s="78">
        <v>0</v>
      </c>
      <c r="CY134" s="78">
        <v>0</v>
      </c>
      <c r="CZ134" s="78">
        <v>0</v>
      </c>
      <c r="DA134" s="78">
        <v>0</v>
      </c>
      <c r="DB134" s="78">
        <v>0</v>
      </c>
      <c r="DC134" s="78">
        <v>0</v>
      </c>
      <c r="DD134" s="78">
        <v>0</v>
      </c>
      <c r="DE134" s="78">
        <v>0</v>
      </c>
      <c r="DF134" s="78">
        <v>0</v>
      </c>
      <c r="DG134" s="78">
        <v>5.5877300368401386</v>
      </c>
      <c r="DH134" s="78">
        <v>0</v>
      </c>
      <c r="DI134" s="10">
        <v>2017</v>
      </c>
      <c r="DJ134" s="59" t="s">
        <v>74</v>
      </c>
      <c r="DK134" s="42" t="s">
        <v>5440</v>
      </c>
    </row>
    <row r="135" spans="1:115" x14ac:dyDescent="0.2">
      <c r="A135" s="64" t="s">
        <v>5473</v>
      </c>
      <c r="B135" s="65" t="s">
        <v>5474</v>
      </c>
      <c r="C135" s="67"/>
      <c r="D135" s="64"/>
      <c r="E135" s="15" t="s">
        <v>3971</v>
      </c>
      <c r="F135" s="67" t="s">
        <v>115</v>
      </c>
      <c r="G135" s="67" t="s">
        <v>3243</v>
      </c>
      <c r="H135" s="7">
        <f t="shared" si="11"/>
        <v>2</v>
      </c>
      <c r="I135" s="8" t="str">
        <f t="shared" si="12"/>
        <v>REPETITIF</v>
      </c>
      <c r="J135" s="8" t="str">
        <f t="shared" si="10"/>
        <v>NEW REPETITIF</v>
      </c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51"/>
      <c r="CM135" s="51"/>
      <c r="CN135" s="51"/>
      <c r="CO135" s="51"/>
      <c r="CP135" s="51"/>
      <c r="CQ135" s="51"/>
      <c r="CR135" s="51"/>
      <c r="CS135" s="62">
        <v>13.753645490008074</v>
      </c>
      <c r="CT135" s="62">
        <v>0</v>
      </c>
      <c r="CU135" s="62">
        <v>0</v>
      </c>
      <c r="CV135" s="62">
        <v>2.4613478182705402</v>
      </c>
      <c r="CW135" s="80">
        <v>0</v>
      </c>
      <c r="CX135" s="78">
        <v>0</v>
      </c>
      <c r="CY135" s="78">
        <v>0</v>
      </c>
      <c r="CZ135" s="78">
        <v>0</v>
      </c>
      <c r="DA135" s="78">
        <v>0</v>
      </c>
      <c r="DB135" s="78">
        <v>0</v>
      </c>
      <c r="DC135" s="78">
        <v>0</v>
      </c>
      <c r="DD135" s="78">
        <v>0</v>
      </c>
      <c r="DE135" s="78">
        <v>5.0521783051253752</v>
      </c>
      <c r="DF135" s="78">
        <v>0.78201467898285781</v>
      </c>
      <c r="DG135" s="78">
        <v>5.5655075292566645</v>
      </c>
      <c r="DH135" s="78">
        <v>5.3505234952187721E-4</v>
      </c>
      <c r="DI135" s="67"/>
      <c r="DJ135" s="59" t="s">
        <v>74</v>
      </c>
      <c r="DK135" s="42" t="s">
        <v>5440</v>
      </c>
    </row>
    <row r="136" spans="1:115" x14ac:dyDescent="0.2">
      <c r="A136" s="12" t="s">
        <v>3460</v>
      </c>
      <c r="B136" s="5" t="s">
        <v>3461</v>
      </c>
      <c r="C136" s="6" t="s">
        <v>166</v>
      </c>
      <c r="D136" s="5" t="s">
        <v>78</v>
      </c>
      <c r="E136" s="5" t="s">
        <v>170</v>
      </c>
      <c r="F136" s="6" t="s">
        <v>166</v>
      </c>
      <c r="G136" s="5" t="s">
        <v>3462</v>
      </c>
      <c r="H136" s="7">
        <f t="shared" si="11"/>
        <v>7</v>
      </c>
      <c r="I136" s="8" t="str">
        <f t="shared" si="12"/>
        <v>REPETITIF</v>
      </c>
      <c r="J136" s="8" t="str">
        <f t="shared" si="10"/>
        <v>VERY LONG PENDING ISSUE</v>
      </c>
      <c r="K136" s="9">
        <v>4.7061462939190807E-2</v>
      </c>
      <c r="L136" s="9">
        <v>0</v>
      </c>
      <c r="M136" s="9">
        <v>0</v>
      </c>
      <c r="N136" s="9">
        <v>0</v>
      </c>
      <c r="O136" s="9">
        <v>0</v>
      </c>
      <c r="P136" s="9">
        <v>1.1143203537296708E-3</v>
      </c>
      <c r="Q136" s="9">
        <v>0</v>
      </c>
      <c r="R136" s="9">
        <v>0</v>
      </c>
      <c r="S136" s="9">
        <v>0</v>
      </c>
      <c r="T136" s="9">
        <v>0</v>
      </c>
      <c r="U136" s="9">
        <v>5.9740199923929058</v>
      </c>
      <c r="V136" s="9">
        <v>6.3102661591308902</v>
      </c>
      <c r="W136" s="9">
        <v>0</v>
      </c>
      <c r="X136" s="9">
        <v>0</v>
      </c>
      <c r="Y136" s="9">
        <v>1.400793544667903</v>
      </c>
      <c r="Z136" s="9">
        <v>0.14534451813816371</v>
      </c>
      <c r="AA136" s="9">
        <v>0</v>
      </c>
      <c r="AB136" s="9">
        <f>_xlfn.XLOOKUP(B136,'[2]Macro de calcul Nur Journalier-'!$B:$B,'[2]Macro de calcul Nur Journalier-'!$K:$K,"")</f>
        <v>0.72588685042552104</v>
      </c>
      <c r="AC136" s="9">
        <f>_xlfn.XLOOKUP(B136,'[3]NUR MACRO SITES'!$B:$B,'[3]NUR MACRO SITES'!$K:$K,"")</f>
        <v>1.4931892739980071E-2</v>
      </c>
      <c r="AD136" s="9">
        <v>0.7258868504255217</v>
      </c>
      <c r="AE136" s="9">
        <v>0</v>
      </c>
      <c r="AF136" s="9">
        <v>0</v>
      </c>
      <c r="AG136" s="9">
        <v>0.69494588860362294</v>
      </c>
      <c r="AH136" s="9">
        <v>0.261289550943755</v>
      </c>
      <c r="AI136" s="9">
        <v>3.6426760923310986</v>
      </c>
      <c r="AJ136" s="9">
        <v>0.84095899895402471</v>
      </c>
      <c r="AK136" s="9">
        <v>1.7681106772690536</v>
      </c>
      <c r="AL136" s="9">
        <v>2.6000808253695889E-3</v>
      </c>
      <c r="AM136" s="9">
        <v>0.87161357263696448</v>
      </c>
      <c r="AN136" s="9">
        <v>1.3157711805372623</v>
      </c>
      <c r="AO136" s="9">
        <v>3.6901118955212522</v>
      </c>
      <c r="AP136" s="9">
        <v>2.3415228093590701E-2</v>
      </c>
      <c r="AQ136" s="9">
        <v>8.4916788133162432E-2</v>
      </c>
      <c r="AR136" s="9">
        <v>0.14391218704084194</v>
      </c>
      <c r="AS136" s="9">
        <v>0</v>
      </c>
      <c r="AT136" s="9">
        <v>1.6998723870068899</v>
      </c>
      <c r="AU136" s="9">
        <v>6.5837035866275581E-2</v>
      </c>
      <c r="AV136" s="9">
        <v>0</v>
      </c>
      <c r="AW136" s="9">
        <v>0.17332756733341531</v>
      </c>
      <c r="AX136" s="9">
        <v>0.15790644445615212</v>
      </c>
      <c r="AY136" s="9">
        <v>0</v>
      </c>
      <c r="AZ136" s="9">
        <v>3.7545403590725228</v>
      </c>
      <c r="BA136" s="9">
        <v>6.8184778345597055</v>
      </c>
      <c r="BB136" s="9">
        <v>6.9933420262367632</v>
      </c>
      <c r="BC136" s="9">
        <v>1.6338524196711333</v>
      </c>
      <c r="BD136" s="9">
        <v>1.6338524196711333</v>
      </c>
      <c r="BE136" s="9">
        <v>1.5000563428926001</v>
      </c>
      <c r="BF136" s="9">
        <v>5.7134985863056027</v>
      </c>
      <c r="BG136" s="9">
        <v>9.481960030205645</v>
      </c>
      <c r="BH136" s="9">
        <v>9.4817953918831108</v>
      </c>
      <c r="BI136" s="9">
        <v>9.2444739793341402</v>
      </c>
      <c r="BJ136" s="9">
        <v>9.2444204740991864</v>
      </c>
      <c r="BK136" s="9">
        <v>9.2445274845690903</v>
      </c>
      <c r="BL136" s="9">
        <v>9.2442599583943288</v>
      </c>
      <c r="BM136" s="9">
        <v>7.3087972593905253</v>
      </c>
      <c r="BN136" s="9">
        <v>8.5216004200517587E-2</v>
      </c>
      <c r="BO136" s="9">
        <v>8.2736928314399688E-2</v>
      </c>
      <c r="BP136" s="9">
        <v>0.63790724617829953</v>
      </c>
      <c r="BQ136" s="9">
        <v>7.0448559353711721E-3</v>
      </c>
      <c r="BR136" s="9">
        <v>2.2293847896745519E-3</v>
      </c>
      <c r="BS136" s="9">
        <v>9.1495913626855927</v>
      </c>
      <c r="BT136" s="9">
        <v>4.6239045694897465</v>
      </c>
      <c r="BU136" s="9">
        <v>9.2444204740991864</v>
      </c>
      <c r="BV136" s="9">
        <v>9.2444739793341402</v>
      </c>
      <c r="BW136" s="9">
        <v>9.2443669688642345</v>
      </c>
      <c r="BX136" s="9">
        <v>9.2443669688642345</v>
      </c>
      <c r="BY136" s="9">
        <v>9.2442064531593768</v>
      </c>
      <c r="BZ136" s="9">
        <v>9.2442599583943288</v>
      </c>
      <c r="CA136" s="9">
        <v>9.2444739793341402</v>
      </c>
      <c r="CB136" s="9">
        <v>9.2445809898040405</v>
      </c>
      <c r="CC136" s="9">
        <v>9.2446344950389943</v>
      </c>
      <c r="CD136" s="9">
        <v>9.2443669688642345</v>
      </c>
      <c r="CE136" s="9">
        <v>5.4048848139301953</v>
      </c>
      <c r="CF136" s="9">
        <v>0.31840965320046927</v>
      </c>
      <c r="CG136" s="9">
        <v>0.24221819862855376</v>
      </c>
      <c r="CH136" s="9">
        <v>1.5254699186435066</v>
      </c>
      <c r="CI136" s="9">
        <v>0.50847808282895735</v>
      </c>
      <c r="CJ136" s="9">
        <v>4.7577389971834849</v>
      </c>
      <c r="CK136" s="9">
        <v>9.2444204740991864</v>
      </c>
      <c r="CL136" s="62">
        <v>9.2445274845690903</v>
      </c>
      <c r="CM136" s="62">
        <v>4.2280550062351443</v>
      </c>
      <c r="CN136" s="62">
        <v>3.4052336680620834</v>
      </c>
      <c r="CO136" s="62">
        <v>9.2445809898040405</v>
      </c>
      <c r="CP136" s="62">
        <v>9.2444204740991864</v>
      </c>
      <c r="CQ136" s="62">
        <v>9.2445274845690903</v>
      </c>
      <c r="CR136" s="62">
        <v>9.2445274845690903</v>
      </c>
      <c r="CS136" s="62">
        <v>9.2445274845690903</v>
      </c>
      <c r="CT136" s="62">
        <v>9.2444739793341402</v>
      </c>
      <c r="CU136" s="62">
        <v>9.2444739793341402</v>
      </c>
      <c r="CV136" s="62">
        <v>9.2443134636292825</v>
      </c>
      <c r="CW136" s="80">
        <v>9.2444204740991864</v>
      </c>
      <c r="CX136" s="78">
        <v>3.9081650415343301</v>
      </c>
      <c r="CY136" s="78">
        <v>1.0701046990435794E-3</v>
      </c>
      <c r="CZ136" s="78">
        <v>8.4048341623077736</v>
      </c>
      <c r="DA136" s="78">
        <v>9.2445274845690903</v>
      </c>
      <c r="DB136" s="78">
        <v>9.2445274845690903</v>
      </c>
      <c r="DC136" s="78">
        <v>9.2445274845690903</v>
      </c>
      <c r="DD136" s="78">
        <v>9.2445274845690903</v>
      </c>
      <c r="DE136" s="78">
        <v>9.2445809898040405</v>
      </c>
      <c r="DF136" s="78">
        <v>9.2443669688642345</v>
      </c>
      <c r="DG136" s="78">
        <v>5.5197427182942249</v>
      </c>
      <c r="DH136" s="78">
        <v>0</v>
      </c>
      <c r="DI136" s="10">
        <v>2015</v>
      </c>
      <c r="DJ136" s="61" t="s">
        <v>80</v>
      </c>
      <c r="DK136" s="42" t="s">
        <v>190</v>
      </c>
    </row>
    <row r="137" spans="1:115" x14ac:dyDescent="0.2">
      <c r="A137" s="4" t="s">
        <v>965</v>
      </c>
      <c r="B137" s="4" t="s">
        <v>966</v>
      </c>
      <c r="C137" s="6" t="s">
        <v>473</v>
      </c>
      <c r="D137" s="4" t="s">
        <v>70</v>
      </c>
      <c r="E137" s="4" t="s">
        <v>183</v>
      </c>
      <c r="F137" s="6" t="s">
        <v>173</v>
      </c>
      <c r="G137" s="4" t="s">
        <v>475</v>
      </c>
      <c r="H137" s="7">
        <f t="shared" si="11"/>
        <v>3</v>
      </c>
      <c r="I137" s="8" t="str">
        <f t="shared" si="12"/>
        <v>REPETITIF</v>
      </c>
      <c r="J137" s="8" t="str">
        <f t="shared" si="10"/>
        <v>LONG PENDING ISSUE</v>
      </c>
      <c r="K137" s="9">
        <v>0</v>
      </c>
      <c r="L137" s="9">
        <v>9.4160069890172587E-2</v>
      </c>
      <c r="M137" s="9">
        <v>0</v>
      </c>
      <c r="N137" s="9">
        <v>0</v>
      </c>
      <c r="O137" s="9">
        <v>1.400793544667903</v>
      </c>
      <c r="P137" s="9">
        <v>0</v>
      </c>
      <c r="Q137" s="9">
        <v>0</v>
      </c>
      <c r="R137" s="9">
        <v>0</v>
      </c>
      <c r="S137" s="9">
        <v>0</v>
      </c>
      <c r="T137" s="9">
        <v>0.91758709527884741</v>
      </c>
      <c r="U137" s="9">
        <v>2.2936427280939475E-2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f>_xlfn.XLOOKUP(B137,'[2]Macro de calcul Nur Journalier-'!$B:$B,'[2]Macro de calcul Nur Journalier-'!$K:$K,"")</f>
        <v>0</v>
      </c>
      <c r="AC137" s="9">
        <f>_xlfn.XLOOKUP(B137,'[3]NUR MACRO SITES'!$B:$B,'[3]NUR MACRO SITES'!$K:$K,"")</f>
        <v>0</v>
      </c>
      <c r="AD137" s="9">
        <v>0</v>
      </c>
      <c r="AE137" s="9">
        <v>0</v>
      </c>
      <c r="AF137" s="9">
        <v>0.27040840583844439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</v>
      </c>
      <c r="BE137" s="9">
        <v>0</v>
      </c>
      <c r="BF137" s="9">
        <v>15.80226059392726</v>
      </c>
      <c r="BG137" s="9">
        <v>16.274882338478829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2.3869755416869984</v>
      </c>
      <c r="BU137" s="9">
        <v>17.680144992052686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0.27127154120759184</v>
      </c>
      <c r="CH137" s="9">
        <v>1.195092927892065</v>
      </c>
      <c r="CI137" s="9">
        <v>0</v>
      </c>
      <c r="CJ137" s="9">
        <v>0</v>
      </c>
      <c r="CK137" s="9">
        <v>0</v>
      </c>
      <c r="CL137" s="62">
        <v>0</v>
      </c>
      <c r="CM137" s="62">
        <v>0.20367659438466126</v>
      </c>
      <c r="CN137" s="62">
        <v>3.0923350540616892</v>
      </c>
      <c r="CO137" s="62">
        <v>4.6228522998690194</v>
      </c>
      <c r="CP137" s="62">
        <v>4.6626245245168123</v>
      </c>
      <c r="CQ137" s="62">
        <v>3.1392413100364402</v>
      </c>
      <c r="CR137" s="62">
        <v>0</v>
      </c>
      <c r="CS137" s="62">
        <v>1.8197130407239044</v>
      </c>
      <c r="CT137" s="62">
        <v>0</v>
      </c>
      <c r="CU137" s="62">
        <v>0</v>
      </c>
      <c r="CV137" s="62">
        <v>0</v>
      </c>
      <c r="CW137" s="80">
        <v>0</v>
      </c>
      <c r="CX137" s="78">
        <v>0</v>
      </c>
      <c r="CY137" s="78">
        <v>0</v>
      </c>
      <c r="CZ137" s="78">
        <v>0</v>
      </c>
      <c r="DA137" s="78">
        <v>0</v>
      </c>
      <c r="DB137" s="78">
        <v>2.2534621454029726</v>
      </c>
      <c r="DC137" s="78">
        <v>0</v>
      </c>
      <c r="DD137" s="78">
        <v>0</v>
      </c>
      <c r="DE137" s="78">
        <v>0</v>
      </c>
      <c r="DF137" s="78">
        <v>2.8344398215921442</v>
      </c>
      <c r="DG137" s="78">
        <v>5.347491531904816</v>
      </c>
      <c r="DH137" s="78">
        <v>0</v>
      </c>
      <c r="DI137" s="10">
        <v>2019</v>
      </c>
      <c r="DJ137" s="60" t="s">
        <v>85</v>
      </c>
      <c r="DK137" s="42" t="s">
        <v>5440</v>
      </c>
    </row>
    <row r="138" spans="1:115" x14ac:dyDescent="0.2">
      <c r="A138" s="4" t="s">
        <v>3937</v>
      </c>
      <c r="B138" s="5" t="s">
        <v>3938</v>
      </c>
      <c r="C138" s="6" t="s">
        <v>88</v>
      </c>
      <c r="D138" s="5" t="s">
        <v>78</v>
      </c>
      <c r="E138" s="5" t="s">
        <v>79</v>
      </c>
      <c r="F138" s="6" t="s">
        <v>77</v>
      </c>
      <c r="G138" s="5" t="s">
        <v>90</v>
      </c>
      <c r="H138" s="7">
        <f t="shared" si="11"/>
        <v>1</v>
      </c>
      <c r="I138" s="8" t="str">
        <f t="shared" si="12"/>
        <v>INCIDENT</v>
      </c>
      <c r="J138" s="8" t="str">
        <f t="shared" si="10"/>
        <v>INCIDENT</v>
      </c>
      <c r="K138" s="9">
        <v>0</v>
      </c>
      <c r="L138" s="9">
        <v>0.24659909428041654</v>
      </c>
      <c r="M138" s="9">
        <v>5.9058978747682185E-2</v>
      </c>
      <c r="N138" s="9">
        <v>0</v>
      </c>
      <c r="O138" s="9">
        <v>0</v>
      </c>
      <c r="P138" s="9">
        <v>0</v>
      </c>
      <c r="Q138" s="9">
        <v>7.3024064330708403E-17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7.3024064330708403E-17</v>
      </c>
      <c r="Z138" s="9">
        <v>0</v>
      </c>
      <c r="AA138" s="9">
        <v>0</v>
      </c>
      <c r="AB138" s="9">
        <f>_xlfn.XLOOKUP(B138,'[2]Macro de calcul Nur Journalier-'!$B:$B,'[2]Macro de calcul Nur Journalier-'!$K:$K,"")</f>
        <v>0</v>
      </c>
      <c r="AC138" s="9">
        <f>_xlfn.XLOOKUP(B138,'[3]NUR MACRO SITES'!$B:$B,'[3]NUR MACRO SITES'!$K:$K,"")</f>
        <v>0</v>
      </c>
      <c r="AD138" s="9">
        <v>0</v>
      </c>
      <c r="AE138" s="9">
        <v>3.0285741453905701</v>
      </c>
      <c r="AF138" s="9">
        <v>0</v>
      </c>
      <c r="AG138" s="9">
        <v>0</v>
      </c>
      <c r="AH138" s="9">
        <v>6.9981394983595552E-17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1.5186238870449396</v>
      </c>
      <c r="BC138" s="9">
        <v>0</v>
      </c>
      <c r="BD138" s="9">
        <v>0</v>
      </c>
      <c r="BE138" s="9">
        <v>3.0947614280947615</v>
      </c>
      <c r="BF138" s="9">
        <v>0</v>
      </c>
      <c r="BG138" s="9">
        <v>0</v>
      </c>
      <c r="BH138" s="9">
        <v>0.12260067084628475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2.675261747609386E-4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1.5873219702480276E-3</v>
      </c>
      <c r="CK138" s="9">
        <v>0</v>
      </c>
      <c r="CL138" s="62">
        <v>0</v>
      </c>
      <c r="CM138" s="62">
        <v>0</v>
      </c>
      <c r="CN138" s="62">
        <v>0</v>
      </c>
      <c r="CO138" s="62">
        <v>0</v>
      </c>
      <c r="CP138" s="62">
        <v>0</v>
      </c>
      <c r="CQ138" s="62">
        <v>0</v>
      </c>
      <c r="CR138" s="62">
        <v>0</v>
      </c>
      <c r="CS138" s="62">
        <v>0</v>
      </c>
      <c r="CT138" s="62">
        <v>0</v>
      </c>
      <c r="CU138" s="62">
        <v>0</v>
      </c>
      <c r="CV138" s="62">
        <v>0</v>
      </c>
      <c r="CW138" s="80">
        <v>0</v>
      </c>
      <c r="CX138" s="78">
        <v>0</v>
      </c>
      <c r="CY138" s="78">
        <v>0</v>
      </c>
      <c r="CZ138" s="78">
        <v>0</v>
      </c>
      <c r="DA138" s="78">
        <v>0</v>
      </c>
      <c r="DB138" s="78">
        <v>0</v>
      </c>
      <c r="DC138" s="78">
        <v>0</v>
      </c>
      <c r="DD138" s="78">
        <v>0</v>
      </c>
      <c r="DE138" s="78">
        <v>0</v>
      </c>
      <c r="DF138" s="78">
        <v>0</v>
      </c>
      <c r="DG138" s="78">
        <v>5.2411587949765002</v>
      </c>
      <c r="DH138" s="78">
        <v>0</v>
      </c>
      <c r="DI138" s="10">
        <v>2024</v>
      </c>
      <c r="DJ138" s="59" t="s">
        <v>74</v>
      </c>
      <c r="DK138" s="42" t="s">
        <v>5440</v>
      </c>
    </row>
    <row r="139" spans="1:115" x14ac:dyDescent="0.2">
      <c r="A139" s="4" t="s">
        <v>1159</v>
      </c>
      <c r="B139" s="4" t="s">
        <v>1160</v>
      </c>
      <c r="C139" s="6" t="s">
        <v>538</v>
      </c>
      <c r="D139" s="4" t="s">
        <v>78</v>
      </c>
      <c r="E139" s="4" t="s">
        <v>79</v>
      </c>
      <c r="F139" s="6" t="s">
        <v>108</v>
      </c>
      <c r="G139" s="4" t="s">
        <v>539</v>
      </c>
      <c r="H139" s="7">
        <f t="shared" si="11"/>
        <v>3</v>
      </c>
      <c r="I139" s="8" t="str">
        <f t="shared" si="12"/>
        <v>REPETITIF</v>
      </c>
      <c r="J139" s="8" t="str">
        <f t="shared" si="10"/>
        <v>LONG PENDING ISSUE</v>
      </c>
      <c r="K139" s="9">
        <v>0.11923227784909426</v>
      </c>
      <c r="L139" s="9">
        <v>0.51249450268625485</v>
      </c>
      <c r="M139" s="9">
        <v>1.7881312996244001</v>
      </c>
      <c r="N139" s="9">
        <v>0</v>
      </c>
      <c r="O139" s="9">
        <v>0</v>
      </c>
      <c r="P139" s="9">
        <v>0</v>
      </c>
      <c r="Q139" s="9">
        <v>0.20977080658964481</v>
      </c>
      <c r="R139" s="9">
        <v>0.19093879261161031</v>
      </c>
      <c r="S139" s="9">
        <v>0</v>
      </c>
      <c r="T139" s="9">
        <v>0.70620052417629431</v>
      </c>
      <c r="U139" s="9">
        <v>1.1529315539865923</v>
      </c>
      <c r="V139" s="9">
        <v>0.78401722887842906</v>
      </c>
      <c r="W139" s="9">
        <v>0.33745334712119046</v>
      </c>
      <c r="X139" s="9">
        <v>0.50844580540103645</v>
      </c>
      <c r="Y139" s="9">
        <v>0</v>
      </c>
      <c r="Z139" s="9">
        <v>1.2021287976037656</v>
      </c>
      <c r="AA139" s="9">
        <v>1.2106719203156946</v>
      </c>
      <c r="AB139" s="9">
        <f>_xlfn.XLOOKUP(B139,'[2]Macro de calcul Nur Journalier-'!$B:$B,'[2]Macro de calcul Nur Journalier-'!$K:$K,"")</f>
        <v>0.12885257690296201</v>
      </c>
      <c r="AC139" s="9">
        <f>_xlfn.XLOOKUP(B139,'[3]NUR MACRO SITES'!$B:$B,'[3]NUR MACRO SITES'!$K:$K,"")</f>
        <v>0.97434314529548804</v>
      </c>
      <c r="AD139" s="9">
        <v>0.12885257690296201</v>
      </c>
      <c r="AE139" s="9">
        <v>1.3845616115152299</v>
      </c>
      <c r="AF139" s="9">
        <v>0</v>
      </c>
      <c r="AG139" s="9">
        <v>0.14215013312413824</v>
      </c>
      <c r="AH139" s="9">
        <v>0</v>
      </c>
      <c r="AI139" s="9">
        <v>0.19658468240384161</v>
      </c>
      <c r="AJ139" s="9">
        <v>0</v>
      </c>
      <c r="AK139" s="9">
        <v>0</v>
      </c>
      <c r="AL139" s="9">
        <v>1.5236287916607236</v>
      </c>
      <c r="AM139" s="9">
        <v>0.57111204772023483</v>
      </c>
      <c r="AN139" s="9">
        <v>2.7726008171914605</v>
      </c>
      <c r="AO139" s="9">
        <v>0</v>
      </c>
      <c r="AP139" s="9">
        <v>0.22076169736988455</v>
      </c>
      <c r="AQ139" s="9">
        <v>1.5551553015003308</v>
      </c>
      <c r="AR139" s="9">
        <v>2.6483903494137415</v>
      </c>
      <c r="AS139" s="9">
        <v>0</v>
      </c>
      <c r="AT139" s="9">
        <v>5.6018738036281892</v>
      </c>
      <c r="AU139" s="9">
        <v>0</v>
      </c>
      <c r="AV139" s="9">
        <v>0.16729082884053645</v>
      </c>
      <c r="AW139" s="9">
        <v>0</v>
      </c>
      <c r="AX139" s="9">
        <v>0.11991157824491158</v>
      </c>
      <c r="AY139" s="9">
        <v>0</v>
      </c>
      <c r="AZ139" s="9">
        <v>0</v>
      </c>
      <c r="BA139" s="9">
        <v>0</v>
      </c>
      <c r="BB139" s="9">
        <v>0.39811375703188573</v>
      </c>
      <c r="BC139" s="9">
        <v>0.15421122877263227</v>
      </c>
      <c r="BD139" s="9">
        <v>0.15421122877263227</v>
      </c>
      <c r="BE139" s="9">
        <v>0</v>
      </c>
      <c r="BF139" s="9">
        <v>1.0351360132061886</v>
      </c>
      <c r="BG139" s="9">
        <v>2.1448897728137495</v>
      </c>
      <c r="BH139" s="9">
        <v>2.1042789865889282</v>
      </c>
      <c r="BI139" s="9">
        <v>0</v>
      </c>
      <c r="BJ139" s="9">
        <v>1.3468159391381518</v>
      </c>
      <c r="BK139" s="9">
        <v>0.22793230089631969</v>
      </c>
      <c r="BL139" s="9">
        <v>0.2480145990817075</v>
      </c>
      <c r="BM139" s="9">
        <v>0</v>
      </c>
      <c r="BN139" s="9">
        <v>0</v>
      </c>
      <c r="BO139" s="9">
        <v>6.0598959002148778</v>
      </c>
      <c r="BP139" s="9">
        <v>3.8043827208054033</v>
      </c>
      <c r="BQ139" s="9">
        <v>0</v>
      </c>
      <c r="BR139" s="9">
        <v>9.6202412444033505E-2</v>
      </c>
      <c r="BS139" s="9">
        <v>1.2379506210887672</v>
      </c>
      <c r="BT139" s="9">
        <v>5.3400543042464603</v>
      </c>
      <c r="BU139" s="9">
        <v>0.85454994249970728</v>
      </c>
      <c r="BV139" s="9">
        <v>11.296471080063807</v>
      </c>
      <c r="BW139" s="9">
        <v>4.3062439895786069</v>
      </c>
      <c r="BX139" s="9">
        <v>2.7825397436885222</v>
      </c>
      <c r="BY139" s="9">
        <v>2.4448682059052662</v>
      </c>
      <c r="BZ139" s="9">
        <v>1.5810975279154647</v>
      </c>
      <c r="CA139" s="9">
        <v>0.36144569718034547</v>
      </c>
      <c r="CB139" s="9">
        <v>2.4902049749880861</v>
      </c>
      <c r="CC139" s="9">
        <v>0.13349556120570835</v>
      </c>
      <c r="CD139" s="9">
        <v>8.8730763084526849</v>
      </c>
      <c r="CE139" s="9">
        <v>24.023047915008</v>
      </c>
      <c r="CF139" s="9">
        <v>0.41625289284970307</v>
      </c>
      <c r="CG139" s="9">
        <v>2.0918585007690487</v>
      </c>
      <c r="CH139" s="9">
        <v>0.27046896268330889</v>
      </c>
      <c r="CI139" s="9">
        <v>3.2947631929641332</v>
      </c>
      <c r="CJ139" s="9">
        <v>3.0005022358054174</v>
      </c>
      <c r="CK139" s="9">
        <v>0</v>
      </c>
      <c r="CL139" s="62">
        <v>0.92655015366703486</v>
      </c>
      <c r="CM139" s="62">
        <v>2.8923859910453635</v>
      </c>
      <c r="CN139" s="62">
        <v>0</v>
      </c>
      <c r="CO139" s="62">
        <v>0.12190276029940104</v>
      </c>
      <c r="CP139" s="62">
        <v>0.24191500229715807</v>
      </c>
      <c r="CQ139" s="62">
        <v>14.443880855969612</v>
      </c>
      <c r="CR139" s="62">
        <v>2.3216099796537422</v>
      </c>
      <c r="CS139" s="62">
        <v>2.889282687418137E-2</v>
      </c>
      <c r="CT139" s="62">
        <v>0</v>
      </c>
      <c r="CU139" s="62">
        <v>2.573958502766577</v>
      </c>
      <c r="CV139" s="62">
        <v>9.2099274326333411</v>
      </c>
      <c r="CW139" s="80">
        <v>5.0979787862444468</v>
      </c>
      <c r="CX139" s="78">
        <v>0</v>
      </c>
      <c r="CY139" s="78">
        <v>0</v>
      </c>
      <c r="CZ139" s="78">
        <v>0</v>
      </c>
      <c r="DA139" s="78">
        <v>0</v>
      </c>
      <c r="DB139" s="78">
        <v>0</v>
      </c>
      <c r="DC139" s="78">
        <v>9.9876438577417084E-2</v>
      </c>
      <c r="DD139" s="78">
        <v>4.3065471859100022</v>
      </c>
      <c r="DE139" s="78">
        <v>0.82239329629344282</v>
      </c>
      <c r="DF139" s="78">
        <v>4.4056388810414537</v>
      </c>
      <c r="DG139" s="78">
        <v>5.2367000253971518</v>
      </c>
      <c r="DH139" s="78">
        <v>9.6010328650555152</v>
      </c>
      <c r="DI139" s="10">
        <v>2019</v>
      </c>
      <c r="DJ139" s="60" t="s">
        <v>85</v>
      </c>
      <c r="DK139" s="42" t="s">
        <v>5440</v>
      </c>
    </row>
    <row r="140" spans="1:115" x14ac:dyDescent="0.2">
      <c r="A140" s="4" t="s">
        <v>1594</v>
      </c>
      <c r="B140" s="5" t="s">
        <v>1595</v>
      </c>
      <c r="C140" s="6" t="s">
        <v>88</v>
      </c>
      <c r="D140" s="5" t="s">
        <v>78</v>
      </c>
      <c r="E140" s="5" t="s">
        <v>79</v>
      </c>
      <c r="F140" s="6" t="s">
        <v>77</v>
      </c>
      <c r="G140" s="5" t="s">
        <v>90</v>
      </c>
      <c r="H140" s="7">
        <f t="shared" si="11"/>
        <v>1</v>
      </c>
      <c r="I140" s="8" t="str">
        <f t="shared" si="12"/>
        <v>INCIDENT</v>
      </c>
      <c r="J140" s="8" t="str">
        <f t="shared" si="10"/>
        <v>INCIDENT</v>
      </c>
      <c r="K140" s="9">
        <v>0</v>
      </c>
      <c r="L140" s="9">
        <v>0.56904626063804509</v>
      </c>
      <c r="M140" s="9">
        <v>0.19259170113631</v>
      </c>
      <c r="N140" s="9">
        <v>4.8682709553805606E-17</v>
      </c>
      <c r="O140" s="9">
        <v>0</v>
      </c>
      <c r="P140" s="9">
        <v>0</v>
      </c>
      <c r="Q140" s="9">
        <v>0</v>
      </c>
      <c r="R140" s="9">
        <v>0</v>
      </c>
      <c r="S140" s="9">
        <v>0.38191472923501157</v>
      </c>
      <c r="T140" s="9">
        <v>0.28223877359387595</v>
      </c>
      <c r="U140" s="9">
        <v>0.50534428041648916</v>
      </c>
      <c r="V140" s="9">
        <v>1.7887441758189517</v>
      </c>
      <c r="W140" s="9">
        <v>0.76076507749726652</v>
      </c>
      <c r="X140" s="9">
        <v>0</v>
      </c>
      <c r="Y140" s="9">
        <v>0</v>
      </c>
      <c r="Z140" s="9">
        <v>0</v>
      </c>
      <c r="AA140" s="9">
        <v>0</v>
      </c>
      <c r="AB140" s="9">
        <f>_xlfn.XLOOKUP(B140,'[2]Macro de calcul Nur Journalier-'!$B:$B,'[2]Macro de calcul Nur Journalier-'!$K:$K,"")</f>
        <v>0</v>
      </c>
      <c r="AC140" s="9">
        <f>_xlfn.XLOOKUP(B140,'[3]NUR MACRO SITES'!$B:$B,'[3]NUR MACRO SITES'!$K:$K,"")</f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4.7608408512813192</v>
      </c>
      <c r="AM140" s="9">
        <v>1.7027261179307964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1.8293146948118227E-3</v>
      </c>
      <c r="AW140" s="9">
        <v>0</v>
      </c>
      <c r="AX140" s="9">
        <v>0</v>
      </c>
      <c r="AY140" s="9">
        <v>0</v>
      </c>
      <c r="AZ140" s="9">
        <v>0</v>
      </c>
      <c r="BA140" s="9">
        <v>1.4541405440528252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0.61195720722648839</v>
      </c>
      <c r="BK140" s="9">
        <v>1.1036881515154124</v>
      </c>
      <c r="BL140" s="9">
        <v>1.4981465786611484E-3</v>
      </c>
      <c r="BM140" s="9">
        <v>0</v>
      </c>
      <c r="BN140" s="9">
        <v>0</v>
      </c>
      <c r="BO140" s="9">
        <v>0</v>
      </c>
      <c r="BP140" s="9">
        <v>0</v>
      </c>
      <c r="BQ140" s="9">
        <v>0</v>
      </c>
      <c r="BR140" s="9">
        <v>0</v>
      </c>
      <c r="BS140" s="9">
        <v>0</v>
      </c>
      <c r="BT140" s="9">
        <v>0</v>
      </c>
      <c r="BU140" s="9">
        <v>0</v>
      </c>
      <c r="BV140" s="9">
        <v>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62">
        <v>0</v>
      </c>
      <c r="CM140" s="62">
        <v>0</v>
      </c>
      <c r="CN140" s="62">
        <v>0</v>
      </c>
      <c r="CO140" s="62">
        <v>0</v>
      </c>
      <c r="CP140" s="62">
        <v>0</v>
      </c>
      <c r="CQ140" s="62">
        <v>0</v>
      </c>
      <c r="CR140" s="62">
        <v>0</v>
      </c>
      <c r="CS140" s="62">
        <v>2.7611733198642829</v>
      </c>
      <c r="CT140" s="62">
        <v>0</v>
      </c>
      <c r="CU140" s="62">
        <v>10.212383679619217</v>
      </c>
      <c r="CV140" s="62">
        <v>0</v>
      </c>
      <c r="CW140" s="80">
        <v>0</v>
      </c>
      <c r="CX140" s="78">
        <v>0</v>
      </c>
      <c r="CY140" s="78">
        <v>0</v>
      </c>
      <c r="CZ140" s="78">
        <v>0</v>
      </c>
      <c r="DA140" s="78">
        <v>0</v>
      </c>
      <c r="DB140" s="78">
        <v>0</v>
      </c>
      <c r="DC140" s="78">
        <v>0</v>
      </c>
      <c r="DD140" s="78">
        <v>0</v>
      </c>
      <c r="DE140" s="78">
        <v>0</v>
      </c>
      <c r="DF140" s="78">
        <v>0</v>
      </c>
      <c r="DG140" s="78">
        <v>5.1195235608518619</v>
      </c>
      <c r="DH140" s="78">
        <v>3.9050439028287842</v>
      </c>
      <c r="DI140" s="10">
        <v>2024</v>
      </c>
      <c r="DJ140" s="59" t="s">
        <v>74</v>
      </c>
      <c r="DK140" s="42" t="s">
        <v>5440</v>
      </c>
    </row>
    <row r="141" spans="1:115" x14ac:dyDescent="0.2">
      <c r="A141" s="4" t="s">
        <v>925</v>
      </c>
      <c r="B141" s="4" t="s">
        <v>926</v>
      </c>
      <c r="C141" s="6" t="s">
        <v>538</v>
      </c>
      <c r="D141" s="4" t="s">
        <v>70</v>
      </c>
      <c r="E141" s="4" t="s">
        <v>114</v>
      </c>
      <c r="F141" s="6" t="s">
        <v>108</v>
      </c>
      <c r="G141" s="4" t="s">
        <v>539</v>
      </c>
      <c r="H141" s="7">
        <f t="shared" si="11"/>
        <v>4</v>
      </c>
      <c r="I141" s="8" t="str">
        <f t="shared" si="12"/>
        <v>REPETITIF</v>
      </c>
      <c r="J141" s="8" t="str">
        <f t="shared" si="10"/>
        <v>LONG PENDING ISSUE</v>
      </c>
      <c r="K141" s="9">
        <v>1.4524237210573858</v>
      </c>
      <c r="L141" s="9">
        <v>0</v>
      </c>
      <c r="M141" s="9">
        <v>0</v>
      </c>
      <c r="N141" s="9">
        <v>0</v>
      </c>
      <c r="O141" s="9">
        <v>0</v>
      </c>
      <c r="P141" s="9">
        <v>1.5533811451053108</v>
      </c>
      <c r="Q141" s="9">
        <v>0</v>
      </c>
      <c r="R141" s="9">
        <v>0</v>
      </c>
      <c r="S141" s="9">
        <v>0</v>
      </c>
      <c r="T141" s="9">
        <v>1.0733690807302809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f>_xlfn.XLOOKUP(B141,'[2]Macro de calcul Nur Journalier-'!$B:$B,'[2]Macro de calcul Nur Journalier-'!$K:$K,"")</f>
        <v>0</v>
      </c>
      <c r="AC141" s="9">
        <f>_xlfn.XLOOKUP(B141,'[3]NUR MACRO SITES'!$B:$B,'[3]NUR MACRO SITES'!$K:$K,"")</f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2.7858008843246329E-4</v>
      </c>
      <c r="AI141" s="9">
        <v>1.0152387022773735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0</v>
      </c>
      <c r="BX141" s="9">
        <v>0</v>
      </c>
      <c r="BY141" s="9">
        <v>2.6864265066360757</v>
      </c>
      <c r="BZ141" s="9">
        <v>0</v>
      </c>
      <c r="CA141" s="9">
        <v>0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1.5567526460122192</v>
      </c>
      <c r="CK141" s="9">
        <v>0</v>
      </c>
      <c r="CL141" s="62">
        <v>8.1223086866819045</v>
      </c>
      <c r="CM141" s="62">
        <v>8.9175391586979543E-5</v>
      </c>
      <c r="CN141" s="62">
        <v>4.1915109307627993</v>
      </c>
      <c r="CO141" s="62">
        <v>0</v>
      </c>
      <c r="CP141" s="62">
        <v>0.86669563083385415</v>
      </c>
      <c r="CQ141" s="62">
        <v>0</v>
      </c>
      <c r="CR141" s="62">
        <v>1.4492071237583219</v>
      </c>
      <c r="CS141" s="62">
        <v>0.96675042019444524</v>
      </c>
      <c r="CT141" s="62">
        <v>0.11191511644165933</v>
      </c>
      <c r="CU141" s="62">
        <v>0</v>
      </c>
      <c r="CV141" s="62">
        <v>1.9723991461991308</v>
      </c>
      <c r="CW141" s="80">
        <v>0.3333376137521295</v>
      </c>
      <c r="CX141" s="78">
        <v>0</v>
      </c>
      <c r="CY141" s="78">
        <v>0</v>
      </c>
      <c r="CZ141" s="78">
        <v>0.11423367662292079</v>
      </c>
      <c r="DA141" s="78">
        <v>0</v>
      </c>
      <c r="DB141" s="78">
        <v>0.55966475759988354</v>
      </c>
      <c r="DC141" s="78">
        <v>1.3278572508867601</v>
      </c>
      <c r="DD141" s="78">
        <v>1.5944560015751941</v>
      </c>
      <c r="DE141" s="78">
        <v>1.9532086019296129</v>
      </c>
      <c r="DF141" s="78">
        <v>0</v>
      </c>
      <c r="DG141" s="78">
        <v>5.0753282367813526</v>
      </c>
      <c r="DH141" s="78">
        <v>1.8673862050663033</v>
      </c>
      <c r="DI141" s="10">
        <v>2020</v>
      </c>
      <c r="DJ141" s="60" t="s">
        <v>85</v>
      </c>
      <c r="DK141" s="42" t="s">
        <v>5440</v>
      </c>
    </row>
    <row r="142" spans="1:115" x14ac:dyDescent="0.25">
      <c r="A142" s="8" t="s">
        <v>3777</v>
      </c>
      <c r="B142" s="8" t="s">
        <v>3778</v>
      </c>
      <c r="C142" s="6" t="s">
        <v>77</v>
      </c>
      <c r="D142" s="6" t="s">
        <v>78</v>
      </c>
      <c r="E142" s="6" t="s">
        <v>170</v>
      </c>
      <c r="F142" s="6" t="s">
        <v>77</v>
      </c>
      <c r="G142" s="8" t="s">
        <v>3779</v>
      </c>
      <c r="H142" s="7">
        <f t="shared" si="11"/>
        <v>7</v>
      </c>
      <c r="I142" s="8" t="str">
        <f t="shared" si="12"/>
        <v>REPETITIF</v>
      </c>
      <c r="J142" s="8" t="str">
        <f t="shared" si="10"/>
        <v>VERY LONG PENDING ISSUE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1.844200185422909E-2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3.9428368516141274E-2</v>
      </c>
      <c r="AA142" s="9">
        <v>4.1229853088004566E-3</v>
      </c>
      <c r="AB142" s="9">
        <f>_xlfn.XLOOKUP(B142,'[2]Macro de calcul Nur Journalier-'!$B:$B,'[2]Macro de calcul Nur Journalier-'!$K:$K,"")</f>
        <v>0</v>
      </c>
      <c r="AC142" s="9">
        <f>_xlfn.XLOOKUP(B142,'[3]NUR MACRO SITES'!$B:$B,'[3]NUR MACRO SITES'!$K:$K,"")</f>
        <v>0</v>
      </c>
      <c r="AD142" s="9">
        <v>0</v>
      </c>
      <c r="AE142" s="9">
        <v>0</v>
      </c>
      <c r="AF142" s="9">
        <v>0.38137614106404227</v>
      </c>
      <c r="AG142" s="9">
        <v>0.14404447772547915</v>
      </c>
      <c r="AH142" s="9">
        <v>7.4176591546617293E-2</v>
      </c>
      <c r="AI142" s="9">
        <v>0</v>
      </c>
      <c r="AJ142" s="9">
        <v>2.7133514893262971</v>
      </c>
      <c r="AK142" s="9">
        <v>9.6243291791470558</v>
      </c>
      <c r="AL142" s="9">
        <v>8.147018970189702</v>
      </c>
      <c r="AM142" s="9">
        <v>0</v>
      </c>
      <c r="AN142" s="9">
        <v>0.14420487739201188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7.1343273097659692E-3</v>
      </c>
      <c r="AW142" s="9">
        <v>0</v>
      </c>
      <c r="AX142" s="9">
        <v>5.3233057619022542E-2</v>
      </c>
      <c r="AY142" s="9">
        <v>0</v>
      </c>
      <c r="AZ142" s="9">
        <v>7.408724513987601E-3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3.5491805851618E-2</v>
      </c>
      <c r="BR142" s="9">
        <v>0</v>
      </c>
      <c r="BS142" s="9">
        <v>1.2234863725733633E-2</v>
      </c>
      <c r="BT142" s="9">
        <v>0</v>
      </c>
      <c r="BU142" s="9">
        <v>0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2.2293847896745519E-3</v>
      </c>
      <c r="CC142" s="9">
        <v>0</v>
      </c>
      <c r="CD142" s="9">
        <v>0</v>
      </c>
      <c r="CE142" s="9">
        <v>7.7208054036007126E-2</v>
      </c>
      <c r="CF142" s="9">
        <v>0</v>
      </c>
      <c r="CG142" s="9">
        <v>0</v>
      </c>
      <c r="CH142" s="9">
        <v>0</v>
      </c>
      <c r="CI142" s="9">
        <v>0</v>
      </c>
      <c r="CJ142" s="9">
        <v>0</v>
      </c>
      <c r="CK142" s="9">
        <v>3.1231897395507842</v>
      </c>
      <c r="CL142" s="62">
        <v>1.0473293040324401</v>
      </c>
      <c r="CM142" s="62">
        <v>0</v>
      </c>
      <c r="CN142" s="62">
        <v>6.2048237466220388E-2</v>
      </c>
      <c r="CO142" s="62">
        <v>3.5902012652917821E-2</v>
      </c>
      <c r="CP142" s="62">
        <v>0.20528175143322688</v>
      </c>
      <c r="CQ142" s="62">
        <v>6.440116045231119</v>
      </c>
      <c r="CR142" s="62">
        <v>5.546013788655749</v>
      </c>
      <c r="CS142" s="62">
        <v>5.9283086923891304</v>
      </c>
      <c r="CT142" s="62">
        <v>6.2227514581417926</v>
      </c>
      <c r="CU142" s="62">
        <v>4.7402962905890718</v>
      </c>
      <c r="CV142" s="62">
        <v>4.9152397026425287</v>
      </c>
      <c r="CW142" s="80">
        <v>4.7076045920332836</v>
      </c>
      <c r="CX142" s="78">
        <v>4.9729216747089708</v>
      </c>
      <c r="CY142" s="78">
        <v>5.0760059697574142</v>
      </c>
      <c r="CZ142" s="78">
        <v>5.7549994757694627</v>
      </c>
      <c r="DA142" s="78">
        <v>7.5204354919833376</v>
      </c>
      <c r="DB142" s="78">
        <v>4.7777321199772844</v>
      </c>
      <c r="DC142" s="78">
        <v>5.2237330481697963</v>
      </c>
      <c r="DD142" s="78">
        <v>5.5517566838739505</v>
      </c>
      <c r="DE142" s="78">
        <v>5.6207427668056384</v>
      </c>
      <c r="DF142" s="78">
        <v>4.7671380834567527</v>
      </c>
      <c r="DG142" s="78">
        <v>5.0537192552726857</v>
      </c>
      <c r="DH142" s="78">
        <v>4.9856744937162683</v>
      </c>
      <c r="DI142" s="82" t="e">
        <v>#N/A</v>
      </c>
      <c r="DJ142" s="61" t="s">
        <v>80</v>
      </c>
      <c r="DK142" s="42" t="s">
        <v>5440</v>
      </c>
    </row>
    <row r="143" spans="1:115" x14ac:dyDescent="0.2">
      <c r="A143" s="4" t="s">
        <v>2626</v>
      </c>
      <c r="B143" s="5" t="s">
        <v>2627</v>
      </c>
      <c r="C143" s="6"/>
      <c r="D143" s="5" t="s">
        <v>70</v>
      </c>
      <c r="E143" s="5" t="s">
        <v>215</v>
      </c>
      <c r="F143" s="6" t="s">
        <v>115</v>
      </c>
      <c r="G143" s="5" t="s">
        <v>2626</v>
      </c>
      <c r="H143" s="7">
        <f t="shared" si="11"/>
        <v>5</v>
      </c>
      <c r="I143" s="8" t="str">
        <f t="shared" si="12"/>
        <v>REPETITIF</v>
      </c>
      <c r="J143" s="8" t="str">
        <f t="shared" si="10"/>
        <v>LONG PENDING ISSUE</v>
      </c>
      <c r="K143" s="9">
        <v>0</v>
      </c>
      <c r="L143" s="9">
        <v>0</v>
      </c>
      <c r="M143" s="9">
        <v>0</v>
      </c>
      <c r="N143" s="9">
        <v>0.8797002032520328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f>_xlfn.XLOOKUP(B143,'[2]Macro de calcul Nur Journalier-'!$B:$B,'[2]Macro de calcul Nur Journalier-'!$K:$K,"")</f>
        <v>0</v>
      </c>
      <c r="AC143" s="9">
        <f>_xlfn.XLOOKUP(B143,'[3]NUR MACRO SITES'!$B:$B,'[3]NUR MACRO SITES'!$K:$K,"")</f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0.6779806121911387</v>
      </c>
      <c r="AS143" s="9">
        <v>0</v>
      </c>
      <c r="AT143" s="9">
        <v>2.1951776337779776E-4</v>
      </c>
      <c r="AU143" s="9">
        <v>0</v>
      </c>
      <c r="AV143" s="9">
        <v>1.0975888168837246E-4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0.15620518178997694</v>
      </c>
      <c r="BI143" s="9">
        <v>0</v>
      </c>
      <c r="BJ143" s="9">
        <v>0</v>
      </c>
      <c r="BK143" s="9">
        <v>0.3038647090067173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0.23758107826603092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62">
        <v>0</v>
      </c>
      <c r="CM143" s="62">
        <v>0</v>
      </c>
      <c r="CN143" s="62">
        <v>0</v>
      </c>
      <c r="CO143" s="62">
        <v>0</v>
      </c>
      <c r="CP143" s="62">
        <v>0</v>
      </c>
      <c r="CQ143" s="62">
        <v>0</v>
      </c>
      <c r="CR143" s="62">
        <v>0</v>
      </c>
      <c r="CS143" s="62">
        <v>4.0217650084757819E-2</v>
      </c>
      <c r="CT143" s="62">
        <v>0</v>
      </c>
      <c r="CU143" s="62">
        <v>0</v>
      </c>
      <c r="CV143" s="62">
        <v>0</v>
      </c>
      <c r="CW143" s="80">
        <v>0</v>
      </c>
      <c r="CX143" s="78">
        <v>0</v>
      </c>
      <c r="CY143" s="78">
        <v>0</v>
      </c>
      <c r="CZ143" s="78">
        <v>0</v>
      </c>
      <c r="DA143" s="78">
        <v>0</v>
      </c>
      <c r="DB143" s="78">
        <v>7.0448559353714687E-3</v>
      </c>
      <c r="DC143" s="78">
        <v>1.6076361244517496</v>
      </c>
      <c r="DD143" s="78">
        <v>4.3260232853453022</v>
      </c>
      <c r="DE143" s="78">
        <v>1.710990403301059</v>
      </c>
      <c r="DF143" s="78">
        <v>6.163410694769043</v>
      </c>
      <c r="DG143" s="78">
        <v>4.9735720859774117</v>
      </c>
      <c r="DH143" s="78">
        <v>5.8806028818852187</v>
      </c>
      <c r="DI143" s="10">
        <v>2004</v>
      </c>
      <c r="DJ143" s="61" t="s">
        <v>80</v>
      </c>
      <c r="DK143" s="42" t="s">
        <v>5440</v>
      </c>
    </row>
    <row r="144" spans="1:115" x14ac:dyDescent="0.2">
      <c r="A144" s="4" t="s">
        <v>667</v>
      </c>
      <c r="B144" s="5" t="s">
        <v>668</v>
      </c>
      <c r="C144" s="6" t="s">
        <v>88</v>
      </c>
      <c r="D144" s="5" t="s">
        <v>78</v>
      </c>
      <c r="E144" s="5" t="s">
        <v>79</v>
      </c>
      <c r="F144" s="6" t="s">
        <v>77</v>
      </c>
      <c r="G144" s="5" t="s">
        <v>90</v>
      </c>
      <c r="H144" s="7">
        <f t="shared" si="11"/>
        <v>2</v>
      </c>
      <c r="I144" s="8" t="str">
        <f t="shared" si="12"/>
        <v>REPETITIF</v>
      </c>
      <c r="J144" s="8" t="str">
        <f t="shared" si="10"/>
        <v>NEW REPETITIF</v>
      </c>
      <c r="K144" s="9">
        <v>2.645396519754672</v>
      </c>
      <c r="L144" s="9">
        <v>0</v>
      </c>
      <c r="M144" s="9">
        <v>0</v>
      </c>
      <c r="N144" s="9">
        <v>4.0419370750725045</v>
      </c>
      <c r="O144" s="9">
        <v>21.523636220463082</v>
      </c>
      <c r="P144" s="9">
        <v>12.735920190890507</v>
      </c>
      <c r="Q144" s="9">
        <v>7.2335548602196544</v>
      </c>
      <c r="R144" s="9">
        <v>8.5424355477107401</v>
      </c>
      <c r="S144" s="9">
        <v>12.01508492606856</v>
      </c>
      <c r="T144" s="9">
        <v>2.6452479437075067</v>
      </c>
      <c r="U144" s="9">
        <v>0</v>
      </c>
      <c r="V144" s="9">
        <v>0</v>
      </c>
      <c r="W144" s="9">
        <v>0</v>
      </c>
      <c r="X144" s="9">
        <v>7.4158019540722001E-2</v>
      </c>
      <c r="Y144" s="9">
        <v>0</v>
      </c>
      <c r="Z144" s="9">
        <v>0</v>
      </c>
      <c r="AA144" s="9">
        <v>7.161365473303824E-2</v>
      </c>
      <c r="AB144" s="9">
        <f>_xlfn.XLOOKUP(B144,'[2]Macro de calcul Nur Journalier-'!$B:$B,'[2]Macro de calcul Nur Journalier-'!$K:$K,"")</f>
        <v>0</v>
      </c>
      <c r="AC144" s="9">
        <f>_xlfn.XLOOKUP(B144,'[3]NUR MACRO SITES'!$B:$B,'[3]NUR MACRO SITES'!$K:$K,"")</f>
        <v>0</v>
      </c>
      <c r="AD144" s="9">
        <v>0</v>
      </c>
      <c r="AE144" s="9">
        <v>0</v>
      </c>
      <c r="AF144" s="9">
        <v>0</v>
      </c>
      <c r="AG144" s="9">
        <v>1.0999641931726332</v>
      </c>
      <c r="AH144" s="9">
        <v>0.15736060595255089</v>
      </c>
      <c r="AI144" s="9">
        <v>0</v>
      </c>
      <c r="AJ144" s="9">
        <v>0</v>
      </c>
      <c r="AK144" s="9">
        <v>0</v>
      </c>
      <c r="AL144" s="9">
        <v>0</v>
      </c>
      <c r="AM144" s="9">
        <v>1.5915037844862541E-3</v>
      </c>
      <c r="AN144" s="9">
        <v>5.5889771350297668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4.8293907943030758E-3</v>
      </c>
      <c r="AU144" s="9">
        <v>0</v>
      </c>
      <c r="AV144" s="9">
        <v>0</v>
      </c>
      <c r="AW144" s="9">
        <v>0</v>
      </c>
      <c r="AX144" s="9">
        <v>0</v>
      </c>
      <c r="AY144" s="9">
        <v>0.78380646728599968</v>
      </c>
      <c r="AZ144" s="9">
        <v>0</v>
      </c>
      <c r="BA144" s="9">
        <v>0.160083328942978</v>
      </c>
      <c r="BB144" s="9">
        <v>0.96106706121326024</v>
      </c>
      <c r="BC144" s="9">
        <v>0</v>
      </c>
      <c r="BD144" s="9">
        <v>0</v>
      </c>
      <c r="BE144" s="9">
        <v>0</v>
      </c>
      <c r="BF144" s="9">
        <v>2.3232296624110778E-3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0</v>
      </c>
      <c r="CH144" s="9">
        <v>0</v>
      </c>
      <c r="CI144" s="9">
        <v>9.2935917850202454</v>
      </c>
      <c r="CJ144" s="9">
        <v>0</v>
      </c>
      <c r="CK144" s="9">
        <v>0</v>
      </c>
      <c r="CL144" s="62">
        <v>0</v>
      </c>
      <c r="CM144" s="62">
        <v>0</v>
      </c>
      <c r="CN144" s="62">
        <v>0</v>
      </c>
      <c r="CO144" s="62">
        <v>0</v>
      </c>
      <c r="CP144" s="62">
        <v>1.0163854431517576</v>
      </c>
      <c r="CQ144" s="62">
        <v>15.949393321975952</v>
      </c>
      <c r="CR144" s="62">
        <v>0</v>
      </c>
      <c r="CS144" s="62">
        <v>0</v>
      </c>
      <c r="CT144" s="62">
        <v>0</v>
      </c>
      <c r="CU144" s="62">
        <v>0</v>
      </c>
      <c r="CV144" s="62">
        <v>0</v>
      </c>
      <c r="CW144" s="80">
        <v>3.7471499544849116E-2</v>
      </c>
      <c r="CX144" s="78">
        <v>0</v>
      </c>
      <c r="CY144" s="78">
        <v>0</v>
      </c>
      <c r="CZ144" s="78">
        <v>0</v>
      </c>
      <c r="DA144" s="78">
        <v>0</v>
      </c>
      <c r="DB144" s="78">
        <v>0</v>
      </c>
      <c r="DC144" s="78">
        <v>0</v>
      </c>
      <c r="DD144" s="78">
        <v>0</v>
      </c>
      <c r="DE144" s="78">
        <v>2.4790758861180195E-3</v>
      </c>
      <c r="DF144" s="78">
        <v>4.9508572252042446</v>
      </c>
      <c r="DG144" s="78">
        <v>4.9357865840260455</v>
      </c>
      <c r="DH144" s="78">
        <v>0</v>
      </c>
      <c r="DI144" s="10">
        <v>2024</v>
      </c>
      <c r="DJ144" s="59" t="s">
        <v>74</v>
      </c>
      <c r="DK144" s="42" t="s">
        <v>5440</v>
      </c>
    </row>
    <row r="145" spans="1:115" x14ac:dyDescent="0.2">
      <c r="A145" s="4" t="s">
        <v>3087</v>
      </c>
      <c r="B145" s="5" t="s">
        <v>3088</v>
      </c>
      <c r="C145" s="6" t="s">
        <v>159</v>
      </c>
      <c r="D145" s="5" t="s">
        <v>78</v>
      </c>
      <c r="E145" s="5" t="s">
        <v>398</v>
      </c>
      <c r="F145" s="6" t="s">
        <v>131</v>
      </c>
      <c r="G145" s="5" t="s">
        <v>159</v>
      </c>
      <c r="H145" s="7">
        <f t="shared" si="11"/>
        <v>7</v>
      </c>
      <c r="I145" s="8" t="str">
        <f t="shared" si="12"/>
        <v>REPETITIF</v>
      </c>
      <c r="J145" s="8" t="str">
        <f t="shared" si="10"/>
        <v>VERY LONG PENDING ISSUE</v>
      </c>
      <c r="K145" s="9">
        <v>0</v>
      </c>
      <c r="L145" s="9">
        <v>1.3197638829458469</v>
      </c>
      <c r="M145" s="9">
        <v>0.22226976655731476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4.5909998573669938E-2</v>
      </c>
      <c r="AA145" s="9">
        <v>0</v>
      </c>
      <c r="AB145" s="9">
        <f>_xlfn.XLOOKUP(B145,'[2]Macro de calcul Nur Journalier-'!$B:$B,'[2]Macro de calcul Nur Journalier-'!$K:$K,"")</f>
        <v>0</v>
      </c>
      <c r="AC145" s="9">
        <f>_xlfn.XLOOKUP(B145,'[3]NUR MACRO SITES'!$B:$B,'[3]NUR MACRO SITES'!$K:$K,"")</f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9.0266820294299457</v>
      </c>
      <c r="AI145" s="9">
        <v>0</v>
      </c>
      <c r="AJ145" s="9">
        <v>0</v>
      </c>
      <c r="AK145" s="9">
        <v>0</v>
      </c>
      <c r="AL145" s="9">
        <v>6.8644733870584336</v>
      </c>
      <c r="AM145" s="9">
        <v>0</v>
      </c>
      <c r="AN145" s="9">
        <v>0</v>
      </c>
      <c r="AO145" s="9">
        <v>0.61766810670319439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0.11521023947924555</v>
      </c>
      <c r="AW145" s="9">
        <v>0</v>
      </c>
      <c r="AX145" s="9">
        <v>0</v>
      </c>
      <c r="AY145" s="9">
        <v>0</v>
      </c>
      <c r="AZ145" s="9">
        <v>0.66138872790919578</v>
      </c>
      <c r="BA145" s="9">
        <v>3.3076753654239033</v>
      </c>
      <c r="BB145" s="9">
        <v>1.1575354594360445</v>
      </c>
      <c r="BC145" s="9">
        <v>15.618670571155953</v>
      </c>
      <c r="BD145" s="9">
        <v>15.618670571155953</v>
      </c>
      <c r="BE145" s="9">
        <v>4.7315224581306454</v>
      </c>
      <c r="BF145" s="9">
        <v>6.2855252913732756E-2</v>
      </c>
      <c r="BG145" s="9">
        <v>5.7111204772023694E-2</v>
      </c>
      <c r="BH145" s="9">
        <v>0.91361463802984222</v>
      </c>
      <c r="BI145" s="9">
        <v>0</v>
      </c>
      <c r="BJ145" s="9">
        <v>0.16952241940684859</v>
      </c>
      <c r="BK145" s="9">
        <v>3.1131485904580902</v>
      </c>
      <c r="BL145" s="9">
        <v>3.4510519842594736</v>
      </c>
      <c r="BM145" s="9">
        <v>0</v>
      </c>
      <c r="BN145" s="9">
        <v>0.15887487765136288</v>
      </c>
      <c r="BO145" s="9">
        <v>0.15109878350497852</v>
      </c>
      <c r="BP145" s="9">
        <v>0.17465892196225885</v>
      </c>
      <c r="BQ145" s="9">
        <v>0.16549169170711722</v>
      </c>
      <c r="BR145" s="9">
        <v>0</v>
      </c>
      <c r="BS145" s="9">
        <v>0.23827664632040915</v>
      </c>
      <c r="BT145" s="9">
        <v>0.16902303721396117</v>
      </c>
      <c r="BU145" s="9">
        <v>0.1690943775272305</v>
      </c>
      <c r="BV145" s="9">
        <v>1.18177012438897</v>
      </c>
      <c r="BW145" s="9">
        <v>6.5989076371232178</v>
      </c>
      <c r="BX145" s="9">
        <v>9.0676748479737928</v>
      </c>
      <c r="BY145" s="9">
        <v>50.70865900186341</v>
      </c>
      <c r="BZ145" s="9">
        <v>6.2941953240705102</v>
      </c>
      <c r="CA145" s="9">
        <v>9.8550043802952363</v>
      </c>
      <c r="CB145" s="9">
        <v>8.660767536162405</v>
      </c>
      <c r="CC145" s="9">
        <v>7.2826510345772215</v>
      </c>
      <c r="CD145" s="9">
        <v>9.4554451207506141</v>
      </c>
      <c r="CE145" s="9">
        <v>10.836005028065276</v>
      </c>
      <c r="CF145" s="9">
        <v>9.2457045997380387</v>
      </c>
      <c r="CG145" s="9">
        <v>13.861761734768127</v>
      </c>
      <c r="CH145" s="9">
        <v>3.0296625888543613</v>
      </c>
      <c r="CI145" s="9">
        <v>3.9166545388134106</v>
      </c>
      <c r="CJ145" s="9">
        <v>0.45700604680495283</v>
      </c>
      <c r="CK145" s="9">
        <v>0.66053996056307418</v>
      </c>
      <c r="CL145" s="62">
        <v>0.48946588934261331</v>
      </c>
      <c r="CM145" s="62">
        <v>9.336003601259014</v>
      </c>
      <c r="CN145" s="62">
        <v>7.2308758022218216</v>
      </c>
      <c r="CO145" s="62">
        <v>15.230247294061916</v>
      </c>
      <c r="CP145" s="62">
        <v>4.4518495689618263</v>
      </c>
      <c r="CQ145" s="62">
        <v>11.584150893323402</v>
      </c>
      <c r="CR145" s="62">
        <v>13.349021068221317</v>
      </c>
      <c r="CS145" s="62">
        <v>5.6889084361347244</v>
      </c>
      <c r="CT145" s="62">
        <v>0.17321428061854968</v>
      </c>
      <c r="CU145" s="62">
        <v>0.31767841498945631</v>
      </c>
      <c r="CV145" s="62">
        <v>2.428923645889514</v>
      </c>
      <c r="CW145" s="80">
        <v>9.2457045997380387</v>
      </c>
      <c r="CX145" s="78">
        <v>4.8917517756603965</v>
      </c>
      <c r="CY145" s="78">
        <v>3.8859068637942213</v>
      </c>
      <c r="CZ145" s="78">
        <v>0.62042886942725217</v>
      </c>
      <c r="DA145" s="78">
        <v>15.646107815188637</v>
      </c>
      <c r="DB145" s="78">
        <v>8.7917305162470445</v>
      </c>
      <c r="DC145" s="78">
        <v>2.1611834501887661</v>
      </c>
      <c r="DD145" s="78">
        <v>7.0594093592783764</v>
      </c>
      <c r="DE145" s="78">
        <v>11.514344396789117</v>
      </c>
      <c r="DF145" s="78">
        <v>4.7698490153609985</v>
      </c>
      <c r="DG145" s="78">
        <v>4.8708133937157738</v>
      </c>
      <c r="DH145" s="78">
        <v>6.9571608552847479</v>
      </c>
      <c r="DI145" s="10">
        <v>2024</v>
      </c>
      <c r="DJ145" s="59" t="s">
        <v>74</v>
      </c>
      <c r="DK145" s="42" t="s">
        <v>5440</v>
      </c>
    </row>
    <row r="146" spans="1:115" x14ac:dyDescent="0.2">
      <c r="A146" s="4" t="s">
        <v>2133</v>
      </c>
      <c r="B146" s="4" t="s">
        <v>2134</v>
      </c>
      <c r="C146" s="6" t="s">
        <v>108</v>
      </c>
      <c r="D146" s="4" t="s">
        <v>78</v>
      </c>
      <c r="E146" s="4" t="s">
        <v>79</v>
      </c>
      <c r="F146" s="6" t="s">
        <v>108</v>
      </c>
      <c r="G146" s="4" t="s">
        <v>242</v>
      </c>
      <c r="H146" s="7">
        <f t="shared" si="11"/>
        <v>3</v>
      </c>
      <c r="I146" s="8" t="str">
        <f t="shared" si="12"/>
        <v>REPETITIF</v>
      </c>
      <c r="J146" s="8" t="str">
        <f t="shared" si="10"/>
        <v>LONG PENDING ISSUE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1.6714805305947796E-3</v>
      </c>
      <c r="U146" s="9">
        <v>1.2183235867446393E-2</v>
      </c>
      <c r="V146" s="9">
        <v>0</v>
      </c>
      <c r="W146" s="9">
        <v>1.6993385394380261E-2</v>
      </c>
      <c r="X146" s="9">
        <v>0</v>
      </c>
      <c r="Y146" s="9">
        <v>0</v>
      </c>
      <c r="Z146" s="9">
        <v>0</v>
      </c>
      <c r="AA146" s="9">
        <v>0</v>
      </c>
      <c r="AB146" s="9">
        <f>_xlfn.XLOOKUP(B146,'[2]Macro de calcul Nur Journalier-'!$B:$B,'[2]Macro de calcul Nur Journalier-'!$K:$K,"")</f>
        <v>0</v>
      </c>
      <c r="AC146" s="9">
        <f>_xlfn.XLOOKUP(B146,'[3]NUR MACRO SITES'!$B:$B,'[3]NUR MACRO SITES'!$K:$K,"")</f>
        <v>5.6811766034327018</v>
      </c>
      <c r="AD146" s="9">
        <v>0</v>
      </c>
      <c r="AE146" s="9">
        <v>0</v>
      </c>
      <c r="AF146" s="9">
        <v>0</v>
      </c>
      <c r="AG146" s="9">
        <v>0</v>
      </c>
      <c r="AH146" s="9">
        <v>0.11616789687633719</v>
      </c>
      <c r="AI146" s="9">
        <v>0</v>
      </c>
      <c r="AJ146" s="9">
        <v>0</v>
      </c>
      <c r="AK146" s="9">
        <v>9.126283697047495E-2</v>
      </c>
      <c r="AL146" s="9">
        <v>4.1972733323824458E-2</v>
      </c>
      <c r="AM146" s="9">
        <v>1.893340709130183E-2</v>
      </c>
      <c r="AN146" s="9">
        <v>0</v>
      </c>
      <c r="AO146" s="9">
        <v>1.3912852911390923</v>
      </c>
      <c r="AP146" s="9">
        <v>0.89777277277277256</v>
      </c>
      <c r="AQ146" s="9">
        <v>1.6449197735747443</v>
      </c>
      <c r="AR146" s="9">
        <v>0</v>
      </c>
      <c r="AS146" s="9">
        <v>5.4879440844353118E-4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  <c r="BA146" s="9">
        <v>3.84156085910472E-3</v>
      </c>
      <c r="BB146" s="9">
        <v>8.4148475961341434E-3</v>
      </c>
      <c r="BC146" s="9">
        <v>0</v>
      </c>
      <c r="BD146" s="9">
        <v>0</v>
      </c>
      <c r="BE146" s="9">
        <v>2.1585913398778894E-2</v>
      </c>
      <c r="BF146" s="9">
        <v>5.1129345719988999E-2</v>
      </c>
      <c r="BG146" s="9">
        <v>9.5856090008136791E-3</v>
      </c>
      <c r="BH146" s="9">
        <v>2.6525063074770681E-2</v>
      </c>
      <c r="BI146" s="9">
        <v>1.2019772681225795</v>
      </c>
      <c r="BJ146" s="9">
        <v>0.32154862698433084</v>
      </c>
      <c r="BK146" s="9">
        <v>3.7346653996627038E-2</v>
      </c>
      <c r="BL146" s="9">
        <v>0</v>
      </c>
      <c r="BM146" s="9">
        <v>3.2994894887182422E-3</v>
      </c>
      <c r="BN146" s="9">
        <v>3.2994894887182429E-2</v>
      </c>
      <c r="BO146" s="9">
        <v>3.6080363436091917E-2</v>
      </c>
      <c r="BP146" s="9">
        <v>14.122350064063605</v>
      </c>
      <c r="BQ146" s="9">
        <v>2.8928497030816163E-2</v>
      </c>
      <c r="BR146" s="9">
        <v>1.153412349864311</v>
      </c>
      <c r="BS146" s="9">
        <v>2.3899004945310512E-2</v>
      </c>
      <c r="BT146" s="9">
        <v>0.88328225366903235</v>
      </c>
      <c r="BU146" s="9">
        <v>7.6690836764802383E-3</v>
      </c>
      <c r="BV146" s="9">
        <v>0</v>
      </c>
      <c r="BW146" s="9">
        <v>2.9427879223703234E-3</v>
      </c>
      <c r="BX146" s="9">
        <v>0.12796668692731566</v>
      </c>
      <c r="BY146" s="9">
        <v>0.1433940296718631</v>
      </c>
      <c r="BZ146" s="9">
        <v>0.46515667759600265</v>
      </c>
      <c r="CA146" s="9">
        <v>5.8677407664232519E-3</v>
      </c>
      <c r="CB146" s="9">
        <v>9.7450867926251253E-2</v>
      </c>
      <c r="CC146" s="9">
        <v>0</v>
      </c>
      <c r="CD146" s="9">
        <v>0.28209743374625101</v>
      </c>
      <c r="CE146" s="9">
        <v>0.74020925540688243</v>
      </c>
      <c r="CF146" s="9">
        <v>0</v>
      </c>
      <c r="CG146" s="9">
        <v>6.2337165734962179</v>
      </c>
      <c r="CH146" s="9">
        <v>0</v>
      </c>
      <c r="CI146" s="9">
        <v>5.3505234952187699E-3</v>
      </c>
      <c r="CJ146" s="9">
        <v>0.34409216597751924</v>
      </c>
      <c r="CK146" s="9">
        <v>5.3505234952187721E-4</v>
      </c>
      <c r="CL146" s="62">
        <v>0</v>
      </c>
      <c r="CM146" s="62">
        <v>1.2020842785924841E-2</v>
      </c>
      <c r="CN146" s="62">
        <v>7.8474344596542005E-3</v>
      </c>
      <c r="CO146" s="62">
        <v>0.33733267129522615</v>
      </c>
      <c r="CP146" s="62">
        <v>1.0846046177157973</v>
      </c>
      <c r="CQ146" s="62">
        <v>4.9902549132073738E-2</v>
      </c>
      <c r="CR146" s="62">
        <v>2.9556113436805322</v>
      </c>
      <c r="CS146" s="62">
        <v>1.6314102838488385</v>
      </c>
      <c r="CT146" s="62">
        <v>1.4601400267668854</v>
      </c>
      <c r="CU146" s="62">
        <v>1.610079530181233</v>
      </c>
      <c r="CV146" s="62">
        <v>1.1542684336235458</v>
      </c>
      <c r="CW146" s="80">
        <v>3.0926025802364504E-2</v>
      </c>
      <c r="CX146" s="78">
        <v>0.9403188341280645</v>
      </c>
      <c r="CY146" s="78">
        <v>0.3183383128871996</v>
      </c>
      <c r="CZ146" s="78">
        <v>0.18191779883743825</v>
      </c>
      <c r="DA146" s="78">
        <v>0.15111661858329553</v>
      </c>
      <c r="DB146" s="78">
        <v>3.7639505982598669</v>
      </c>
      <c r="DC146" s="78">
        <v>0.48602371922735588</v>
      </c>
      <c r="DD146" s="78">
        <v>0.7123686981534274</v>
      </c>
      <c r="DE146" s="78">
        <v>2.675261747609386E-4</v>
      </c>
      <c r="DF146" s="78">
        <v>1.8985797570434289</v>
      </c>
      <c r="DG146" s="78">
        <v>4.8640717341117981</v>
      </c>
      <c r="DH146" s="78">
        <v>1.0825892538659316</v>
      </c>
      <c r="DI146" s="10">
        <v>2018</v>
      </c>
      <c r="DJ146" s="60" t="s">
        <v>85</v>
      </c>
      <c r="DK146" s="42" t="s">
        <v>5440</v>
      </c>
    </row>
    <row r="147" spans="1:115" x14ac:dyDescent="0.2">
      <c r="A147" s="4" t="s">
        <v>3432</v>
      </c>
      <c r="B147" s="5" t="s">
        <v>3433</v>
      </c>
      <c r="C147" s="6" t="s">
        <v>88</v>
      </c>
      <c r="D147" s="5" t="s">
        <v>70</v>
      </c>
      <c r="E147" s="5" t="s">
        <v>71</v>
      </c>
      <c r="F147" s="6" t="s">
        <v>77</v>
      </c>
      <c r="G147" s="5" t="s">
        <v>90</v>
      </c>
      <c r="H147" s="7">
        <f t="shared" si="11"/>
        <v>3</v>
      </c>
      <c r="I147" s="8" t="str">
        <f t="shared" si="12"/>
        <v>REPETITIF</v>
      </c>
      <c r="J147" s="8" t="str">
        <f t="shared" si="10"/>
        <v>LONG PENDING ISSUE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f>_xlfn.XLOOKUP(B147,'[2]Macro de calcul Nur Journalier-'!$B:$B,'[2]Macro de calcul Nur Journalier-'!$K:$K,"")</f>
        <v>0</v>
      </c>
      <c r="AC147" s="9">
        <f>_xlfn.XLOOKUP(B147,'[3]NUR MACRO SITES'!$B:$B,'[3]NUR MACRO SITES'!$K:$K,"")</f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8.6691098954609191E-17</v>
      </c>
      <c r="AN147" s="9">
        <v>2.8897032984869728E-17</v>
      </c>
      <c r="AO147" s="9">
        <v>0</v>
      </c>
      <c r="AP147" s="9">
        <v>8.6691098954609191E-17</v>
      </c>
      <c r="AQ147" s="9">
        <v>0</v>
      </c>
      <c r="AR147" s="9">
        <v>7.2514034502338801E-2</v>
      </c>
      <c r="AS147" s="9">
        <v>0</v>
      </c>
      <c r="AT147" s="9">
        <v>0</v>
      </c>
      <c r="AU147" s="9">
        <v>0.19999897558377125</v>
      </c>
      <c r="AV147" s="9">
        <v>0.14425975683285613</v>
      </c>
      <c r="AW147" s="9">
        <v>0</v>
      </c>
      <c r="AX147" s="9">
        <v>0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9">
        <v>0</v>
      </c>
      <c r="BP147" s="9">
        <v>0</v>
      </c>
      <c r="BQ147" s="9">
        <v>0</v>
      </c>
      <c r="BR147" s="9">
        <v>0</v>
      </c>
      <c r="BS147" s="9">
        <v>0</v>
      </c>
      <c r="BT147" s="9">
        <v>0</v>
      </c>
      <c r="BU147" s="9">
        <v>0</v>
      </c>
      <c r="BV147" s="9">
        <v>0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62">
        <v>0</v>
      </c>
      <c r="CM147" s="62">
        <v>4.2021584725182857</v>
      </c>
      <c r="CN147" s="62">
        <v>0</v>
      </c>
      <c r="CO147" s="62">
        <v>0</v>
      </c>
      <c r="CP147" s="62">
        <v>0</v>
      </c>
      <c r="CQ147" s="62">
        <v>0</v>
      </c>
      <c r="CR147" s="62">
        <v>5.2902587655842916</v>
      </c>
      <c r="CS147" s="62">
        <v>2.3115331604044149</v>
      </c>
      <c r="CT147" s="62">
        <v>0</v>
      </c>
      <c r="CU147" s="62">
        <v>0</v>
      </c>
      <c r="CV147" s="62">
        <v>0</v>
      </c>
      <c r="CW147" s="80">
        <v>0</v>
      </c>
      <c r="CX147" s="78">
        <v>0</v>
      </c>
      <c r="CY147" s="78">
        <v>0</v>
      </c>
      <c r="CZ147" s="78">
        <v>1.33763087380456E-3</v>
      </c>
      <c r="DA147" s="78">
        <v>0</v>
      </c>
      <c r="DB147" s="78">
        <v>0</v>
      </c>
      <c r="DC147" s="78">
        <v>5.5937047880764661</v>
      </c>
      <c r="DD147" s="78">
        <v>0</v>
      </c>
      <c r="DE147" s="78">
        <v>3.6836214055183181</v>
      </c>
      <c r="DF147" s="78">
        <v>0</v>
      </c>
      <c r="DG147" s="78">
        <v>4.7780531513869979</v>
      </c>
      <c r="DH147" s="78">
        <v>2.6758859753504933</v>
      </c>
      <c r="DI147" s="10">
        <v>2024</v>
      </c>
      <c r="DJ147" s="59" t="s">
        <v>74</v>
      </c>
      <c r="DK147" s="42" t="s">
        <v>5440</v>
      </c>
    </row>
    <row r="148" spans="1:115" x14ac:dyDescent="0.2">
      <c r="A148" s="4" t="s">
        <v>2026</v>
      </c>
      <c r="B148" s="5" t="s">
        <v>2027</v>
      </c>
      <c r="C148" s="6" t="s">
        <v>147</v>
      </c>
      <c r="D148" s="5" t="s">
        <v>70</v>
      </c>
      <c r="E148" s="5" t="s">
        <v>215</v>
      </c>
      <c r="F148" s="6" t="s">
        <v>147</v>
      </c>
      <c r="G148" s="5" t="s">
        <v>2026</v>
      </c>
      <c r="H148" s="7">
        <f t="shared" si="11"/>
        <v>7</v>
      </c>
      <c r="I148" s="8" t="str">
        <f t="shared" si="12"/>
        <v>REPETITIF</v>
      </c>
      <c r="J148" s="8" t="str">
        <f t="shared" si="10"/>
        <v>VERY LONG PENDING ISSUE</v>
      </c>
      <c r="K148" s="9">
        <v>3.7961180050396871E-2</v>
      </c>
      <c r="L148" s="9">
        <v>1.5414764893262801E-2</v>
      </c>
      <c r="M148" s="9">
        <v>7.5402343935720168E-3</v>
      </c>
      <c r="N148" s="9">
        <v>0</v>
      </c>
      <c r="O148" s="9">
        <v>1.4950464745875424E-2</v>
      </c>
      <c r="P148" s="9">
        <v>0</v>
      </c>
      <c r="Q148" s="9">
        <v>2.4069319640565006E-2</v>
      </c>
      <c r="R148" s="9">
        <v>0</v>
      </c>
      <c r="S148" s="9">
        <v>0.54167112394808159</v>
      </c>
      <c r="T148" s="9">
        <v>7.8931025055865439E-3</v>
      </c>
      <c r="U148" s="9">
        <v>7.4288023581992688E-3</v>
      </c>
      <c r="V148" s="9">
        <v>6.2244393845078339</v>
      </c>
      <c r="W148" s="9">
        <v>9.6265021038368257</v>
      </c>
      <c r="X148" s="9">
        <v>9.6265021038368257</v>
      </c>
      <c r="Y148" s="9">
        <v>9.6262235237483953</v>
      </c>
      <c r="Z148" s="9">
        <v>9.6262792397660828</v>
      </c>
      <c r="AA148" s="9">
        <v>5.7489458529453721</v>
      </c>
      <c r="AB148" s="9">
        <f>_xlfn.XLOOKUP(B148,'[2]Macro de calcul Nur Journalier-'!$B:$B,'[2]Macro de calcul Nur Journalier-'!$K:$K,"")</f>
        <v>1.23503839205059E-2</v>
      </c>
      <c r="AC148" s="9">
        <f>_xlfn.XLOOKUP(B148,'[3]NUR MACRO SITES'!$B:$B,'[3]NUR MACRO SITES'!$K:$K,"")</f>
        <v>7.1316502638712051E-3</v>
      </c>
      <c r="AD148" s="9">
        <v>1.2350383920505944E-2</v>
      </c>
      <c r="AE148" s="9">
        <v>2.5796516188846E-2</v>
      </c>
      <c r="AF148" s="9">
        <v>3.0978105833690109E-2</v>
      </c>
      <c r="AG148" s="9">
        <v>3.0662381733466575E-2</v>
      </c>
      <c r="AH148" s="9">
        <v>0</v>
      </c>
      <c r="AI148" s="9">
        <v>2.5350788047354141E-2</v>
      </c>
      <c r="AJ148" s="9">
        <v>7.9859625350639594E-3</v>
      </c>
      <c r="AK148" s="9">
        <v>0</v>
      </c>
      <c r="AL148" s="9">
        <v>8.301686635287563E-3</v>
      </c>
      <c r="AM148" s="9">
        <v>0</v>
      </c>
      <c r="AN148" s="9">
        <v>0</v>
      </c>
      <c r="AO148" s="9">
        <v>2.3433521240538831E-2</v>
      </c>
      <c r="AP148" s="9">
        <v>0</v>
      </c>
      <c r="AQ148" s="9">
        <v>8.4697270369785832E-3</v>
      </c>
      <c r="AR148" s="9">
        <v>8.4331407430823166E-3</v>
      </c>
      <c r="AS148" s="9">
        <v>0</v>
      </c>
      <c r="AT148" s="9">
        <v>0</v>
      </c>
      <c r="AU148" s="9">
        <v>0</v>
      </c>
      <c r="AV148" s="9">
        <v>1.5366243436418781E-2</v>
      </c>
      <c r="AW148" s="9">
        <v>0</v>
      </c>
      <c r="AX148" s="9">
        <v>1.5805278963173776E-2</v>
      </c>
      <c r="AY148" s="9">
        <v>7.9209326285348165E-3</v>
      </c>
      <c r="AZ148" s="9">
        <v>2.3970608034935519</v>
      </c>
      <c r="BA148" s="9">
        <v>4.1955698388446931</v>
      </c>
      <c r="BB148" s="9">
        <v>8.950836801713985E-2</v>
      </c>
      <c r="BC148" s="9">
        <v>0</v>
      </c>
      <c r="BD148" s="9">
        <v>0</v>
      </c>
      <c r="BE148" s="9">
        <v>6.6129726217445423E-2</v>
      </c>
      <c r="BF148" s="9">
        <v>3.6037499487791648E-2</v>
      </c>
      <c r="BG148" s="9">
        <v>1.2421046777771732E-2</v>
      </c>
      <c r="BH148" s="9">
        <v>7.1544497714088356E-2</v>
      </c>
      <c r="BI148" s="9">
        <v>5.0687292578039188E-2</v>
      </c>
      <c r="BJ148" s="9">
        <v>3.7400159231579071E-2</v>
      </c>
      <c r="BK148" s="9">
        <v>0.37804193495266597</v>
      </c>
      <c r="BL148" s="9">
        <v>0.24794325876843784</v>
      </c>
      <c r="BM148" s="9">
        <v>3.7953046659418288E-2</v>
      </c>
      <c r="BN148" s="9">
        <v>2.1455599215827442E-2</v>
      </c>
      <c r="BO148" s="9">
        <v>1.3822185695981757E-2</v>
      </c>
      <c r="BP148" s="9">
        <v>0</v>
      </c>
      <c r="BQ148" s="9">
        <v>5.5270907705609752E-2</v>
      </c>
      <c r="BR148" s="9">
        <v>8.3949713639982368E-2</v>
      </c>
      <c r="BS148" s="9">
        <v>7.0983611703236095E-3</v>
      </c>
      <c r="BT148" s="9">
        <v>5.061595226476942E-2</v>
      </c>
      <c r="BU148" s="9">
        <v>0</v>
      </c>
      <c r="BV148" s="9">
        <v>0</v>
      </c>
      <c r="BW148" s="9">
        <v>1.4749609768486294E-2</v>
      </c>
      <c r="BX148" s="9">
        <v>1.4749609768486294E-2</v>
      </c>
      <c r="BY148" s="9">
        <v>1.3358473659729586E-2</v>
      </c>
      <c r="BZ148" s="9">
        <v>2.2115497113570984E-2</v>
      </c>
      <c r="CA148" s="9">
        <v>0</v>
      </c>
      <c r="CB148" s="9">
        <v>5.796400453153684E-3</v>
      </c>
      <c r="CC148" s="9">
        <v>0</v>
      </c>
      <c r="CD148" s="9">
        <v>1.5605693527721426E-2</v>
      </c>
      <c r="CE148" s="9">
        <v>2.5860863560224117E-3</v>
      </c>
      <c r="CF148" s="9">
        <v>1.5382219996404449</v>
      </c>
      <c r="CG148" s="9">
        <v>0</v>
      </c>
      <c r="CH148" s="9">
        <v>1.7603222299269927E-2</v>
      </c>
      <c r="CI148" s="9">
        <v>1.5231156883056055E-2</v>
      </c>
      <c r="CJ148" s="9">
        <v>2.1402093980876723E-3</v>
      </c>
      <c r="CK148" s="9">
        <v>7.6690836764803788E-3</v>
      </c>
      <c r="CL148" s="62">
        <v>1.4571258985312436E-2</v>
      </c>
      <c r="CM148" s="62">
        <v>8.3610847151952036E-2</v>
      </c>
      <c r="CN148" s="62">
        <v>2.5361481367336972E-2</v>
      </c>
      <c r="CO148" s="62">
        <v>9.9519737011070745E-3</v>
      </c>
      <c r="CP148" s="62">
        <v>1.0932903008563572E-2</v>
      </c>
      <c r="CQ148" s="62">
        <v>5.9212460013754551E-3</v>
      </c>
      <c r="CR148" s="62">
        <v>9.6576949088698669E-2</v>
      </c>
      <c r="CS148" s="62">
        <v>2.510459528423552</v>
      </c>
      <c r="CT148" s="62">
        <v>4.6248854987972026</v>
      </c>
      <c r="CU148" s="62">
        <v>4.6263123050625934</v>
      </c>
      <c r="CV148" s="62">
        <v>4.626811687255481</v>
      </c>
      <c r="CW148" s="80">
        <v>4.6213541532903575</v>
      </c>
      <c r="CX148" s="78">
        <v>4.9373739059962958</v>
      </c>
      <c r="CY148" s="78">
        <v>4.6267403469422108</v>
      </c>
      <c r="CZ148" s="78">
        <v>4.6379407761255358</v>
      </c>
      <c r="DA148" s="78">
        <v>4.6418644933553628</v>
      </c>
      <c r="DB148" s="78">
        <v>4.7669775677518951</v>
      </c>
      <c r="DC148" s="78">
        <v>4.6810124902620478</v>
      </c>
      <c r="DD148" s="78">
        <v>4.6249390040321536</v>
      </c>
      <c r="DE148" s="78">
        <v>4.6265619961590367</v>
      </c>
      <c r="DF148" s="78">
        <v>4.6303965379972771</v>
      </c>
      <c r="DG148" s="78">
        <v>4.626758182020529</v>
      </c>
      <c r="DH148" s="78">
        <v>4.6265441610807212</v>
      </c>
      <c r="DI148" s="10">
        <v>2022</v>
      </c>
      <c r="DJ148" s="61" t="s">
        <v>80</v>
      </c>
      <c r="DK148" s="42" t="s">
        <v>5440</v>
      </c>
    </row>
    <row r="149" spans="1:115" x14ac:dyDescent="0.2">
      <c r="A149" s="4" t="s">
        <v>3203</v>
      </c>
      <c r="B149" s="5" t="s">
        <v>3204</v>
      </c>
      <c r="C149" s="6" t="s">
        <v>88</v>
      </c>
      <c r="D149" s="5" t="s">
        <v>70</v>
      </c>
      <c r="E149" s="5" t="s">
        <v>71</v>
      </c>
      <c r="F149" s="6" t="s">
        <v>77</v>
      </c>
      <c r="G149" s="5" t="s">
        <v>90</v>
      </c>
      <c r="H149" s="7">
        <f t="shared" si="11"/>
        <v>7</v>
      </c>
      <c r="I149" s="8" t="str">
        <f t="shared" si="12"/>
        <v>REPETITIF</v>
      </c>
      <c r="J149" s="8" t="str">
        <f t="shared" si="10"/>
        <v>VERY LONG PENDING ISSUE</v>
      </c>
      <c r="K149" s="9">
        <v>0</v>
      </c>
      <c r="L149" s="9">
        <v>2.8076229912518427</v>
      </c>
      <c r="M149" s="9">
        <v>0.81369529429943444</v>
      </c>
      <c r="N149" s="9">
        <v>0</v>
      </c>
      <c r="O149" s="9">
        <v>0</v>
      </c>
      <c r="P149" s="9">
        <v>0</v>
      </c>
      <c r="Q149" s="9">
        <v>0.16696233300052313</v>
      </c>
      <c r="R149" s="9">
        <v>2.5124395295488045</v>
      </c>
      <c r="S149" s="9">
        <v>0</v>
      </c>
      <c r="T149" s="9">
        <v>0</v>
      </c>
      <c r="U149" s="9">
        <v>1.2927601863737939</v>
      </c>
      <c r="V149" s="9">
        <v>0</v>
      </c>
      <c r="W149" s="9">
        <v>4.8682709553805606E-17</v>
      </c>
      <c r="X149" s="9">
        <v>0.61534627133552033</v>
      </c>
      <c r="Y149" s="9">
        <v>0.12796112061997808</v>
      </c>
      <c r="Z149" s="9">
        <v>0</v>
      </c>
      <c r="AA149" s="9">
        <v>0</v>
      </c>
      <c r="AB149" s="9">
        <f>_xlfn.XLOOKUP(B149,'[2]Macro de calcul Nur Journalier-'!$B:$B,'[2]Macro de calcul Nur Journalier-'!$K:$K,"")</f>
        <v>0.37955608448628297</v>
      </c>
      <c r="AC149" s="9">
        <f>_xlfn.XLOOKUP(B149,'[3]NUR MACRO SITES'!$B:$B,'[3]NUR MACRO SITES'!$K:$K,"")</f>
        <v>0</v>
      </c>
      <c r="AD149" s="9">
        <v>0.3795560844862832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0.25387932059145141</v>
      </c>
      <c r="AK149" s="9">
        <v>0</v>
      </c>
      <c r="AL149" s="9">
        <v>1.9256012872628725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8.6691098954609191E-17</v>
      </c>
      <c r="AT149" s="9">
        <v>2.999069976409158</v>
      </c>
      <c r="AU149" s="9">
        <v>0</v>
      </c>
      <c r="AV149" s="9">
        <v>3.7071611084768978</v>
      </c>
      <c r="AW149" s="9">
        <v>4.32651218469932</v>
      </c>
      <c r="AX149" s="9">
        <v>4.9431009957325749</v>
      </c>
      <c r="AY149" s="9">
        <v>4.7415836889521099</v>
      </c>
      <c r="AZ149" s="9">
        <v>7.0968080653753169</v>
      </c>
      <c r="BA149" s="9">
        <v>0.76145224171539949</v>
      </c>
      <c r="BB149" s="9">
        <v>2.2142025066001674</v>
      </c>
      <c r="BC149" s="9">
        <v>1.4436585708515535</v>
      </c>
      <c r="BD149" s="9">
        <v>1.4436585708515535</v>
      </c>
      <c r="BE149" s="9">
        <v>0</v>
      </c>
      <c r="BF149" s="9">
        <v>1.0522766918965751</v>
      </c>
      <c r="BG149" s="9">
        <v>0.47093877503234199</v>
      </c>
      <c r="BH149" s="9">
        <v>0.26450061172283379</v>
      </c>
      <c r="BI149" s="9">
        <v>0</v>
      </c>
      <c r="BJ149" s="9">
        <v>0.4858632035224994</v>
      </c>
      <c r="BK149" s="9">
        <v>0</v>
      </c>
      <c r="BL149" s="9">
        <v>1.0024919171425066</v>
      </c>
      <c r="BM149" s="9">
        <v>0</v>
      </c>
      <c r="BN149" s="9">
        <v>0</v>
      </c>
      <c r="BO149" s="9">
        <v>0</v>
      </c>
      <c r="BP149" s="9">
        <v>0.23831231647704429</v>
      </c>
      <c r="BQ149" s="9">
        <v>0</v>
      </c>
      <c r="BR149" s="9">
        <v>0</v>
      </c>
      <c r="BS149" s="9">
        <v>0.28525424260843002</v>
      </c>
      <c r="BT149" s="9">
        <v>1.7266496020637325</v>
      </c>
      <c r="BU149" s="9">
        <v>0</v>
      </c>
      <c r="BV149" s="9">
        <v>0</v>
      </c>
      <c r="BW149" s="9">
        <v>0</v>
      </c>
      <c r="BX149" s="9">
        <v>0.22372322241341469</v>
      </c>
      <c r="BY149" s="9">
        <v>0</v>
      </c>
      <c r="BZ149" s="9">
        <v>0</v>
      </c>
      <c r="CA149" s="9">
        <v>0</v>
      </c>
      <c r="CB149" s="9">
        <v>3.3475371897053079</v>
      </c>
      <c r="CC149" s="9">
        <v>0.19203028824340196</v>
      </c>
      <c r="CD149" s="9">
        <v>4.4519922495883675</v>
      </c>
      <c r="CE149" s="9">
        <v>4.6228522998690194</v>
      </c>
      <c r="CF149" s="9">
        <v>4.6228522998690194</v>
      </c>
      <c r="CG149" s="9">
        <v>4.6228522998690194</v>
      </c>
      <c r="CH149" s="9">
        <v>4.6228522998690194</v>
      </c>
      <c r="CI149" s="9">
        <v>4.6228522998690194</v>
      </c>
      <c r="CJ149" s="9">
        <v>4.6228522998690194</v>
      </c>
      <c r="CK149" s="9">
        <v>4.6228522998690194</v>
      </c>
      <c r="CL149" s="62">
        <v>4.6228522998690194</v>
      </c>
      <c r="CM149" s="62">
        <v>4.6228522998690194</v>
      </c>
      <c r="CN149" s="62">
        <v>4.6228522998690194</v>
      </c>
      <c r="CO149" s="62">
        <v>4.6228522998690194</v>
      </c>
      <c r="CP149" s="62">
        <v>4.6228522998690194</v>
      </c>
      <c r="CQ149" s="62">
        <v>4.6228522998690194</v>
      </c>
      <c r="CR149" s="62">
        <v>4.6228522998690194</v>
      </c>
      <c r="CS149" s="62">
        <v>4.6228522998690194</v>
      </c>
      <c r="CT149" s="62">
        <v>4.6228522998690194</v>
      </c>
      <c r="CU149" s="62">
        <v>4.6228522998690194</v>
      </c>
      <c r="CV149" s="62">
        <v>4.6228522998690194</v>
      </c>
      <c r="CW149" s="80">
        <v>4.6228522998690194</v>
      </c>
      <c r="CX149" s="78">
        <v>4.6228522998690194</v>
      </c>
      <c r="CY149" s="78">
        <v>4.6228522998690194</v>
      </c>
      <c r="CZ149" s="78">
        <v>4.6228522998690194</v>
      </c>
      <c r="DA149" s="78">
        <v>4.6228522998690194</v>
      </c>
      <c r="DB149" s="78">
        <v>4.6228522998690194</v>
      </c>
      <c r="DC149" s="78">
        <v>4.6228522998690194</v>
      </c>
      <c r="DD149" s="78">
        <v>4.6228522998690194</v>
      </c>
      <c r="DE149" s="78">
        <v>4.6228522998690194</v>
      </c>
      <c r="DF149" s="78">
        <v>4.6228522998690194</v>
      </c>
      <c r="DG149" s="78">
        <v>4.6228522998690194</v>
      </c>
      <c r="DH149" s="78">
        <v>4.6228522998690194</v>
      </c>
      <c r="DI149" s="10">
        <v>2024</v>
      </c>
      <c r="DJ149" s="59" t="s">
        <v>74</v>
      </c>
      <c r="DK149" s="42" t="s">
        <v>5440</v>
      </c>
    </row>
    <row r="150" spans="1:115" x14ac:dyDescent="0.2">
      <c r="A150" s="4" t="s">
        <v>1214</v>
      </c>
      <c r="B150" s="5" t="s">
        <v>1215</v>
      </c>
      <c r="C150" s="6" t="s">
        <v>173</v>
      </c>
      <c r="D150" s="5" t="s">
        <v>70</v>
      </c>
      <c r="E150" s="5" t="s">
        <v>183</v>
      </c>
      <c r="F150" s="6" t="s">
        <v>173</v>
      </c>
      <c r="G150" s="5" t="s">
        <v>1216</v>
      </c>
      <c r="H150" s="7">
        <f t="shared" si="11"/>
        <v>7</v>
      </c>
      <c r="I150" s="8" t="str">
        <f t="shared" si="12"/>
        <v>REPETITIF</v>
      </c>
      <c r="J150" s="8" t="str">
        <f t="shared" si="10"/>
        <v>VERY LONG PENDING ISSUE</v>
      </c>
      <c r="K150" s="9">
        <v>0.10099428625858246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1.4858464581245737E-3</v>
      </c>
      <c r="T150" s="9">
        <v>0.66087190245569472</v>
      </c>
      <c r="U150" s="9">
        <v>6.2718502342266558E-2</v>
      </c>
      <c r="V150" s="9">
        <v>0.34746248530970675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f>_xlfn.XLOOKUP(B150,'[2]Macro de calcul Nur Journalier-'!$B:$B,'[2]Macro de calcul Nur Journalier-'!$K:$K,"")</f>
        <v>0</v>
      </c>
      <c r="AC150" s="9">
        <f>_xlfn.XLOOKUP(B150,'[3]NUR MACRO SITES'!$B:$B,'[3]NUR MACRO SITES'!$K:$K,"")</f>
        <v>0</v>
      </c>
      <c r="AD150" s="9">
        <v>0</v>
      </c>
      <c r="AE150" s="9">
        <v>0</v>
      </c>
      <c r="AF150" s="9">
        <v>8.0607504129460179E-3</v>
      </c>
      <c r="AG150" s="9">
        <v>0</v>
      </c>
      <c r="AH150" s="9">
        <v>0</v>
      </c>
      <c r="AI150" s="9">
        <v>0</v>
      </c>
      <c r="AJ150" s="9">
        <v>1.4858464581245737E-3</v>
      </c>
      <c r="AK150" s="9">
        <v>0</v>
      </c>
      <c r="AL150" s="9">
        <v>0</v>
      </c>
      <c r="AM150" s="9">
        <v>3.3476458915055406E-3</v>
      </c>
      <c r="AN150" s="9">
        <v>0.31085213180355675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2.766533402050285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2.0123626204631433E-3</v>
      </c>
      <c r="BD150" s="9">
        <v>2.0123626204631433E-3</v>
      </c>
      <c r="BE150" s="9">
        <v>0</v>
      </c>
      <c r="BF150" s="9">
        <v>1.9408027759431827</v>
      </c>
      <c r="BG150" s="9">
        <v>4.7415836889521099</v>
      </c>
      <c r="BH150" s="9">
        <v>4.7415836889521099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3.9950575430966827E-2</v>
      </c>
      <c r="BO150" s="9">
        <v>0</v>
      </c>
      <c r="BP150" s="9">
        <v>0</v>
      </c>
      <c r="BQ150" s="9">
        <v>0</v>
      </c>
      <c r="BR150" s="9">
        <v>0</v>
      </c>
      <c r="BS150" s="9">
        <v>0</v>
      </c>
      <c r="BT150" s="9">
        <v>0.58169107932186759</v>
      </c>
      <c r="BU150" s="9">
        <v>8.9175391586979543E-5</v>
      </c>
      <c r="BV150" s="9">
        <v>0</v>
      </c>
      <c r="BW150" s="9">
        <v>0</v>
      </c>
      <c r="BX150" s="9">
        <v>0</v>
      </c>
      <c r="BY150" s="9">
        <v>5.3505234952187721E-4</v>
      </c>
      <c r="BZ150" s="9">
        <v>0</v>
      </c>
      <c r="CA150" s="9">
        <v>0.33205348811327701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1.4252011083431071</v>
      </c>
      <c r="CH150" s="9">
        <v>0</v>
      </c>
      <c r="CI150" s="9">
        <v>0.77639662931287856</v>
      </c>
      <c r="CJ150" s="9">
        <v>0</v>
      </c>
      <c r="CK150" s="9">
        <v>4.6228522998690194</v>
      </c>
      <c r="CL150" s="62">
        <v>4.6228522998690194</v>
      </c>
      <c r="CM150" s="62">
        <v>4.6228522998690194</v>
      </c>
      <c r="CN150" s="62">
        <v>4.6228522998690194</v>
      </c>
      <c r="CO150" s="62">
        <v>4.6228522998690194</v>
      </c>
      <c r="CP150" s="62">
        <v>4.6228522998690194</v>
      </c>
      <c r="CQ150" s="62">
        <v>4.6228522998690194</v>
      </c>
      <c r="CR150" s="62">
        <v>4.6228522998690194</v>
      </c>
      <c r="CS150" s="62">
        <v>4.6228522998690194</v>
      </c>
      <c r="CT150" s="62">
        <v>4.6228522998690194</v>
      </c>
      <c r="CU150" s="62">
        <v>4.6228522998690194</v>
      </c>
      <c r="CV150" s="62">
        <v>4.6228522998690194</v>
      </c>
      <c r="CW150" s="80">
        <v>4.6228522998690194</v>
      </c>
      <c r="CX150" s="78">
        <v>4.6228522998690194</v>
      </c>
      <c r="CY150" s="78">
        <v>4.6228522998690194</v>
      </c>
      <c r="CZ150" s="78">
        <v>4.6228522998690194</v>
      </c>
      <c r="DA150" s="78">
        <v>4.6228522998690194</v>
      </c>
      <c r="DB150" s="78">
        <v>4.6228522998690194</v>
      </c>
      <c r="DC150" s="78">
        <v>4.6228522998690194</v>
      </c>
      <c r="DD150" s="78">
        <v>4.6228522998690194</v>
      </c>
      <c r="DE150" s="78">
        <v>4.6228522998690194</v>
      </c>
      <c r="DF150" s="78">
        <v>4.6228522998690194</v>
      </c>
      <c r="DG150" s="78">
        <v>4.6228522998690194</v>
      </c>
      <c r="DH150" s="78">
        <v>4.6228522998690194</v>
      </c>
      <c r="DI150" s="10">
        <v>2020</v>
      </c>
      <c r="DJ150" s="60" t="s">
        <v>85</v>
      </c>
      <c r="DK150" s="42" t="s">
        <v>190</v>
      </c>
    </row>
    <row r="151" spans="1:115" x14ac:dyDescent="0.2">
      <c r="A151" s="4" t="s">
        <v>4801</v>
      </c>
      <c r="B151" s="5" t="s">
        <v>4802</v>
      </c>
      <c r="C151" s="6"/>
      <c r="D151" s="4"/>
      <c r="E151" s="5"/>
      <c r="F151" s="6" t="s">
        <v>72</v>
      </c>
      <c r="G151" s="5" t="s">
        <v>4801</v>
      </c>
      <c r="H151" s="7">
        <f t="shared" si="11"/>
        <v>7</v>
      </c>
      <c r="I151" s="8" t="str">
        <f t="shared" si="12"/>
        <v>REPETITIF</v>
      </c>
      <c r="J151" s="8" t="str">
        <f t="shared" si="10"/>
        <v>VERY LONG PENDING ISSUE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3.3633902676745972E-2</v>
      </c>
      <c r="V151" s="9">
        <v>0</v>
      </c>
      <c r="W151" s="9">
        <v>0</v>
      </c>
      <c r="X151" s="9">
        <v>2.1506382826986085E-2</v>
      </c>
      <c r="Y151" s="9">
        <v>0</v>
      </c>
      <c r="Z151" s="9">
        <v>0</v>
      </c>
      <c r="AA151" s="9">
        <v>0</v>
      </c>
      <c r="AB151" s="9">
        <f>_xlfn.XLOOKUP(B151,'[2]Macro de calcul Nur Journalier-'!$B:$B,'[2]Macro de calcul Nur Journalier-'!$K:$K,"")</f>
        <v>0</v>
      </c>
      <c r="AC151" s="9">
        <f>_xlfn.XLOOKUP(B151,'[3]NUR MACRO SITES'!$B:$B,'[3]NUR MACRO SITES'!$K:$K,"")</f>
        <v>0</v>
      </c>
      <c r="AD151" s="9">
        <v>0</v>
      </c>
      <c r="AE151" s="9">
        <v>0</v>
      </c>
      <c r="AF151" s="9">
        <v>0.17780838444349362</v>
      </c>
      <c r="AG151" s="9">
        <v>1.8627721913184087E-2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0.14918061336189994</v>
      </c>
      <c r="AT151" s="9">
        <v>1.7378489600713371E-3</v>
      </c>
      <c r="AU151" s="9">
        <v>0.2550613478976051</v>
      </c>
      <c r="AV151" s="9">
        <v>0</v>
      </c>
      <c r="AW151" s="9">
        <v>0</v>
      </c>
      <c r="AX151" s="9">
        <v>0</v>
      </c>
      <c r="AY151" s="9">
        <v>2.0183011959327746</v>
      </c>
      <c r="AZ151" s="9">
        <v>4.7405958590169108</v>
      </c>
      <c r="BA151" s="9">
        <v>4.7402665823718459</v>
      </c>
      <c r="BB151" s="9">
        <v>4.7405409795760676</v>
      </c>
      <c r="BC151" s="9">
        <v>4.7579560554706752</v>
      </c>
      <c r="BD151" s="9">
        <v>4.7579560554706752</v>
      </c>
      <c r="BE151" s="9">
        <v>4.7407056178986</v>
      </c>
      <c r="BF151" s="9">
        <v>4.7404861001352234</v>
      </c>
      <c r="BG151" s="9">
        <v>4.7580292280584677</v>
      </c>
      <c r="BH151" s="9">
        <v>4.7404312206943784</v>
      </c>
      <c r="BI151" s="9">
        <v>4.621675184700071</v>
      </c>
      <c r="BJ151" s="9">
        <v>4.6218357004049269</v>
      </c>
      <c r="BK151" s="9">
        <v>4.2636026103878244</v>
      </c>
      <c r="BL151" s="9">
        <v>4.6217286899350229</v>
      </c>
      <c r="BM151" s="9">
        <v>4.6217286899350229</v>
      </c>
      <c r="BN151" s="9">
        <v>4.6219427108748325</v>
      </c>
      <c r="BO151" s="9">
        <v>4.6217821951699758</v>
      </c>
      <c r="BP151" s="9">
        <v>4.6217821951699758</v>
      </c>
      <c r="BQ151" s="9">
        <v>4.6219962161097845</v>
      </c>
      <c r="BR151" s="9">
        <v>4.6214611637602614</v>
      </c>
      <c r="BS151" s="9">
        <v>4.6215681742301671</v>
      </c>
      <c r="BT151" s="9">
        <v>4.6222637422845443</v>
      </c>
      <c r="BU151" s="9">
        <v>4.6218892056398797</v>
      </c>
      <c r="BV151" s="9">
        <v>4.6218357004049269</v>
      </c>
      <c r="BW151" s="9">
        <v>4.6218357004049269</v>
      </c>
      <c r="BX151" s="9">
        <v>4.6218357004049269</v>
      </c>
      <c r="BY151" s="9">
        <v>5.0870637183141989</v>
      </c>
      <c r="BZ151" s="9">
        <v>5.3059714695819169</v>
      </c>
      <c r="CA151" s="9">
        <v>6.1627864670279333</v>
      </c>
      <c r="CB151" s="9">
        <v>6.162893477497839</v>
      </c>
      <c r="CC151" s="9">
        <v>5.5857325080685891</v>
      </c>
      <c r="CD151" s="9">
        <v>4.6390643860595331</v>
      </c>
      <c r="CE151" s="9">
        <v>4.66756484121073</v>
      </c>
      <c r="CF151" s="9">
        <v>4.6217286899350229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62">
        <v>0</v>
      </c>
      <c r="CM151" s="62">
        <v>0</v>
      </c>
      <c r="CN151" s="62">
        <v>0</v>
      </c>
      <c r="CO151" s="62">
        <v>0</v>
      </c>
      <c r="CP151" s="62">
        <v>0</v>
      </c>
      <c r="CQ151" s="62">
        <v>0</v>
      </c>
      <c r="CR151" s="62">
        <v>4.7530305365076924</v>
      </c>
      <c r="CS151" s="62">
        <v>3.8092374742754953</v>
      </c>
      <c r="CT151" s="62">
        <v>4.6314666426963207</v>
      </c>
      <c r="CU151" s="62">
        <v>4.6215681742301671</v>
      </c>
      <c r="CV151" s="62">
        <v>4.6216216794651199</v>
      </c>
      <c r="CW151" s="80">
        <v>4.6217286899350229</v>
      </c>
      <c r="CX151" s="78">
        <v>4.6215681742301671</v>
      </c>
      <c r="CY151" s="78">
        <v>5.1042388987338523</v>
      </c>
      <c r="CZ151" s="78">
        <v>4.6241364255078716</v>
      </c>
      <c r="DA151" s="78">
        <v>4.6213541532903575</v>
      </c>
      <c r="DB151" s="78">
        <v>4.6214076585253103</v>
      </c>
      <c r="DC151" s="78">
        <v>4.6217821951699758</v>
      </c>
      <c r="DD151" s="78">
        <v>4.6218357004049269</v>
      </c>
      <c r="DE151" s="78">
        <v>4.6385828389449619</v>
      </c>
      <c r="DF151" s="78">
        <v>4.621675184700071</v>
      </c>
      <c r="DG151" s="78">
        <v>4.6218357004049269</v>
      </c>
      <c r="DH151" s="78">
        <v>4.6217821951699758</v>
      </c>
      <c r="DI151" s="10">
        <v>2006</v>
      </c>
      <c r="DJ151" s="61" t="s">
        <v>80</v>
      </c>
      <c r="DK151" s="42" t="s">
        <v>5441</v>
      </c>
    </row>
    <row r="152" spans="1:115" x14ac:dyDescent="0.2">
      <c r="A152" s="4" t="s">
        <v>3619</v>
      </c>
      <c r="B152" s="5" t="s">
        <v>3620</v>
      </c>
      <c r="C152" s="6" t="s">
        <v>131</v>
      </c>
      <c r="D152" s="5" t="s">
        <v>78</v>
      </c>
      <c r="E152" s="5" t="s">
        <v>79</v>
      </c>
      <c r="F152" s="6" t="s">
        <v>131</v>
      </c>
      <c r="G152" s="5" t="s">
        <v>3621</v>
      </c>
      <c r="H152" s="7">
        <f t="shared" si="11"/>
        <v>7</v>
      </c>
      <c r="I152" s="8" t="str">
        <f t="shared" si="12"/>
        <v>REPETITIF</v>
      </c>
      <c r="J152" s="8" t="str">
        <f t="shared" si="10"/>
        <v>VERY LONG PENDING ISSUE</v>
      </c>
      <c r="K152" s="9">
        <v>0</v>
      </c>
      <c r="L152" s="9">
        <v>0</v>
      </c>
      <c r="M152" s="9">
        <v>1.6176217134978368E-2</v>
      </c>
      <c r="N152" s="9">
        <v>0</v>
      </c>
      <c r="O152" s="9">
        <v>0</v>
      </c>
      <c r="P152" s="9">
        <v>0</v>
      </c>
      <c r="Q152" s="9">
        <v>0.31735843674226216</v>
      </c>
      <c r="R152" s="9">
        <v>0.12757110849617267</v>
      </c>
      <c r="S152" s="9">
        <v>2.0002050349450861E-2</v>
      </c>
      <c r="T152" s="9">
        <v>0</v>
      </c>
      <c r="U152" s="9">
        <v>0.10905481861836162</v>
      </c>
      <c r="V152" s="9">
        <v>0.26143812699091906</v>
      </c>
      <c r="W152" s="9">
        <v>1.0567471354538106E-2</v>
      </c>
      <c r="X152" s="9">
        <v>2.1896394950791612E-2</v>
      </c>
      <c r="Y152" s="9">
        <v>1.0270319260210147E-2</v>
      </c>
      <c r="Z152" s="9">
        <v>0</v>
      </c>
      <c r="AA152" s="9">
        <v>0</v>
      </c>
      <c r="AB152" s="9">
        <f>_xlfn.XLOOKUP(B152,'[2]Macro de calcul Nur Journalier-'!$B:$B,'[2]Macro de calcul Nur Journalier-'!$K:$K,"")</f>
        <v>0.17067673417962201</v>
      </c>
      <c r="AC152" s="9">
        <f>_xlfn.XLOOKUP(B152,'[3]NUR MACRO SITES'!$B:$B,'[3]NUR MACRO SITES'!$K:$K,"")</f>
        <v>1.5674772975799934E-2</v>
      </c>
      <c r="AD152" s="9">
        <v>0.17067673417962251</v>
      </c>
      <c r="AE152" s="9">
        <v>0</v>
      </c>
      <c r="AF152" s="9">
        <v>0.2752371273712737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0.16241219155612607</v>
      </c>
      <c r="AM152" s="9">
        <v>0.45815186531560798</v>
      </c>
      <c r="AN152" s="9">
        <v>0.35442972211978058</v>
      </c>
      <c r="AO152" s="9">
        <v>0.39597345883895585</v>
      </c>
      <c r="AP152" s="9">
        <v>4.6294649913070955</v>
      </c>
      <c r="AQ152" s="9">
        <v>4.7400470646084676</v>
      </c>
      <c r="AR152" s="9">
        <v>4.7404312206943784</v>
      </c>
      <c r="AS152" s="9">
        <v>4.7399921851676234</v>
      </c>
      <c r="AT152" s="9">
        <v>4.7399373057267802</v>
      </c>
      <c r="AU152" s="9">
        <v>4.7404861001352234</v>
      </c>
      <c r="AV152" s="9">
        <v>4.7399921851676234</v>
      </c>
      <c r="AW152" s="9">
        <v>4.740211702931</v>
      </c>
      <c r="AX152" s="9">
        <v>4.7403763412535342</v>
      </c>
      <c r="AY152" s="9">
        <v>4.7406507384577568</v>
      </c>
      <c r="AZ152" s="9">
        <v>4.7405958590169108</v>
      </c>
      <c r="BA152" s="9">
        <v>4.7402665823718459</v>
      </c>
      <c r="BB152" s="9">
        <v>4.7405409795760676</v>
      </c>
      <c r="BC152" s="9">
        <v>4.7404861001352234</v>
      </c>
      <c r="BD152" s="9">
        <v>4.7404861001352234</v>
      </c>
      <c r="BE152" s="9">
        <v>4.7407056178986</v>
      </c>
      <c r="BF152" s="9">
        <v>4.7404861001352234</v>
      </c>
      <c r="BG152" s="9">
        <v>4.7403763412535342</v>
      </c>
      <c r="BH152" s="9">
        <v>4.7404312206943784</v>
      </c>
      <c r="BI152" s="9">
        <v>4.621675184700071</v>
      </c>
      <c r="BJ152" s="9">
        <v>4.6218357004049269</v>
      </c>
      <c r="BK152" s="9">
        <v>3.1774083776356679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9">
        <v>0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9">
        <v>0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62">
        <v>0</v>
      </c>
      <c r="CM152" s="62">
        <v>0</v>
      </c>
      <c r="CN152" s="62">
        <v>0</v>
      </c>
      <c r="CO152" s="62">
        <v>0</v>
      </c>
      <c r="CP152" s="62">
        <v>1.4649733329909</v>
      </c>
      <c r="CQ152" s="62">
        <v>4.6219427108748325</v>
      </c>
      <c r="CR152" s="62">
        <v>4.6219427108748325</v>
      </c>
      <c r="CS152" s="62">
        <v>1.2999096831634007</v>
      </c>
      <c r="CT152" s="62">
        <v>0</v>
      </c>
      <c r="CU152" s="62">
        <v>0</v>
      </c>
      <c r="CV152" s="62">
        <v>0</v>
      </c>
      <c r="CW152" s="80">
        <v>0</v>
      </c>
      <c r="CX152" s="78">
        <v>0</v>
      </c>
      <c r="CY152" s="78">
        <v>0</v>
      </c>
      <c r="CZ152" s="78">
        <v>0.9904354041999468</v>
      </c>
      <c r="DA152" s="78">
        <v>4.6213541532903575</v>
      </c>
      <c r="DB152" s="78">
        <v>4.6214076585253103</v>
      </c>
      <c r="DC152" s="78">
        <v>4.6217821951699758</v>
      </c>
      <c r="DD152" s="78">
        <v>4.6218357004049269</v>
      </c>
      <c r="DE152" s="78">
        <v>4.6214611637602614</v>
      </c>
      <c r="DF152" s="78">
        <v>4.621675184700071</v>
      </c>
      <c r="DG152" s="78">
        <v>4.6218357004049269</v>
      </c>
      <c r="DH152" s="78">
        <v>4.6217821951699758</v>
      </c>
      <c r="DI152" s="10">
        <v>2014</v>
      </c>
      <c r="DJ152" s="61" t="s">
        <v>80</v>
      </c>
      <c r="DK152" s="42" t="s">
        <v>5440</v>
      </c>
    </row>
    <row r="153" spans="1:115" x14ac:dyDescent="0.2">
      <c r="A153" s="73" t="s">
        <v>5512</v>
      </c>
      <c r="B153" s="4" t="s">
        <v>5513</v>
      </c>
      <c r="C153" s="73"/>
      <c r="D153" s="73" t="s">
        <v>767</v>
      </c>
      <c r="E153" s="64" t="s">
        <v>154</v>
      </c>
      <c r="F153" s="6" t="s">
        <v>131</v>
      </c>
      <c r="G153" s="4" t="s">
        <v>5512</v>
      </c>
      <c r="H153" s="7">
        <f t="shared" si="11"/>
        <v>7</v>
      </c>
      <c r="I153" s="8" t="str">
        <f t="shared" si="12"/>
        <v>REPETITIF</v>
      </c>
      <c r="J153" s="8" t="str">
        <f t="shared" si="10"/>
        <v>VERY LONG PENDING ISSUE</v>
      </c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51"/>
      <c r="CM153" s="51"/>
      <c r="CN153" s="51"/>
      <c r="CO153" s="51"/>
      <c r="CP153" s="51"/>
      <c r="CQ153" s="51"/>
      <c r="CR153" s="51"/>
      <c r="CS153" s="51"/>
      <c r="CT153" s="51"/>
      <c r="CU153" s="51">
        <v>6.7599940644859364</v>
      </c>
      <c r="CV153" s="51">
        <v>4.1655787268893052</v>
      </c>
      <c r="CW153" s="81">
        <v>5.8057734727740131</v>
      </c>
      <c r="CX153" s="79">
        <v>4.6215681742301671</v>
      </c>
      <c r="CY153" s="79">
        <v>4.6216216794651199</v>
      </c>
      <c r="CZ153" s="79">
        <v>4.6214611637602614</v>
      </c>
      <c r="DA153" s="79">
        <v>4.6213541532903575</v>
      </c>
      <c r="DB153" s="78">
        <v>4.6214076585253103</v>
      </c>
      <c r="DC153" s="78">
        <v>4.6217821951699758</v>
      </c>
      <c r="DD153" s="78">
        <v>4.6218357004049269</v>
      </c>
      <c r="DE153" s="78">
        <v>4.6214611637602614</v>
      </c>
      <c r="DF153" s="78">
        <v>4.621675184700071</v>
      </c>
      <c r="DG153" s="78">
        <v>4.6218357004049269</v>
      </c>
      <c r="DH153" s="78">
        <v>4.6217821951699758</v>
      </c>
      <c r="DI153" s="67"/>
      <c r="DJ153" s="61" t="s">
        <v>80</v>
      </c>
      <c r="DK153" s="76" t="s">
        <v>5440</v>
      </c>
    </row>
    <row r="154" spans="1:115" x14ac:dyDescent="0.2">
      <c r="A154" s="4" t="s">
        <v>1547</v>
      </c>
      <c r="B154" s="5" t="s">
        <v>1548</v>
      </c>
      <c r="C154" s="6" t="s">
        <v>147</v>
      </c>
      <c r="D154" s="5" t="s">
        <v>78</v>
      </c>
      <c r="E154" s="5" t="s">
        <v>79</v>
      </c>
      <c r="F154" s="6" t="s">
        <v>147</v>
      </c>
      <c r="G154" s="5" t="s">
        <v>1547</v>
      </c>
      <c r="H154" s="7">
        <f t="shared" si="11"/>
        <v>7</v>
      </c>
      <c r="I154" s="8" t="str">
        <f t="shared" si="12"/>
        <v>REPETITIF</v>
      </c>
      <c r="J154" s="8" t="str">
        <f t="shared" si="10"/>
        <v>VERY LONG PENDING ISSUE</v>
      </c>
      <c r="K154" s="9">
        <v>0</v>
      </c>
      <c r="L154" s="9">
        <v>0</v>
      </c>
      <c r="M154" s="9">
        <v>0</v>
      </c>
      <c r="N154" s="9">
        <v>2.9863785479959895E-2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0.32159285408643579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f>_xlfn.XLOOKUP(B154,'[2]Macro de calcul Nur Journalier-'!$B:$B,'[2]Macro de calcul Nur Journalier-'!$K:$K,"")</f>
        <v>0</v>
      </c>
      <c r="AC154" s="9">
        <f>_xlfn.XLOOKUP(B154,'[3]NUR MACRO SITES'!$B:$B,'[3]NUR MACRO SITES'!$K:$K,"")</f>
        <v>0</v>
      </c>
      <c r="AD154" s="9">
        <v>0</v>
      </c>
      <c r="AE154" s="9">
        <v>0</v>
      </c>
      <c r="AF154" s="9">
        <v>0</v>
      </c>
      <c r="AG154" s="9">
        <v>5.4536323872010648</v>
      </c>
      <c r="AH154" s="9">
        <v>0</v>
      </c>
      <c r="AI154" s="9">
        <v>9.862069426615319</v>
      </c>
      <c r="AJ154" s="9">
        <v>23.857134473208774</v>
      </c>
      <c r="AK154" s="9">
        <v>23.020428463604809</v>
      </c>
      <c r="AL154" s="9">
        <v>17.794136000570532</v>
      </c>
      <c r="AM154" s="9">
        <v>9.4805331647436919</v>
      </c>
      <c r="AN154" s="9">
        <v>7.8666202752460075</v>
      </c>
      <c r="AO154" s="9">
        <v>4.7403214618126901</v>
      </c>
      <c r="AP154" s="9">
        <v>4.7402665823718459</v>
      </c>
      <c r="AQ154" s="9">
        <v>4.7401019440493126</v>
      </c>
      <c r="AR154" s="9">
        <v>4.7402665823718459</v>
      </c>
      <c r="AS154" s="9">
        <v>4.7404312206943784</v>
      </c>
      <c r="AT154" s="9">
        <v>4.7859262771543465</v>
      </c>
      <c r="AU154" s="9">
        <v>4.9088079762296699</v>
      </c>
      <c r="AV154" s="9">
        <v>4.7404312206943784</v>
      </c>
      <c r="AW154" s="9">
        <v>4.740211702931</v>
      </c>
      <c r="AX154" s="9">
        <v>4.7403763412535342</v>
      </c>
      <c r="AY154" s="9">
        <v>4.7474740822694033</v>
      </c>
      <c r="AZ154" s="9">
        <v>4.7404312206943784</v>
      </c>
      <c r="BA154" s="9">
        <v>4.7401568234901577</v>
      </c>
      <c r="BB154" s="9">
        <v>4.740211702931</v>
      </c>
      <c r="BC154" s="9">
        <v>4.7403214618126901</v>
      </c>
      <c r="BD154" s="9">
        <v>4.7403214618126901</v>
      </c>
      <c r="BE154" s="9">
        <v>4.7403214618126901</v>
      </c>
      <c r="BF154" s="9">
        <v>4.7404312206943784</v>
      </c>
      <c r="BG154" s="9">
        <v>4.7403763412535342</v>
      </c>
      <c r="BH154" s="9">
        <v>4.740211702931</v>
      </c>
      <c r="BI154" s="9">
        <v>4.6216216794651199</v>
      </c>
      <c r="BJ154" s="9">
        <v>4.6215681742301671</v>
      </c>
      <c r="BK154" s="9">
        <v>4.621675184700071</v>
      </c>
      <c r="BL154" s="9">
        <v>4.6214076585253103</v>
      </c>
      <c r="BM154" s="9">
        <v>4.6215681742301671</v>
      </c>
      <c r="BN154" s="9">
        <v>4.6217286899350229</v>
      </c>
      <c r="BO154" s="9">
        <v>4.6215681742301671</v>
      </c>
      <c r="BP154" s="9">
        <v>4.6216216794651199</v>
      </c>
      <c r="BQ154" s="9">
        <v>4.6215681742301671</v>
      </c>
      <c r="BR154" s="9">
        <v>4.6216216794651199</v>
      </c>
      <c r="BS154" s="9">
        <v>4.6215681742301671</v>
      </c>
      <c r="BT154" s="9">
        <v>4.621675184700071</v>
      </c>
      <c r="BU154" s="9">
        <v>4.6215681742301671</v>
      </c>
      <c r="BV154" s="9">
        <v>4.6216216794651199</v>
      </c>
      <c r="BW154" s="9">
        <v>4.7083715004009328</v>
      </c>
      <c r="BX154" s="9">
        <v>4.7083715004009328</v>
      </c>
      <c r="BY154" s="9">
        <v>4.6213541532903575</v>
      </c>
      <c r="BZ154" s="9">
        <v>4.6214076585253103</v>
      </c>
      <c r="CA154" s="9">
        <v>4.6216216794651199</v>
      </c>
      <c r="CB154" s="9">
        <v>11.946452674262986</v>
      </c>
      <c r="CC154" s="9">
        <v>16.932427168674181</v>
      </c>
      <c r="CD154" s="9">
        <v>4.6215146689952142</v>
      </c>
      <c r="CE154" s="9">
        <v>4.7065166522559236</v>
      </c>
      <c r="CF154" s="9">
        <v>4.6215146689952142</v>
      </c>
      <c r="CG154" s="9">
        <v>4.621675184700071</v>
      </c>
      <c r="CH154" s="9">
        <v>6.5334350646200559</v>
      </c>
      <c r="CI154" s="9">
        <v>16.213869698344617</v>
      </c>
      <c r="CJ154" s="9">
        <v>4.6216216794651199</v>
      </c>
      <c r="CK154" s="9">
        <v>4.6215681742301671</v>
      </c>
      <c r="CL154" s="62">
        <v>4.621675184700071</v>
      </c>
      <c r="CM154" s="62">
        <v>4.6218357004049269</v>
      </c>
      <c r="CN154" s="62">
        <v>4.6215681742301671</v>
      </c>
      <c r="CO154" s="62">
        <v>6.6129260086806889</v>
      </c>
      <c r="CP154" s="62">
        <v>4.6278996270328419</v>
      </c>
      <c r="CQ154" s="62">
        <v>5.3103945690046324</v>
      </c>
      <c r="CR154" s="62">
        <v>4.7073013957018892</v>
      </c>
      <c r="CS154" s="62">
        <v>4.621675184700071</v>
      </c>
      <c r="CT154" s="62">
        <v>4.6216216794651199</v>
      </c>
      <c r="CU154" s="62">
        <v>4.6216216794651199</v>
      </c>
      <c r="CV154" s="62">
        <v>4.6214611637602614</v>
      </c>
      <c r="CW154" s="80">
        <v>4.6215681742301671</v>
      </c>
      <c r="CX154" s="78">
        <v>4.6215146689952142</v>
      </c>
      <c r="CY154" s="78">
        <v>4.6216216794651199</v>
      </c>
      <c r="CZ154" s="78">
        <v>4.6216216794651199</v>
      </c>
      <c r="DA154" s="78">
        <v>4.621675184700071</v>
      </c>
      <c r="DB154" s="78">
        <v>4.621675184700071</v>
      </c>
      <c r="DC154" s="78">
        <v>4.621675184700071</v>
      </c>
      <c r="DD154" s="78">
        <v>4.621675184700071</v>
      </c>
      <c r="DE154" s="78">
        <v>5.0366082817542868</v>
      </c>
      <c r="DF154" s="78">
        <v>10.555708937229083</v>
      </c>
      <c r="DG154" s="78">
        <v>4.6215681742301671</v>
      </c>
      <c r="DH154" s="78">
        <v>4.6214076585253103</v>
      </c>
      <c r="DI154" s="10">
        <v>2015</v>
      </c>
      <c r="DJ154" s="61" t="s">
        <v>80</v>
      </c>
      <c r="DK154" s="42" t="s">
        <v>5440</v>
      </c>
    </row>
    <row r="155" spans="1:115" x14ac:dyDescent="0.2">
      <c r="A155" s="4" t="s">
        <v>4166</v>
      </c>
      <c r="B155" s="4" t="s">
        <v>4167</v>
      </c>
      <c r="C155" s="6" t="s">
        <v>1814</v>
      </c>
      <c r="D155" s="4" t="s">
        <v>70</v>
      </c>
      <c r="E155" s="4" t="s">
        <v>71</v>
      </c>
      <c r="F155" s="6" t="s">
        <v>147</v>
      </c>
      <c r="G155" s="4" t="s">
        <v>1815</v>
      </c>
      <c r="H155" s="7">
        <f t="shared" si="11"/>
        <v>1</v>
      </c>
      <c r="I155" s="8" t="str">
        <f t="shared" si="12"/>
        <v>INCIDENT</v>
      </c>
      <c r="J155" s="8" t="str">
        <f t="shared" si="10"/>
        <v>INCIDENT</v>
      </c>
      <c r="K155" s="9">
        <v>0</v>
      </c>
      <c r="L155" s="9">
        <v>0.46847884871392564</v>
      </c>
      <c r="M155" s="9">
        <v>10.717477446156041</v>
      </c>
      <c r="N155" s="9">
        <v>0</v>
      </c>
      <c r="O155" s="9">
        <v>0</v>
      </c>
      <c r="P155" s="9">
        <v>0.12731110041363575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2.5925591629819804</v>
      </c>
      <c r="X155" s="9">
        <v>0.9167884990253411</v>
      </c>
      <c r="Y155" s="9">
        <v>1.2003644570436933</v>
      </c>
      <c r="Z155" s="9">
        <v>1.6631788439594921</v>
      </c>
      <c r="AA155" s="9">
        <v>0</v>
      </c>
      <c r="AB155" s="9">
        <f>_xlfn.XLOOKUP(B155,'[2]Macro de calcul Nur Journalier-'!$B:$B,'[2]Macro de calcul Nur Journalier-'!$K:$K,"")</f>
        <v>1.5339548269386201</v>
      </c>
      <c r="AC155" s="9">
        <f>_xlfn.XLOOKUP(B155,'[3]NUR MACRO SITES'!$B:$B,'[3]NUR MACRO SITES'!$K:$K,"")</f>
        <v>0.74863755764750628</v>
      </c>
      <c r="AD155" s="9">
        <v>1.5339548269386203</v>
      </c>
      <c r="AE155" s="9">
        <v>0.130654061474825</v>
      </c>
      <c r="AF155" s="9">
        <v>0.70670196833547294</v>
      </c>
      <c r="AG155" s="9">
        <v>0.2549379249274949</v>
      </c>
      <c r="AH155" s="9">
        <v>0</v>
      </c>
      <c r="AI155" s="9">
        <v>0</v>
      </c>
      <c r="AJ155" s="9">
        <v>0.3845148100603813</v>
      </c>
      <c r="AK155" s="9">
        <v>0</v>
      </c>
      <c r="AL155" s="9">
        <v>0</v>
      </c>
      <c r="AM155" s="9">
        <v>0.22381665291022013</v>
      </c>
      <c r="AN155" s="9">
        <v>0</v>
      </c>
      <c r="AO155" s="9">
        <v>0</v>
      </c>
      <c r="AP155" s="9">
        <v>0</v>
      </c>
      <c r="AQ155" s="9">
        <v>0.12475926218616275</v>
      </c>
      <c r="AR155" s="9">
        <v>0.32453872000655631</v>
      </c>
      <c r="AS155" s="9">
        <v>0.38058892225558894</v>
      </c>
      <c r="AT155" s="9">
        <v>0</v>
      </c>
      <c r="AU155" s="9">
        <v>0</v>
      </c>
      <c r="AV155" s="9">
        <v>0</v>
      </c>
      <c r="AW155" s="9">
        <v>0</v>
      </c>
      <c r="AX155" s="9">
        <v>0</v>
      </c>
      <c r="AY155" s="9">
        <v>0.2233410310895691</v>
      </c>
      <c r="AZ155" s="9">
        <v>0</v>
      </c>
      <c r="BA155" s="9">
        <v>0</v>
      </c>
      <c r="BB155" s="9">
        <v>0</v>
      </c>
      <c r="BC155" s="9">
        <v>0.94387150308202916</v>
      </c>
      <c r="BD155" s="9">
        <v>0.94387150308202916</v>
      </c>
      <c r="BE155" s="9">
        <v>0.99020804430161158</v>
      </c>
      <c r="BF155" s="9">
        <v>0.95482909810395178</v>
      </c>
      <c r="BG155" s="9">
        <v>0.34746003313254775</v>
      </c>
      <c r="BH155" s="9">
        <v>0.248658746465764</v>
      </c>
      <c r="BI155" s="9">
        <v>0.31810645686907341</v>
      </c>
      <c r="BJ155" s="9">
        <v>1.1073265074921594</v>
      </c>
      <c r="BK155" s="9">
        <v>1.2486338330008875</v>
      </c>
      <c r="BL155" s="9">
        <v>0.62458444267520485</v>
      </c>
      <c r="BM155" s="9">
        <v>2.7327085348697189</v>
      </c>
      <c r="BN155" s="9">
        <v>0.20126885881181283</v>
      </c>
      <c r="BO155" s="9">
        <v>5.7216714750037809</v>
      </c>
      <c r="BP155" s="9">
        <v>5.3749753875919222</v>
      </c>
      <c r="BQ155" s="9">
        <v>4.9315418353865068</v>
      </c>
      <c r="BR155" s="9">
        <v>4.789663787371623</v>
      </c>
      <c r="BS155" s="9">
        <v>6.0603417771728125</v>
      </c>
      <c r="BT155" s="9">
        <v>6.5001369734014771</v>
      </c>
      <c r="BU155" s="9">
        <v>5.4541274651645253</v>
      </c>
      <c r="BV155" s="9">
        <v>4.7815131565805729</v>
      </c>
      <c r="BW155" s="9">
        <v>6.2140088119554946</v>
      </c>
      <c r="BX155" s="9">
        <v>5.4134278164442282</v>
      </c>
      <c r="BY155" s="9">
        <v>7.4379410614867894</v>
      </c>
      <c r="BZ155" s="9">
        <v>6.7411067165478142</v>
      </c>
      <c r="CA155" s="9">
        <v>12.276383788056492</v>
      </c>
      <c r="CB155" s="9">
        <v>2.7219004774093771</v>
      </c>
      <c r="CC155" s="9">
        <v>4.7782315021701729</v>
      </c>
      <c r="CD155" s="9">
        <v>7.1498510414258938</v>
      </c>
      <c r="CE155" s="9">
        <v>5.3917225261319555</v>
      </c>
      <c r="CF155" s="9">
        <v>2.5508620763455494</v>
      </c>
      <c r="CG155" s="9">
        <v>0.46809946551837295</v>
      </c>
      <c r="CH155" s="9">
        <v>1.079289764377213</v>
      </c>
      <c r="CI155" s="9">
        <v>0.43656704705321703</v>
      </c>
      <c r="CJ155" s="9">
        <v>0</v>
      </c>
      <c r="CK155" s="9">
        <v>0</v>
      </c>
      <c r="CL155" s="62">
        <v>0</v>
      </c>
      <c r="CM155" s="62">
        <v>12.191934692223622</v>
      </c>
      <c r="CN155" s="62">
        <v>0</v>
      </c>
      <c r="CO155" s="62">
        <v>0.1358141213869698</v>
      </c>
      <c r="CP155" s="62">
        <v>0.35358042764237391</v>
      </c>
      <c r="CQ155" s="62">
        <v>0.14687186994375528</v>
      </c>
      <c r="CR155" s="62">
        <v>0.56469424968538917</v>
      </c>
      <c r="CS155" s="62">
        <v>0</v>
      </c>
      <c r="CT155" s="62">
        <v>0.18004511561411168</v>
      </c>
      <c r="CU155" s="62">
        <v>0</v>
      </c>
      <c r="CV155" s="62">
        <v>0.24350232426740637</v>
      </c>
      <c r="CW155" s="80">
        <v>0.15079558717358238</v>
      </c>
      <c r="CX155" s="78">
        <v>0.14530238305182441</v>
      </c>
      <c r="CY155" s="78">
        <v>1.7988103289359163</v>
      </c>
      <c r="CZ155" s="78">
        <v>0.14820950081755999</v>
      </c>
      <c r="DA155" s="78">
        <v>0.17861830934872</v>
      </c>
      <c r="DB155" s="78">
        <v>0</v>
      </c>
      <c r="DC155" s="78">
        <v>0.2935297189477018</v>
      </c>
      <c r="DD155" s="78">
        <v>0.14524887781687223</v>
      </c>
      <c r="DE155" s="78">
        <v>0</v>
      </c>
      <c r="DF155" s="78">
        <v>0</v>
      </c>
      <c r="DG155" s="78">
        <v>4.5927645227475722</v>
      </c>
      <c r="DH155" s="78">
        <v>17.768268114018941</v>
      </c>
      <c r="DI155" s="10">
        <v>2018</v>
      </c>
      <c r="DJ155" s="60" t="s">
        <v>85</v>
      </c>
      <c r="DK155" s="42" t="s">
        <v>5440</v>
      </c>
    </row>
    <row r="156" spans="1:115" x14ac:dyDescent="0.2">
      <c r="A156" s="4" t="s">
        <v>200</v>
      </c>
      <c r="B156" s="5" t="s">
        <v>201</v>
      </c>
      <c r="C156" s="6" t="s">
        <v>88</v>
      </c>
      <c r="D156" s="4"/>
      <c r="E156" s="5"/>
      <c r="F156" s="6" t="s">
        <v>77</v>
      </c>
      <c r="G156" s="5" t="s">
        <v>90</v>
      </c>
      <c r="H156" s="7">
        <f t="shared" si="11"/>
        <v>7</v>
      </c>
      <c r="I156" s="8" t="str">
        <f t="shared" si="12"/>
        <v>REPETITIF</v>
      </c>
      <c r="J156" s="8" t="str">
        <f t="shared" si="10"/>
        <v>VERY LONG PENDING ISSUE</v>
      </c>
      <c r="K156" s="9">
        <v>0</v>
      </c>
      <c r="L156" s="9">
        <v>3.5545704963628588</v>
      </c>
      <c r="M156" s="9">
        <v>3.9897311665002619</v>
      </c>
      <c r="N156" s="9">
        <v>29.514817489183663</v>
      </c>
      <c r="O156" s="9">
        <v>44.732551971901295</v>
      </c>
      <c r="P156" s="9">
        <v>28.168737073883896</v>
      </c>
      <c r="Q156" s="9">
        <v>30.333731517139732</v>
      </c>
      <c r="R156" s="9">
        <v>29.702524752769463</v>
      </c>
      <c r="S156" s="9">
        <v>19.381076760329009</v>
      </c>
      <c r="T156" s="9">
        <v>16.893022274520995</v>
      </c>
      <c r="U156" s="9">
        <v>20.236280487804876</v>
      </c>
      <c r="V156" s="9">
        <v>18.460072415965392</v>
      </c>
      <c r="W156" s="9">
        <v>18.466888342129035</v>
      </c>
      <c r="X156" s="9">
        <v>18.223483632862646</v>
      </c>
      <c r="Y156" s="9">
        <v>22.162141783150286</v>
      </c>
      <c r="Z156" s="9">
        <v>21.999079571387824</v>
      </c>
      <c r="AA156" s="9">
        <v>22.179655184709741</v>
      </c>
      <c r="AB156" s="9">
        <f>_xlfn.XLOOKUP(B156,'[2]Macro de calcul Nur Journalier-'!$B:$B,'[2]Macro de calcul Nur Journalier-'!$K:$K,"")</f>
        <v>25.125992487994999</v>
      </c>
      <c r="AC156" s="9">
        <f>_xlfn.XLOOKUP(B156,'[3]NUR MACRO SITES'!$B:$B,'[3]NUR MACRO SITES'!$K:$K,"")</f>
        <v>23.780859244995963</v>
      </c>
      <c r="AD156" s="9">
        <v>25.125992487995052</v>
      </c>
      <c r="AE156" s="9">
        <v>20.438529632006802</v>
      </c>
      <c r="AF156" s="9">
        <v>25.827735730756427</v>
      </c>
      <c r="AG156" s="9">
        <v>25.092990033518753</v>
      </c>
      <c r="AH156" s="9">
        <v>25.91041830100318</v>
      </c>
      <c r="AI156" s="9">
        <v>25.900277985784246</v>
      </c>
      <c r="AJ156" s="9">
        <v>35.567842794656009</v>
      </c>
      <c r="AK156" s="9">
        <v>36.629678659725187</v>
      </c>
      <c r="AL156" s="9">
        <v>30.173362246232102</v>
      </c>
      <c r="AM156" s="9">
        <v>29.894624156320063</v>
      </c>
      <c r="AN156" s="9">
        <v>33.100973780798341</v>
      </c>
      <c r="AO156" s="9">
        <v>30.836904155617603</v>
      </c>
      <c r="AP156" s="9">
        <v>3.0250462450754854</v>
      </c>
      <c r="AQ156" s="9">
        <v>1.3491378805706282</v>
      </c>
      <c r="AR156" s="9">
        <v>0.18284000374643683</v>
      </c>
      <c r="AS156" s="9">
        <v>0</v>
      </c>
      <c r="AT156" s="9">
        <v>4.474796433860762</v>
      </c>
      <c r="AU156" s="9">
        <v>4.3830928882098474</v>
      </c>
      <c r="AV156" s="9">
        <v>3.4773077170737992</v>
      </c>
      <c r="AW156" s="9">
        <v>3.5815237752372262</v>
      </c>
      <c r="AX156" s="9">
        <v>3.8692749767311176</v>
      </c>
      <c r="AY156" s="9">
        <v>9.1969710939009186</v>
      </c>
      <c r="AZ156" s="9">
        <v>4.4382650194053701</v>
      </c>
      <c r="BA156" s="9">
        <v>4.3761963718104075</v>
      </c>
      <c r="BB156" s="9">
        <v>3.2019409760637823</v>
      </c>
      <c r="BC156" s="9">
        <v>5.054414794911871</v>
      </c>
      <c r="BD156" s="9">
        <v>5.054414794911871</v>
      </c>
      <c r="BE156" s="9">
        <v>6.1651746776015788</v>
      </c>
      <c r="BF156" s="9">
        <v>2.105102178201594</v>
      </c>
      <c r="BG156" s="9">
        <v>5.7163889035234048</v>
      </c>
      <c r="BH156" s="9">
        <v>4.4628510089036393</v>
      </c>
      <c r="BI156" s="9">
        <v>1.6225997551600455</v>
      </c>
      <c r="BJ156" s="9">
        <v>0</v>
      </c>
      <c r="BK156" s="9">
        <v>0.98649385189180261</v>
      </c>
      <c r="BL156" s="9">
        <v>0</v>
      </c>
      <c r="BM156" s="9">
        <v>3.0795294678297989</v>
      </c>
      <c r="BN156" s="9">
        <v>2.2896316842306512</v>
      </c>
      <c r="BO156" s="9">
        <v>1.4451585609802733</v>
      </c>
      <c r="BP156" s="9">
        <v>1.187744875625298</v>
      </c>
      <c r="BQ156" s="9">
        <v>0</v>
      </c>
      <c r="BR156" s="9">
        <v>0.4439864396332539</v>
      </c>
      <c r="BS156" s="9">
        <v>2.0138478682087588</v>
      </c>
      <c r="BT156" s="9">
        <v>0</v>
      </c>
      <c r="BU156" s="9">
        <v>0</v>
      </c>
      <c r="BV156" s="9">
        <v>0</v>
      </c>
      <c r="BW156" s="9">
        <v>3.2708641880188223</v>
      </c>
      <c r="BX156" s="9">
        <v>0</v>
      </c>
      <c r="BY156" s="9">
        <v>1.9833498842860122</v>
      </c>
      <c r="BZ156" s="9">
        <v>0</v>
      </c>
      <c r="CA156" s="9">
        <v>1.4294458569826471</v>
      </c>
      <c r="CB156" s="9">
        <v>2.9831843747592264</v>
      </c>
      <c r="CC156" s="9">
        <v>2.7242903779039072</v>
      </c>
      <c r="CD156" s="9">
        <v>3.7466327372136758</v>
      </c>
      <c r="CE156" s="9">
        <v>16.095337767847209</v>
      </c>
      <c r="CF156" s="9">
        <v>0</v>
      </c>
      <c r="CG156" s="9">
        <v>3.0822225646557264</v>
      </c>
      <c r="CH156" s="9">
        <v>4.159389954713169</v>
      </c>
      <c r="CI156" s="9">
        <v>0.75237277881934761</v>
      </c>
      <c r="CJ156" s="9">
        <v>7.6864550427613834</v>
      </c>
      <c r="CK156" s="9">
        <v>8.1582642045697735</v>
      </c>
      <c r="CL156" s="62">
        <v>1.0884034893974031</v>
      </c>
      <c r="CM156" s="62">
        <v>1.8619821763361747E-2</v>
      </c>
      <c r="CN156" s="62">
        <v>0.69551454914348854</v>
      </c>
      <c r="CO156" s="62">
        <v>8.6973829519480201</v>
      </c>
      <c r="CP156" s="62">
        <v>8.66388867486795</v>
      </c>
      <c r="CQ156" s="62">
        <v>7.6120292609428901</v>
      </c>
      <c r="CR156" s="62">
        <v>4.2819704479886314</v>
      </c>
      <c r="CS156" s="62">
        <v>3.7012246278175844</v>
      </c>
      <c r="CT156" s="62">
        <v>19.602926950372826</v>
      </c>
      <c r="CU156" s="62">
        <v>23.491723096854464</v>
      </c>
      <c r="CV156" s="62">
        <v>13.868556899607057</v>
      </c>
      <c r="CW156" s="80">
        <v>32.698582896017214</v>
      </c>
      <c r="CX156" s="78">
        <v>19.294237414855338</v>
      </c>
      <c r="CY156" s="78">
        <v>3.7225197113285549</v>
      </c>
      <c r="CZ156" s="78">
        <v>13.868556899607057</v>
      </c>
      <c r="DA156" s="78">
        <v>21.835593394457714</v>
      </c>
      <c r="DB156" s="78">
        <v>13.868556899607057</v>
      </c>
      <c r="DC156" s="78">
        <v>13.868556899607057</v>
      </c>
      <c r="DD156" s="78">
        <v>28.385008689250157</v>
      </c>
      <c r="DE156" s="78">
        <v>26.068339026290332</v>
      </c>
      <c r="DF156" s="78">
        <v>28.081116789800049</v>
      </c>
      <c r="DG156" s="78">
        <v>4.5677419078682666</v>
      </c>
      <c r="DH156" s="78">
        <v>33.764193155324982</v>
      </c>
      <c r="DI156" s="10">
        <v>2024</v>
      </c>
      <c r="DJ156" s="59" t="s">
        <v>74</v>
      </c>
      <c r="DK156" s="42" t="s">
        <v>5440</v>
      </c>
    </row>
    <row r="157" spans="1:115" x14ac:dyDescent="0.2">
      <c r="A157" s="4" t="s">
        <v>86</v>
      </c>
      <c r="B157" s="5" t="s">
        <v>87</v>
      </c>
      <c r="C157" s="6" t="s">
        <v>88</v>
      </c>
      <c r="D157" s="5" t="s">
        <v>70</v>
      </c>
      <c r="E157" s="5" t="s">
        <v>89</v>
      </c>
      <c r="F157" s="6" t="s">
        <v>77</v>
      </c>
      <c r="G157" s="5" t="s">
        <v>90</v>
      </c>
      <c r="H157" s="7">
        <f t="shared" si="11"/>
        <v>6</v>
      </c>
      <c r="I157" s="8" t="str">
        <f t="shared" si="12"/>
        <v>REPETITIF</v>
      </c>
      <c r="J157" s="8" t="str">
        <f t="shared" si="10"/>
        <v>VERY LONG PENDING ISSUE</v>
      </c>
      <c r="K157" s="9">
        <v>2.9445915347311362</v>
      </c>
      <c r="L157" s="9">
        <v>0</v>
      </c>
      <c r="M157" s="9">
        <v>0</v>
      </c>
      <c r="N157" s="9">
        <v>0</v>
      </c>
      <c r="O157" s="9">
        <v>4.8682709553805606E-17</v>
      </c>
      <c r="P157" s="9">
        <v>0</v>
      </c>
      <c r="Q157" s="9">
        <v>0</v>
      </c>
      <c r="R157" s="9">
        <v>0</v>
      </c>
      <c r="S157" s="9">
        <v>14.334561314363146</v>
      </c>
      <c r="T157" s="9">
        <v>36.880047871202407</v>
      </c>
      <c r="U157" s="9">
        <v>0</v>
      </c>
      <c r="V157" s="9">
        <v>1.8524090120287169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f>_xlfn.XLOOKUP(B157,'[2]Macro de calcul Nur Journalier-'!$B:$B,'[2]Macro de calcul Nur Journalier-'!$K:$K,"")</f>
        <v>0</v>
      </c>
      <c r="AC157" s="9">
        <f>_xlfn.XLOOKUP(B157,'[3]NUR MACRO SITES'!$B:$B,'[3]NUR MACRO SITES'!$K:$K,"")</f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3.6512032165354201E-17</v>
      </c>
      <c r="AI157" s="9">
        <v>0</v>
      </c>
      <c r="AJ157" s="9">
        <v>0</v>
      </c>
      <c r="AK157" s="9">
        <v>8.2812574288023674E-2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1.0427093760428082E-3</v>
      </c>
      <c r="AS157" s="9">
        <v>8.6691098954609191E-17</v>
      </c>
      <c r="AT157" s="9">
        <v>0</v>
      </c>
      <c r="AU157" s="9">
        <v>0</v>
      </c>
      <c r="AV157" s="9">
        <v>0</v>
      </c>
      <c r="AW157" s="9">
        <v>0</v>
      </c>
      <c r="AX157" s="9">
        <v>3.0154057566338275</v>
      </c>
      <c r="AY157" s="9">
        <v>0</v>
      </c>
      <c r="AZ157" s="9">
        <v>0</v>
      </c>
      <c r="BA157" s="9">
        <v>3.0208022349835226</v>
      </c>
      <c r="BB157" s="9">
        <v>0</v>
      </c>
      <c r="BC157" s="9">
        <v>0.67856599289347941</v>
      </c>
      <c r="BD157" s="9">
        <v>0.67856599289347941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1.3890672396720618</v>
      </c>
      <c r="BN157" s="9">
        <v>0</v>
      </c>
      <c r="BO157" s="9">
        <v>0</v>
      </c>
      <c r="BP157" s="9">
        <v>0</v>
      </c>
      <c r="BQ157" s="9">
        <v>0</v>
      </c>
      <c r="BR157" s="9">
        <v>0</v>
      </c>
      <c r="BS157" s="9">
        <v>0.14803115003438555</v>
      </c>
      <c r="BT157" s="9">
        <v>0</v>
      </c>
      <c r="BU157" s="9">
        <v>0</v>
      </c>
      <c r="BV157" s="9">
        <v>0.60846153187627994</v>
      </c>
      <c r="BW157" s="9">
        <v>0</v>
      </c>
      <c r="BX157" s="9">
        <v>21.547021827282247</v>
      </c>
      <c r="BY157" s="9">
        <v>0</v>
      </c>
      <c r="BZ157" s="9">
        <v>0</v>
      </c>
      <c r="CA157" s="9">
        <v>0</v>
      </c>
      <c r="CB157" s="9">
        <v>3.4241388510785233</v>
      </c>
      <c r="CC157" s="9">
        <v>0</v>
      </c>
      <c r="CD157" s="9">
        <v>0</v>
      </c>
      <c r="CE157" s="9">
        <v>0</v>
      </c>
      <c r="CF157" s="9">
        <v>11.07380012727112</v>
      </c>
      <c r="CG157" s="9">
        <v>11.803807717880451</v>
      </c>
      <c r="CH157" s="9">
        <v>11.495867255652296</v>
      </c>
      <c r="CI157" s="9">
        <v>34.0139555920818</v>
      </c>
      <c r="CJ157" s="9">
        <v>0</v>
      </c>
      <c r="CK157" s="9">
        <v>9.9608377350306618</v>
      </c>
      <c r="CL157" s="62">
        <v>0.32340347512933976</v>
      </c>
      <c r="CM157" s="62">
        <v>3.9129448425233928</v>
      </c>
      <c r="CN157" s="62">
        <v>26.663138888175485</v>
      </c>
      <c r="CO157" s="62">
        <v>6.7139617273487371</v>
      </c>
      <c r="CP157" s="62">
        <v>3.9261963057132179</v>
      </c>
      <c r="CQ157" s="62">
        <v>0.81135338281497404</v>
      </c>
      <c r="CR157" s="62">
        <v>1.0646471650786318</v>
      </c>
      <c r="CS157" s="62">
        <v>0.30563973712521392</v>
      </c>
      <c r="CT157" s="62">
        <v>1.067144076043067</v>
      </c>
      <c r="CU157" s="62">
        <v>0</v>
      </c>
      <c r="CV157" s="62">
        <v>0.28136619553523801</v>
      </c>
      <c r="CW157" s="80">
        <v>2.1525156021265119</v>
      </c>
      <c r="CX157" s="78">
        <v>1.5634586354595605</v>
      </c>
      <c r="CY157" s="78">
        <v>17.97046439690326</v>
      </c>
      <c r="CZ157" s="78">
        <v>17.586154129320015</v>
      </c>
      <c r="DA157" s="78">
        <v>24.205108394471981</v>
      </c>
      <c r="DB157" s="78">
        <v>29.527666486889078</v>
      </c>
      <c r="DC157" s="78">
        <v>1.9482504501573774</v>
      </c>
      <c r="DD157" s="78">
        <v>1.7844174207337788</v>
      </c>
      <c r="DE157" s="78">
        <v>0.45770161485933081</v>
      </c>
      <c r="DF157" s="78">
        <v>2.7663276574980102</v>
      </c>
      <c r="DG157" s="78">
        <v>4.5505667274486132</v>
      </c>
      <c r="DH157" s="78">
        <v>0</v>
      </c>
      <c r="DI157" s="10">
        <v>2023</v>
      </c>
      <c r="DJ157" s="59" t="s">
        <v>74</v>
      </c>
      <c r="DK157" s="42" t="s">
        <v>5440</v>
      </c>
    </row>
    <row r="158" spans="1:115" x14ac:dyDescent="0.2">
      <c r="A158" s="4" t="s">
        <v>2128</v>
      </c>
      <c r="B158" s="5" t="s">
        <v>2129</v>
      </c>
      <c r="C158" s="6" t="s">
        <v>88</v>
      </c>
      <c r="D158" s="5" t="s">
        <v>70</v>
      </c>
      <c r="E158" s="5" t="s">
        <v>89</v>
      </c>
      <c r="F158" s="6" t="s">
        <v>77</v>
      </c>
      <c r="G158" s="5" t="s">
        <v>90</v>
      </c>
      <c r="H158" s="7">
        <f t="shared" si="11"/>
        <v>3</v>
      </c>
      <c r="I158" s="8" t="str">
        <f t="shared" si="12"/>
        <v>REPETITIF</v>
      </c>
      <c r="J158" s="8" t="str">
        <f t="shared" si="10"/>
        <v>LONG PENDING ISSUE</v>
      </c>
      <c r="K158" s="9">
        <v>0</v>
      </c>
      <c r="L158" s="9">
        <v>0</v>
      </c>
      <c r="M158" s="9">
        <v>0.32122141396852572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14.288595599771787</v>
      </c>
      <c r="T158" s="9">
        <v>1.8572005895498077E-3</v>
      </c>
      <c r="U158" s="9">
        <v>8.4656960193505455</v>
      </c>
      <c r="V158" s="9">
        <v>24.747922163980412</v>
      </c>
      <c r="W158" s="9">
        <v>21.293603355441448</v>
      </c>
      <c r="X158" s="9">
        <v>3.3803093650454041</v>
      </c>
      <c r="Y158" s="9">
        <v>14.757241596538771</v>
      </c>
      <c r="Z158" s="9">
        <v>10.499906397090284</v>
      </c>
      <c r="AA158" s="9">
        <v>9.9574552488945951</v>
      </c>
      <c r="AB158" s="9">
        <f>_xlfn.XLOOKUP(B158,'[2]Macro de calcul Nur Journalier-'!$B:$B,'[2]Macro de calcul Nur Journalier-'!$K:$K,"")</f>
        <v>6.2309451219512102</v>
      </c>
      <c r="AC158" s="9">
        <f>_xlfn.XLOOKUP(B158,'[3]NUR MACRO SITES'!$B:$B,'[3]NUR MACRO SITES'!$K:$K,"")</f>
        <v>0</v>
      </c>
      <c r="AD158" s="9">
        <v>6.2309451219512191</v>
      </c>
      <c r="AE158" s="9">
        <v>17.809847917558098</v>
      </c>
      <c r="AF158" s="9">
        <v>3.6544321720629491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5.4234790345901471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8.6691098954609191E-17</v>
      </c>
      <c r="AT158" s="9">
        <v>0</v>
      </c>
      <c r="AU158" s="9">
        <v>0</v>
      </c>
      <c r="AV158" s="9">
        <v>0</v>
      </c>
      <c r="AW158" s="9">
        <v>6.1545280660777726</v>
      </c>
      <c r="AX158" s="9">
        <v>8.1898053023784012</v>
      </c>
      <c r="AY158" s="9">
        <v>22.183330991810525</v>
      </c>
      <c r="AZ158" s="9">
        <v>3.6799043195242036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17.682231696215819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8.3824868091760766E-4</v>
      </c>
      <c r="BS158" s="9">
        <v>0</v>
      </c>
      <c r="BT158" s="9">
        <v>0</v>
      </c>
      <c r="BU158" s="9">
        <v>1.9160938039511133</v>
      </c>
      <c r="BV158" s="9">
        <v>2.4947172498023842</v>
      </c>
      <c r="BW158" s="9">
        <v>0</v>
      </c>
      <c r="BX158" s="9">
        <v>0.68832701258157769</v>
      </c>
      <c r="BY158" s="9">
        <v>3.2806913161717075</v>
      </c>
      <c r="BZ158" s="9">
        <v>0</v>
      </c>
      <c r="CA158" s="9">
        <v>0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2.0510340065006223E-3</v>
      </c>
      <c r="CK158" s="9">
        <v>0</v>
      </c>
      <c r="CL158" s="62">
        <v>0.20822453935559734</v>
      </c>
      <c r="CM158" s="62">
        <v>0</v>
      </c>
      <c r="CN158" s="62">
        <v>6.6168140557538904E-2</v>
      </c>
      <c r="CO158" s="62">
        <v>0</v>
      </c>
      <c r="CP158" s="62">
        <v>0</v>
      </c>
      <c r="CQ158" s="62">
        <v>0</v>
      </c>
      <c r="CR158" s="62">
        <v>0</v>
      </c>
      <c r="CS158" s="62">
        <v>0</v>
      </c>
      <c r="CT158" s="62">
        <v>0.56867147215016878</v>
      </c>
      <c r="CU158" s="62">
        <v>0</v>
      </c>
      <c r="CV158" s="62">
        <v>0</v>
      </c>
      <c r="CW158" s="80">
        <v>0</v>
      </c>
      <c r="CX158" s="78">
        <v>0</v>
      </c>
      <c r="CY158" s="78">
        <v>0</v>
      </c>
      <c r="CZ158" s="78">
        <v>2.0331989281831093E-3</v>
      </c>
      <c r="DA158" s="78">
        <v>0</v>
      </c>
      <c r="DB158" s="78">
        <v>0</v>
      </c>
      <c r="DC158" s="78">
        <v>0</v>
      </c>
      <c r="DD158" s="78">
        <v>0</v>
      </c>
      <c r="DE158" s="78">
        <v>43.275355060739123</v>
      </c>
      <c r="DF158" s="78">
        <v>38.226761606355566</v>
      </c>
      <c r="DG158" s="78">
        <v>4.5224229738637609</v>
      </c>
      <c r="DH158" s="78">
        <v>3.9160303110723036</v>
      </c>
      <c r="DI158" s="10">
        <v>2024</v>
      </c>
      <c r="DJ158" s="59" t="s">
        <v>74</v>
      </c>
      <c r="DK158" s="42" t="s">
        <v>5440</v>
      </c>
    </row>
    <row r="159" spans="1:115" x14ac:dyDescent="0.2">
      <c r="A159" s="4" t="s">
        <v>781</v>
      </c>
      <c r="B159" s="4" t="s">
        <v>782</v>
      </c>
      <c r="C159" s="6" t="s">
        <v>538</v>
      </c>
      <c r="D159" s="4" t="s">
        <v>70</v>
      </c>
      <c r="E159" s="4" t="s">
        <v>114</v>
      </c>
      <c r="F159" s="6" t="s">
        <v>108</v>
      </c>
      <c r="G159" s="4" t="s">
        <v>539</v>
      </c>
      <c r="H159" s="7">
        <f t="shared" si="11"/>
        <v>2</v>
      </c>
      <c r="I159" s="8" t="str">
        <f t="shared" si="12"/>
        <v>INCIDENT</v>
      </c>
      <c r="J159" s="8" t="str">
        <f t="shared" si="10"/>
        <v>NEW REPETITIF</v>
      </c>
      <c r="K159" s="9">
        <v>0</v>
      </c>
      <c r="L159" s="9">
        <v>0.55275861146769356</v>
      </c>
      <c r="M159" s="9">
        <v>4.704010513241097</v>
      </c>
      <c r="N159" s="9">
        <v>0</v>
      </c>
      <c r="O159" s="9">
        <v>0</v>
      </c>
      <c r="P159" s="9">
        <v>0</v>
      </c>
      <c r="Q159" s="9">
        <v>1.5338433949032473</v>
      </c>
      <c r="R159" s="9">
        <v>1.3018047532449009</v>
      </c>
      <c r="S159" s="9">
        <v>0</v>
      </c>
      <c r="T159" s="9">
        <v>1.370409743022869</v>
      </c>
      <c r="U159" s="9">
        <v>3.266537256929587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f>_xlfn.XLOOKUP(B159,'[2]Macro de calcul Nur Journalier-'!$B:$B,'[2]Macro de calcul Nur Journalier-'!$K:$K,"")</f>
        <v>0</v>
      </c>
      <c r="AC159" s="9">
        <f>_xlfn.XLOOKUP(B159,'[3]NUR MACRO SITES'!$B:$B,'[3]NUR MACRO SITES'!$K:$K,"")</f>
        <v>0</v>
      </c>
      <c r="AD159" s="9">
        <v>0</v>
      </c>
      <c r="AE159" s="9">
        <v>0</v>
      </c>
      <c r="AF159" s="9">
        <v>0.45350981196215479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0.14771716160605047</v>
      </c>
      <c r="AU159" s="9">
        <v>0</v>
      </c>
      <c r="AV159" s="9">
        <v>0</v>
      </c>
      <c r="AW159" s="9">
        <v>5.1048672941947792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9.0910537730713159</v>
      </c>
      <c r="BF159" s="9">
        <v>0.49150027220202669</v>
      </c>
      <c r="BG159" s="9">
        <v>0.79727022343981413</v>
      </c>
      <c r="BH159" s="9">
        <v>0</v>
      </c>
      <c r="BI159" s="9">
        <v>0</v>
      </c>
      <c r="BJ159" s="9">
        <v>0</v>
      </c>
      <c r="BK159" s="9">
        <v>1.3378092245878668</v>
      </c>
      <c r="BL159" s="9">
        <v>0</v>
      </c>
      <c r="BM159" s="9">
        <v>2.5935592538373955</v>
      </c>
      <c r="BN159" s="9">
        <v>0.4652815231442245</v>
      </c>
      <c r="BO159" s="9">
        <v>0</v>
      </c>
      <c r="BP159" s="9">
        <v>0</v>
      </c>
      <c r="BQ159" s="9">
        <v>2.1080884220378788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0.24068438189325778</v>
      </c>
      <c r="BZ159" s="9">
        <v>0</v>
      </c>
      <c r="CA159" s="9">
        <v>0.54619927347024966</v>
      </c>
      <c r="CB159" s="9">
        <v>0</v>
      </c>
      <c r="CC159" s="9">
        <v>0</v>
      </c>
      <c r="CD159" s="9">
        <v>0</v>
      </c>
      <c r="CE159" s="9">
        <v>1.9730947142535089</v>
      </c>
      <c r="CF159" s="9">
        <v>0.72677944143388329</v>
      </c>
      <c r="CG159" s="9">
        <v>0</v>
      </c>
      <c r="CH159" s="9">
        <v>0</v>
      </c>
      <c r="CI159" s="9">
        <v>5.6381498032434161</v>
      </c>
      <c r="CJ159" s="9">
        <v>0</v>
      </c>
      <c r="CK159" s="9">
        <v>0</v>
      </c>
      <c r="CL159" s="62">
        <v>0</v>
      </c>
      <c r="CM159" s="62">
        <v>0</v>
      </c>
      <c r="CN159" s="62">
        <v>8.9175391586979543E-5</v>
      </c>
      <c r="CO159" s="62">
        <v>0</v>
      </c>
      <c r="CP159" s="62">
        <v>0</v>
      </c>
      <c r="CQ159" s="62">
        <v>0</v>
      </c>
      <c r="CR159" s="62">
        <v>0</v>
      </c>
      <c r="CS159" s="62">
        <v>0</v>
      </c>
      <c r="CT159" s="62">
        <v>0</v>
      </c>
      <c r="CU159" s="62">
        <v>0</v>
      </c>
      <c r="CV159" s="62">
        <v>0</v>
      </c>
      <c r="CW159" s="80">
        <v>0</v>
      </c>
      <c r="CX159" s="78">
        <v>0</v>
      </c>
      <c r="CY159" s="78">
        <v>3.3590586502983455</v>
      </c>
      <c r="CZ159" s="78">
        <v>0</v>
      </c>
      <c r="DA159" s="78">
        <v>0</v>
      </c>
      <c r="DB159" s="78">
        <v>0</v>
      </c>
      <c r="DC159" s="78">
        <v>0</v>
      </c>
      <c r="DD159" s="78">
        <v>1.4592661079293328</v>
      </c>
      <c r="DE159" s="78">
        <v>0</v>
      </c>
      <c r="DF159" s="78">
        <v>0</v>
      </c>
      <c r="DG159" s="78">
        <v>4.4664386630254578</v>
      </c>
      <c r="DH159" s="78">
        <v>1.6725736446053883</v>
      </c>
      <c r="DI159" s="10">
        <v>2019</v>
      </c>
      <c r="DJ159" s="60" t="s">
        <v>85</v>
      </c>
      <c r="DK159" s="42" t="s">
        <v>5440</v>
      </c>
    </row>
    <row r="160" spans="1:115" x14ac:dyDescent="0.2">
      <c r="A160" s="4" t="s">
        <v>4002</v>
      </c>
      <c r="B160" s="5" t="s">
        <v>4003</v>
      </c>
      <c r="C160" s="6" t="s">
        <v>147</v>
      </c>
      <c r="D160" s="5" t="s">
        <v>78</v>
      </c>
      <c r="E160" s="5" t="s">
        <v>79</v>
      </c>
      <c r="F160" s="6" t="s">
        <v>147</v>
      </c>
      <c r="G160" s="5" t="s">
        <v>4004</v>
      </c>
      <c r="H160" s="7">
        <f t="shared" si="11"/>
        <v>3</v>
      </c>
      <c r="I160" s="8" t="str">
        <f t="shared" si="12"/>
        <v>REPETITIF</v>
      </c>
      <c r="J160" s="8" t="str">
        <f t="shared" si="10"/>
        <v>LONG PENDING ISSUE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f>_xlfn.XLOOKUP(B160,'[2]Macro de calcul Nur Journalier-'!$B:$B,'[2]Macro de calcul Nur Journalier-'!$K:$K,"")</f>
        <v>0</v>
      </c>
      <c r="AC160" s="9">
        <f>_xlfn.XLOOKUP(B160,'[3]NUR MACRO SITES'!$B:$B,'[3]NUR MACRO SITES'!$K:$K,"")</f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2.2417896876337187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4.1471526928590567E-2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6.7867575177516709E-2</v>
      </c>
      <c r="BC160" s="9">
        <v>0</v>
      </c>
      <c r="BD160" s="9">
        <v>0</v>
      </c>
      <c r="BE160" s="9">
        <v>0</v>
      </c>
      <c r="BF160" s="9">
        <v>3.2314112357972009</v>
      </c>
      <c r="BG160" s="9">
        <v>9.481960030205645</v>
      </c>
      <c r="BH160" s="9">
        <v>9.4817953918831108</v>
      </c>
      <c r="BI160" s="9">
        <v>9.2122816629712396</v>
      </c>
      <c r="BJ160" s="9">
        <v>4.9770391201741848</v>
      </c>
      <c r="BK160" s="9">
        <v>1.828095527533093E-2</v>
      </c>
      <c r="BL160" s="9">
        <v>0</v>
      </c>
      <c r="BM160" s="9">
        <v>0</v>
      </c>
      <c r="BN160" s="9">
        <v>4.7762339733986227E-2</v>
      </c>
      <c r="BO160" s="9">
        <v>0.42704311523172761</v>
      </c>
      <c r="BP160" s="9">
        <v>0.37442963419540953</v>
      </c>
      <c r="BQ160" s="9">
        <v>3.6151703749361448E-2</v>
      </c>
      <c r="BR160" s="9">
        <v>0</v>
      </c>
      <c r="BS160" s="9">
        <v>0.36492353745223755</v>
      </c>
      <c r="BT160" s="9">
        <v>8.6054252881435256E-2</v>
      </c>
      <c r="BU160" s="9">
        <v>5.2024923451843758E-2</v>
      </c>
      <c r="BV160" s="9">
        <v>4.6371203625229356E-4</v>
      </c>
      <c r="BW160" s="9">
        <v>1.4268062653917818E-3</v>
      </c>
      <c r="BX160" s="9">
        <v>1.4268062653917818E-3</v>
      </c>
      <c r="BY160" s="9">
        <v>4.2874101468754366</v>
      </c>
      <c r="BZ160" s="9">
        <v>9.0555113245613281</v>
      </c>
      <c r="CA160" s="9">
        <v>9.1944465846538446</v>
      </c>
      <c r="CB160" s="9">
        <v>4.0582650606535342</v>
      </c>
      <c r="CC160" s="9">
        <v>2.6747445303381814</v>
      </c>
      <c r="CD160" s="9">
        <v>3.1109013705900983</v>
      </c>
      <c r="CE160" s="9">
        <v>3.0728234783824577</v>
      </c>
      <c r="CF160" s="9">
        <v>3.1239923180750671</v>
      </c>
      <c r="CG160" s="9">
        <v>1.6303223440714771</v>
      </c>
      <c r="CH160" s="9">
        <v>0.12539843564961051</v>
      </c>
      <c r="CI160" s="9">
        <v>0</v>
      </c>
      <c r="CJ160" s="9">
        <v>0</v>
      </c>
      <c r="CK160" s="9">
        <v>2.7787052018502699E-2</v>
      </c>
      <c r="CL160" s="62">
        <v>0</v>
      </c>
      <c r="CM160" s="62">
        <v>4.9492342330773549E-2</v>
      </c>
      <c r="CN160" s="62">
        <v>0.68310133463458089</v>
      </c>
      <c r="CO160" s="62">
        <v>1.5568061512471716</v>
      </c>
      <c r="CP160" s="62">
        <v>0.88873978763415562</v>
      </c>
      <c r="CQ160" s="62">
        <v>0</v>
      </c>
      <c r="CR160" s="62">
        <v>0.30048539949148612</v>
      </c>
      <c r="CS160" s="62">
        <v>0</v>
      </c>
      <c r="CT160" s="62">
        <v>3.1675099091695157E-2</v>
      </c>
      <c r="CU160" s="62">
        <v>9.051302246078427E-2</v>
      </c>
      <c r="CV160" s="62">
        <v>6.401009608113381E-2</v>
      </c>
      <c r="CW160" s="80">
        <v>0</v>
      </c>
      <c r="CX160" s="78">
        <v>9.363416116632774E-3</v>
      </c>
      <c r="CY160" s="78">
        <v>2.2900240559536419E-2</v>
      </c>
      <c r="CZ160" s="78">
        <v>0.33513895666218635</v>
      </c>
      <c r="DA160" s="78">
        <v>0</v>
      </c>
      <c r="DB160" s="78">
        <v>0</v>
      </c>
      <c r="DC160" s="78">
        <v>0</v>
      </c>
      <c r="DD160" s="78">
        <v>0.11847842526246122</v>
      </c>
      <c r="DE160" s="78">
        <v>2.6197589838856503</v>
      </c>
      <c r="DF160" s="78">
        <v>8.0317243239078522</v>
      </c>
      <c r="DG160" s="78">
        <v>4.454435655317849</v>
      </c>
      <c r="DH160" s="78">
        <v>0</v>
      </c>
      <c r="DI160" s="10">
        <v>2014</v>
      </c>
      <c r="DJ160" s="61" t="s">
        <v>80</v>
      </c>
      <c r="DK160" s="42" t="s">
        <v>5440</v>
      </c>
    </row>
    <row r="161" spans="1:115" x14ac:dyDescent="0.2">
      <c r="A161" s="4" t="s">
        <v>917</v>
      </c>
      <c r="B161" s="4" t="s">
        <v>918</v>
      </c>
      <c r="C161" s="6" t="s">
        <v>538</v>
      </c>
      <c r="D161" s="4" t="s">
        <v>70</v>
      </c>
      <c r="E161" s="4" t="s">
        <v>71</v>
      </c>
      <c r="F161" s="6" t="s">
        <v>108</v>
      </c>
      <c r="G161" s="4" t="s">
        <v>539</v>
      </c>
      <c r="H161" s="7">
        <f t="shared" si="11"/>
        <v>3</v>
      </c>
      <c r="I161" s="8" t="str">
        <f t="shared" si="12"/>
        <v>REPETITIF</v>
      </c>
      <c r="J161" s="8" t="str">
        <f t="shared" si="10"/>
        <v>LONG PENDING ISSUE</v>
      </c>
      <c r="K161" s="9">
        <v>0</v>
      </c>
      <c r="L161" s="9">
        <v>3.2501010317120718E-3</v>
      </c>
      <c r="M161" s="9">
        <v>8.3388306470784015E-3</v>
      </c>
      <c r="N161" s="9">
        <v>8.6506546260638064</v>
      </c>
      <c r="O161" s="9">
        <v>2.1633601067370321</v>
      </c>
      <c r="P161" s="9">
        <v>0</v>
      </c>
      <c r="Q161" s="9">
        <v>3.3429610611895588E-3</v>
      </c>
      <c r="R161" s="9">
        <v>0</v>
      </c>
      <c r="S161" s="9">
        <v>0</v>
      </c>
      <c r="T161" s="9">
        <v>1.0881338254172015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f>_xlfn.XLOOKUP(B161,'[2]Macro de calcul Nur Journalier-'!$B:$B,'[2]Macro de calcul Nur Journalier-'!$K:$K,"")</f>
        <v>0</v>
      </c>
      <c r="AC161" s="9">
        <f>_xlfn.XLOOKUP(B161,'[3]NUR MACRO SITES'!$B:$B,'[3]NUR MACRO SITES'!$K:$K,"")</f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1.3171065802644748E-2</v>
      </c>
      <c r="AQ161" s="9">
        <v>0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0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0.73640892354342657</v>
      </c>
      <c r="BF161" s="9">
        <v>0</v>
      </c>
      <c r="BG161" s="9">
        <v>0</v>
      </c>
      <c r="BH161" s="9">
        <v>0.10249650235030351</v>
      </c>
      <c r="BI161" s="9">
        <v>0</v>
      </c>
      <c r="BJ161" s="9">
        <v>0.42515259693008367</v>
      </c>
      <c r="BK161" s="9">
        <v>0.13214009525358628</v>
      </c>
      <c r="BL161" s="9">
        <v>0</v>
      </c>
      <c r="BM161" s="9">
        <v>0</v>
      </c>
      <c r="BN161" s="9">
        <v>0</v>
      </c>
      <c r="BO161" s="9">
        <v>1.1820198154854138</v>
      </c>
      <c r="BP161" s="9">
        <v>0.14530238305182444</v>
      </c>
      <c r="BQ161" s="9">
        <v>0.59158954778802231</v>
      </c>
      <c r="BR161" s="9">
        <v>0</v>
      </c>
      <c r="BS161" s="9">
        <v>2.1402093980875088E-3</v>
      </c>
      <c r="BT161" s="9">
        <v>4.7976360673794996E-3</v>
      </c>
      <c r="BU161" s="9">
        <v>0</v>
      </c>
      <c r="BV161" s="9">
        <v>0</v>
      </c>
      <c r="BW161" s="9">
        <v>0.12434616602888425</v>
      </c>
      <c r="BX161" s="9">
        <v>4.4106148678920079</v>
      </c>
      <c r="BY161" s="9">
        <v>0.57947952961051041</v>
      </c>
      <c r="BZ161" s="9">
        <v>11.777393966892388</v>
      </c>
      <c r="CA161" s="9">
        <v>3.3136505409022559</v>
      </c>
      <c r="CB161" s="9">
        <v>1.0021708857327936</v>
      </c>
      <c r="CC161" s="9">
        <v>2.260150299771996</v>
      </c>
      <c r="CD161" s="9">
        <v>1.1993020063749702</v>
      </c>
      <c r="CE161" s="9">
        <v>0</v>
      </c>
      <c r="CF161" s="9">
        <v>7.8831046162889912E-2</v>
      </c>
      <c r="CG161" s="9">
        <v>5.3505234952187721E-4</v>
      </c>
      <c r="CH161" s="9">
        <v>3.8345418382401196E-3</v>
      </c>
      <c r="CI161" s="9">
        <v>2.2671238153940978</v>
      </c>
      <c r="CJ161" s="9">
        <v>0.84336734839470029</v>
      </c>
      <c r="CK161" s="9">
        <v>7.3623381644993477</v>
      </c>
      <c r="CL161" s="62">
        <v>4.1212228871139418</v>
      </c>
      <c r="CM161" s="62">
        <v>3.9306907454492017</v>
      </c>
      <c r="CN161" s="62">
        <v>0.14128949043041039</v>
      </c>
      <c r="CO161" s="62">
        <v>0</v>
      </c>
      <c r="CP161" s="62">
        <v>8.6147173639468893</v>
      </c>
      <c r="CQ161" s="62">
        <v>0.79621140132350543</v>
      </c>
      <c r="CR161" s="62">
        <v>1.2377187650706414</v>
      </c>
      <c r="CS161" s="62">
        <v>1.0159752363504579</v>
      </c>
      <c r="CT161" s="62">
        <v>4.2781537412287083</v>
      </c>
      <c r="CU161" s="62">
        <v>6.7494892033569887</v>
      </c>
      <c r="CV161" s="62">
        <v>6.1638030664920258</v>
      </c>
      <c r="CW161" s="80">
        <v>6.1638030664920258</v>
      </c>
      <c r="CX161" s="78">
        <v>2.0866328228220512</v>
      </c>
      <c r="CY161" s="78">
        <v>1.749246646291873</v>
      </c>
      <c r="CZ161" s="78">
        <v>1.1193830204347193</v>
      </c>
      <c r="DA161" s="78">
        <v>2.392950292923326</v>
      </c>
      <c r="DB161" s="78">
        <v>6.4384632725799237E-2</v>
      </c>
      <c r="DC161" s="78">
        <v>0.49087486052968754</v>
      </c>
      <c r="DD161" s="78">
        <v>0.39804327788764177</v>
      </c>
      <c r="DE161" s="78">
        <v>0.42270919120060041</v>
      </c>
      <c r="DF161" s="78">
        <v>4.3884101953868502</v>
      </c>
      <c r="DG161" s="78">
        <v>4.3617824234589788</v>
      </c>
      <c r="DH161" s="78">
        <v>5.8306973087580225</v>
      </c>
      <c r="DI161" s="10">
        <v>2019</v>
      </c>
      <c r="DJ161" s="60" t="s">
        <v>85</v>
      </c>
      <c r="DK161" s="42" t="s">
        <v>5440</v>
      </c>
    </row>
    <row r="162" spans="1:115" x14ac:dyDescent="0.2">
      <c r="A162" s="4" t="s">
        <v>2610</v>
      </c>
      <c r="B162" s="5" t="s">
        <v>2611</v>
      </c>
      <c r="C162" s="6" t="s">
        <v>88</v>
      </c>
      <c r="D162" s="4"/>
      <c r="E162" s="5"/>
      <c r="F162" s="6" t="s">
        <v>77</v>
      </c>
      <c r="G162" s="5" t="s">
        <v>90</v>
      </c>
      <c r="H162" s="7">
        <f t="shared" si="11"/>
        <v>4</v>
      </c>
      <c r="I162" s="8" t="str">
        <f t="shared" si="12"/>
        <v>REPETITIF</v>
      </c>
      <c r="J162" s="8" t="str">
        <f t="shared" si="10"/>
        <v>LONG PENDING ISSUE</v>
      </c>
      <c r="K162" s="9">
        <v>0</v>
      </c>
      <c r="L162" s="9">
        <v>1.6462040305710079</v>
      </c>
      <c r="M162" s="9">
        <v>0.27919296462701448</v>
      </c>
      <c r="N162" s="9">
        <v>1.186026868492368</v>
      </c>
      <c r="O162" s="9">
        <v>0.30283512813198254</v>
      </c>
      <c r="P162" s="9">
        <v>0.44985112680074102</v>
      </c>
      <c r="Q162" s="9">
        <v>0</v>
      </c>
      <c r="R162" s="9">
        <v>0</v>
      </c>
      <c r="S162" s="9">
        <v>0.51680320805401136</v>
      </c>
      <c r="T162" s="9">
        <v>0</v>
      </c>
      <c r="U162" s="9">
        <v>0</v>
      </c>
      <c r="V162" s="9">
        <v>0</v>
      </c>
      <c r="W162" s="9">
        <v>0</v>
      </c>
      <c r="X162" s="9">
        <v>0.8246527777777779</v>
      </c>
      <c r="Y162" s="9">
        <v>0.81963833618599324</v>
      </c>
      <c r="Z162" s="9">
        <v>3.8704060286216895</v>
      </c>
      <c r="AA162" s="9">
        <v>0.54607268934531461</v>
      </c>
      <c r="AB162" s="9">
        <f>_xlfn.XLOOKUP(B162,'[2]Macro de calcul Nur Journalier-'!$B:$B,'[2]Macro de calcul Nur Journalier-'!$K:$K,"")</f>
        <v>0.57495215851281301</v>
      </c>
      <c r="AC162" s="9">
        <f>_xlfn.XLOOKUP(B162,'[3]NUR MACRO SITES'!$B:$B,'[3]NUR MACRO SITES'!$K:$K,"")</f>
        <v>0.58412672942518928</v>
      </c>
      <c r="AD162" s="9">
        <v>0.57495215851281367</v>
      </c>
      <c r="AE162" s="9">
        <v>0</v>
      </c>
      <c r="AF162" s="9">
        <v>2.9520574811011273</v>
      </c>
      <c r="AG162" s="9">
        <v>25.140032924452047</v>
      </c>
      <c r="AH162" s="9">
        <v>6.2236091796224988</v>
      </c>
      <c r="AI162" s="9">
        <v>0.81716825940189231</v>
      </c>
      <c r="AJ162" s="9">
        <v>0.78022853967574812</v>
      </c>
      <c r="AK162" s="9">
        <v>0</v>
      </c>
      <c r="AL162" s="9">
        <v>0</v>
      </c>
      <c r="AM162" s="9">
        <v>0</v>
      </c>
      <c r="AN162" s="9">
        <v>4.4314233824467744</v>
      </c>
      <c r="AO162" s="9">
        <v>1.766276510428558</v>
      </c>
      <c r="AP162" s="9">
        <v>0</v>
      </c>
      <c r="AQ162" s="9">
        <v>3.4870213781032486</v>
      </c>
      <c r="AR162" s="9">
        <v>6.2489572906239568</v>
      </c>
      <c r="AS162" s="9">
        <v>0</v>
      </c>
      <c r="AT162" s="9">
        <v>0</v>
      </c>
      <c r="AU162" s="9">
        <v>0</v>
      </c>
      <c r="AV162" s="9">
        <v>0</v>
      </c>
      <c r="AW162" s="9">
        <v>0.66199240175848439</v>
      </c>
      <c r="AX162" s="9">
        <v>0.90843767744352522</v>
      </c>
      <c r="AY162" s="9">
        <v>0.37791812280116371</v>
      </c>
      <c r="AZ162" s="9">
        <v>0</v>
      </c>
      <c r="BA162" s="9">
        <v>11.290329071761819</v>
      </c>
      <c r="BB162" s="9">
        <v>0</v>
      </c>
      <c r="BC162" s="9">
        <v>0</v>
      </c>
      <c r="BD162" s="9">
        <v>0</v>
      </c>
      <c r="BE162" s="9">
        <v>0</v>
      </c>
      <c r="BF162" s="9">
        <v>0</v>
      </c>
      <c r="BG162" s="9">
        <v>0</v>
      </c>
      <c r="BH162" s="9">
        <v>11.222004167910599</v>
      </c>
      <c r="BI162" s="9">
        <v>0</v>
      </c>
      <c r="BJ162" s="9">
        <v>1.2828950184486037</v>
      </c>
      <c r="BK162" s="9">
        <v>0</v>
      </c>
      <c r="BL162" s="9">
        <v>0</v>
      </c>
      <c r="BM162" s="9">
        <v>0</v>
      </c>
      <c r="BN162" s="9">
        <v>0</v>
      </c>
      <c r="BO162" s="9">
        <v>0.62544052643444059</v>
      </c>
      <c r="BP162" s="9">
        <v>0</v>
      </c>
      <c r="BQ162" s="9">
        <v>0.678125347784028</v>
      </c>
      <c r="BR162" s="9">
        <v>0.93302428709624974</v>
      </c>
      <c r="BS162" s="9">
        <v>2.3739737695936172</v>
      </c>
      <c r="BT162" s="9">
        <v>0.12208111108257473</v>
      </c>
      <c r="BU162" s="9">
        <v>0</v>
      </c>
      <c r="BV162" s="9">
        <v>0</v>
      </c>
      <c r="BW162" s="9">
        <v>1.2519689926462401</v>
      </c>
      <c r="BX162" s="9">
        <v>2.5677162253554893</v>
      </c>
      <c r="BY162" s="9">
        <v>1.0147802861031927</v>
      </c>
      <c r="BZ162" s="9">
        <v>0</v>
      </c>
      <c r="CA162" s="9">
        <v>0</v>
      </c>
      <c r="CB162" s="9">
        <v>5.0067701957292847</v>
      </c>
      <c r="CC162" s="9">
        <v>0</v>
      </c>
      <c r="CD162" s="9">
        <v>0.71318911175602828</v>
      </c>
      <c r="CE162" s="9">
        <v>0.29101497290494854</v>
      </c>
      <c r="CF162" s="9">
        <v>0</v>
      </c>
      <c r="CG162" s="9">
        <v>0</v>
      </c>
      <c r="CH162" s="9">
        <v>3.6075904666512568</v>
      </c>
      <c r="CI162" s="9">
        <v>0.6839039131588639</v>
      </c>
      <c r="CJ162" s="9">
        <v>2.2293847896745524E-3</v>
      </c>
      <c r="CK162" s="9">
        <v>2.7267516187117082</v>
      </c>
      <c r="CL162" s="62">
        <v>0</v>
      </c>
      <c r="CM162" s="62">
        <v>0</v>
      </c>
      <c r="CN162" s="62">
        <v>2.0345187239786204</v>
      </c>
      <c r="CO162" s="62">
        <v>0</v>
      </c>
      <c r="CP162" s="62">
        <v>3.7865119723313718</v>
      </c>
      <c r="CQ162" s="62">
        <v>20.271135994612379</v>
      </c>
      <c r="CR162" s="62">
        <v>5.2015649211118804</v>
      </c>
      <c r="CS162" s="62">
        <v>0</v>
      </c>
      <c r="CT162" s="62">
        <v>1.7655479078739729</v>
      </c>
      <c r="CU162" s="62">
        <v>0</v>
      </c>
      <c r="CV162" s="62">
        <v>0</v>
      </c>
      <c r="CW162" s="80">
        <v>0</v>
      </c>
      <c r="CX162" s="78">
        <v>1.0850148245170976</v>
      </c>
      <c r="CY162" s="78">
        <v>0</v>
      </c>
      <c r="CZ162" s="78">
        <v>1.8726832233265209E-3</v>
      </c>
      <c r="DA162" s="78">
        <v>0</v>
      </c>
      <c r="DB162" s="78">
        <v>0</v>
      </c>
      <c r="DC162" s="78">
        <v>6.4681943481350208</v>
      </c>
      <c r="DD162" s="78">
        <v>9.8553967520182173</v>
      </c>
      <c r="DE162" s="78">
        <v>6.7393767139510263</v>
      </c>
      <c r="DF162" s="78">
        <v>0</v>
      </c>
      <c r="DG162" s="78">
        <v>4.3537923083727845</v>
      </c>
      <c r="DH162" s="78">
        <v>0.56164445129311524</v>
      </c>
      <c r="DI162" s="10">
        <v>2024</v>
      </c>
      <c r="DJ162" s="59" t="s">
        <v>74</v>
      </c>
      <c r="DK162" s="42" t="s">
        <v>5440</v>
      </c>
    </row>
    <row r="163" spans="1:115" x14ac:dyDescent="0.2">
      <c r="A163" s="4" t="s">
        <v>2477</v>
      </c>
      <c r="B163" s="5" t="s">
        <v>2478</v>
      </c>
      <c r="C163" s="6" t="s">
        <v>88</v>
      </c>
      <c r="D163" s="5" t="s">
        <v>70</v>
      </c>
      <c r="E163" s="5" t="s">
        <v>71</v>
      </c>
      <c r="F163" s="6" t="s">
        <v>77</v>
      </c>
      <c r="G163" s="5" t="s">
        <v>90</v>
      </c>
      <c r="H163" s="7">
        <f t="shared" si="11"/>
        <v>3</v>
      </c>
      <c r="I163" s="8" t="str">
        <f t="shared" si="12"/>
        <v>REPETITIF</v>
      </c>
      <c r="J163" s="8" t="str">
        <f t="shared" si="10"/>
        <v>LONG PENDING ISSUE</v>
      </c>
      <c r="K163" s="9">
        <v>0</v>
      </c>
      <c r="L163" s="9">
        <v>0</v>
      </c>
      <c r="M163" s="9">
        <v>0</v>
      </c>
      <c r="N163" s="9">
        <v>16.558410444301817</v>
      </c>
      <c r="O163" s="9">
        <v>0</v>
      </c>
      <c r="P163" s="9">
        <v>0</v>
      </c>
      <c r="Q163" s="9">
        <v>8.8971237163029517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f>_xlfn.XLOOKUP(B163,'[2]Macro de calcul Nur Journalier-'!$B:$B,'[2]Macro de calcul Nur Journalier-'!$K:$K,"")</f>
        <v>6.9846156931963996</v>
      </c>
      <c r="AC163" s="9">
        <f>_xlfn.XLOOKUP(B163,'[3]NUR MACRO SITES'!$B:$B,'[3]NUR MACRO SITES'!$K:$K,"")</f>
        <v>0</v>
      </c>
      <c r="AD163" s="9">
        <v>6.9846156931964059</v>
      </c>
      <c r="AE163" s="9">
        <v>9.1376683366614309</v>
      </c>
      <c r="AF163" s="9">
        <v>0</v>
      </c>
      <c r="AG163" s="9">
        <v>0</v>
      </c>
      <c r="AH163" s="9">
        <v>0</v>
      </c>
      <c r="AI163" s="9">
        <v>8.7121279655778566E-2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8.6691098954609191E-17</v>
      </c>
      <c r="AP163" s="9">
        <v>0</v>
      </c>
      <c r="AQ163" s="9">
        <v>0</v>
      </c>
      <c r="AR163" s="9">
        <v>2.632621656744464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5.6786135550755441</v>
      </c>
      <c r="AY163" s="9">
        <v>9.081870613303364</v>
      </c>
      <c r="AZ163" s="9">
        <v>0</v>
      </c>
      <c r="BA163" s="9">
        <v>4.3395369053263773</v>
      </c>
      <c r="BB163" s="9">
        <v>0</v>
      </c>
      <c r="BC163" s="9">
        <v>8.5191185337383818E-2</v>
      </c>
      <c r="BD163" s="9">
        <v>8.5191185337383818E-2</v>
      </c>
      <c r="BE163" s="9">
        <v>0</v>
      </c>
      <c r="BF163" s="9">
        <v>0</v>
      </c>
      <c r="BG163" s="9">
        <v>0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9">
        <v>0.67207925623443088</v>
      </c>
      <c r="BQ163" s="9">
        <v>0.45552573530460899</v>
      </c>
      <c r="BR163" s="9">
        <v>4.5740020203576721</v>
      </c>
      <c r="BS163" s="9">
        <v>0.87837760713174851</v>
      </c>
      <c r="BT163" s="9">
        <v>0</v>
      </c>
      <c r="BU163" s="9">
        <v>6.1452545850419344</v>
      </c>
      <c r="BV163" s="9">
        <v>0</v>
      </c>
      <c r="BW163" s="9">
        <v>0</v>
      </c>
      <c r="BX163" s="9">
        <v>4.5250447303764236</v>
      </c>
      <c r="BY163" s="9">
        <v>0</v>
      </c>
      <c r="BZ163" s="9">
        <v>0</v>
      </c>
      <c r="CA163" s="9">
        <v>1.5271999212402927</v>
      </c>
      <c r="CB163" s="9">
        <v>13.063320948654951</v>
      </c>
      <c r="CC163" s="9">
        <v>0</v>
      </c>
      <c r="CD163" s="9">
        <v>8.1791669163577746E-2</v>
      </c>
      <c r="CE163" s="9">
        <v>0</v>
      </c>
      <c r="CF163" s="9">
        <v>5.9012528785816407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62">
        <v>0</v>
      </c>
      <c r="CM163" s="62">
        <v>0</v>
      </c>
      <c r="CN163" s="62">
        <v>0</v>
      </c>
      <c r="CO163" s="62">
        <v>0</v>
      </c>
      <c r="CP163" s="62">
        <v>0</v>
      </c>
      <c r="CQ163" s="62">
        <v>0</v>
      </c>
      <c r="CR163" s="62">
        <v>9.4643091546743605</v>
      </c>
      <c r="CS163" s="62">
        <v>12.618959972377032</v>
      </c>
      <c r="CT163" s="62">
        <v>0</v>
      </c>
      <c r="CU163" s="62">
        <v>0</v>
      </c>
      <c r="CV163" s="62">
        <v>0</v>
      </c>
      <c r="CW163" s="80">
        <v>4.2182457131605737</v>
      </c>
      <c r="CX163" s="78">
        <v>11.651728005068012</v>
      </c>
      <c r="CY163" s="78">
        <v>27.313994401212216</v>
      </c>
      <c r="CZ163" s="78">
        <v>0</v>
      </c>
      <c r="DA163" s="78">
        <v>3.1689188803565878</v>
      </c>
      <c r="DB163" s="78">
        <v>0</v>
      </c>
      <c r="DC163" s="78">
        <v>0</v>
      </c>
      <c r="DD163" s="78">
        <v>0</v>
      </c>
      <c r="DE163" s="78">
        <v>0</v>
      </c>
      <c r="DF163" s="78">
        <v>4.0021559042670072</v>
      </c>
      <c r="DG163" s="78">
        <v>4.3244536045406692</v>
      </c>
      <c r="DH163" s="78">
        <v>0</v>
      </c>
      <c r="DI163" s="10">
        <v>2024</v>
      </c>
      <c r="DJ163" s="59" t="s">
        <v>74</v>
      </c>
      <c r="DK163" s="42" t="s">
        <v>5440</v>
      </c>
    </row>
    <row r="164" spans="1:115" x14ac:dyDescent="0.2">
      <c r="A164" s="4" t="s">
        <v>1252</v>
      </c>
      <c r="B164" s="5" t="s">
        <v>1253</v>
      </c>
      <c r="C164" s="6" t="s">
        <v>88</v>
      </c>
      <c r="D164" s="5" t="s">
        <v>70</v>
      </c>
      <c r="E164" s="5" t="s">
        <v>71</v>
      </c>
      <c r="F164" s="6" t="s">
        <v>77</v>
      </c>
      <c r="G164" s="5" t="s">
        <v>90</v>
      </c>
      <c r="H164" s="7">
        <f t="shared" si="11"/>
        <v>2</v>
      </c>
      <c r="I164" s="8" t="str">
        <f t="shared" si="12"/>
        <v>REPETITIF</v>
      </c>
      <c r="J164" s="8" t="str">
        <f t="shared" si="10"/>
        <v>NEW REPETITIF</v>
      </c>
      <c r="K164" s="9">
        <v>3.0964919709504115</v>
      </c>
      <c r="L164" s="9">
        <v>0</v>
      </c>
      <c r="M164" s="9">
        <v>0</v>
      </c>
      <c r="N164" s="9">
        <v>0.58962404317025663</v>
      </c>
      <c r="O164" s="9">
        <v>8.8495608092045736E-2</v>
      </c>
      <c r="P164" s="9">
        <v>0.1354270669899679</v>
      </c>
      <c r="Q164" s="9">
        <v>0.97224450862929723</v>
      </c>
      <c r="R164" s="9">
        <v>0.66095911781486316</v>
      </c>
      <c r="S164" s="9">
        <v>3.7470879094755869</v>
      </c>
      <c r="T164" s="9">
        <v>0.61744490800171226</v>
      </c>
      <c r="U164" s="9">
        <v>1.9028877240526794</v>
      </c>
      <c r="V164" s="9">
        <v>2.8053572065325918</v>
      </c>
      <c r="W164" s="9">
        <v>14.844418592212238</v>
      </c>
      <c r="X164" s="9">
        <v>2.3350025852232208</v>
      </c>
      <c r="Y164" s="9">
        <v>5.6386467099320106</v>
      </c>
      <c r="Z164" s="9">
        <v>0.63772553843959479</v>
      </c>
      <c r="AA164" s="9">
        <v>0</v>
      </c>
      <c r="AB164" s="9">
        <f>_xlfn.XLOOKUP(B164,'[2]Macro de calcul Nur Journalier-'!$B:$B,'[2]Macro de calcul Nur Journalier-'!$K:$K,"")</f>
        <v>0.84573200446916696</v>
      </c>
      <c r="AC164" s="9">
        <f>_xlfn.XLOOKUP(B164,'[3]NUR MACRO SITES'!$B:$B,'[3]NUR MACRO SITES'!$K:$K,"")</f>
        <v>0</v>
      </c>
      <c r="AD164" s="9">
        <v>0.84573200446916763</v>
      </c>
      <c r="AE164" s="9">
        <v>0</v>
      </c>
      <c r="AF164" s="9">
        <v>1.2768625493272483</v>
      </c>
      <c r="AG164" s="9">
        <v>3.8810477879998109</v>
      </c>
      <c r="AH164" s="9">
        <v>0.83815462606380498</v>
      </c>
      <c r="AI164" s="9">
        <v>0</v>
      </c>
      <c r="AJ164" s="9">
        <v>0</v>
      </c>
      <c r="AK164" s="9">
        <v>0</v>
      </c>
      <c r="AL164" s="9">
        <v>0</v>
      </c>
      <c r="AM164" s="9">
        <v>4.6812345971702687</v>
      </c>
      <c r="AN164" s="9">
        <v>1.0918447687453532</v>
      </c>
      <c r="AO164" s="9">
        <v>5.1513501805899503E-2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2.122005045981693E-3</v>
      </c>
      <c r="AZ164" s="9">
        <v>0</v>
      </c>
      <c r="BA164" s="9">
        <v>4.0258277283131081</v>
      </c>
      <c r="BB164" s="9">
        <v>4.2528090956453539</v>
      </c>
      <c r="BC164" s="9">
        <v>3.1314574808726849</v>
      </c>
      <c r="BD164" s="9">
        <v>3.1314574808726849</v>
      </c>
      <c r="BE164" s="9">
        <v>3.2384906836661225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1.5674536930026564</v>
      </c>
      <c r="BM164" s="9">
        <v>0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9">
        <v>0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25.586221189214488</v>
      </c>
      <c r="CJ164" s="9">
        <v>0</v>
      </c>
      <c r="CK164" s="9">
        <v>0</v>
      </c>
      <c r="CL164" s="62">
        <v>15.795173399765437</v>
      </c>
      <c r="CM164" s="62">
        <v>11.998584608184732</v>
      </c>
      <c r="CN164" s="62">
        <v>5.9394199461808697</v>
      </c>
      <c r="CO164" s="62">
        <v>0</v>
      </c>
      <c r="CP164" s="62">
        <v>0</v>
      </c>
      <c r="CQ164" s="62">
        <v>0</v>
      </c>
      <c r="CR164" s="62">
        <v>8.200729526043494</v>
      </c>
      <c r="CS164" s="62">
        <v>0</v>
      </c>
      <c r="CT164" s="62">
        <v>2.9633160975136472</v>
      </c>
      <c r="CU164" s="62">
        <v>0</v>
      </c>
      <c r="CV164" s="62">
        <v>0</v>
      </c>
      <c r="CW164" s="80">
        <v>4.216604885955376</v>
      </c>
      <c r="CX164" s="78">
        <v>0</v>
      </c>
      <c r="CY164" s="78">
        <v>0</v>
      </c>
      <c r="CZ164" s="78">
        <v>6.6181160164710535</v>
      </c>
      <c r="DA164" s="78">
        <v>0</v>
      </c>
      <c r="DB164" s="78">
        <v>0</v>
      </c>
      <c r="DC164" s="78">
        <v>0.82064545861833715</v>
      </c>
      <c r="DD164" s="78">
        <v>0</v>
      </c>
      <c r="DE164" s="78">
        <v>0.90520156492111326</v>
      </c>
      <c r="DF164" s="78">
        <v>13.841073043919948</v>
      </c>
      <c r="DG164" s="78">
        <v>4.2383993516592353</v>
      </c>
      <c r="DH164" s="78">
        <v>0</v>
      </c>
      <c r="DI164" s="10">
        <v>2024</v>
      </c>
      <c r="DJ164" s="59" t="s">
        <v>74</v>
      </c>
      <c r="DK164" s="42" t="s">
        <v>5440</v>
      </c>
    </row>
    <row r="165" spans="1:115" x14ac:dyDescent="0.2">
      <c r="A165" s="73" t="s">
        <v>5556</v>
      </c>
      <c r="B165" s="4" t="s">
        <v>5557</v>
      </c>
      <c r="C165" s="73"/>
      <c r="D165" s="73" t="s">
        <v>767</v>
      </c>
      <c r="E165" s="64" t="s">
        <v>793</v>
      </c>
      <c r="F165" s="6" t="s">
        <v>108</v>
      </c>
      <c r="G165" s="4" t="s">
        <v>539</v>
      </c>
      <c r="H165" s="7">
        <f t="shared" si="11"/>
        <v>1</v>
      </c>
      <c r="I165" s="8" t="str">
        <f t="shared" si="12"/>
        <v>INCIDENT</v>
      </c>
      <c r="J165" s="8" t="str">
        <f t="shared" si="10"/>
        <v>INCIDENT</v>
      </c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51"/>
      <c r="CM165" s="51"/>
      <c r="CN165" s="51"/>
      <c r="CO165" s="51"/>
      <c r="CP165" s="51"/>
      <c r="CQ165" s="51"/>
      <c r="CR165" s="51"/>
      <c r="CS165" s="51"/>
      <c r="CT165" s="51"/>
      <c r="CU165" s="51">
        <v>0</v>
      </c>
      <c r="CV165" s="51">
        <v>0</v>
      </c>
      <c r="CW165" s="81">
        <v>0</v>
      </c>
      <c r="CX165" s="79">
        <v>0</v>
      </c>
      <c r="CY165" s="79">
        <v>0</v>
      </c>
      <c r="CZ165" s="79">
        <v>0</v>
      </c>
      <c r="DA165" s="79">
        <v>0</v>
      </c>
      <c r="DB165" s="78">
        <v>0</v>
      </c>
      <c r="DC165" s="78">
        <v>0.19841524628102947</v>
      </c>
      <c r="DD165" s="78">
        <v>0</v>
      </c>
      <c r="DE165" s="78">
        <v>0</v>
      </c>
      <c r="DF165" s="78">
        <v>0</v>
      </c>
      <c r="DG165" s="78">
        <v>4.1984666113065838</v>
      </c>
      <c r="DH165" s="78">
        <v>0</v>
      </c>
      <c r="DI165" s="67"/>
      <c r="DJ165" s="60" t="s">
        <v>85</v>
      </c>
      <c r="DK165" s="76" t="s">
        <v>5440</v>
      </c>
    </row>
    <row r="166" spans="1:115" x14ac:dyDescent="0.2">
      <c r="A166" s="4" t="s">
        <v>2967</v>
      </c>
      <c r="B166" s="5" t="s">
        <v>2968</v>
      </c>
      <c r="C166" s="6" t="s">
        <v>159</v>
      </c>
      <c r="D166" s="5" t="s">
        <v>78</v>
      </c>
      <c r="E166" s="5" t="s">
        <v>440</v>
      </c>
      <c r="F166" s="6" t="s">
        <v>131</v>
      </c>
      <c r="G166" s="5" t="s">
        <v>159</v>
      </c>
      <c r="H166" s="7">
        <f t="shared" si="11"/>
        <v>1</v>
      </c>
      <c r="I166" s="8" t="str">
        <f t="shared" si="12"/>
        <v>INCIDENT</v>
      </c>
      <c r="J166" s="8" t="str">
        <f t="shared" si="10"/>
        <v>INCIDENT</v>
      </c>
      <c r="K166" s="9">
        <v>4.8682709553805606E-17</v>
      </c>
      <c r="L166" s="9">
        <v>0</v>
      </c>
      <c r="M166" s="9">
        <v>0</v>
      </c>
      <c r="N166" s="9">
        <v>4.8682709553805606E-17</v>
      </c>
      <c r="O166" s="9">
        <v>0</v>
      </c>
      <c r="P166" s="9">
        <v>0</v>
      </c>
      <c r="Q166" s="9">
        <v>0</v>
      </c>
      <c r="R166" s="9">
        <v>9.7365419107611212E-17</v>
      </c>
      <c r="S166" s="9">
        <v>7.3024064330708403E-17</v>
      </c>
      <c r="T166" s="9">
        <v>0</v>
      </c>
      <c r="U166" s="9">
        <v>0</v>
      </c>
      <c r="V166" s="9">
        <v>0</v>
      </c>
      <c r="W166" s="9">
        <v>8.5194741719159807E-17</v>
      </c>
      <c r="X166" s="9">
        <v>0</v>
      </c>
      <c r="Y166" s="9">
        <v>0</v>
      </c>
      <c r="Z166" s="9">
        <v>0</v>
      </c>
      <c r="AA166" s="9">
        <v>1.5472895271715879</v>
      </c>
      <c r="AB166" s="9">
        <f>_xlfn.XLOOKUP(B166,'[2]Macro de calcul Nur Journalier-'!$B:$B,'[2]Macro de calcul Nur Journalier-'!$K:$K,"")</f>
        <v>0</v>
      </c>
      <c r="AC166" s="9">
        <f>_xlfn.XLOOKUP(B166,'[3]NUR MACRO SITES'!$B:$B,'[3]NUR MACRO SITES'!$K:$K,"")</f>
        <v>0</v>
      </c>
      <c r="AD166" s="9">
        <v>0</v>
      </c>
      <c r="AE166" s="9">
        <v>0</v>
      </c>
      <c r="AF166" s="9">
        <v>4.8682709553805606E-17</v>
      </c>
      <c r="AG166" s="9">
        <v>2.9789497456378076E-2</v>
      </c>
      <c r="AH166" s="9">
        <v>4.4572814149201092E-4</v>
      </c>
      <c r="AI166" s="9">
        <v>0</v>
      </c>
      <c r="AJ166" s="9">
        <v>0</v>
      </c>
      <c r="AK166" s="9">
        <v>4.8682709553805606E-17</v>
      </c>
      <c r="AL166" s="9">
        <v>0</v>
      </c>
      <c r="AM166" s="9">
        <v>1.2330495700378745</v>
      </c>
      <c r="AN166" s="9">
        <v>0</v>
      </c>
      <c r="AO166" s="9">
        <v>1.9281525677724507</v>
      </c>
      <c r="AP166" s="9">
        <v>0</v>
      </c>
      <c r="AQ166" s="9">
        <v>0</v>
      </c>
      <c r="AR166" s="9">
        <v>0</v>
      </c>
      <c r="AS166" s="9">
        <v>0</v>
      </c>
      <c r="AT166" s="9">
        <v>0.24774408911835794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0.27708629682313896</v>
      </c>
      <c r="BF166" s="9">
        <v>0</v>
      </c>
      <c r="BG166" s="9">
        <v>3.8415608591047185E-4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0.28199042327634688</v>
      </c>
      <c r="BQ166" s="9">
        <v>0</v>
      </c>
      <c r="BR166" s="9">
        <v>0</v>
      </c>
      <c r="BS166" s="9">
        <v>5.4414823946375035E-2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13.583266986841993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5.6101308952067859</v>
      </c>
      <c r="CJ166" s="9">
        <v>2.7573031078693883E-2</v>
      </c>
      <c r="CK166" s="9">
        <v>0</v>
      </c>
      <c r="CL166" s="62">
        <v>0</v>
      </c>
      <c r="CM166" s="62">
        <v>0</v>
      </c>
      <c r="CN166" s="62">
        <v>2.7894062488407392E-2</v>
      </c>
      <c r="CO166" s="62">
        <v>0</v>
      </c>
      <c r="CP166" s="62">
        <v>0</v>
      </c>
      <c r="CQ166" s="62">
        <v>0</v>
      </c>
      <c r="CR166" s="62">
        <v>0</v>
      </c>
      <c r="CS166" s="62">
        <v>2.869664101268983E-2</v>
      </c>
      <c r="CT166" s="62">
        <v>0</v>
      </c>
      <c r="CU166" s="62">
        <v>9.5507379442004599</v>
      </c>
      <c r="CV166" s="62">
        <v>0</v>
      </c>
      <c r="CW166" s="80">
        <v>0</v>
      </c>
      <c r="CX166" s="78">
        <v>0</v>
      </c>
      <c r="CY166" s="78">
        <v>0</v>
      </c>
      <c r="CZ166" s="78">
        <v>6.2119577779490495E-2</v>
      </c>
      <c r="DA166" s="78">
        <v>0</v>
      </c>
      <c r="DB166" s="78">
        <v>0</v>
      </c>
      <c r="DC166" s="78">
        <v>0</v>
      </c>
      <c r="DD166" s="78">
        <v>0</v>
      </c>
      <c r="DE166" s="78">
        <v>0</v>
      </c>
      <c r="DF166" s="78">
        <v>0</v>
      </c>
      <c r="DG166" s="78">
        <v>4.1038515208327979</v>
      </c>
      <c r="DH166" s="78">
        <v>0</v>
      </c>
      <c r="DI166" s="10">
        <v>2016</v>
      </c>
      <c r="DJ166" s="59" t="s">
        <v>74</v>
      </c>
      <c r="DK166" s="42" t="s">
        <v>5440</v>
      </c>
    </row>
    <row r="167" spans="1:115" x14ac:dyDescent="0.2">
      <c r="A167" s="4" t="s">
        <v>1824</v>
      </c>
      <c r="B167" s="5" t="s">
        <v>1825</v>
      </c>
      <c r="C167" s="6" t="s">
        <v>88</v>
      </c>
      <c r="D167" s="5" t="s">
        <v>70</v>
      </c>
      <c r="E167" s="5" t="s">
        <v>89</v>
      </c>
      <c r="F167" s="6" t="s">
        <v>77</v>
      </c>
      <c r="G167" s="5" t="s">
        <v>90</v>
      </c>
      <c r="H167" s="7">
        <f t="shared" si="11"/>
        <v>5</v>
      </c>
      <c r="I167" s="8" t="str">
        <f t="shared" si="12"/>
        <v>REPETITIF</v>
      </c>
      <c r="J167" s="8" t="str">
        <f t="shared" si="10"/>
        <v>LONG PENDING ISSUE</v>
      </c>
      <c r="K167" s="9">
        <v>2.517843983264394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6.3460544144915823E-2</v>
      </c>
      <c r="U167" s="9">
        <v>0</v>
      </c>
      <c r="V167" s="9">
        <v>0</v>
      </c>
      <c r="W167" s="9">
        <v>0</v>
      </c>
      <c r="X167" s="9">
        <v>17.151711744639378</v>
      </c>
      <c r="Y167" s="9">
        <v>0</v>
      </c>
      <c r="Z167" s="9">
        <v>0</v>
      </c>
      <c r="AA167" s="9">
        <v>0</v>
      </c>
      <c r="AB167" s="9">
        <f>_xlfn.XLOOKUP(B167,'[2]Macro de calcul Nur Journalier-'!$B:$B,'[2]Macro de calcul Nur Journalier-'!$K:$K,"")</f>
        <v>2.7384024124015599E-17</v>
      </c>
      <c r="AC167" s="9">
        <f>_xlfn.XLOOKUP(B167,'[3]NUR MACRO SITES'!$B:$B,'[3]NUR MACRO SITES'!$K:$K,"")</f>
        <v>11.000013371844245</v>
      </c>
      <c r="AD167" s="9">
        <v>2.7384024124015651E-17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5.9760629130414111</v>
      </c>
      <c r="AL167" s="9">
        <v>0</v>
      </c>
      <c r="AM167" s="9">
        <v>8.6691098954609191E-17</v>
      </c>
      <c r="AN167" s="9">
        <v>0</v>
      </c>
      <c r="AO167" s="9">
        <v>8.6691098954609191E-17</v>
      </c>
      <c r="AP167" s="9">
        <v>0</v>
      </c>
      <c r="AQ167" s="9">
        <v>1.7338219790921838E-16</v>
      </c>
      <c r="AR167" s="9">
        <v>8.6691098954609191E-17</v>
      </c>
      <c r="AS167" s="9">
        <v>8.6691098954609191E-17</v>
      </c>
      <c r="AT167" s="9">
        <v>2.3117626387895783E-16</v>
      </c>
      <c r="AU167" s="9">
        <v>5.767591421831189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2.4122258223135411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2.0032003264532734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1.6008587946911401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13.007336637816643</v>
      </c>
      <c r="CG167" s="9">
        <v>13.868556899607057</v>
      </c>
      <c r="CH167" s="9">
        <v>13.868556899607057</v>
      </c>
      <c r="CI167" s="9">
        <v>13.868556899607057</v>
      </c>
      <c r="CJ167" s="9">
        <v>13.868556899607057</v>
      </c>
      <c r="CK167" s="9">
        <v>17.112632799993154</v>
      </c>
      <c r="CL167" s="62">
        <v>0.55370784144187379</v>
      </c>
      <c r="CM167" s="62">
        <v>2.145970128384028</v>
      </c>
      <c r="CN167" s="62">
        <v>0.47801576906284554</v>
      </c>
      <c r="CO167" s="62">
        <v>6.0238868770920542</v>
      </c>
      <c r="CP167" s="62">
        <v>3.8312066785947674</v>
      </c>
      <c r="CQ167" s="62">
        <v>1.4139650090031481</v>
      </c>
      <c r="CR167" s="62">
        <v>1.6922635710677936</v>
      </c>
      <c r="CS167" s="62">
        <v>0.55049752734474255</v>
      </c>
      <c r="CT167" s="62">
        <v>0</v>
      </c>
      <c r="CU167" s="62">
        <v>0</v>
      </c>
      <c r="CV167" s="62">
        <v>0.34710629421315908</v>
      </c>
      <c r="CW167" s="80">
        <v>2.0240852031629442</v>
      </c>
      <c r="CX167" s="78">
        <v>1.3820758889716434</v>
      </c>
      <c r="CY167" s="78">
        <v>15.174798035573136</v>
      </c>
      <c r="CZ167" s="78">
        <v>15.788699266336216</v>
      </c>
      <c r="DA167" s="78">
        <v>21.169756415634374</v>
      </c>
      <c r="DB167" s="78">
        <v>25.836643523869039</v>
      </c>
      <c r="DC167" s="78">
        <v>1.4810605736331917</v>
      </c>
      <c r="DD167" s="78">
        <v>0</v>
      </c>
      <c r="DE167" s="78">
        <v>0.91836385271934895</v>
      </c>
      <c r="DF167" s="78">
        <v>2.5835002696663842</v>
      </c>
      <c r="DG167" s="78">
        <v>4.0942740837763569</v>
      </c>
      <c r="DH167" s="78">
        <v>0</v>
      </c>
      <c r="DI167" s="10">
        <v>2024</v>
      </c>
      <c r="DJ167" s="59" t="s">
        <v>74</v>
      </c>
      <c r="DK167" s="42" t="s">
        <v>5440</v>
      </c>
    </row>
    <row r="168" spans="1:115" x14ac:dyDescent="0.2">
      <c r="A168" s="4" t="s">
        <v>1111</v>
      </c>
      <c r="B168" s="5" t="s">
        <v>1112</v>
      </c>
      <c r="C168" s="6" t="s">
        <v>88</v>
      </c>
      <c r="D168" s="5" t="s">
        <v>78</v>
      </c>
      <c r="E168" s="5" t="s">
        <v>79</v>
      </c>
      <c r="F168" s="6" t="s">
        <v>77</v>
      </c>
      <c r="G168" s="5" t="s">
        <v>90</v>
      </c>
      <c r="H168" s="7">
        <f t="shared" si="11"/>
        <v>7</v>
      </c>
      <c r="I168" s="8" t="str">
        <f t="shared" si="12"/>
        <v>REPETITIF</v>
      </c>
      <c r="J168" s="8" t="str">
        <f t="shared" si="10"/>
        <v>VERY LONG PENDING ISSUE</v>
      </c>
      <c r="K168" s="9">
        <v>1.7931085972043939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1.0177644950791611</v>
      </c>
      <c r="S168" s="9">
        <v>0</v>
      </c>
      <c r="T168" s="9">
        <v>0.74005729092378614</v>
      </c>
      <c r="U168" s="9">
        <v>0.3900121238054477</v>
      </c>
      <c r="V168" s="9">
        <v>0</v>
      </c>
      <c r="W168" s="9">
        <v>0.71088066966195995</v>
      </c>
      <c r="X168" s="9">
        <v>0</v>
      </c>
      <c r="Y168" s="9">
        <v>0</v>
      </c>
      <c r="Z168" s="9">
        <v>9.7365419107611212E-17</v>
      </c>
      <c r="AA168" s="9">
        <v>0</v>
      </c>
      <c r="AB168" s="9">
        <f>_xlfn.XLOOKUP(B168,'[2]Macro de calcul Nur Journalier-'!$B:$B,'[2]Macro de calcul Nur Journalier-'!$K:$K,"")</f>
        <v>0</v>
      </c>
      <c r="AC168" s="9">
        <f>_xlfn.XLOOKUP(B168,'[3]NUR MACRO SITES'!$B:$B,'[3]NUR MACRO SITES'!$K:$K,"")</f>
        <v>0</v>
      </c>
      <c r="AD168" s="9">
        <v>0</v>
      </c>
      <c r="AE168" s="9">
        <v>0.37784745994389701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1.5433336899158434E-2</v>
      </c>
      <c r="AL168" s="9">
        <v>2.0057766367136925E-3</v>
      </c>
      <c r="AM168" s="9">
        <v>8.6691098954609191E-17</v>
      </c>
      <c r="AN168" s="9">
        <v>8.6691098954609191E-17</v>
      </c>
      <c r="AO168" s="9">
        <v>8.6691098954609191E-17</v>
      </c>
      <c r="AP168" s="9">
        <v>0</v>
      </c>
      <c r="AQ168" s="9">
        <v>8.6691098954609191E-17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1.5857414431975843</v>
      </c>
      <c r="BC168" s="9">
        <v>0</v>
      </c>
      <c r="BD168" s="9">
        <v>0</v>
      </c>
      <c r="BE168" s="9">
        <v>0</v>
      </c>
      <c r="BF168" s="9">
        <v>0</v>
      </c>
      <c r="BG168" s="9">
        <v>1.1286139941110702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1.4447840243356067</v>
      </c>
      <c r="CI168" s="9">
        <v>0</v>
      </c>
      <c r="CJ168" s="9">
        <v>0</v>
      </c>
      <c r="CK168" s="9">
        <v>0</v>
      </c>
      <c r="CL168" s="62">
        <v>0</v>
      </c>
      <c r="CM168" s="62">
        <v>0</v>
      </c>
      <c r="CN168" s="62">
        <v>0</v>
      </c>
      <c r="CO168" s="62">
        <v>1.5408437561531019</v>
      </c>
      <c r="CP168" s="62">
        <v>0</v>
      </c>
      <c r="CQ168" s="62">
        <v>0</v>
      </c>
      <c r="CR168" s="62">
        <v>0</v>
      </c>
      <c r="CS168" s="62">
        <v>1.6586622835179071E-3</v>
      </c>
      <c r="CT168" s="62">
        <v>0</v>
      </c>
      <c r="CU168" s="62">
        <v>0.4448960286274406</v>
      </c>
      <c r="CV168" s="62">
        <v>1.9620191306184063</v>
      </c>
      <c r="CW168" s="80">
        <v>0</v>
      </c>
      <c r="CX168" s="78">
        <v>0</v>
      </c>
      <c r="CY168" s="78">
        <v>0.29452848333347581</v>
      </c>
      <c r="CZ168" s="78">
        <v>0.59572728595765789</v>
      </c>
      <c r="DA168" s="78">
        <v>2.4227348737133778</v>
      </c>
      <c r="DB168" s="78">
        <v>3.234480628251335</v>
      </c>
      <c r="DC168" s="78">
        <v>5.6243276175474337</v>
      </c>
      <c r="DD168" s="78">
        <v>1.3526480097479401</v>
      </c>
      <c r="DE168" s="78">
        <v>2.3014206709984504</v>
      </c>
      <c r="DF168" s="78">
        <v>3.0267911412452597</v>
      </c>
      <c r="DG168" s="78">
        <v>4.075226220133378</v>
      </c>
      <c r="DH168" s="78">
        <v>5.6093639868391385</v>
      </c>
      <c r="DI168" s="10">
        <v>2024</v>
      </c>
      <c r="DJ168" s="59" t="s">
        <v>74</v>
      </c>
      <c r="DK168" s="42" t="s">
        <v>5440</v>
      </c>
    </row>
    <row r="169" spans="1:115" x14ac:dyDescent="0.25">
      <c r="A169" s="73" t="s">
        <v>5523</v>
      </c>
      <c r="B169" s="4" t="s">
        <v>5524</v>
      </c>
      <c r="C169" s="73"/>
      <c r="D169" s="73" t="s">
        <v>767</v>
      </c>
      <c r="E169" s="64" t="s">
        <v>241</v>
      </c>
      <c r="F169" s="6" t="s">
        <v>147</v>
      </c>
      <c r="G169" s="4" t="s">
        <v>2645</v>
      </c>
      <c r="H169" s="7">
        <f t="shared" si="11"/>
        <v>5</v>
      </c>
      <c r="I169" s="8" t="str">
        <f t="shared" si="12"/>
        <v>REPETITIF</v>
      </c>
      <c r="J169" s="8" t="str">
        <f t="shared" si="10"/>
        <v>LONG PENDING ISSUE</v>
      </c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51"/>
      <c r="CM169" s="51"/>
      <c r="CN169" s="51"/>
      <c r="CO169" s="51"/>
      <c r="CP169" s="51"/>
      <c r="CQ169" s="51"/>
      <c r="CR169" s="51"/>
      <c r="CS169" s="51"/>
      <c r="CT169" s="51"/>
      <c r="CU169" s="51">
        <v>0.55369000636355592</v>
      </c>
      <c r="CV169" s="51">
        <v>2.6416961302160469</v>
      </c>
      <c r="CW169" s="81">
        <v>2.4970358099836489</v>
      </c>
      <c r="CX169" s="79">
        <v>3.915459588566145</v>
      </c>
      <c r="CY169" s="79">
        <v>0.63439373574977242</v>
      </c>
      <c r="CZ169" s="79">
        <v>0.44625149457956292</v>
      </c>
      <c r="DA169" s="79">
        <v>0.20809969380737545</v>
      </c>
      <c r="DB169" s="78">
        <v>0.47963876118972809</v>
      </c>
      <c r="DC169" s="78">
        <v>1.4942585315880641</v>
      </c>
      <c r="DD169" s="78">
        <v>7.6707780089203927</v>
      </c>
      <c r="DE169" s="78">
        <v>3.6104440791820407</v>
      </c>
      <c r="DF169" s="78">
        <v>5.7972565369129043</v>
      </c>
      <c r="DG169" s="78">
        <v>3.9612065644502654</v>
      </c>
      <c r="DH169" s="78">
        <v>6.5471324047678161</v>
      </c>
      <c r="DI169" s="67"/>
      <c r="DJ169" s="60" t="s">
        <v>85</v>
      </c>
      <c r="DK169" s="77" t="s">
        <v>5441</v>
      </c>
    </row>
    <row r="170" spans="1:115" x14ac:dyDescent="0.2">
      <c r="A170" s="4" t="s">
        <v>2874</v>
      </c>
      <c r="B170" s="4" t="s">
        <v>2875</v>
      </c>
      <c r="C170" s="6" t="s">
        <v>166</v>
      </c>
      <c r="D170" s="4" t="s">
        <v>78</v>
      </c>
      <c r="E170" s="4" t="s">
        <v>79</v>
      </c>
      <c r="F170" s="6" t="s">
        <v>166</v>
      </c>
      <c r="G170" s="4" t="s">
        <v>167</v>
      </c>
      <c r="H170" s="7">
        <f t="shared" si="11"/>
        <v>3</v>
      </c>
      <c r="I170" s="8" t="str">
        <f t="shared" si="12"/>
        <v>REPETITIF</v>
      </c>
      <c r="J170" s="8" t="str">
        <f t="shared" si="10"/>
        <v>LONG PENDING ISSUE</v>
      </c>
      <c r="K170" s="9">
        <v>0</v>
      </c>
      <c r="L170" s="9">
        <v>1.2671679622497978</v>
      </c>
      <c r="M170" s="9">
        <v>5.3117236901535696</v>
      </c>
      <c r="N170" s="9">
        <v>1.3929004421623164E-3</v>
      </c>
      <c r="O170" s="9">
        <v>2.3400727428326915E-3</v>
      </c>
      <c r="P170" s="9">
        <v>0.68406269314886126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8.1192166773641432</v>
      </c>
      <c r="W170" s="9">
        <v>0.40514830861027906</v>
      </c>
      <c r="X170" s="9">
        <v>0</v>
      </c>
      <c r="Y170" s="9">
        <v>1.6193860540579093</v>
      </c>
      <c r="Z170" s="9">
        <v>24.069319640564832</v>
      </c>
      <c r="AA170" s="9">
        <v>30.821450963961393</v>
      </c>
      <c r="AB170" s="9">
        <f>_xlfn.XLOOKUP(B170,'[2]Macro de calcul Nur Journalier-'!$B:$B,'[2]Macro de calcul Nur Journalier-'!$K:$K,"")</f>
        <v>0</v>
      </c>
      <c r="AC170" s="9">
        <f>_xlfn.XLOOKUP(B170,'[3]NUR MACRO SITES'!$B:$B,'[3]NUR MACRO SITES'!$K:$K,"")</f>
        <v>0</v>
      </c>
      <c r="AD170" s="9">
        <v>0</v>
      </c>
      <c r="AE170" s="9">
        <v>3.60296914372652E-3</v>
      </c>
      <c r="AF170" s="9">
        <v>0</v>
      </c>
      <c r="AG170" s="9">
        <v>0</v>
      </c>
      <c r="AH170" s="9">
        <v>0</v>
      </c>
      <c r="AI170" s="9">
        <v>0</v>
      </c>
      <c r="AJ170" s="9">
        <v>0.48838803903389916</v>
      </c>
      <c r="AK170" s="9">
        <v>2.5072207958921691E-3</v>
      </c>
      <c r="AL170" s="9">
        <v>0</v>
      </c>
      <c r="AM170" s="9">
        <v>0</v>
      </c>
      <c r="AN170" s="9">
        <v>0.94987165528101181</v>
      </c>
      <c r="AO170" s="9">
        <v>9.7249113148235935</v>
      </c>
      <c r="AP170" s="9">
        <v>2.8006807977568212E-2</v>
      </c>
      <c r="AQ170" s="9">
        <v>8.1660607976397459E-2</v>
      </c>
      <c r="AR170" s="9">
        <v>0.12832642584104573</v>
      </c>
      <c r="AS170" s="9">
        <v>7.1892067506102598E-3</v>
      </c>
      <c r="AT170" s="9">
        <v>3.3950434352481129</v>
      </c>
      <c r="AU170" s="9">
        <v>18.984170574082857</v>
      </c>
      <c r="AV170" s="9">
        <v>0</v>
      </c>
      <c r="AW170" s="9">
        <v>1.4071088632492141</v>
      </c>
      <c r="AX170" s="9">
        <v>0</v>
      </c>
      <c r="AY170" s="9">
        <v>0</v>
      </c>
      <c r="AZ170" s="9">
        <v>0</v>
      </c>
      <c r="BA170" s="9">
        <v>3.7211187795983123</v>
      </c>
      <c r="BB170" s="9">
        <v>9.3494078874195825</v>
      </c>
      <c r="BC170" s="9">
        <v>0</v>
      </c>
      <c r="BD170" s="9">
        <v>0</v>
      </c>
      <c r="BE170" s="9">
        <v>0</v>
      </c>
      <c r="BF170" s="9">
        <v>0</v>
      </c>
      <c r="BG170" s="9">
        <v>0</v>
      </c>
      <c r="BH170" s="9">
        <v>3.5671636548829538E-3</v>
      </c>
      <c r="BI170" s="9">
        <v>0</v>
      </c>
      <c r="BJ170" s="9">
        <v>12.987165164239668</v>
      </c>
      <c r="BK170" s="9">
        <v>0</v>
      </c>
      <c r="BL170" s="9">
        <v>0</v>
      </c>
      <c r="BM170" s="9">
        <v>2.7644371391963652E-3</v>
      </c>
      <c r="BN170" s="9">
        <v>0</v>
      </c>
      <c r="BO170" s="9">
        <v>0</v>
      </c>
      <c r="BP170" s="9">
        <v>0</v>
      </c>
      <c r="BQ170" s="9">
        <v>0</v>
      </c>
      <c r="BR170" s="9">
        <v>0.14899424426352542</v>
      </c>
      <c r="BS170" s="9">
        <v>1.7139510263017468</v>
      </c>
      <c r="BT170" s="9">
        <v>0</v>
      </c>
      <c r="BU170" s="9">
        <v>5.4949341243547263</v>
      </c>
      <c r="BV170" s="9">
        <v>0.34202329689270122</v>
      </c>
      <c r="BW170" s="9">
        <v>0.3037492188235697</v>
      </c>
      <c r="BX170" s="9">
        <v>0</v>
      </c>
      <c r="BY170" s="9">
        <v>5.3505234952187721E-4</v>
      </c>
      <c r="BZ170" s="9">
        <v>1.5822746430844126</v>
      </c>
      <c r="CA170" s="9">
        <v>4.1522915935428459</v>
      </c>
      <c r="CB170" s="9">
        <v>0.71083488141813123</v>
      </c>
      <c r="CC170" s="9">
        <v>0.86114892147714417</v>
      </c>
      <c r="CD170" s="9">
        <v>0</v>
      </c>
      <c r="CE170" s="9">
        <v>0</v>
      </c>
      <c r="CF170" s="9">
        <v>0.67586029283771798</v>
      </c>
      <c r="CG170" s="9">
        <v>0.39757956585138965</v>
      </c>
      <c r="CH170" s="9">
        <v>1.2028511869601322</v>
      </c>
      <c r="CI170" s="9">
        <v>0</v>
      </c>
      <c r="CJ170" s="9">
        <v>6.7607966430102184</v>
      </c>
      <c r="CK170" s="9">
        <v>9.9894273655734462</v>
      </c>
      <c r="CL170" s="62">
        <v>0.23479880604851711</v>
      </c>
      <c r="CM170" s="62">
        <v>6.6602424714567414</v>
      </c>
      <c r="CN170" s="62">
        <v>1.4175320246666265</v>
      </c>
      <c r="CO170" s="62">
        <v>0</v>
      </c>
      <c r="CP170" s="62">
        <v>0</v>
      </c>
      <c r="CQ170" s="62">
        <v>0</v>
      </c>
      <c r="CR170" s="62">
        <v>1.0148159562598272E-2</v>
      </c>
      <c r="CS170" s="62">
        <v>1.1161370361809533</v>
      </c>
      <c r="CT170" s="62">
        <v>2.4681073129528328</v>
      </c>
      <c r="CU170" s="62">
        <v>4.7178775971441036</v>
      </c>
      <c r="CV170" s="62">
        <v>0</v>
      </c>
      <c r="CW170" s="80">
        <v>3.0854685489094921E-3</v>
      </c>
      <c r="CX170" s="78">
        <v>0</v>
      </c>
      <c r="CY170" s="78">
        <v>0</v>
      </c>
      <c r="CZ170" s="78">
        <v>0</v>
      </c>
      <c r="DA170" s="78">
        <v>0</v>
      </c>
      <c r="DB170" s="78">
        <v>0.23795561491069619</v>
      </c>
      <c r="DC170" s="78">
        <v>1.1014944368823714</v>
      </c>
      <c r="DD170" s="78">
        <v>0</v>
      </c>
      <c r="DE170" s="78">
        <v>0</v>
      </c>
      <c r="DF170" s="78">
        <v>1.1643630879511919</v>
      </c>
      <c r="DG170" s="78">
        <v>3.9114645310230491</v>
      </c>
      <c r="DH170" s="78">
        <v>3.8214330556768341</v>
      </c>
      <c r="DI170" s="10">
        <v>2019</v>
      </c>
      <c r="DJ170" s="60" t="s">
        <v>85</v>
      </c>
      <c r="DK170" s="42" t="s">
        <v>5440</v>
      </c>
    </row>
    <row r="171" spans="1:115" x14ac:dyDescent="0.2">
      <c r="A171" s="4" t="s">
        <v>2423</v>
      </c>
      <c r="B171" s="5" t="s">
        <v>2424</v>
      </c>
      <c r="C171" s="6" t="s">
        <v>159</v>
      </c>
      <c r="D171" s="5" t="s">
        <v>78</v>
      </c>
      <c r="E171" s="5" t="s">
        <v>79</v>
      </c>
      <c r="F171" s="6" t="s">
        <v>131</v>
      </c>
      <c r="G171" s="5" t="s">
        <v>159</v>
      </c>
      <c r="H171" s="7">
        <f t="shared" si="11"/>
        <v>7</v>
      </c>
      <c r="I171" s="8" t="str">
        <f t="shared" si="12"/>
        <v>REPETITIF</v>
      </c>
      <c r="J171" s="8" t="str">
        <f t="shared" si="10"/>
        <v>VERY LONG PENDING ISSUE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4.8682709553805606E-17</v>
      </c>
      <c r="U171" s="9">
        <v>0</v>
      </c>
      <c r="V171" s="9">
        <v>5.2373056625303241E-2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f>_xlfn.XLOOKUP(B171,'[2]Macro de calcul Nur Journalier-'!$B:$B,'[2]Macro de calcul Nur Journalier-'!$K:$K,"")</f>
        <v>0</v>
      </c>
      <c r="AC171" s="9">
        <f>_xlfn.XLOOKUP(B171,'[3]NUR MACRO SITES'!$B:$B,'[3]NUR MACRO SITES'!$K:$K,"")</f>
        <v>5.2094476536870937E-2</v>
      </c>
      <c r="AD171" s="9">
        <v>0</v>
      </c>
      <c r="AE171" s="9">
        <v>0</v>
      </c>
      <c r="AF171" s="9">
        <v>0</v>
      </c>
      <c r="AG171" s="9">
        <v>2.114757167308515</v>
      </c>
      <c r="AH171" s="9">
        <v>2.3615605536537823</v>
      </c>
      <c r="AI171" s="9">
        <v>0</v>
      </c>
      <c r="AJ171" s="9">
        <v>0.13776713973280064</v>
      </c>
      <c r="AK171" s="9">
        <v>0</v>
      </c>
      <c r="AL171" s="9">
        <v>6.7100657300432964E-2</v>
      </c>
      <c r="AM171" s="9">
        <v>0</v>
      </c>
      <c r="AN171" s="9">
        <v>0</v>
      </c>
      <c r="AO171" s="9">
        <v>0</v>
      </c>
      <c r="AP171" s="9">
        <v>0.20320027629969084</v>
      </c>
      <c r="AQ171" s="9">
        <v>0</v>
      </c>
      <c r="AR171" s="9">
        <v>0</v>
      </c>
      <c r="AS171" s="9">
        <v>0</v>
      </c>
      <c r="AT171" s="9">
        <v>1.0602525039659538</v>
      </c>
      <c r="AU171" s="9">
        <v>0</v>
      </c>
      <c r="AV171" s="9">
        <v>6.7391953356865875E-2</v>
      </c>
      <c r="AW171" s="9">
        <v>0</v>
      </c>
      <c r="AX171" s="9">
        <v>0</v>
      </c>
      <c r="AY171" s="9">
        <v>6.788586832446461E-2</v>
      </c>
      <c r="AZ171" s="9">
        <v>0</v>
      </c>
      <c r="BA171" s="9">
        <v>0</v>
      </c>
      <c r="BB171" s="9">
        <v>0</v>
      </c>
      <c r="BC171" s="9">
        <v>0</v>
      </c>
      <c r="BD171" s="9">
        <v>0</v>
      </c>
      <c r="BE171" s="9">
        <v>0</v>
      </c>
      <c r="BF171" s="9">
        <v>0</v>
      </c>
      <c r="BG171" s="9">
        <v>0</v>
      </c>
      <c r="BH171" s="9">
        <v>6.7520005385502499E-2</v>
      </c>
      <c r="BI171" s="9">
        <v>0.14228825481618523</v>
      </c>
      <c r="BJ171" s="9">
        <v>0.16140745877243295</v>
      </c>
      <c r="BK171" s="9">
        <v>4.1055458532729512</v>
      </c>
      <c r="BL171" s="9">
        <v>0</v>
      </c>
      <c r="BM171" s="9">
        <v>0</v>
      </c>
      <c r="BN171" s="9">
        <v>0</v>
      </c>
      <c r="BO171" s="9">
        <v>0</v>
      </c>
      <c r="BP171" s="9">
        <v>0</v>
      </c>
      <c r="BQ171" s="9">
        <v>0</v>
      </c>
      <c r="BR171" s="9">
        <v>0</v>
      </c>
      <c r="BS171" s="9">
        <v>0</v>
      </c>
      <c r="BT171" s="9">
        <v>0</v>
      </c>
      <c r="BU171" s="9">
        <v>0</v>
      </c>
      <c r="BV171" s="9">
        <v>0</v>
      </c>
      <c r="BW171" s="9">
        <v>0</v>
      </c>
      <c r="BX171" s="9">
        <v>6.7898143154326032E-2</v>
      </c>
      <c r="BY171" s="9">
        <v>0</v>
      </c>
      <c r="BZ171" s="9">
        <v>0</v>
      </c>
      <c r="CA171" s="9">
        <v>0</v>
      </c>
      <c r="CB171" s="9">
        <v>0</v>
      </c>
      <c r="CC171" s="9">
        <v>0.56235785442581054</v>
      </c>
      <c r="CD171" s="9">
        <v>0.55764939375001787</v>
      </c>
      <c r="CE171" s="9">
        <v>0</v>
      </c>
      <c r="CF171" s="9">
        <v>4.1628142897501093</v>
      </c>
      <c r="CG171" s="9">
        <v>4.7798723293753733</v>
      </c>
      <c r="CH171" s="9">
        <v>7.9920769448082796</v>
      </c>
      <c r="CI171" s="9">
        <v>9.2457045997380387</v>
      </c>
      <c r="CJ171" s="9">
        <v>10.066011191868347</v>
      </c>
      <c r="CK171" s="9">
        <v>9.2457045997380387</v>
      </c>
      <c r="CL171" s="62">
        <v>5.4270003110437646</v>
      </c>
      <c r="CM171" s="62">
        <v>5.5776710526691264</v>
      </c>
      <c r="CN171" s="62">
        <v>9.2457045997380387</v>
      </c>
      <c r="CO171" s="62">
        <v>7.5113324087628728</v>
      </c>
      <c r="CP171" s="62">
        <v>4.3686132584545403</v>
      </c>
      <c r="CQ171" s="62">
        <v>9.370603653194765</v>
      </c>
      <c r="CR171" s="62">
        <v>9.2457045997380387</v>
      </c>
      <c r="CS171" s="62">
        <v>9.4408916968436181</v>
      </c>
      <c r="CT171" s="62">
        <v>9.2457045997380387</v>
      </c>
      <c r="CU171" s="62">
        <v>9.2457045997380387</v>
      </c>
      <c r="CV171" s="62">
        <v>9.2457045997380387</v>
      </c>
      <c r="CW171" s="80">
        <v>9.3755796400453164</v>
      </c>
      <c r="CX171" s="78">
        <v>9.2457045997380387</v>
      </c>
      <c r="CY171" s="78">
        <v>4.8933926028655979</v>
      </c>
      <c r="CZ171" s="78">
        <v>9.2457045997380387</v>
      </c>
      <c r="DA171" s="78">
        <v>7.5170931390593916</v>
      </c>
      <c r="DB171" s="78">
        <v>3.9362196197275936</v>
      </c>
      <c r="DC171" s="78">
        <v>6.0641406488544174</v>
      </c>
      <c r="DD171" s="78">
        <v>8.0088062482699982</v>
      </c>
      <c r="DE171" s="78">
        <v>9.2457045997380387</v>
      </c>
      <c r="DF171" s="78">
        <v>9.2457045997380387</v>
      </c>
      <c r="DG171" s="78">
        <v>3.8189718148690335</v>
      </c>
      <c r="DH171" s="78">
        <v>1.5469968581726037</v>
      </c>
      <c r="DI171" s="10">
        <v>2006</v>
      </c>
      <c r="DJ171" s="59" t="s">
        <v>74</v>
      </c>
      <c r="DK171" s="42" t="s">
        <v>5440</v>
      </c>
    </row>
    <row r="172" spans="1:115" x14ac:dyDescent="0.2">
      <c r="A172" s="4" t="s">
        <v>3294</v>
      </c>
      <c r="B172" s="5" t="s">
        <v>3295</v>
      </c>
      <c r="C172" s="6" t="s">
        <v>147</v>
      </c>
      <c r="D172" s="5" t="s">
        <v>78</v>
      </c>
      <c r="E172" s="5" t="s">
        <v>79</v>
      </c>
      <c r="F172" s="6" t="s">
        <v>147</v>
      </c>
      <c r="G172" s="5" t="s">
        <v>3294</v>
      </c>
      <c r="H172" s="7">
        <f t="shared" si="11"/>
        <v>1</v>
      </c>
      <c r="I172" s="8" t="str">
        <f t="shared" si="12"/>
        <v>INCIDENT</v>
      </c>
      <c r="J172" s="8" t="str">
        <f t="shared" si="10"/>
        <v>INCIDENT</v>
      </c>
      <c r="K172" s="9">
        <v>0</v>
      </c>
      <c r="L172" s="9">
        <v>0</v>
      </c>
      <c r="M172" s="9">
        <v>1.6714805305948627E-3</v>
      </c>
      <c r="N172" s="9">
        <v>0</v>
      </c>
      <c r="O172" s="9">
        <v>0.78006139162268817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3.5026803118908413E-2</v>
      </c>
      <c r="AB172" s="9">
        <f>_xlfn.XLOOKUP(B172,'[2]Macro de calcul Nur Journalier-'!$B:$B,'[2]Macro de calcul Nur Journalier-'!$K:$K,"")</f>
        <v>0.15048896377121601</v>
      </c>
      <c r="AC172" s="9">
        <f>_xlfn.XLOOKUP(B172,'[3]NUR MACRO SITES'!$B:$B,'[3]NUR MACRO SITES'!$K:$K,"")</f>
        <v>0</v>
      </c>
      <c r="AD172" s="9">
        <v>0.15048896377121654</v>
      </c>
      <c r="AE172" s="9">
        <v>0</v>
      </c>
      <c r="AF172" s="9">
        <v>5.4973137450672884E-3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0.36895448079658605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0.38111942351708444</v>
      </c>
      <c r="AY172" s="9">
        <v>0</v>
      </c>
      <c r="AZ172" s="9">
        <v>0</v>
      </c>
      <c r="BA172" s="9">
        <v>2.4054390647957899</v>
      </c>
      <c r="BB172" s="9">
        <v>5.6536617026383116</v>
      </c>
      <c r="BC172" s="9">
        <v>0</v>
      </c>
      <c r="BD172" s="9">
        <v>0</v>
      </c>
      <c r="BE172" s="9">
        <v>2.1192061944985916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3.5099434128635226E-2</v>
      </c>
      <c r="BQ172" s="9">
        <v>1.7536519106362702</v>
      </c>
      <c r="BR172" s="9">
        <v>0.13631350357985694</v>
      </c>
      <c r="BS172" s="9">
        <v>0</v>
      </c>
      <c r="BT172" s="9">
        <v>0.14965414216126907</v>
      </c>
      <c r="BU172" s="9">
        <v>3.388664880305182E-3</v>
      </c>
      <c r="BV172" s="9">
        <v>8.5751056550039617E-2</v>
      </c>
      <c r="BW172" s="9">
        <v>0</v>
      </c>
      <c r="BX172" s="9">
        <v>0</v>
      </c>
      <c r="BY172" s="9">
        <v>0.13158720782574712</v>
      </c>
      <c r="BZ172" s="9">
        <v>0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1.7657619288137818</v>
      </c>
      <c r="CH172" s="9">
        <v>0</v>
      </c>
      <c r="CI172" s="9">
        <v>0</v>
      </c>
      <c r="CJ172" s="9">
        <v>0</v>
      </c>
      <c r="CK172" s="9">
        <v>0</v>
      </c>
      <c r="CL172" s="62">
        <v>0</v>
      </c>
      <c r="CM172" s="62">
        <v>0</v>
      </c>
      <c r="CN172" s="62">
        <v>0</v>
      </c>
      <c r="CO172" s="62">
        <v>0</v>
      </c>
      <c r="CP172" s="62">
        <v>0.25741368535497522</v>
      </c>
      <c r="CQ172" s="62">
        <v>0</v>
      </c>
      <c r="CR172" s="62">
        <v>0</v>
      </c>
      <c r="CS172" s="62">
        <v>0</v>
      </c>
      <c r="CT172" s="62">
        <v>0</v>
      </c>
      <c r="CU172" s="62">
        <v>0</v>
      </c>
      <c r="CV172" s="62">
        <v>5.321220461543291</v>
      </c>
      <c r="CW172" s="80">
        <v>0.83940796100823822</v>
      </c>
      <c r="CX172" s="78">
        <v>0.44070478522285272</v>
      </c>
      <c r="CY172" s="78">
        <v>5.8927098760676228E-2</v>
      </c>
      <c r="CZ172" s="78">
        <v>0</v>
      </c>
      <c r="DA172" s="78">
        <v>0</v>
      </c>
      <c r="DB172" s="78">
        <v>0</v>
      </c>
      <c r="DC172" s="78">
        <v>0</v>
      </c>
      <c r="DD172" s="78">
        <v>0</v>
      </c>
      <c r="DE172" s="78">
        <v>0</v>
      </c>
      <c r="DF172" s="78">
        <v>0</v>
      </c>
      <c r="DG172" s="78">
        <v>3.7763459776904571</v>
      </c>
      <c r="DH172" s="78">
        <v>2.9310346057591605</v>
      </c>
      <c r="DI172" s="10">
        <v>2016</v>
      </c>
      <c r="DJ172" s="61" t="s">
        <v>80</v>
      </c>
      <c r="DK172" s="42" t="s">
        <v>5440</v>
      </c>
    </row>
    <row r="173" spans="1:115" x14ac:dyDescent="0.2">
      <c r="A173" s="4" t="s">
        <v>3759</v>
      </c>
      <c r="B173" s="5" t="s">
        <v>3760</v>
      </c>
      <c r="C173" s="6" t="s">
        <v>159</v>
      </c>
      <c r="D173" s="5" t="s">
        <v>70</v>
      </c>
      <c r="E173" s="5" t="s">
        <v>71</v>
      </c>
      <c r="F173" s="6" t="s">
        <v>131</v>
      </c>
      <c r="G173" s="5" t="s">
        <v>159</v>
      </c>
      <c r="H173" s="7">
        <f t="shared" si="11"/>
        <v>2</v>
      </c>
      <c r="I173" s="8" t="str">
        <f t="shared" si="12"/>
        <v>REPETITIF</v>
      </c>
      <c r="J173" s="8" t="str">
        <f t="shared" si="10"/>
        <v>NEW REPETITIF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9.128008041338551E-17</v>
      </c>
      <c r="Y173" s="9">
        <v>0</v>
      </c>
      <c r="Z173" s="9">
        <v>0</v>
      </c>
      <c r="AA173" s="9">
        <v>2.4341354776902803E-17</v>
      </c>
      <c r="AB173" s="9">
        <f>_xlfn.XLOOKUP(B173,'[2]Macro de calcul Nur Journalier-'!$B:$B,'[2]Macro de calcul Nur Journalier-'!$K:$K,"")</f>
        <v>8.5194741719159795E-17</v>
      </c>
      <c r="AC173" s="9">
        <f>_xlfn.XLOOKUP(B173,'[3]NUR MACRO SITES'!$B:$B,'[3]NUR MACRO SITES'!$K:$K,"")</f>
        <v>0</v>
      </c>
      <c r="AD173" s="9">
        <v>8.5194741719159807E-17</v>
      </c>
      <c r="AE173" s="9">
        <v>0</v>
      </c>
      <c r="AF173" s="9">
        <v>0</v>
      </c>
      <c r="AG173" s="9">
        <v>0</v>
      </c>
      <c r="AH173" s="9">
        <v>8.5194741719159807E-17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8.6691098954609191E-17</v>
      </c>
      <c r="AO173" s="9">
        <v>0</v>
      </c>
      <c r="AP173" s="9">
        <v>0</v>
      </c>
      <c r="AQ173" s="9">
        <v>0</v>
      </c>
      <c r="AR173" s="9">
        <v>1.0113961544704406E-16</v>
      </c>
      <c r="AS173" s="9">
        <v>8.6691098954609191E-17</v>
      </c>
      <c r="AT173" s="9">
        <v>8.6691098954609191E-17</v>
      </c>
      <c r="AU173" s="9">
        <v>0</v>
      </c>
      <c r="AV173" s="9">
        <v>0</v>
      </c>
      <c r="AW173" s="9">
        <v>3.8594515568199781</v>
      </c>
      <c r="AX173" s="9">
        <v>0</v>
      </c>
      <c r="AY173" s="9">
        <v>0</v>
      </c>
      <c r="AZ173" s="9">
        <v>0</v>
      </c>
      <c r="BA173" s="9">
        <v>0.32764855498773648</v>
      </c>
      <c r="BB173" s="9">
        <v>0</v>
      </c>
      <c r="BC173" s="9">
        <v>0</v>
      </c>
      <c r="BD173" s="9">
        <v>0</v>
      </c>
      <c r="BE173" s="9">
        <v>5.369038629272524E-2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  <c r="BO173" s="9">
        <v>0</v>
      </c>
      <c r="BP173" s="9">
        <v>0</v>
      </c>
      <c r="BQ173" s="9">
        <v>0</v>
      </c>
      <c r="BR173" s="9">
        <v>0</v>
      </c>
      <c r="BS173" s="9">
        <v>2.5325811210702154E-2</v>
      </c>
      <c r="BT173" s="9">
        <v>0</v>
      </c>
      <c r="BU173" s="9">
        <v>0</v>
      </c>
      <c r="BV173" s="9">
        <v>0</v>
      </c>
      <c r="BW173" s="9">
        <v>0</v>
      </c>
      <c r="BX173" s="9">
        <v>0</v>
      </c>
      <c r="BY173" s="9">
        <v>0</v>
      </c>
      <c r="BZ173" s="9">
        <v>0</v>
      </c>
      <c r="CA173" s="9">
        <v>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5.3305660425816068</v>
      </c>
      <c r="CH173" s="9">
        <v>0</v>
      </c>
      <c r="CI173" s="9">
        <v>0</v>
      </c>
      <c r="CJ173" s="9">
        <v>1.443232372521994</v>
      </c>
      <c r="CK173" s="9">
        <v>0</v>
      </c>
      <c r="CL173" s="62">
        <v>2.3286013303541617</v>
      </c>
      <c r="CM173" s="62">
        <v>0.91137250201893094</v>
      </c>
      <c r="CN173" s="62">
        <v>0</v>
      </c>
      <c r="CO173" s="62">
        <v>0</v>
      </c>
      <c r="CP173" s="62">
        <v>0.55424289379139535</v>
      </c>
      <c r="CQ173" s="62">
        <v>2.3075381028613169</v>
      </c>
      <c r="CR173" s="62">
        <v>0</v>
      </c>
      <c r="CS173" s="62">
        <v>2.7109319042441623E-2</v>
      </c>
      <c r="CT173" s="62">
        <v>0</v>
      </c>
      <c r="CU173" s="62">
        <v>0</v>
      </c>
      <c r="CV173" s="62">
        <v>0</v>
      </c>
      <c r="CW173" s="80">
        <v>0.36458467096420677</v>
      </c>
      <c r="CX173" s="78">
        <v>12.947196753730379</v>
      </c>
      <c r="CY173" s="78">
        <v>0</v>
      </c>
      <c r="CZ173" s="78">
        <v>8.3218475428968944E-2</v>
      </c>
      <c r="DA173" s="78">
        <v>0</v>
      </c>
      <c r="DB173" s="78">
        <v>0</v>
      </c>
      <c r="DC173" s="78">
        <v>0</v>
      </c>
      <c r="DD173" s="78">
        <v>0</v>
      </c>
      <c r="DE173" s="78">
        <v>2.9626918697725384</v>
      </c>
      <c r="DF173" s="78">
        <v>0.78991561867746529</v>
      </c>
      <c r="DG173" s="78">
        <v>3.730438486101479</v>
      </c>
      <c r="DH173" s="78">
        <v>0</v>
      </c>
      <c r="DI173" s="10">
        <v>2024</v>
      </c>
      <c r="DJ173" s="59" t="s">
        <v>74</v>
      </c>
      <c r="DK173" s="42" t="s">
        <v>5440</v>
      </c>
    </row>
    <row r="174" spans="1:115" x14ac:dyDescent="0.2">
      <c r="A174" s="4" t="s">
        <v>4901</v>
      </c>
      <c r="B174" s="5" t="s">
        <v>4902</v>
      </c>
      <c r="C174" s="6" t="s">
        <v>88</v>
      </c>
      <c r="D174" s="5" t="s">
        <v>70</v>
      </c>
      <c r="E174" s="5" t="s">
        <v>468</v>
      </c>
      <c r="F174" s="6" t="s">
        <v>77</v>
      </c>
      <c r="G174" s="5" t="s">
        <v>90</v>
      </c>
      <c r="H174" s="7">
        <f t="shared" si="11"/>
        <v>2</v>
      </c>
      <c r="I174" s="8" t="str">
        <f t="shared" si="12"/>
        <v>REPETITIF</v>
      </c>
      <c r="J174" s="8" t="str">
        <f t="shared" si="10"/>
        <v>NEW REPETITIF</v>
      </c>
      <c r="K174" s="9">
        <v>0</v>
      </c>
      <c r="L174" s="9">
        <v>9.9137367470165688E-2</v>
      </c>
      <c r="M174" s="9">
        <v>2.3289295392953831E-2</v>
      </c>
      <c r="N174" s="9">
        <v>0</v>
      </c>
      <c r="O174" s="9">
        <v>4.8682709553805606E-17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f>_xlfn.XLOOKUP(B174,'[2]Macro de calcul Nur Journalier-'!$B:$B,'[2]Macro de calcul Nur Journalier-'!$K:$K,"")</f>
        <v>0</v>
      </c>
      <c r="AC174" s="9">
        <f>_xlfn.XLOOKUP(B174,'[3]NUR MACRO SITES'!$B:$B,'[3]NUR MACRO SITES'!$K:$K,"")</f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3.1987579684948102</v>
      </c>
      <c r="AO174" s="9">
        <v>0</v>
      </c>
      <c r="AP174" s="9">
        <v>0</v>
      </c>
      <c r="AQ174" s="9">
        <v>0</v>
      </c>
      <c r="AR174" s="9">
        <v>0</v>
      </c>
      <c r="AS174" s="9">
        <v>10.289071966703547</v>
      </c>
      <c r="AT174" s="9">
        <v>11.284420385297576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1.3171065802644751E-3</v>
      </c>
      <c r="BB174" s="9">
        <v>5.1239104601677937E-2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36.744773608649837</v>
      </c>
      <c r="BW174" s="9">
        <v>28.898106057363321</v>
      </c>
      <c r="BX174" s="9">
        <v>36.708336543647398</v>
      </c>
      <c r="BY174" s="9">
        <v>41.164288180622272</v>
      </c>
      <c r="BZ174" s="9">
        <v>0</v>
      </c>
      <c r="CA174" s="9">
        <v>0</v>
      </c>
      <c r="CB174" s="9">
        <v>12.90235936684045</v>
      </c>
      <c r="CC174" s="9">
        <v>33.179987329960383</v>
      </c>
      <c r="CD174" s="9">
        <v>22.260157433803315</v>
      </c>
      <c r="CE174" s="9">
        <v>36.225184272029175</v>
      </c>
      <c r="CF174" s="9">
        <v>0</v>
      </c>
      <c r="CG174" s="9">
        <v>5.0030604994392629</v>
      </c>
      <c r="CH174" s="9">
        <v>0</v>
      </c>
      <c r="CI174" s="9">
        <v>0</v>
      </c>
      <c r="CJ174" s="9">
        <v>0</v>
      </c>
      <c r="CK174" s="9">
        <v>0</v>
      </c>
      <c r="CL174" s="62">
        <v>0</v>
      </c>
      <c r="CM174" s="62">
        <v>0</v>
      </c>
      <c r="CN174" s="62">
        <v>0</v>
      </c>
      <c r="CO174" s="62">
        <v>0</v>
      </c>
      <c r="CP174" s="62">
        <v>0</v>
      </c>
      <c r="CQ174" s="62">
        <v>0</v>
      </c>
      <c r="CR174" s="62">
        <v>0</v>
      </c>
      <c r="CS174" s="62">
        <v>0</v>
      </c>
      <c r="CT174" s="62">
        <v>20.076751476031074</v>
      </c>
      <c r="CU174" s="62">
        <v>0</v>
      </c>
      <c r="CV174" s="62">
        <v>0</v>
      </c>
      <c r="CW174" s="80">
        <v>0.7745417811678682</v>
      </c>
      <c r="CX174" s="78">
        <v>4.0169590192704465</v>
      </c>
      <c r="CY174" s="78">
        <v>0</v>
      </c>
      <c r="CZ174" s="78">
        <v>0</v>
      </c>
      <c r="DA174" s="78">
        <v>0</v>
      </c>
      <c r="DB174" s="78">
        <v>0.70214919827755784</v>
      </c>
      <c r="DC174" s="78">
        <v>0</v>
      </c>
      <c r="DD174" s="78">
        <v>0</v>
      </c>
      <c r="DE174" s="78">
        <v>0</v>
      </c>
      <c r="DF174" s="78">
        <v>2.0511945222053867</v>
      </c>
      <c r="DG174" s="78">
        <v>3.6133868671044111</v>
      </c>
      <c r="DH174" s="78">
        <v>5.8546498189382845</v>
      </c>
      <c r="DI174" s="10">
        <v>2024</v>
      </c>
      <c r="DJ174" s="59" t="s">
        <v>74</v>
      </c>
      <c r="DK174" s="42" t="s">
        <v>5440</v>
      </c>
    </row>
    <row r="175" spans="1:115" x14ac:dyDescent="0.2">
      <c r="A175" s="4" t="s">
        <v>1487</v>
      </c>
      <c r="B175" s="5" t="s">
        <v>1488</v>
      </c>
      <c r="C175" s="6" t="s">
        <v>173</v>
      </c>
      <c r="D175" s="5" t="s">
        <v>70</v>
      </c>
      <c r="E175" s="5" t="s">
        <v>215</v>
      </c>
      <c r="F175" s="6" t="s">
        <v>173</v>
      </c>
      <c r="G175" s="5" t="s">
        <v>1487</v>
      </c>
      <c r="H175" s="7">
        <f t="shared" si="11"/>
        <v>2</v>
      </c>
      <c r="I175" s="8" t="str">
        <f t="shared" si="12"/>
        <v>REPETITIF</v>
      </c>
      <c r="J175" s="8" t="str">
        <f t="shared" si="10"/>
        <v>NEW REPETITIF</v>
      </c>
      <c r="K175" s="9">
        <v>4.5501414443967795E-3</v>
      </c>
      <c r="L175" s="9">
        <v>0.19200299681747918</v>
      </c>
      <c r="M175" s="9">
        <v>0.35954589874053522</v>
      </c>
      <c r="N175" s="9">
        <v>1.0503145542368999</v>
      </c>
      <c r="O175" s="9">
        <v>0.61642344767745916</v>
      </c>
      <c r="P175" s="9">
        <v>9.6797294727333255E-2</v>
      </c>
      <c r="Q175" s="9">
        <v>0</v>
      </c>
      <c r="R175" s="9">
        <v>0</v>
      </c>
      <c r="S175" s="9">
        <v>0</v>
      </c>
      <c r="T175" s="9">
        <v>0.3475287468433983</v>
      </c>
      <c r="U175" s="9">
        <v>2.8267732359812146E-2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f>_xlfn.XLOOKUP(B175,'[2]Macro de calcul Nur Journalier-'!$B:$B,'[2]Macro de calcul Nur Journalier-'!$K:$K,"")</f>
        <v>0</v>
      </c>
      <c r="AC175" s="9">
        <f>_xlfn.XLOOKUP(B175,'[3]NUR MACRO SITES'!$B:$B,'[3]NUR MACRO SITES'!$K:$K,"")</f>
        <v>0</v>
      </c>
      <c r="AD175" s="9">
        <v>0</v>
      </c>
      <c r="AE175" s="9">
        <v>1.3569450387486299</v>
      </c>
      <c r="AF175" s="9">
        <v>8.3078854735809227E-2</v>
      </c>
      <c r="AG175" s="9">
        <v>0</v>
      </c>
      <c r="AH175" s="9">
        <v>2.8120802726667615</v>
      </c>
      <c r="AI175" s="9">
        <v>2.0404134277088382</v>
      </c>
      <c r="AJ175" s="9">
        <v>0.87021670762072245</v>
      </c>
      <c r="AK175" s="9">
        <v>0.34416784255248367</v>
      </c>
      <c r="AL175" s="9">
        <v>0.23518421107009424</v>
      </c>
      <c r="AM175" s="9">
        <v>0</v>
      </c>
      <c r="AN175" s="9">
        <v>0.15294900163321226</v>
      </c>
      <c r="AO175" s="9">
        <v>2.4873179772740102</v>
      </c>
      <c r="AP175" s="9">
        <v>1.5168311586440242</v>
      </c>
      <c r="AQ175" s="9">
        <v>2.0025873827043417</v>
      </c>
      <c r="AR175" s="9">
        <v>0</v>
      </c>
      <c r="AS175" s="9">
        <v>3.5873967498875413E-2</v>
      </c>
      <c r="AT175" s="9">
        <v>0</v>
      </c>
      <c r="AU175" s="9">
        <v>7.621159518964854E-2</v>
      </c>
      <c r="AV175" s="9">
        <v>0</v>
      </c>
      <c r="AW175" s="9">
        <v>2.3538840103696828</v>
      </c>
      <c r="AX175" s="9">
        <v>0</v>
      </c>
      <c r="AY175" s="9">
        <v>0.10541106256665719</v>
      </c>
      <c r="AZ175" s="9">
        <v>0.19281956703184122</v>
      </c>
      <c r="BA175" s="9">
        <v>0</v>
      </c>
      <c r="BB175" s="9">
        <v>0</v>
      </c>
      <c r="BC175" s="9">
        <v>8.7462208757402168E-2</v>
      </c>
      <c r="BD175" s="9">
        <v>8.7462208757402168E-2</v>
      </c>
      <c r="BE175" s="9">
        <v>0</v>
      </c>
      <c r="BF175" s="9">
        <v>0</v>
      </c>
      <c r="BG175" s="9">
        <v>0.21253609634373191</v>
      </c>
      <c r="BH175" s="9">
        <v>0</v>
      </c>
      <c r="BI175" s="9">
        <v>0</v>
      </c>
      <c r="BJ175" s="9">
        <v>2.2561848988913353</v>
      </c>
      <c r="BK175" s="9">
        <v>2.5097359226651106</v>
      </c>
      <c r="BL175" s="9">
        <v>0.2947867879913848</v>
      </c>
      <c r="BM175" s="9">
        <v>1.114107735805395</v>
      </c>
      <c r="BN175" s="9">
        <v>0.31066148371458552</v>
      </c>
      <c r="BO175" s="9">
        <v>1.0452037173753795E-2</v>
      </c>
      <c r="BP175" s="9">
        <v>1.9764521814231746</v>
      </c>
      <c r="BQ175" s="9">
        <v>1.2665021965497425</v>
      </c>
      <c r="BR175" s="9">
        <v>0</v>
      </c>
      <c r="BS175" s="9">
        <v>1.0523131834057864</v>
      </c>
      <c r="BT175" s="9">
        <v>0</v>
      </c>
      <c r="BU175" s="9">
        <v>4.7032531095486975E-2</v>
      </c>
      <c r="BV175" s="9">
        <v>1.0091917103993771</v>
      </c>
      <c r="BW175" s="9">
        <v>0</v>
      </c>
      <c r="BX175" s="9">
        <v>0</v>
      </c>
      <c r="BY175" s="9">
        <v>0.78963536259814404</v>
      </c>
      <c r="BZ175" s="9">
        <v>0</v>
      </c>
      <c r="CA175" s="9">
        <v>0</v>
      </c>
      <c r="CB175" s="9">
        <v>0</v>
      </c>
      <c r="CC175" s="9">
        <v>0</v>
      </c>
      <c r="CD175" s="9">
        <v>0</v>
      </c>
      <c r="CE175" s="9">
        <v>5.4977500600503104</v>
      </c>
      <c r="CF175" s="9">
        <v>3.9810382507793E-2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62">
        <v>0</v>
      </c>
      <c r="CM175" s="62">
        <v>3.0998079518766786</v>
      </c>
      <c r="CN175" s="62">
        <v>2.1272611312290794</v>
      </c>
      <c r="CO175" s="62">
        <v>1.550884905245796</v>
      </c>
      <c r="CP175" s="62">
        <v>1.3984128207103783</v>
      </c>
      <c r="CQ175" s="62">
        <v>0.20008001908388526</v>
      </c>
      <c r="CR175" s="62">
        <v>0</v>
      </c>
      <c r="CS175" s="62">
        <v>0.53417843068432502</v>
      </c>
      <c r="CT175" s="62">
        <v>6.925753139926652E-2</v>
      </c>
      <c r="CU175" s="62">
        <v>0</v>
      </c>
      <c r="CV175" s="62">
        <v>1.9842991772053429</v>
      </c>
      <c r="CW175" s="80">
        <v>3.4875304917161487</v>
      </c>
      <c r="CX175" s="78">
        <v>0</v>
      </c>
      <c r="CY175" s="78">
        <v>2.8014369892229172</v>
      </c>
      <c r="CZ175" s="78">
        <v>0.21591358956688689</v>
      </c>
      <c r="DA175" s="78">
        <v>0.53641827148090682</v>
      </c>
      <c r="DB175" s="78">
        <v>0</v>
      </c>
      <c r="DC175" s="78">
        <v>0</v>
      </c>
      <c r="DD175" s="78">
        <v>0.32098738507278862</v>
      </c>
      <c r="DE175" s="78">
        <v>2.3631478770549514E-2</v>
      </c>
      <c r="DF175" s="78">
        <v>1.6714321995930748</v>
      </c>
      <c r="DG175" s="78">
        <v>3.5813874965826979</v>
      </c>
      <c r="DH175" s="78">
        <v>0</v>
      </c>
      <c r="DI175" s="10">
        <v>2017</v>
      </c>
      <c r="DJ175" s="61" t="s">
        <v>80</v>
      </c>
      <c r="DK175" s="42" t="s">
        <v>190</v>
      </c>
    </row>
    <row r="176" spans="1:115" x14ac:dyDescent="0.2">
      <c r="A176" s="4" t="s">
        <v>4389</v>
      </c>
      <c r="B176" s="5" t="s">
        <v>4390</v>
      </c>
      <c r="C176" s="6" t="s">
        <v>88</v>
      </c>
      <c r="D176" s="5" t="s">
        <v>70</v>
      </c>
      <c r="E176" s="5" t="s">
        <v>89</v>
      </c>
      <c r="F176" s="6" t="s">
        <v>77</v>
      </c>
      <c r="G176" s="5" t="s">
        <v>90</v>
      </c>
      <c r="H176" s="7">
        <f t="shared" si="11"/>
        <v>5</v>
      </c>
      <c r="I176" s="8" t="str">
        <f t="shared" si="12"/>
        <v>REPETITIF</v>
      </c>
      <c r="J176" s="8" t="str">
        <f t="shared" si="10"/>
        <v>LONG PENDING ISSUE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f>_xlfn.XLOOKUP(B176,'[2]Macro de calcul Nur Journalier-'!$B:$B,'[2]Macro de calcul Nur Journalier-'!$K:$K,"")</f>
        <v>0</v>
      </c>
      <c r="AC176" s="9">
        <f>_xlfn.XLOOKUP(B176,'[3]NUR MACRO SITES'!$B:$B,'[3]NUR MACRO SITES'!$K:$K,"")</f>
        <v>0</v>
      </c>
      <c r="AD176" s="9">
        <v>0</v>
      </c>
      <c r="AE176" s="9">
        <v>15.070811344078299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7.959000667334001</v>
      </c>
      <c r="AX176" s="9">
        <v>9.4831673779042198</v>
      </c>
      <c r="AY176" s="9">
        <v>15.952483916665205</v>
      </c>
      <c r="AZ176" s="9">
        <v>0.636546634353652</v>
      </c>
      <c r="BA176" s="9">
        <v>6.7541591298901231</v>
      </c>
      <c r="BB176" s="9">
        <v>9.3321025704066631</v>
      </c>
      <c r="BC176" s="9">
        <v>2.1764454512992519</v>
      </c>
      <c r="BD176" s="9">
        <v>2.1764454512992519</v>
      </c>
      <c r="BE176" s="9">
        <v>2.0070509105596823</v>
      </c>
      <c r="BF176" s="9">
        <v>0.19811478144811404</v>
      </c>
      <c r="BG176" s="9">
        <v>0.2569089557393644</v>
      </c>
      <c r="BH176" s="9">
        <v>9.2988639224019352</v>
      </c>
      <c r="BI176" s="9">
        <v>11.453562449883426</v>
      </c>
      <c r="BJ176" s="9">
        <v>19.922192687332522</v>
      </c>
      <c r="BK176" s="9">
        <v>58.385857638978074</v>
      </c>
      <c r="BL176" s="9">
        <v>10.706986071517235</v>
      </c>
      <c r="BM176" s="9">
        <v>10.742816743856881</v>
      </c>
      <c r="BN176" s="9">
        <v>0</v>
      </c>
      <c r="BO176" s="9">
        <v>3.3928026184748568</v>
      </c>
      <c r="BP176" s="9">
        <v>1.2959502957769413</v>
      </c>
      <c r="BQ176" s="9">
        <v>0.82376659732388258</v>
      </c>
      <c r="BR176" s="9">
        <v>0</v>
      </c>
      <c r="BS176" s="9">
        <v>10.670923543159459</v>
      </c>
      <c r="BT176" s="9">
        <v>0.83609063644120085</v>
      </c>
      <c r="BU176" s="9">
        <v>0.67919545248306912</v>
      </c>
      <c r="BV176" s="9">
        <v>1.9616089238171068</v>
      </c>
      <c r="BW176" s="9">
        <v>25.81973586962415</v>
      </c>
      <c r="BX176" s="9">
        <v>11.226789429077733</v>
      </c>
      <c r="BY176" s="9">
        <v>0</v>
      </c>
      <c r="BZ176" s="9">
        <v>0</v>
      </c>
      <c r="CA176" s="9">
        <v>2.8756923577402813</v>
      </c>
      <c r="CB176" s="9">
        <v>4.2330844983206495</v>
      </c>
      <c r="CC176" s="9">
        <v>2.6454414966626962</v>
      </c>
      <c r="CD176" s="9">
        <v>0.73147006703135797</v>
      </c>
      <c r="CE176" s="9">
        <v>0.78608107683922424</v>
      </c>
      <c r="CF176" s="9">
        <v>1.4466923777155696</v>
      </c>
      <c r="CG176" s="9">
        <v>0</v>
      </c>
      <c r="CH176" s="9">
        <v>2.8708947216728991</v>
      </c>
      <c r="CI176" s="9">
        <v>2.1618611831648282</v>
      </c>
      <c r="CJ176" s="9">
        <v>1.5103636073086724</v>
      </c>
      <c r="CK176" s="9">
        <v>6.7359880490707189</v>
      </c>
      <c r="CL176" s="62">
        <v>0</v>
      </c>
      <c r="CM176" s="62">
        <v>2.1765037824634104</v>
      </c>
      <c r="CN176" s="62">
        <v>1.3461382061620939</v>
      </c>
      <c r="CO176" s="62">
        <v>14.997196325688499</v>
      </c>
      <c r="CP176" s="62">
        <v>2.2229998316368613</v>
      </c>
      <c r="CQ176" s="62">
        <v>2.0918228306124136</v>
      </c>
      <c r="CR176" s="62">
        <v>9.9106498246455104</v>
      </c>
      <c r="CS176" s="62">
        <v>1.4603183775500588</v>
      </c>
      <c r="CT176" s="62">
        <v>0.69968795746975776</v>
      </c>
      <c r="CU176" s="62">
        <v>1.6516352626607658</v>
      </c>
      <c r="CV176" s="62">
        <v>1.3202416724452344</v>
      </c>
      <c r="CW176" s="80">
        <v>13.868556899607057</v>
      </c>
      <c r="CX176" s="78">
        <v>4.2516864850056946</v>
      </c>
      <c r="CY176" s="78">
        <v>15.84165161386057</v>
      </c>
      <c r="CZ176" s="78">
        <v>0</v>
      </c>
      <c r="DA176" s="78">
        <v>1.2848212069068869</v>
      </c>
      <c r="DB176" s="78">
        <v>0</v>
      </c>
      <c r="DC176" s="78">
        <v>11.987544694706262</v>
      </c>
      <c r="DD176" s="78">
        <v>4.3046923377649957</v>
      </c>
      <c r="DE176" s="78">
        <v>2.2194328159733834</v>
      </c>
      <c r="DF176" s="78">
        <v>0.66943966464345273</v>
      </c>
      <c r="DG176" s="78">
        <v>3.4084083120025825</v>
      </c>
      <c r="DH176" s="78">
        <v>11.408653722680228</v>
      </c>
      <c r="DI176" s="10">
        <v>2024</v>
      </c>
      <c r="DJ176" s="59" t="s">
        <v>74</v>
      </c>
      <c r="DK176" s="42" t="s">
        <v>5440</v>
      </c>
    </row>
    <row r="177" spans="1:115" x14ac:dyDescent="0.2">
      <c r="A177" s="4" t="s">
        <v>2679</v>
      </c>
      <c r="B177" s="5" t="s">
        <v>2680</v>
      </c>
      <c r="C177" s="6" t="s">
        <v>131</v>
      </c>
      <c r="D177" s="5" t="s">
        <v>70</v>
      </c>
      <c r="E177" s="5" t="e">
        <v>#N/A</v>
      </c>
      <c r="F177" s="6" t="s">
        <v>72</v>
      </c>
      <c r="G177" s="5" t="s">
        <v>2681</v>
      </c>
      <c r="H177" s="7">
        <f t="shared" si="11"/>
        <v>7</v>
      </c>
      <c r="I177" s="8" t="str">
        <f t="shared" si="12"/>
        <v>REPETITIF</v>
      </c>
      <c r="J177" s="8" t="str">
        <f t="shared" si="10"/>
        <v>VERY LONG PENDING ISSUE</v>
      </c>
      <c r="K177" s="9">
        <v>0</v>
      </c>
      <c r="L177" s="9">
        <v>0</v>
      </c>
      <c r="M177" s="9">
        <v>0</v>
      </c>
      <c r="N177" s="9">
        <v>0.34289494484857141</v>
      </c>
      <c r="O177" s="9">
        <v>0.12398671135834163</v>
      </c>
      <c r="P177" s="9">
        <v>0</v>
      </c>
      <c r="Q177" s="9">
        <v>0</v>
      </c>
      <c r="R177" s="9">
        <v>3.4748223030475853E-2</v>
      </c>
      <c r="S177" s="9">
        <v>0.2019148480958492</v>
      </c>
      <c r="T177" s="9">
        <v>0</v>
      </c>
      <c r="U177" s="9">
        <v>2.9046617220557989E-2</v>
      </c>
      <c r="V177" s="9">
        <v>0</v>
      </c>
      <c r="W177" s="9">
        <v>1.0790521145343035</v>
      </c>
      <c r="X177" s="9">
        <v>3.0928269890789601</v>
      </c>
      <c r="Y177" s="9">
        <v>2.4422187752579181E-2</v>
      </c>
      <c r="Z177" s="9">
        <v>0.25473163383883918</v>
      </c>
      <c r="AA177" s="9">
        <v>0</v>
      </c>
      <c r="AB177" s="9">
        <f>_xlfn.XLOOKUP(B177,'[2]Macro de calcul Nur Journalier-'!$B:$B,'[2]Macro de calcul Nur Journalier-'!$K:$K,"")</f>
        <v>0</v>
      </c>
      <c r="AC177" s="9">
        <f>_xlfn.XLOOKUP(B177,'[3]NUR MACRO SITES'!$B:$B,'[3]NUR MACRO SITES'!$K:$K,"")</f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0.33234604549992874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2.5908035228210666</v>
      </c>
      <c r="AP177" s="9">
        <v>7.132497995071084E-2</v>
      </c>
      <c r="AQ177" s="9">
        <v>1.3171065802643298E-3</v>
      </c>
      <c r="AR177" s="9">
        <v>1.0975888168872343E-3</v>
      </c>
      <c r="AS177" s="9">
        <v>0</v>
      </c>
      <c r="AT177" s="9">
        <v>0</v>
      </c>
      <c r="AU177" s="9">
        <v>1.1330232606261463</v>
      </c>
      <c r="AV177" s="9">
        <v>0</v>
      </c>
      <c r="AW177" s="9">
        <v>0</v>
      </c>
      <c r="AX177" s="9">
        <v>0.16429075274104504</v>
      </c>
      <c r="AY177" s="9">
        <v>7.3172587792458873E-4</v>
      </c>
      <c r="AZ177" s="9">
        <v>5.8519777087028477E-2</v>
      </c>
      <c r="BA177" s="9">
        <v>0.25008561192771717</v>
      </c>
      <c r="BB177" s="9">
        <v>0.1551624724139346</v>
      </c>
      <c r="BC177" s="9">
        <v>4.7984844823493855E-2</v>
      </c>
      <c r="BD177" s="9">
        <v>4.7984844823493855E-2</v>
      </c>
      <c r="BE177" s="9">
        <v>1.4571441478088216</v>
      </c>
      <c r="BF177" s="9">
        <v>2.3386141989943159</v>
      </c>
      <c r="BG177" s="9">
        <v>3.5671636548829846E-3</v>
      </c>
      <c r="BH177" s="9">
        <v>5.6708755539164402E-3</v>
      </c>
      <c r="BI177" s="9">
        <v>0</v>
      </c>
      <c r="BJ177" s="9">
        <v>0</v>
      </c>
      <c r="BK177" s="9">
        <v>0.87356127218190827</v>
      </c>
      <c r="BL177" s="9">
        <v>3.290571949559546E-2</v>
      </c>
      <c r="BM177" s="9">
        <v>0.19607885102145059</v>
      </c>
      <c r="BN177" s="9">
        <v>0.6081048303099309</v>
      </c>
      <c r="BO177" s="9">
        <v>0.79084304274996953</v>
      </c>
      <c r="BP177" s="9">
        <v>0</v>
      </c>
      <c r="BQ177" s="9">
        <v>0</v>
      </c>
      <c r="BR177" s="9">
        <v>0</v>
      </c>
      <c r="BS177" s="9">
        <v>0</v>
      </c>
      <c r="BT177" s="9">
        <v>0</v>
      </c>
      <c r="BU177" s="9">
        <v>2.9509920583963263</v>
      </c>
      <c r="BV177" s="9">
        <v>3.1245987107378581</v>
      </c>
      <c r="BW177" s="9">
        <v>0.86475160729725808</v>
      </c>
      <c r="BX177" s="9">
        <v>0.86475160729725808</v>
      </c>
      <c r="BY177" s="9">
        <v>1.1395188238550593</v>
      </c>
      <c r="BZ177" s="9">
        <v>0.15743023630765371</v>
      </c>
      <c r="CA177" s="9">
        <v>0</v>
      </c>
      <c r="CB177" s="9">
        <v>5.4325648554788275E-2</v>
      </c>
      <c r="CC177" s="9">
        <v>0</v>
      </c>
      <c r="CD177" s="9">
        <v>0.13347772612739131</v>
      </c>
      <c r="CE177" s="9">
        <v>6.8629381365339637E-2</v>
      </c>
      <c r="CF177" s="9">
        <v>0.23594025106083047</v>
      </c>
      <c r="CG177" s="9">
        <v>0</v>
      </c>
      <c r="CH177" s="9">
        <v>0.78287076274209333</v>
      </c>
      <c r="CI177" s="9">
        <v>8.1149606344148393E-3</v>
      </c>
      <c r="CJ177" s="9">
        <v>4.1787588497658526E-2</v>
      </c>
      <c r="CK177" s="9">
        <v>0.34355518729669526</v>
      </c>
      <c r="CL177" s="62">
        <v>1.8066934335521749E-2</v>
      </c>
      <c r="CM177" s="62">
        <v>4.0641684715765916</v>
      </c>
      <c r="CN177" s="62">
        <v>4.102068013000902E-3</v>
      </c>
      <c r="CO177" s="62">
        <v>9.4115708280898033E-2</v>
      </c>
      <c r="CP177" s="62">
        <v>1.0847829684989712</v>
      </c>
      <c r="CQ177" s="62">
        <v>1.1082004263297121</v>
      </c>
      <c r="CR177" s="62">
        <v>4.1056350286645046E-2</v>
      </c>
      <c r="CS177" s="62">
        <v>3.1117696454155314E-2</v>
      </c>
      <c r="CT177" s="62">
        <v>0</v>
      </c>
      <c r="CU177" s="62">
        <v>0.1476566133897208</v>
      </c>
      <c r="CV177" s="62">
        <v>3.4361596938644476</v>
      </c>
      <c r="CW177" s="80">
        <v>3.0815805018362994</v>
      </c>
      <c r="CX177" s="78">
        <v>3.6674012066206982</v>
      </c>
      <c r="CY177" s="78">
        <v>3.2100164194077214</v>
      </c>
      <c r="CZ177" s="78">
        <v>3.0819015332460129</v>
      </c>
      <c r="DA177" s="78">
        <v>3.5520520327708867</v>
      </c>
      <c r="DB177" s="78">
        <v>3.2341774319199388</v>
      </c>
      <c r="DC177" s="78">
        <v>3.0858787557107923</v>
      </c>
      <c r="DD177" s="78">
        <v>3.2362998062397095</v>
      </c>
      <c r="DE177" s="78">
        <v>3.0819015332460129</v>
      </c>
      <c r="DF177" s="78">
        <v>4.0100353884455853</v>
      </c>
      <c r="DG177" s="78">
        <v>3.4071420214420449</v>
      </c>
      <c r="DH177" s="78">
        <v>3.0829716379450569</v>
      </c>
      <c r="DI177" s="10">
        <v>2025</v>
      </c>
      <c r="DJ177" s="61" t="s">
        <v>80</v>
      </c>
      <c r="DK177" s="42" t="s">
        <v>5441</v>
      </c>
    </row>
    <row r="178" spans="1:115" x14ac:dyDescent="0.2">
      <c r="A178" s="4" t="s">
        <v>2930</v>
      </c>
      <c r="B178" s="5" t="s">
        <v>2931</v>
      </c>
      <c r="C178" s="6" t="s">
        <v>77</v>
      </c>
      <c r="D178" s="5" t="s">
        <v>78</v>
      </c>
      <c r="E178" s="5" t="s">
        <v>170</v>
      </c>
      <c r="F178" s="6" t="s">
        <v>77</v>
      </c>
      <c r="G178" s="5" t="s">
        <v>2932</v>
      </c>
      <c r="H178" s="7">
        <f t="shared" si="11"/>
        <v>1</v>
      </c>
      <c r="I178" s="8" t="str">
        <f t="shared" si="12"/>
        <v>INCIDENT</v>
      </c>
      <c r="J178" s="8" t="str">
        <f t="shared" si="10"/>
        <v>INCIDENT</v>
      </c>
      <c r="K178" s="9">
        <v>4.8682709553805606E-17</v>
      </c>
      <c r="L178" s="9">
        <v>0</v>
      </c>
      <c r="M178" s="9">
        <v>0</v>
      </c>
      <c r="N178" s="9">
        <v>9.7365419107611212E-17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4.8682709553805606E-17</v>
      </c>
      <c r="W178" s="9">
        <v>0</v>
      </c>
      <c r="X178" s="9">
        <v>0</v>
      </c>
      <c r="Y178" s="9">
        <v>0</v>
      </c>
      <c r="Z178" s="9">
        <v>4.8682709553805606E-17</v>
      </c>
      <c r="AA178" s="9">
        <v>0</v>
      </c>
      <c r="AB178" s="9">
        <f>_xlfn.XLOOKUP(B178,'[2]Macro de calcul Nur Journalier-'!$B:$B,'[2]Macro de calcul Nur Journalier-'!$K:$K,"")</f>
        <v>0</v>
      </c>
      <c r="AC178" s="9">
        <f>_xlfn.XLOOKUP(B178,'[3]NUR MACRO SITES'!$B:$B,'[3]NUR MACRO SITES'!$K:$K,"")</f>
        <v>4.8682709553805606E-17</v>
      </c>
      <c r="AD178" s="9">
        <v>0</v>
      </c>
      <c r="AE178" s="9">
        <v>0</v>
      </c>
      <c r="AF178" s="9">
        <v>0</v>
      </c>
      <c r="AG178" s="9">
        <v>0</v>
      </c>
      <c r="AH178" s="9">
        <v>4.8682709553805606E-17</v>
      </c>
      <c r="AI178" s="9">
        <v>0</v>
      </c>
      <c r="AJ178" s="9">
        <v>4.0853584248561789</v>
      </c>
      <c r="AK178" s="9">
        <v>0</v>
      </c>
      <c r="AL178" s="9">
        <v>0</v>
      </c>
      <c r="AM178" s="9">
        <v>1.1558813193947891E-16</v>
      </c>
      <c r="AN178" s="9">
        <v>2.0227923089408812E-16</v>
      </c>
      <c r="AO178" s="9">
        <v>8.6691098954609191E-17</v>
      </c>
      <c r="AP178" s="9">
        <v>1.1558813193947891E-16</v>
      </c>
      <c r="AQ178" s="9">
        <v>1.7338219790921838E-16</v>
      </c>
      <c r="AR178" s="9">
        <v>0</v>
      </c>
      <c r="AS178" s="9">
        <v>0</v>
      </c>
      <c r="AT178" s="9">
        <v>8.6691098954609191E-17</v>
      </c>
      <c r="AU178" s="9">
        <v>0</v>
      </c>
      <c r="AV178" s="9">
        <v>1.7744352539672858E-3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3.4956753502099164E-3</v>
      </c>
      <c r="BK178" s="9">
        <v>0</v>
      </c>
      <c r="BL178" s="9">
        <v>4.3874292660793963E-3</v>
      </c>
      <c r="BM178" s="9">
        <v>0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0</v>
      </c>
      <c r="BT178" s="9">
        <v>0</v>
      </c>
      <c r="BU178" s="9">
        <v>0</v>
      </c>
      <c r="BV178" s="9">
        <v>0</v>
      </c>
      <c r="BW178" s="9">
        <v>0</v>
      </c>
      <c r="BX178" s="9">
        <v>0</v>
      </c>
      <c r="BY178" s="9">
        <v>8.4520436146138966E-2</v>
      </c>
      <c r="BZ178" s="9">
        <v>0</v>
      </c>
      <c r="CA178" s="9">
        <v>0</v>
      </c>
      <c r="CB178" s="9">
        <v>0</v>
      </c>
      <c r="CC178" s="9">
        <v>0</v>
      </c>
      <c r="CD178" s="9">
        <v>0</v>
      </c>
      <c r="CE178" s="9">
        <v>15.537367342687473</v>
      </c>
      <c r="CF178" s="9">
        <v>2.8116822616591479</v>
      </c>
      <c r="CG178" s="9">
        <v>5.1944665599415574</v>
      </c>
      <c r="CH178" s="9">
        <v>10.797017546863454</v>
      </c>
      <c r="CI178" s="9">
        <v>4.4570039065955553</v>
      </c>
      <c r="CJ178" s="9">
        <v>0.57985406625517599</v>
      </c>
      <c r="CK178" s="9">
        <v>8.9089426509489673</v>
      </c>
      <c r="CL178" s="62">
        <v>0</v>
      </c>
      <c r="CM178" s="62">
        <v>0</v>
      </c>
      <c r="CN178" s="62">
        <v>0</v>
      </c>
      <c r="CO178" s="62">
        <v>0</v>
      </c>
      <c r="CP178" s="62">
        <v>0</v>
      </c>
      <c r="CQ178" s="62">
        <v>0</v>
      </c>
      <c r="CR178" s="62">
        <v>0</v>
      </c>
      <c r="CS178" s="62">
        <v>0</v>
      </c>
      <c r="CT178" s="62">
        <v>0</v>
      </c>
      <c r="CU178" s="62">
        <v>0</v>
      </c>
      <c r="CV178" s="62">
        <v>0</v>
      </c>
      <c r="CW178" s="80">
        <v>0</v>
      </c>
      <c r="CX178" s="78">
        <v>0</v>
      </c>
      <c r="CY178" s="78">
        <v>0</v>
      </c>
      <c r="CZ178" s="78">
        <v>0</v>
      </c>
      <c r="DA178" s="78">
        <v>0</v>
      </c>
      <c r="DB178" s="78">
        <v>0</v>
      </c>
      <c r="DC178" s="78">
        <v>0</v>
      </c>
      <c r="DD178" s="78">
        <v>0</v>
      </c>
      <c r="DE178" s="78">
        <v>0</v>
      </c>
      <c r="DF178" s="78">
        <v>0</v>
      </c>
      <c r="DG178" s="78">
        <v>3.3479652315849244</v>
      </c>
      <c r="DH178" s="78">
        <v>0</v>
      </c>
      <c r="DI178" s="10">
        <v>2024</v>
      </c>
      <c r="DJ178" s="59" t="s">
        <v>74</v>
      </c>
      <c r="DK178" s="42" t="s">
        <v>5440</v>
      </c>
    </row>
    <row r="179" spans="1:115" x14ac:dyDescent="0.2">
      <c r="A179" s="4" t="s">
        <v>5006</v>
      </c>
      <c r="B179" s="4" t="s">
        <v>5007</v>
      </c>
      <c r="C179" s="6" t="s">
        <v>159</v>
      </c>
      <c r="D179" s="5" t="s">
        <v>70</v>
      </c>
      <c r="E179" s="5" t="s">
        <v>71</v>
      </c>
      <c r="F179" s="6" t="s">
        <v>131</v>
      </c>
      <c r="G179" s="5" t="s">
        <v>159</v>
      </c>
      <c r="H179" s="7">
        <f t="shared" si="11"/>
        <v>7</v>
      </c>
      <c r="I179" s="8" t="str">
        <f t="shared" si="12"/>
        <v>REPETITIF</v>
      </c>
      <c r="J179" s="8" t="str">
        <f t="shared" si="10"/>
        <v>VERY LONG PENDING ISSUE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f>_xlfn.XLOOKUP(B179,'[2]Macro de calcul Nur Journalier-'!$B:$B,'[2]Macro de calcul Nur Journalier-'!$K:$K,"")</f>
        <v>0</v>
      </c>
      <c r="AC179" s="9">
        <f>_xlfn.XLOOKUP(B179,'[3]NUR MACRO SITES'!$B:$B,'[3]NUR MACRO SITES'!$K:$K,"")</f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0</v>
      </c>
      <c r="BW179" s="9">
        <v>0</v>
      </c>
      <c r="BX179" s="9">
        <v>0</v>
      </c>
      <c r="BY179" s="9">
        <v>0</v>
      </c>
      <c r="BZ179" s="9">
        <v>0</v>
      </c>
      <c r="CA179" s="9">
        <v>0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0</v>
      </c>
      <c r="CK179" s="9">
        <v>5.6483860251546574</v>
      </c>
      <c r="CL179" s="62">
        <v>3.0819728735592831</v>
      </c>
      <c r="CM179" s="62">
        <v>3.0819907086375999</v>
      </c>
      <c r="CN179" s="62">
        <v>3.0819907086375999</v>
      </c>
      <c r="CO179" s="62">
        <v>3.0819907086375999</v>
      </c>
      <c r="CP179" s="62">
        <v>3.0819907086375999</v>
      </c>
      <c r="CQ179" s="62">
        <v>4.361809019620118</v>
      </c>
      <c r="CR179" s="62">
        <v>3.0820620489508697</v>
      </c>
      <c r="CS179" s="62">
        <v>3.1622036347293605</v>
      </c>
      <c r="CT179" s="62">
        <v>3.0820620489508697</v>
      </c>
      <c r="CU179" s="62">
        <v>17.736089136137718</v>
      </c>
      <c r="CV179" s="62">
        <v>3.0819907086375999</v>
      </c>
      <c r="CW179" s="80">
        <v>11.21894966234774</v>
      </c>
      <c r="CX179" s="78">
        <v>7.2096743856306569</v>
      </c>
      <c r="CY179" s="78">
        <v>3.0821512243424563</v>
      </c>
      <c r="CZ179" s="78">
        <v>3.0819728735592831</v>
      </c>
      <c r="DA179" s="78">
        <v>3.0819907086375999</v>
      </c>
      <c r="DB179" s="78">
        <v>3.0820085437159177</v>
      </c>
      <c r="DC179" s="78">
        <v>3.0819907086375999</v>
      </c>
      <c r="DD179" s="78">
        <v>3.0819907086375999</v>
      </c>
      <c r="DE179" s="78">
        <v>3.0819728735592831</v>
      </c>
      <c r="DF179" s="78">
        <v>8.0193197508349048</v>
      </c>
      <c r="DG179" s="78">
        <v>3.2195705027779917</v>
      </c>
      <c r="DH179" s="78">
        <v>5.9266024824926946</v>
      </c>
      <c r="DI179" s="10">
        <v>2019</v>
      </c>
      <c r="DJ179" s="59" t="s">
        <v>74</v>
      </c>
      <c r="DK179" s="42" t="s">
        <v>5441</v>
      </c>
    </row>
    <row r="180" spans="1:115" x14ac:dyDescent="0.2">
      <c r="A180" s="4" t="s">
        <v>2185</v>
      </c>
      <c r="B180" s="5" t="s">
        <v>2186</v>
      </c>
      <c r="C180" s="6"/>
      <c r="D180" s="5" t="s">
        <v>70</v>
      </c>
      <c r="E180" s="5" t="s">
        <v>846</v>
      </c>
      <c r="F180" s="6" t="s">
        <v>72</v>
      </c>
      <c r="G180" s="5" t="s">
        <v>2185</v>
      </c>
      <c r="H180" s="7">
        <f t="shared" si="11"/>
        <v>5</v>
      </c>
      <c r="I180" s="8" t="str">
        <f t="shared" si="12"/>
        <v>REPETITIF</v>
      </c>
      <c r="J180" s="8" t="str">
        <f t="shared" si="10"/>
        <v>LONG PENDING ISSUE</v>
      </c>
      <c r="K180" s="9">
        <v>1.8572005895499584E-4</v>
      </c>
      <c r="L180" s="9">
        <v>4.3592979029865713E-4</v>
      </c>
      <c r="M180" s="9">
        <v>1.8572005895487414E-4</v>
      </c>
      <c r="N180" s="9">
        <v>4.0858412970097135E-4</v>
      </c>
      <c r="O180" s="9">
        <v>3.3429610611881728E-4</v>
      </c>
      <c r="P180" s="9">
        <v>5.3514164208068196E-4</v>
      </c>
      <c r="Q180" s="9">
        <v>1.6714805305940864E-4</v>
      </c>
      <c r="R180" s="9">
        <v>2.6000808253700392E-4</v>
      </c>
      <c r="S180" s="9">
        <v>0.17167962249797944</v>
      </c>
      <c r="T180" s="9">
        <v>6.128761945515057E-4</v>
      </c>
      <c r="U180" s="9">
        <v>8.8105595968240524E-2</v>
      </c>
      <c r="V180" s="9">
        <v>2.72404538040931E-4</v>
      </c>
      <c r="W180" s="9">
        <v>3.0762516574217244E-4</v>
      </c>
      <c r="X180" s="9">
        <v>3.9001212380548151E-4</v>
      </c>
      <c r="Y180" s="9">
        <v>7.1548974387001307E-2</v>
      </c>
      <c r="Z180" s="9">
        <v>2.5728299323752939E-4</v>
      </c>
      <c r="AA180" s="9">
        <v>1.3743284362669854E-3</v>
      </c>
      <c r="AB180" s="9">
        <f>_xlfn.XLOOKUP(B180,'[2]Macro de calcul Nur Journalier-'!$B:$B,'[2]Macro de calcul Nur Journalier-'!$K:$K,"")</f>
        <v>2.0429206485054601E-4</v>
      </c>
      <c r="AC180" s="9">
        <f>_xlfn.XLOOKUP(B180,'[3]NUR MACRO SITES'!$B:$B,'[3]NUR MACRO SITES'!$K:$K,"")</f>
        <v>2.0429206485053438E-4</v>
      </c>
      <c r="AD180" s="9">
        <v>2.0429206485054655E-4</v>
      </c>
      <c r="AE180" s="9">
        <v>2.78580088432408E-4</v>
      </c>
      <c r="AF180" s="9">
        <v>1.857200589548498E-4</v>
      </c>
      <c r="AG180" s="9">
        <v>1.8572005895509323E-4</v>
      </c>
      <c r="AH180" s="9">
        <v>7.2430822992441447E-3</v>
      </c>
      <c r="AI180" s="9">
        <v>1.7816753063781328E-4</v>
      </c>
      <c r="AJ180" s="9">
        <v>2.9715209432812963E-4</v>
      </c>
      <c r="AK180" s="9">
        <v>2.0429206485053438E-4</v>
      </c>
      <c r="AL180" s="9">
        <v>2.6000808253685782E-4</v>
      </c>
      <c r="AM180" s="9">
        <v>2.7439720422180527E-4</v>
      </c>
      <c r="AN180" s="9">
        <v>5.4513577905391537E-3</v>
      </c>
      <c r="AO180" s="9">
        <v>2.2153000954170613E-2</v>
      </c>
      <c r="AP180" s="9">
        <v>5.2358699777286112E-4</v>
      </c>
      <c r="AQ180" s="9">
        <v>1.646383225328751E-4</v>
      </c>
      <c r="AR180" s="9">
        <v>5.3593895774394937</v>
      </c>
      <c r="AS180" s="9">
        <v>0.70232003518939512</v>
      </c>
      <c r="AT180" s="9">
        <v>1.6463832253288955E-4</v>
      </c>
      <c r="AU180" s="9">
        <v>0.13046672403397566</v>
      </c>
      <c r="AV180" s="9">
        <v>1.6463832253306294E-4</v>
      </c>
      <c r="AW180" s="9">
        <v>1.8293146948119388E-4</v>
      </c>
      <c r="AX180" s="9">
        <v>7.3172587792581586E-5</v>
      </c>
      <c r="AY180" s="9">
        <v>2.9269035116989283E-3</v>
      </c>
      <c r="AZ180" s="9">
        <v>7.5001902487280862E-3</v>
      </c>
      <c r="BA180" s="9">
        <v>4.3903552675485377E-4</v>
      </c>
      <c r="BB180" s="9">
        <v>4.5732867370298469E-4</v>
      </c>
      <c r="BC180" s="9">
        <v>2.1951776337762914E-4</v>
      </c>
      <c r="BD180" s="9">
        <v>2.1951776337762914E-4</v>
      </c>
      <c r="BE180" s="9">
        <v>4.1653563987636516E-4</v>
      </c>
      <c r="BF180" s="9">
        <v>2.9269035116989288E-4</v>
      </c>
      <c r="BG180" s="9">
        <v>2.0122461642915144E-4</v>
      </c>
      <c r="BH180" s="9">
        <v>2.799984046033396E-4</v>
      </c>
      <c r="BI180" s="9">
        <v>0</v>
      </c>
      <c r="BJ180" s="9">
        <v>0</v>
      </c>
      <c r="BK180" s="9">
        <v>0.64164870827330711</v>
      </c>
      <c r="BL180" s="9">
        <v>0</v>
      </c>
      <c r="BM180" s="9">
        <v>0.39624193497758492</v>
      </c>
      <c r="BN180" s="9">
        <v>0</v>
      </c>
      <c r="BO180" s="9">
        <v>9.2136014587667403E-2</v>
      </c>
      <c r="BP180" s="9">
        <v>0</v>
      </c>
      <c r="BQ180" s="9">
        <v>0</v>
      </c>
      <c r="BR180" s="9">
        <v>0.99521520518900919</v>
      </c>
      <c r="BS180" s="9">
        <v>0</v>
      </c>
      <c r="BT180" s="9">
        <v>0.5288100721107889</v>
      </c>
      <c r="BU180" s="9">
        <v>1.549868305781699E-2</v>
      </c>
      <c r="BV180" s="9">
        <v>0</v>
      </c>
      <c r="BW180" s="9">
        <v>0</v>
      </c>
      <c r="BX180" s="9">
        <v>0</v>
      </c>
      <c r="BY180" s="9">
        <v>1.1505765724118451</v>
      </c>
      <c r="BZ180" s="9">
        <v>0</v>
      </c>
      <c r="CA180" s="9">
        <v>0</v>
      </c>
      <c r="CB180" s="9">
        <v>4.2804187961752518E-4</v>
      </c>
      <c r="CC180" s="9">
        <v>2.4969109644365164E-4</v>
      </c>
      <c r="CD180" s="9">
        <v>1.675648285694396E-2</v>
      </c>
      <c r="CE180" s="9">
        <v>1.546301290118212E-2</v>
      </c>
      <c r="CF180" s="9">
        <v>1.0375545959533781</v>
      </c>
      <c r="CG180" s="9">
        <v>3.0819015332460129</v>
      </c>
      <c r="CH180" s="9">
        <v>3.0819015332460129</v>
      </c>
      <c r="CI180" s="9">
        <v>1.7909234944898331</v>
      </c>
      <c r="CJ180" s="9">
        <v>1.7835078317388799E-4</v>
      </c>
      <c r="CK180" s="9">
        <v>2.496910964434779E-4</v>
      </c>
      <c r="CL180" s="62">
        <v>1.9618586149132891E-4</v>
      </c>
      <c r="CM180" s="62">
        <v>0.84955612057083674</v>
      </c>
      <c r="CN180" s="62">
        <v>1.7835078317400378E-4</v>
      </c>
      <c r="CO180" s="62">
        <v>7.4907328933072328E-4</v>
      </c>
      <c r="CP180" s="62">
        <v>1.0144949248501145</v>
      </c>
      <c r="CQ180" s="62">
        <v>1.7835078317406171E-4</v>
      </c>
      <c r="CR180" s="62">
        <v>1.7835078317400378E-4</v>
      </c>
      <c r="CS180" s="62">
        <v>8.1858992499615174E-2</v>
      </c>
      <c r="CT180" s="62">
        <v>1.5302497196325641E-2</v>
      </c>
      <c r="CU180" s="62">
        <v>6.0639266279136972E-4</v>
      </c>
      <c r="CV180" s="62">
        <v>2.8536125307821499E-4</v>
      </c>
      <c r="CW180" s="80">
        <v>2.8536125307827289E-4</v>
      </c>
      <c r="CX180" s="78">
        <v>1.5230134267846121E-4</v>
      </c>
      <c r="CY180" s="78">
        <v>2.6752617476088987E-4</v>
      </c>
      <c r="CZ180" s="78">
        <v>1.6051570485659184E-4</v>
      </c>
      <c r="DA180" s="78">
        <v>1.2953082329575125</v>
      </c>
      <c r="DB180" s="78">
        <v>1.9779280204775234</v>
      </c>
      <c r="DC180" s="78">
        <v>3.0819015332460129</v>
      </c>
      <c r="DD180" s="78">
        <v>2.0331271758156864</v>
      </c>
      <c r="DE180" s="78">
        <v>2.1402093980888559E-4</v>
      </c>
      <c r="DF180" s="78">
        <v>0.69608527164964473</v>
      </c>
      <c r="DG180" s="78">
        <v>3.1722183698453059</v>
      </c>
      <c r="DH180" s="78">
        <v>1.5513486172820481</v>
      </c>
      <c r="DI180" s="10">
        <v>2014</v>
      </c>
      <c r="DJ180" s="61" t="s">
        <v>80</v>
      </c>
      <c r="DK180" s="42" t="s">
        <v>5440</v>
      </c>
    </row>
    <row r="181" spans="1:115" x14ac:dyDescent="0.2">
      <c r="A181" s="4" t="s">
        <v>736</v>
      </c>
      <c r="B181" s="5" t="s">
        <v>737</v>
      </c>
      <c r="C181" s="6"/>
      <c r="D181" s="5" t="s">
        <v>78</v>
      </c>
      <c r="E181" s="5" t="s">
        <v>170</v>
      </c>
      <c r="F181" s="6" t="s">
        <v>115</v>
      </c>
      <c r="G181" s="5" t="s">
        <v>738</v>
      </c>
      <c r="H181" s="7">
        <f t="shared" si="11"/>
        <v>7</v>
      </c>
      <c r="I181" s="8" t="str">
        <f t="shared" si="12"/>
        <v>REPETITIF</v>
      </c>
      <c r="J181" s="8" t="str">
        <f t="shared" si="10"/>
        <v>VERY LONG PENDING ISSUE</v>
      </c>
      <c r="K181" s="9">
        <v>4.3366562366281558</v>
      </c>
      <c r="L181" s="9">
        <v>4.0614748252745692</v>
      </c>
      <c r="M181" s="9">
        <v>1.6539857010412211</v>
      </c>
      <c r="N181" s="9">
        <v>1.6798750772595448</v>
      </c>
      <c r="O181" s="9">
        <v>1.63975954452527</v>
      </c>
      <c r="P181" s="9">
        <v>1.6924668972566919</v>
      </c>
      <c r="Q181" s="9">
        <v>1.7079930941853274</v>
      </c>
      <c r="R181" s="9">
        <v>1.7042415489944369</v>
      </c>
      <c r="S181" s="9">
        <v>1.6795964971711119</v>
      </c>
      <c r="T181" s="9">
        <v>1.6771264203870113</v>
      </c>
      <c r="U181" s="9">
        <v>1.7281808645937335</v>
      </c>
      <c r="V181" s="9">
        <v>1.7083273902914469</v>
      </c>
      <c r="W181" s="9">
        <v>1.8115505990586218</v>
      </c>
      <c r="X181" s="9">
        <v>1.6628074038415821</v>
      </c>
      <c r="Y181" s="9">
        <v>1.6354322671516188</v>
      </c>
      <c r="Z181" s="9">
        <v>1.6635874280891929</v>
      </c>
      <c r="AA181" s="9">
        <v>1.7177619692863593</v>
      </c>
      <c r="AB181" s="9">
        <f>_xlfn.XLOOKUP(B181,'[2]Macro de calcul Nur Journalier-'!$B:$B,'[2]Macro de calcul Nur Journalier-'!$K:$K,"")</f>
        <v>1.6793550610944701</v>
      </c>
      <c r="AC181" s="9">
        <f>_xlfn.XLOOKUP(B181,'[3]NUR MACRO SITES'!$B:$B,'[3]NUR MACRO SITES'!$K:$K,"")</f>
        <v>1.7122275115295014</v>
      </c>
      <c r="AD181" s="9">
        <v>1.6793550610944705</v>
      </c>
      <c r="AE181" s="9">
        <v>1.71332325987733</v>
      </c>
      <c r="AF181" s="9">
        <v>1.7058944575191364</v>
      </c>
      <c r="AG181" s="9">
        <v>1.699078531355489</v>
      </c>
      <c r="AH181" s="9">
        <v>1.6578301062615892</v>
      </c>
      <c r="AI181" s="9">
        <v>1.6623616757000905</v>
      </c>
      <c r="AJ181" s="9">
        <v>1.6804693814482006</v>
      </c>
      <c r="AK181" s="9">
        <v>1.6492684115437648</v>
      </c>
      <c r="AL181" s="9">
        <v>1.6569943659962918</v>
      </c>
      <c r="AM181" s="9">
        <v>1.6276876291496174</v>
      </c>
      <c r="AN181" s="9">
        <v>2.0247403836585125</v>
      </c>
      <c r="AO181" s="9">
        <v>2.1074071147170561</v>
      </c>
      <c r="AP181" s="9">
        <v>1.6152117029310014</v>
      </c>
      <c r="AQ181" s="9">
        <v>1.8616386854690949</v>
      </c>
      <c r="AR181" s="9">
        <v>1.7082872346030242</v>
      </c>
      <c r="AS181" s="9">
        <v>1.7013175456157914</v>
      </c>
      <c r="AT181" s="9">
        <v>1.8720291929356259</v>
      </c>
      <c r="AU181" s="9">
        <v>3.1907089838376388</v>
      </c>
      <c r="AV181" s="9">
        <v>2.4552695970824621</v>
      </c>
      <c r="AW181" s="9">
        <v>1.7567274877216399</v>
      </c>
      <c r="AX181" s="9">
        <v>1.6750120003043982</v>
      </c>
      <c r="AY181" s="9">
        <v>2.2969789965403997</v>
      </c>
      <c r="AZ181" s="9">
        <v>2.7501185395922234</v>
      </c>
      <c r="BA181" s="9">
        <v>1.6840305217498199</v>
      </c>
      <c r="BB181" s="9">
        <v>1.6375842216485492</v>
      </c>
      <c r="BC181" s="9">
        <v>1.6706216450368498</v>
      </c>
      <c r="BD181" s="9">
        <v>1.6706216450368498</v>
      </c>
      <c r="BE181" s="9">
        <v>1.6609445703012957</v>
      </c>
      <c r="BF181" s="9">
        <v>1.6469686060329336</v>
      </c>
      <c r="BG181" s="9">
        <v>1.6368524957706243</v>
      </c>
      <c r="BH181" s="9">
        <v>1.6185410556755584</v>
      </c>
      <c r="BI181" s="9">
        <v>1.6237233650940406</v>
      </c>
      <c r="BJ181" s="9">
        <v>1.6902660422962448</v>
      </c>
      <c r="BK181" s="9">
        <v>1.5721799887567665</v>
      </c>
      <c r="BL181" s="9">
        <v>1.666884254622139</v>
      </c>
      <c r="BM181" s="9">
        <v>1.6916393433266841</v>
      </c>
      <c r="BN181" s="9">
        <v>1.643823498357746</v>
      </c>
      <c r="BO181" s="9">
        <v>2.0164339545647816</v>
      </c>
      <c r="BP181" s="9">
        <v>3.19718747948966</v>
      </c>
      <c r="BQ181" s="9">
        <v>3.3901451918055661</v>
      </c>
      <c r="BR181" s="9">
        <v>2.2463102789976972</v>
      </c>
      <c r="BS181" s="9">
        <v>1.5931897110146589</v>
      </c>
      <c r="BT181" s="9">
        <v>1.6359582288197743</v>
      </c>
      <c r="BU181" s="9">
        <v>1.6371175089104049</v>
      </c>
      <c r="BV181" s="9">
        <v>1.6040691087882704</v>
      </c>
      <c r="BW181" s="9">
        <v>1.7282190889556632</v>
      </c>
      <c r="BX181" s="9">
        <v>1.7282190889556632</v>
      </c>
      <c r="BY181" s="9">
        <v>1.6219041871056665</v>
      </c>
      <c r="BZ181" s="9">
        <v>1.5978089962988646</v>
      </c>
      <c r="CA181" s="9">
        <v>1.6814555136074514</v>
      </c>
      <c r="CB181" s="9">
        <v>1.6161256217308304</v>
      </c>
      <c r="CC181" s="9">
        <v>1.5693085411476657</v>
      </c>
      <c r="CD181" s="9">
        <v>1.6034270459688444</v>
      </c>
      <c r="CE181" s="9">
        <v>1.6135395353748077</v>
      </c>
      <c r="CF181" s="9">
        <v>2.0876315872078259</v>
      </c>
      <c r="CG181" s="9">
        <v>1.5826670148073954</v>
      </c>
      <c r="CH181" s="9">
        <v>1.5925119780385979</v>
      </c>
      <c r="CI181" s="9">
        <v>1.611524171524942</v>
      </c>
      <c r="CJ181" s="9">
        <v>1.5917272345926325</v>
      </c>
      <c r="CK181" s="9">
        <v>1.5814363944034948</v>
      </c>
      <c r="CL181" s="62">
        <v>1.6092234464219979</v>
      </c>
      <c r="CM181" s="62">
        <v>1.680278398438503</v>
      </c>
      <c r="CN181" s="62">
        <v>1.6052640590355358</v>
      </c>
      <c r="CO181" s="62">
        <v>1.5894086744113711</v>
      </c>
      <c r="CP181" s="62">
        <v>1.5990396167027647</v>
      </c>
      <c r="CQ181" s="62">
        <v>1.602232095721579</v>
      </c>
      <c r="CR181" s="62">
        <v>2.1859563739716292</v>
      </c>
      <c r="CS181" s="62">
        <v>1.5987185852930519</v>
      </c>
      <c r="CT181" s="62">
        <v>1.6374563753984355</v>
      </c>
      <c r="CU181" s="62">
        <v>1.9106541050643062</v>
      </c>
      <c r="CV181" s="62">
        <v>4.5243313272437238</v>
      </c>
      <c r="CW181" s="80">
        <v>3.6714935522624867</v>
      </c>
      <c r="CX181" s="78">
        <v>1.721263408411879</v>
      </c>
      <c r="CY181" s="78">
        <v>1.6846479926262654</v>
      </c>
      <c r="CZ181" s="78">
        <v>1.5738386510402842</v>
      </c>
      <c r="DA181" s="78">
        <v>3.4638219003347284</v>
      </c>
      <c r="DB181" s="78">
        <v>4.6213541532903575</v>
      </c>
      <c r="DC181" s="78">
        <v>3.7963391004842575</v>
      </c>
      <c r="DD181" s="78">
        <v>1.6629962075489464</v>
      </c>
      <c r="DE181" s="78">
        <v>1.6180874803457435</v>
      </c>
      <c r="DF181" s="78">
        <v>2.6272318817006393</v>
      </c>
      <c r="DG181" s="78">
        <v>3.1571477286671059</v>
      </c>
      <c r="DH181" s="78">
        <v>3.1412210037296719</v>
      </c>
      <c r="DI181" s="10">
        <v>2016</v>
      </c>
      <c r="DJ181" s="61" t="s">
        <v>80</v>
      </c>
      <c r="DK181" s="42" t="s">
        <v>5440</v>
      </c>
    </row>
    <row r="182" spans="1:115" x14ac:dyDescent="0.2">
      <c r="A182" s="4" t="s">
        <v>4975</v>
      </c>
      <c r="B182" s="5" t="s">
        <v>4976</v>
      </c>
      <c r="C182" s="6" t="s">
        <v>88</v>
      </c>
      <c r="D182" s="5" t="s">
        <v>78</v>
      </c>
      <c r="E182" s="5" t="s">
        <v>79</v>
      </c>
      <c r="F182" s="6" t="s">
        <v>77</v>
      </c>
      <c r="G182" s="5" t="s">
        <v>90</v>
      </c>
      <c r="H182" s="7">
        <f t="shared" si="11"/>
        <v>1</v>
      </c>
      <c r="I182" s="8" t="str">
        <f t="shared" si="12"/>
        <v>INCIDENT</v>
      </c>
      <c r="J182" s="8" t="str">
        <f t="shared" si="10"/>
        <v>INCIDENT</v>
      </c>
      <c r="K182" s="9">
        <v>0</v>
      </c>
      <c r="L182" s="9">
        <v>0.78463010507298003</v>
      </c>
      <c r="M182" s="9">
        <v>0.10114314410687957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2.3150933949032475</v>
      </c>
      <c r="W182" s="9">
        <v>4.8682709553805606E-17</v>
      </c>
      <c r="X182" s="9">
        <v>0</v>
      </c>
      <c r="Y182" s="9">
        <v>0</v>
      </c>
      <c r="Z182" s="9">
        <v>0</v>
      </c>
      <c r="AA182" s="9">
        <v>0</v>
      </c>
      <c r="AB182" s="9">
        <f>_xlfn.XLOOKUP(B182,'[2]Macro de calcul Nur Journalier-'!$B:$B,'[2]Macro de calcul Nur Journalier-'!$K:$K,"")</f>
        <v>0</v>
      </c>
      <c r="AC182" s="9">
        <f>_xlfn.XLOOKUP(B182,'[3]NUR MACRO SITES'!$B:$B,'[3]NUR MACRO SITES'!$K:$K,"")</f>
        <v>0</v>
      </c>
      <c r="AD182" s="9">
        <v>0</v>
      </c>
      <c r="AE182" s="9">
        <v>4.86827095538056E-17</v>
      </c>
      <c r="AF182" s="9">
        <v>0</v>
      </c>
      <c r="AG182" s="9">
        <v>0</v>
      </c>
      <c r="AH182" s="9">
        <v>0</v>
      </c>
      <c r="AI182" s="9">
        <v>7.1149354585651026E-2</v>
      </c>
      <c r="AJ182" s="9">
        <v>0</v>
      </c>
      <c r="AK182" s="9">
        <v>1.5544768934531465E-2</v>
      </c>
      <c r="AL182" s="9">
        <v>4.8682709553805606E-17</v>
      </c>
      <c r="AM182" s="9">
        <v>0</v>
      </c>
      <c r="AN182" s="9">
        <v>0</v>
      </c>
      <c r="AO182" s="9">
        <v>0</v>
      </c>
      <c r="AP182" s="9">
        <v>0</v>
      </c>
      <c r="AQ182" s="9">
        <v>5.3072809651757016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4.1377381696357561E-3</v>
      </c>
      <c r="BJ182" s="9">
        <v>0</v>
      </c>
      <c r="BK182" s="9">
        <v>0</v>
      </c>
      <c r="BL182" s="9">
        <v>0</v>
      </c>
      <c r="BM182" s="9">
        <v>0</v>
      </c>
      <c r="BN182" s="9">
        <v>0</v>
      </c>
      <c r="BO182" s="9">
        <v>3.4430618691732775</v>
      </c>
      <c r="BP182" s="9">
        <v>1.9618586149134005E-3</v>
      </c>
      <c r="BQ182" s="9">
        <v>1.3667733917753204</v>
      </c>
      <c r="BR182" s="9">
        <v>0</v>
      </c>
      <c r="BS182" s="9">
        <v>0</v>
      </c>
      <c r="BT182" s="9">
        <v>0</v>
      </c>
      <c r="BU182" s="9">
        <v>0</v>
      </c>
      <c r="BV182" s="9">
        <v>0.79050417626193836</v>
      </c>
      <c r="BW182" s="9">
        <v>0</v>
      </c>
      <c r="BX182" s="9">
        <v>0</v>
      </c>
      <c r="BY182" s="9">
        <v>0</v>
      </c>
      <c r="BZ182" s="9">
        <v>0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62">
        <v>0</v>
      </c>
      <c r="CM182" s="62">
        <v>0</v>
      </c>
      <c r="CN182" s="62">
        <v>0</v>
      </c>
      <c r="CO182" s="62">
        <v>0</v>
      </c>
      <c r="CP182" s="62">
        <v>0</v>
      </c>
      <c r="CQ182" s="62">
        <v>0</v>
      </c>
      <c r="CR182" s="62">
        <v>0</v>
      </c>
      <c r="CS182" s="62">
        <v>0</v>
      </c>
      <c r="CT182" s="62">
        <v>0</v>
      </c>
      <c r="CU182" s="62">
        <v>0</v>
      </c>
      <c r="CV182" s="62">
        <v>2.158044476405014E-3</v>
      </c>
      <c r="CW182" s="80">
        <v>0</v>
      </c>
      <c r="CX182" s="78">
        <v>0</v>
      </c>
      <c r="CY182" s="78">
        <v>0</v>
      </c>
      <c r="CZ182" s="78">
        <v>0</v>
      </c>
      <c r="DA182" s="78">
        <v>0</v>
      </c>
      <c r="DB182" s="78">
        <v>0</v>
      </c>
      <c r="DC182" s="78">
        <v>0</v>
      </c>
      <c r="DD182" s="78">
        <v>0</v>
      </c>
      <c r="DE182" s="78">
        <v>0</v>
      </c>
      <c r="DF182" s="78">
        <v>0</v>
      </c>
      <c r="DG182" s="78">
        <v>3.1096529151078802</v>
      </c>
      <c r="DH182" s="78">
        <v>12.491474832564284</v>
      </c>
      <c r="DI182" s="10">
        <v>2024</v>
      </c>
      <c r="DJ182" s="59" t="s">
        <v>74</v>
      </c>
      <c r="DK182" s="42" t="s">
        <v>5440</v>
      </c>
    </row>
    <row r="183" spans="1:115" x14ac:dyDescent="0.2">
      <c r="A183" s="4" t="s">
        <v>3917</v>
      </c>
      <c r="B183" s="5" t="s">
        <v>3918</v>
      </c>
      <c r="C183" s="6"/>
      <c r="D183" s="5" t="s">
        <v>78</v>
      </c>
      <c r="E183" s="5" t="s">
        <v>79</v>
      </c>
      <c r="F183" s="6" t="s">
        <v>115</v>
      </c>
      <c r="G183" s="5" t="s">
        <v>116</v>
      </c>
      <c r="H183" s="7">
        <f t="shared" si="11"/>
        <v>3</v>
      </c>
      <c r="I183" s="8" t="str">
        <f t="shared" si="12"/>
        <v>REPETITIF</v>
      </c>
      <c r="J183" s="8" t="str">
        <f t="shared" si="10"/>
        <v>LONG PENDING ISSUE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4.8682709553805606E-17</v>
      </c>
      <c r="Z183" s="9">
        <v>0</v>
      </c>
      <c r="AA183" s="9">
        <v>0</v>
      </c>
      <c r="AB183" s="9">
        <f>_xlfn.XLOOKUP(B183,'[2]Macro de calcul Nur Journalier-'!$B:$B,'[2]Macro de calcul Nur Journalier-'!$K:$K,"")</f>
        <v>0</v>
      </c>
      <c r="AC183" s="9">
        <f>_xlfn.XLOOKUP(B183,'[3]NUR MACRO SITES'!$B:$B,'[3]NUR MACRO SITES'!$K:$K,"")</f>
        <v>0</v>
      </c>
      <c r="AD183" s="9">
        <v>0</v>
      </c>
      <c r="AE183" s="9">
        <v>0.117467937289021</v>
      </c>
      <c r="AF183" s="9">
        <v>5.4115482218418682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2.9520200024585992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2.9106847813990047E-2</v>
      </c>
      <c r="BT183" s="9">
        <v>0</v>
      </c>
      <c r="BU183" s="9">
        <v>0</v>
      </c>
      <c r="BV183" s="9">
        <v>0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62">
        <v>0</v>
      </c>
      <c r="CM183" s="62">
        <v>7.9722800078769734E-3</v>
      </c>
      <c r="CN183" s="62">
        <v>0</v>
      </c>
      <c r="CO183" s="62">
        <v>0</v>
      </c>
      <c r="CP183" s="62">
        <v>0</v>
      </c>
      <c r="CQ183" s="62">
        <v>0</v>
      </c>
      <c r="CR183" s="62">
        <v>0</v>
      </c>
      <c r="CS183" s="62">
        <v>2.8286434211390103E-2</v>
      </c>
      <c r="CT183" s="62">
        <v>9.0663550521783076</v>
      </c>
      <c r="CU183" s="62">
        <v>4.0542521680321197</v>
      </c>
      <c r="CV183" s="62">
        <v>0</v>
      </c>
      <c r="CW183" s="80">
        <v>0</v>
      </c>
      <c r="CX183" s="78">
        <v>0</v>
      </c>
      <c r="CY183" s="78">
        <v>0</v>
      </c>
      <c r="CZ183" s="78">
        <v>2.1117267780146278</v>
      </c>
      <c r="DA183" s="78">
        <v>0</v>
      </c>
      <c r="DB183" s="78">
        <v>1.2831447095450488</v>
      </c>
      <c r="DC183" s="78">
        <v>0</v>
      </c>
      <c r="DD183" s="78">
        <v>0</v>
      </c>
      <c r="DE183" s="78">
        <v>2.235555726772307</v>
      </c>
      <c r="DF183" s="78">
        <v>0</v>
      </c>
      <c r="DG183" s="78">
        <v>3.0989340330391255</v>
      </c>
      <c r="DH183" s="78">
        <v>3.1157881820491042E-2</v>
      </c>
      <c r="DI183" s="10">
        <v>2018</v>
      </c>
      <c r="DJ183" s="59" t="s">
        <v>74</v>
      </c>
      <c r="DK183" s="42" t="s">
        <v>5440</v>
      </c>
    </row>
    <row r="184" spans="1:115" x14ac:dyDescent="0.2">
      <c r="A184" s="4" t="s">
        <v>1361</v>
      </c>
      <c r="B184" s="5" t="s">
        <v>1362</v>
      </c>
      <c r="C184" s="6" t="s">
        <v>131</v>
      </c>
      <c r="D184" s="5" t="s">
        <v>70</v>
      </c>
      <c r="E184" s="5" t="e">
        <v>#N/A</v>
      </c>
      <c r="F184" s="6" t="s">
        <v>72</v>
      </c>
      <c r="G184" s="5" t="s">
        <v>1363</v>
      </c>
      <c r="H184" s="7">
        <f t="shared" si="11"/>
        <v>7</v>
      </c>
      <c r="I184" s="8" t="str">
        <f t="shared" si="12"/>
        <v>REPETITIF</v>
      </c>
      <c r="J184" s="8" t="str">
        <f t="shared" si="10"/>
        <v>VERY LONG PENDING ISSUE</v>
      </c>
      <c r="K184" s="9">
        <v>0</v>
      </c>
      <c r="L184" s="9">
        <v>0</v>
      </c>
      <c r="M184" s="9">
        <v>0.21190658726762721</v>
      </c>
      <c r="N184" s="9">
        <v>0.11551787666999477</v>
      </c>
      <c r="O184" s="9">
        <v>4.392279394285175E-2</v>
      </c>
      <c r="P184" s="9">
        <v>7.428802358197806E-4</v>
      </c>
      <c r="Q184" s="9">
        <v>2.0429206485045753E-3</v>
      </c>
      <c r="R184" s="9">
        <v>8.0788225645414324E-2</v>
      </c>
      <c r="S184" s="9">
        <v>6.7973541577520974E-2</v>
      </c>
      <c r="T184" s="9">
        <v>0.50553000047544339</v>
      </c>
      <c r="U184" s="9">
        <v>7.98596253506389E-3</v>
      </c>
      <c r="V184" s="9">
        <v>0</v>
      </c>
      <c r="W184" s="9">
        <v>0.40106246731326956</v>
      </c>
      <c r="X184" s="9">
        <v>1.1177561748205203</v>
      </c>
      <c r="Y184" s="9">
        <v>5.5716017686494234E-3</v>
      </c>
      <c r="Z184" s="9">
        <v>8.9702788475253301E-2</v>
      </c>
      <c r="AA184" s="9">
        <v>0</v>
      </c>
      <c r="AB184" s="9">
        <f>_xlfn.XLOOKUP(B184,'[2]Macro de calcul Nur Journalier-'!$B:$B,'[2]Macro de calcul Nur Journalier-'!$K:$K,"")</f>
        <v>0</v>
      </c>
      <c r="AC184" s="9">
        <f>_xlfn.XLOOKUP(B184,'[3]NUR MACRO SITES'!$B:$B,'[3]NUR MACRO SITES'!$K:$K,"")</f>
        <v>0</v>
      </c>
      <c r="AD184" s="9">
        <v>0</v>
      </c>
      <c r="AE184" s="9">
        <v>2.0429206485045701E-3</v>
      </c>
      <c r="AF184" s="9">
        <v>0.30606665715779952</v>
      </c>
      <c r="AG184" s="9">
        <v>0.90854252840774041</v>
      </c>
      <c r="AH184" s="9">
        <v>9.2860029477490383E-4</v>
      </c>
      <c r="AI184" s="9">
        <v>0.1341827425949699</v>
      </c>
      <c r="AJ184" s="9">
        <v>0</v>
      </c>
      <c r="AK184" s="9">
        <v>0</v>
      </c>
      <c r="AL184" s="9">
        <v>0</v>
      </c>
      <c r="AM184" s="9">
        <v>7.3172587792458873E-4</v>
      </c>
      <c r="AN184" s="9">
        <v>0</v>
      </c>
      <c r="AO184" s="9">
        <v>0.8666378366670765</v>
      </c>
      <c r="AP184" s="9">
        <v>2.286643368514708E-2</v>
      </c>
      <c r="AQ184" s="9">
        <v>1.0975888168870584E-2</v>
      </c>
      <c r="AR184" s="9">
        <v>2.6890926013733021E-2</v>
      </c>
      <c r="AS184" s="9">
        <v>9.1465734740591147E-4</v>
      </c>
      <c r="AT184" s="9">
        <v>0</v>
      </c>
      <c r="AU184" s="9">
        <v>0</v>
      </c>
      <c r="AV184" s="9">
        <v>0</v>
      </c>
      <c r="AW184" s="9">
        <v>0</v>
      </c>
      <c r="AX184" s="9">
        <v>0.12384460483875682</v>
      </c>
      <c r="AY184" s="9">
        <v>0</v>
      </c>
      <c r="AZ184" s="9">
        <v>3.0092226729653712E-2</v>
      </c>
      <c r="BA184" s="9">
        <v>8.689244800355915E-2</v>
      </c>
      <c r="BB184" s="9">
        <v>5.1769605863173251E-2</v>
      </c>
      <c r="BC184" s="9">
        <v>0.67126702726117937</v>
      </c>
      <c r="BD184" s="9">
        <v>0.67126702726117937</v>
      </c>
      <c r="BE184" s="9">
        <v>2.0797478765315023</v>
      </c>
      <c r="BF184" s="9">
        <v>1.591503784486244E-2</v>
      </c>
      <c r="BG184" s="9">
        <v>1.8803525747970191</v>
      </c>
      <c r="BH184" s="9">
        <v>1.8476078417599025E-2</v>
      </c>
      <c r="BI184" s="9">
        <v>0</v>
      </c>
      <c r="BJ184" s="9">
        <v>0</v>
      </c>
      <c r="BK184" s="9">
        <v>0.94900754381432573</v>
      </c>
      <c r="BL184" s="9">
        <v>7.0716085528474762E-2</v>
      </c>
      <c r="BM184" s="9">
        <v>0.14018371557473186</v>
      </c>
      <c r="BN184" s="9">
        <v>0.34671392249017657</v>
      </c>
      <c r="BO184" s="9">
        <v>0.41404134313834601</v>
      </c>
      <c r="BP184" s="9">
        <v>2.6395915909746076E-2</v>
      </c>
      <c r="BQ184" s="9">
        <v>3.5670156634785984E-4</v>
      </c>
      <c r="BR184" s="9">
        <v>0</v>
      </c>
      <c r="BS184" s="9">
        <v>0</v>
      </c>
      <c r="BT184" s="9">
        <v>0</v>
      </c>
      <c r="BU184" s="9">
        <v>1.4910125473342979</v>
      </c>
      <c r="BV184" s="9">
        <v>1.5723405044616234</v>
      </c>
      <c r="BW184" s="9">
        <v>0.4818146407444503</v>
      </c>
      <c r="BX184" s="9">
        <v>0.4818146407444503</v>
      </c>
      <c r="BY184" s="9">
        <v>0.58329623637043326</v>
      </c>
      <c r="BZ184" s="9">
        <v>0.11735481532846506</v>
      </c>
      <c r="CA184" s="9">
        <v>0</v>
      </c>
      <c r="CB184" s="9">
        <v>3.9201502141635883E-2</v>
      </c>
      <c r="CC184" s="9">
        <v>0.37066354936614965</v>
      </c>
      <c r="CD184" s="9">
        <v>9.1226425593479779E-2</v>
      </c>
      <c r="CE184" s="9">
        <v>0.13451216066979976</v>
      </c>
      <c r="CF184" s="9">
        <v>0.18494976215139544</v>
      </c>
      <c r="CG184" s="9">
        <v>4.4587695793491038E-4</v>
      </c>
      <c r="CH184" s="9">
        <v>0.58919964729349095</v>
      </c>
      <c r="CI184" s="9">
        <v>7.6334135198458438E-3</v>
      </c>
      <c r="CJ184" s="9">
        <v>3.420768021276499E-2</v>
      </c>
      <c r="CK184" s="9">
        <v>0.28693073997026547</v>
      </c>
      <c r="CL184" s="62">
        <v>1.2769916075255298E-2</v>
      </c>
      <c r="CM184" s="62">
        <v>3.6902611503890497</v>
      </c>
      <c r="CN184" s="62">
        <v>3.0819015332460129</v>
      </c>
      <c r="CO184" s="62">
        <v>3.0819015332460129</v>
      </c>
      <c r="CP184" s="62">
        <v>3.0819015332460129</v>
      </c>
      <c r="CQ184" s="62">
        <v>3.0819015332460129</v>
      </c>
      <c r="CR184" s="62">
        <v>3.0819015332460129</v>
      </c>
      <c r="CS184" s="62">
        <v>3.0819015332460129</v>
      </c>
      <c r="CT184" s="62">
        <v>3.0819015332460129</v>
      </c>
      <c r="CU184" s="62">
        <v>3.0819015332460129</v>
      </c>
      <c r="CV184" s="62">
        <v>3.0819015332460129</v>
      </c>
      <c r="CW184" s="80">
        <v>3.0819015332460129</v>
      </c>
      <c r="CX184" s="78">
        <v>3.0819015332460129</v>
      </c>
      <c r="CY184" s="78">
        <v>3.0819015332460129</v>
      </c>
      <c r="CZ184" s="78">
        <v>3.0819015332460129</v>
      </c>
      <c r="DA184" s="78">
        <v>3.0819015332460129</v>
      </c>
      <c r="DB184" s="78">
        <v>3.0819015332460129</v>
      </c>
      <c r="DC184" s="78">
        <v>3.0819015332460129</v>
      </c>
      <c r="DD184" s="78">
        <v>3.0819015332460129</v>
      </c>
      <c r="DE184" s="78">
        <v>3.0819015332460129</v>
      </c>
      <c r="DF184" s="78">
        <v>3.0819015332460129</v>
      </c>
      <c r="DG184" s="78">
        <v>3.0819015332460129</v>
      </c>
      <c r="DH184" s="78">
        <v>3.0819015332460129</v>
      </c>
      <c r="DI184" s="10">
        <v>2025</v>
      </c>
      <c r="DJ184" s="61" t="s">
        <v>80</v>
      </c>
      <c r="DK184" s="42" t="s">
        <v>5440</v>
      </c>
    </row>
    <row r="185" spans="1:115" x14ac:dyDescent="0.2">
      <c r="A185" s="4" t="s">
        <v>540</v>
      </c>
      <c r="B185" s="5" t="s">
        <v>541</v>
      </c>
      <c r="C185" s="6" t="s">
        <v>216</v>
      </c>
      <c r="D185" s="5" t="s">
        <v>78</v>
      </c>
      <c r="E185" s="5" t="s">
        <v>299</v>
      </c>
      <c r="F185" s="6" t="s">
        <v>216</v>
      </c>
      <c r="G185" s="5" t="s">
        <v>542</v>
      </c>
      <c r="H185" s="7">
        <f t="shared" si="11"/>
        <v>2</v>
      </c>
      <c r="I185" s="8" t="str">
        <f t="shared" si="12"/>
        <v>REPETITIF</v>
      </c>
      <c r="J185" s="8" t="str">
        <f t="shared" si="10"/>
        <v>NEW REPETITIF</v>
      </c>
      <c r="K185" s="9">
        <v>4.8138639281129656</v>
      </c>
      <c r="L185" s="9">
        <v>4.8138639281129656</v>
      </c>
      <c r="M185" s="9">
        <v>4.9509195293478747</v>
      </c>
      <c r="N185" s="9">
        <v>5.003448428298837</v>
      </c>
      <c r="O185" s="9">
        <v>7.9338779383741862</v>
      </c>
      <c r="P185" s="9">
        <v>6.689505055512317</v>
      </c>
      <c r="Q185" s="9">
        <v>5.6736066826368354</v>
      </c>
      <c r="R185" s="9">
        <v>8.5653921442889747</v>
      </c>
      <c r="S185" s="9">
        <v>4.8303949266699764</v>
      </c>
      <c r="T185" s="9">
        <v>4.9725892922060204</v>
      </c>
      <c r="U185" s="9">
        <v>4.8138639281129656</v>
      </c>
      <c r="V185" s="9">
        <v>4.8138639281129656</v>
      </c>
      <c r="W185" s="9">
        <v>4.8138639281129656</v>
      </c>
      <c r="X185" s="9">
        <v>5.0884468875048343</v>
      </c>
      <c r="Y185" s="9">
        <v>4.839219118103026</v>
      </c>
      <c r="Z185" s="9">
        <v>6.1304368885139793</v>
      </c>
      <c r="AA185" s="9">
        <v>4.8206438873410757</v>
      </c>
      <c r="AB185" s="9">
        <f>_xlfn.XLOOKUP(B185,'[2]Macro de calcul Nur Journalier-'!$B:$B,'[2]Macro de calcul Nur Journalier-'!$K:$K,"")</f>
        <v>7.9242181633619504</v>
      </c>
      <c r="AC185" s="9">
        <f>_xlfn.XLOOKUP(B185,'[3]NUR MACRO SITES'!$B:$B,'[3]NUR MACRO SITES'!$K:$K,"")</f>
        <v>7.088365513673752</v>
      </c>
      <c r="AD185" s="9">
        <v>7.9242181633619513</v>
      </c>
      <c r="AE185" s="9">
        <v>4.8138639281129603</v>
      </c>
      <c r="AF185" s="9">
        <v>7.6691128496053036</v>
      </c>
      <c r="AG185" s="9">
        <v>4.8138639281129656</v>
      </c>
      <c r="AH185" s="9">
        <v>4.8138639281129656</v>
      </c>
      <c r="AI185" s="9">
        <v>6.8942123817294769</v>
      </c>
      <c r="AJ185" s="9">
        <v>5.0428832676724538</v>
      </c>
      <c r="AK185" s="9">
        <v>4.8342038057972996</v>
      </c>
      <c r="AL185" s="9">
        <v>4.8138639281129656</v>
      </c>
      <c r="AM185" s="9">
        <v>4.7799144864607612</v>
      </c>
      <c r="AN185" s="9">
        <v>4.7415836889521099</v>
      </c>
      <c r="AO185" s="9">
        <v>4.7415836889521099</v>
      </c>
      <c r="AP185" s="9">
        <v>4.7415836889521099</v>
      </c>
      <c r="AQ185" s="9">
        <v>4.7415836889521099</v>
      </c>
      <c r="AR185" s="9">
        <v>4.7415836889521099</v>
      </c>
      <c r="AS185" s="9">
        <v>4.7602459388131235</v>
      </c>
      <c r="AT185" s="9">
        <v>4.7415836889521099</v>
      </c>
      <c r="AU185" s="9">
        <v>4.7415836889521099</v>
      </c>
      <c r="AV185" s="9">
        <v>5.23471033774688</v>
      </c>
      <c r="AW185" s="9">
        <v>4.9303360288955584</v>
      </c>
      <c r="AX185" s="9">
        <v>4.7415836889521099</v>
      </c>
      <c r="AY185" s="9">
        <v>4.8849184513644204</v>
      </c>
      <c r="AZ185" s="9">
        <v>4.749633605312563</v>
      </c>
      <c r="BA185" s="9">
        <v>6.2927541535671807</v>
      </c>
      <c r="BB185" s="9">
        <v>10.870353749576372</v>
      </c>
      <c r="BC185" s="9">
        <v>6.3221115852694796</v>
      </c>
      <c r="BD185" s="9">
        <v>6.3221115852694796</v>
      </c>
      <c r="BE185" s="9">
        <v>4.1115479982994971</v>
      </c>
      <c r="BF185" s="9">
        <v>0</v>
      </c>
      <c r="BG185" s="9">
        <v>0</v>
      </c>
      <c r="BH185" s="9">
        <v>0.39524685210425725</v>
      </c>
      <c r="BI185" s="9">
        <v>1.6802610248987521E-2</v>
      </c>
      <c r="BJ185" s="9">
        <v>1.1042558487059395</v>
      </c>
      <c r="BK185" s="9">
        <v>2.190314885617815</v>
      </c>
      <c r="BL185" s="9">
        <v>5.1221628675605153</v>
      </c>
      <c r="BM185" s="9">
        <v>2.6725337475382887</v>
      </c>
      <c r="BN185" s="9">
        <v>6.641338522930357</v>
      </c>
      <c r="BO185" s="9">
        <v>0.37879446355382101</v>
      </c>
      <c r="BP185" s="9">
        <v>0</v>
      </c>
      <c r="BQ185" s="9">
        <v>2.1636138352168901E-2</v>
      </c>
      <c r="BR185" s="9">
        <v>0</v>
      </c>
      <c r="BS185" s="9">
        <v>1.2799485227127545</v>
      </c>
      <c r="BT185" s="9">
        <v>0</v>
      </c>
      <c r="BU185" s="9">
        <v>1.0803106716367448</v>
      </c>
      <c r="BV185" s="9">
        <v>2.998245333506901</v>
      </c>
      <c r="BW185" s="9">
        <v>3.0819015332460129</v>
      </c>
      <c r="BX185" s="9">
        <v>3.0819015332460129</v>
      </c>
      <c r="BY185" s="9">
        <v>3.0819015332460129</v>
      </c>
      <c r="BZ185" s="9">
        <v>3.0832394170385409</v>
      </c>
      <c r="CA185" s="9">
        <v>3.0996501717315796</v>
      </c>
      <c r="CB185" s="9">
        <v>3.1291187587847658</v>
      </c>
      <c r="CC185" s="9">
        <v>3.0819015332460129</v>
      </c>
      <c r="CD185" s="9">
        <v>0.64902194063195939</v>
      </c>
      <c r="CE185" s="9">
        <v>3.5477996517335575E-2</v>
      </c>
      <c r="CF185" s="9">
        <v>0.22759798866025888</v>
      </c>
      <c r="CG185" s="9">
        <v>4.1473153496491562E-2</v>
      </c>
      <c r="CH185" s="9">
        <v>8.0837586407624451E-2</v>
      </c>
      <c r="CI185" s="9">
        <v>2.2818593866705648</v>
      </c>
      <c r="CJ185" s="9">
        <v>4.2540718498285932E-2</v>
      </c>
      <c r="CK185" s="9">
        <v>1.1862386523173134E-2</v>
      </c>
      <c r="CL185" s="62">
        <v>2.6524555167107958E-2</v>
      </c>
      <c r="CM185" s="62">
        <v>0.31571249633153614</v>
      </c>
      <c r="CN185" s="62">
        <v>3.1989414276841024</v>
      </c>
      <c r="CO185" s="62">
        <v>3.0859146581084493</v>
      </c>
      <c r="CP185" s="62">
        <v>3.1306501080116456</v>
      </c>
      <c r="CQ185" s="62">
        <v>3.0865391903744066</v>
      </c>
      <c r="CR185" s="62">
        <v>3.1399792474984252</v>
      </c>
      <c r="CS185" s="62">
        <v>2.2436856795258637</v>
      </c>
      <c r="CT185" s="62">
        <v>3.0941551611216904</v>
      </c>
      <c r="CU185" s="62">
        <v>3.0819015332460129</v>
      </c>
      <c r="CV185" s="62">
        <v>3.0819015332460129</v>
      </c>
      <c r="CW185" s="80">
        <v>11.461092693096091</v>
      </c>
      <c r="CX185" s="78">
        <v>5.3653378550857926</v>
      </c>
      <c r="CY185" s="78">
        <v>13.874050769563482</v>
      </c>
      <c r="CZ185" s="78">
        <v>8.4573456371836961</v>
      </c>
      <c r="DA185" s="78">
        <v>2.8093499912388492E-2</v>
      </c>
      <c r="DB185" s="78">
        <v>4.9087756412811906E-2</v>
      </c>
      <c r="DC185" s="78">
        <v>7.4915999766370228E-3</v>
      </c>
      <c r="DD185" s="78">
        <v>0.22837341481371765</v>
      </c>
      <c r="DE185" s="78">
        <v>2.4971999922126825E-3</v>
      </c>
      <c r="DF185" s="78">
        <v>1.6220547369688791</v>
      </c>
      <c r="DG185" s="78">
        <v>3.0819015332460129</v>
      </c>
      <c r="DH185" s="78">
        <v>3.0819015332460129</v>
      </c>
      <c r="DI185" s="10">
        <v>2018</v>
      </c>
      <c r="DJ185" s="61" t="s">
        <v>80</v>
      </c>
      <c r="DK185" s="42" t="s">
        <v>5440</v>
      </c>
    </row>
    <row r="186" spans="1:115" x14ac:dyDescent="0.2">
      <c r="A186" s="4" t="s">
        <v>1367</v>
      </c>
      <c r="B186" s="5" t="s">
        <v>1368</v>
      </c>
      <c r="C186" s="6" t="s">
        <v>173</v>
      </c>
      <c r="D186" s="5" t="s">
        <v>78</v>
      </c>
      <c r="E186" s="5" t="s">
        <v>170</v>
      </c>
      <c r="F186" s="6" t="s">
        <v>173</v>
      </c>
      <c r="G186" s="5" t="s">
        <v>1369</v>
      </c>
      <c r="H186" s="7">
        <f t="shared" si="11"/>
        <v>7</v>
      </c>
      <c r="I186" s="8" t="str">
        <f t="shared" si="12"/>
        <v>REPETITIF</v>
      </c>
      <c r="J186" s="8" t="str">
        <f t="shared" si="10"/>
        <v>VERY LONG PENDING ISSUE</v>
      </c>
      <c r="K186" s="9">
        <v>0</v>
      </c>
      <c r="L186" s="9">
        <v>0</v>
      </c>
      <c r="M186" s="9">
        <v>0</v>
      </c>
      <c r="N186" s="9">
        <v>0</v>
      </c>
      <c r="O186" s="9">
        <v>0.10790335425284081</v>
      </c>
      <c r="P186" s="9">
        <v>0</v>
      </c>
      <c r="Q186" s="9">
        <v>0</v>
      </c>
      <c r="R186" s="9">
        <v>0</v>
      </c>
      <c r="S186" s="9">
        <v>0</v>
      </c>
      <c r="T186" s="9">
        <v>0.50331073766898715</v>
      </c>
      <c r="U186" s="9">
        <v>4.7842443841810772E-2</v>
      </c>
      <c r="V186" s="9">
        <v>0.1224266628631198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f>_xlfn.XLOOKUP(B186,'[2]Macro de calcul Nur Journalier-'!$B:$B,'[2]Macro de calcul Nur Journalier-'!$K:$K,"")</f>
        <v>0</v>
      </c>
      <c r="AC186" s="9">
        <f>_xlfn.XLOOKUP(B186,'[3]NUR MACRO SITES'!$B:$B,'[3]NUR MACRO SITES'!$K:$K,"")</f>
        <v>0</v>
      </c>
      <c r="AD186" s="9">
        <v>0</v>
      </c>
      <c r="AE186" s="9">
        <v>0</v>
      </c>
      <c r="AF186" s="9">
        <v>2.972036921911786E-3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0.59975249477836701</v>
      </c>
      <c r="AN186" s="9">
        <v>0.14305240913428044</v>
      </c>
      <c r="AO186" s="9">
        <v>0</v>
      </c>
      <c r="AP186" s="9">
        <v>2.4202931001176613</v>
      </c>
      <c r="AQ186" s="9">
        <v>5.1412340703276369</v>
      </c>
      <c r="AR186" s="9">
        <v>0.30016635876553061</v>
      </c>
      <c r="AS186" s="9">
        <v>0</v>
      </c>
      <c r="AT186" s="9">
        <v>0</v>
      </c>
      <c r="AU186" s="9">
        <v>0</v>
      </c>
      <c r="AV186" s="9">
        <v>0</v>
      </c>
      <c r="AW186" s="9">
        <v>3.6806547450869642E-2</v>
      </c>
      <c r="AX186" s="9">
        <v>0</v>
      </c>
      <c r="AY186" s="9">
        <v>0</v>
      </c>
      <c r="AZ186" s="9">
        <v>0</v>
      </c>
      <c r="BA186" s="9">
        <v>0</v>
      </c>
      <c r="BB186" s="9">
        <v>0.10125461692773408</v>
      </c>
      <c r="BC186" s="9">
        <v>2.1037965944299291E-3</v>
      </c>
      <c r="BD186" s="9">
        <v>2.1037965944299291E-3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1.4446413437090686</v>
      </c>
      <c r="BK186" s="9">
        <v>4.6656929888941718</v>
      </c>
      <c r="BL186" s="9">
        <v>4.7077667179425609</v>
      </c>
      <c r="BM186" s="9">
        <v>4.6219427108748325</v>
      </c>
      <c r="BN186" s="9">
        <v>4.6219962161097845</v>
      </c>
      <c r="BO186" s="9">
        <v>4.9738303565046289</v>
      </c>
      <c r="BP186" s="9">
        <v>4.6221567318146413</v>
      </c>
      <c r="BQ186" s="9">
        <v>4.6222102370495923</v>
      </c>
      <c r="BR186" s="9">
        <v>4.6222637422845443</v>
      </c>
      <c r="BS186" s="9">
        <v>4.6222637422845443</v>
      </c>
      <c r="BT186" s="9">
        <v>4.6222102370495923</v>
      </c>
      <c r="BU186" s="9">
        <v>4.6219427108748325</v>
      </c>
      <c r="BV186" s="9">
        <v>4.6245824521322429</v>
      </c>
      <c r="BW186" s="9">
        <v>4.658346335363488</v>
      </c>
      <c r="BX186" s="9">
        <v>4.658346335363488</v>
      </c>
      <c r="BY186" s="9">
        <v>4.623958172782018</v>
      </c>
      <c r="BZ186" s="9">
        <v>4.6222102370495923</v>
      </c>
      <c r="CA186" s="9">
        <v>4.6221567318146413</v>
      </c>
      <c r="CB186" s="9">
        <v>4.6222637422845443</v>
      </c>
      <c r="CC186" s="9">
        <v>4.6219962161097845</v>
      </c>
      <c r="CD186" s="9">
        <v>4.622317247519498</v>
      </c>
      <c r="CE186" s="9">
        <v>4.6223707527544491</v>
      </c>
      <c r="CF186" s="9">
        <v>4.6220497213447365</v>
      </c>
      <c r="CG186" s="9">
        <v>4.6217286899350229</v>
      </c>
      <c r="CH186" s="9">
        <v>4.6220497213447365</v>
      </c>
      <c r="CI186" s="9">
        <v>4.6218357004049269</v>
      </c>
      <c r="CJ186" s="9">
        <v>4.6221032265796884</v>
      </c>
      <c r="CK186" s="9">
        <v>4.6219962161097845</v>
      </c>
      <c r="CL186" s="62">
        <v>4.6235122855022599</v>
      </c>
      <c r="CM186" s="62">
        <v>4.6222102370495923</v>
      </c>
      <c r="CN186" s="62">
        <v>4.6271862239001464</v>
      </c>
      <c r="CO186" s="62">
        <v>4.6220497213447365</v>
      </c>
      <c r="CP186" s="62">
        <v>4.6218357004049269</v>
      </c>
      <c r="CQ186" s="62">
        <v>4.6235836206546184</v>
      </c>
      <c r="CR186" s="62">
        <v>4.622317247519498</v>
      </c>
      <c r="CS186" s="62">
        <v>4.6222102370495923</v>
      </c>
      <c r="CT186" s="62">
        <v>3.9902072430229434</v>
      </c>
      <c r="CU186" s="62">
        <v>3.0814378212097608</v>
      </c>
      <c r="CV186" s="62">
        <v>3.0813664808964911</v>
      </c>
      <c r="CW186" s="80">
        <v>3.0813308107398565</v>
      </c>
      <c r="CX186" s="78">
        <v>3.0814378212097608</v>
      </c>
      <c r="CY186" s="78">
        <v>3.0813664808964911</v>
      </c>
      <c r="CZ186" s="78">
        <v>3.0813664808964911</v>
      </c>
      <c r="DA186" s="78">
        <v>3.0813664808964911</v>
      </c>
      <c r="DB186" s="78">
        <v>3.0811167898000473</v>
      </c>
      <c r="DC186" s="78">
        <v>3.0811524599566824</v>
      </c>
      <c r="DD186" s="78">
        <v>3.0811881301133166</v>
      </c>
      <c r="DE186" s="78">
        <v>3.0825792662220746</v>
      </c>
      <c r="DF186" s="78">
        <v>3.0822403997340437</v>
      </c>
      <c r="DG186" s="78">
        <v>3.0811881301133166</v>
      </c>
      <c r="DH186" s="78">
        <v>3.0815091615230297</v>
      </c>
      <c r="DI186" s="10">
        <v>2015</v>
      </c>
      <c r="DJ186" s="61" t="s">
        <v>80</v>
      </c>
      <c r="DK186" s="42" t="s">
        <v>190</v>
      </c>
    </row>
    <row r="187" spans="1:115" x14ac:dyDescent="0.2">
      <c r="A187" s="4" t="s">
        <v>626</v>
      </c>
      <c r="B187" s="5" t="s">
        <v>627</v>
      </c>
      <c r="C187" s="6" t="s">
        <v>147</v>
      </c>
      <c r="D187" s="5" t="s">
        <v>78</v>
      </c>
      <c r="E187" s="5" t="s">
        <v>79</v>
      </c>
      <c r="F187" s="6" t="s">
        <v>83</v>
      </c>
      <c r="G187" s="5" t="s">
        <v>626</v>
      </c>
      <c r="H187" s="7">
        <f t="shared" si="11"/>
        <v>7</v>
      </c>
      <c r="I187" s="8" t="str">
        <f t="shared" si="12"/>
        <v>REPETITIF</v>
      </c>
      <c r="J187" s="8" t="str">
        <f t="shared" si="10"/>
        <v>VERY LONG PENDING ISSUE</v>
      </c>
      <c r="K187" s="9">
        <v>3.2084625944943657</v>
      </c>
      <c r="L187" s="9">
        <v>3.2083883064707841</v>
      </c>
      <c r="M187" s="9">
        <v>3.2084625944943657</v>
      </c>
      <c r="N187" s="9">
        <v>3.2084254504825744</v>
      </c>
      <c r="O187" s="9">
        <v>3.2083883064707841</v>
      </c>
      <c r="P187" s="9">
        <v>3.2084254504825744</v>
      </c>
      <c r="Q187" s="9">
        <v>3.2084254504825744</v>
      </c>
      <c r="R187" s="9">
        <v>3.2083511624589929</v>
      </c>
      <c r="S187" s="9">
        <v>3.2083883064707841</v>
      </c>
      <c r="T187" s="9">
        <v>3.2082768744354113</v>
      </c>
      <c r="U187" s="9">
        <v>3.2083883064707841</v>
      </c>
      <c r="V187" s="9">
        <v>3.2084997385061569</v>
      </c>
      <c r="W187" s="9">
        <v>3.2084625944943657</v>
      </c>
      <c r="X187" s="9">
        <v>3.2083883064707841</v>
      </c>
      <c r="Y187" s="9">
        <v>3.2083883064707841</v>
      </c>
      <c r="Z187" s="9">
        <v>3.2083511624589929</v>
      </c>
      <c r="AA187" s="9">
        <v>3.2083140184472021</v>
      </c>
      <c r="AB187" s="9">
        <f>_xlfn.XLOOKUP(B187,'[2]Macro de calcul Nur Journalier-'!$B:$B,'[2]Macro de calcul Nur Journalier-'!$K:$K,"")</f>
        <v>3.2083883064707801</v>
      </c>
      <c r="AC187" s="9">
        <f>_xlfn.XLOOKUP(B187,'[3]NUR MACRO SITES'!$B:$B,'[3]NUR MACRO SITES'!$K:$K,"")</f>
        <v>3.2084254504825744</v>
      </c>
      <c r="AD187" s="9">
        <v>3.2083883064707841</v>
      </c>
      <c r="AE187" s="9">
        <v>3.2082397304236201</v>
      </c>
      <c r="AF187" s="9">
        <v>3.2084254504825744</v>
      </c>
      <c r="AG187" s="9">
        <v>3.2083140184472021</v>
      </c>
      <c r="AH187" s="9">
        <v>3.2085368825179477</v>
      </c>
      <c r="AI187" s="9">
        <v>3.2084997385061569</v>
      </c>
      <c r="AJ187" s="9">
        <v>3.2084625944943657</v>
      </c>
      <c r="AK187" s="9">
        <v>3.2084625944943657</v>
      </c>
      <c r="AL187" s="9">
        <v>3.2083511624589929</v>
      </c>
      <c r="AM187" s="9">
        <v>3.1601777215812308</v>
      </c>
      <c r="AN187" s="9">
        <v>3.1602143078751266</v>
      </c>
      <c r="AO187" s="9">
        <v>3.1602143078751266</v>
      </c>
      <c r="AP187" s="9">
        <v>3.1601777215812308</v>
      </c>
      <c r="AQ187" s="9">
        <v>3.1600679626995416</v>
      </c>
      <c r="AR187" s="9">
        <v>3.1601777215812308</v>
      </c>
      <c r="AS187" s="9">
        <v>3.1602874804629191</v>
      </c>
      <c r="AT187" s="9">
        <v>3.1602143078751266</v>
      </c>
      <c r="AU187" s="9">
        <v>3.1601777215812308</v>
      </c>
      <c r="AV187" s="9">
        <v>3.1602874804629191</v>
      </c>
      <c r="AW187" s="9">
        <v>3.1601411352873341</v>
      </c>
      <c r="AX187" s="9">
        <v>3.1602508941690224</v>
      </c>
      <c r="AY187" s="9">
        <v>3.1602874804629191</v>
      </c>
      <c r="AZ187" s="9">
        <v>3.1602874804629191</v>
      </c>
      <c r="BA187" s="9">
        <v>3.1601045489934383</v>
      </c>
      <c r="BB187" s="9">
        <v>3.1601411352873341</v>
      </c>
      <c r="BC187" s="9">
        <v>3.1602143078751266</v>
      </c>
      <c r="BD187" s="9">
        <v>3.1602143078751266</v>
      </c>
      <c r="BE187" s="9">
        <v>3.1602143078751266</v>
      </c>
      <c r="BF187" s="9">
        <v>3.1602874804629191</v>
      </c>
      <c r="BG187" s="9">
        <v>3.1602508941690224</v>
      </c>
      <c r="BH187" s="9">
        <v>3.1601411352873341</v>
      </c>
      <c r="BI187" s="9">
        <v>3.0810811196434127</v>
      </c>
      <c r="BJ187" s="9">
        <v>3.0810454494867776</v>
      </c>
      <c r="BK187" s="9">
        <v>3.0811167898000473</v>
      </c>
      <c r="BL187" s="9">
        <v>3.0809384390168733</v>
      </c>
      <c r="BM187" s="9">
        <v>3.0810454494867776</v>
      </c>
      <c r="BN187" s="9">
        <v>3.0811524599566824</v>
      </c>
      <c r="BO187" s="9">
        <v>3.0810454494867776</v>
      </c>
      <c r="BP187" s="9">
        <v>3.0810811196434127</v>
      </c>
      <c r="BQ187" s="9">
        <v>3.0810454494867776</v>
      </c>
      <c r="BR187" s="9">
        <v>3.0810811196434127</v>
      </c>
      <c r="BS187" s="9">
        <v>3.0810454494867776</v>
      </c>
      <c r="BT187" s="9">
        <v>3.0811167898000473</v>
      </c>
      <c r="BU187" s="9">
        <v>3.0810454494867776</v>
      </c>
      <c r="BV187" s="9">
        <v>3.0810811196434127</v>
      </c>
      <c r="BW187" s="9">
        <v>3.081009779330143</v>
      </c>
      <c r="BX187" s="9">
        <v>3.081009779330143</v>
      </c>
      <c r="BY187" s="9">
        <v>3.0809027688602382</v>
      </c>
      <c r="BZ187" s="9">
        <v>3.0809384390168733</v>
      </c>
      <c r="CA187" s="9">
        <v>3.0810811196434127</v>
      </c>
      <c r="CB187" s="9">
        <v>3.0811524599566824</v>
      </c>
      <c r="CC187" s="9">
        <v>3.0811881301133166</v>
      </c>
      <c r="CD187" s="9">
        <v>3.081009779330143</v>
      </c>
      <c r="CE187" s="9">
        <v>3.0811167898000473</v>
      </c>
      <c r="CF187" s="9">
        <v>3.081009779330143</v>
      </c>
      <c r="CG187" s="9">
        <v>3.0811167898000473</v>
      </c>
      <c r="CH187" s="9">
        <v>3.0810454494867776</v>
      </c>
      <c r="CI187" s="9">
        <v>3.081009779330143</v>
      </c>
      <c r="CJ187" s="9">
        <v>3.0810811196434127</v>
      </c>
      <c r="CK187" s="9">
        <v>3.0810454494867776</v>
      </c>
      <c r="CL187" s="62">
        <v>3.0811167898000473</v>
      </c>
      <c r="CM187" s="62">
        <v>3.0812238002699517</v>
      </c>
      <c r="CN187" s="62">
        <v>3.0810454494867776</v>
      </c>
      <c r="CO187" s="62">
        <v>3.0811524599566824</v>
      </c>
      <c r="CP187" s="62">
        <v>3.0810454494867776</v>
      </c>
      <c r="CQ187" s="62">
        <v>3.0811167898000473</v>
      </c>
      <c r="CR187" s="62">
        <v>3.0811167898000473</v>
      </c>
      <c r="CS187" s="62">
        <v>3.0811167898000473</v>
      </c>
      <c r="CT187" s="62">
        <v>3.0810811196434127</v>
      </c>
      <c r="CU187" s="62">
        <v>3.0810811196434127</v>
      </c>
      <c r="CV187" s="62">
        <v>3.0809741091735079</v>
      </c>
      <c r="CW187" s="80">
        <v>3.0810454494867776</v>
      </c>
      <c r="CX187" s="78">
        <v>3.081009779330143</v>
      </c>
      <c r="CY187" s="78">
        <v>3.0810811196434127</v>
      </c>
      <c r="CZ187" s="78">
        <v>3.0810811196434127</v>
      </c>
      <c r="DA187" s="78">
        <v>3.0811167898000473</v>
      </c>
      <c r="DB187" s="78">
        <v>3.0811167898000473</v>
      </c>
      <c r="DC187" s="78">
        <v>3.0811167898000473</v>
      </c>
      <c r="DD187" s="78">
        <v>3.0811167898000473</v>
      </c>
      <c r="DE187" s="78">
        <v>3.0811524599566824</v>
      </c>
      <c r="DF187" s="78">
        <v>3.081009779330143</v>
      </c>
      <c r="DG187" s="78">
        <v>3.0810454494867776</v>
      </c>
      <c r="DH187" s="78">
        <v>3.0809384390168733</v>
      </c>
      <c r="DI187" s="10">
        <v>2006</v>
      </c>
      <c r="DJ187" s="61" t="s">
        <v>80</v>
      </c>
      <c r="DK187" s="42" t="s">
        <v>5441</v>
      </c>
    </row>
    <row r="188" spans="1:115" x14ac:dyDescent="0.2">
      <c r="A188" s="4" t="s">
        <v>3966</v>
      </c>
      <c r="B188" s="5" t="s">
        <v>3967</v>
      </c>
      <c r="C188" s="6" t="s">
        <v>131</v>
      </c>
      <c r="D188" s="5" t="s">
        <v>78</v>
      </c>
      <c r="E188" s="5" t="s">
        <v>79</v>
      </c>
      <c r="F188" s="6" t="s">
        <v>131</v>
      </c>
      <c r="G188" s="5" t="s">
        <v>3968</v>
      </c>
      <c r="H188" s="7">
        <f t="shared" si="11"/>
        <v>3</v>
      </c>
      <c r="I188" s="8" t="str">
        <f t="shared" si="12"/>
        <v>REPETITIF</v>
      </c>
      <c r="J188" s="8" t="str">
        <f t="shared" si="10"/>
        <v>LONG PENDING ISSUE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4.8682709553805606E-17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f>_xlfn.XLOOKUP(B188,'[2]Macro de calcul Nur Journalier-'!$B:$B,'[2]Macro de calcul Nur Journalier-'!$K:$K,"")</f>
        <v>0</v>
      </c>
      <c r="AC188" s="9">
        <f>_xlfn.XLOOKUP(B188,'[3]NUR MACRO SITES'!$B:$B,'[3]NUR MACRO SITES'!$K:$K,"")</f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0.86682980316645242</v>
      </c>
      <c r="AJ188" s="9">
        <v>4.8682709553805606E-17</v>
      </c>
      <c r="AK188" s="9">
        <v>1.2933544905624494</v>
      </c>
      <c r="AL188" s="9">
        <v>3.9585301965958246</v>
      </c>
      <c r="AM188" s="9">
        <v>0.18280341745254017</v>
      </c>
      <c r="AN188" s="9">
        <v>0</v>
      </c>
      <c r="AO188" s="9">
        <v>0</v>
      </c>
      <c r="AP188" s="9">
        <v>6.8457163303654536</v>
      </c>
      <c r="AQ188" s="9">
        <v>14.718446516692129</v>
      </c>
      <c r="AR188" s="9">
        <v>2.8897032984869728E-17</v>
      </c>
      <c r="AS188" s="9">
        <v>0.52620237196260611</v>
      </c>
      <c r="AT188" s="9">
        <v>0</v>
      </c>
      <c r="AU188" s="9">
        <v>8.3484800590063752</v>
      </c>
      <c r="AV188" s="9">
        <v>4.1199093830672773</v>
      </c>
      <c r="AW188" s="9">
        <v>0</v>
      </c>
      <c r="AX188" s="9">
        <v>4.2733888859619853</v>
      </c>
      <c r="AY188" s="9">
        <v>0</v>
      </c>
      <c r="AZ188" s="9">
        <v>0.25255518676571342</v>
      </c>
      <c r="BA188" s="9">
        <v>0.50293348904460045</v>
      </c>
      <c r="BB188" s="9">
        <v>2.6007915810547386</v>
      </c>
      <c r="BC188" s="9">
        <v>0.32333137230798104</v>
      </c>
      <c r="BD188" s="9">
        <v>0.32333137230798104</v>
      </c>
      <c r="BE188" s="9">
        <v>1.7402819486152823</v>
      </c>
      <c r="BF188" s="9">
        <v>0.19813307459506305</v>
      </c>
      <c r="BG188" s="9">
        <v>0.24595136071744284</v>
      </c>
      <c r="BH188" s="9">
        <v>0.4920124803165743</v>
      </c>
      <c r="BI188" s="9">
        <v>1.3780273261935947</v>
      </c>
      <c r="BJ188" s="9">
        <v>7.308815094468854E-2</v>
      </c>
      <c r="BK188" s="9">
        <v>0</v>
      </c>
      <c r="BL188" s="9">
        <v>0</v>
      </c>
      <c r="BM188" s="9">
        <v>0</v>
      </c>
      <c r="BN188" s="9">
        <v>0.16921922307545137</v>
      </c>
      <c r="BO188" s="9">
        <v>1.3079889736411809</v>
      </c>
      <c r="BP188" s="9">
        <v>0.50207528971301307</v>
      </c>
      <c r="BQ188" s="9">
        <v>1.1022078400150668</v>
      </c>
      <c r="BR188" s="9">
        <v>0.95084153033532814</v>
      </c>
      <c r="BS188" s="9">
        <v>0.35821754800489691</v>
      </c>
      <c r="BT188" s="9">
        <v>12.366094231992991</v>
      </c>
      <c r="BU188" s="9">
        <v>1.4358486500985923</v>
      </c>
      <c r="BV188" s="9">
        <v>1.7832759757214647</v>
      </c>
      <c r="BW188" s="9">
        <v>0.455650580852831</v>
      </c>
      <c r="BX188" s="9">
        <v>2.7843945918335313</v>
      </c>
      <c r="BY188" s="9">
        <v>0</v>
      </c>
      <c r="BZ188" s="9">
        <v>3.8920242956570874</v>
      </c>
      <c r="CA188" s="9">
        <v>0</v>
      </c>
      <c r="CB188" s="9">
        <v>0</v>
      </c>
      <c r="CC188" s="9">
        <v>0</v>
      </c>
      <c r="CD188" s="9">
        <v>6.2108163329366812</v>
      </c>
      <c r="CE188" s="9">
        <v>6.3016325517288605</v>
      </c>
      <c r="CF188" s="9">
        <v>0.44525273019378925</v>
      </c>
      <c r="CG188" s="9">
        <v>0.16272725456792042</v>
      </c>
      <c r="CH188" s="9">
        <v>5.5431423410466099E-2</v>
      </c>
      <c r="CI188" s="9">
        <v>0.25447089743260459</v>
      </c>
      <c r="CJ188" s="9">
        <v>0</v>
      </c>
      <c r="CK188" s="9">
        <v>9.9965613969003775E-2</v>
      </c>
      <c r="CL188" s="62">
        <v>1.4759062359994628</v>
      </c>
      <c r="CM188" s="62">
        <v>0.80509327032556854</v>
      </c>
      <c r="CN188" s="62">
        <v>0.12819854294544125</v>
      </c>
      <c r="CO188" s="62">
        <v>1.974236159265822</v>
      </c>
      <c r="CP188" s="62">
        <v>6.807988260238047</v>
      </c>
      <c r="CQ188" s="62">
        <v>0.5335898730998504</v>
      </c>
      <c r="CR188" s="62">
        <v>1.7531525284433831</v>
      </c>
      <c r="CS188" s="62">
        <v>4.3671864521891495</v>
      </c>
      <c r="CT188" s="62">
        <v>0.11182594105007257</v>
      </c>
      <c r="CU188" s="62">
        <v>2.3459726966353061</v>
      </c>
      <c r="CV188" s="62">
        <v>8.4181569658108524E-2</v>
      </c>
      <c r="CW188" s="80">
        <v>0</v>
      </c>
      <c r="CX188" s="78">
        <v>1.6504403124134996</v>
      </c>
      <c r="CY188" s="78">
        <v>2.0295427371280668</v>
      </c>
      <c r="CZ188" s="78">
        <v>5.5805960055131464E-2</v>
      </c>
      <c r="DA188" s="78">
        <v>0</v>
      </c>
      <c r="DB188" s="78">
        <v>1.4622980712432905</v>
      </c>
      <c r="DC188" s="78">
        <v>0</v>
      </c>
      <c r="DD188" s="78">
        <v>0.11152274471867687</v>
      </c>
      <c r="DE188" s="78">
        <v>0.62164165475283395</v>
      </c>
      <c r="DF188" s="78">
        <v>10.690613469621868</v>
      </c>
      <c r="DG188" s="78">
        <v>3.051029012678601</v>
      </c>
      <c r="DH188" s="78">
        <v>3.8542674348591599</v>
      </c>
      <c r="DI188" s="10">
        <v>2024</v>
      </c>
      <c r="DJ188" s="59" t="s">
        <v>74</v>
      </c>
      <c r="DK188" s="42" t="s">
        <v>5440</v>
      </c>
    </row>
    <row r="189" spans="1:115" x14ac:dyDescent="0.2">
      <c r="A189" s="4" t="s">
        <v>1737</v>
      </c>
      <c r="B189" s="5" t="s">
        <v>1738</v>
      </c>
      <c r="C189" s="6" t="s">
        <v>166</v>
      </c>
      <c r="D189" s="4" t="s">
        <v>70</v>
      </c>
      <c r="E189" s="5"/>
      <c r="F189" s="6" t="s">
        <v>166</v>
      </c>
      <c r="G189" s="5" t="s">
        <v>1739</v>
      </c>
      <c r="H189" s="7">
        <f t="shared" si="11"/>
        <v>4</v>
      </c>
      <c r="I189" s="8" t="str">
        <f t="shared" si="12"/>
        <v>REPETITIF</v>
      </c>
      <c r="J189" s="8" t="str">
        <f t="shared" si="10"/>
        <v>LONG PENDING ISSUE</v>
      </c>
      <c r="K189" s="9">
        <v>2.4931787801595147</v>
      </c>
      <c r="L189" s="9">
        <v>0</v>
      </c>
      <c r="M189" s="9">
        <v>4.4588822576889266E-2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2.4329327723101794E-3</v>
      </c>
      <c r="T189" s="9">
        <v>0.10860909047686947</v>
      </c>
      <c r="U189" s="9">
        <v>0</v>
      </c>
      <c r="V189" s="9">
        <v>0.16007278056990007</v>
      </c>
      <c r="W189" s="9">
        <v>2.8376136085643489</v>
      </c>
      <c r="X189" s="9">
        <v>0</v>
      </c>
      <c r="Y189" s="9">
        <v>4.0763929467873092E-2</v>
      </c>
      <c r="Z189" s="9">
        <v>1.3205624791993535</v>
      </c>
      <c r="AA189" s="9">
        <v>1.1809377533698056</v>
      </c>
      <c r="AB189" s="9">
        <f>_xlfn.XLOOKUP(B189,'[2]Macro de calcul Nur Journalier-'!$B:$B,'[2]Macro de calcul Nur Journalier-'!$K:$K,"")</f>
        <v>0</v>
      </c>
      <c r="AC189" s="9">
        <f>_xlfn.XLOOKUP(B189,'[3]NUR MACRO SITES'!$B:$B,'[3]NUR MACRO SITES'!$K:$K,"")</f>
        <v>0</v>
      </c>
      <c r="AD189" s="9">
        <v>0</v>
      </c>
      <c r="AE189" s="9">
        <v>0</v>
      </c>
      <c r="AF189" s="9">
        <v>1.3000404126847942E-3</v>
      </c>
      <c r="AG189" s="9">
        <v>0</v>
      </c>
      <c r="AH189" s="9">
        <v>2.1357806779823151E-3</v>
      </c>
      <c r="AI189" s="9">
        <v>2.6000808253695889E-3</v>
      </c>
      <c r="AJ189" s="9">
        <v>5.9430418865593143E-3</v>
      </c>
      <c r="AK189" s="9">
        <v>0</v>
      </c>
      <c r="AL189" s="9">
        <v>2.0429206485047531E-3</v>
      </c>
      <c r="AM189" s="9">
        <v>1.3719860211088672E-3</v>
      </c>
      <c r="AN189" s="9">
        <v>0</v>
      </c>
      <c r="AO189" s="9">
        <v>1.4268654619530535E-3</v>
      </c>
      <c r="AP189" s="9">
        <v>1.1506389430366141E-2</v>
      </c>
      <c r="AQ189" s="9">
        <v>7.1270100509866444E-2</v>
      </c>
      <c r="AR189" s="9">
        <v>0.12580197156220554</v>
      </c>
      <c r="AS189" s="9">
        <v>0</v>
      </c>
      <c r="AT189" s="9">
        <v>4.4382885192521204E-2</v>
      </c>
      <c r="AU189" s="9">
        <v>6.9971287076550356E-2</v>
      </c>
      <c r="AV189" s="9">
        <v>0.89372998729723874</v>
      </c>
      <c r="AW189" s="9">
        <v>5.7131869041513328</v>
      </c>
      <c r="AX189" s="9">
        <v>0</v>
      </c>
      <c r="AY189" s="9">
        <v>0</v>
      </c>
      <c r="AZ189" s="9">
        <v>0</v>
      </c>
      <c r="BA189" s="9">
        <v>0</v>
      </c>
      <c r="BB189" s="9">
        <v>0</v>
      </c>
      <c r="BC189" s="9">
        <v>4.2772416606497304E-2</v>
      </c>
      <c r="BD189" s="9">
        <v>4.2772416606497304E-2</v>
      </c>
      <c r="BE189" s="9">
        <v>1.9863796545083092</v>
      </c>
      <c r="BF189" s="9">
        <v>3.658629389624699E-4</v>
      </c>
      <c r="BG189" s="9">
        <v>0</v>
      </c>
      <c r="BH189" s="9">
        <v>0.3021662012890084</v>
      </c>
      <c r="BI189" s="9">
        <v>0</v>
      </c>
      <c r="BJ189" s="9">
        <v>0</v>
      </c>
      <c r="BK189" s="9">
        <v>0</v>
      </c>
      <c r="BL189" s="9">
        <v>0</v>
      </c>
      <c r="BM189" s="9">
        <v>0</v>
      </c>
      <c r="BN189" s="9">
        <v>0</v>
      </c>
      <c r="BO189" s="9">
        <v>0</v>
      </c>
      <c r="BP189" s="9">
        <v>0</v>
      </c>
      <c r="BQ189" s="9">
        <v>0</v>
      </c>
      <c r="BR189" s="9">
        <v>0</v>
      </c>
      <c r="BS189" s="9">
        <v>0</v>
      </c>
      <c r="BT189" s="9">
        <v>0</v>
      </c>
      <c r="BU189" s="9">
        <v>0</v>
      </c>
      <c r="BV189" s="9">
        <v>0</v>
      </c>
      <c r="BW189" s="9">
        <v>0</v>
      </c>
      <c r="BX189" s="9">
        <v>0</v>
      </c>
      <c r="BY189" s="9">
        <v>0</v>
      </c>
      <c r="BZ189" s="9">
        <v>0</v>
      </c>
      <c r="CA189" s="9">
        <v>0</v>
      </c>
      <c r="CB189" s="9">
        <v>0</v>
      </c>
      <c r="CC189" s="9">
        <v>0</v>
      </c>
      <c r="CD189" s="9">
        <v>0</v>
      </c>
      <c r="CE189" s="9">
        <v>0</v>
      </c>
      <c r="CF189" s="9">
        <v>0</v>
      </c>
      <c r="CG189" s="9">
        <v>0</v>
      </c>
      <c r="CH189" s="9">
        <v>0</v>
      </c>
      <c r="CI189" s="9">
        <v>0</v>
      </c>
      <c r="CJ189" s="9">
        <v>0</v>
      </c>
      <c r="CK189" s="9">
        <v>4.8346973601230472</v>
      </c>
      <c r="CL189" s="62">
        <v>2.8159091752203707</v>
      </c>
      <c r="CM189" s="62">
        <v>0</v>
      </c>
      <c r="CN189" s="62">
        <v>0.23768808873593519</v>
      </c>
      <c r="CO189" s="62">
        <v>0</v>
      </c>
      <c r="CP189" s="62">
        <v>1.1126413608307439</v>
      </c>
      <c r="CQ189" s="62">
        <v>0</v>
      </c>
      <c r="CR189" s="62">
        <v>0.76141516352626604</v>
      </c>
      <c r="CS189" s="62">
        <v>0</v>
      </c>
      <c r="CT189" s="62">
        <v>0</v>
      </c>
      <c r="CU189" s="62">
        <v>3.4778402718922325E-3</v>
      </c>
      <c r="CV189" s="62">
        <v>0</v>
      </c>
      <c r="CW189" s="80">
        <v>4.6371203625230331E-3</v>
      </c>
      <c r="CX189" s="78">
        <v>0</v>
      </c>
      <c r="CY189" s="78">
        <v>0</v>
      </c>
      <c r="CZ189" s="78">
        <v>0</v>
      </c>
      <c r="DA189" s="78">
        <v>5.7135208442127308</v>
      </c>
      <c r="DB189" s="78">
        <v>2.6041889605145632</v>
      </c>
      <c r="DC189" s="78">
        <v>3.9112326750049158E-2</v>
      </c>
      <c r="DD189" s="78">
        <v>3.4742732562287326E-2</v>
      </c>
      <c r="DE189" s="78">
        <v>4.4480685323585407E-2</v>
      </c>
      <c r="DF189" s="78">
        <v>1.9904660805346528</v>
      </c>
      <c r="DG189" s="78">
        <v>3.0504939603290793</v>
      </c>
      <c r="DH189" s="78">
        <v>0.59051944308897852</v>
      </c>
      <c r="DI189" s="10">
        <v>2024</v>
      </c>
      <c r="DJ189" s="60" t="s">
        <v>85</v>
      </c>
      <c r="DK189" s="42" t="s">
        <v>190</v>
      </c>
    </row>
    <row r="190" spans="1:115" x14ac:dyDescent="0.2">
      <c r="A190" s="4" t="s">
        <v>4290</v>
      </c>
      <c r="B190" s="5" t="s">
        <v>4291</v>
      </c>
      <c r="C190" s="6" t="s">
        <v>147</v>
      </c>
      <c r="D190" s="5" t="s">
        <v>70</v>
      </c>
      <c r="E190" s="5" t="s">
        <v>241</v>
      </c>
      <c r="F190" s="6" t="s">
        <v>147</v>
      </c>
      <c r="G190" s="5" t="s">
        <v>196</v>
      </c>
      <c r="H190" s="7">
        <f t="shared" si="11"/>
        <v>3</v>
      </c>
      <c r="I190" s="8" t="str">
        <f t="shared" si="12"/>
        <v>REPETITIF</v>
      </c>
      <c r="J190" s="8" t="str">
        <f t="shared" si="10"/>
        <v>LONG PENDING ISSUE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f>_xlfn.XLOOKUP(B190,'[2]Macro de calcul Nur Journalier-'!$B:$B,'[2]Macro de calcul Nur Journalier-'!$K:$K,"")</f>
        <v>0</v>
      </c>
      <c r="AC190" s="9">
        <f>_xlfn.XLOOKUP(B190,'[3]NUR MACRO SITES'!$B:$B,'[3]NUR MACRO SITES'!$K:$K,"")</f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0</v>
      </c>
      <c r="AV190" s="9">
        <v>0</v>
      </c>
      <c r="AW190" s="9">
        <v>0</v>
      </c>
      <c r="AX190" s="9">
        <v>0</v>
      </c>
      <c r="AY190" s="9">
        <v>0</v>
      </c>
      <c r="AZ190" s="9">
        <v>0</v>
      </c>
      <c r="BA190" s="9">
        <v>0</v>
      </c>
      <c r="BB190" s="9">
        <v>0</v>
      </c>
      <c r="BC190" s="9">
        <v>0</v>
      </c>
      <c r="BD190" s="9">
        <v>0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0.235333858398039</v>
      </c>
      <c r="BK190" s="9">
        <v>0</v>
      </c>
      <c r="BL190" s="9">
        <v>0</v>
      </c>
      <c r="BM190" s="9">
        <v>0.20064463107070393</v>
      </c>
      <c r="BN190" s="9">
        <v>0</v>
      </c>
      <c r="BO190" s="9">
        <v>0.23881169866993121</v>
      </c>
      <c r="BP190" s="9">
        <v>0</v>
      </c>
      <c r="BQ190" s="9">
        <v>0.16704334352073003</v>
      </c>
      <c r="BR190" s="9">
        <v>0</v>
      </c>
      <c r="BS190" s="9">
        <v>0.19240482488806698</v>
      </c>
      <c r="BT190" s="9">
        <v>0</v>
      </c>
      <c r="BU190" s="9">
        <v>0</v>
      </c>
      <c r="BV190" s="9">
        <v>0.20305236664355239</v>
      </c>
      <c r="BW190" s="9">
        <v>0</v>
      </c>
      <c r="BX190" s="9">
        <v>0.21259413354335921</v>
      </c>
      <c r="BY190" s="9">
        <v>0.18423635901869972</v>
      </c>
      <c r="BZ190" s="9">
        <v>0</v>
      </c>
      <c r="CA190" s="9">
        <v>0.20742196083131439</v>
      </c>
      <c r="CB190" s="9">
        <v>0</v>
      </c>
      <c r="CC190" s="9">
        <v>0.22370538733509684</v>
      </c>
      <c r="CD190" s="9">
        <v>2.0690296005227822</v>
      </c>
      <c r="CE190" s="9">
        <v>0</v>
      </c>
      <c r="CF190" s="9">
        <v>0.20449700798726139</v>
      </c>
      <c r="CG190" s="9">
        <v>0</v>
      </c>
      <c r="CH190" s="9">
        <v>0</v>
      </c>
      <c r="CI190" s="9">
        <v>0.1982368954978555</v>
      </c>
      <c r="CJ190" s="9">
        <v>0</v>
      </c>
      <c r="CK190" s="9">
        <v>0.21241578276018527</v>
      </c>
      <c r="CL190" s="62">
        <v>0</v>
      </c>
      <c r="CM190" s="62">
        <v>0</v>
      </c>
      <c r="CN190" s="62">
        <v>0.2138425890255769</v>
      </c>
      <c r="CO190" s="62">
        <v>0</v>
      </c>
      <c r="CP190" s="62">
        <v>0.18735749772424401</v>
      </c>
      <c r="CQ190" s="62">
        <v>0</v>
      </c>
      <c r="CR190" s="62">
        <v>0</v>
      </c>
      <c r="CS190" s="62">
        <v>0.21562609685731651</v>
      </c>
      <c r="CT190" s="62">
        <v>3.7606332736928318</v>
      </c>
      <c r="CU190" s="62">
        <v>0</v>
      </c>
      <c r="CV190" s="62">
        <v>0</v>
      </c>
      <c r="CW190" s="80">
        <v>0</v>
      </c>
      <c r="CX190" s="78">
        <v>0</v>
      </c>
      <c r="CY190" s="78">
        <v>0</v>
      </c>
      <c r="CZ190" s="78">
        <v>0</v>
      </c>
      <c r="DA190" s="78">
        <v>0</v>
      </c>
      <c r="DB190" s="78">
        <v>0</v>
      </c>
      <c r="DC190" s="78">
        <v>1.6352091555304435</v>
      </c>
      <c r="DD190" s="78">
        <v>6.3156687583646534</v>
      </c>
      <c r="DE190" s="78">
        <v>0</v>
      </c>
      <c r="DF190" s="78">
        <v>8.9175391586979543E-5</v>
      </c>
      <c r="DG190" s="78">
        <v>3.027379698829733</v>
      </c>
      <c r="DH190" s="78">
        <v>0</v>
      </c>
      <c r="DI190" s="10">
        <v>2021</v>
      </c>
      <c r="DJ190" s="60" t="s">
        <v>85</v>
      </c>
      <c r="DK190" s="42" t="s">
        <v>5440</v>
      </c>
    </row>
    <row r="191" spans="1:115" x14ac:dyDescent="0.2">
      <c r="A191" s="4" t="s">
        <v>3199</v>
      </c>
      <c r="B191" s="5" t="s">
        <v>3200</v>
      </c>
      <c r="C191" s="6"/>
      <c r="D191" s="5" t="s">
        <v>70</v>
      </c>
      <c r="E191" s="5" t="s">
        <v>183</v>
      </c>
      <c r="F191" s="6" t="s">
        <v>115</v>
      </c>
      <c r="G191" s="5" t="s">
        <v>116</v>
      </c>
      <c r="H191" s="7">
        <f t="shared" si="11"/>
        <v>1</v>
      </c>
      <c r="I191" s="8" t="str">
        <f t="shared" si="12"/>
        <v>INCIDENT</v>
      </c>
      <c r="J191" s="8" t="str">
        <f t="shared" si="10"/>
        <v>INCIDENT</v>
      </c>
      <c r="K191" s="9">
        <v>2.0388533792136174</v>
      </c>
      <c r="L191" s="9">
        <v>0.76693098345457278</v>
      </c>
      <c r="M191" s="9">
        <v>0.23311581800028602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9.7365419107611212E-17</v>
      </c>
      <c r="AB191" s="9">
        <f>_xlfn.XLOOKUP(B191,'[2]Macro de calcul Nur Journalier-'!$B:$B,'[2]Macro de calcul Nur Journalier-'!$K:$K,"")</f>
        <v>0</v>
      </c>
      <c r="AC191" s="9">
        <f>_xlfn.XLOOKUP(B191,'[3]NUR MACRO SITES'!$B:$B,'[3]NUR MACRO SITES'!$K:$K,"")</f>
        <v>0</v>
      </c>
      <c r="AD191" s="9">
        <v>0</v>
      </c>
      <c r="AE191" s="9">
        <v>26.600275459991401</v>
      </c>
      <c r="AF191" s="9">
        <v>34.230509794133027</v>
      </c>
      <c r="AG191" s="9">
        <v>2.720055983454571</v>
      </c>
      <c r="AH191" s="9">
        <v>1.1604717883801645</v>
      </c>
      <c r="AI191" s="9">
        <v>0</v>
      </c>
      <c r="AJ191" s="9">
        <v>7.3024064330708403E-17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8.6691098954609191E-17</v>
      </c>
      <c r="AT191" s="9">
        <v>0</v>
      </c>
      <c r="AU191" s="9">
        <v>0</v>
      </c>
      <c r="AV191" s="9">
        <v>10.656160546511423</v>
      </c>
      <c r="AW191" s="9">
        <v>22.455423259516827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0.68886503462526738</v>
      </c>
      <c r="BI191" s="9">
        <v>0</v>
      </c>
      <c r="BJ191" s="9">
        <v>0</v>
      </c>
      <c r="BK191" s="9">
        <v>0</v>
      </c>
      <c r="BL191" s="9">
        <v>5.2384121929156224</v>
      </c>
      <c r="BM191" s="9">
        <v>5.7228129200160955</v>
      </c>
      <c r="BN191" s="9">
        <v>0.15118795889656581</v>
      </c>
      <c r="BO191" s="9">
        <v>0</v>
      </c>
      <c r="BP191" s="9">
        <v>4.3128608036343596</v>
      </c>
      <c r="BQ191" s="9">
        <v>0</v>
      </c>
      <c r="BR191" s="9">
        <v>10.047997762767777</v>
      </c>
      <c r="BS191" s="9">
        <v>2.2240342661792464E-2</v>
      </c>
      <c r="BT191" s="9">
        <v>0</v>
      </c>
      <c r="BU191" s="9">
        <v>0</v>
      </c>
      <c r="BV191" s="9">
        <v>0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0</v>
      </c>
      <c r="CK191" s="9">
        <v>0</v>
      </c>
      <c r="CL191" s="62">
        <v>0</v>
      </c>
      <c r="CM191" s="62">
        <v>7.5442381282587205E-3</v>
      </c>
      <c r="CN191" s="62">
        <v>0</v>
      </c>
      <c r="CO191" s="62">
        <v>0</v>
      </c>
      <c r="CP191" s="62">
        <v>0</v>
      </c>
      <c r="CQ191" s="62">
        <v>5.1650386807178636E-2</v>
      </c>
      <c r="CR191" s="62">
        <v>0</v>
      </c>
      <c r="CS191" s="62">
        <v>2.3595808613914873E-2</v>
      </c>
      <c r="CT191" s="62">
        <v>0</v>
      </c>
      <c r="CU191" s="62">
        <v>0</v>
      </c>
      <c r="CV191" s="62">
        <v>0</v>
      </c>
      <c r="CW191" s="80">
        <v>0</v>
      </c>
      <c r="CX191" s="78">
        <v>0</v>
      </c>
      <c r="CY191" s="78">
        <v>0</v>
      </c>
      <c r="CZ191" s="78">
        <v>0</v>
      </c>
      <c r="DA191" s="78">
        <v>0</v>
      </c>
      <c r="DB191" s="78">
        <v>0</v>
      </c>
      <c r="DC191" s="78">
        <v>0</v>
      </c>
      <c r="DD191" s="78">
        <v>0</v>
      </c>
      <c r="DE191" s="78">
        <v>0</v>
      </c>
      <c r="DF191" s="78">
        <v>0.3453584565380543</v>
      </c>
      <c r="DG191" s="78">
        <v>2.9135740640864296</v>
      </c>
      <c r="DH191" s="78">
        <v>1.7068169949748125E-2</v>
      </c>
      <c r="DI191" s="10">
        <v>2020</v>
      </c>
      <c r="DJ191" s="59" t="s">
        <v>74</v>
      </c>
      <c r="DK191" s="42" t="s">
        <v>5440</v>
      </c>
    </row>
    <row r="192" spans="1:115" x14ac:dyDescent="0.2">
      <c r="A192" s="4" t="s">
        <v>3241</v>
      </c>
      <c r="B192" s="5" t="s">
        <v>3242</v>
      </c>
      <c r="C192" s="6"/>
      <c r="D192" s="5" t="s">
        <v>78</v>
      </c>
      <c r="E192" s="5" t="s">
        <v>79</v>
      </c>
      <c r="F192" s="6" t="s">
        <v>115</v>
      </c>
      <c r="G192" s="5" t="s">
        <v>3243</v>
      </c>
      <c r="H192" s="7">
        <f t="shared" si="11"/>
        <v>5</v>
      </c>
      <c r="I192" s="8" t="str">
        <f t="shared" si="12"/>
        <v>REPETITIF</v>
      </c>
      <c r="J192" s="8" t="str">
        <f t="shared" si="10"/>
        <v>LONG PENDING ISSUE</v>
      </c>
      <c r="K192" s="9">
        <v>1.5384306803594354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2.5629368135786708E-2</v>
      </c>
      <c r="Z192" s="9">
        <v>0</v>
      </c>
      <c r="AA192" s="9">
        <v>0</v>
      </c>
      <c r="AB192" s="9">
        <f>_xlfn.XLOOKUP(B192,'[2]Macro de calcul Nur Journalier-'!$B:$B,'[2]Macro de calcul Nur Journalier-'!$K:$K,"")</f>
        <v>1.2779211257873901E-16</v>
      </c>
      <c r="AC192" s="9">
        <f>_xlfn.XLOOKUP(B192,'[3]NUR MACRO SITES'!$B:$B,'[3]NUR MACRO SITES'!$K:$K,"")</f>
        <v>0</v>
      </c>
      <c r="AD192" s="9">
        <v>1.2779211257873972E-16</v>
      </c>
      <c r="AE192" s="9">
        <v>1.202797389816</v>
      </c>
      <c r="AF192" s="9">
        <v>9.7365419107611212E-17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9.2636496145267824E-2</v>
      </c>
      <c r="AV192" s="9">
        <v>0.51619602058198566</v>
      </c>
      <c r="AW192" s="9">
        <v>0</v>
      </c>
      <c r="AX192" s="9">
        <v>0</v>
      </c>
      <c r="AY192" s="9">
        <v>0</v>
      </c>
      <c r="AZ192" s="9">
        <v>0</v>
      </c>
      <c r="BA192" s="9">
        <v>0</v>
      </c>
      <c r="BB192" s="9">
        <v>0</v>
      </c>
      <c r="BC192" s="9">
        <v>0.12838130528189029</v>
      </c>
      <c r="BD192" s="9">
        <v>0.12838130528189029</v>
      </c>
      <c r="BE192" s="9">
        <v>0</v>
      </c>
      <c r="BF192" s="9">
        <v>0</v>
      </c>
      <c r="BG192" s="9">
        <v>0.48579281035421473</v>
      </c>
      <c r="BH192" s="9">
        <v>6.8862173577085857</v>
      </c>
      <c r="BI192" s="9">
        <v>0.89947650478122765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9.5239318214895875E-3</v>
      </c>
      <c r="BT192" s="9">
        <v>0.13941680720708388</v>
      </c>
      <c r="BU192" s="9">
        <v>0</v>
      </c>
      <c r="BV192" s="9">
        <v>0</v>
      </c>
      <c r="BW192" s="9">
        <v>8.3226736919772769E-17</v>
      </c>
      <c r="BX192" s="9">
        <v>0</v>
      </c>
      <c r="BY192" s="9">
        <v>0</v>
      </c>
      <c r="BZ192" s="9">
        <v>0</v>
      </c>
      <c r="CA192" s="9">
        <v>0</v>
      </c>
      <c r="CB192" s="9">
        <v>1.4339402967186339E-2</v>
      </c>
      <c r="CC192" s="9">
        <v>0</v>
      </c>
      <c r="CD192" s="9">
        <v>0</v>
      </c>
      <c r="CE192" s="9">
        <v>0</v>
      </c>
      <c r="CF192" s="9">
        <v>1.9796936932308619E-3</v>
      </c>
      <c r="CG192" s="9">
        <v>0</v>
      </c>
      <c r="CH192" s="9">
        <v>0</v>
      </c>
      <c r="CI192" s="9">
        <v>0</v>
      </c>
      <c r="CJ192" s="9">
        <v>0</v>
      </c>
      <c r="CK192" s="9">
        <v>0</v>
      </c>
      <c r="CL192" s="62">
        <v>0</v>
      </c>
      <c r="CM192" s="62">
        <v>3.3708298019877268E-3</v>
      </c>
      <c r="CN192" s="62">
        <v>0</v>
      </c>
      <c r="CO192" s="62">
        <v>0</v>
      </c>
      <c r="CP192" s="62">
        <v>0</v>
      </c>
      <c r="CQ192" s="62">
        <v>3.0926025802364664E-2</v>
      </c>
      <c r="CR192" s="62">
        <v>0</v>
      </c>
      <c r="CS192" s="62">
        <v>1.0790222382024537E-2</v>
      </c>
      <c r="CT192" s="62">
        <v>0</v>
      </c>
      <c r="CU192" s="62">
        <v>0</v>
      </c>
      <c r="CV192" s="62">
        <v>4.3422645349446661E-17</v>
      </c>
      <c r="CW192" s="80">
        <v>1.1296560255455395</v>
      </c>
      <c r="CX192" s="78">
        <v>0</v>
      </c>
      <c r="CY192" s="78">
        <v>0</v>
      </c>
      <c r="CZ192" s="78">
        <v>0</v>
      </c>
      <c r="DA192" s="78">
        <v>0</v>
      </c>
      <c r="DB192" s="78">
        <v>0</v>
      </c>
      <c r="DC192" s="78">
        <v>13.154690054874969</v>
      </c>
      <c r="DD192" s="78">
        <v>14.061175745434932</v>
      </c>
      <c r="DE192" s="78">
        <v>13.868556899607057</v>
      </c>
      <c r="DF192" s="78">
        <v>11.918683457322802</v>
      </c>
      <c r="DG192" s="78">
        <v>2.7116988126118264</v>
      </c>
      <c r="DH192" s="78">
        <v>9.630942291393935E-4</v>
      </c>
      <c r="DI192" s="10">
        <v>2019</v>
      </c>
      <c r="DJ192" s="59" t="s">
        <v>74</v>
      </c>
      <c r="DK192" s="42" t="s">
        <v>5440</v>
      </c>
    </row>
    <row r="193" spans="1:115" x14ac:dyDescent="0.2">
      <c r="A193" s="4" t="s">
        <v>1275</v>
      </c>
      <c r="B193" s="4" t="s">
        <v>1276</v>
      </c>
      <c r="C193" s="6" t="s">
        <v>131</v>
      </c>
      <c r="D193" s="5" t="s">
        <v>70</v>
      </c>
      <c r="E193" s="5" t="s">
        <v>71</v>
      </c>
      <c r="F193" s="6" t="s">
        <v>131</v>
      </c>
      <c r="G193" s="5" t="s">
        <v>1277</v>
      </c>
      <c r="H193" s="7">
        <f t="shared" si="11"/>
        <v>3</v>
      </c>
      <c r="I193" s="8" t="str">
        <f t="shared" si="12"/>
        <v>REPETITIF</v>
      </c>
      <c r="J193" s="8" t="str">
        <f t="shared" si="10"/>
        <v>LONG PENDING ISSUE</v>
      </c>
      <c r="K193" s="9">
        <v>9.7527731719203157</v>
      </c>
      <c r="L193" s="9">
        <v>0</v>
      </c>
      <c r="M193" s="9">
        <v>0.80927515689630602</v>
      </c>
      <c r="N193" s="9">
        <v>4.8682709553805606E-17</v>
      </c>
      <c r="O193" s="9">
        <v>7.3024064330708403E-17</v>
      </c>
      <c r="P193" s="9">
        <v>0</v>
      </c>
      <c r="Q193" s="9">
        <v>1.6168602612561216</v>
      </c>
      <c r="R193" s="9">
        <v>4.8682709553805606E-17</v>
      </c>
      <c r="S193" s="9">
        <v>1.3909132375314981</v>
      </c>
      <c r="T193" s="9">
        <v>0.53275656111824343</v>
      </c>
      <c r="U193" s="9">
        <v>4.8682709553805606E-17</v>
      </c>
      <c r="V193" s="9">
        <v>1.5265445965863167</v>
      </c>
      <c r="W193" s="9">
        <v>0</v>
      </c>
      <c r="X193" s="9">
        <v>1.1733421884657438</v>
      </c>
      <c r="Y193" s="9">
        <v>0.99902534113060404</v>
      </c>
      <c r="Z193" s="9">
        <v>0.90744678005990576</v>
      </c>
      <c r="AA193" s="9">
        <v>3.881252080064661</v>
      </c>
      <c r="AB193" s="9">
        <f>_xlfn.XLOOKUP(B193,'[2]Macro de calcul Nur Journalier-'!$B:$B,'[2]Macro de calcul Nur Journalier-'!$K:$K,"")</f>
        <v>0.43699929872105597</v>
      </c>
      <c r="AC193" s="9">
        <f>_xlfn.XLOOKUP(B193,'[3]NUR MACRO SITES'!$B:$B,'[3]NUR MACRO SITES'!$K:$K,"")</f>
        <v>0.65347459943897757</v>
      </c>
      <c r="AD193" s="9">
        <v>0.43699929872105625</v>
      </c>
      <c r="AE193" s="9">
        <v>0.33672903889126599</v>
      </c>
      <c r="AF193" s="9">
        <v>1.1877169210288598</v>
      </c>
      <c r="AG193" s="9">
        <v>2.3791482432368176</v>
      </c>
      <c r="AH193" s="9">
        <v>0.74054016307706905</v>
      </c>
      <c r="AI193" s="9">
        <v>0.81495819070032804</v>
      </c>
      <c r="AJ193" s="9">
        <v>0.33502041434888014</v>
      </c>
      <c r="AK193" s="9">
        <v>0</v>
      </c>
      <c r="AL193" s="9">
        <v>1.1744565088194736</v>
      </c>
      <c r="AM193" s="9">
        <v>1.5266362854082147</v>
      </c>
      <c r="AN193" s="9">
        <v>0</v>
      </c>
      <c r="AO193" s="9">
        <v>1.3710713637614225</v>
      </c>
      <c r="AP193" s="9">
        <v>0.69583472361250087</v>
      </c>
      <c r="AQ193" s="9">
        <v>1.1558813193947891E-16</v>
      </c>
      <c r="AR193" s="9">
        <v>0</v>
      </c>
      <c r="AS193" s="9">
        <v>1.4448516492434865E-16</v>
      </c>
      <c r="AT193" s="9">
        <v>2.2529108055423848</v>
      </c>
      <c r="AU193" s="9">
        <v>0.92654789292216255</v>
      </c>
      <c r="AV193" s="9">
        <v>0</v>
      </c>
      <c r="AW193" s="9">
        <v>0.95995117924942419</v>
      </c>
      <c r="AX193" s="9">
        <v>2.0121546985582071</v>
      </c>
      <c r="AY193" s="9">
        <v>1.630102324546769</v>
      </c>
      <c r="AZ193" s="9">
        <v>0</v>
      </c>
      <c r="BA193" s="9">
        <v>0.45134681465090826</v>
      </c>
      <c r="BB193" s="9">
        <v>0.6663644638790841</v>
      </c>
      <c r="BC193" s="9">
        <v>0.90896817870502056</v>
      </c>
      <c r="BD193" s="9">
        <v>0.90896817870502056</v>
      </c>
      <c r="BE193" s="9">
        <v>4.3903552675482509E-4</v>
      </c>
      <c r="BF193" s="9">
        <v>0</v>
      </c>
      <c r="BG193" s="9">
        <v>0.3374170954580305</v>
      </c>
      <c r="BH193" s="9">
        <v>1.4946781576898545</v>
      </c>
      <c r="BI193" s="9">
        <v>0</v>
      </c>
      <c r="BJ193" s="9">
        <v>0</v>
      </c>
      <c r="BK193" s="9">
        <v>1.4677377701300969</v>
      </c>
      <c r="BL193" s="9">
        <v>0</v>
      </c>
      <c r="BM193" s="9">
        <v>0</v>
      </c>
      <c r="BN193" s="9">
        <v>0.32584688085882252</v>
      </c>
      <c r="BO193" s="9">
        <v>0</v>
      </c>
      <c r="BP193" s="9">
        <v>2.9962931573226381E-3</v>
      </c>
      <c r="BQ193" s="9">
        <v>0</v>
      </c>
      <c r="BR193" s="9">
        <v>0</v>
      </c>
      <c r="BS193" s="9">
        <v>0</v>
      </c>
      <c r="BT193" s="9">
        <v>1.0922380312356428</v>
      </c>
      <c r="BU193" s="9">
        <v>0.80024212902323699</v>
      </c>
      <c r="BV193" s="9">
        <v>0</v>
      </c>
      <c r="BW193" s="9">
        <v>0.65039180100047767</v>
      </c>
      <c r="BX193" s="9">
        <v>0.69553238422180563</v>
      </c>
      <c r="BY193" s="9">
        <v>0.36959632797139513</v>
      </c>
      <c r="BZ193" s="9">
        <v>0</v>
      </c>
      <c r="CA193" s="9">
        <v>2.3005289170825809</v>
      </c>
      <c r="CB193" s="9">
        <v>2.5284255478222661</v>
      </c>
      <c r="CC193" s="9">
        <v>3.494658750745506</v>
      </c>
      <c r="CD193" s="9">
        <v>2.3787535705826794</v>
      </c>
      <c r="CE193" s="9">
        <v>0.50214663002628157</v>
      </c>
      <c r="CF193" s="9">
        <v>1.1083787771128859</v>
      </c>
      <c r="CG193" s="9">
        <v>0.79178830190079152</v>
      </c>
      <c r="CH193" s="9">
        <v>1.2778476912847825</v>
      </c>
      <c r="CI193" s="9">
        <v>1.8862913880827437</v>
      </c>
      <c r="CJ193" s="9">
        <v>1.1732271218749371</v>
      </c>
      <c r="CK193" s="9">
        <v>3.2448606438320589</v>
      </c>
      <c r="CL193" s="62">
        <v>6.9076685129539737</v>
      </c>
      <c r="CM193" s="62">
        <v>2.9477995793775129</v>
      </c>
      <c r="CN193" s="62">
        <v>1.7326600234566951</v>
      </c>
      <c r="CO193" s="62">
        <v>1.6636561054466903</v>
      </c>
      <c r="CP193" s="62">
        <v>1.7577361435709538</v>
      </c>
      <c r="CQ193" s="62">
        <v>0.68060442367014484</v>
      </c>
      <c r="CR193" s="62">
        <v>1.6562188777883358</v>
      </c>
      <c r="CS193" s="62">
        <v>1.4883551206650059</v>
      </c>
      <c r="CT193" s="62">
        <v>0.74550627366714883</v>
      </c>
      <c r="CU193" s="62">
        <v>0.56431971304072437</v>
      </c>
      <c r="CV193" s="62">
        <v>4.9969965728113506</v>
      </c>
      <c r="CW193" s="80">
        <v>1.5483166539680908</v>
      </c>
      <c r="CX193" s="78">
        <v>1.7931209389526677</v>
      </c>
      <c r="CY193" s="78">
        <v>0</v>
      </c>
      <c r="CZ193" s="78">
        <v>2.5750107723873041</v>
      </c>
      <c r="DA193" s="78">
        <v>1.8293974882502502</v>
      </c>
      <c r="DB193" s="78">
        <v>4.3830953420482652</v>
      </c>
      <c r="DC193" s="78">
        <v>0.15712703997625832</v>
      </c>
      <c r="DD193" s="78">
        <v>0.95059183923888435</v>
      </c>
      <c r="DE193" s="78">
        <v>0.23251591602389041</v>
      </c>
      <c r="DF193" s="78">
        <v>0</v>
      </c>
      <c r="DG193" s="78">
        <v>2.6513449075857576</v>
      </c>
      <c r="DH193" s="78">
        <v>1.4225436816738148</v>
      </c>
      <c r="DI193" s="10">
        <v>2019</v>
      </c>
      <c r="DJ193" s="59" t="s">
        <v>74</v>
      </c>
      <c r="DK193" s="42" t="s">
        <v>5440</v>
      </c>
    </row>
    <row r="194" spans="1:115" x14ac:dyDescent="0.2">
      <c r="A194" s="4" t="s">
        <v>4136</v>
      </c>
      <c r="B194" s="5" t="s">
        <v>4137</v>
      </c>
      <c r="C194" s="6"/>
      <c r="D194" s="5" t="s">
        <v>70</v>
      </c>
      <c r="E194" s="5" t="s">
        <v>71</v>
      </c>
      <c r="F194" s="6" t="s">
        <v>72</v>
      </c>
      <c r="G194" s="5" t="s">
        <v>73</v>
      </c>
      <c r="H194" s="7">
        <f t="shared" si="11"/>
        <v>2</v>
      </c>
      <c r="I194" s="8" t="str">
        <f t="shared" si="12"/>
        <v>REPETITIF</v>
      </c>
      <c r="J194" s="8" t="str">
        <f t="shared" si="10"/>
        <v>NEW REPETITIF</v>
      </c>
      <c r="K194" s="9">
        <v>0</v>
      </c>
      <c r="L194" s="9">
        <v>6.925482426425142</v>
      </c>
      <c r="M194" s="9">
        <v>2.7316077711215705</v>
      </c>
      <c r="N194" s="9">
        <v>0</v>
      </c>
      <c r="O194" s="9">
        <v>0</v>
      </c>
      <c r="P194" s="9">
        <v>0</v>
      </c>
      <c r="Q194" s="9">
        <v>0</v>
      </c>
      <c r="R194" s="9">
        <v>0.48723657466837855</v>
      </c>
      <c r="S194" s="9">
        <v>3.2166714211002839E-2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f>_xlfn.XLOOKUP(B194,'[2]Macro de calcul Nur Journalier-'!$B:$B,'[2]Macro de calcul Nur Journalier-'!$K:$K,"")</f>
        <v>0</v>
      </c>
      <c r="AC194" s="9">
        <f>_xlfn.XLOOKUP(B194,'[3]NUR MACRO SITES'!$B:$B,'[3]NUR MACRO SITES'!$K:$K,"")</f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2.412670713878192</v>
      </c>
      <c r="AI194" s="9">
        <v>2.7130357652260733</v>
      </c>
      <c r="AJ194" s="9">
        <v>0</v>
      </c>
      <c r="AK194" s="9">
        <v>0</v>
      </c>
      <c r="AL194" s="9">
        <v>0</v>
      </c>
      <c r="AM194" s="9">
        <v>8.6691098954609191E-17</v>
      </c>
      <c r="AN194" s="9">
        <v>0</v>
      </c>
      <c r="AO194" s="9">
        <v>13.702298790018089</v>
      </c>
      <c r="AP194" s="9">
        <v>28.325401424816629</v>
      </c>
      <c r="AQ194" s="9">
        <v>17.444582740635372</v>
      </c>
      <c r="AR194" s="9">
        <v>0</v>
      </c>
      <c r="AS194" s="9">
        <v>8.6691098954609191E-17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  <c r="BF194" s="9">
        <v>0</v>
      </c>
      <c r="BG194" s="9">
        <v>1.7300377863243348</v>
      </c>
      <c r="BH194" s="9">
        <v>0.66499247785797666</v>
      </c>
      <c r="BI194" s="9">
        <v>0</v>
      </c>
      <c r="BJ194" s="9">
        <v>0</v>
      </c>
      <c r="BK194" s="9">
        <v>0</v>
      </c>
      <c r="BL194" s="9">
        <v>6.064925392300383</v>
      </c>
      <c r="BM194" s="9">
        <v>1.5019632854211797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0</v>
      </c>
      <c r="BT194" s="9">
        <v>0</v>
      </c>
      <c r="BU194" s="9">
        <v>0</v>
      </c>
      <c r="BV194" s="9">
        <v>0</v>
      </c>
      <c r="BW194" s="9">
        <v>5.7919238484960038</v>
      </c>
      <c r="BX194" s="9">
        <v>0</v>
      </c>
      <c r="BY194" s="9">
        <v>0</v>
      </c>
      <c r="BZ194" s="9">
        <v>0</v>
      </c>
      <c r="CA194" s="9">
        <v>0</v>
      </c>
      <c r="CB194" s="9">
        <v>1.4357238045504522E-2</v>
      </c>
      <c r="CC194" s="9">
        <v>0</v>
      </c>
      <c r="CD194" s="9">
        <v>0</v>
      </c>
      <c r="CE194" s="9">
        <v>2.1116732727795993E-2</v>
      </c>
      <c r="CF194" s="9">
        <v>0</v>
      </c>
      <c r="CG194" s="9">
        <v>8.3055819514714635</v>
      </c>
      <c r="CH194" s="9">
        <v>0</v>
      </c>
      <c r="CI194" s="9">
        <v>0</v>
      </c>
      <c r="CJ194" s="9">
        <v>3.6798046987583937</v>
      </c>
      <c r="CK194" s="9">
        <v>6.5126750334586063</v>
      </c>
      <c r="CL194" s="62">
        <v>0</v>
      </c>
      <c r="CM194" s="62">
        <v>0</v>
      </c>
      <c r="CN194" s="62">
        <v>0</v>
      </c>
      <c r="CO194" s="62">
        <v>0</v>
      </c>
      <c r="CP194" s="62">
        <v>3.1175360197241697</v>
      </c>
      <c r="CQ194" s="62">
        <v>0</v>
      </c>
      <c r="CR194" s="62">
        <v>0</v>
      </c>
      <c r="CS194" s="62">
        <v>0</v>
      </c>
      <c r="CT194" s="62">
        <v>0</v>
      </c>
      <c r="CU194" s="62">
        <v>0.84515085622644048</v>
      </c>
      <c r="CV194" s="62">
        <v>0</v>
      </c>
      <c r="CW194" s="80">
        <v>1.0005478936059124E-2</v>
      </c>
      <c r="CX194" s="78">
        <v>3.4047164507909178E-2</v>
      </c>
      <c r="CY194" s="78">
        <v>9.371334891405775</v>
      </c>
      <c r="CZ194" s="78">
        <v>17.467800549605769</v>
      </c>
      <c r="DA194" s="78">
        <v>0</v>
      </c>
      <c r="DB194" s="78">
        <v>0</v>
      </c>
      <c r="DC194" s="78">
        <v>0</v>
      </c>
      <c r="DD194" s="78">
        <v>0</v>
      </c>
      <c r="DE194" s="78">
        <v>2.6118402091127271</v>
      </c>
      <c r="DF194" s="78">
        <v>0</v>
      </c>
      <c r="DG194" s="78">
        <v>2.6191347561445411</v>
      </c>
      <c r="DH194" s="78">
        <v>0</v>
      </c>
      <c r="DI194" s="10">
        <v>2020</v>
      </c>
      <c r="DJ194" s="59" t="s">
        <v>74</v>
      </c>
      <c r="DK194" s="42" t="s">
        <v>5440</v>
      </c>
    </row>
    <row r="195" spans="1:115" x14ac:dyDescent="0.2">
      <c r="A195" s="4" t="s">
        <v>1956</v>
      </c>
      <c r="B195" s="4" t="s">
        <v>1957</v>
      </c>
      <c r="C195" s="6"/>
      <c r="D195" s="5" t="s">
        <v>70</v>
      </c>
      <c r="E195" s="5" t="s">
        <v>71</v>
      </c>
      <c r="F195" s="6" t="s">
        <v>72</v>
      </c>
      <c r="G195" s="5" t="s">
        <v>184</v>
      </c>
      <c r="H195" s="7">
        <f t="shared" si="11"/>
        <v>4</v>
      </c>
      <c r="I195" s="8" t="str">
        <f t="shared" si="12"/>
        <v>REPETITIF</v>
      </c>
      <c r="J195" s="8" t="str">
        <f t="shared" ref="J195:J258" si="13">_xlfn.IFS(I195="No impact", "No impact",H195&gt;5,"VERY LONG PENDING ISSUE",H195=2,"NEW REPETITIF",OR(H195&gt;3, H195=3),"LONG PENDING ISSUE",I195="INCIDENT","INCIDENT")</f>
        <v>LONG PENDING ISSUE</v>
      </c>
      <c r="K195" s="9">
        <v>0.33154744924642321</v>
      </c>
      <c r="L195" s="9">
        <v>0</v>
      </c>
      <c r="M195" s="9">
        <v>9.7365419107611212E-17</v>
      </c>
      <c r="N195" s="9">
        <v>0</v>
      </c>
      <c r="O195" s="9">
        <v>1.0028883183568669</v>
      </c>
      <c r="P195" s="9">
        <v>1.7072316419436113</v>
      </c>
      <c r="Q195" s="9">
        <v>0</v>
      </c>
      <c r="R195" s="9">
        <v>0</v>
      </c>
      <c r="S195" s="9">
        <v>4.8682709553805606E-17</v>
      </c>
      <c r="T195" s="9">
        <v>1.7439113535871222E-2</v>
      </c>
      <c r="U195" s="9">
        <v>0.21831392930157348</v>
      </c>
      <c r="V195" s="9">
        <v>0</v>
      </c>
      <c r="W195" s="9">
        <v>0</v>
      </c>
      <c r="X195" s="9">
        <v>0.19093879261160951</v>
      </c>
      <c r="Y195" s="9">
        <v>8.6006959302049726E-2</v>
      </c>
      <c r="Z195" s="9">
        <v>2.4657123627157325</v>
      </c>
      <c r="AA195" s="9">
        <v>0</v>
      </c>
      <c r="AB195" s="9">
        <f>_xlfn.XLOOKUP(B195,'[2]Macro de calcul Nur Journalier-'!$B:$B,'[2]Macro de calcul Nur Journalier-'!$K:$K,"")</f>
        <v>5.28217562877383</v>
      </c>
      <c r="AC195" s="9">
        <f>_xlfn.XLOOKUP(B195,'[3]NUR MACRO SITES'!$B:$B,'[3]NUR MACRO SITES'!$K:$K,"")</f>
        <v>0.79935770574811027</v>
      </c>
      <c r="AD195" s="9">
        <v>5.2821756287738326</v>
      </c>
      <c r="AE195" s="9">
        <v>0.76202797389816002</v>
      </c>
      <c r="AF195" s="9">
        <v>8.0710594660771182</v>
      </c>
      <c r="AG195" s="9">
        <v>0</v>
      </c>
      <c r="AH195" s="9">
        <v>1.4727600675129597E-2</v>
      </c>
      <c r="AI195" s="9">
        <v>0</v>
      </c>
      <c r="AJ195" s="9">
        <v>4.8682709553805606E-17</v>
      </c>
      <c r="AK195" s="9">
        <v>0</v>
      </c>
      <c r="AL195" s="9">
        <v>0</v>
      </c>
      <c r="AM195" s="9">
        <v>4.8788737567977343</v>
      </c>
      <c r="AN195" s="9">
        <v>5.6688084283113538</v>
      </c>
      <c r="AO195" s="9">
        <v>8.6691098954609191E-17</v>
      </c>
      <c r="AP195" s="9">
        <v>0</v>
      </c>
      <c r="AQ195" s="9">
        <v>8.293179875782215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0</v>
      </c>
      <c r="AY195" s="9">
        <v>0</v>
      </c>
      <c r="AZ195" s="9">
        <v>0</v>
      </c>
      <c r="BA195" s="9">
        <v>0</v>
      </c>
      <c r="BB195" s="9">
        <v>0</v>
      </c>
      <c r="BC195" s="9">
        <v>0</v>
      </c>
      <c r="BD195" s="9">
        <v>0</v>
      </c>
      <c r="BE195" s="9">
        <v>0</v>
      </c>
      <c r="BF195" s="9">
        <v>0.79291645446616332</v>
      </c>
      <c r="BG195" s="9">
        <v>6.494268391198216</v>
      </c>
      <c r="BH195" s="9">
        <v>0.88535172599500211</v>
      </c>
      <c r="BI195" s="9">
        <v>6.61264064742761</v>
      </c>
      <c r="BJ195" s="9">
        <v>0</v>
      </c>
      <c r="BK195" s="9">
        <v>0</v>
      </c>
      <c r="BL195" s="9">
        <v>0</v>
      </c>
      <c r="BM195" s="9">
        <v>0</v>
      </c>
      <c r="BN195" s="9">
        <v>0</v>
      </c>
      <c r="BO195" s="9">
        <v>0</v>
      </c>
      <c r="BP195" s="9">
        <v>0</v>
      </c>
      <c r="BQ195" s="9">
        <v>0</v>
      </c>
      <c r="BR195" s="9">
        <v>0</v>
      </c>
      <c r="BS195" s="9">
        <v>2.9481384458655592E-2</v>
      </c>
      <c r="BT195" s="9">
        <v>5.0722962734674401E-2</v>
      </c>
      <c r="BU195" s="9">
        <v>1.3358473659729616E-2</v>
      </c>
      <c r="BV195" s="9">
        <v>0</v>
      </c>
      <c r="BW195" s="9">
        <v>0</v>
      </c>
      <c r="BX195" s="9">
        <v>0</v>
      </c>
      <c r="BY195" s="9">
        <v>0</v>
      </c>
      <c r="BZ195" s="9">
        <v>0</v>
      </c>
      <c r="CA195" s="9">
        <v>0</v>
      </c>
      <c r="CB195" s="9">
        <v>0</v>
      </c>
      <c r="CC195" s="9">
        <v>0</v>
      </c>
      <c r="CD195" s="9">
        <v>0</v>
      </c>
      <c r="CE195" s="9">
        <v>0</v>
      </c>
      <c r="CF195" s="9">
        <v>0</v>
      </c>
      <c r="CG195" s="9">
        <v>0</v>
      </c>
      <c r="CH195" s="9">
        <v>0</v>
      </c>
      <c r="CI195" s="9">
        <v>0</v>
      </c>
      <c r="CJ195" s="9">
        <v>0</v>
      </c>
      <c r="CK195" s="9">
        <v>0</v>
      </c>
      <c r="CL195" s="62">
        <v>0</v>
      </c>
      <c r="CM195" s="62">
        <v>0</v>
      </c>
      <c r="CN195" s="62">
        <v>0.34551897224291145</v>
      </c>
      <c r="CO195" s="62">
        <v>1.9575425259607395</v>
      </c>
      <c r="CP195" s="62">
        <v>0</v>
      </c>
      <c r="CQ195" s="62">
        <v>0</v>
      </c>
      <c r="CR195" s="62">
        <v>0</v>
      </c>
      <c r="CS195" s="62">
        <v>0</v>
      </c>
      <c r="CT195" s="62">
        <v>0.7518198913915064</v>
      </c>
      <c r="CU195" s="62">
        <v>0</v>
      </c>
      <c r="CV195" s="62">
        <v>3.3609134984433542</v>
      </c>
      <c r="CW195" s="80">
        <v>5.9176789857120611E-2</v>
      </c>
      <c r="CX195" s="78">
        <v>0</v>
      </c>
      <c r="CY195" s="78">
        <v>3.1815282807269858</v>
      </c>
      <c r="CZ195" s="78">
        <v>0</v>
      </c>
      <c r="DA195" s="78">
        <v>3.5331290146762249E-2</v>
      </c>
      <c r="DB195" s="78">
        <v>0</v>
      </c>
      <c r="DC195" s="78">
        <v>4.0087548832444435</v>
      </c>
      <c r="DD195" s="78">
        <v>0.10290840189137349</v>
      </c>
      <c r="DE195" s="78">
        <v>7.7351448065678747</v>
      </c>
      <c r="DF195" s="78">
        <v>22.03327740252773</v>
      </c>
      <c r="DG195" s="78">
        <v>2.4220393056589984</v>
      </c>
      <c r="DH195" s="78">
        <v>0</v>
      </c>
      <c r="DI195" s="10">
        <v>2019</v>
      </c>
      <c r="DJ195" s="59" t="s">
        <v>74</v>
      </c>
      <c r="DK195" s="42" t="s">
        <v>5440</v>
      </c>
    </row>
    <row r="196" spans="1:115" x14ac:dyDescent="0.2">
      <c r="A196" s="4" t="s">
        <v>607</v>
      </c>
      <c r="B196" s="5" t="s">
        <v>608</v>
      </c>
      <c r="C196" s="6" t="s">
        <v>88</v>
      </c>
      <c r="D196" s="5" t="s">
        <v>70</v>
      </c>
      <c r="E196" s="5" t="s">
        <v>468</v>
      </c>
      <c r="F196" s="6" t="s">
        <v>77</v>
      </c>
      <c r="G196" s="5" t="s">
        <v>90</v>
      </c>
      <c r="H196" s="7">
        <f t="shared" ref="H196:H259" si="14">COUNTIF(DA196:DG196,"&gt;1")</f>
        <v>5</v>
      </c>
      <c r="I196" s="8" t="str">
        <f t="shared" ref="I196:I259" si="15">_xlfn.IFS(DG196&lt;1, "No impact",
  AND(DF196=0,DE196= 0), "INCIDENT",
  OR(H196&gt;2, H196=2), "REPETITIF",
  H196=1, "INCIDENT",
  TRUE, "No impact"
)</f>
        <v>REPETITIF</v>
      </c>
      <c r="J196" s="8" t="str">
        <f t="shared" si="13"/>
        <v>LONG PENDING ISSUE</v>
      </c>
      <c r="K196" s="9">
        <v>0</v>
      </c>
      <c r="L196" s="9">
        <v>0.32642157561926494</v>
      </c>
      <c r="M196" s="9">
        <v>2.1942453525412455</v>
      </c>
      <c r="N196" s="9">
        <v>12.040435714115915</v>
      </c>
      <c r="O196" s="9">
        <v>0</v>
      </c>
      <c r="P196" s="9">
        <v>0</v>
      </c>
      <c r="Q196" s="9">
        <v>1.6591858626919602</v>
      </c>
      <c r="R196" s="9">
        <v>11.286263698711551</v>
      </c>
      <c r="S196" s="9">
        <v>0</v>
      </c>
      <c r="T196" s="9">
        <v>3.5536047520562914</v>
      </c>
      <c r="U196" s="9">
        <v>4.1452531438691587</v>
      </c>
      <c r="V196" s="9">
        <v>0</v>
      </c>
      <c r="W196" s="9">
        <v>1.0468296843056146</v>
      </c>
      <c r="X196" s="9">
        <v>1.0159815825131928</v>
      </c>
      <c r="Y196" s="9">
        <v>10.357644831930774</v>
      </c>
      <c r="Z196" s="9">
        <v>0</v>
      </c>
      <c r="AA196" s="9">
        <v>0</v>
      </c>
      <c r="AB196" s="9">
        <f>_xlfn.XLOOKUP(B196,'[2]Macro de calcul Nur Journalier-'!$B:$B,'[2]Macro de calcul Nur Journalier-'!$K:$K,"")</f>
        <v>0.50274419959111905</v>
      </c>
      <c r="AC196" s="9">
        <f>_xlfn.XLOOKUP(B196,'[3]NUR MACRO SITES'!$B:$B,'[3]NUR MACRO SITES'!$K:$K,"")</f>
        <v>0.27495854728284108</v>
      </c>
      <c r="AD196" s="9">
        <v>0.50274419959111949</v>
      </c>
      <c r="AE196" s="9">
        <v>4.9790619205534101</v>
      </c>
      <c r="AF196" s="9">
        <v>0</v>
      </c>
      <c r="AG196" s="9">
        <v>0</v>
      </c>
      <c r="AH196" s="9">
        <v>0</v>
      </c>
      <c r="AI196" s="9">
        <v>0</v>
      </c>
      <c r="AJ196" s="9">
        <v>13.389803374459181</v>
      </c>
      <c r="AK196" s="9">
        <v>0</v>
      </c>
      <c r="AL196" s="9">
        <v>0</v>
      </c>
      <c r="AM196" s="9">
        <v>4.8669649181345065</v>
      </c>
      <c r="AN196" s="9">
        <v>8.5825774605014402</v>
      </c>
      <c r="AO196" s="9">
        <v>8.7442340000819545</v>
      </c>
      <c r="AP196" s="9">
        <v>15.615725374497302</v>
      </c>
      <c r="AQ196" s="9">
        <v>15.290528101200616</v>
      </c>
      <c r="AR196" s="9">
        <v>11.06369527422159</v>
      </c>
      <c r="AS196" s="9">
        <v>11.06369527422159</v>
      </c>
      <c r="AT196" s="9">
        <v>11.06369527422159</v>
      </c>
      <c r="AU196" s="9">
        <v>27.639810863495075</v>
      </c>
      <c r="AV196" s="9">
        <v>15.78080273255712</v>
      </c>
      <c r="AW196" s="9">
        <v>0.59379554993590122</v>
      </c>
      <c r="AX196" s="9">
        <v>0</v>
      </c>
      <c r="AY196" s="9">
        <v>0.4891953356865647</v>
      </c>
      <c r="AZ196" s="9">
        <v>0</v>
      </c>
      <c r="BA196" s="9">
        <v>0</v>
      </c>
      <c r="BB196" s="9">
        <v>3.0275706993543259</v>
      </c>
      <c r="BC196" s="9">
        <v>3.4510570512032506</v>
      </c>
      <c r="BD196" s="9">
        <v>3.4510570512032506</v>
      </c>
      <c r="BE196" s="9">
        <v>6.7844708743831559</v>
      </c>
      <c r="BF196" s="9">
        <v>22.288973915435896</v>
      </c>
      <c r="BG196" s="9">
        <v>0</v>
      </c>
      <c r="BH196" s="9">
        <v>9.1522260564658211</v>
      </c>
      <c r="BI196" s="9">
        <v>1.1087176436009178</v>
      </c>
      <c r="BJ196" s="9">
        <v>4.7710618006865824</v>
      </c>
      <c r="BK196" s="9">
        <v>0.66408914114823625</v>
      </c>
      <c r="BL196" s="9">
        <v>0.60969215228017781</v>
      </c>
      <c r="BM196" s="9">
        <v>0</v>
      </c>
      <c r="BN196" s="9">
        <v>10.086129160210369</v>
      </c>
      <c r="BO196" s="9">
        <v>0.55766722882833319</v>
      </c>
      <c r="BP196" s="9">
        <v>0.87600554171553513</v>
      </c>
      <c r="BQ196" s="9">
        <v>8.9220335984339361</v>
      </c>
      <c r="BR196" s="9">
        <v>4.0388961656008426</v>
      </c>
      <c r="BS196" s="9">
        <v>13.979134385174913</v>
      </c>
      <c r="BT196" s="9">
        <v>11.599078853875064</v>
      </c>
      <c r="BU196" s="9">
        <v>52.499122514146784</v>
      </c>
      <c r="BV196" s="9">
        <v>40.597328875990556</v>
      </c>
      <c r="BW196" s="9">
        <v>0</v>
      </c>
      <c r="BX196" s="9">
        <v>0</v>
      </c>
      <c r="BY196" s="9">
        <v>0</v>
      </c>
      <c r="BZ196" s="9">
        <v>0</v>
      </c>
      <c r="CA196" s="9">
        <v>1.1071659917873051</v>
      </c>
      <c r="CB196" s="9">
        <v>0</v>
      </c>
      <c r="CC196" s="9">
        <v>0</v>
      </c>
      <c r="CD196" s="9">
        <v>33.765477280963829</v>
      </c>
      <c r="CE196" s="9">
        <v>58.795404542380417</v>
      </c>
      <c r="CF196" s="9">
        <v>18.744613806348141</v>
      </c>
      <c r="CG196" s="9">
        <v>3.643760005478935</v>
      </c>
      <c r="CH196" s="9">
        <v>33.672396007225345</v>
      </c>
      <c r="CI196" s="9">
        <v>3.7787180431066698</v>
      </c>
      <c r="CJ196" s="9">
        <v>0</v>
      </c>
      <c r="CK196" s="9">
        <v>1.7869856720114823</v>
      </c>
      <c r="CL196" s="62">
        <v>7.1124152120376802</v>
      </c>
      <c r="CM196" s="62">
        <v>0</v>
      </c>
      <c r="CN196" s="62">
        <v>1.146813370886876</v>
      </c>
      <c r="CO196" s="62">
        <v>59.436718288517334</v>
      </c>
      <c r="CP196" s="62">
        <v>43.199627318203483</v>
      </c>
      <c r="CQ196" s="62">
        <v>27.347310327509113</v>
      </c>
      <c r="CR196" s="62">
        <v>43.775325811210706</v>
      </c>
      <c r="CS196" s="62">
        <v>12.738401491868634</v>
      </c>
      <c r="CT196" s="62">
        <v>22.509598839150428</v>
      </c>
      <c r="CU196" s="62">
        <v>21.703863506005426</v>
      </c>
      <c r="CV196" s="62">
        <v>9.21609836973116</v>
      </c>
      <c r="CW196" s="80">
        <v>44.204366455213986</v>
      </c>
      <c r="CX196" s="78">
        <v>0.60626781724323797</v>
      </c>
      <c r="CY196" s="78">
        <v>0</v>
      </c>
      <c r="CZ196" s="78">
        <v>0</v>
      </c>
      <c r="DA196" s="78">
        <v>0</v>
      </c>
      <c r="DB196" s="78">
        <v>0.62180217045769048</v>
      </c>
      <c r="DC196" s="78">
        <v>1.0585475682940833</v>
      </c>
      <c r="DD196" s="78">
        <v>2.9444287495755264</v>
      </c>
      <c r="DE196" s="78">
        <v>1.1859078625586075</v>
      </c>
      <c r="DF196" s="78">
        <v>4.7377815445463192</v>
      </c>
      <c r="DG196" s="78">
        <v>2.3857627563614154</v>
      </c>
      <c r="DH196" s="78">
        <v>1.6127726270071607</v>
      </c>
      <c r="DI196" s="10">
        <v>2024</v>
      </c>
      <c r="DJ196" s="59" t="s">
        <v>74</v>
      </c>
      <c r="DK196" s="42" t="s">
        <v>5440</v>
      </c>
    </row>
    <row r="197" spans="1:115" x14ac:dyDescent="0.2">
      <c r="A197" s="4" t="s">
        <v>520</v>
      </c>
      <c r="B197" s="5" t="s">
        <v>521</v>
      </c>
      <c r="C197" s="6" t="s">
        <v>216</v>
      </c>
      <c r="D197" s="5" t="s">
        <v>78</v>
      </c>
      <c r="E197" s="5" t="s">
        <v>234</v>
      </c>
      <c r="F197" s="6" t="s">
        <v>216</v>
      </c>
      <c r="G197" s="5" t="s">
        <v>520</v>
      </c>
      <c r="H197" s="7">
        <f t="shared" si="14"/>
        <v>2</v>
      </c>
      <c r="I197" s="8" t="str">
        <f t="shared" si="15"/>
        <v>REPETITIF</v>
      </c>
      <c r="J197" s="8" t="str">
        <f t="shared" si="13"/>
        <v>NEW REPETITIF</v>
      </c>
      <c r="K197" s="9">
        <v>7.4288023582008068E-5</v>
      </c>
      <c r="L197" s="9">
        <v>1.8572005895392479E-5</v>
      </c>
      <c r="M197" s="9">
        <v>3.7144011791028374E-5</v>
      </c>
      <c r="N197" s="9">
        <v>7.4288023581959401E-5</v>
      </c>
      <c r="O197" s="9">
        <v>9.2860029477497919E-5</v>
      </c>
      <c r="P197" s="9">
        <v>2.042920648505494E-4</v>
      </c>
      <c r="Q197" s="9">
        <v>1.857200589548985E-5</v>
      </c>
      <c r="R197" s="9">
        <v>3.7144011791077062E-5</v>
      </c>
      <c r="S197" s="9">
        <v>3.5288423448006794E-4</v>
      </c>
      <c r="T197" s="9">
        <v>6.1260234199992345</v>
      </c>
      <c r="U197" s="9">
        <v>2.6802500199816715E-2</v>
      </c>
      <c r="V197" s="9">
        <v>5.5716017686518225E-5</v>
      </c>
      <c r="W197" s="9">
        <v>9.2860029477643961E-5</v>
      </c>
      <c r="X197" s="9">
        <v>8.4131186706604289E-3</v>
      </c>
      <c r="Y197" s="9">
        <v>1.7643405600722546E-2</v>
      </c>
      <c r="Z197" s="9">
        <v>7.4288023581959401E-5</v>
      </c>
      <c r="AA197" s="9">
        <v>9.2860029477497919E-5</v>
      </c>
      <c r="AB197" s="9">
        <f>_xlfn.XLOOKUP(B197,'[2]Macro de calcul Nur Journalier-'!$B:$B,'[2]Macro de calcul Nur Journalier-'!$K:$K,"")</f>
        <v>9.2860029477400503E-5</v>
      </c>
      <c r="AC197" s="9">
        <f>_xlfn.XLOOKUP(B197,'[3]NUR MACRO SITES'!$B:$B,'[3]NUR MACRO SITES'!$K:$K,"")</f>
        <v>7.4288023582056749E-5</v>
      </c>
      <c r="AD197" s="9">
        <v>9.2860029477400557E-5</v>
      </c>
      <c r="AE197" s="9">
        <v>9.2860029477497905E-5</v>
      </c>
      <c r="AF197" s="9">
        <v>1.0578169591002393</v>
      </c>
      <c r="AG197" s="9">
        <v>0.21205829107317711</v>
      </c>
      <c r="AH197" s="9">
        <v>5.1110160224409208E-2</v>
      </c>
      <c r="AI197" s="9">
        <v>7.4288023582008068E-5</v>
      </c>
      <c r="AJ197" s="9">
        <v>9.2860029477400557E-5</v>
      </c>
      <c r="AK197" s="9">
        <v>9.2860029477497919E-5</v>
      </c>
      <c r="AL197" s="9">
        <v>9.2860029477351863E-5</v>
      </c>
      <c r="AM197" s="9">
        <v>7.3172587792465996E-5</v>
      </c>
      <c r="AN197" s="9">
        <v>1.097588816886123E-4</v>
      </c>
      <c r="AO197" s="9">
        <v>1.0975888168878568E-4</v>
      </c>
      <c r="AP197" s="9">
        <v>1.0975888168872789E-4</v>
      </c>
      <c r="AQ197" s="9">
        <v>2.9269035116997956E-4</v>
      </c>
      <c r="AR197" s="9">
        <v>5.4879440844219461E-5</v>
      </c>
      <c r="AS197" s="9">
        <v>3.6586293896377482E-5</v>
      </c>
      <c r="AT197" s="9">
        <v>3.6586293896204097E-5</v>
      </c>
      <c r="AU197" s="9">
        <v>1.4634517558504757E-4</v>
      </c>
      <c r="AV197" s="9">
        <v>3.6586293896204097E-5</v>
      </c>
      <c r="AW197" s="9">
        <v>1.0975888168867009E-4</v>
      </c>
      <c r="AX197" s="9">
        <v>7.3172587792234817E-5</v>
      </c>
      <c r="AY197" s="9">
        <v>9.146573474065473E-5</v>
      </c>
      <c r="AZ197" s="9">
        <v>5.4879440844392838E-5</v>
      </c>
      <c r="BA197" s="9">
        <v>7.3172587792581586E-5</v>
      </c>
      <c r="BB197" s="9">
        <v>2.3416498524537316E-3</v>
      </c>
      <c r="BC197" s="9">
        <v>1.2805202863680105E-4</v>
      </c>
      <c r="BD197" s="9">
        <v>1.2805202863680105E-4</v>
      </c>
      <c r="BE197" s="9">
        <v>1.2805202863685881E-4</v>
      </c>
      <c r="BF197" s="9">
        <v>7.3172587792581586E-5</v>
      </c>
      <c r="BG197" s="9">
        <v>1.9875870022068853</v>
      </c>
      <c r="BH197" s="9">
        <v>2.5975883566321221</v>
      </c>
      <c r="BI197" s="9">
        <v>0</v>
      </c>
      <c r="BJ197" s="9">
        <v>1.0295120607933614</v>
      </c>
      <c r="BK197" s="9">
        <v>2.4631038576663635</v>
      </c>
      <c r="BL197" s="9">
        <v>8.8264891598998023</v>
      </c>
      <c r="BM197" s="9">
        <v>9.429631438244275E-2</v>
      </c>
      <c r="BN197" s="9">
        <v>0</v>
      </c>
      <c r="BO197" s="9">
        <v>0</v>
      </c>
      <c r="BP197" s="9">
        <v>0</v>
      </c>
      <c r="BQ197" s="9">
        <v>6.9059833453999478E-2</v>
      </c>
      <c r="BR197" s="9">
        <v>0</v>
      </c>
      <c r="BS197" s="9">
        <v>0</v>
      </c>
      <c r="BT197" s="9">
        <v>0</v>
      </c>
      <c r="BU197" s="9">
        <v>0</v>
      </c>
      <c r="BV197" s="9">
        <v>0</v>
      </c>
      <c r="BW197" s="9">
        <v>3.8945037307634425</v>
      </c>
      <c r="BX197" s="9">
        <v>3.8945037307634425</v>
      </c>
      <c r="BY197" s="9">
        <v>2.0063673435986025</v>
      </c>
      <c r="BZ197" s="9">
        <v>5.6396174292230421E-2</v>
      </c>
      <c r="CA197" s="9">
        <v>0</v>
      </c>
      <c r="CB197" s="9">
        <v>7.1340313269879416E-5</v>
      </c>
      <c r="CC197" s="9">
        <v>7.1340313269532038E-5</v>
      </c>
      <c r="CD197" s="9">
        <v>8.6800947828490163</v>
      </c>
      <c r="CE197" s="9">
        <v>34.150122886831753</v>
      </c>
      <c r="CF197" s="9">
        <v>8.9175391587233491E-5</v>
      </c>
      <c r="CG197" s="9">
        <v>0</v>
      </c>
      <c r="CH197" s="9">
        <v>8.9175391587001892E-5</v>
      </c>
      <c r="CI197" s="9">
        <v>0</v>
      </c>
      <c r="CJ197" s="9">
        <v>5.3505234952235873E-5</v>
      </c>
      <c r="CK197" s="9">
        <v>5.3505234952062184E-5</v>
      </c>
      <c r="CL197" s="62">
        <v>8.9175391586943995E-5</v>
      </c>
      <c r="CM197" s="62">
        <v>1.426668413783662</v>
      </c>
      <c r="CN197" s="62">
        <v>9.003147534621396E-2</v>
      </c>
      <c r="CO197" s="62">
        <v>5.3505234952120087E-5</v>
      </c>
      <c r="CP197" s="62">
        <v>0.14009995703284345</v>
      </c>
      <c r="CQ197" s="62">
        <v>7.1340313269589948E-5</v>
      </c>
      <c r="CR197" s="62">
        <v>5.3505234952120087E-5</v>
      </c>
      <c r="CS197" s="62">
        <v>7.1340313269474141E-5</v>
      </c>
      <c r="CT197" s="62">
        <v>5.3505234952177976E-5</v>
      </c>
      <c r="CU197" s="62">
        <v>3.5670156634708122E-5</v>
      </c>
      <c r="CV197" s="62">
        <v>5.3505234952120087E-5</v>
      </c>
      <c r="CW197" s="80">
        <v>0.18597905223815148</v>
      </c>
      <c r="CX197" s="78">
        <v>5.3505234952293776E-5</v>
      </c>
      <c r="CY197" s="78">
        <v>4.552612752935965</v>
      </c>
      <c r="CZ197" s="78">
        <v>6.9910532152295266</v>
      </c>
      <c r="DA197" s="78">
        <v>3.5670156634766019E-5</v>
      </c>
      <c r="DB197" s="78">
        <v>5.3505234952177976E-5</v>
      </c>
      <c r="DC197" s="78">
        <v>7.1340313269532038E-5</v>
      </c>
      <c r="DD197" s="78">
        <v>8.9175391587001892E-5</v>
      </c>
      <c r="DE197" s="78">
        <v>2.6808807538483359</v>
      </c>
      <c r="DF197" s="78">
        <v>7.1340313269474141E-5</v>
      </c>
      <c r="DG197" s="78">
        <v>2.3595738181455812</v>
      </c>
      <c r="DH197" s="78">
        <v>3.5670156634766019E-5</v>
      </c>
      <c r="DI197" s="10">
        <v>2005</v>
      </c>
      <c r="DJ197" s="61" t="s">
        <v>80</v>
      </c>
      <c r="DK197" s="42" t="s">
        <v>5440</v>
      </c>
    </row>
    <row r="198" spans="1:115" x14ac:dyDescent="0.2">
      <c r="A198" s="4" t="s">
        <v>1233</v>
      </c>
      <c r="B198" s="5" t="s">
        <v>1234</v>
      </c>
      <c r="C198" s="6" t="s">
        <v>173</v>
      </c>
      <c r="D198" s="5" t="s">
        <v>78</v>
      </c>
      <c r="E198" s="5" t="s">
        <v>79</v>
      </c>
      <c r="F198" s="6" t="s">
        <v>173</v>
      </c>
      <c r="G198" s="5" t="s">
        <v>1235</v>
      </c>
      <c r="H198" s="7">
        <f t="shared" si="14"/>
        <v>3</v>
      </c>
      <c r="I198" s="8" t="str">
        <f t="shared" si="15"/>
        <v>REPETITIF</v>
      </c>
      <c r="J198" s="8" t="str">
        <f t="shared" si="13"/>
        <v>LONG PENDING ISSUE</v>
      </c>
      <c r="K198" s="9">
        <v>0</v>
      </c>
      <c r="L198" s="9">
        <v>0</v>
      </c>
      <c r="M198" s="9">
        <v>0</v>
      </c>
      <c r="N198" s="9">
        <v>0</v>
      </c>
      <c r="O198" s="9">
        <v>5.4973137450673162E-3</v>
      </c>
      <c r="P198" s="9">
        <v>3.9913655030190651</v>
      </c>
      <c r="Q198" s="9">
        <v>6.0611811074374513</v>
      </c>
      <c r="R198" s="9">
        <v>0.39964093014716084</v>
      </c>
      <c r="S198" s="9">
        <v>1.1533253129714753</v>
      </c>
      <c r="T198" s="9">
        <v>0.64426295007950485</v>
      </c>
      <c r="U198" s="9">
        <v>0.42461307355940192</v>
      </c>
      <c r="V198" s="9">
        <v>3.2965815635106421E-2</v>
      </c>
      <c r="W198" s="9">
        <v>0.32933364056566045</v>
      </c>
      <c r="X198" s="9">
        <v>3.7998324062187908E-2</v>
      </c>
      <c r="Y198" s="9">
        <v>1.188608377311845E-2</v>
      </c>
      <c r="Z198" s="9">
        <v>9.1095688917415485E-2</v>
      </c>
      <c r="AA198" s="9">
        <v>0.26606255645889809</v>
      </c>
      <c r="AB198" s="9">
        <f>_xlfn.XLOOKUP(B198,'[2]Macro de calcul Nur Journalier-'!$B:$B,'[2]Macro de calcul Nur Journalier-'!$K:$K,"")</f>
        <v>0.78227146032425199</v>
      </c>
      <c r="AC198" s="9">
        <f>_xlfn.XLOOKUP(B198,'[3]NUR MACRO SITES'!$B:$B,'[3]NUR MACRO SITES'!$K:$K,"")</f>
        <v>0.17258965078685887</v>
      </c>
      <c r="AD198" s="9">
        <v>0.78227146032425254</v>
      </c>
      <c r="AE198" s="9">
        <v>0.38633486663813998</v>
      </c>
      <c r="AF198" s="9">
        <v>0.35490450875812629</v>
      </c>
      <c r="AG198" s="9">
        <v>0.31125412075438952</v>
      </c>
      <c r="AH198" s="9">
        <v>0.72440108995388208</v>
      </c>
      <c r="AI198" s="9">
        <v>0.47078177744496746</v>
      </c>
      <c r="AJ198" s="9">
        <v>6.0833410756854089</v>
      </c>
      <c r="AK198" s="9">
        <v>0.16793153288894855</v>
      </c>
      <c r="AL198" s="9">
        <v>0</v>
      </c>
      <c r="AM198" s="9">
        <v>8.4021133256650241E-2</v>
      </c>
      <c r="AN198" s="9">
        <v>0.22648745236464538</v>
      </c>
      <c r="AO198" s="9">
        <v>0.3291609856074304</v>
      </c>
      <c r="AP198" s="9">
        <v>1.4407468758140287</v>
      </c>
      <c r="AQ198" s="9">
        <v>0.95910969448981143</v>
      </c>
      <c r="AR198" s="9">
        <v>0.36301780462119093</v>
      </c>
      <c r="AS198" s="9">
        <v>0.72102249295925569</v>
      </c>
      <c r="AT198" s="9">
        <v>0</v>
      </c>
      <c r="AU198" s="9">
        <v>5.266716109264389E-2</v>
      </c>
      <c r="AV198" s="9">
        <v>0</v>
      </c>
      <c r="AW198" s="9">
        <v>5.2063291385251606E-2</v>
      </c>
      <c r="AX198" s="9">
        <v>3.9334077408990312E-3</v>
      </c>
      <c r="AY198" s="9">
        <v>0</v>
      </c>
      <c r="AZ198" s="9">
        <v>0.13041548649517992</v>
      </c>
      <c r="BA198" s="9">
        <v>0.12814618874386513</v>
      </c>
      <c r="BB198" s="9">
        <v>0</v>
      </c>
      <c r="BC198" s="9">
        <v>2.6526121767226209E-3</v>
      </c>
      <c r="BD198" s="9">
        <v>2.6526121767226209E-3</v>
      </c>
      <c r="BE198" s="9">
        <v>0</v>
      </c>
      <c r="BF198" s="9">
        <v>0.46097809352689129</v>
      </c>
      <c r="BG198" s="9">
        <v>0.42568995138118704</v>
      </c>
      <c r="BH198" s="9">
        <v>0</v>
      </c>
      <c r="BI198" s="9">
        <v>0</v>
      </c>
      <c r="BJ198" s="9">
        <v>0</v>
      </c>
      <c r="BK198" s="9">
        <v>1.4059127771849014</v>
      </c>
      <c r="BL198" s="9">
        <v>0</v>
      </c>
      <c r="BM198" s="9">
        <v>0</v>
      </c>
      <c r="BN198" s="9">
        <v>0.36526968598653986</v>
      </c>
      <c r="BO198" s="9">
        <v>0.12411936799685343</v>
      </c>
      <c r="BP198" s="9">
        <v>4.7091759626579499</v>
      </c>
      <c r="BQ198" s="9">
        <v>7.1852498713906199</v>
      </c>
      <c r="BR198" s="9">
        <v>0.44127465303258356</v>
      </c>
      <c r="BS198" s="9">
        <v>0.21360104231898919</v>
      </c>
      <c r="BT198" s="9">
        <v>4.3195124331503232</v>
      </c>
      <c r="BU198" s="9">
        <v>6.7159038723135094</v>
      </c>
      <c r="BV198" s="9">
        <v>4.3197468005175058E-2</v>
      </c>
      <c r="BW198" s="9">
        <v>0</v>
      </c>
      <c r="BX198" s="9">
        <v>0</v>
      </c>
      <c r="BY198" s="9">
        <v>1.4268888399772469E-3</v>
      </c>
      <c r="BZ198" s="9">
        <v>0.32459855956030703</v>
      </c>
      <c r="CA198" s="9">
        <v>3.1203200880428685</v>
      </c>
      <c r="CB198" s="9">
        <v>3.0819015332460129</v>
      </c>
      <c r="CC198" s="9">
        <v>2.0762856015715823</v>
      </c>
      <c r="CD198" s="9">
        <v>1.6663237889117017</v>
      </c>
      <c r="CE198" s="9">
        <v>5.5757274275779665</v>
      </c>
      <c r="CF198" s="9">
        <v>1.3377857101139006E-3</v>
      </c>
      <c r="CG198" s="9">
        <v>0</v>
      </c>
      <c r="CH198" s="9">
        <v>0.64699991674351331</v>
      </c>
      <c r="CI198" s="9">
        <v>0.88536895783216751</v>
      </c>
      <c r="CJ198" s="9">
        <v>0.32601385802500671</v>
      </c>
      <c r="CK198" s="9">
        <v>7.6674663500021098E-2</v>
      </c>
      <c r="CL198" s="62">
        <v>3.4297634902004263E-2</v>
      </c>
      <c r="CM198" s="62">
        <v>0.83398609719974992</v>
      </c>
      <c r="CN198" s="62">
        <v>0.85492447914437275</v>
      </c>
      <c r="CO198" s="62">
        <v>0.22614879306458011</v>
      </c>
      <c r="CP198" s="62">
        <v>3.64370650024399E-2</v>
      </c>
      <c r="CQ198" s="62">
        <v>9.1210629075245894E-2</v>
      </c>
      <c r="CR198" s="62">
        <v>0</v>
      </c>
      <c r="CS198" s="62">
        <v>0.27021927158686537</v>
      </c>
      <c r="CT198" s="62">
        <v>0.10043143165719022</v>
      </c>
      <c r="CU198" s="62">
        <v>0.48497991866257001</v>
      </c>
      <c r="CV198" s="62">
        <v>0.97761305223062345</v>
      </c>
      <c r="CW198" s="80">
        <v>0.26366635744361083</v>
      </c>
      <c r="CX198" s="78">
        <v>4.4053618856260864E-2</v>
      </c>
      <c r="CY198" s="78">
        <v>0.30250273997049593</v>
      </c>
      <c r="CZ198" s="78">
        <v>0.53495215145528863</v>
      </c>
      <c r="DA198" s="78">
        <v>1.5160693924757608E-3</v>
      </c>
      <c r="DB198" s="78">
        <v>1.8341598949028459</v>
      </c>
      <c r="DC198" s="78">
        <v>0.74338359072486482</v>
      </c>
      <c r="DD198" s="78">
        <v>0.14416374041451166</v>
      </c>
      <c r="DE198" s="78">
        <v>1.6943324401527619E-3</v>
      </c>
      <c r="DF198" s="78">
        <v>1.2301031866291132</v>
      </c>
      <c r="DG198" s="78">
        <v>2.3147373051478151</v>
      </c>
      <c r="DH198" s="78">
        <v>0.69448897588630132</v>
      </c>
      <c r="DI198" s="10">
        <v>2009</v>
      </c>
      <c r="DJ198" s="61" t="s">
        <v>80</v>
      </c>
      <c r="DK198" s="42" t="s">
        <v>190</v>
      </c>
    </row>
    <row r="199" spans="1:115" x14ac:dyDescent="0.2">
      <c r="A199" s="4" t="s">
        <v>895</v>
      </c>
      <c r="B199" s="5" t="s">
        <v>896</v>
      </c>
      <c r="C199" s="6" t="s">
        <v>538</v>
      </c>
      <c r="D199" s="4" t="s">
        <v>78</v>
      </c>
      <c r="E199" s="4" t="s">
        <v>79</v>
      </c>
      <c r="F199" s="6" t="s">
        <v>108</v>
      </c>
      <c r="G199" s="4" t="s">
        <v>539</v>
      </c>
      <c r="H199" s="7">
        <f t="shared" si="14"/>
        <v>6</v>
      </c>
      <c r="I199" s="8" t="str">
        <f t="shared" si="15"/>
        <v>REPETITIF</v>
      </c>
      <c r="J199" s="8" t="str">
        <f t="shared" si="13"/>
        <v>VERY LONG PENDING ISSUE</v>
      </c>
      <c r="K199" s="9">
        <v>0</v>
      </c>
      <c r="L199" s="9">
        <v>0.25068493557742594</v>
      </c>
      <c r="M199" s="9">
        <v>0</v>
      </c>
      <c r="N199" s="9">
        <v>0</v>
      </c>
      <c r="O199" s="9">
        <v>0</v>
      </c>
      <c r="P199" s="9">
        <v>0</v>
      </c>
      <c r="Q199" s="9">
        <v>1.3376487246232109</v>
      </c>
      <c r="R199" s="9">
        <v>1.387700280511577</v>
      </c>
      <c r="S199" s="9">
        <v>0</v>
      </c>
      <c r="T199" s="9">
        <v>1.121284855940665</v>
      </c>
      <c r="U199" s="9">
        <v>2.05220665145248E-2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f>_xlfn.XLOOKUP(B199,'[2]Macro de calcul Nur Journalier-'!$B:$B,'[2]Macro de calcul Nur Journalier-'!$K:$K,"")</f>
        <v>0</v>
      </c>
      <c r="AC199" s="9">
        <f>_xlfn.XLOOKUP(B199,'[3]NUR MACRO SITES'!$B:$B,'[3]NUR MACRO SITES'!$K:$K,"")</f>
        <v>0</v>
      </c>
      <c r="AD199" s="9">
        <v>0</v>
      </c>
      <c r="AE199" s="9">
        <v>0</v>
      </c>
      <c r="AF199" s="9">
        <v>0.38408765392478489</v>
      </c>
      <c r="AG199" s="9">
        <v>0</v>
      </c>
      <c r="AH199" s="9">
        <v>0.35017517115960628</v>
      </c>
      <c r="AI199" s="9">
        <v>0</v>
      </c>
      <c r="AJ199" s="9">
        <v>0</v>
      </c>
      <c r="AK199" s="9">
        <v>0</v>
      </c>
      <c r="AL199" s="9">
        <v>0.60377591166262545</v>
      </c>
      <c r="AM199" s="9">
        <v>0.58881981396601291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1.6463832253305936E-3</v>
      </c>
      <c r="AT199" s="9">
        <v>0.85194843966773792</v>
      </c>
      <c r="AU199" s="9">
        <v>0</v>
      </c>
      <c r="AV199" s="9">
        <v>1.274538427316205</v>
      </c>
      <c r="AW199" s="9">
        <v>4.3997945313734785</v>
      </c>
      <c r="AX199" s="9">
        <v>0</v>
      </c>
      <c r="AY199" s="9">
        <v>0.16902867780060757</v>
      </c>
      <c r="AZ199" s="9">
        <v>1.8625167565226042</v>
      </c>
      <c r="BA199" s="9">
        <v>0</v>
      </c>
      <c r="BB199" s="9">
        <v>0.16802255471846114</v>
      </c>
      <c r="BC199" s="9">
        <v>2.1499020950775338</v>
      </c>
      <c r="BD199" s="9">
        <v>2.1499020950775338</v>
      </c>
      <c r="BE199" s="9">
        <v>3.420818479298011E-3</v>
      </c>
      <c r="BF199" s="9">
        <v>8.5014839400804316</v>
      </c>
      <c r="BG199" s="9">
        <v>13.35827786851179</v>
      </c>
      <c r="BH199" s="9">
        <v>6.7431466554273571</v>
      </c>
      <c r="BI199" s="9">
        <v>19.8159491257958</v>
      </c>
      <c r="BJ199" s="9">
        <v>25.769226927829287</v>
      </c>
      <c r="BK199" s="9">
        <v>14.050653049227668</v>
      </c>
      <c r="BL199" s="9">
        <v>7.7310784087115083</v>
      </c>
      <c r="BM199" s="9">
        <v>13.835597674876512</v>
      </c>
      <c r="BN199" s="9">
        <v>11.343555686821734</v>
      </c>
      <c r="BO199" s="9">
        <v>6.5067537874572317</v>
      </c>
      <c r="BP199" s="9">
        <v>17.42164336692035</v>
      </c>
      <c r="BQ199" s="9">
        <v>11.504321082774739</v>
      </c>
      <c r="BR199" s="9">
        <v>3.0793689521249425</v>
      </c>
      <c r="BS199" s="9">
        <v>4.1371317769730585</v>
      </c>
      <c r="BT199" s="9">
        <v>1.5500109864082436</v>
      </c>
      <c r="BU199" s="9">
        <v>5.5734619741862203E-2</v>
      </c>
      <c r="BV199" s="9">
        <v>2.2008664994449725</v>
      </c>
      <c r="BW199" s="9">
        <v>3.9837501034434539</v>
      </c>
      <c r="BX199" s="9">
        <v>3.6263172988845227</v>
      </c>
      <c r="BY199" s="9">
        <v>1.0915067930246296</v>
      </c>
      <c r="BZ199" s="9">
        <v>0.34163092516971866</v>
      </c>
      <c r="CA199" s="9">
        <v>0</v>
      </c>
      <c r="CB199" s="9">
        <v>0</v>
      </c>
      <c r="CC199" s="9">
        <v>0</v>
      </c>
      <c r="CD199" s="9">
        <v>0</v>
      </c>
      <c r="CE199" s="9">
        <v>0</v>
      </c>
      <c r="CF199" s="9">
        <v>0</v>
      </c>
      <c r="CG199" s="9">
        <v>4.2620665005864184</v>
      </c>
      <c r="CH199" s="9">
        <v>9.3626848784218382</v>
      </c>
      <c r="CI199" s="9">
        <v>6.044325876843792</v>
      </c>
      <c r="CJ199" s="9">
        <v>0</v>
      </c>
      <c r="CK199" s="9">
        <v>2.660405127370995</v>
      </c>
      <c r="CL199" s="62">
        <v>2.2338435592538373</v>
      </c>
      <c r="CM199" s="62">
        <v>1.6405240088690278</v>
      </c>
      <c r="CN199" s="62">
        <v>3.2214610210796359</v>
      </c>
      <c r="CO199" s="62">
        <v>2.97877911041483</v>
      </c>
      <c r="CP199" s="62">
        <v>0.64980324341600249</v>
      </c>
      <c r="CQ199" s="62">
        <v>3.7279772452936792</v>
      </c>
      <c r="CR199" s="62">
        <v>0.52265697009128709</v>
      </c>
      <c r="CS199" s="62">
        <v>2.658996156183921</v>
      </c>
      <c r="CT199" s="62">
        <v>3.4782148085368672</v>
      </c>
      <c r="CU199" s="62">
        <v>7.6166307111487788</v>
      </c>
      <c r="CV199" s="62">
        <v>3.7337736457468331</v>
      </c>
      <c r="CW199" s="80">
        <v>3.1681698070672564</v>
      </c>
      <c r="CX199" s="78">
        <v>1.4060105640735892</v>
      </c>
      <c r="CY199" s="78">
        <v>3.9464747897600962</v>
      </c>
      <c r="CZ199" s="78">
        <v>0.83864105264059041</v>
      </c>
      <c r="DA199" s="78">
        <v>2.0176645749686819</v>
      </c>
      <c r="DB199" s="78">
        <v>1.1821981662685876</v>
      </c>
      <c r="DC199" s="78">
        <v>4.6988118984228082</v>
      </c>
      <c r="DD199" s="78">
        <v>5.1231440817502918</v>
      </c>
      <c r="DE199" s="78">
        <v>1.1820198154854138</v>
      </c>
      <c r="DF199" s="78">
        <v>0.95676277633670326</v>
      </c>
      <c r="DG199" s="78">
        <v>2.2722424828711905</v>
      </c>
      <c r="DH199" s="78">
        <v>8.256089609140691</v>
      </c>
      <c r="DI199" s="10">
        <v>2017</v>
      </c>
      <c r="DJ199" s="60" t="s">
        <v>85</v>
      </c>
      <c r="DK199" s="42" t="s">
        <v>5440</v>
      </c>
    </row>
    <row r="200" spans="1:115" x14ac:dyDescent="0.2">
      <c r="A200" s="4" t="s">
        <v>2654</v>
      </c>
      <c r="B200" s="4" t="s">
        <v>2655</v>
      </c>
      <c r="C200" s="6" t="s">
        <v>159</v>
      </c>
      <c r="D200" s="5" t="s">
        <v>70</v>
      </c>
      <c r="E200" s="5" t="s">
        <v>89</v>
      </c>
      <c r="F200" s="6" t="s">
        <v>131</v>
      </c>
      <c r="G200" s="5" t="s">
        <v>159</v>
      </c>
      <c r="H200" s="7">
        <f t="shared" si="14"/>
        <v>3</v>
      </c>
      <c r="I200" s="8" t="str">
        <f t="shared" si="15"/>
        <v>REPETITIF</v>
      </c>
      <c r="J200" s="8" t="str">
        <f t="shared" si="13"/>
        <v>LONG PENDING ISSUE</v>
      </c>
      <c r="K200" s="9">
        <v>2.2636675105786148</v>
      </c>
      <c r="L200" s="9">
        <v>3.9311736319117574</v>
      </c>
      <c r="M200" s="9">
        <v>2.7784835140018065</v>
      </c>
      <c r="N200" s="9">
        <v>0.57714365520848154</v>
      </c>
      <c r="O200" s="9">
        <v>7.9556344494366016</v>
      </c>
      <c r="P200" s="9">
        <v>0.47902774806256826</v>
      </c>
      <c r="Q200" s="9">
        <v>0</v>
      </c>
      <c r="R200" s="9">
        <v>0.67204660533447402</v>
      </c>
      <c r="S200" s="9">
        <v>1.7455642621119194</v>
      </c>
      <c r="T200" s="9">
        <v>0</v>
      </c>
      <c r="U200" s="9">
        <v>0</v>
      </c>
      <c r="V200" s="9">
        <v>1.5223101792421432</v>
      </c>
      <c r="W200" s="9">
        <v>0</v>
      </c>
      <c r="X200" s="9">
        <v>40.902354336043359</v>
      </c>
      <c r="Y200" s="9">
        <v>25.735915733609094</v>
      </c>
      <c r="Z200" s="9">
        <v>1.7495943873912418</v>
      </c>
      <c r="AA200" s="9">
        <v>0.3984623864879</v>
      </c>
      <c r="AB200" s="9">
        <f>_xlfn.XLOOKUP(B200,'[2]Macro de calcul Nur Journalier-'!$B:$B,'[2]Macro de calcul Nur Journalier-'!$K:$K,"")</f>
        <v>1.0068441556126</v>
      </c>
      <c r="AC200" s="9">
        <f>_xlfn.XLOOKUP(B200,'[3]NUR MACRO SITES'!$B:$B,'[3]NUR MACRO SITES'!$K:$K,"")</f>
        <v>1.8783541042647269</v>
      </c>
      <c r="AD200" s="9">
        <v>1.0068441556126082</v>
      </c>
      <c r="AE200" s="9">
        <v>2.6331204238577399</v>
      </c>
      <c r="AF200" s="9">
        <v>1.2175992785147147</v>
      </c>
      <c r="AG200" s="9">
        <v>1.7004157157799644</v>
      </c>
      <c r="AH200" s="9">
        <v>1.3037548138639272</v>
      </c>
      <c r="AI200" s="9">
        <v>0</v>
      </c>
      <c r="AJ200" s="9">
        <v>0</v>
      </c>
      <c r="AK200" s="9">
        <v>0.55690016878238868</v>
      </c>
      <c r="AL200" s="9">
        <v>0.41833443279608229</v>
      </c>
      <c r="AM200" s="9">
        <v>0</v>
      </c>
      <c r="AN200" s="9">
        <v>0.86435119329856192</v>
      </c>
      <c r="AO200" s="9">
        <v>0</v>
      </c>
      <c r="AP200" s="9">
        <v>0</v>
      </c>
      <c r="AQ200" s="9">
        <v>0</v>
      </c>
      <c r="AR200" s="9">
        <v>0.8158743538860499</v>
      </c>
      <c r="AS200" s="9">
        <v>0.7563118674229784</v>
      </c>
      <c r="AT200" s="9">
        <v>0.12322263784252079</v>
      </c>
      <c r="AU200" s="9">
        <v>0</v>
      </c>
      <c r="AV200" s="9">
        <v>2.8802742801280816</v>
      </c>
      <c r="AW200" s="9">
        <v>5.1348863483366403</v>
      </c>
      <c r="AX200" s="9">
        <v>3.780809318090018</v>
      </c>
      <c r="AY200" s="9">
        <v>3.9507160669441372</v>
      </c>
      <c r="AZ200" s="9">
        <v>4.3497993607642735</v>
      </c>
      <c r="BA200" s="9">
        <v>6.4119675230786335</v>
      </c>
      <c r="BB200" s="9">
        <v>6.8316489003623504</v>
      </c>
      <c r="BC200" s="9">
        <v>4.7415836889521099</v>
      </c>
      <c r="BD200" s="9">
        <v>4.7415836889521099</v>
      </c>
      <c r="BE200" s="9">
        <v>4.7415836889521099</v>
      </c>
      <c r="BF200" s="9">
        <v>3.6273846946361568</v>
      </c>
      <c r="BG200" s="9">
        <v>0</v>
      </c>
      <c r="BH200" s="9">
        <v>0</v>
      </c>
      <c r="BI200" s="9">
        <v>1.9872379313592039</v>
      </c>
      <c r="BJ200" s="9">
        <v>1.0918634945909775</v>
      </c>
      <c r="BK200" s="9">
        <v>3.795304665941849</v>
      </c>
      <c r="BL200" s="9">
        <v>1.4819344924707434</v>
      </c>
      <c r="BM200" s="9">
        <v>0</v>
      </c>
      <c r="BN200" s="9">
        <v>0.38809130418653481</v>
      </c>
      <c r="BO200" s="9">
        <v>0</v>
      </c>
      <c r="BP200" s="9">
        <v>1.0978560809056221</v>
      </c>
      <c r="BQ200" s="9">
        <v>0.43794034808365678</v>
      </c>
      <c r="BR200" s="9">
        <v>1.0785050209312479</v>
      </c>
      <c r="BS200" s="9">
        <v>0</v>
      </c>
      <c r="BT200" s="9">
        <v>0.3370651451204652</v>
      </c>
      <c r="BU200" s="9">
        <v>0</v>
      </c>
      <c r="BV200" s="9">
        <v>0.41168711280044967</v>
      </c>
      <c r="BW200" s="9">
        <v>0.69876053339725364</v>
      </c>
      <c r="BX200" s="9">
        <v>0</v>
      </c>
      <c r="BY200" s="9">
        <v>0</v>
      </c>
      <c r="BZ200" s="9">
        <v>0</v>
      </c>
      <c r="CA200" s="9">
        <v>0</v>
      </c>
      <c r="CB200" s="9">
        <v>0</v>
      </c>
      <c r="CC200" s="9">
        <v>1.330140140911386</v>
      </c>
      <c r="CD200" s="9">
        <v>1.2758501625132335</v>
      </c>
      <c r="CE200" s="9">
        <v>2.4557654387571946</v>
      </c>
      <c r="CF200" s="9">
        <v>0</v>
      </c>
      <c r="CG200" s="9">
        <v>0.67530740540987844</v>
      </c>
      <c r="CH200" s="9">
        <v>4.0935071754087087</v>
      </c>
      <c r="CI200" s="9">
        <v>14.457899227527088</v>
      </c>
      <c r="CJ200" s="9">
        <v>22.859754931755855</v>
      </c>
      <c r="CK200" s="9">
        <v>27.741608238950096</v>
      </c>
      <c r="CL200" s="62">
        <v>10.312545479449707</v>
      </c>
      <c r="CM200" s="62">
        <v>0</v>
      </c>
      <c r="CN200" s="62">
        <v>0</v>
      </c>
      <c r="CO200" s="62">
        <v>2.3681238639055118</v>
      </c>
      <c r="CP200" s="62">
        <v>0.66515924584728003</v>
      </c>
      <c r="CQ200" s="62">
        <v>0.37589211061743627</v>
      </c>
      <c r="CR200" s="62">
        <v>1.533816735296345E-3</v>
      </c>
      <c r="CS200" s="62">
        <v>1.4201894513359186</v>
      </c>
      <c r="CT200" s="62">
        <v>1.2526110554656664</v>
      </c>
      <c r="CU200" s="62">
        <v>15.124431774404808</v>
      </c>
      <c r="CV200" s="62">
        <v>0</v>
      </c>
      <c r="CW200" s="80">
        <v>0.68504535817117695</v>
      </c>
      <c r="CX200" s="78">
        <v>0.41630639808465486</v>
      </c>
      <c r="CY200" s="78">
        <v>0.44264880875944901</v>
      </c>
      <c r="CZ200" s="78">
        <v>0</v>
      </c>
      <c r="DA200" s="78">
        <v>0</v>
      </c>
      <c r="DB200" s="78">
        <v>0</v>
      </c>
      <c r="DC200" s="78">
        <v>0.3229397630930872</v>
      </c>
      <c r="DD200" s="78">
        <v>0.31737521865805979</v>
      </c>
      <c r="DE200" s="78">
        <v>1.5925833183518678</v>
      </c>
      <c r="DF200" s="78">
        <v>1.1028499028344931</v>
      </c>
      <c r="DG200" s="78">
        <v>2.2597400929706968</v>
      </c>
      <c r="DH200" s="78">
        <v>3.8683749818082207</v>
      </c>
      <c r="DI200" s="10">
        <v>2020</v>
      </c>
      <c r="DJ200" s="59" t="s">
        <v>74</v>
      </c>
      <c r="DK200" s="42" t="s">
        <v>5440</v>
      </c>
    </row>
    <row r="201" spans="1:115" x14ac:dyDescent="0.2">
      <c r="A201" s="4" t="s">
        <v>1166</v>
      </c>
      <c r="B201" s="5" t="s">
        <v>1167</v>
      </c>
      <c r="C201" s="6" t="s">
        <v>88</v>
      </c>
      <c r="D201" s="4"/>
      <c r="E201" s="5"/>
      <c r="F201" s="6" t="s">
        <v>77</v>
      </c>
      <c r="G201" s="5" t="s">
        <v>90</v>
      </c>
      <c r="H201" s="7">
        <f t="shared" si="14"/>
        <v>4</v>
      </c>
      <c r="I201" s="8" t="str">
        <f t="shared" si="15"/>
        <v>REPETITIF</v>
      </c>
      <c r="J201" s="8" t="str">
        <f t="shared" si="13"/>
        <v>LONG PENDING ISSUE</v>
      </c>
      <c r="K201" s="9">
        <v>4.5409483014786289</v>
      </c>
      <c r="L201" s="9">
        <v>3.2786833487852416</v>
      </c>
      <c r="M201" s="9">
        <v>0.54144825987733547</v>
      </c>
      <c r="N201" s="9">
        <v>1.6998028395854132</v>
      </c>
      <c r="O201" s="9">
        <v>0.27076127395045896</v>
      </c>
      <c r="P201" s="9">
        <v>0.3958994496743215</v>
      </c>
      <c r="Q201" s="9">
        <v>0</v>
      </c>
      <c r="R201" s="9">
        <v>1.7163319248324058</v>
      </c>
      <c r="S201" s="9">
        <v>10.732279334854754</v>
      </c>
      <c r="T201" s="9">
        <v>0.69776883349973928</v>
      </c>
      <c r="U201" s="9">
        <v>0.72976839965768103</v>
      </c>
      <c r="V201" s="9">
        <v>0.77564125421955921</v>
      </c>
      <c r="W201" s="9">
        <v>1.3060948866067601</v>
      </c>
      <c r="X201" s="9">
        <v>4.9548254528597919</v>
      </c>
      <c r="Y201" s="9">
        <v>0.94902950125992491</v>
      </c>
      <c r="Z201" s="9">
        <v>5.4994866697570473</v>
      </c>
      <c r="AA201" s="9">
        <v>0.76303086221651772</v>
      </c>
      <c r="AB201" s="9">
        <f>_xlfn.XLOOKUP(B201,'[2]Macro de calcul Nur Journalier-'!$B:$B,'[2]Macro de calcul Nur Journalier-'!$K:$K,"")</f>
        <v>0</v>
      </c>
      <c r="AC201" s="9">
        <f>_xlfn.XLOOKUP(B201,'[3]NUR MACRO SITES'!$B:$B,'[3]NUR MACRO SITES'!$K:$K,"")</f>
        <v>0</v>
      </c>
      <c r="AD201" s="9">
        <v>0</v>
      </c>
      <c r="AE201" s="9">
        <v>0</v>
      </c>
      <c r="AF201" s="9">
        <v>1.1803624066942424</v>
      </c>
      <c r="AG201" s="9">
        <v>0.77305974540008571</v>
      </c>
      <c r="AH201" s="9">
        <v>13.903560773546332</v>
      </c>
      <c r="AI201" s="9">
        <v>36.598756269909188</v>
      </c>
      <c r="AJ201" s="9">
        <v>17.377844488422955</v>
      </c>
      <c r="AK201" s="9">
        <v>0.77357976156515962</v>
      </c>
      <c r="AL201" s="9">
        <v>2.485658697047497</v>
      </c>
      <c r="AM201" s="9">
        <v>3.5243576910243584</v>
      </c>
      <c r="AN201" s="9">
        <v>0.74797019241463758</v>
      </c>
      <c r="AO201" s="9">
        <v>1.6503345450713878</v>
      </c>
      <c r="AP201" s="9">
        <v>1.9764281825685337</v>
      </c>
      <c r="AQ201" s="9">
        <v>0</v>
      </c>
      <c r="AR201" s="9">
        <v>0.25378082761123677</v>
      </c>
      <c r="AS201" s="9">
        <v>0</v>
      </c>
      <c r="AT201" s="9">
        <v>1.0144281708609193</v>
      </c>
      <c r="AU201" s="9">
        <v>5.0706225231079038</v>
      </c>
      <c r="AV201" s="9">
        <v>2.7358681781196394</v>
      </c>
      <c r="AW201" s="9">
        <v>10.127836169502837</v>
      </c>
      <c r="AX201" s="9">
        <v>6.2929706021811285</v>
      </c>
      <c r="AY201" s="9">
        <v>0</v>
      </c>
      <c r="AZ201" s="9">
        <v>0.30726998928753241</v>
      </c>
      <c r="BA201" s="9">
        <v>2.8795059679562613</v>
      </c>
      <c r="BB201" s="9">
        <v>3.3807199011877369</v>
      </c>
      <c r="BC201" s="9">
        <v>19.839375193907358</v>
      </c>
      <c r="BD201" s="9">
        <v>19.839375193907358</v>
      </c>
      <c r="BE201" s="9">
        <v>3.7851082076228275</v>
      </c>
      <c r="BF201" s="9">
        <v>2.2631183815394347</v>
      </c>
      <c r="BG201" s="9">
        <v>1.5215507905566379</v>
      </c>
      <c r="BH201" s="9">
        <v>0</v>
      </c>
      <c r="BI201" s="9">
        <v>3.4421701152575488E-3</v>
      </c>
      <c r="BJ201" s="9">
        <v>0</v>
      </c>
      <c r="BK201" s="9">
        <v>1.6443585507072678</v>
      </c>
      <c r="BL201" s="9">
        <v>2.029096860170132</v>
      </c>
      <c r="BM201" s="9">
        <v>0.33658359800589427</v>
      </c>
      <c r="BN201" s="9">
        <v>0</v>
      </c>
      <c r="BO201" s="9">
        <v>0</v>
      </c>
      <c r="BP201" s="9">
        <v>1.6586622835177368E-3</v>
      </c>
      <c r="BQ201" s="9">
        <v>0.78146179155501916</v>
      </c>
      <c r="BR201" s="9">
        <v>0</v>
      </c>
      <c r="BS201" s="9">
        <v>2.1607554083091496</v>
      </c>
      <c r="BT201" s="9">
        <v>0</v>
      </c>
      <c r="BU201" s="9">
        <v>0.95711947790305085</v>
      </c>
      <c r="BV201" s="9">
        <v>0</v>
      </c>
      <c r="BW201" s="9">
        <v>0.34145257438654325</v>
      </c>
      <c r="BX201" s="9">
        <v>0</v>
      </c>
      <c r="BY201" s="9">
        <v>0.93669831322963304</v>
      </c>
      <c r="BZ201" s="9">
        <v>0</v>
      </c>
      <c r="CA201" s="9">
        <v>0.67416596039756593</v>
      </c>
      <c r="CB201" s="9">
        <v>1.6279859488118984</v>
      </c>
      <c r="CC201" s="9">
        <v>0.1647247833394683</v>
      </c>
      <c r="CD201" s="9">
        <v>0.71973458549851321</v>
      </c>
      <c r="CE201" s="9">
        <v>0</v>
      </c>
      <c r="CF201" s="9">
        <v>0.70282693125362017</v>
      </c>
      <c r="CG201" s="9">
        <v>4.6740568097182633</v>
      </c>
      <c r="CH201" s="9">
        <v>7.1897302765435906</v>
      </c>
      <c r="CI201" s="9">
        <v>19.040854457200094</v>
      </c>
      <c r="CJ201" s="9">
        <v>24.821756227295943</v>
      </c>
      <c r="CK201" s="9">
        <v>8.5966325945330482</v>
      </c>
      <c r="CL201" s="62">
        <v>5.2943965037539273</v>
      </c>
      <c r="CM201" s="62">
        <v>4.5151284268319483</v>
      </c>
      <c r="CN201" s="62">
        <v>0</v>
      </c>
      <c r="CO201" s="62">
        <v>0.70293394172352441</v>
      </c>
      <c r="CP201" s="62">
        <v>2.3803587276312443</v>
      </c>
      <c r="CQ201" s="62">
        <v>1.4780821155541852</v>
      </c>
      <c r="CR201" s="62">
        <v>10.482870477380841</v>
      </c>
      <c r="CS201" s="62">
        <v>12.291293913529834</v>
      </c>
      <c r="CT201" s="62">
        <v>1.3812198052124085</v>
      </c>
      <c r="CU201" s="62">
        <v>1.0280674194496524</v>
      </c>
      <c r="CV201" s="62">
        <v>0</v>
      </c>
      <c r="CW201" s="80">
        <v>1.1664497921143262</v>
      </c>
      <c r="CX201" s="78">
        <v>4.1041725522425114</v>
      </c>
      <c r="CY201" s="78">
        <v>0</v>
      </c>
      <c r="CZ201" s="78">
        <v>0.68399308855045104</v>
      </c>
      <c r="DA201" s="78">
        <v>0</v>
      </c>
      <c r="DB201" s="78">
        <v>4.99234161737051</v>
      </c>
      <c r="DC201" s="78">
        <v>0.1565028122351492</v>
      </c>
      <c r="DD201" s="78">
        <v>0.68210257024880772</v>
      </c>
      <c r="DE201" s="78">
        <v>1.6754094220578544</v>
      </c>
      <c r="DF201" s="78">
        <v>9.7966123338840809</v>
      </c>
      <c r="DG201" s="78">
        <v>2.255709365270965</v>
      </c>
      <c r="DH201" s="78">
        <v>0.36469168143411157</v>
      </c>
      <c r="DI201" s="10">
        <v>2024</v>
      </c>
      <c r="DJ201" s="59" t="s">
        <v>74</v>
      </c>
      <c r="DK201" s="42" t="s">
        <v>5440</v>
      </c>
    </row>
    <row r="202" spans="1:115" x14ac:dyDescent="0.2">
      <c r="A202" s="4" t="s">
        <v>4836</v>
      </c>
      <c r="B202" s="5" t="s">
        <v>4837</v>
      </c>
      <c r="C202" s="6" t="s">
        <v>88</v>
      </c>
      <c r="D202" s="5" t="s">
        <v>78</v>
      </c>
      <c r="E202" s="5" t="s">
        <v>354</v>
      </c>
      <c r="F202" s="6" t="s">
        <v>77</v>
      </c>
      <c r="G202" s="5" t="s">
        <v>90</v>
      </c>
      <c r="H202" s="7">
        <f t="shared" si="14"/>
        <v>5</v>
      </c>
      <c r="I202" s="8" t="str">
        <f t="shared" si="15"/>
        <v>REPETITIF</v>
      </c>
      <c r="J202" s="8" t="str">
        <f t="shared" si="13"/>
        <v>LONG PENDING ISSUE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f>_xlfn.XLOOKUP(B202,'[2]Macro de calcul Nur Journalier-'!$B:$B,'[2]Macro de calcul Nur Journalier-'!$K:$K,"")</f>
        <v>0</v>
      </c>
      <c r="AC202" s="9">
        <f>_xlfn.XLOOKUP(B202,'[3]NUR MACRO SITES'!$B:$B,'[3]NUR MACRO SITES'!$K:$K,"")</f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7.2505111016022403E-2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>
        <v>0</v>
      </c>
      <c r="AX202" s="9">
        <v>0</v>
      </c>
      <c r="AY202" s="9">
        <v>7.683121718209437E-4</v>
      </c>
      <c r="AZ202" s="9">
        <v>0</v>
      </c>
      <c r="BA202" s="9">
        <v>0</v>
      </c>
      <c r="BB202" s="9">
        <v>0</v>
      </c>
      <c r="BC202" s="9">
        <v>0</v>
      </c>
      <c r="BD202" s="9">
        <v>0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0</v>
      </c>
      <c r="BL202" s="9">
        <v>0.70528817206142091</v>
      </c>
      <c r="BM202" s="9">
        <v>0</v>
      </c>
      <c r="BN202" s="9">
        <v>0</v>
      </c>
      <c r="BO202" s="9">
        <v>0</v>
      </c>
      <c r="BP202" s="9">
        <v>0</v>
      </c>
      <c r="BQ202" s="9">
        <v>0</v>
      </c>
      <c r="BR202" s="9">
        <v>0</v>
      </c>
      <c r="BS202" s="9">
        <v>0</v>
      </c>
      <c r="BT202" s="9">
        <v>0</v>
      </c>
      <c r="BU202" s="9">
        <v>0</v>
      </c>
      <c r="BV202" s="9">
        <v>3.5743993859025842</v>
      </c>
      <c r="BW202" s="9">
        <v>0</v>
      </c>
      <c r="BX202" s="9">
        <v>0</v>
      </c>
      <c r="BY202" s="9">
        <v>0</v>
      </c>
      <c r="BZ202" s="9">
        <v>0</v>
      </c>
      <c r="CA202" s="9">
        <v>0</v>
      </c>
      <c r="CB202" s="9">
        <v>0</v>
      </c>
      <c r="CC202" s="9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62">
        <v>0</v>
      </c>
      <c r="CM202" s="62">
        <v>0</v>
      </c>
      <c r="CN202" s="62">
        <v>0</v>
      </c>
      <c r="CO202" s="62">
        <v>0</v>
      </c>
      <c r="CP202" s="62">
        <v>0</v>
      </c>
      <c r="CQ202" s="62">
        <v>0</v>
      </c>
      <c r="CR202" s="62">
        <v>0</v>
      </c>
      <c r="CS202" s="62">
        <v>0</v>
      </c>
      <c r="CT202" s="62">
        <v>0</v>
      </c>
      <c r="CU202" s="62">
        <v>0</v>
      </c>
      <c r="CV202" s="62">
        <v>0</v>
      </c>
      <c r="CW202" s="80">
        <v>13.214294886611709</v>
      </c>
      <c r="CX202" s="78">
        <v>0</v>
      </c>
      <c r="CY202" s="78">
        <v>0</v>
      </c>
      <c r="CZ202" s="78">
        <v>0.2090806231148318</v>
      </c>
      <c r="DA202" s="78">
        <v>14.316770252801534</v>
      </c>
      <c r="DB202" s="78">
        <v>0.6326458980746682</v>
      </c>
      <c r="DC202" s="78">
        <v>1.6248113048714015</v>
      </c>
      <c r="DD202" s="78">
        <v>1.1446374913321518</v>
      </c>
      <c r="DE202" s="78">
        <v>7.5335370812680311E-2</v>
      </c>
      <c r="DF202" s="78">
        <v>3.2759828554959149</v>
      </c>
      <c r="DG202" s="78">
        <v>2.211603216592045</v>
      </c>
      <c r="DH202" s="78">
        <v>4.4591976212285935</v>
      </c>
      <c r="DI202" s="10">
        <v>2024</v>
      </c>
      <c r="DJ202" s="59" t="s">
        <v>74</v>
      </c>
      <c r="DK202" s="42" t="s">
        <v>5440</v>
      </c>
    </row>
    <row r="203" spans="1:115" x14ac:dyDescent="0.2">
      <c r="A203" s="4" t="s">
        <v>2573</v>
      </c>
      <c r="B203" s="5" t="s">
        <v>2574</v>
      </c>
      <c r="C203" s="6" t="s">
        <v>88</v>
      </c>
      <c r="D203" s="5" t="s">
        <v>70</v>
      </c>
      <c r="E203" s="5" t="s">
        <v>114</v>
      </c>
      <c r="F203" s="6" t="s">
        <v>77</v>
      </c>
      <c r="G203" s="5" t="s">
        <v>90</v>
      </c>
      <c r="H203" s="7">
        <f t="shared" si="14"/>
        <v>6</v>
      </c>
      <c r="I203" s="8" t="str">
        <f t="shared" si="15"/>
        <v>REPETITIF</v>
      </c>
      <c r="J203" s="8" t="str">
        <f t="shared" si="13"/>
        <v>VERY LONG PENDING ISSUE</v>
      </c>
      <c r="K203" s="9">
        <v>4.8682709553805606E-17</v>
      </c>
      <c r="L203" s="9">
        <v>0</v>
      </c>
      <c r="M203" s="9">
        <v>0</v>
      </c>
      <c r="N203" s="9">
        <v>1.9438204250463558</v>
      </c>
      <c r="O203" s="9">
        <v>0</v>
      </c>
      <c r="P203" s="9">
        <v>0</v>
      </c>
      <c r="Q203" s="9">
        <v>0</v>
      </c>
      <c r="R203" s="9">
        <v>3.8394279227880017</v>
      </c>
      <c r="S203" s="9">
        <v>0</v>
      </c>
      <c r="T203" s="9">
        <v>0</v>
      </c>
      <c r="U203" s="9">
        <v>0</v>
      </c>
      <c r="V203" s="9">
        <v>1.095360964960626E-16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f>_xlfn.XLOOKUP(B203,'[2]Macro de calcul Nur Journalier-'!$B:$B,'[2]Macro de calcul Nur Journalier-'!$K:$K,"")</f>
        <v>0</v>
      </c>
      <c r="AC203" s="9">
        <f>_xlfn.XLOOKUP(B203,'[3]NUR MACRO SITES'!$B:$B,'[3]NUR MACRO SITES'!$K:$K,"")</f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5.7794065969739457E-17</v>
      </c>
      <c r="AO203" s="9">
        <v>0</v>
      </c>
      <c r="AP203" s="9">
        <v>0</v>
      </c>
      <c r="AQ203" s="9">
        <v>0</v>
      </c>
      <c r="AR203" s="9">
        <v>0</v>
      </c>
      <c r="AS203" s="9">
        <v>5.7794065969739457E-17</v>
      </c>
      <c r="AT203" s="9">
        <v>0</v>
      </c>
      <c r="AU203" s="9">
        <v>0</v>
      </c>
      <c r="AV203" s="9">
        <v>0</v>
      </c>
      <c r="AW203" s="9">
        <v>0</v>
      </c>
      <c r="AX203" s="9">
        <v>0</v>
      </c>
      <c r="AY203" s="9">
        <v>0</v>
      </c>
      <c r="AZ203" s="9">
        <v>0</v>
      </c>
      <c r="BA203" s="9">
        <v>0</v>
      </c>
      <c r="BB203" s="9">
        <v>0</v>
      </c>
      <c r="BC203" s="9">
        <v>0</v>
      </c>
      <c r="BD203" s="9">
        <v>0</v>
      </c>
      <c r="BE203" s="9">
        <v>5.4879440844353118E-4</v>
      </c>
      <c r="BF203" s="9">
        <v>2.1466825012146651</v>
      </c>
      <c r="BG203" s="9">
        <v>0</v>
      </c>
      <c r="BH203" s="9">
        <v>0</v>
      </c>
      <c r="BI203" s="9">
        <v>0</v>
      </c>
      <c r="BJ203" s="9">
        <v>0</v>
      </c>
      <c r="BK203" s="9">
        <v>0</v>
      </c>
      <c r="BL203" s="9">
        <v>32.244983349170894</v>
      </c>
      <c r="BM203" s="9">
        <v>12.574942999089698</v>
      </c>
      <c r="BN203" s="9">
        <v>49.038225566656102</v>
      </c>
      <c r="BO203" s="9">
        <v>1.781849169456073</v>
      </c>
      <c r="BP203" s="9">
        <v>1.7537232509495444</v>
      </c>
      <c r="BQ203" s="9">
        <v>1.735370955360944</v>
      </c>
      <c r="BR203" s="9">
        <v>8.2490982584402754</v>
      </c>
      <c r="BS203" s="9">
        <v>8.033293810799778</v>
      </c>
      <c r="BT203" s="9">
        <v>0</v>
      </c>
      <c r="BU203" s="9">
        <v>1.0636305656145413</v>
      </c>
      <c r="BV203" s="9">
        <v>7.1342453478981751</v>
      </c>
      <c r="BW203" s="9">
        <v>1.6690601341768661</v>
      </c>
      <c r="BX203" s="9">
        <v>0</v>
      </c>
      <c r="BY203" s="9">
        <v>1.0584940630591313</v>
      </c>
      <c r="BZ203" s="9">
        <v>0</v>
      </c>
      <c r="CA203" s="9">
        <v>0</v>
      </c>
      <c r="CB203" s="9">
        <v>2.8269134185422042</v>
      </c>
      <c r="CC203" s="9">
        <v>2.5414273199156483</v>
      </c>
      <c r="CD203" s="9">
        <v>0.87941204167415488</v>
      </c>
      <c r="CE203" s="9">
        <v>4.3019635707824326</v>
      </c>
      <c r="CF203" s="9">
        <v>7.3783718999066106E-2</v>
      </c>
      <c r="CG203" s="9">
        <v>2.0533347316034729</v>
      </c>
      <c r="CH203" s="9">
        <v>22.951552079855492</v>
      </c>
      <c r="CI203" s="9">
        <v>28.48340481632723</v>
      </c>
      <c r="CJ203" s="9">
        <v>27.774139421801038</v>
      </c>
      <c r="CK203" s="9">
        <v>20.065925583492426</v>
      </c>
      <c r="CL203" s="62">
        <v>2.9322295560064267</v>
      </c>
      <c r="CM203" s="62">
        <v>0</v>
      </c>
      <c r="CN203" s="62">
        <v>6.2190918092759249E-2</v>
      </c>
      <c r="CO203" s="62">
        <v>8.0218615255983305</v>
      </c>
      <c r="CP203" s="62">
        <v>6.6035090873291038</v>
      </c>
      <c r="CQ203" s="62">
        <v>1.156961530449472</v>
      </c>
      <c r="CR203" s="62">
        <v>0.36362157673506712</v>
      </c>
      <c r="CS203" s="62">
        <v>0.47130977961550385</v>
      </c>
      <c r="CT203" s="62">
        <v>1.3836988810985269</v>
      </c>
      <c r="CU203" s="62">
        <v>1.0206301917912985</v>
      </c>
      <c r="CV203" s="62">
        <v>2.0140083839136156</v>
      </c>
      <c r="CW203" s="80">
        <v>0</v>
      </c>
      <c r="CX203" s="78">
        <v>4.3879464833505972</v>
      </c>
      <c r="CY203" s="78">
        <v>0</v>
      </c>
      <c r="CZ203" s="78">
        <v>2.8053864790131073</v>
      </c>
      <c r="DA203" s="78">
        <v>0</v>
      </c>
      <c r="DB203" s="78">
        <v>10.231966595611713</v>
      </c>
      <c r="DC203" s="78">
        <v>3.7063076251380416</v>
      </c>
      <c r="DD203" s="78">
        <v>8.9601649958765162</v>
      </c>
      <c r="DE203" s="78">
        <v>8.7760713174843676</v>
      </c>
      <c r="DF203" s="78">
        <v>2.040511310293267</v>
      </c>
      <c r="DG203" s="78">
        <v>2.1614153062068935</v>
      </c>
      <c r="DH203" s="78">
        <v>0</v>
      </c>
      <c r="DI203" s="10">
        <v>2024</v>
      </c>
      <c r="DJ203" s="59" t="s">
        <v>74</v>
      </c>
      <c r="DK203" s="42" t="s">
        <v>5440</v>
      </c>
    </row>
    <row r="204" spans="1:115" x14ac:dyDescent="0.2">
      <c r="A204" s="4" t="s">
        <v>1436</v>
      </c>
      <c r="B204" s="5" t="s">
        <v>1437</v>
      </c>
      <c r="C204" s="6"/>
      <c r="D204" s="5" t="s">
        <v>78</v>
      </c>
      <c r="E204" s="5" t="s">
        <v>79</v>
      </c>
      <c r="F204" s="6" t="s">
        <v>72</v>
      </c>
      <c r="G204" s="5" t="s">
        <v>1438</v>
      </c>
      <c r="H204" s="7">
        <f t="shared" si="14"/>
        <v>3</v>
      </c>
      <c r="I204" s="8" t="str">
        <f t="shared" si="15"/>
        <v>REPETITIF</v>
      </c>
      <c r="J204" s="8" t="str">
        <f t="shared" si="13"/>
        <v>LONG PENDING ISSUE</v>
      </c>
      <c r="K204" s="9">
        <v>0.36063121047877167</v>
      </c>
      <c r="L204" s="9">
        <v>0.46946316502638719</v>
      </c>
      <c r="M204" s="9">
        <v>0.29026188014073129</v>
      </c>
      <c r="N204" s="9">
        <v>0.57056916512147593</v>
      </c>
      <c r="O204" s="9">
        <v>0.19047449246422296</v>
      </c>
      <c r="P204" s="9">
        <v>0.29687351423952818</v>
      </c>
      <c r="Q204" s="9">
        <v>0.68409983716065237</v>
      </c>
      <c r="R204" s="9">
        <v>0.39547229353872465</v>
      </c>
      <c r="S204" s="9">
        <v>1.6116786716112776</v>
      </c>
      <c r="T204" s="9">
        <v>0.41905874102600654</v>
      </c>
      <c r="U204" s="9">
        <v>0.53279370513003388</v>
      </c>
      <c r="V204" s="9">
        <v>0.56690193720279347</v>
      </c>
      <c r="W204" s="9">
        <v>0.54670413754576141</v>
      </c>
      <c r="X204" s="9">
        <v>0.38005752864546194</v>
      </c>
      <c r="Y204" s="9">
        <v>0.22678276398992059</v>
      </c>
      <c r="Z204" s="9">
        <v>14.764911834973612</v>
      </c>
      <c r="AA204" s="9">
        <v>19.252335615461419</v>
      </c>
      <c r="AB204" s="9">
        <f>_xlfn.XLOOKUP(B204,'[2]Macro de calcul Nur Journalier-'!$B:$B,'[2]Macro de calcul Nur Journalier-'!$K:$K,"")</f>
        <v>0.66981796462701404</v>
      </c>
      <c r="AC204" s="9">
        <f>_xlfn.XLOOKUP(B204,'[3]NUR MACRO SITES'!$B:$B,'[3]NUR MACRO SITES'!$K:$K,"")</f>
        <v>0.56956627680311878</v>
      </c>
      <c r="AD204" s="9">
        <v>0.66981796462701482</v>
      </c>
      <c r="AE204" s="9">
        <v>0.85665234393571998</v>
      </c>
      <c r="AF204" s="9">
        <v>0.72876551133932377</v>
      </c>
      <c r="AG204" s="9">
        <v>0.58379243331907005</v>
      </c>
      <c r="AH204" s="9">
        <v>0.21363378381590842</v>
      </c>
      <c r="AI204" s="9">
        <v>0.45384410806827369</v>
      </c>
      <c r="AJ204" s="9">
        <v>0.54737272975799944</v>
      </c>
      <c r="AK204" s="9">
        <v>0.30417231255645871</v>
      </c>
      <c r="AL204" s="9">
        <v>0.34423212927304725</v>
      </c>
      <c r="AM204" s="9">
        <v>0.19634034619414742</v>
      </c>
      <c r="AN204" s="9">
        <v>0.24220126559307867</v>
      </c>
      <c r="AO204" s="9">
        <v>0.52704385672221921</v>
      </c>
      <c r="AP204" s="9">
        <v>0.26907389845986335</v>
      </c>
      <c r="AQ204" s="9">
        <v>0.23098756651388222</v>
      </c>
      <c r="AR204" s="9">
        <v>0.85053986735273279</v>
      </c>
      <c r="AS204" s="9">
        <v>0.57017909722588089</v>
      </c>
      <c r="AT204" s="9">
        <v>0.42738279214887398</v>
      </c>
      <c r="AU204" s="9">
        <v>0.47481692218534333</v>
      </c>
      <c r="AV204" s="9">
        <v>0.48423789286362384</v>
      </c>
      <c r="AW204" s="9">
        <v>0.2692751230762927</v>
      </c>
      <c r="AX204" s="9">
        <v>0.69952993929602114</v>
      </c>
      <c r="AY204" s="9">
        <v>0.97548206100837698</v>
      </c>
      <c r="AZ204" s="9">
        <v>10.80878027149957</v>
      </c>
      <c r="BA204" s="9">
        <v>18.963590783766225</v>
      </c>
      <c r="BB204" s="9">
        <v>18.963810301529595</v>
      </c>
      <c r="BC204" s="9">
        <v>7.6563405510773936</v>
      </c>
      <c r="BD204" s="9">
        <v>7.6563405510773936</v>
      </c>
      <c r="BE204" s="9">
        <v>0.84064327485380141</v>
      </c>
      <c r="BF204" s="9">
        <v>0.50370180121642116</v>
      </c>
      <c r="BG204" s="9">
        <v>0.74297616329780081</v>
      </c>
      <c r="BH204" s="9">
        <v>0.29618434223697382</v>
      </c>
      <c r="BI204" s="9">
        <v>0.40940422277582306</v>
      </c>
      <c r="BJ204" s="9">
        <v>0.50926282627492281</v>
      </c>
      <c r="BK204" s="9">
        <v>1.052379033045689</v>
      </c>
      <c r="BL204" s="9">
        <v>0.61324133286534088</v>
      </c>
      <c r="BM204" s="9">
        <v>0.43296436123310306</v>
      </c>
      <c r="BN204" s="9">
        <v>0.43392745546224226</v>
      </c>
      <c r="BO204" s="9">
        <v>0.61422226217279752</v>
      </c>
      <c r="BP204" s="9">
        <v>0.51245530529373662</v>
      </c>
      <c r="BQ204" s="9">
        <v>1.0262839116179128</v>
      </c>
      <c r="BR204" s="9">
        <v>0.75303267671708984</v>
      </c>
      <c r="BS204" s="9">
        <v>1.1968229304888522</v>
      </c>
      <c r="BT204" s="9">
        <v>0.71368849394891454</v>
      </c>
      <c r="BU204" s="9">
        <v>0.45705955203990511</v>
      </c>
      <c r="BV204" s="9">
        <v>0.45918192635967503</v>
      </c>
      <c r="BW204" s="9">
        <v>0.59781399012079317</v>
      </c>
      <c r="BX204" s="9">
        <v>0.59781399012079317</v>
      </c>
      <c r="BY204" s="9">
        <v>0.76339485721949685</v>
      </c>
      <c r="BZ204" s="9">
        <v>0.59924079638618499</v>
      </c>
      <c r="CA204" s="9">
        <v>0.5624113596607625</v>
      </c>
      <c r="CB204" s="9">
        <v>0.43908179309596984</v>
      </c>
      <c r="CC204" s="9">
        <v>0.16092591165786316</v>
      </c>
      <c r="CD204" s="9">
        <v>0.76029155359227041</v>
      </c>
      <c r="CE204" s="9">
        <v>3.0154301963570784</v>
      </c>
      <c r="CF204" s="9">
        <v>3.4281695787782542</v>
      </c>
      <c r="CG204" s="9">
        <v>0.32961008238379386</v>
      </c>
      <c r="CH204" s="9">
        <v>0.576073029651888</v>
      </c>
      <c r="CI204" s="9">
        <v>0.67095564630043414</v>
      </c>
      <c r="CJ204" s="9">
        <v>0.38769893246355225</v>
      </c>
      <c r="CK204" s="9">
        <v>0.40838762331173151</v>
      </c>
      <c r="CL204" s="62">
        <v>0.3412385534467357</v>
      </c>
      <c r="CM204" s="62">
        <v>0.41104504998102365</v>
      </c>
      <c r="CN204" s="62">
        <v>0.33920535451855277</v>
      </c>
      <c r="CO204" s="62">
        <v>1.3602992583461035</v>
      </c>
      <c r="CP204" s="62">
        <v>1.414517896430987</v>
      </c>
      <c r="CQ204" s="62">
        <v>3.6712973664009954</v>
      </c>
      <c r="CR204" s="62">
        <v>0.71292158558126661</v>
      </c>
      <c r="CS204" s="62">
        <v>0.50455188223379521</v>
      </c>
      <c r="CT204" s="62">
        <v>0.20795701318083634</v>
      </c>
      <c r="CU204" s="62">
        <v>1.3458885150656472</v>
      </c>
      <c r="CV204" s="62">
        <v>0.25867997591551017</v>
      </c>
      <c r="CW204" s="80">
        <v>0.47159514086858256</v>
      </c>
      <c r="CX204" s="78">
        <v>1.1029034080694455</v>
      </c>
      <c r="CY204" s="78">
        <v>1.3397354130461459</v>
      </c>
      <c r="CZ204" s="78">
        <v>0.41143742170400632</v>
      </c>
      <c r="DA204" s="78">
        <v>0.5089417948652093</v>
      </c>
      <c r="DB204" s="78">
        <v>0.78483262135700693</v>
      </c>
      <c r="DC204" s="78">
        <v>0.72733232886172272</v>
      </c>
      <c r="DD204" s="78">
        <v>0.55558052466519992</v>
      </c>
      <c r="DE204" s="78">
        <v>2.3797701700467706</v>
      </c>
      <c r="DF204" s="78">
        <v>1.2494185764468528</v>
      </c>
      <c r="DG204" s="78">
        <v>2.1442222907089232</v>
      </c>
      <c r="DH204" s="78">
        <v>0.90917878738589131</v>
      </c>
      <c r="DI204" s="10">
        <v>2015</v>
      </c>
      <c r="DJ204" s="61" t="s">
        <v>80</v>
      </c>
      <c r="DK204" s="42" t="s">
        <v>5440</v>
      </c>
    </row>
    <row r="205" spans="1:115" x14ac:dyDescent="0.2">
      <c r="A205" s="4" t="s">
        <v>3323</v>
      </c>
      <c r="B205" s="5" t="s">
        <v>3324</v>
      </c>
      <c r="C205" s="6" t="s">
        <v>159</v>
      </c>
      <c r="D205" s="5" t="s">
        <v>78</v>
      </c>
      <c r="E205" s="5" t="s">
        <v>79</v>
      </c>
      <c r="F205" s="6" t="s">
        <v>131</v>
      </c>
      <c r="G205" s="5" t="s">
        <v>159</v>
      </c>
      <c r="H205" s="7">
        <f t="shared" si="14"/>
        <v>7</v>
      </c>
      <c r="I205" s="8" t="str">
        <f t="shared" si="15"/>
        <v>REPETITIF</v>
      </c>
      <c r="J205" s="8" t="str">
        <f t="shared" si="13"/>
        <v>VERY LONG PENDING ISSUE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7.3024064330708403E-17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f>_xlfn.XLOOKUP(B205,'[2]Macro de calcul Nur Journalier-'!$B:$B,'[2]Macro de calcul Nur Journalier-'!$K:$K,"")</f>
        <v>0</v>
      </c>
      <c r="AC205" s="9">
        <f>_xlfn.XLOOKUP(B205,'[3]NUR MACRO SITES'!$B:$B,'[3]NUR MACRO SITES'!$K:$K,"")</f>
        <v>2.4341354776902803E-17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0.28850122051876431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9">
        <v>0</v>
      </c>
      <c r="BA205" s="9">
        <v>1.0244162290946348E-3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9">
        <v>0</v>
      </c>
      <c r="BH205" s="9">
        <v>0.262067623178734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6.3617724358151051E-2</v>
      </c>
      <c r="BT205" s="9">
        <v>0</v>
      </c>
      <c r="BU205" s="9">
        <v>0</v>
      </c>
      <c r="BV205" s="9">
        <v>0.37562458444267482</v>
      </c>
      <c r="BW205" s="9">
        <v>0</v>
      </c>
      <c r="BX205" s="9">
        <v>0</v>
      </c>
      <c r="BY205" s="9">
        <v>0</v>
      </c>
      <c r="BZ205" s="9">
        <v>0</v>
      </c>
      <c r="CA205" s="9">
        <v>0</v>
      </c>
      <c r="CB205" s="9">
        <v>0</v>
      </c>
      <c r="CC205" s="9">
        <v>0</v>
      </c>
      <c r="CD205" s="9">
        <v>13.430295520113692</v>
      </c>
      <c r="CE205" s="9">
        <v>22.836747680726415</v>
      </c>
      <c r="CF205" s="9">
        <v>0</v>
      </c>
      <c r="CG205" s="9">
        <v>0</v>
      </c>
      <c r="CH205" s="9">
        <v>0</v>
      </c>
      <c r="CI205" s="9">
        <v>0</v>
      </c>
      <c r="CJ205" s="9">
        <v>5.1502177306360997</v>
      </c>
      <c r="CK205" s="9">
        <v>7.6313981559955835</v>
      </c>
      <c r="CL205" s="62">
        <v>14.174160966575633</v>
      </c>
      <c r="CM205" s="62">
        <v>0</v>
      </c>
      <c r="CN205" s="62">
        <v>1.8903577859391116</v>
      </c>
      <c r="CO205" s="62">
        <v>3.6071089195366888</v>
      </c>
      <c r="CP205" s="62">
        <v>6.1574181084543946</v>
      </c>
      <c r="CQ205" s="62">
        <v>0</v>
      </c>
      <c r="CR205" s="62">
        <v>2.1608624187790539</v>
      </c>
      <c r="CS205" s="62">
        <v>27.717049336107042</v>
      </c>
      <c r="CT205" s="62">
        <v>23.95495358599219</v>
      </c>
      <c r="CU205" s="62">
        <v>8.270714373360958</v>
      </c>
      <c r="CV205" s="62">
        <v>0</v>
      </c>
      <c r="CW205" s="80">
        <v>0</v>
      </c>
      <c r="CX205" s="78">
        <v>0</v>
      </c>
      <c r="CY205" s="78">
        <v>5.9057651533959419</v>
      </c>
      <c r="CZ205" s="78">
        <v>13.121142272559945</v>
      </c>
      <c r="DA205" s="78">
        <v>8.2655422006489108</v>
      </c>
      <c r="DB205" s="78">
        <v>5.0086072087959792</v>
      </c>
      <c r="DC205" s="78">
        <v>2.5059533491423482</v>
      </c>
      <c r="DD205" s="78">
        <v>5.2045790493475215</v>
      </c>
      <c r="DE205" s="78">
        <v>10.639141433597864</v>
      </c>
      <c r="DF205" s="78">
        <v>11.310400276229693</v>
      </c>
      <c r="DG205" s="78">
        <v>2.1023811969763129</v>
      </c>
      <c r="DH205" s="78">
        <v>5.0263887818784196</v>
      </c>
      <c r="DI205" s="10">
        <v>2022</v>
      </c>
      <c r="DJ205" s="59" t="s">
        <v>74</v>
      </c>
      <c r="DK205" s="42" t="s">
        <v>5440</v>
      </c>
    </row>
    <row r="206" spans="1:115" x14ac:dyDescent="0.2">
      <c r="A206" s="4" t="s">
        <v>907</v>
      </c>
      <c r="B206" s="4" t="s">
        <v>908</v>
      </c>
      <c r="C206" s="6" t="s">
        <v>538</v>
      </c>
      <c r="D206" s="4" t="s">
        <v>78</v>
      </c>
      <c r="E206" s="4" t="s">
        <v>79</v>
      </c>
      <c r="F206" s="6" t="s">
        <v>108</v>
      </c>
      <c r="G206" s="4" t="s">
        <v>539</v>
      </c>
      <c r="H206" s="7">
        <f t="shared" si="14"/>
        <v>4</v>
      </c>
      <c r="I206" s="8" t="str">
        <f t="shared" si="15"/>
        <v>REPETITIF</v>
      </c>
      <c r="J206" s="8" t="str">
        <f t="shared" si="13"/>
        <v>LONG PENDING ISSUE</v>
      </c>
      <c r="K206" s="9">
        <v>0.20516494912756147</v>
      </c>
      <c r="L206" s="9">
        <v>0.35652679717586644</v>
      </c>
      <c r="M206" s="9">
        <v>0</v>
      </c>
      <c r="N206" s="9">
        <v>0</v>
      </c>
      <c r="O206" s="9">
        <v>0</v>
      </c>
      <c r="P206" s="9">
        <v>0</v>
      </c>
      <c r="Q206" s="9">
        <v>1.3016561771977371</v>
      </c>
      <c r="R206" s="9">
        <v>1.8441444694052203</v>
      </c>
      <c r="S206" s="9">
        <v>0</v>
      </c>
      <c r="T206" s="9">
        <v>1.0994998930252462</v>
      </c>
      <c r="U206" s="9">
        <v>2.0039194361241863E-2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f>_xlfn.XLOOKUP(B206,'[2]Macro de calcul Nur Journalier-'!$B:$B,'[2]Macro de calcul Nur Journalier-'!$K:$K,"")</f>
        <v>0</v>
      </c>
      <c r="AC206" s="9">
        <f>_xlfn.XLOOKUP(B206,'[3]NUR MACRO SITES'!$B:$B,'[3]NUR MACRO SITES'!$K:$K,"")</f>
        <v>0</v>
      </c>
      <c r="AD206" s="9">
        <v>0</v>
      </c>
      <c r="AE206" s="9">
        <v>0</v>
      </c>
      <c r="AF206" s="9">
        <v>0.37561881923643803</v>
      </c>
      <c r="AG206" s="9">
        <v>0</v>
      </c>
      <c r="AH206" s="9">
        <v>0.78030282769932957</v>
      </c>
      <c r="AI206" s="9">
        <v>0</v>
      </c>
      <c r="AJ206" s="9">
        <v>9.2860029477487741E-5</v>
      </c>
      <c r="AK206" s="9">
        <v>0</v>
      </c>
      <c r="AL206" s="9">
        <v>0.16510513241097327</v>
      </c>
      <c r="AM206" s="9">
        <v>0.61486925522013236</v>
      </c>
      <c r="AN206" s="9">
        <v>3.2623815335803639</v>
      </c>
      <c r="AO206" s="9">
        <v>0.77352571870115738</v>
      </c>
      <c r="AP206" s="9">
        <v>0</v>
      </c>
      <c r="AQ206" s="9">
        <v>0.59342968699693854</v>
      </c>
      <c r="AR206" s="9">
        <v>0</v>
      </c>
      <c r="AS206" s="9">
        <v>1.6463832253305936E-3</v>
      </c>
      <c r="AT206" s="9">
        <v>1.119247902873634</v>
      </c>
      <c r="AU206" s="9">
        <v>0</v>
      </c>
      <c r="AV206" s="9">
        <v>2.7923208296015312</v>
      </c>
      <c r="AW206" s="9">
        <v>4.2220766087725146</v>
      </c>
      <c r="AX206" s="9">
        <v>0</v>
      </c>
      <c r="AY206" s="9">
        <v>0.11414923695625451</v>
      </c>
      <c r="AZ206" s="9">
        <v>0.46598133220940241</v>
      </c>
      <c r="BA206" s="9">
        <v>0.84770442957577474</v>
      </c>
      <c r="BB206" s="9">
        <v>0.45421883872176272</v>
      </c>
      <c r="BC206" s="9">
        <v>3.1082068911016281</v>
      </c>
      <c r="BD206" s="9">
        <v>3.1082068911016281</v>
      </c>
      <c r="BE206" s="9">
        <v>0.11405777122151392</v>
      </c>
      <c r="BF206" s="9">
        <v>11.674027828998588</v>
      </c>
      <c r="BG206" s="9">
        <v>14.481788074624331</v>
      </c>
      <c r="BH206" s="9">
        <v>8.7806190693617587</v>
      </c>
      <c r="BI206" s="9">
        <v>17.148445637254483</v>
      </c>
      <c r="BJ206" s="9">
        <v>18.469953600260251</v>
      </c>
      <c r="BK206" s="9">
        <v>14.074890920661009</v>
      </c>
      <c r="BL206" s="9">
        <v>8.2317090570808116</v>
      </c>
      <c r="BM206" s="9">
        <v>9.7133760233767941</v>
      </c>
      <c r="BN206" s="9">
        <v>10.669496736894072</v>
      </c>
      <c r="BO206" s="9">
        <v>5.9073168052095566</v>
      </c>
      <c r="BP206" s="9">
        <v>20.706739947436457</v>
      </c>
      <c r="BQ206" s="9">
        <v>13.808006808719499</v>
      </c>
      <c r="BR206" s="9">
        <v>1.9625898531245629</v>
      </c>
      <c r="BS206" s="9">
        <v>6.2915378974012164</v>
      </c>
      <c r="BT206" s="9">
        <v>0.2954915775626154</v>
      </c>
      <c r="BU206" s="9">
        <v>0</v>
      </c>
      <c r="BV206" s="9">
        <v>0.58124520236393262</v>
      </c>
      <c r="BW206" s="9">
        <v>1.8392959567164053</v>
      </c>
      <c r="BX206" s="9">
        <v>1.0139777075789091</v>
      </c>
      <c r="BY206" s="9">
        <v>2.0836900348996816</v>
      </c>
      <c r="BZ206" s="9">
        <v>0.23363952595788637</v>
      </c>
      <c r="CA206" s="9">
        <v>0.67409462008429566</v>
      </c>
      <c r="CB206" s="9">
        <v>0</v>
      </c>
      <c r="CC206" s="9">
        <v>0</v>
      </c>
      <c r="CD206" s="9">
        <v>0</v>
      </c>
      <c r="CE206" s="9">
        <v>0</v>
      </c>
      <c r="CF206" s="9">
        <v>1.8210506715977093</v>
      </c>
      <c r="CG206" s="9">
        <v>3.6377139139293386</v>
      </c>
      <c r="CH206" s="9">
        <v>2.8145180391116131</v>
      </c>
      <c r="CI206" s="9">
        <v>4.7661036489143429</v>
      </c>
      <c r="CJ206" s="9">
        <v>0.24571387397876343</v>
      </c>
      <c r="CK206" s="9">
        <v>0.84331384315974811</v>
      </c>
      <c r="CL206" s="62">
        <v>2.4093764000536475</v>
      </c>
      <c r="CM206" s="62">
        <v>0.2344242694038518</v>
      </c>
      <c r="CN206" s="62">
        <v>3.1415242000610677</v>
      </c>
      <c r="CO206" s="62">
        <v>1.6145382997605817</v>
      </c>
      <c r="CP206" s="62">
        <v>0.45987749441405346</v>
      </c>
      <c r="CQ206" s="62">
        <v>0.82187607902223814</v>
      </c>
      <c r="CR206" s="62">
        <v>0.902276612077059</v>
      </c>
      <c r="CS206" s="62">
        <v>0.91374456743514454</v>
      </c>
      <c r="CT206" s="62">
        <v>5.0763805064020797</v>
      </c>
      <c r="CU206" s="62">
        <v>2.576615929435869</v>
      </c>
      <c r="CV206" s="62">
        <v>10.570440711919254</v>
      </c>
      <c r="CW206" s="80">
        <v>5.7767105266912653</v>
      </c>
      <c r="CX206" s="78">
        <v>2.6658983314927531</v>
      </c>
      <c r="CY206" s="78">
        <v>5.5761372359338299</v>
      </c>
      <c r="CZ206" s="78">
        <v>0.49037547833680045</v>
      </c>
      <c r="DA206" s="78">
        <v>0.68966464345538236</v>
      </c>
      <c r="DB206" s="78">
        <v>0.32345698036429221</v>
      </c>
      <c r="DC206" s="78">
        <v>1.7044805997152093</v>
      </c>
      <c r="DD206" s="78">
        <v>4.741580416227924</v>
      </c>
      <c r="DE206" s="78">
        <v>1.7993988865203905</v>
      </c>
      <c r="DF206" s="78">
        <v>0.48029865908747171</v>
      </c>
      <c r="DG206" s="78">
        <v>2.076145796771423</v>
      </c>
      <c r="DH206" s="78">
        <v>10.30651722297843</v>
      </c>
      <c r="DI206" s="10">
        <v>2019</v>
      </c>
      <c r="DJ206" s="60" t="s">
        <v>85</v>
      </c>
      <c r="DK206" s="42" t="s">
        <v>5440</v>
      </c>
    </row>
    <row r="207" spans="1:115" x14ac:dyDescent="0.2">
      <c r="A207" s="12" t="s">
        <v>954</v>
      </c>
      <c r="B207" s="5" t="s">
        <v>955</v>
      </c>
      <c r="C207" s="6"/>
      <c r="D207" s="5" t="s">
        <v>78</v>
      </c>
      <c r="E207" s="5" t="s">
        <v>299</v>
      </c>
      <c r="F207" s="6" t="s">
        <v>115</v>
      </c>
      <c r="G207" s="5" t="s">
        <v>954</v>
      </c>
      <c r="H207" s="7">
        <f t="shared" si="14"/>
        <v>5</v>
      </c>
      <c r="I207" s="8" t="str">
        <f t="shared" si="15"/>
        <v>REPETITIF</v>
      </c>
      <c r="J207" s="8" t="str">
        <f t="shared" si="13"/>
        <v>LONG PENDING ISSUE</v>
      </c>
      <c r="K207" s="9">
        <v>0.86850128369704704</v>
      </c>
      <c r="L207" s="9">
        <v>1.1732493284362671</v>
      </c>
      <c r="M207" s="9">
        <v>0.73844152641087812</v>
      </c>
      <c r="N207" s="9">
        <v>1.177390885750963</v>
      </c>
      <c r="O207" s="9">
        <v>0.52789069557362256</v>
      </c>
      <c r="P207" s="9">
        <v>0.71933093234441103</v>
      </c>
      <c r="Q207" s="9">
        <v>1.3315013906718014</v>
      </c>
      <c r="R207" s="9">
        <v>0.97581033376123238</v>
      </c>
      <c r="S207" s="9">
        <v>1.0289819866400423</v>
      </c>
      <c r="T207" s="9">
        <v>0.94839805305947766</v>
      </c>
      <c r="U207" s="9">
        <v>1.4613939999049113</v>
      </c>
      <c r="V207" s="9">
        <v>0.91899307319052392</v>
      </c>
      <c r="W207" s="9">
        <v>1.0711032960110305</v>
      </c>
      <c r="X207" s="9">
        <v>0.73554429349118045</v>
      </c>
      <c r="Y207" s="9">
        <v>0.44541241739171794</v>
      </c>
      <c r="Z207" s="9">
        <v>1.1581688596491229</v>
      </c>
      <c r="AA207" s="9">
        <v>1.1446112953454095</v>
      </c>
      <c r="AB207" s="9">
        <f>_xlfn.XLOOKUP(B207,'[2]Macro de calcul Nur Journalier-'!$B:$B,'[2]Macro de calcul Nur Journalier-'!$K:$K,"")</f>
        <v>1.27764257357485</v>
      </c>
      <c r="AC207" s="9">
        <f>_xlfn.XLOOKUP(B207,'[3]NUR MACRO SITES'!$B:$B,'[3]NUR MACRO SITES'!$K:$K,"")</f>
        <v>1.1992315646840677</v>
      </c>
      <c r="AD207" s="9">
        <v>1.2776425735748584</v>
      </c>
      <c r="AE207" s="9">
        <v>1.67289200304283</v>
      </c>
      <c r="AF207" s="9">
        <v>1.4385690046593447</v>
      </c>
      <c r="AG207" s="9">
        <v>1.1887012373413208</v>
      </c>
      <c r="AH207" s="9">
        <v>0.37190441805733826</v>
      </c>
      <c r="AI207" s="9">
        <v>0.95603114748252715</v>
      </c>
      <c r="AJ207" s="9">
        <v>1.0795349866875861</v>
      </c>
      <c r="AK207" s="9">
        <v>0.84991070579565475</v>
      </c>
      <c r="AL207" s="9">
        <v>0.78806592616364768</v>
      </c>
      <c r="AM207" s="9">
        <v>0.45191390220629996</v>
      </c>
      <c r="AN207" s="9">
        <v>0.4478345304368696</v>
      </c>
      <c r="AO207" s="9">
        <v>0.9914519782940836</v>
      </c>
      <c r="AP207" s="9">
        <v>0.67487077720995847</v>
      </c>
      <c r="AQ207" s="9">
        <v>0.48727455525701135</v>
      </c>
      <c r="AR207" s="9">
        <v>1.4218348465424491</v>
      </c>
      <c r="AS207" s="9">
        <v>1.0656306891687011</v>
      </c>
      <c r="AT207" s="9">
        <v>0.95643889503538615</v>
      </c>
      <c r="AU207" s="9">
        <v>1.0308005373794846</v>
      </c>
      <c r="AV207" s="9">
        <v>0.94026775313325017</v>
      </c>
      <c r="AW207" s="9">
        <v>0.54138568392954367</v>
      </c>
      <c r="AX207" s="9">
        <v>1.4547259247551647</v>
      </c>
      <c r="AY207" s="9">
        <v>5.6569727622359203</v>
      </c>
      <c r="AZ207" s="9">
        <v>9.1162983158597211</v>
      </c>
      <c r="BA207" s="9">
        <v>0.89837644662206084</v>
      </c>
      <c r="BB207" s="9">
        <v>0.97571987191870235</v>
      </c>
      <c r="BC207" s="9">
        <v>0.70018849258615345</v>
      </c>
      <c r="BD207" s="9">
        <v>0.70018849258615345</v>
      </c>
      <c r="BE207" s="9">
        <v>0.78803218423101473</v>
      </c>
      <c r="BF207" s="9">
        <v>1.2076952683677831</v>
      </c>
      <c r="BG207" s="9">
        <v>1.1623282639364507</v>
      </c>
      <c r="BH207" s="9">
        <v>0.68590154481967336</v>
      </c>
      <c r="BI207" s="9">
        <v>1.2237003935131683</v>
      </c>
      <c r="BJ207" s="9">
        <v>2.6512914023508061</v>
      </c>
      <c r="BK207" s="9">
        <v>2.8944144164324448</v>
      </c>
      <c r="BL207" s="9">
        <v>1.1800222867138659</v>
      </c>
      <c r="BM207" s="9">
        <v>1.2211678123920977</v>
      </c>
      <c r="BN207" s="9">
        <v>2.4892775509155816</v>
      </c>
      <c r="BO207" s="9">
        <v>2.6470288186329478</v>
      </c>
      <c r="BP207" s="9">
        <v>2.5759203613814909</v>
      </c>
      <c r="BQ207" s="9">
        <v>5.2555160330220048</v>
      </c>
      <c r="BR207" s="9">
        <v>4.21931581785962</v>
      </c>
      <c r="BS207" s="9">
        <v>2.129258660000628</v>
      </c>
      <c r="BT207" s="9">
        <v>3.6495029006971382</v>
      </c>
      <c r="BU207" s="9">
        <v>2.3474708432139666</v>
      </c>
      <c r="BV207" s="9">
        <v>2.4731189699600211</v>
      </c>
      <c r="BW207" s="9">
        <v>2.3387851600733947</v>
      </c>
      <c r="BX207" s="9">
        <v>2.3387851600733947</v>
      </c>
      <c r="BY207" s="9">
        <v>2.7935974922453082</v>
      </c>
      <c r="BZ207" s="9">
        <v>0.96166742287398754</v>
      </c>
      <c r="CA207" s="9">
        <v>1.9181805081142476</v>
      </c>
      <c r="CB207" s="9">
        <v>0.90336455185441999</v>
      </c>
      <c r="CC207" s="9">
        <v>0.25427471157111342</v>
      </c>
      <c r="CD207" s="9">
        <v>0.66851224057095082</v>
      </c>
      <c r="CE207" s="9">
        <v>0.74484637576940538</v>
      </c>
      <c r="CF207" s="9">
        <v>4.1482608658431142</v>
      </c>
      <c r="CG207" s="9">
        <v>0.58977036979964803</v>
      </c>
      <c r="CH207" s="9">
        <v>0.86473377221894054</v>
      </c>
      <c r="CI207" s="9">
        <v>1.0920953506091033</v>
      </c>
      <c r="CJ207" s="9">
        <v>0.80919533833856983</v>
      </c>
      <c r="CK207" s="9">
        <v>0.46458595508984601</v>
      </c>
      <c r="CL207" s="62">
        <v>0.63227136143000262</v>
      </c>
      <c r="CM207" s="62">
        <v>0.80694811847057779</v>
      </c>
      <c r="CN207" s="62">
        <v>0.7780552915963963</v>
      </c>
      <c r="CO207" s="62">
        <v>0.81081833046545271</v>
      </c>
      <c r="CP207" s="62">
        <v>1.0098221343309561</v>
      </c>
      <c r="CQ207" s="62">
        <v>0.97393795675635575</v>
      </c>
      <c r="CR207" s="62">
        <v>0.86985243969603343</v>
      </c>
      <c r="CS207" s="62">
        <v>7.2573593131997605</v>
      </c>
      <c r="CT207" s="62">
        <v>0.457059552039905</v>
      </c>
      <c r="CU207" s="62">
        <v>0.8882582405195858</v>
      </c>
      <c r="CV207" s="62">
        <v>0.4984012635796285</v>
      </c>
      <c r="CW207" s="80">
        <v>1.25587487479775</v>
      </c>
      <c r="CX207" s="78">
        <v>2.5233960557367596</v>
      </c>
      <c r="CY207" s="78">
        <v>1.5854671221032266</v>
      </c>
      <c r="CZ207" s="78">
        <v>0.7363390434120074</v>
      </c>
      <c r="DA207" s="78">
        <v>0.89876310164853213</v>
      </c>
      <c r="DB207" s="78">
        <v>1.3368996355936797</v>
      </c>
      <c r="DC207" s="78">
        <v>1.1355594364685975</v>
      </c>
      <c r="DD207" s="78">
        <v>1.0697301623990889</v>
      </c>
      <c r="DE207" s="78">
        <v>1.2925616308966332</v>
      </c>
      <c r="DF207" s="78">
        <v>0.95745834439108213</v>
      </c>
      <c r="DG207" s="78">
        <v>2.0681913518418642</v>
      </c>
      <c r="DH207" s="78">
        <v>2.32642545079944</v>
      </c>
      <c r="DI207" s="10">
        <v>2006</v>
      </c>
      <c r="DJ207" s="61" t="s">
        <v>80</v>
      </c>
      <c r="DK207" s="42" t="s">
        <v>5440</v>
      </c>
    </row>
    <row r="208" spans="1:115" x14ac:dyDescent="0.2">
      <c r="A208" s="4" t="s">
        <v>646</v>
      </c>
      <c r="B208" s="5" t="s">
        <v>647</v>
      </c>
      <c r="C208" s="6"/>
      <c r="D208" s="5" t="s">
        <v>78</v>
      </c>
      <c r="E208" s="5" t="s">
        <v>79</v>
      </c>
      <c r="F208" s="6" t="s">
        <v>115</v>
      </c>
      <c r="G208" s="5" t="s">
        <v>646</v>
      </c>
      <c r="H208" s="7">
        <f t="shared" si="14"/>
        <v>5</v>
      </c>
      <c r="I208" s="8" t="str">
        <f t="shared" si="15"/>
        <v>REPETITIF</v>
      </c>
      <c r="J208" s="8" t="str">
        <f t="shared" si="13"/>
        <v>LONG PENDING ISSUE</v>
      </c>
      <c r="K208" s="9">
        <v>3.0225939594922271</v>
      </c>
      <c r="L208" s="9">
        <v>3.3512627478248467</v>
      </c>
      <c r="M208" s="9">
        <v>2.808254439452289</v>
      </c>
      <c r="N208" s="9">
        <v>3.5557219607283796</v>
      </c>
      <c r="O208" s="9">
        <v>3.1292901333618603</v>
      </c>
      <c r="P208" s="9">
        <v>3.0151465851281323</v>
      </c>
      <c r="Q208" s="9">
        <v>3.2616713913849669</v>
      </c>
      <c r="R208" s="9">
        <v>3.2187514857604724</v>
      </c>
      <c r="S208" s="9">
        <v>2.8387682451385921</v>
      </c>
      <c r="T208" s="9">
        <v>2.9803797900917601</v>
      </c>
      <c r="U208" s="9">
        <v>3.0203653187847666</v>
      </c>
      <c r="V208" s="9">
        <v>2.4713059995959541</v>
      </c>
      <c r="W208" s="9">
        <v>2.4911374387866685</v>
      </c>
      <c r="X208" s="9">
        <v>2.2871239540246271</v>
      </c>
      <c r="Y208" s="9">
        <v>2.2135045226548749</v>
      </c>
      <c r="Z208" s="9">
        <v>2.5422661710169741</v>
      </c>
      <c r="AA208" s="9">
        <v>2.5720556684733511</v>
      </c>
      <c r="AB208" s="9">
        <f>_xlfn.XLOOKUP(B208,'[2]Macro de calcul Nur Journalier-'!$B:$B,'[2]Macro de calcul Nur Journalier-'!$K:$K,"")</f>
        <v>2.66090414467741</v>
      </c>
      <c r="AC208" s="9">
        <f>_xlfn.XLOOKUP(B208,'[3]NUR MACRO SITES'!$B:$B,'[3]NUR MACRO SITES'!$K:$K,"")</f>
        <v>2.5573652118100134</v>
      </c>
      <c r="AD208" s="9">
        <v>2.6609041446774118</v>
      </c>
      <c r="AE208" s="9">
        <v>2.8327509152284498</v>
      </c>
      <c r="AF208" s="9">
        <v>2.6059867232444258</v>
      </c>
      <c r="AG208" s="9">
        <v>2.5016863381353112</v>
      </c>
      <c r="AH208" s="9">
        <v>1.9771943196405652</v>
      </c>
      <c r="AI208" s="9">
        <v>2.4174437193933342</v>
      </c>
      <c r="AJ208" s="9">
        <v>2.3903100187800121</v>
      </c>
      <c r="AK208" s="9">
        <v>2.3031515951124426</v>
      </c>
      <c r="AL208" s="9">
        <v>2.2742721259449437</v>
      </c>
      <c r="AM208" s="9">
        <v>2.02786851178664</v>
      </c>
      <c r="AN208" s="9">
        <v>2.0455945711793668</v>
      </c>
      <c r="AO208" s="9">
        <v>2.3209247258954857</v>
      </c>
      <c r="AP208" s="9">
        <v>2.1694940554589679</v>
      </c>
      <c r="AQ208" s="9">
        <v>2.0544301611553073</v>
      </c>
      <c r="AR208" s="9">
        <v>2.6487196260588077</v>
      </c>
      <c r="AS208" s="9">
        <v>2.4123721674891265</v>
      </c>
      <c r="AT208" s="9">
        <v>2.3212905888344486</v>
      </c>
      <c r="AU208" s="9">
        <v>2.378310327871731</v>
      </c>
      <c r="AV208" s="9">
        <v>2.3679015272582524</v>
      </c>
      <c r="AW208" s="9">
        <v>2.1239258264112069</v>
      </c>
      <c r="AX208" s="9">
        <v>2.6818485151818492</v>
      </c>
      <c r="AY208" s="9">
        <v>2.7788753665946646</v>
      </c>
      <c r="AZ208" s="9">
        <v>2.7022636671759472</v>
      </c>
      <c r="BA208" s="9">
        <v>0.76591576957074037</v>
      </c>
      <c r="BB208" s="9">
        <v>0.80147764723788106</v>
      </c>
      <c r="BC208" s="9">
        <v>0.44889553295986045</v>
      </c>
      <c r="BD208" s="9">
        <v>0.44889553295986045</v>
      </c>
      <c r="BE208" s="9">
        <v>0.72907337161723129</v>
      </c>
      <c r="BF208" s="9">
        <v>0.96644524641600671</v>
      </c>
      <c r="BG208" s="9">
        <v>0.83447848433228555</v>
      </c>
      <c r="BH208" s="9">
        <v>0.52420841894526105</v>
      </c>
      <c r="BI208" s="9">
        <v>0.68816649687672105</v>
      </c>
      <c r="BJ208" s="9">
        <v>1.0758297591836383</v>
      </c>
      <c r="BK208" s="9">
        <v>2.2410749721117451</v>
      </c>
      <c r="BL208" s="9">
        <v>1.0903296778556815</v>
      </c>
      <c r="BM208" s="9">
        <v>0.853140971312633</v>
      </c>
      <c r="BN208" s="9">
        <v>0.74666555375777954</v>
      </c>
      <c r="BO208" s="9">
        <v>1.1041875337082978</v>
      </c>
      <c r="BP208" s="9">
        <v>0.98137518441470961</v>
      </c>
      <c r="BQ208" s="9">
        <v>1.6602496054880675</v>
      </c>
      <c r="BR208" s="9">
        <v>1.0900621516809206</v>
      </c>
      <c r="BS208" s="9">
        <v>0.56242919473908004</v>
      </c>
      <c r="BT208" s="9">
        <v>1.0263195817745476</v>
      </c>
      <c r="BU208" s="9">
        <v>13.950598259867078</v>
      </c>
      <c r="BV208" s="9">
        <v>13.960443223098281</v>
      </c>
      <c r="BW208" s="9">
        <v>13.94838671015572</v>
      </c>
      <c r="BX208" s="9">
        <v>13.94838671015572</v>
      </c>
      <c r="BY208" s="9">
        <v>13.962922298984399</v>
      </c>
      <c r="BZ208" s="9">
        <v>13.970573547582562</v>
      </c>
      <c r="CA208" s="9">
        <v>13.966507149726196</v>
      </c>
      <c r="CB208" s="9">
        <v>10.342365730396397</v>
      </c>
      <c r="CC208" s="9">
        <v>0.33180379701683343</v>
      </c>
      <c r="CD208" s="9">
        <v>0.74962617675846743</v>
      </c>
      <c r="CE208" s="9">
        <v>0.69810063549951062</v>
      </c>
      <c r="CF208" s="9">
        <v>3.487560389575183</v>
      </c>
      <c r="CG208" s="9">
        <v>0.69790444963801945</v>
      </c>
      <c r="CH208" s="9">
        <v>0.9228939626119681</v>
      </c>
      <c r="CI208" s="9">
        <v>0.96104319513287861</v>
      </c>
      <c r="CJ208" s="9">
        <v>0.75988134679096997</v>
      </c>
      <c r="CK208" s="9">
        <v>0.54238256671032703</v>
      </c>
      <c r="CL208" s="62">
        <v>0.60979916275008361</v>
      </c>
      <c r="CM208" s="62">
        <v>0.75194473693972852</v>
      </c>
      <c r="CN208" s="62">
        <v>0.76715805874446752</v>
      </c>
      <c r="CO208" s="62">
        <v>0.69899238941538033</v>
      </c>
      <c r="CP208" s="62">
        <v>0.86728418841832788</v>
      </c>
      <c r="CQ208" s="62">
        <v>0.88497658610918528</v>
      </c>
      <c r="CR208" s="62">
        <v>0.84046023062896469</v>
      </c>
      <c r="CS208" s="62">
        <v>0.47316620808390836</v>
      </c>
      <c r="CT208" s="62">
        <v>0.56927786481295994</v>
      </c>
      <c r="CU208" s="62">
        <v>0.77154548801054701</v>
      </c>
      <c r="CV208" s="62">
        <v>0.59663687495184503</v>
      </c>
      <c r="CW208" s="80">
        <v>2.9975416128047301</v>
      </c>
      <c r="CX208" s="78">
        <v>18.490071568602271</v>
      </c>
      <c r="CY208" s="78">
        <v>14.623747620800556</v>
      </c>
      <c r="CZ208" s="78">
        <v>0.80277471014430701</v>
      </c>
      <c r="DA208" s="78">
        <v>0.92471314060034326</v>
      </c>
      <c r="DB208" s="78">
        <v>1.3122158872024039</v>
      </c>
      <c r="DC208" s="78">
        <v>1.6320523466682644</v>
      </c>
      <c r="DD208" s="78">
        <v>0.95569267163765959</v>
      </c>
      <c r="DE208" s="78">
        <v>1.0333822727882365</v>
      </c>
      <c r="DF208" s="78">
        <v>1.048756110297832</v>
      </c>
      <c r="DG208" s="78">
        <v>2.0588814409601839</v>
      </c>
      <c r="DH208" s="78">
        <v>2.0128669389013027</v>
      </c>
      <c r="DI208" s="10">
        <v>2005</v>
      </c>
      <c r="DJ208" s="61" t="s">
        <v>80</v>
      </c>
      <c r="DK208" s="42" t="s">
        <v>5440</v>
      </c>
    </row>
    <row r="209" spans="1:115" x14ac:dyDescent="0.25">
      <c r="A209" s="8" t="s">
        <v>1997</v>
      </c>
      <c r="B209" s="8" t="s">
        <v>1998</v>
      </c>
      <c r="C209" s="6"/>
      <c r="D209" s="6" t="s">
        <v>78</v>
      </c>
      <c r="E209" s="6" t="s">
        <v>79</v>
      </c>
      <c r="F209" s="6" t="s">
        <v>115</v>
      </c>
      <c r="G209" s="8" t="s">
        <v>1999</v>
      </c>
      <c r="H209" s="7">
        <f t="shared" si="14"/>
        <v>5</v>
      </c>
      <c r="I209" s="8" t="str">
        <f t="shared" si="15"/>
        <v>INCIDENT</v>
      </c>
      <c r="J209" s="8" t="str">
        <f t="shared" si="13"/>
        <v>LONG PENDING ISSUE</v>
      </c>
      <c r="K209" s="9">
        <v>0</v>
      </c>
      <c r="L209" s="9">
        <v>0</v>
      </c>
      <c r="M209" s="9">
        <v>0</v>
      </c>
      <c r="N209" s="9">
        <v>0</v>
      </c>
      <c r="O209" s="9">
        <v>1.5971925070125642E-3</v>
      </c>
      <c r="P209" s="9">
        <v>0</v>
      </c>
      <c r="Q209" s="9">
        <v>1.4857604716399177E-3</v>
      </c>
      <c r="R209" s="9">
        <v>1.2554675985355796E-2</v>
      </c>
      <c r="S209" s="9">
        <v>0</v>
      </c>
      <c r="T209" s="9">
        <v>1.0158887224837623E-2</v>
      </c>
      <c r="U209" s="9">
        <v>6.5837760899539369E-2</v>
      </c>
      <c r="V209" s="9">
        <v>0.17261133980282997</v>
      </c>
      <c r="W209" s="9">
        <v>5.4230257214857172E-3</v>
      </c>
      <c r="X209" s="9">
        <v>4.8472729034018313E-3</v>
      </c>
      <c r="Y209" s="9">
        <v>1.00103060188427E-2</v>
      </c>
      <c r="Z209" s="9">
        <v>1.0214518122800546E-2</v>
      </c>
      <c r="AA209" s="9">
        <v>5.5901737745445088E-3</v>
      </c>
      <c r="AB209" s="9">
        <f>_xlfn.XLOOKUP(B209,'[2]Macro de calcul Nur Journalier-'!$B:$B,'[2]Macro de calcul Nur Journalier-'!$K:$K,"")</f>
        <v>1.5841921028859798E-2</v>
      </c>
      <c r="AC209" s="9">
        <f>_xlfn.XLOOKUP(B209,'[3]NUR MACRO SITES'!$B:$B,'[3]NUR MACRO SITES'!$K:$K,"")</f>
        <v>9.5274390243901292E-3</v>
      </c>
      <c r="AD209" s="9">
        <v>1.5841921028859871E-2</v>
      </c>
      <c r="AE209" s="9">
        <v>1.18489397613275E-2</v>
      </c>
      <c r="AF209" s="9">
        <v>7.9488185232730064E-3</v>
      </c>
      <c r="AG209" s="9">
        <v>0</v>
      </c>
      <c r="AH209" s="9">
        <v>1.3000404126847942E-3</v>
      </c>
      <c r="AI209" s="9">
        <v>2.5815088194741296E-2</v>
      </c>
      <c r="AJ209" s="9">
        <v>0.11273207578566982</v>
      </c>
      <c r="AK209" s="9">
        <v>5.90934594436942E-2</v>
      </c>
      <c r="AL209" s="9">
        <v>0</v>
      </c>
      <c r="AM209" s="9">
        <v>0</v>
      </c>
      <c r="AN209" s="9">
        <v>0</v>
      </c>
      <c r="AO209" s="9">
        <v>7.4636039548326644E-3</v>
      </c>
      <c r="AP209" s="9">
        <v>1.1890545516275446E-3</v>
      </c>
      <c r="AQ209" s="9">
        <v>0</v>
      </c>
      <c r="AR209" s="9">
        <v>2.0671256051373495E-2</v>
      </c>
      <c r="AS209" s="9">
        <v>8.8721762698376564E-3</v>
      </c>
      <c r="AT209" s="9">
        <v>2.0060813737714325</v>
      </c>
      <c r="AU209" s="9">
        <v>2.1746893091922326</v>
      </c>
      <c r="AV209" s="9">
        <v>0.88076014611102305</v>
      </c>
      <c r="AW209" s="9">
        <v>0</v>
      </c>
      <c r="AX209" s="9">
        <v>0.40146140292339111</v>
      </c>
      <c r="AY209" s="9">
        <v>3.5326261934449072</v>
      </c>
      <c r="AZ209" s="9">
        <v>1.4817449027972396E-3</v>
      </c>
      <c r="BA209" s="9">
        <v>1.9488969964116163</v>
      </c>
      <c r="BB209" s="9">
        <v>2.0170389687933548</v>
      </c>
      <c r="BC209" s="9">
        <v>4.9328751265885762</v>
      </c>
      <c r="BD209" s="9">
        <v>4.9328751265885762</v>
      </c>
      <c r="BE209" s="9">
        <v>5.2220166072505263</v>
      </c>
      <c r="BF209" s="9">
        <v>10.290206141814329</v>
      </c>
      <c r="BG209" s="9">
        <v>6.8073665771034202</v>
      </c>
      <c r="BH209" s="9">
        <v>11.335531437870621</v>
      </c>
      <c r="BI209" s="9">
        <v>1.5084017486937589</v>
      </c>
      <c r="BJ209" s="9">
        <v>3.1967416025317248</v>
      </c>
      <c r="BK209" s="9">
        <v>4.2890024341039164</v>
      </c>
      <c r="BL209" s="9">
        <v>2.058792265568596</v>
      </c>
      <c r="BM209" s="9">
        <v>0.11780069228639979</v>
      </c>
      <c r="BN209" s="9">
        <v>1.2055264487077417</v>
      </c>
      <c r="BO209" s="9">
        <v>1.0012791318169239</v>
      </c>
      <c r="BP209" s="9">
        <v>1.0183116316100369</v>
      </c>
      <c r="BQ209" s="9">
        <v>1.797044656182494</v>
      </c>
      <c r="BR209" s="9">
        <v>0.80118738817405888</v>
      </c>
      <c r="BS209" s="9">
        <v>2.6714628759277805</v>
      </c>
      <c r="BT209" s="9">
        <v>0.51584397017404171</v>
      </c>
      <c r="BU209" s="9">
        <v>0</v>
      </c>
      <c r="BV209" s="9">
        <v>0</v>
      </c>
      <c r="BW209" s="9">
        <v>0.32766605884719752</v>
      </c>
      <c r="BX209" s="9">
        <v>0.32766605884719752</v>
      </c>
      <c r="BY209" s="9">
        <v>0</v>
      </c>
      <c r="BZ209" s="9">
        <v>0</v>
      </c>
      <c r="CA209" s="9">
        <v>0</v>
      </c>
      <c r="CB209" s="9">
        <v>0</v>
      </c>
      <c r="CC209" s="9">
        <v>0</v>
      </c>
      <c r="CD209" s="9">
        <v>0</v>
      </c>
      <c r="CE209" s="9">
        <v>6.2048594167786701</v>
      </c>
      <c r="CF209" s="9">
        <v>0</v>
      </c>
      <c r="CG209" s="9">
        <v>0</v>
      </c>
      <c r="CH209" s="9">
        <v>0</v>
      </c>
      <c r="CI209" s="9">
        <v>0</v>
      </c>
      <c r="CJ209" s="9">
        <v>0</v>
      </c>
      <c r="CK209" s="9">
        <v>0</v>
      </c>
      <c r="CL209" s="62">
        <v>0.37895974408802824</v>
      </c>
      <c r="CM209" s="62">
        <v>0</v>
      </c>
      <c r="CN209" s="62">
        <v>0</v>
      </c>
      <c r="CO209" s="62">
        <v>0</v>
      </c>
      <c r="CP209" s="62">
        <v>2.1924840126357958</v>
      </c>
      <c r="CQ209" s="62">
        <v>0</v>
      </c>
      <c r="CR209" s="62">
        <v>0</v>
      </c>
      <c r="CS209" s="62">
        <v>4.8859761451718962E-2</v>
      </c>
      <c r="CT209" s="62">
        <v>0</v>
      </c>
      <c r="CU209" s="62">
        <v>0.38095727285957653</v>
      </c>
      <c r="CV209" s="62">
        <v>0</v>
      </c>
      <c r="CW209" s="80">
        <v>0</v>
      </c>
      <c r="CX209" s="78">
        <v>1.0101074955840346</v>
      </c>
      <c r="CY209" s="78">
        <v>1.6675263174415651</v>
      </c>
      <c r="CZ209" s="78">
        <v>3.1276485091301334</v>
      </c>
      <c r="DA209" s="78">
        <v>2.5619733301372873</v>
      </c>
      <c r="DB209" s="78">
        <v>2.9619963017181603</v>
      </c>
      <c r="DC209" s="78">
        <v>9.7888005695810598</v>
      </c>
      <c r="DD209" s="78">
        <v>5.1851388139815606</v>
      </c>
      <c r="DE209" s="78">
        <v>0</v>
      </c>
      <c r="DF209" s="78">
        <v>0</v>
      </c>
      <c r="DG209" s="78">
        <v>1.9352308429856777</v>
      </c>
      <c r="DH209" s="78">
        <v>2.3766133611845914</v>
      </c>
      <c r="DI209" s="82">
        <v>2025</v>
      </c>
      <c r="DJ209" s="61" t="s">
        <v>80</v>
      </c>
      <c r="DK209" s="42" t="s">
        <v>5440</v>
      </c>
    </row>
    <row r="210" spans="1:115" x14ac:dyDescent="0.2">
      <c r="A210" s="4" t="s">
        <v>981</v>
      </c>
      <c r="B210" s="4" t="s">
        <v>982</v>
      </c>
      <c r="C210" s="6" t="s">
        <v>473</v>
      </c>
      <c r="D210" s="4" t="s">
        <v>78</v>
      </c>
      <c r="E210" s="4" t="s">
        <v>79</v>
      </c>
      <c r="F210" s="6" t="s">
        <v>173</v>
      </c>
      <c r="G210" s="4" t="s">
        <v>475</v>
      </c>
      <c r="H210" s="7">
        <f t="shared" si="14"/>
        <v>7</v>
      </c>
      <c r="I210" s="8" t="str">
        <f t="shared" si="15"/>
        <v>REPETITIF</v>
      </c>
      <c r="J210" s="8" t="str">
        <f t="shared" si="13"/>
        <v>VERY LONG PENDING ISSUE</v>
      </c>
      <c r="K210" s="9">
        <v>5.5716017686492658E-4</v>
      </c>
      <c r="L210" s="9">
        <v>0</v>
      </c>
      <c r="M210" s="9">
        <v>0</v>
      </c>
      <c r="N210" s="9">
        <v>0</v>
      </c>
      <c r="O210" s="9">
        <v>2.5299157870964679</v>
      </c>
      <c r="P210" s="9">
        <v>1.0702118397280465</v>
      </c>
      <c r="Q210" s="9">
        <v>0</v>
      </c>
      <c r="R210" s="9">
        <v>0.64491290472115259</v>
      </c>
      <c r="S210" s="9">
        <v>0</v>
      </c>
      <c r="T210" s="9">
        <v>0.88482607687918979</v>
      </c>
      <c r="U210" s="9">
        <v>2.005776636713736E-2</v>
      </c>
      <c r="V210" s="9">
        <v>2.6107597287595681</v>
      </c>
      <c r="W210" s="9">
        <v>0</v>
      </c>
      <c r="X210" s="9">
        <v>1.0407937823895783</v>
      </c>
      <c r="Y210" s="9">
        <v>0.6816669043883421</v>
      </c>
      <c r="Z210" s="9">
        <v>0</v>
      </c>
      <c r="AA210" s="9">
        <v>3.385676674749203E-2</v>
      </c>
      <c r="AB210" s="9">
        <f>_xlfn.XLOOKUP(B210,'[2]Macro de calcul Nur Journalier-'!$B:$B,'[2]Macro de calcul Nur Journalier-'!$K:$K,"")</f>
        <v>0</v>
      </c>
      <c r="AC210" s="9">
        <f>_xlfn.XLOOKUP(B210,'[3]NUR MACRO SITES'!$B:$B,'[3]NUR MACRO SITES'!$K:$K,"")</f>
        <v>0.10660331384015594</v>
      </c>
      <c r="AD210" s="9">
        <v>0</v>
      </c>
      <c r="AE210" s="9">
        <v>0</v>
      </c>
      <c r="AF210" s="9">
        <v>9.2860029477487741E-5</v>
      </c>
      <c r="AG210" s="9">
        <v>0.64469004065040658</v>
      </c>
      <c r="AH210" s="9">
        <v>1.7004714317976515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0</v>
      </c>
      <c r="AY210" s="9">
        <v>0</v>
      </c>
      <c r="AZ210" s="9">
        <v>0</v>
      </c>
      <c r="BA210" s="9">
        <v>0</v>
      </c>
      <c r="BB210" s="9">
        <v>0</v>
      </c>
      <c r="BC210" s="9">
        <v>0</v>
      </c>
      <c r="BD210" s="9">
        <v>0</v>
      </c>
      <c r="BE210" s="9">
        <v>0</v>
      </c>
      <c r="BF210" s="9">
        <v>0</v>
      </c>
      <c r="BG210" s="9">
        <v>0</v>
      </c>
      <c r="BH210" s="9">
        <v>0</v>
      </c>
      <c r="BI210" s="9">
        <v>0</v>
      </c>
      <c r="BJ210" s="9">
        <v>0.3365479278492608</v>
      </c>
      <c r="BK210" s="9">
        <v>0</v>
      </c>
      <c r="BL210" s="9">
        <v>0</v>
      </c>
      <c r="BM210" s="9">
        <v>0.49991724523660713</v>
      </c>
      <c r="BN210" s="9">
        <v>0</v>
      </c>
      <c r="BO210" s="9">
        <v>0.79704965000442307</v>
      </c>
      <c r="BP210" s="9">
        <v>3.6933415232012967</v>
      </c>
      <c r="BQ210" s="9">
        <v>2.8469243764143219</v>
      </c>
      <c r="BR210" s="9">
        <v>0</v>
      </c>
      <c r="BS210" s="9">
        <v>0.58329623637043304</v>
      </c>
      <c r="BT210" s="9">
        <v>0</v>
      </c>
      <c r="BU210" s="9">
        <v>0.16629427023139945</v>
      </c>
      <c r="BV210" s="9">
        <v>5.2223606224299655</v>
      </c>
      <c r="BW210" s="9">
        <v>0</v>
      </c>
      <c r="BX210" s="9">
        <v>0</v>
      </c>
      <c r="BY210" s="9">
        <v>0</v>
      </c>
      <c r="BZ210" s="9">
        <v>2.675261747609386E-4</v>
      </c>
      <c r="CA210" s="9">
        <v>0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0</v>
      </c>
      <c r="CK210" s="9">
        <v>0</v>
      </c>
      <c r="CL210" s="62">
        <v>0</v>
      </c>
      <c r="CM210" s="62">
        <v>1.9618586149135496E-2</v>
      </c>
      <c r="CN210" s="62">
        <v>4.8154711456968929E-3</v>
      </c>
      <c r="CO210" s="62">
        <v>0</v>
      </c>
      <c r="CP210" s="62">
        <v>0</v>
      </c>
      <c r="CQ210" s="62">
        <v>0</v>
      </c>
      <c r="CR210" s="62">
        <v>0.82692340618606119</v>
      </c>
      <c r="CS210" s="62">
        <v>2.6332601381719187</v>
      </c>
      <c r="CT210" s="62">
        <v>0.66943966464345539</v>
      </c>
      <c r="CU210" s="62">
        <v>0</v>
      </c>
      <c r="CV210" s="62">
        <v>0</v>
      </c>
      <c r="CW210" s="80">
        <v>0.59551326501784929</v>
      </c>
      <c r="CX210" s="78">
        <v>0</v>
      </c>
      <c r="CY210" s="78">
        <v>0</v>
      </c>
      <c r="CZ210" s="78">
        <v>1.3032983480437059</v>
      </c>
      <c r="DA210" s="78">
        <v>10.888279642613567</v>
      </c>
      <c r="DB210" s="78">
        <v>8.7284873285335589</v>
      </c>
      <c r="DC210" s="78">
        <v>11.131532275784528</v>
      </c>
      <c r="DD210" s="78">
        <v>6.4492891651185813</v>
      </c>
      <c r="DE210" s="78">
        <v>7.6300248549651437</v>
      </c>
      <c r="DF210" s="78">
        <v>7.3181250053505229</v>
      </c>
      <c r="DG210" s="78">
        <v>1.8950305764582676</v>
      </c>
      <c r="DH210" s="78">
        <v>0</v>
      </c>
      <c r="DI210" s="10">
        <v>2018</v>
      </c>
      <c r="DJ210" s="60" t="s">
        <v>85</v>
      </c>
      <c r="DK210" s="42" t="s">
        <v>5440</v>
      </c>
    </row>
    <row r="211" spans="1:115" x14ac:dyDescent="0.2">
      <c r="A211" s="4" t="s">
        <v>4473</v>
      </c>
      <c r="B211" s="5" t="s">
        <v>4474</v>
      </c>
      <c r="C211" s="6" t="s">
        <v>88</v>
      </c>
      <c r="D211" s="5" t="s">
        <v>78</v>
      </c>
      <c r="E211" s="5" t="s">
        <v>79</v>
      </c>
      <c r="F211" s="6" t="s">
        <v>77</v>
      </c>
      <c r="G211" s="5" t="s">
        <v>90</v>
      </c>
      <c r="H211" s="7">
        <f t="shared" si="14"/>
        <v>1</v>
      </c>
      <c r="I211" s="8" t="str">
        <f t="shared" si="15"/>
        <v>INCIDENT</v>
      </c>
      <c r="J211" s="8" t="str">
        <f t="shared" si="13"/>
        <v>INCIDENT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0.55170000713165102</v>
      </c>
      <c r="Z211" s="9">
        <v>0</v>
      </c>
      <c r="AA211" s="9">
        <v>5.5716017686492658E-4</v>
      </c>
      <c r="AB211" s="9">
        <f>_xlfn.XLOOKUP(B211,'[2]Macro de calcul Nur Journalier-'!$B:$B,'[2]Macro de calcul Nur Journalier-'!$K:$K,"")</f>
        <v>0</v>
      </c>
      <c r="AC211" s="9">
        <f>_xlfn.XLOOKUP(B211,'[3]NUR MACRO SITES'!$B:$B,'[3]NUR MACRO SITES'!$K:$K,"")</f>
        <v>0</v>
      </c>
      <c r="AD211" s="9">
        <v>0</v>
      </c>
      <c r="AE211" s="9">
        <v>0.96399853801169599</v>
      </c>
      <c r="AF211" s="9">
        <v>0</v>
      </c>
      <c r="AG211" s="9">
        <v>0</v>
      </c>
      <c r="AH211" s="9">
        <v>3.4643662637284258</v>
      </c>
      <c r="AI211" s="9">
        <v>10.952784760851994</v>
      </c>
      <c r="AJ211" s="9">
        <v>4.8682709553805606E-17</v>
      </c>
      <c r="AK211" s="9">
        <v>0.26895978937859538</v>
      </c>
      <c r="AL211" s="9">
        <v>0.33113886511672103</v>
      </c>
      <c r="AM211" s="9">
        <v>0</v>
      </c>
      <c r="AN211" s="9">
        <v>0</v>
      </c>
      <c r="AO211" s="9">
        <v>1.2397448618208853</v>
      </c>
      <c r="AP211" s="9">
        <v>1.7338219790921838E-16</v>
      </c>
      <c r="AQ211" s="9">
        <v>5.7794065969739457E-17</v>
      </c>
      <c r="AR211" s="9">
        <v>0</v>
      </c>
      <c r="AS211" s="9">
        <v>0</v>
      </c>
      <c r="AT211" s="9">
        <v>8.6691098954609191E-17</v>
      </c>
      <c r="AU211" s="9">
        <v>0</v>
      </c>
      <c r="AV211" s="9">
        <v>0</v>
      </c>
      <c r="AW211" s="9">
        <v>0</v>
      </c>
      <c r="AX211" s="9">
        <v>1.8784135012205192</v>
      </c>
      <c r="AY211" s="9">
        <v>0</v>
      </c>
      <c r="AZ211" s="9">
        <v>2.2263491561737174</v>
      </c>
      <c r="BA211" s="9">
        <v>8.7075379473042207E-3</v>
      </c>
      <c r="BB211" s="9">
        <v>3.5525291373244554E-2</v>
      </c>
      <c r="BC211" s="9">
        <v>7.9282498873141871E-2</v>
      </c>
      <c r="BD211" s="9">
        <v>7.9282498873141871E-2</v>
      </c>
      <c r="BE211" s="9">
        <v>0</v>
      </c>
      <c r="BF211" s="9">
        <v>0</v>
      </c>
      <c r="BG211" s="9">
        <v>0.50399449156759057</v>
      </c>
      <c r="BH211" s="9">
        <v>7.0483495191097242E-2</v>
      </c>
      <c r="BI211" s="9">
        <v>3.7275313683355288E-3</v>
      </c>
      <c r="BJ211" s="9">
        <v>0</v>
      </c>
      <c r="BK211" s="9">
        <v>0</v>
      </c>
      <c r="BL211" s="9">
        <v>0</v>
      </c>
      <c r="BM211" s="9">
        <v>0</v>
      </c>
      <c r="BN211" s="9">
        <v>0</v>
      </c>
      <c r="BO211" s="9">
        <v>0</v>
      </c>
      <c r="BP211" s="9">
        <v>2.0331989281831093E-3</v>
      </c>
      <c r="BQ211" s="9">
        <v>0</v>
      </c>
      <c r="BR211" s="9">
        <v>0</v>
      </c>
      <c r="BS211" s="9">
        <v>0.37389458184588764</v>
      </c>
      <c r="BT211" s="9">
        <v>2.1241578276018594E-2</v>
      </c>
      <c r="BU211" s="9">
        <v>0</v>
      </c>
      <c r="BV211" s="9">
        <v>0</v>
      </c>
      <c r="BW211" s="9">
        <v>0</v>
      </c>
      <c r="BX211" s="9">
        <v>0</v>
      </c>
      <c r="BY211" s="9">
        <v>0</v>
      </c>
      <c r="BZ211" s="9">
        <v>0</v>
      </c>
      <c r="CA211" s="9">
        <v>1.3343313843159754</v>
      </c>
      <c r="CB211" s="9">
        <v>0</v>
      </c>
      <c r="CC211" s="9">
        <v>0</v>
      </c>
      <c r="CD211" s="9">
        <v>0.10355046471080062</v>
      </c>
      <c r="CE211" s="9">
        <v>1.055337254196951</v>
      </c>
      <c r="CF211" s="9">
        <v>0.2141992905919248</v>
      </c>
      <c r="CG211" s="9">
        <v>0</v>
      </c>
      <c r="CH211" s="9">
        <v>0.10380015580724465</v>
      </c>
      <c r="CI211" s="9">
        <v>0</v>
      </c>
      <c r="CJ211" s="9">
        <v>0</v>
      </c>
      <c r="CK211" s="9">
        <v>3.422551529108319E-2</v>
      </c>
      <c r="CL211" s="62">
        <v>0.42695393984014041</v>
      </c>
      <c r="CM211" s="62">
        <v>0</v>
      </c>
      <c r="CN211" s="62">
        <v>0</v>
      </c>
      <c r="CO211" s="62">
        <v>5.006306483693005E-2</v>
      </c>
      <c r="CP211" s="62">
        <v>12.124767787280311</v>
      </c>
      <c r="CQ211" s="62">
        <v>0</v>
      </c>
      <c r="CR211" s="62">
        <v>0.22825333230603287</v>
      </c>
      <c r="CS211" s="62">
        <v>1.631909666041707E-2</v>
      </c>
      <c r="CT211" s="62">
        <v>1.9535831385742786</v>
      </c>
      <c r="CU211" s="62">
        <v>0</v>
      </c>
      <c r="CV211" s="62">
        <v>0</v>
      </c>
      <c r="CW211" s="80">
        <v>4.0646143485345843E-2</v>
      </c>
      <c r="CX211" s="78">
        <v>5.4254308241518293E-2</v>
      </c>
      <c r="CY211" s="78">
        <v>0</v>
      </c>
      <c r="CZ211" s="78">
        <v>0</v>
      </c>
      <c r="DA211" s="78">
        <v>0</v>
      </c>
      <c r="DB211" s="78">
        <v>0</v>
      </c>
      <c r="DC211" s="78">
        <v>0</v>
      </c>
      <c r="DD211" s="78">
        <v>0</v>
      </c>
      <c r="DE211" s="78">
        <v>0</v>
      </c>
      <c r="DF211" s="78">
        <v>0.94071120585104706</v>
      </c>
      <c r="DG211" s="78">
        <v>1.8938177911326843</v>
      </c>
      <c r="DH211" s="78">
        <v>0</v>
      </c>
      <c r="DI211" s="10">
        <v>2024</v>
      </c>
      <c r="DJ211" s="59" t="s">
        <v>74</v>
      </c>
      <c r="DK211" s="42" t="s">
        <v>5440</v>
      </c>
    </row>
    <row r="212" spans="1:115" x14ac:dyDescent="0.2">
      <c r="A212" s="4" t="s">
        <v>633</v>
      </c>
      <c r="B212" s="4" t="s">
        <v>634</v>
      </c>
      <c r="C212" s="6" t="s">
        <v>173</v>
      </c>
      <c r="D212" s="4" t="s">
        <v>78</v>
      </c>
      <c r="E212" s="4" t="s">
        <v>79</v>
      </c>
      <c r="F212" s="6" t="s">
        <v>173</v>
      </c>
      <c r="G212" s="4" t="s">
        <v>635</v>
      </c>
      <c r="H212" s="7">
        <f t="shared" si="14"/>
        <v>4</v>
      </c>
      <c r="I212" s="8" t="str">
        <f t="shared" si="15"/>
        <v>REPETITIF</v>
      </c>
      <c r="J212" s="8" t="str">
        <f t="shared" si="13"/>
        <v>LONG PENDING ISSUE</v>
      </c>
      <c r="K212" s="9">
        <v>3.8536912233157423E-2</v>
      </c>
      <c r="L212" s="9">
        <v>0</v>
      </c>
      <c r="M212" s="9">
        <v>0</v>
      </c>
      <c r="N212" s="9">
        <v>0</v>
      </c>
      <c r="O212" s="9">
        <v>9.6574430656587266E-3</v>
      </c>
      <c r="P212" s="9">
        <v>0.13264126610564353</v>
      </c>
      <c r="Q212" s="9">
        <v>1.2933730625683451</v>
      </c>
      <c r="R212" s="9">
        <v>0.45817138544192454</v>
      </c>
      <c r="S212" s="9">
        <v>0</v>
      </c>
      <c r="T212" s="9">
        <v>3.1476578471925065</v>
      </c>
      <c r="U212" s="9">
        <v>1.1953314434460134</v>
      </c>
      <c r="V212" s="9">
        <v>0.4025482277849094</v>
      </c>
      <c r="W212" s="9">
        <v>0.67696818689678129</v>
      </c>
      <c r="X212" s="9">
        <v>0.21339234773926685</v>
      </c>
      <c r="Y212" s="9">
        <v>6.2959099985736696E-3</v>
      </c>
      <c r="Z212" s="9">
        <v>1.9222026101839963E-2</v>
      </c>
      <c r="AA212" s="9">
        <v>1.0766006097560976</v>
      </c>
      <c r="AB212" s="9">
        <f>_xlfn.XLOOKUP(B212,'[2]Macro de calcul Nur Journalier-'!$B:$B,'[2]Macro de calcul Nur Journalier-'!$K:$K,"")</f>
        <v>8.2831146293918995E-2</v>
      </c>
      <c r="AC212" s="9">
        <f>_xlfn.XLOOKUP(B212,'[3]NUR MACRO SITES'!$B:$B,'[3]NUR MACRO SITES'!$K:$K,"")</f>
        <v>0.32792590809680017</v>
      </c>
      <c r="AD212" s="9">
        <v>8.2831146293919064E-2</v>
      </c>
      <c r="AE212" s="9">
        <v>1.1356410164978801</v>
      </c>
      <c r="AF212" s="9">
        <v>0.92338156111824277</v>
      </c>
      <c r="AG212" s="9">
        <v>0.4923810203014311</v>
      </c>
      <c r="AH212" s="9">
        <v>2.2630732063899592</v>
      </c>
      <c r="AI212" s="9">
        <v>0.86796269552607819</v>
      </c>
      <c r="AJ212" s="9">
        <v>16.364722994817665</v>
      </c>
      <c r="AK212" s="9">
        <v>0.61640487567156377</v>
      </c>
      <c r="AL212" s="9">
        <v>0</v>
      </c>
      <c r="AM212" s="9">
        <v>0</v>
      </c>
      <c r="AN212" s="9">
        <v>1.0456545727013564</v>
      </c>
      <c r="AO212" s="9">
        <v>0.60735077182445596</v>
      </c>
      <c r="AP212" s="9">
        <v>3.387213968354319</v>
      </c>
      <c r="AQ212" s="9">
        <v>3.4396787138015203</v>
      </c>
      <c r="AR212" s="9">
        <v>0.58075253616189293</v>
      </c>
      <c r="AS212" s="9">
        <v>1.8991945161535804</v>
      </c>
      <c r="AT212" s="9">
        <v>0</v>
      </c>
      <c r="AU212" s="9">
        <v>6.8562714761545185E-2</v>
      </c>
      <c r="AV212" s="9">
        <v>0</v>
      </c>
      <c r="AW212" s="9">
        <v>0</v>
      </c>
      <c r="AX212" s="9">
        <v>7.5184833956763782E-3</v>
      </c>
      <c r="AY212" s="9">
        <v>0</v>
      </c>
      <c r="AZ212" s="9">
        <v>0.15011356385625393</v>
      </c>
      <c r="BA212" s="9">
        <v>3.0923101464037135</v>
      </c>
      <c r="BB212" s="9">
        <v>0</v>
      </c>
      <c r="BC212" s="9">
        <v>3.6586293896235416E-4</v>
      </c>
      <c r="BD212" s="9">
        <v>3.6586293896235416E-4</v>
      </c>
      <c r="BE212" s="9">
        <v>0</v>
      </c>
      <c r="BF212" s="9">
        <v>0.13491195874236808</v>
      </c>
      <c r="BG212" s="9">
        <v>0</v>
      </c>
      <c r="BH212" s="9">
        <v>0</v>
      </c>
      <c r="BI212" s="9">
        <v>1.4645274560329649</v>
      </c>
      <c r="BJ212" s="9">
        <v>11.099946352084423</v>
      </c>
      <c r="BK212" s="9">
        <v>0</v>
      </c>
      <c r="BL212" s="9">
        <v>1.1015479421173233</v>
      </c>
      <c r="BM212" s="9">
        <v>2.2630930876943669</v>
      </c>
      <c r="BN212" s="9">
        <v>8.0257852428281581E-4</v>
      </c>
      <c r="BO212" s="9">
        <v>0.31131129203014557</v>
      </c>
      <c r="BP212" s="9">
        <v>0.30961695958999291</v>
      </c>
      <c r="BQ212" s="9">
        <v>0.48181464074445041</v>
      </c>
      <c r="BR212" s="9">
        <v>0</v>
      </c>
      <c r="BS212" s="9">
        <v>0</v>
      </c>
      <c r="BT212" s="9">
        <v>0</v>
      </c>
      <c r="BU212" s="9">
        <v>0</v>
      </c>
      <c r="BV212" s="9">
        <v>0</v>
      </c>
      <c r="BW212" s="9">
        <v>0</v>
      </c>
      <c r="BX212" s="9">
        <v>0</v>
      </c>
      <c r="BY212" s="9">
        <v>0</v>
      </c>
      <c r="BZ212" s="9">
        <v>0.19377812591850654</v>
      </c>
      <c r="CA212" s="9">
        <v>0</v>
      </c>
      <c r="CB212" s="9">
        <v>0.53858369502872161</v>
      </c>
      <c r="CC212" s="9">
        <v>0.94383234455659115</v>
      </c>
      <c r="CD212" s="9">
        <v>0</v>
      </c>
      <c r="CE212" s="9">
        <v>0.19475905522596335</v>
      </c>
      <c r="CF212" s="9">
        <v>0.45274346308709512</v>
      </c>
      <c r="CG212" s="9">
        <v>0</v>
      </c>
      <c r="CH212" s="9">
        <v>0</v>
      </c>
      <c r="CI212" s="9">
        <v>1.9974752663133897</v>
      </c>
      <c r="CJ212" s="9">
        <v>0</v>
      </c>
      <c r="CK212" s="9">
        <v>1.1213270439713157</v>
      </c>
      <c r="CL212" s="62">
        <v>0</v>
      </c>
      <c r="CM212" s="62">
        <v>0</v>
      </c>
      <c r="CN212" s="62">
        <v>0</v>
      </c>
      <c r="CO212" s="62">
        <v>0</v>
      </c>
      <c r="CP212" s="62">
        <v>0</v>
      </c>
      <c r="CQ212" s="62">
        <v>0</v>
      </c>
      <c r="CR212" s="62">
        <v>0</v>
      </c>
      <c r="CS212" s="62">
        <v>6.5998707313523557</v>
      </c>
      <c r="CT212" s="62">
        <v>0</v>
      </c>
      <c r="CU212" s="62">
        <v>1.3516849155188009</v>
      </c>
      <c r="CV212" s="62">
        <v>3.871478285435447</v>
      </c>
      <c r="CW212" s="80">
        <v>2.9687736314787707</v>
      </c>
      <c r="CX212" s="78">
        <v>0.27198494434028758</v>
      </c>
      <c r="CY212" s="78">
        <v>4.2982538744924137E-2</v>
      </c>
      <c r="CZ212" s="78">
        <v>1.5243463087095106</v>
      </c>
      <c r="DA212" s="78">
        <v>3.2510494160081951</v>
      </c>
      <c r="DB212" s="78">
        <v>1.4235602811379067</v>
      </c>
      <c r="DC212" s="78">
        <v>1.0372524847831113</v>
      </c>
      <c r="DD212" s="78">
        <v>0</v>
      </c>
      <c r="DE212" s="78">
        <v>2.675261747609386E-4</v>
      </c>
      <c r="DF212" s="78">
        <v>0</v>
      </c>
      <c r="DG212" s="78">
        <v>1.8892698461617488</v>
      </c>
      <c r="DH212" s="78">
        <v>0.31662614536872957</v>
      </c>
      <c r="DI212" s="10">
        <v>2020</v>
      </c>
      <c r="DJ212" s="60" t="s">
        <v>85</v>
      </c>
      <c r="DK212" s="42" t="s">
        <v>190</v>
      </c>
    </row>
    <row r="213" spans="1:115" x14ac:dyDescent="0.2">
      <c r="A213" s="4" t="s">
        <v>671</v>
      </c>
      <c r="B213" s="4" t="s">
        <v>672</v>
      </c>
      <c r="C213" s="6" t="s">
        <v>173</v>
      </c>
      <c r="D213" s="4" t="s">
        <v>70</v>
      </c>
      <c r="E213" s="4" t="s">
        <v>640</v>
      </c>
      <c r="F213" s="6" t="s">
        <v>173</v>
      </c>
      <c r="G213" s="4" t="s">
        <v>635</v>
      </c>
      <c r="H213" s="7">
        <f t="shared" si="14"/>
        <v>6</v>
      </c>
      <c r="I213" s="8" t="str">
        <f t="shared" si="15"/>
        <v>REPETITIF</v>
      </c>
      <c r="J213" s="8" t="str">
        <f t="shared" si="13"/>
        <v>VERY LONG PENDING ISSUE</v>
      </c>
      <c r="K213" s="9">
        <v>0</v>
      </c>
      <c r="L213" s="9">
        <v>0</v>
      </c>
      <c r="M213" s="9">
        <v>0</v>
      </c>
      <c r="N213" s="9">
        <v>0</v>
      </c>
      <c r="O213" s="9">
        <v>9.3417189654352636E-3</v>
      </c>
      <c r="P213" s="9">
        <v>0.12788683259639613</v>
      </c>
      <c r="Q213" s="9">
        <v>1.315733757666524</v>
      </c>
      <c r="R213" s="9">
        <v>0.46301867898064941</v>
      </c>
      <c r="S213" s="9">
        <v>0</v>
      </c>
      <c r="T213" s="9">
        <v>2.634401892264536</v>
      </c>
      <c r="U213" s="9">
        <v>1.2181007226738931</v>
      </c>
      <c r="V213" s="9">
        <v>0.28786609138021202</v>
      </c>
      <c r="W213" s="9">
        <v>0.22005969785575047</v>
      </c>
      <c r="X213" s="9">
        <v>5.5697445680597153E-2</v>
      </c>
      <c r="Y213" s="9">
        <v>4.1601293205914512E-3</v>
      </c>
      <c r="Z213" s="9">
        <v>2.2267835068701568E-2</v>
      </c>
      <c r="AA213" s="9">
        <v>0.14779602291636951</v>
      </c>
      <c r="AB213" s="9">
        <f>_xlfn.XLOOKUP(B213,'[2]Macro de calcul Nur Journalier-'!$B:$B,'[2]Macro de calcul Nur Journalier-'!$K:$K,"")</f>
        <v>8.4985498977796795E-2</v>
      </c>
      <c r="AC213" s="9">
        <f>_xlfn.XLOOKUP(B213,'[3]NUR MACRO SITES'!$B:$B,'[3]NUR MACRO SITES'!$K:$K,"")</f>
        <v>0.14686742262159463</v>
      </c>
      <c r="AD213" s="9">
        <v>8.4985498977796795E-2</v>
      </c>
      <c r="AE213" s="9">
        <v>1.1194647993629001</v>
      </c>
      <c r="AF213" s="9">
        <v>0.9319989718537538</v>
      </c>
      <c r="AG213" s="9">
        <v>0.40485115651595105</v>
      </c>
      <c r="AH213" s="9">
        <v>2.2556444040317598</v>
      </c>
      <c r="AI213" s="9">
        <v>0.83865607022298305</v>
      </c>
      <c r="AJ213" s="9">
        <v>16.355214127799169</v>
      </c>
      <c r="AK213" s="9">
        <v>0.48571367018494743</v>
      </c>
      <c r="AL213" s="9">
        <v>5.2744496743213042E-3</v>
      </c>
      <c r="AM213" s="9">
        <v>8.1404503919123797E-3</v>
      </c>
      <c r="AN213" s="9">
        <v>0.90494368637643474</v>
      </c>
      <c r="AO213" s="9">
        <v>0.76141565542150336</v>
      </c>
      <c r="AP213" s="9">
        <v>3.5693954188106236</v>
      </c>
      <c r="AQ213" s="9">
        <v>1.836430728974588</v>
      </c>
      <c r="AR213" s="9">
        <v>0.57414871011362245</v>
      </c>
      <c r="AS213" s="9">
        <v>1.9235792810354213</v>
      </c>
      <c r="AT213" s="9">
        <v>0.20698695771795186</v>
      </c>
      <c r="AU213" s="9">
        <v>0.73013437414022209</v>
      </c>
      <c r="AV213" s="9">
        <v>2.4695748379958905E-3</v>
      </c>
      <c r="AW213" s="9">
        <v>3.6586293896235422E-3</v>
      </c>
      <c r="AX213" s="9">
        <v>1.1799079781535922E-2</v>
      </c>
      <c r="AY213" s="9">
        <v>0</v>
      </c>
      <c r="AZ213" s="9">
        <v>0.14707690146286637</v>
      </c>
      <c r="BA213" s="9">
        <v>0.13791203484185938</v>
      </c>
      <c r="BB213" s="9">
        <v>0</v>
      </c>
      <c r="BC213" s="9">
        <v>0</v>
      </c>
      <c r="BD213" s="9">
        <v>0</v>
      </c>
      <c r="BE213" s="9">
        <v>0</v>
      </c>
      <c r="BF213" s="9">
        <v>0.13489366559541999</v>
      </c>
      <c r="BG213" s="9">
        <v>0</v>
      </c>
      <c r="BH213" s="9">
        <v>0</v>
      </c>
      <c r="BI213" s="9">
        <v>0</v>
      </c>
      <c r="BJ213" s="9">
        <v>0</v>
      </c>
      <c r="BK213" s="9">
        <v>0</v>
      </c>
      <c r="BL213" s="9">
        <v>0</v>
      </c>
      <c r="BM213" s="9">
        <v>1.0915067930246295E-2</v>
      </c>
      <c r="BN213" s="9">
        <v>1.2248240034471638</v>
      </c>
      <c r="BO213" s="9">
        <v>0.38452428852305581</v>
      </c>
      <c r="BP213" s="9">
        <v>0</v>
      </c>
      <c r="BQ213" s="9">
        <v>0</v>
      </c>
      <c r="BR213" s="9">
        <v>0</v>
      </c>
      <c r="BS213" s="9">
        <v>0</v>
      </c>
      <c r="BT213" s="9">
        <v>0</v>
      </c>
      <c r="BU213" s="9">
        <v>1.7835078317395908E-3</v>
      </c>
      <c r="BV213" s="9">
        <v>1.3625999834490473E-2</v>
      </c>
      <c r="BW213" s="9">
        <v>0</v>
      </c>
      <c r="BX213" s="9">
        <v>0</v>
      </c>
      <c r="BY213" s="9">
        <v>1.2484554822177136E-3</v>
      </c>
      <c r="BZ213" s="9">
        <v>0</v>
      </c>
      <c r="CA213" s="9">
        <v>0</v>
      </c>
      <c r="CB213" s="9">
        <v>0</v>
      </c>
      <c r="CC213" s="9">
        <v>0</v>
      </c>
      <c r="CD213" s="9">
        <v>0</v>
      </c>
      <c r="CE213" s="9">
        <v>0</v>
      </c>
      <c r="CF213" s="9">
        <v>2.675261747609386E-4</v>
      </c>
      <c r="CG213" s="9">
        <v>0</v>
      </c>
      <c r="CH213" s="9">
        <v>0</v>
      </c>
      <c r="CI213" s="9">
        <v>1.8837766420399902</v>
      </c>
      <c r="CJ213" s="9">
        <v>0</v>
      </c>
      <c r="CK213" s="9">
        <v>2.4077355728484473E-3</v>
      </c>
      <c r="CL213" s="62">
        <v>0</v>
      </c>
      <c r="CM213" s="62">
        <v>0</v>
      </c>
      <c r="CN213" s="62">
        <v>0</v>
      </c>
      <c r="CO213" s="62">
        <v>2.0510340065005299E-3</v>
      </c>
      <c r="CP213" s="62">
        <v>0</v>
      </c>
      <c r="CQ213" s="62">
        <v>0</v>
      </c>
      <c r="CR213" s="62">
        <v>4.8860088804421968</v>
      </c>
      <c r="CS213" s="62">
        <v>12.447903736234887</v>
      </c>
      <c r="CT213" s="62">
        <v>10.305429283201068</v>
      </c>
      <c r="CU213" s="62">
        <v>6.7212384393022351</v>
      </c>
      <c r="CV213" s="62">
        <v>27.916748708026926</v>
      </c>
      <c r="CW213" s="80">
        <v>26.849997003706843</v>
      </c>
      <c r="CX213" s="78">
        <v>26.829486663641838</v>
      </c>
      <c r="CY213" s="78">
        <v>21.460931904244177</v>
      </c>
      <c r="CZ213" s="78">
        <v>4.4284321111310856</v>
      </c>
      <c r="DA213" s="78">
        <v>3.5968359144258675</v>
      </c>
      <c r="DB213" s="78">
        <v>6.7397869207523264</v>
      </c>
      <c r="DC213" s="78">
        <v>15.535869196108814</v>
      </c>
      <c r="DD213" s="78">
        <v>8.372766691493096</v>
      </c>
      <c r="DE213" s="78">
        <v>2.4907578624159257</v>
      </c>
      <c r="DF213" s="78">
        <v>9.7914579962503547E-3</v>
      </c>
      <c r="DG213" s="78">
        <v>1.8868442755105825</v>
      </c>
      <c r="DH213" s="78">
        <v>4.6192852842055383E-3</v>
      </c>
      <c r="DI213" s="10">
        <v>2019</v>
      </c>
      <c r="DJ213" s="60" t="s">
        <v>85</v>
      </c>
      <c r="DK213" s="42" t="s">
        <v>190</v>
      </c>
    </row>
    <row r="214" spans="1:115" x14ac:dyDescent="0.2">
      <c r="A214" s="4" t="s">
        <v>2895</v>
      </c>
      <c r="B214" s="4" t="s">
        <v>2896</v>
      </c>
      <c r="C214" s="6" t="s">
        <v>166</v>
      </c>
      <c r="D214" s="4" t="s">
        <v>78</v>
      </c>
      <c r="E214" s="4" t="s">
        <v>79</v>
      </c>
      <c r="F214" s="6" t="s">
        <v>166</v>
      </c>
      <c r="G214" s="4" t="s">
        <v>167</v>
      </c>
      <c r="H214" s="7">
        <f t="shared" si="14"/>
        <v>1</v>
      </c>
      <c r="I214" s="8" t="str">
        <f t="shared" si="15"/>
        <v>INCIDENT</v>
      </c>
      <c r="J214" s="8" t="str">
        <f t="shared" si="13"/>
        <v>INCIDENT</v>
      </c>
      <c r="K214" s="9">
        <v>0</v>
      </c>
      <c r="L214" s="9">
        <v>1.563391456282984</v>
      </c>
      <c r="M214" s="9">
        <v>6.6104640624257129</v>
      </c>
      <c r="N214" s="9">
        <v>5.5716017686492658E-4</v>
      </c>
      <c r="O214" s="9">
        <v>2.2472127133552041E-3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10.098992505824183</v>
      </c>
      <c r="W214" s="9">
        <v>0</v>
      </c>
      <c r="X214" s="9">
        <v>0</v>
      </c>
      <c r="Y214" s="9">
        <v>1.2955831312699093</v>
      </c>
      <c r="Z214" s="9">
        <v>19.255455712451862</v>
      </c>
      <c r="AA214" s="9">
        <v>18.866687913041407</v>
      </c>
      <c r="AB214" s="9">
        <f>_xlfn.XLOOKUP(B214,'[2]Macro de calcul Nur Journalier-'!$B:$B,'[2]Macro de calcul Nur Journalier-'!$K:$K,"")</f>
        <v>6.5002020634241404E-4</v>
      </c>
      <c r="AC214" s="9">
        <f>_xlfn.XLOOKUP(B214,'[3]NUR MACRO SITES'!$B:$B,'[3]NUR MACRO SITES'!$K:$K,"")</f>
        <v>0</v>
      </c>
      <c r="AD214" s="9">
        <v>6.5002020634241425E-4</v>
      </c>
      <c r="AE214" s="9">
        <v>0</v>
      </c>
      <c r="AF214" s="9">
        <v>1.9500606190272433E-3</v>
      </c>
      <c r="AG214" s="9">
        <v>0</v>
      </c>
      <c r="AH214" s="9">
        <v>0</v>
      </c>
      <c r="AI214" s="9">
        <v>0</v>
      </c>
      <c r="AJ214" s="9">
        <v>1.9964906337659866E-2</v>
      </c>
      <c r="AK214" s="9">
        <v>3.7144011790995104E-3</v>
      </c>
      <c r="AL214" s="9">
        <v>0</v>
      </c>
      <c r="AM214" s="9">
        <v>0</v>
      </c>
      <c r="AN214" s="9">
        <v>0.67644398784749671</v>
      </c>
      <c r="AO214" s="9">
        <v>6.1504852806022399</v>
      </c>
      <c r="AP214" s="9">
        <v>1.8567544152339473E-2</v>
      </c>
      <c r="AQ214" s="9">
        <v>6.5526052368157631E-2</v>
      </c>
      <c r="AR214" s="9">
        <v>0.10026473842263314</v>
      </c>
      <c r="AS214" s="9">
        <v>6.1282042276194311E-3</v>
      </c>
      <c r="AT214" s="9">
        <v>2.3825177516697984</v>
      </c>
      <c r="AU214" s="9">
        <v>10.836311457656487</v>
      </c>
      <c r="AV214" s="9">
        <v>0</v>
      </c>
      <c r="AW214" s="9">
        <v>0.80563019159510396</v>
      </c>
      <c r="AX214" s="9">
        <v>0</v>
      </c>
      <c r="AY214" s="9">
        <v>0</v>
      </c>
      <c r="AZ214" s="9">
        <v>0</v>
      </c>
      <c r="BA214" s="9">
        <v>0</v>
      </c>
      <c r="BB214" s="9">
        <v>0.36396045167974994</v>
      </c>
      <c r="BC214" s="9">
        <v>0</v>
      </c>
      <c r="BD214" s="9">
        <v>0</v>
      </c>
      <c r="BE214" s="9">
        <v>0</v>
      </c>
      <c r="BF214" s="9">
        <v>0</v>
      </c>
      <c r="BG214" s="9">
        <v>0</v>
      </c>
      <c r="BH214" s="9">
        <v>3.4756979201423649E-3</v>
      </c>
      <c r="BI214" s="9">
        <v>0</v>
      </c>
      <c r="BJ214" s="9">
        <v>4.9032375660967995</v>
      </c>
      <c r="BK214" s="9">
        <v>0</v>
      </c>
      <c r="BL214" s="9">
        <v>0</v>
      </c>
      <c r="BM214" s="9">
        <v>2.7644371391963647E-3</v>
      </c>
      <c r="BN214" s="9">
        <v>0</v>
      </c>
      <c r="BO214" s="9">
        <v>0</v>
      </c>
      <c r="BP214" s="9">
        <v>0</v>
      </c>
      <c r="BQ214" s="9">
        <v>0</v>
      </c>
      <c r="BR214" s="9">
        <v>0.14482083593725475</v>
      </c>
      <c r="BS214" s="9">
        <v>0</v>
      </c>
      <c r="BT214" s="9">
        <v>0</v>
      </c>
      <c r="BU214" s="9">
        <v>0</v>
      </c>
      <c r="BV214" s="9">
        <v>0.34696361358662003</v>
      </c>
      <c r="BW214" s="9">
        <v>0.34598268427916323</v>
      </c>
      <c r="BX214" s="9">
        <v>0</v>
      </c>
      <c r="BY214" s="9">
        <v>5.3505234952187721E-4</v>
      </c>
      <c r="BZ214" s="9">
        <v>1.6308395613426814</v>
      </c>
      <c r="CA214" s="9">
        <v>4.7626971489557191</v>
      </c>
      <c r="CB214" s="9">
        <v>0.5768221029412185</v>
      </c>
      <c r="CC214" s="9">
        <v>0.69012835549163465</v>
      </c>
      <c r="CD214" s="9">
        <v>0</v>
      </c>
      <c r="CE214" s="9">
        <v>0</v>
      </c>
      <c r="CF214" s="9">
        <v>0.16866633564761313</v>
      </c>
      <c r="CG214" s="9">
        <v>0</v>
      </c>
      <c r="CH214" s="9">
        <v>0</v>
      </c>
      <c r="CI214" s="9">
        <v>0</v>
      </c>
      <c r="CJ214" s="9">
        <v>0</v>
      </c>
      <c r="CK214" s="9">
        <v>3.3321633521957126</v>
      </c>
      <c r="CL214" s="62">
        <v>0</v>
      </c>
      <c r="CM214" s="62">
        <v>0</v>
      </c>
      <c r="CN214" s="62">
        <v>1.1231283868813724</v>
      </c>
      <c r="CO214" s="62">
        <v>0</v>
      </c>
      <c r="CP214" s="62">
        <v>0</v>
      </c>
      <c r="CQ214" s="62">
        <v>0</v>
      </c>
      <c r="CR214" s="62">
        <v>4.7084606757925185E-3</v>
      </c>
      <c r="CS214" s="62">
        <v>0</v>
      </c>
      <c r="CT214" s="62">
        <v>0</v>
      </c>
      <c r="CU214" s="62">
        <v>2.1451497147814274</v>
      </c>
      <c r="CV214" s="62">
        <v>0</v>
      </c>
      <c r="CW214" s="80">
        <v>0</v>
      </c>
      <c r="CX214" s="78">
        <v>0</v>
      </c>
      <c r="CY214" s="78">
        <v>0</v>
      </c>
      <c r="CZ214" s="78">
        <v>0</v>
      </c>
      <c r="DA214" s="78">
        <v>0</v>
      </c>
      <c r="DB214" s="78">
        <v>0.25989276124109317</v>
      </c>
      <c r="DC214" s="78">
        <v>0</v>
      </c>
      <c r="DD214" s="78">
        <v>0</v>
      </c>
      <c r="DE214" s="78">
        <v>0</v>
      </c>
      <c r="DF214" s="78">
        <v>0</v>
      </c>
      <c r="DG214" s="78">
        <v>1.8783369431531849</v>
      </c>
      <c r="DH214" s="78">
        <v>2.6048310233339893</v>
      </c>
      <c r="DI214" s="10">
        <v>2021</v>
      </c>
      <c r="DJ214" s="60" t="s">
        <v>85</v>
      </c>
      <c r="DK214" s="42" t="s">
        <v>5440</v>
      </c>
    </row>
    <row r="215" spans="1:115" x14ac:dyDescent="0.2">
      <c r="A215" s="4" t="s">
        <v>3795</v>
      </c>
      <c r="B215" s="4" t="s">
        <v>3796</v>
      </c>
      <c r="C215" s="6" t="s">
        <v>538</v>
      </c>
      <c r="D215" s="4" t="s">
        <v>78</v>
      </c>
      <c r="E215" s="4" t="s">
        <v>79</v>
      </c>
      <c r="F215" s="6" t="s">
        <v>108</v>
      </c>
      <c r="G215" s="4" t="s">
        <v>539</v>
      </c>
      <c r="H215" s="7">
        <f t="shared" si="14"/>
        <v>4</v>
      </c>
      <c r="I215" s="8" t="str">
        <f t="shared" si="15"/>
        <v>INCIDENT</v>
      </c>
      <c r="J215" s="8" t="str">
        <f t="shared" si="13"/>
        <v>LONG PENDING ISSUE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12.262816912708601</v>
      </c>
      <c r="W215" s="9">
        <v>7.8936410937574282</v>
      </c>
      <c r="X215" s="9">
        <v>9.437104787714544</v>
      </c>
      <c r="Y215" s="9">
        <v>14.529530232254078</v>
      </c>
      <c r="Z215" s="9">
        <v>5.3907104312271201</v>
      </c>
      <c r="AA215" s="9">
        <v>18.435464508153853</v>
      </c>
      <c r="AB215" s="9">
        <f>_xlfn.XLOOKUP(B215,'[2]Macro de calcul Nur Journalier-'!$B:$B,'[2]Macro de calcul Nur Journalier-'!$K:$K,"")</f>
        <v>0</v>
      </c>
      <c r="AC215" s="9">
        <f>_xlfn.XLOOKUP(B215,'[3]NUR MACRO SITES'!$B:$B,'[3]NUR MACRO SITES'!$K:$K,"")</f>
        <v>0</v>
      </c>
      <c r="AD215" s="9">
        <v>0</v>
      </c>
      <c r="AE215" s="9">
        <v>2.35780900846289</v>
      </c>
      <c r="AF215" s="9">
        <v>15.179364718537537</v>
      </c>
      <c r="AG215" s="9">
        <v>0</v>
      </c>
      <c r="AH215" s="9">
        <v>0</v>
      </c>
      <c r="AI215" s="9">
        <v>0</v>
      </c>
      <c r="AJ215" s="9">
        <v>0</v>
      </c>
      <c r="AK215" s="9">
        <v>0.49618828151000816</v>
      </c>
      <c r="AL215" s="9">
        <v>1.1086930359435176</v>
      </c>
      <c r="AM215" s="9">
        <v>0.46588986647466185</v>
      </c>
      <c r="AN215" s="9">
        <v>0</v>
      </c>
      <c r="AO215" s="9">
        <v>0.93918845746331137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1.2490011941766326</v>
      </c>
      <c r="AV215" s="9">
        <v>0</v>
      </c>
      <c r="AW215" s="9">
        <v>0</v>
      </c>
      <c r="AX215" s="9">
        <v>0</v>
      </c>
      <c r="AY215" s="9">
        <v>0.71078022466911361</v>
      </c>
      <c r="AZ215" s="9">
        <v>0</v>
      </c>
      <c r="BA215" s="9">
        <v>0</v>
      </c>
      <c r="BB215" s="9">
        <v>0</v>
      </c>
      <c r="BC215" s="9">
        <v>0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2.9987008928953607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2.2637173154354757</v>
      </c>
      <c r="BR215" s="9">
        <v>0</v>
      </c>
      <c r="BS215" s="9">
        <v>0</v>
      </c>
      <c r="BT215" s="9">
        <v>0.7200912870648597</v>
      </c>
      <c r="BU215" s="9">
        <v>0</v>
      </c>
      <c r="BV215" s="9">
        <v>0.37908458963624991</v>
      </c>
      <c r="BW215" s="9">
        <v>10.11789343469365</v>
      </c>
      <c r="BX215" s="9">
        <v>0</v>
      </c>
      <c r="BY215" s="9">
        <v>0</v>
      </c>
      <c r="BZ215" s="9">
        <v>0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  <c r="CF215" s="9">
        <v>2.0180034414567123</v>
      </c>
      <c r="CG215" s="9">
        <v>0</v>
      </c>
      <c r="CH215" s="9">
        <v>0</v>
      </c>
      <c r="CI215" s="9">
        <v>9.7629218709425175E-2</v>
      </c>
      <c r="CJ215" s="9">
        <v>7.0687014350817412</v>
      </c>
      <c r="CK215" s="9">
        <v>0</v>
      </c>
      <c r="CL215" s="62">
        <v>0</v>
      </c>
      <c r="CM215" s="62">
        <v>0.22231425122633997</v>
      </c>
      <c r="CN215" s="62">
        <v>0</v>
      </c>
      <c r="CO215" s="62">
        <v>0</v>
      </c>
      <c r="CP215" s="62">
        <v>9.1048074810306107E-2</v>
      </c>
      <c r="CQ215" s="62">
        <v>0.66121769353913606</v>
      </c>
      <c r="CR215" s="62">
        <v>0</v>
      </c>
      <c r="CS215" s="62">
        <v>0</v>
      </c>
      <c r="CT215" s="62">
        <v>3.7353431326387634</v>
      </c>
      <c r="CU215" s="62">
        <v>5.2663419255606625</v>
      </c>
      <c r="CV215" s="62">
        <v>2.2271554048848139</v>
      </c>
      <c r="CW215" s="80">
        <v>3.0478008635031522</v>
      </c>
      <c r="CX215" s="78">
        <v>1.8552048465755222</v>
      </c>
      <c r="CY215" s="78">
        <v>0</v>
      </c>
      <c r="CZ215" s="78">
        <v>0</v>
      </c>
      <c r="DA215" s="78">
        <v>0</v>
      </c>
      <c r="DB215" s="78">
        <v>1.2399838200169504</v>
      </c>
      <c r="DC215" s="78">
        <v>4.6809768201054114</v>
      </c>
      <c r="DD215" s="78">
        <v>12.709472994837819</v>
      </c>
      <c r="DE215" s="78">
        <v>0</v>
      </c>
      <c r="DF215" s="78">
        <v>0</v>
      </c>
      <c r="DG215" s="78">
        <v>1.872968584579648</v>
      </c>
      <c r="DH215" s="78">
        <v>0</v>
      </c>
      <c r="DI215" s="10">
        <v>2018</v>
      </c>
      <c r="DJ215" s="60" t="s">
        <v>85</v>
      </c>
      <c r="DK215" s="42" t="s">
        <v>5440</v>
      </c>
    </row>
    <row r="216" spans="1:115" x14ac:dyDescent="0.2">
      <c r="A216" s="4" t="s">
        <v>1310</v>
      </c>
      <c r="B216" s="4" t="s">
        <v>1311</v>
      </c>
      <c r="C216" s="6" t="s">
        <v>214</v>
      </c>
      <c r="D216" s="4" t="s">
        <v>105</v>
      </c>
      <c r="E216" s="4"/>
      <c r="F216" s="6" t="s">
        <v>216</v>
      </c>
      <c r="G216" s="4" t="s">
        <v>217</v>
      </c>
      <c r="H216" s="7">
        <f t="shared" si="14"/>
        <v>4</v>
      </c>
      <c r="I216" s="8" t="str">
        <f t="shared" si="15"/>
        <v>REPETITIF</v>
      </c>
      <c r="J216" s="8" t="str">
        <f t="shared" si="13"/>
        <v>LONG PENDING ISSUE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0.51128732230304752</v>
      </c>
      <c r="U216" s="9">
        <v>5.0144415917843389E-2</v>
      </c>
      <c r="V216" s="9">
        <v>0</v>
      </c>
      <c r="W216" s="9">
        <v>0.14839032710502539</v>
      </c>
      <c r="X216" s="9">
        <v>0.27904438857985064</v>
      </c>
      <c r="Y216" s="9">
        <v>0</v>
      </c>
      <c r="Z216" s="9">
        <v>0.22713563210193508</v>
      </c>
      <c r="AA216" s="9">
        <v>0.5338894534778682</v>
      </c>
      <c r="AB216" s="9">
        <f>_xlfn.XLOOKUP(B216,'[2]Macro de calcul Nur Journalier-'!$B:$B,'[2]Macro de calcul Nur Journalier-'!$K:$K,"")</f>
        <v>2.4027161187182</v>
      </c>
      <c r="AC216" s="9">
        <f>_xlfn.XLOOKUP(B216,'[3]NUR MACRO SITES'!$B:$B,'[3]NUR MACRO SITES'!$K:$K,"")</f>
        <v>0.49570540935672514</v>
      </c>
      <c r="AD216" s="9">
        <v>2.4027161187182045</v>
      </c>
      <c r="AE216" s="9">
        <v>0</v>
      </c>
      <c r="AF216" s="9">
        <v>0.18248852992915893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0.2266520906871784</v>
      </c>
      <c r="AP216" s="9">
        <v>0</v>
      </c>
      <c r="AQ216" s="9">
        <v>0</v>
      </c>
      <c r="AR216" s="9">
        <v>0.35040522979119471</v>
      </c>
      <c r="AS216" s="9">
        <v>0</v>
      </c>
      <c r="AT216" s="9">
        <v>0.2996417470101681</v>
      </c>
      <c r="AU216" s="9">
        <v>2.8151689701397298</v>
      </c>
      <c r="AV216" s="9">
        <v>1.0162757787026795</v>
      </c>
      <c r="AW216" s="9">
        <v>0</v>
      </c>
      <c r="AX216" s="9">
        <v>0.82052081321087167</v>
      </c>
      <c r="AY216" s="9">
        <v>0.74599453254424009</v>
      </c>
      <c r="AZ216" s="9">
        <v>0</v>
      </c>
      <c r="BA216" s="9">
        <v>0.12768616569786159</v>
      </c>
      <c r="BB216" s="9">
        <v>0</v>
      </c>
      <c r="BC216" s="9">
        <v>5.0019317563177204</v>
      </c>
      <c r="BD216" s="9">
        <v>5.0019317563177204</v>
      </c>
      <c r="BE216" s="9">
        <v>12.89253434721271</v>
      </c>
      <c r="BF216" s="9">
        <v>0.56937419876016382</v>
      </c>
      <c r="BG216" s="9">
        <v>7.6902011660783591</v>
      </c>
      <c r="BH216" s="9">
        <v>1.6350048879288646</v>
      </c>
      <c r="BI216" s="9">
        <v>2.1444006414920964</v>
      </c>
      <c r="BJ216" s="9">
        <v>0</v>
      </c>
      <c r="BK216" s="9">
        <v>4.258802681254334</v>
      </c>
      <c r="BL216" s="9">
        <v>0</v>
      </c>
      <c r="BM216" s="9">
        <v>0.57578766839880957</v>
      </c>
      <c r="BN216" s="9">
        <v>1.0958763872123916</v>
      </c>
      <c r="BO216" s="9">
        <v>1.6472656684730032</v>
      </c>
      <c r="BP216" s="9">
        <v>0</v>
      </c>
      <c r="BQ216" s="9">
        <v>1.2278559667611213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0.10558366363898378</v>
      </c>
      <c r="BX216" s="9">
        <v>0.10067901710169989</v>
      </c>
      <c r="BY216" s="9">
        <v>0</v>
      </c>
      <c r="BZ216" s="9">
        <v>0</v>
      </c>
      <c r="CA216" s="9">
        <v>0</v>
      </c>
      <c r="CB216" s="9">
        <v>0</v>
      </c>
      <c r="CC216" s="9">
        <v>1.188600959384533</v>
      </c>
      <c r="CD216" s="9">
        <v>0.93027768503537078</v>
      </c>
      <c r="CE216" s="9">
        <v>0</v>
      </c>
      <c r="CF216" s="9">
        <v>0</v>
      </c>
      <c r="CG216" s="9">
        <v>5.8223504921054809</v>
      </c>
      <c r="CH216" s="9">
        <v>0</v>
      </c>
      <c r="CI216" s="9">
        <v>0.18548481450091744</v>
      </c>
      <c r="CJ216" s="9">
        <v>0</v>
      </c>
      <c r="CK216" s="9">
        <v>0</v>
      </c>
      <c r="CL216" s="62">
        <v>0</v>
      </c>
      <c r="CM216" s="62">
        <v>0.50633787343086978</v>
      </c>
      <c r="CN216" s="62">
        <v>0.87561316999255212</v>
      </c>
      <c r="CO216" s="62">
        <v>3.7206648631835471</v>
      </c>
      <c r="CP216" s="62">
        <v>0</v>
      </c>
      <c r="CQ216" s="62">
        <v>5.7375090245496283</v>
      </c>
      <c r="CR216" s="62">
        <v>5.7100430039408394</v>
      </c>
      <c r="CS216" s="62">
        <v>4.2881413850864503</v>
      </c>
      <c r="CT216" s="62">
        <v>0.92064674274397684</v>
      </c>
      <c r="CU216" s="62">
        <v>1.2705353091746499</v>
      </c>
      <c r="CV216" s="62">
        <v>0.88524411228394595</v>
      </c>
      <c r="CW216" s="80">
        <v>0.18976523329709247</v>
      </c>
      <c r="CX216" s="78">
        <v>0.20314154203513937</v>
      </c>
      <c r="CY216" s="78">
        <v>0.40130709721972541</v>
      </c>
      <c r="CZ216" s="78">
        <v>4.0238968647359119</v>
      </c>
      <c r="DA216" s="78">
        <v>13.192393410437946</v>
      </c>
      <c r="DB216" s="78">
        <v>0.14981465786612566</v>
      </c>
      <c r="DC216" s="78">
        <v>0.24687315406939417</v>
      </c>
      <c r="DD216" s="78">
        <v>2.8360806487973451</v>
      </c>
      <c r="DE216" s="78">
        <v>2.4307784940345232</v>
      </c>
      <c r="DF216" s="78">
        <v>0</v>
      </c>
      <c r="DG216" s="78">
        <v>1.8689021867232822</v>
      </c>
      <c r="DH216" s="78">
        <v>0.78344148524824997</v>
      </c>
      <c r="DI216" s="10">
        <v>2020</v>
      </c>
      <c r="DJ216" s="60" t="s">
        <v>85</v>
      </c>
      <c r="DK216" s="42" t="s">
        <v>5440</v>
      </c>
    </row>
    <row r="217" spans="1:115" x14ac:dyDescent="0.2">
      <c r="A217" s="4" t="s">
        <v>3187</v>
      </c>
      <c r="B217" s="5" t="s">
        <v>3188</v>
      </c>
      <c r="C217" s="6" t="s">
        <v>88</v>
      </c>
      <c r="D217" s="5" t="s">
        <v>70</v>
      </c>
      <c r="E217" s="5" t="s">
        <v>89</v>
      </c>
      <c r="F217" s="6" t="s">
        <v>77</v>
      </c>
      <c r="G217" s="5" t="s">
        <v>90</v>
      </c>
      <c r="H217" s="7">
        <f t="shared" si="14"/>
        <v>1</v>
      </c>
      <c r="I217" s="8" t="str">
        <f t="shared" si="15"/>
        <v>INCIDENT</v>
      </c>
      <c r="J217" s="8" t="str">
        <f t="shared" si="13"/>
        <v>INCIDENT</v>
      </c>
      <c r="K217" s="9">
        <v>0</v>
      </c>
      <c r="L217" s="9">
        <v>2.0896663873436987</v>
      </c>
      <c r="M217" s="9">
        <v>0.38224902534113048</v>
      </c>
      <c r="N217" s="9">
        <v>0</v>
      </c>
      <c r="O217" s="9">
        <v>2.4341354776902803E-17</v>
      </c>
      <c r="P217" s="9">
        <v>0</v>
      </c>
      <c r="Q217" s="9">
        <v>0.11499786050492118</v>
      </c>
      <c r="R217" s="9">
        <v>0</v>
      </c>
      <c r="S217" s="9">
        <v>0</v>
      </c>
      <c r="T217" s="9">
        <v>0</v>
      </c>
      <c r="U217" s="9">
        <v>3.1077651785289784</v>
      </c>
      <c r="V217" s="9">
        <v>0</v>
      </c>
      <c r="W217" s="9">
        <v>0</v>
      </c>
      <c r="X217" s="9">
        <v>4.8682709553805606E-17</v>
      </c>
      <c r="Y217" s="9">
        <v>0</v>
      </c>
      <c r="Z217" s="9">
        <v>0</v>
      </c>
      <c r="AA217" s="9">
        <v>0</v>
      </c>
      <c r="AB217" s="9">
        <f>_xlfn.XLOOKUP(B217,'[2]Macro de calcul Nur Journalier-'!$B:$B,'[2]Macro de calcul Nur Journalier-'!$K:$K,"")</f>
        <v>0</v>
      </c>
      <c r="AC217" s="9">
        <f>_xlfn.XLOOKUP(B217,'[3]NUR MACRO SITES'!$B:$B,'[3]NUR MACRO SITES'!$K:$K,"")</f>
        <v>0</v>
      </c>
      <c r="AD217" s="9">
        <v>0</v>
      </c>
      <c r="AE217" s="9">
        <v>1.6491941235201601E-2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0.90157774733798135</v>
      </c>
      <c r="AO217" s="9">
        <v>3.8415608591047185E-4</v>
      </c>
      <c r="AP217" s="9">
        <v>0</v>
      </c>
      <c r="AQ217" s="9">
        <v>0</v>
      </c>
      <c r="AR217" s="9">
        <v>8.6691098954609191E-17</v>
      </c>
      <c r="AS217" s="9">
        <v>8.5785529681728487</v>
      </c>
      <c r="AT217" s="9">
        <v>0</v>
      </c>
      <c r="AU217" s="9">
        <v>0</v>
      </c>
      <c r="AV217" s="9">
        <v>3.7505158667439367</v>
      </c>
      <c r="AW217" s="9">
        <v>8.7441242412003451E-3</v>
      </c>
      <c r="AX217" s="9">
        <v>0</v>
      </c>
      <c r="AY217" s="9">
        <v>0.70203610042791353</v>
      </c>
      <c r="AZ217" s="9">
        <v>0</v>
      </c>
      <c r="BA217" s="9">
        <v>0</v>
      </c>
      <c r="BB217" s="9">
        <v>0</v>
      </c>
      <c r="BC217" s="9">
        <v>0.81247182855369959</v>
      </c>
      <c r="BD217" s="9">
        <v>0.81247182855369959</v>
      </c>
      <c r="BE217" s="9">
        <v>0</v>
      </c>
      <c r="BF217" s="9">
        <v>0.15232703463697608</v>
      </c>
      <c r="BG217" s="9">
        <v>0</v>
      </c>
      <c r="BH217" s="9">
        <v>0</v>
      </c>
      <c r="BI217" s="9">
        <v>0</v>
      </c>
      <c r="BJ217" s="9">
        <v>0</v>
      </c>
      <c r="BK217" s="9">
        <v>0</v>
      </c>
      <c r="BL217" s="9">
        <v>9.6776880316636813</v>
      </c>
      <c r="BM217" s="9">
        <v>3.3521564749895152</v>
      </c>
      <c r="BN217" s="9">
        <v>0</v>
      </c>
      <c r="BO217" s="9">
        <v>0</v>
      </c>
      <c r="BP217" s="9">
        <v>24.065798597734805</v>
      </c>
      <c r="BQ217" s="9">
        <v>3.7745624698587172</v>
      </c>
      <c r="BR217" s="9">
        <v>0</v>
      </c>
      <c r="BS217" s="9">
        <v>7.8599190144763742E-2</v>
      </c>
      <c r="BT217" s="9">
        <v>0</v>
      </c>
      <c r="BU217" s="9">
        <v>0</v>
      </c>
      <c r="BV217" s="9">
        <v>0</v>
      </c>
      <c r="BW217" s="9">
        <v>17.610160144735225</v>
      </c>
      <c r="BX217" s="9">
        <v>37.477527801320086</v>
      </c>
      <c r="BY217" s="9">
        <v>5.3599225814920377</v>
      </c>
      <c r="BZ217" s="9">
        <v>0</v>
      </c>
      <c r="CA217" s="9">
        <v>0</v>
      </c>
      <c r="CB217" s="9">
        <v>12.41478399579948</v>
      </c>
      <c r="CC217" s="9">
        <v>10.0127556480126</v>
      </c>
      <c r="CD217" s="9">
        <v>28.227168246141193</v>
      </c>
      <c r="CE217" s="9">
        <v>4.6564714224973116</v>
      </c>
      <c r="CF217" s="9">
        <v>10.465927152979313</v>
      </c>
      <c r="CG217" s="9">
        <v>0</v>
      </c>
      <c r="CH217" s="9">
        <v>0</v>
      </c>
      <c r="CI217" s="9">
        <v>0</v>
      </c>
      <c r="CJ217" s="9">
        <v>9.7902273758464489</v>
      </c>
      <c r="CK217" s="9">
        <v>0</v>
      </c>
      <c r="CL217" s="62">
        <v>1.8487663833029431</v>
      </c>
      <c r="CM217" s="62">
        <v>0</v>
      </c>
      <c r="CN217" s="62">
        <v>0</v>
      </c>
      <c r="CO217" s="62">
        <v>0</v>
      </c>
      <c r="CP217" s="62">
        <v>9.3527150696423894E-2</v>
      </c>
      <c r="CQ217" s="62">
        <v>0</v>
      </c>
      <c r="CR217" s="62">
        <v>0</v>
      </c>
      <c r="CS217" s="62">
        <v>0</v>
      </c>
      <c r="CT217" s="62">
        <v>32.214895572049436</v>
      </c>
      <c r="CU217" s="62">
        <v>39.464391196034612</v>
      </c>
      <c r="CV217" s="62">
        <v>13.868556899607057</v>
      </c>
      <c r="CW217" s="80">
        <v>42.753161802684097</v>
      </c>
      <c r="CX217" s="78">
        <v>1.7884303133551929</v>
      </c>
      <c r="CY217" s="78">
        <v>0</v>
      </c>
      <c r="CZ217" s="78">
        <v>0</v>
      </c>
      <c r="DA217" s="78">
        <v>0</v>
      </c>
      <c r="DB217" s="78">
        <v>0</v>
      </c>
      <c r="DC217" s="78">
        <v>0</v>
      </c>
      <c r="DD217" s="78">
        <v>0</v>
      </c>
      <c r="DE217" s="78">
        <v>0</v>
      </c>
      <c r="DF217" s="78">
        <v>0</v>
      </c>
      <c r="DG217" s="78">
        <v>1.8591820690403014</v>
      </c>
      <c r="DH217" s="78">
        <v>1.3590329677855677</v>
      </c>
      <c r="DI217" s="10">
        <v>2024</v>
      </c>
      <c r="DJ217" s="59" t="s">
        <v>74</v>
      </c>
      <c r="DK217" s="42" t="s">
        <v>5440</v>
      </c>
    </row>
    <row r="218" spans="1:115" x14ac:dyDescent="0.2">
      <c r="A218" s="4" t="s">
        <v>587</v>
      </c>
      <c r="B218" s="5" t="s">
        <v>588</v>
      </c>
      <c r="C218" s="6" t="s">
        <v>88</v>
      </c>
      <c r="D218" s="5" t="s">
        <v>70</v>
      </c>
      <c r="E218" s="5" t="s">
        <v>89</v>
      </c>
      <c r="F218" s="6" t="s">
        <v>77</v>
      </c>
      <c r="G218" s="5" t="s">
        <v>90</v>
      </c>
      <c r="H218" s="7">
        <f t="shared" si="14"/>
        <v>6</v>
      </c>
      <c r="I218" s="8" t="str">
        <f t="shared" si="15"/>
        <v>REPETITIF</v>
      </c>
      <c r="J218" s="8" t="str">
        <f t="shared" si="13"/>
        <v>VERY LONG PENDING ISSUE</v>
      </c>
      <c r="K218" s="9">
        <v>7.1045908512813201</v>
      </c>
      <c r="L218" s="9">
        <v>7.9940970736461745</v>
      </c>
      <c r="M218" s="9">
        <v>5.9702498751961199</v>
      </c>
      <c r="N218" s="9">
        <v>8.0837627181096376</v>
      </c>
      <c r="O218" s="9">
        <v>21.307810939951505</v>
      </c>
      <c r="P218" s="9">
        <v>14.711554462035849</v>
      </c>
      <c r="Q218" s="9">
        <v>6.5291186766034315</v>
      </c>
      <c r="R218" s="9">
        <v>7.5093677197736888</v>
      </c>
      <c r="S218" s="9">
        <v>5.6365480732658213</v>
      </c>
      <c r="T218" s="9">
        <v>4.2521907538154329</v>
      </c>
      <c r="U218" s="9">
        <v>5.357002240526791</v>
      </c>
      <c r="V218" s="9">
        <v>0.3806518328341178</v>
      </c>
      <c r="W218" s="9">
        <v>1.4450506347168741</v>
      </c>
      <c r="X218" s="9">
        <v>3.9096301050729805</v>
      </c>
      <c r="Y218" s="9">
        <v>12.902529655779013</v>
      </c>
      <c r="Z218" s="9">
        <v>5.7724022963913848</v>
      </c>
      <c r="AA218" s="9">
        <v>4.8138639281129656</v>
      </c>
      <c r="AB218" s="9">
        <f>_xlfn.XLOOKUP(B218,'[2]Macro de calcul Nur Journalier-'!$B:$B,'[2]Macro de calcul Nur Journalier-'!$K:$K,"")</f>
        <v>22.298311730376</v>
      </c>
      <c r="AC218" s="9">
        <f>_xlfn.XLOOKUP(B218,'[3]NUR MACRO SITES'!$B:$B,'[3]NUR MACRO SITES'!$K:$K,"")</f>
        <v>4.8138639281129656</v>
      </c>
      <c r="AD218" s="9">
        <v>22.298311730376081</v>
      </c>
      <c r="AE218" s="9">
        <v>13.036879546427</v>
      </c>
      <c r="AF218" s="9">
        <v>3.937358109874959</v>
      </c>
      <c r="AG218" s="9">
        <v>1.3856945038748638</v>
      </c>
      <c r="AH218" s="9">
        <v>3.8905752270241991</v>
      </c>
      <c r="AI218" s="9">
        <v>4.0545846110873391</v>
      </c>
      <c r="AJ218" s="9">
        <v>3.3646531640755</v>
      </c>
      <c r="AK218" s="9">
        <v>10.553616638140067</v>
      </c>
      <c r="AL218" s="9">
        <v>0</v>
      </c>
      <c r="AM218" s="9">
        <v>0</v>
      </c>
      <c r="AN218" s="9">
        <v>0.26248836555854055</v>
      </c>
      <c r="AO218" s="9">
        <v>0</v>
      </c>
      <c r="AP218" s="9">
        <v>0</v>
      </c>
      <c r="AQ218" s="9">
        <v>0.50064684567608564</v>
      </c>
      <c r="AR218" s="9">
        <v>2.8431026055295052</v>
      </c>
      <c r="AS218" s="9">
        <v>1.0385385385385377</v>
      </c>
      <c r="AT218" s="9">
        <v>15.955758389968919</v>
      </c>
      <c r="AU218" s="9">
        <v>9.4831673779042198</v>
      </c>
      <c r="AV218" s="9">
        <v>9.027009465605957</v>
      </c>
      <c r="AW218" s="9">
        <v>26.419621375761729</v>
      </c>
      <c r="AX218" s="9">
        <v>2.2128854000199025</v>
      </c>
      <c r="AY218" s="9">
        <v>8.1936285700905582</v>
      </c>
      <c r="AZ218" s="9">
        <v>6.4088393949505047</v>
      </c>
      <c r="BA218" s="9">
        <v>0.85242406148838901</v>
      </c>
      <c r="BB218" s="9">
        <v>5.5844770208805299</v>
      </c>
      <c r="BC218" s="9">
        <v>17.349183979300939</v>
      </c>
      <c r="BD218" s="9">
        <v>17.349183979300939</v>
      </c>
      <c r="BE218" s="9">
        <v>17.094525080636195</v>
      </c>
      <c r="BF218" s="9">
        <v>6.4135773200100692</v>
      </c>
      <c r="BG218" s="9">
        <v>2.6285971644158783</v>
      </c>
      <c r="BH218" s="9">
        <v>17.076707555508726</v>
      </c>
      <c r="BI218" s="9">
        <v>3.5952664275339363</v>
      </c>
      <c r="BJ218" s="9">
        <v>0.70931889976115259</v>
      </c>
      <c r="BK218" s="9">
        <v>1.4779394349276467</v>
      </c>
      <c r="BL218" s="9">
        <v>2.0159702425285295</v>
      </c>
      <c r="BM218" s="9">
        <v>8.4141975784244067</v>
      </c>
      <c r="BN218" s="9">
        <v>0.19552596359361146</v>
      </c>
      <c r="BO218" s="9">
        <v>1.9123841076610935</v>
      </c>
      <c r="BP218" s="9">
        <v>2.3105522310969575</v>
      </c>
      <c r="BQ218" s="9">
        <v>3.8111778856443306</v>
      </c>
      <c r="BR218" s="9">
        <v>6.339942299954628</v>
      </c>
      <c r="BS218" s="9">
        <v>4.6090657843296725</v>
      </c>
      <c r="BT218" s="9">
        <v>3.7640576087297704</v>
      </c>
      <c r="BU218" s="9">
        <v>6.0850790307990392</v>
      </c>
      <c r="BV218" s="9">
        <v>5.1400160658385481</v>
      </c>
      <c r="BW218" s="9">
        <v>2.9534889693607624</v>
      </c>
      <c r="BX218" s="9">
        <v>6.0047676731358051</v>
      </c>
      <c r="BY218" s="9">
        <v>0.20651237183712709</v>
      </c>
      <c r="BZ218" s="9">
        <v>1.6283783205348814</v>
      </c>
      <c r="CA218" s="9">
        <v>10.132268507817471</v>
      </c>
      <c r="CB218" s="9">
        <v>12.246349516169996</v>
      </c>
      <c r="CC218" s="9">
        <v>1.0862989501559501</v>
      </c>
      <c r="CD218" s="9">
        <v>6.0016465344302627</v>
      </c>
      <c r="CE218" s="9">
        <v>7.6606476844361113</v>
      </c>
      <c r="CF218" s="9">
        <v>0.3503344433886082</v>
      </c>
      <c r="CG218" s="9">
        <v>5.7792431078123352</v>
      </c>
      <c r="CH218" s="9">
        <v>36.946220818244861</v>
      </c>
      <c r="CI218" s="9">
        <v>36.150562304349194</v>
      </c>
      <c r="CJ218" s="9">
        <v>9.8567343828920198</v>
      </c>
      <c r="CK218" s="9">
        <v>5.7327827287955184</v>
      </c>
      <c r="CL218" s="62">
        <v>2.0288293339953718</v>
      </c>
      <c r="CM218" s="62">
        <v>1.7221908324843842</v>
      </c>
      <c r="CN218" s="62">
        <v>6.5621495407110642</v>
      </c>
      <c r="CO218" s="62">
        <v>11.718573878601617</v>
      </c>
      <c r="CP218" s="62">
        <v>19.542198508702096</v>
      </c>
      <c r="CQ218" s="62">
        <v>28.048924473437143</v>
      </c>
      <c r="CR218" s="62">
        <v>3.1719330085922275</v>
      </c>
      <c r="CS218" s="62">
        <v>18.529094719960735</v>
      </c>
      <c r="CT218" s="62">
        <v>21.198274705863881</v>
      </c>
      <c r="CU218" s="62">
        <v>14.279708960057992</v>
      </c>
      <c r="CV218" s="62">
        <v>1.8149154046565257</v>
      </c>
      <c r="CW218" s="80">
        <v>4.120723504921056</v>
      </c>
      <c r="CX218" s="78">
        <v>26.781189271558333</v>
      </c>
      <c r="CY218" s="78">
        <v>20.306039242879525</v>
      </c>
      <c r="CZ218" s="78">
        <v>12.429836801899366</v>
      </c>
      <c r="DA218" s="78">
        <v>15.805339394406353</v>
      </c>
      <c r="DB218" s="78">
        <v>30.839632682995035</v>
      </c>
      <c r="DC218" s="78">
        <v>3.7255160044858786</v>
      </c>
      <c r="DD218" s="78">
        <v>1.7925323813681933</v>
      </c>
      <c r="DE218" s="78">
        <v>0.93858883153127759</v>
      </c>
      <c r="DF218" s="78">
        <v>13.739930314782001</v>
      </c>
      <c r="DG218" s="78">
        <v>1.8336422368897913</v>
      </c>
      <c r="DH218" s="78">
        <v>5.4152648295109191</v>
      </c>
      <c r="DI218" s="10">
        <v>2024</v>
      </c>
      <c r="DJ218" s="59" t="s">
        <v>74</v>
      </c>
      <c r="DK218" s="42" t="s">
        <v>5440</v>
      </c>
    </row>
    <row r="219" spans="1:115" x14ac:dyDescent="0.2">
      <c r="A219" s="4" t="s">
        <v>785</v>
      </c>
      <c r="B219" s="4" t="s">
        <v>786</v>
      </c>
      <c r="C219" s="6" t="s">
        <v>173</v>
      </c>
      <c r="D219" s="4" t="s">
        <v>78</v>
      </c>
      <c r="E219" s="4" t="s">
        <v>79</v>
      </c>
      <c r="F219" s="6" t="s">
        <v>173</v>
      </c>
      <c r="G219" s="4" t="s">
        <v>635</v>
      </c>
      <c r="H219" s="7">
        <f t="shared" si="14"/>
        <v>1</v>
      </c>
      <c r="I219" s="8" t="str">
        <f t="shared" si="15"/>
        <v>INCIDENT</v>
      </c>
      <c r="J219" s="8" t="str">
        <f t="shared" si="13"/>
        <v>INCIDENT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4.85657954167261E-2</v>
      </c>
      <c r="S219" s="9">
        <v>0</v>
      </c>
      <c r="T219" s="9">
        <v>1.3510948568915511</v>
      </c>
      <c r="U219" s="9">
        <v>2.7115128607426424E-2</v>
      </c>
      <c r="V219" s="9">
        <v>0.28851611158655449</v>
      </c>
      <c r="W219" s="9">
        <v>0.20847076617696</v>
      </c>
      <c r="X219" s="9">
        <v>0</v>
      </c>
      <c r="Y219" s="9">
        <v>5.9244698806637172E-3</v>
      </c>
      <c r="Z219" s="9">
        <v>1.7847697665573148E-2</v>
      </c>
      <c r="AA219" s="9">
        <v>3.4358210906670467E-3</v>
      </c>
      <c r="AB219" s="9">
        <f>_xlfn.XLOOKUP(B219,'[2]Macro de calcul Nur Journalier-'!$B:$B,'[2]Macro de calcul Nur Journalier-'!$K:$K,"")</f>
        <v>8.2645426234964105E-3</v>
      </c>
      <c r="AC219" s="9">
        <f>_xlfn.XLOOKUP(B219,'[3]NUR MACRO SITES'!$B:$B,'[3]NUR MACRO SITES'!$K:$K,"")</f>
        <v>2.1060654685494222E-2</v>
      </c>
      <c r="AD219" s="9">
        <v>8.2645426234964105E-3</v>
      </c>
      <c r="AE219" s="9">
        <v>6.4073420339466501E-3</v>
      </c>
      <c r="AF219" s="9">
        <v>5.3858817096942898E-3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0.66067529517821921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0</v>
      </c>
      <c r="AZ219" s="9">
        <v>0</v>
      </c>
      <c r="BA219" s="9">
        <v>0</v>
      </c>
      <c r="BB219" s="9">
        <v>0</v>
      </c>
      <c r="BC219" s="9">
        <v>2.7439720422176559E-4</v>
      </c>
      <c r="BD219" s="9">
        <v>2.7439720422176559E-4</v>
      </c>
      <c r="BE219" s="9">
        <v>0</v>
      </c>
      <c r="BF219" s="9">
        <v>2.3562487926523015</v>
      </c>
      <c r="BG219" s="9">
        <v>23.707918444760544</v>
      </c>
      <c r="BH219" s="9">
        <v>12.881924321982803</v>
      </c>
      <c r="BI219" s="9">
        <v>0</v>
      </c>
      <c r="BJ219" s="9">
        <v>0</v>
      </c>
      <c r="BK219" s="9">
        <v>0</v>
      </c>
      <c r="BL219" s="9">
        <v>0</v>
      </c>
      <c r="BM219" s="9">
        <v>1.1811102264912265</v>
      </c>
      <c r="BN219" s="9">
        <v>0.179563568499542</v>
      </c>
      <c r="BO219" s="9">
        <v>0</v>
      </c>
      <c r="BP219" s="9">
        <v>0</v>
      </c>
      <c r="BQ219" s="9">
        <v>1.0481675527133574</v>
      </c>
      <c r="BR219" s="9">
        <v>0</v>
      </c>
      <c r="BS219" s="9">
        <v>0</v>
      </c>
      <c r="BT219" s="9">
        <v>0</v>
      </c>
      <c r="BU219" s="9">
        <v>0</v>
      </c>
      <c r="BV219" s="9">
        <v>0</v>
      </c>
      <c r="BW219" s="9">
        <v>0</v>
      </c>
      <c r="BX219" s="9">
        <v>0</v>
      </c>
      <c r="BY219" s="9">
        <v>0</v>
      </c>
      <c r="BZ219" s="9">
        <v>0</v>
      </c>
      <c r="CA219" s="9">
        <v>0</v>
      </c>
      <c r="CB219" s="9">
        <v>0</v>
      </c>
      <c r="CC219" s="9">
        <v>0</v>
      </c>
      <c r="CD219" s="9">
        <v>0</v>
      </c>
      <c r="CE219" s="9">
        <v>0</v>
      </c>
      <c r="CF219" s="9">
        <v>11.251615858095558</v>
      </c>
      <c r="CG219" s="9">
        <v>11.931934920512623</v>
      </c>
      <c r="CH219" s="9">
        <v>13.868556899607059</v>
      </c>
      <c r="CI219" s="9">
        <v>13.029844506653195</v>
      </c>
      <c r="CJ219" s="9">
        <v>13.523715660340212</v>
      </c>
      <c r="CK219" s="9">
        <v>10.216664098415391</v>
      </c>
      <c r="CL219" s="62">
        <v>6.7571404519551521</v>
      </c>
      <c r="CM219" s="62">
        <v>0</v>
      </c>
      <c r="CN219" s="62">
        <v>0</v>
      </c>
      <c r="CO219" s="62">
        <v>0</v>
      </c>
      <c r="CP219" s="62">
        <v>0</v>
      </c>
      <c r="CQ219" s="62">
        <v>0</v>
      </c>
      <c r="CR219" s="62">
        <v>0</v>
      </c>
      <c r="CS219" s="62">
        <v>0</v>
      </c>
      <c r="CT219" s="62">
        <v>2.675261747609386E-4</v>
      </c>
      <c r="CU219" s="62">
        <v>7.5903418057089391</v>
      </c>
      <c r="CV219" s="62">
        <v>28.440172586485872</v>
      </c>
      <c r="CW219" s="80">
        <v>27.737113799214125</v>
      </c>
      <c r="CX219" s="78">
        <v>27.737113799214125</v>
      </c>
      <c r="CY219" s="78">
        <v>16.162897044513503</v>
      </c>
      <c r="CZ219" s="78">
        <v>0</v>
      </c>
      <c r="DA219" s="78">
        <v>0</v>
      </c>
      <c r="DB219" s="78">
        <v>0</v>
      </c>
      <c r="DC219" s="78">
        <v>0</v>
      </c>
      <c r="DD219" s="78">
        <v>0</v>
      </c>
      <c r="DE219" s="78">
        <v>0</v>
      </c>
      <c r="DF219" s="78">
        <v>0</v>
      </c>
      <c r="DG219" s="78">
        <v>1.8229233548210362</v>
      </c>
      <c r="DH219" s="78">
        <v>0</v>
      </c>
      <c r="DI219" s="10">
        <v>2022</v>
      </c>
      <c r="DJ219" s="60" t="s">
        <v>85</v>
      </c>
      <c r="DK219" s="42" t="s">
        <v>190</v>
      </c>
    </row>
    <row r="220" spans="1:115" x14ac:dyDescent="0.2">
      <c r="A220" s="4" t="s">
        <v>662</v>
      </c>
      <c r="B220" s="4" t="s">
        <v>663</v>
      </c>
      <c r="C220" s="6" t="s">
        <v>173</v>
      </c>
      <c r="D220" s="4" t="s">
        <v>78</v>
      </c>
      <c r="E220" s="4" t="s">
        <v>79</v>
      </c>
      <c r="F220" s="6" t="s">
        <v>173</v>
      </c>
      <c r="G220" s="4" t="s">
        <v>635</v>
      </c>
      <c r="H220" s="7">
        <f t="shared" si="14"/>
        <v>3</v>
      </c>
      <c r="I220" s="8" t="str">
        <f t="shared" si="15"/>
        <v>INCIDENT</v>
      </c>
      <c r="J220" s="8" t="str">
        <f t="shared" si="13"/>
        <v>LONG PENDING ISSUE</v>
      </c>
      <c r="K220" s="9">
        <v>0</v>
      </c>
      <c r="L220" s="9">
        <v>0</v>
      </c>
      <c r="M220" s="9">
        <v>9.2860029477487741E-5</v>
      </c>
      <c r="N220" s="9">
        <v>0</v>
      </c>
      <c r="O220" s="9">
        <v>8.617410735510863E-3</v>
      </c>
      <c r="P220" s="9">
        <v>0.12279810298102981</v>
      </c>
      <c r="Q220" s="9">
        <v>1.2352612561213332</v>
      </c>
      <c r="R220" s="9">
        <v>0.42253170612846486</v>
      </c>
      <c r="S220" s="9">
        <v>0</v>
      </c>
      <c r="T220" s="9">
        <v>2.6932194349355778</v>
      </c>
      <c r="U220" s="9">
        <v>1.2114333725574098</v>
      </c>
      <c r="V220" s="9">
        <v>0.27495854728284125</v>
      </c>
      <c r="W220" s="9">
        <v>0.19716041458660197</v>
      </c>
      <c r="X220" s="9">
        <v>5.8390386535444296E-2</v>
      </c>
      <c r="Y220" s="9">
        <v>5.9244698806637172E-3</v>
      </c>
      <c r="Z220" s="9">
        <v>3.0495233680406977E-2</v>
      </c>
      <c r="AA220" s="9">
        <v>0.45573845266961438</v>
      </c>
      <c r="AB220" s="9">
        <f>_xlfn.XLOOKUP(B220,'[2]Macro de calcul Nur Journalier-'!$B:$B,'[2]Macro de calcul Nur Journalier-'!$K:$K,"")</f>
        <v>8.1753969951980199E-2</v>
      </c>
      <c r="AC220" s="9">
        <f>_xlfn.XLOOKUP(B220,'[3]NUR MACRO SITES'!$B:$B,'[3]NUR MACRO SITES'!$K:$K,"")</f>
        <v>0.14280015333048068</v>
      </c>
      <c r="AD220" s="9">
        <v>8.1753969951980213E-2</v>
      </c>
      <c r="AE220" s="9">
        <v>1.1223991762943899</v>
      </c>
      <c r="AF220" s="9">
        <v>0.83986325060619027</v>
      </c>
      <c r="AG220" s="9">
        <v>0.47070748942138552</v>
      </c>
      <c r="AH220" s="9">
        <v>2.1390307790139302</v>
      </c>
      <c r="AI220" s="9">
        <v>0.83709602172776121</v>
      </c>
      <c r="AJ220" s="9">
        <v>15.654028045214661</v>
      </c>
      <c r="AK220" s="9">
        <v>0.45492128441021251</v>
      </c>
      <c r="AL220" s="9">
        <v>0</v>
      </c>
      <c r="AM220" s="9">
        <v>0</v>
      </c>
      <c r="AN220" s="9">
        <v>0.80475212054159428</v>
      </c>
      <c r="AO220" s="9">
        <v>0.59405165399317439</v>
      </c>
      <c r="AP220" s="9">
        <v>3.2679792365464886</v>
      </c>
      <c r="AQ220" s="9">
        <v>1.7606971006093814</v>
      </c>
      <c r="AR220" s="9">
        <v>0.54766023333274794</v>
      </c>
      <c r="AS220" s="9">
        <v>1.7851916243729105</v>
      </c>
      <c r="AT220" s="9">
        <v>0</v>
      </c>
      <c r="AU220" s="9">
        <v>6.0641782133010205E-2</v>
      </c>
      <c r="AV220" s="9">
        <v>0</v>
      </c>
      <c r="AW220" s="9">
        <v>0</v>
      </c>
      <c r="AX220" s="9">
        <v>9.3295049435400297E-3</v>
      </c>
      <c r="AY220" s="9">
        <v>9.146573474058854E-5</v>
      </c>
      <c r="AZ220" s="9">
        <v>0.13992428100615231</v>
      </c>
      <c r="BA220" s="9">
        <v>0.13125332935274456</v>
      </c>
      <c r="BB220" s="9">
        <v>0</v>
      </c>
      <c r="BC220" s="9">
        <v>0</v>
      </c>
      <c r="BD220" s="9">
        <v>0</v>
      </c>
      <c r="BE220" s="9">
        <v>0</v>
      </c>
      <c r="BF220" s="9">
        <v>0.64355290963478096</v>
      </c>
      <c r="BG220" s="9">
        <v>0.50379326695116178</v>
      </c>
      <c r="BH220" s="9">
        <v>0</v>
      </c>
      <c r="BI220" s="9">
        <v>0</v>
      </c>
      <c r="BJ220" s="9">
        <v>0</v>
      </c>
      <c r="BK220" s="9">
        <v>8.9175391586979543E-5</v>
      </c>
      <c r="BL220" s="9">
        <v>0</v>
      </c>
      <c r="BM220" s="9">
        <v>0</v>
      </c>
      <c r="BN220" s="9">
        <v>3.5670156634791817E-4</v>
      </c>
      <c r="BO220" s="9">
        <v>0.30014653300345573</v>
      </c>
      <c r="BP220" s="9">
        <v>0</v>
      </c>
      <c r="BQ220" s="9">
        <v>0</v>
      </c>
      <c r="BR220" s="9">
        <v>0</v>
      </c>
      <c r="BS220" s="9">
        <v>0</v>
      </c>
      <c r="BT220" s="9">
        <v>0</v>
      </c>
      <c r="BU220" s="9">
        <v>0</v>
      </c>
      <c r="BV220" s="9">
        <v>0</v>
      </c>
      <c r="BW220" s="9">
        <v>0</v>
      </c>
      <c r="BX220" s="9">
        <v>0</v>
      </c>
      <c r="BY220" s="9">
        <v>0</v>
      </c>
      <c r="BZ220" s="9">
        <v>0</v>
      </c>
      <c r="CA220" s="9">
        <v>0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1.9084782255095842</v>
      </c>
      <c r="CJ220" s="9">
        <v>0</v>
      </c>
      <c r="CK220" s="9">
        <v>0</v>
      </c>
      <c r="CL220" s="62">
        <v>0</v>
      </c>
      <c r="CM220" s="62">
        <v>0</v>
      </c>
      <c r="CN220" s="62">
        <v>0</v>
      </c>
      <c r="CO220" s="62">
        <v>0</v>
      </c>
      <c r="CP220" s="62">
        <v>0</v>
      </c>
      <c r="CQ220" s="62">
        <v>0</v>
      </c>
      <c r="CR220" s="62">
        <v>0</v>
      </c>
      <c r="CS220" s="62">
        <v>0</v>
      </c>
      <c r="CT220" s="62">
        <v>0</v>
      </c>
      <c r="CU220" s="62">
        <v>1.3452821224028559</v>
      </c>
      <c r="CV220" s="62">
        <v>5.799432416467627</v>
      </c>
      <c r="CW220" s="80">
        <v>27.737113799214125</v>
      </c>
      <c r="CX220" s="78">
        <v>27.737113799214125</v>
      </c>
      <c r="CY220" s="78">
        <v>15.098767096706077</v>
      </c>
      <c r="CZ220" s="78">
        <v>0</v>
      </c>
      <c r="DA220" s="78">
        <v>0</v>
      </c>
      <c r="DB220" s="78">
        <v>1.3916354909497681</v>
      </c>
      <c r="DC220" s="78">
        <v>1.0003873779010537</v>
      </c>
      <c r="DD220" s="78">
        <v>0</v>
      </c>
      <c r="DE220" s="78">
        <v>0</v>
      </c>
      <c r="DF220" s="78">
        <v>0</v>
      </c>
      <c r="DG220" s="78">
        <v>1.7997377530084209</v>
      </c>
      <c r="DH220" s="78">
        <v>0</v>
      </c>
      <c r="DI220" s="10">
        <v>2018</v>
      </c>
      <c r="DJ220" s="60" t="s">
        <v>85</v>
      </c>
      <c r="DK220" s="42" t="s">
        <v>190</v>
      </c>
    </row>
    <row r="221" spans="1:115" x14ac:dyDescent="0.2">
      <c r="A221" s="4" t="s">
        <v>1557</v>
      </c>
      <c r="B221" s="5" t="s">
        <v>1558</v>
      </c>
      <c r="C221" s="6" t="s">
        <v>173</v>
      </c>
      <c r="D221" s="5" t="s">
        <v>78</v>
      </c>
      <c r="E221" s="5" t="s">
        <v>79</v>
      </c>
      <c r="F221" s="6" t="s">
        <v>173</v>
      </c>
      <c r="G221" s="5" t="s">
        <v>1557</v>
      </c>
      <c r="H221" s="7">
        <f t="shared" si="14"/>
        <v>6</v>
      </c>
      <c r="I221" s="8" t="str">
        <f t="shared" si="15"/>
        <v>REPETITIF</v>
      </c>
      <c r="J221" s="8" t="str">
        <f t="shared" si="13"/>
        <v>VERY LONG PENDING ISSUE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0.19679163467556679</v>
      </c>
      <c r="S221" s="9">
        <v>0</v>
      </c>
      <c r="T221" s="9">
        <v>0.31993031615026463</v>
      </c>
      <c r="U221" s="9">
        <v>0</v>
      </c>
      <c r="V221" s="9">
        <v>3.5848568893727409E-2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f>_xlfn.XLOOKUP(B221,'[2]Macro de calcul Nur Journalier-'!$B:$B,'[2]Macro de calcul Nur Journalier-'!$K:$K,"")</f>
        <v>0</v>
      </c>
      <c r="AC221" s="9">
        <f>_xlfn.XLOOKUP(B221,'[3]NUR MACRO SITES'!$B:$B,'[3]NUR MACRO SITES'!$K:$K,"")</f>
        <v>0</v>
      </c>
      <c r="AD221" s="9">
        <v>0</v>
      </c>
      <c r="AE221" s="9">
        <v>0</v>
      </c>
      <c r="AF221" s="9">
        <v>1.0216376919073321E-3</v>
      </c>
      <c r="AG221" s="9">
        <v>0</v>
      </c>
      <c r="AH221" s="9">
        <v>0</v>
      </c>
      <c r="AI221" s="9">
        <v>0.68348505456316222</v>
      </c>
      <c r="AJ221" s="9">
        <v>0</v>
      </c>
      <c r="AK221" s="9">
        <v>0</v>
      </c>
      <c r="AL221" s="9">
        <v>0</v>
      </c>
      <c r="AM221" s="9">
        <v>13.538923157273052</v>
      </c>
      <c r="AN221" s="9">
        <v>0.16895550521281513</v>
      </c>
      <c r="AO221" s="9">
        <v>0</v>
      </c>
      <c r="AP221" s="9">
        <v>1.1082903078517112</v>
      </c>
      <c r="AQ221" s="9">
        <v>1.5828145396858848</v>
      </c>
      <c r="AR221" s="9">
        <v>3.9515261858221245E-3</v>
      </c>
      <c r="AS221" s="9">
        <v>0</v>
      </c>
      <c r="AT221" s="9">
        <v>2.1953046768687398E-3</v>
      </c>
      <c r="AU221" s="9">
        <v>0</v>
      </c>
      <c r="AV221" s="9">
        <v>4.939149675992553E-4</v>
      </c>
      <c r="AW221" s="9">
        <v>2.0123626204631433E-3</v>
      </c>
      <c r="AX221" s="9">
        <v>4.5738161138943294E-3</v>
      </c>
      <c r="AY221" s="9">
        <v>2.0122461642929695E-3</v>
      </c>
      <c r="AZ221" s="9">
        <v>3.1648230230582275E-2</v>
      </c>
      <c r="BA221" s="9">
        <v>5.6711402270303102E-3</v>
      </c>
      <c r="BB221" s="9">
        <v>0</v>
      </c>
      <c r="BC221" s="9">
        <v>0</v>
      </c>
      <c r="BD221" s="9">
        <v>0</v>
      </c>
      <c r="BE221" s="9">
        <v>1.1890545516275446E-3</v>
      </c>
      <c r="BF221" s="9">
        <v>0</v>
      </c>
      <c r="BG221" s="9">
        <v>2.3342542504327834E-2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1.7837142801511831E-4</v>
      </c>
      <c r="BP221" s="9">
        <v>9.8098607748450719E-4</v>
      </c>
      <c r="BQ221" s="9">
        <v>0</v>
      </c>
      <c r="BR221" s="9">
        <v>3.5674285603033928E-3</v>
      </c>
      <c r="BS221" s="9">
        <v>0</v>
      </c>
      <c r="BT221" s="9">
        <v>3.5674285603033928E-3</v>
      </c>
      <c r="BU221" s="9">
        <v>6.601132314129325</v>
      </c>
      <c r="BV221" s="9">
        <v>11.271625749723338</v>
      </c>
      <c r="BW221" s="9">
        <v>0</v>
      </c>
      <c r="BX221" s="9">
        <v>0</v>
      </c>
      <c r="BY221" s="9">
        <v>0.25832902360468807</v>
      </c>
      <c r="BZ221" s="9">
        <v>0.17828395865834185</v>
      </c>
      <c r="CA221" s="9">
        <v>0</v>
      </c>
      <c r="CB221" s="9">
        <v>0</v>
      </c>
      <c r="CC221" s="9">
        <v>0.55359997627554336</v>
      </c>
      <c r="CD221" s="9">
        <v>0.13331986829200948</v>
      </c>
      <c r="CE221" s="9">
        <v>0</v>
      </c>
      <c r="CF221" s="9">
        <v>3.2907997046777666E-2</v>
      </c>
      <c r="CG221" s="9">
        <v>3.1726727726292081</v>
      </c>
      <c r="CH221" s="9">
        <v>0.42721020593796588</v>
      </c>
      <c r="CI221" s="9">
        <v>0.62406722540399973</v>
      </c>
      <c r="CJ221" s="9">
        <v>0.45005677335822519</v>
      </c>
      <c r="CK221" s="9">
        <v>2.0020133611684399</v>
      </c>
      <c r="CL221" s="62">
        <v>7.4198183552439345E-2</v>
      </c>
      <c r="CM221" s="62">
        <v>2.5546431129488374</v>
      </c>
      <c r="CN221" s="62">
        <v>3.7646905310173362</v>
      </c>
      <c r="CO221" s="62">
        <v>3.0191042224904607</v>
      </c>
      <c r="CP221" s="62">
        <v>2.8887251019195612</v>
      </c>
      <c r="CQ221" s="62">
        <v>0</v>
      </c>
      <c r="CR221" s="62">
        <v>0.22991199458955006</v>
      </c>
      <c r="CS221" s="62">
        <v>0</v>
      </c>
      <c r="CT221" s="62">
        <v>6.6076712479646273</v>
      </c>
      <c r="CU221" s="62">
        <v>3.8504356252075222</v>
      </c>
      <c r="CV221" s="62">
        <v>5.582124336199441</v>
      </c>
      <c r="CW221" s="80">
        <v>5.430561544826884</v>
      </c>
      <c r="CX221" s="78">
        <v>0.45840116542159154</v>
      </c>
      <c r="CY221" s="78">
        <v>1.1628306987240451</v>
      </c>
      <c r="CZ221" s="78">
        <v>4.3161560931732161</v>
      </c>
      <c r="DA221" s="78">
        <v>3.4815133711258617</v>
      </c>
      <c r="DB221" s="78">
        <v>1.157409701948706</v>
      </c>
      <c r="DC221" s="78">
        <v>6.3351983858804806E-2</v>
      </c>
      <c r="DD221" s="78">
        <v>2.0363015134114657</v>
      </c>
      <c r="DE221" s="78">
        <v>3.4158560537720444</v>
      </c>
      <c r="DF221" s="78">
        <v>4.0298359458156057</v>
      </c>
      <c r="DG221" s="78">
        <v>1.7961174994452112</v>
      </c>
      <c r="DH221" s="78">
        <v>2.7723112844701121</v>
      </c>
      <c r="DI221" s="10">
        <v>2008</v>
      </c>
      <c r="DJ221" s="61" t="s">
        <v>80</v>
      </c>
      <c r="DK221" s="42" t="s">
        <v>190</v>
      </c>
    </row>
    <row r="222" spans="1:115" x14ac:dyDescent="0.25">
      <c r="A222" s="8" t="s">
        <v>3572</v>
      </c>
      <c r="B222" s="8" t="s">
        <v>3573</v>
      </c>
      <c r="C222" s="6" t="s">
        <v>88</v>
      </c>
      <c r="D222" s="6" t="s">
        <v>767</v>
      </c>
      <c r="E222" s="6" t="e">
        <v>#N/A</v>
      </c>
      <c r="F222" s="6" t="s">
        <v>77</v>
      </c>
      <c r="G222" s="8" t="s">
        <v>90</v>
      </c>
      <c r="H222" s="7">
        <f t="shared" si="14"/>
        <v>4</v>
      </c>
      <c r="I222" s="8" t="str">
        <f t="shared" si="15"/>
        <v>REPETITIF</v>
      </c>
      <c r="J222" s="8" t="str">
        <f t="shared" si="13"/>
        <v>LONG PENDING ISSUE</v>
      </c>
      <c r="K222" s="9">
        <v>0</v>
      </c>
      <c r="L222" s="9">
        <v>0</v>
      </c>
      <c r="M222" s="9">
        <v>0</v>
      </c>
      <c r="N222" s="9">
        <v>0</v>
      </c>
      <c r="O222" s="9">
        <v>28.488435583368986</v>
      </c>
      <c r="P222" s="9">
        <v>25.516004611800508</v>
      </c>
      <c r="Q222" s="9">
        <v>0</v>
      </c>
      <c r="R222" s="9">
        <v>9.7365419107611212E-17</v>
      </c>
      <c r="S222" s="9">
        <v>0.29341912114296587</v>
      </c>
      <c r="T222" s="9">
        <v>0</v>
      </c>
      <c r="U222" s="9">
        <v>0</v>
      </c>
      <c r="V222" s="9">
        <v>0</v>
      </c>
      <c r="W222" s="9">
        <v>0.21485953620501114</v>
      </c>
      <c r="X222" s="9">
        <v>0.24957061522369614</v>
      </c>
      <c r="Y222" s="9">
        <v>4.011404697380307</v>
      </c>
      <c r="Z222" s="9">
        <v>0.44422380901440656</v>
      </c>
      <c r="AA222" s="9">
        <v>3.1479364272809396</v>
      </c>
      <c r="AB222" s="9">
        <f>_xlfn.XLOOKUP(B222,'[2]Macro de calcul Nur Journalier-'!$B:$B,'[2]Macro de calcul Nur Journalier-'!$K:$K,"")</f>
        <v>1.1618089728046399</v>
      </c>
      <c r="AC222" s="9">
        <f>_xlfn.XLOOKUP(B222,'[3]NUR MACRO SITES'!$B:$B,'[3]NUR MACRO SITES'!$K:$K,"")</f>
        <v>2.2767236307231502</v>
      </c>
      <c r="AD222" s="9">
        <v>1.1618089728046399</v>
      </c>
      <c r="AE222" s="9">
        <v>2.6230172526505902</v>
      </c>
      <c r="AF222" s="9">
        <v>4.4572814149194121E-4</v>
      </c>
      <c r="AG222" s="9">
        <v>0</v>
      </c>
      <c r="AH222" s="9">
        <v>0</v>
      </c>
      <c r="AI222" s="9">
        <v>0</v>
      </c>
      <c r="AJ222" s="9">
        <v>0.95001381757238623</v>
      </c>
      <c r="AK222" s="9">
        <v>4.4572814149194121E-4</v>
      </c>
      <c r="AL222" s="9">
        <v>0</v>
      </c>
      <c r="AM222" s="9">
        <v>0</v>
      </c>
      <c r="AN222" s="9">
        <v>0</v>
      </c>
      <c r="AO222" s="9">
        <v>0</v>
      </c>
      <c r="AP222" s="9">
        <v>3.6220430957268194E-3</v>
      </c>
      <c r="AQ222" s="9">
        <v>0</v>
      </c>
      <c r="AR222" s="9">
        <v>0</v>
      </c>
      <c r="AS222" s="9">
        <v>0</v>
      </c>
      <c r="AT222" s="9">
        <v>0</v>
      </c>
      <c r="AU222" s="9">
        <v>4.9391496759917811E-4</v>
      </c>
      <c r="AV222" s="9">
        <v>1.2567391953356898E-2</v>
      </c>
      <c r="AW222" s="9">
        <v>3.8415608591047185E-4</v>
      </c>
      <c r="AX222" s="9">
        <v>0.66974869606448628</v>
      </c>
      <c r="AY222" s="9">
        <v>2.0015629664752472</v>
      </c>
      <c r="AZ222" s="9">
        <v>0</v>
      </c>
      <c r="BA222" s="9">
        <v>0.32492287609246662</v>
      </c>
      <c r="BB222" s="9">
        <v>0.71282905712730249</v>
      </c>
      <c r="BC222" s="9">
        <v>0</v>
      </c>
      <c r="BD222" s="9">
        <v>0</v>
      </c>
      <c r="BE222" s="9">
        <v>0</v>
      </c>
      <c r="BF222" s="9">
        <v>1.2977890170872628</v>
      </c>
      <c r="BG222" s="9">
        <v>0</v>
      </c>
      <c r="BH222" s="9">
        <v>20.490556345819503</v>
      </c>
      <c r="BI222" s="9">
        <v>13.290736032280064</v>
      </c>
      <c r="BJ222" s="9">
        <v>0.49583301230192411</v>
      </c>
      <c r="BK222" s="9">
        <v>0</v>
      </c>
      <c r="BL222" s="9">
        <v>2.4563539963416687</v>
      </c>
      <c r="BM222" s="9">
        <v>4.8721688596678971</v>
      </c>
      <c r="BN222" s="9">
        <v>2.6570699677256417</v>
      </c>
      <c r="BO222" s="9">
        <v>0.7604877394537618</v>
      </c>
      <c r="BP222" s="9">
        <v>1.2559997203459721</v>
      </c>
      <c r="BQ222" s="9">
        <v>0.33301658234241627</v>
      </c>
      <c r="BR222" s="9">
        <v>2.7933299660705466</v>
      </c>
      <c r="BS222" s="9">
        <v>2.1913604027018008</v>
      </c>
      <c r="BT222" s="9">
        <v>4.6156825983854262</v>
      </c>
      <c r="BU222" s="9">
        <v>2.9299823361384343</v>
      </c>
      <c r="BV222" s="9">
        <v>5.1310093512882622</v>
      </c>
      <c r="BW222" s="9">
        <v>5.4700185199452737E-2</v>
      </c>
      <c r="BX222" s="9">
        <v>0.9607578338798004</v>
      </c>
      <c r="BY222" s="9">
        <v>6.6631852593791785E-2</v>
      </c>
      <c r="BZ222" s="9">
        <v>1.8994358408026706E-2</v>
      </c>
      <c r="CA222" s="9">
        <v>3.8715674608270336</v>
      </c>
      <c r="CB222" s="9">
        <v>2.1628421124722848</v>
      </c>
      <c r="CC222" s="9">
        <v>0.10397850659041813</v>
      </c>
      <c r="CD222" s="9">
        <v>5.309502815088734E-2</v>
      </c>
      <c r="CE222" s="9">
        <v>0.15578940910245304</v>
      </c>
      <c r="CF222" s="9">
        <v>2.2953745794488233E-2</v>
      </c>
      <c r="CG222" s="9">
        <v>2.9198876818107875</v>
      </c>
      <c r="CH222" s="9">
        <v>7.5722570362950989</v>
      </c>
      <c r="CI222" s="9">
        <v>12.228407427382695</v>
      </c>
      <c r="CJ222" s="9">
        <v>2.0331989281829835E-3</v>
      </c>
      <c r="CK222" s="9">
        <v>0.43428415702858986</v>
      </c>
      <c r="CL222" s="62">
        <v>4.4424148125319247</v>
      </c>
      <c r="CM222" s="62">
        <v>0.28400578712621216</v>
      </c>
      <c r="CN222" s="62">
        <v>0</v>
      </c>
      <c r="CO222" s="62">
        <v>1.6445725716470765</v>
      </c>
      <c r="CP222" s="62">
        <v>1.5743380332331713</v>
      </c>
      <c r="CQ222" s="62">
        <v>15.75552602066586</v>
      </c>
      <c r="CR222" s="62">
        <v>25.818398238750348</v>
      </c>
      <c r="CS222" s="62">
        <v>33.875430538790582</v>
      </c>
      <c r="CT222" s="62">
        <v>15.367684407575773</v>
      </c>
      <c r="CU222" s="62">
        <v>0.15816147451866672</v>
      </c>
      <c r="CV222" s="62">
        <v>0.62877568607979228</v>
      </c>
      <c r="CW222" s="80">
        <v>0</v>
      </c>
      <c r="CX222" s="78">
        <v>0.18964038774887013</v>
      </c>
      <c r="CY222" s="78">
        <v>0.27756732385363325</v>
      </c>
      <c r="CZ222" s="78">
        <v>0.37426911849055305</v>
      </c>
      <c r="DA222" s="78">
        <v>0.7713136319924212</v>
      </c>
      <c r="DB222" s="78">
        <v>3.8716031309836687</v>
      </c>
      <c r="DC222" s="78">
        <v>7.3799235517203021</v>
      </c>
      <c r="DD222" s="78">
        <v>3.3534227655500479</v>
      </c>
      <c r="DE222" s="78">
        <v>0.53077193072570228</v>
      </c>
      <c r="DF222" s="78">
        <v>9.5025297275084936E-2</v>
      </c>
      <c r="DG222" s="78">
        <v>1.7912482557293405</v>
      </c>
      <c r="DH222" s="78">
        <v>1.0649860315666617</v>
      </c>
      <c r="DI222" s="82">
        <v>2025</v>
      </c>
      <c r="DJ222" s="59" t="s">
        <v>74</v>
      </c>
      <c r="DK222" s="42" t="s">
        <v>5440</v>
      </c>
    </row>
    <row r="223" spans="1:115" x14ac:dyDescent="0.2">
      <c r="A223" s="4" t="s">
        <v>562</v>
      </c>
      <c r="B223" s="5" t="s">
        <v>563</v>
      </c>
      <c r="C223" s="6" t="s">
        <v>159</v>
      </c>
      <c r="D223" s="5" t="s">
        <v>78</v>
      </c>
      <c r="E223" s="5" t="s">
        <v>440</v>
      </c>
      <c r="F223" s="6" t="s">
        <v>131</v>
      </c>
      <c r="G223" s="5" t="s">
        <v>159</v>
      </c>
      <c r="H223" s="7">
        <f t="shared" si="14"/>
        <v>1</v>
      </c>
      <c r="I223" s="8" t="str">
        <f t="shared" si="15"/>
        <v>INCIDENT</v>
      </c>
      <c r="J223" s="8" t="str">
        <f t="shared" si="13"/>
        <v>INCIDENT</v>
      </c>
      <c r="K223" s="9">
        <v>9.7365419107611212E-17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2.3926129475110538</v>
      </c>
      <c r="R223" s="9">
        <v>20.118515398421525</v>
      </c>
      <c r="S223" s="9">
        <v>4.8138639281129656</v>
      </c>
      <c r="T223" s="9">
        <v>4.8138639281129656</v>
      </c>
      <c r="U223" s="9">
        <v>22.438883242999093</v>
      </c>
      <c r="V223" s="9">
        <v>0.51396169115199997</v>
      </c>
      <c r="W223" s="9">
        <v>0</v>
      </c>
      <c r="X223" s="9">
        <v>4.8682709553805606E-17</v>
      </c>
      <c r="Y223" s="9">
        <v>0</v>
      </c>
      <c r="Z223" s="9">
        <v>0</v>
      </c>
      <c r="AA223" s="9">
        <v>2.2590802251224269</v>
      </c>
      <c r="AB223" s="9">
        <f>_xlfn.XLOOKUP(B223,'[2]Macro de calcul Nur Journalier-'!$B:$B,'[2]Macro de calcul Nur Journalier-'!$K:$K,"")</f>
        <v>0</v>
      </c>
      <c r="AC223" s="9">
        <f>_xlfn.XLOOKUP(B223,'[3]NUR MACRO SITES'!$B:$B,'[3]NUR MACRO SITES'!$K:$K,"")</f>
        <v>0</v>
      </c>
      <c r="AD223" s="9">
        <v>0</v>
      </c>
      <c r="AE223" s="9">
        <v>0</v>
      </c>
      <c r="AF223" s="9">
        <v>0</v>
      </c>
      <c r="AG223" s="9">
        <v>2.939948533257266E-2</v>
      </c>
      <c r="AH223" s="9">
        <v>2.9715209432776973E-4</v>
      </c>
      <c r="AI223" s="9">
        <v>0</v>
      </c>
      <c r="AJ223" s="9">
        <v>0</v>
      </c>
      <c r="AK223" s="9">
        <v>0</v>
      </c>
      <c r="AL223" s="9">
        <v>0</v>
      </c>
      <c r="AM223" s="9">
        <v>1.6052602309912249</v>
      </c>
      <c r="AN223" s="9">
        <v>0</v>
      </c>
      <c r="AO223" s="9">
        <v>3.1211218528469993</v>
      </c>
      <c r="AP223" s="9">
        <v>0</v>
      </c>
      <c r="AQ223" s="9">
        <v>0</v>
      </c>
      <c r="AR223" s="9">
        <v>0</v>
      </c>
      <c r="AS223" s="9">
        <v>8.6691098954609191E-17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1.8333757734342533</v>
      </c>
      <c r="BB223" s="9">
        <v>0</v>
      </c>
      <c r="BC223" s="9">
        <v>0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0</v>
      </c>
      <c r="BN223" s="9">
        <v>0</v>
      </c>
      <c r="BO223" s="9">
        <v>0</v>
      </c>
      <c r="BP223" s="9">
        <v>0.28261465101745536</v>
      </c>
      <c r="BQ223" s="9">
        <v>0</v>
      </c>
      <c r="BR223" s="9">
        <v>0</v>
      </c>
      <c r="BS223" s="9">
        <v>0</v>
      </c>
      <c r="BT223" s="9">
        <v>0</v>
      </c>
      <c r="BU223" s="9">
        <v>0</v>
      </c>
      <c r="BV223" s="9">
        <v>0</v>
      </c>
      <c r="BW223" s="9">
        <v>0</v>
      </c>
      <c r="BX223" s="9">
        <v>0</v>
      </c>
      <c r="BY223" s="9">
        <v>0</v>
      </c>
      <c r="BZ223" s="9">
        <v>0</v>
      </c>
      <c r="CA223" s="9">
        <v>0</v>
      </c>
      <c r="CB223" s="9">
        <v>0</v>
      </c>
      <c r="CC223" s="9">
        <v>0</v>
      </c>
      <c r="CD223" s="9">
        <v>0.26570699677256415</v>
      </c>
      <c r="CE223" s="9">
        <v>0</v>
      </c>
      <c r="CF223" s="9">
        <v>0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62">
        <v>0</v>
      </c>
      <c r="CM223" s="62">
        <v>0</v>
      </c>
      <c r="CN223" s="62">
        <v>0</v>
      </c>
      <c r="CO223" s="62">
        <v>0</v>
      </c>
      <c r="CP223" s="62">
        <v>0</v>
      </c>
      <c r="CQ223" s="62">
        <v>0</v>
      </c>
      <c r="CR223" s="62">
        <v>0</v>
      </c>
      <c r="CS223" s="62">
        <v>2.7323339982250245E-2</v>
      </c>
      <c r="CT223" s="62">
        <v>0</v>
      </c>
      <c r="CU223" s="62">
        <v>17.399670550433317</v>
      </c>
      <c r="CV223" s="62">
        <v>0</v>
      </c>
      <c r="CW223" s="80">
        <v>0</v>
      </c>
      <c r="CX223" s="78">
        <v>0</v>
      </c>
      <c r="CY223" s="78">
        <v>0</v>
      </c>
      <c r="CZ223" s="78">
        <v>6.2297928562664265E-2</v>
      </c>
      <c r="DA223" s="78">
        <v>0</v>
      </c>
      <c r="DB223" s="78">
        <v>0</v>
      </c>
      <c r="DC223" s="78">
        <v>0</v>
      </c>
      <c r="DD223" s="78">
        <v>0</v>
      </c>
      <c r="DE223" s="78">
        <v>0</v>
      </c>
      <c r="DF223" s="78">
        <v>0</v>
      </c>
      <c r="DG223" s="78">
        <v>1.727773211997728</v>
      </c>
      <c r="DH223" s="78">
        <v>28.234195266998253</v>
      </c>
      <c r="DI223" s="10">
        <v>2016</v>
      </c>
      <c r="DJ223" s="59" t="s">
        <v>74</v>
      </c>
      <c r="DK223" s="42" t="s">
        <v>5440</v>
      </c>
    </row>
    <row r="224" spans="1:115" x14ac:dyDescent="0.2">
      <c r="A224" s="4" t="s">
        <v>998</v>
      </c>
      <c r="B224" s="5" t="s">
        <v>999</v>
      </c>
      <c r="C224" s="6" t="s">
        <v>159</v>
      </c>
      <c r="D224" s="5" t="s">
        <v>70</v>
      </c>
      <c r="E224" s="5" t="s">
        <v>89</v>
      </c>
      <c r="F224" s="6" t="s">
        <v>131</v>
      </c>
      <c r="G224" s="5" t="s">
        <v>159</v>
      </c>
      <c r="H224" s="7">
        <f t="shared" si="14"/>
        <v>2</v>
      </c>
      <c r="I224" s="8" t="str">
        <f t="shared" si="15"/>
        <v>REPETITIF</v>
      </c>
      <c r="J224" s="8" t="str">
        <f t="shared" si="13"/>
        <v>NEW REPETITIF</v>
      </c>
      <c r="K224" s="9">
        <v>0.81096520943279593</v>
      </c>
      <c r="L224" s="9">
        <v>1.9009005194218622</v>
      </c>
      <c r="M224" s="9">
        <v>0.7850201171967861</v>
      </c>
      <c r="N224" s="9">
        <v>1.4998751961203816</v>
      </c>
      <c r="O224" s="9">
        <v>6.1615601079256406</v>
      </c>
      <c r="P224" s="9">
        <v>0.4071912292587837</v>
      </c>
      <c r="Q224" s="9">
        <v>1.5364991917463027</v>
      </c>
      <c r="R224" s="9">
        <v>1.5017881127276174</v>
      </c>
      <c r="S224" s="9">
        <v>2.1732404138734367</v>
      </c>
      <c r="T224" s="9">
        <v>0.87267998502353494</v>
      </c>
      <c r="U224" s="9">
        <v>0.96971871582750901</v>
      </c>
      <c r="V224" s="9">
        <v>2.200708410592878</v>
      </c>
      <c r="W224" s="9">
        <v>3.2479466790281926</v>
      </c>
      <c r="X224" s="9">
        <v>3.5138235154282146E-2</v>
      </c>
      <c r="Y224" s="9">
        <v>2.0993052584034602</v>
      </c>
      <c r="Z224" s="9">
        <v>3.6651853634764424</v>
      </c>
      <c r="AA224" s="9">
        <v>1.4299144499120429</v>
      </c>
      <c r="AB224" s="9">
        <f>_xlfn.XLOOKUP(B224,'[2]Macro de calcul Nur Journalier-'!$B:$B,'[2]Macro de calcul Nur Journalier-'!$K:$K,"")</f>
        <v>1.56549009294917</v>
      </c>
      <c r="AC224" s="9">
        <f>_xlfn.XLOOKUP(B224,'[3]NUR MACRO SITES'!$B:$B,'[3]NUR MACRO SITES'!$K:$K,"")</f>
        <v>3.3847295024485335</v>
      </c>
      <c r="AD224" s="9">
        <v>1.5654900929491755</v>
      </c>
      <c r="AE224" s="9">
        <v>3.6590937455427102</v>
      </c>
      <c r="AF224" s="9">
        <v>1.5153642490372266</v>
      </c>
      <c r="AG224" s="9">
        <v>2.8501157407407409</v>
      </c>
      <c r="AH224" s="9">
        <v>0.68699707008034983</v>
      </c>
      <c r="AI224" s="9">
        <v>0</v>
      </c>
      <c r="AJ224" s="9">
        <v>0</v>
      </c>
      <c r="AK224" s="9">
        <v>1.4745615520848194</v>
      </c>
      <c r="AL224" s="9">
        <v>2.4212881246137026</v>
      </c>
      <c r="AM224" s="9">
        <v>0</v>
      </c>
      <c r="AN224" s="9">
        <v>0</v>
      </c>
      <c r="AO224" s="9">
        <v>0</v>
      </c>
      <c r="AP224" s="9">
        <v>0.86008889005965072</v>
      </c>
      <c r="AQ224" s="9">
        <v>0</v>
      </c>
      <c r="AR224" s="9">
        <v>0.60515559419068155</v>
      </c>
      <c r="AS224" s="9">
        <v>1.0900520403444387</v>
      </c>
      <c r="AT224" s="9">
        <v>0</v>
      </c>
      <c r="AU224" s="9">
        <v>0.60698490888549406</v>
      </c>
      <c r="AV224" s="9">
        <v>0</v>
      </c>
      <c r="AW224" s="9">
        <v>0.62871716745985706</v>
      </c>
      <c r="AX224" s="9">
        <v>3.890220629986711</v>
      </c>
      <c r="AY224" s="9">
        <v>12.360880617459566</v>
      </c>
      <c r="AZ224" s="9">
        <v>1.3251738580685948</v>
      </c>
      <c r="BA224" s="9">
        <v>0.83621633329235834</v>
      </c>
      <c r="BB224" s="9">
        <v>0</v>
      </c>
      <c r="BC224" s="9">
        <v>0</v>
      </c>
      <c r="BD224" s="9">
        <v>0</v>
      </c>
      <c r="BE224" s="9">
        <v>2.2979668264756006</v>
      </c>
      <c r="BF224" s="9">
        <v>0.58715513759373428</v>
      </c>
      <c r="BG224" s="9">
        <v>1.324753115688788</v>
      </c>
      <c r="BH224" s="9">
        <v>0</v>
      </c>
      <c r="BI224" s="9">
        <v>0.84363487456946229</v>
      </c>
      <c r="BJ224" s="9">
        <v>0</v>
      </c>
      <c r="BK224" s="9">
        <v>0</v>
      </c>
      <c r="BL224" s="9">
        <v>2.1365175368758091</v>
      </c>
      <c r="BM224" s="9">
        <v>1.0642726284339665</v>
      </c>
      <c r="BN224" s="9">
        <v>0.77402456389666607</v>
      </c>
      <c r="BO224" s="9">
        <v>0</v>
      </c>
      <c r="BP224" s="9">
        <v>0.83341537469359417</v>
      </c>
      <c r="BQ224" s="9">
        <v>0</v>
      </c>
      <c r="BR224" s="9">
        <v>0</v>
      </c>
      <c r="BS224" s="9">
        <v>0.96876578404431191</v>
      </c>
      <c r="BT224" s="9">
        <v>1.2659695291253965</v>
      </c>
      <c r="BU224" s="9">
        <v>0</v>
      </c>
      <c r="BV224" s="9">
        <v>0.54500432322298342</v>
      </c>
      <c r="BW224" s="9">
        <v>1.8958688251391846</v>
      </c>
      <c r="BX224" s="9">
        <v>0</v>
      </c>
      <c r="BY224" s="9">
        <v>0</v>
      </c>
      <c r="BZ224" s="9">
        <v>3.554727294518496</v>
      </c>
      <c r="CA224" s="9">
        <v>0</v>
      </c>
      <c r="CB224" s="9">
        <v>0.79785222852870752</v>
      </c>
      <c r="CC224" s="9">
        <v>0</v>
      </c>
      <c r="CD224" s="9">
        <v>0.48746836057106396</v>
      </c>
      <c r="CE224" s="9">
        <v>1.9508008663567646</v>
      </c>
      <c r="CF224" s="9">
        <v>1.0301719586911056</v>
      </c>
      <c r="CG224" s="9">
        <v>0</v>
      </c>
      <c r="CH224" s="9">
        <v>0.50014910125473355</v>
      </c>
      <c r="CI224" s="9">
        <v>0.57794571287521435</v>
      </c>
      <c r="CJ224" s="9">
        <v>0</v>
      </c>
      <c r="CK224" s="9">
        <v>5.1507349479073037</v>
      </c>
      <c r="CL224" s="62">
        <v>1.4700206601547232</v>
      </c>
      <c r="CM224" s="62">
        <v>0</v>
      </c>
      <c r="CN224" s="62">
        <v>0</v>
      </c>
      <c r="CO224" s="62">
        <v>0.49583301230192295</v>
      </c>
      <c r="CP224" s="62">
        <v>0</v>
      </c>
      <c r="CQ224" s="62">
        <v>0</v>
      </c>
      <c r="CR224" s="62">
        <v>0.79952872589054247</v>
      </c>
      <c r="CS224" s="62">
        <v>1.6854149009938989E-2</v>
      </c>
      <c r="CT224" s="62">
        <v>1.0254813330936308</v>
      </c>
      <c r="CU224" s="62">
        <v>0.56048517120248387</v>
      </c>
      <c r="CV224" s="62">
        <v>0</v>
      </c>
      <c r="CW224" s="80">
        <v>0</v>
      </c>
      <c r="CX224" s="78">
        <v>0.49672476621779266</v>
      </c>
      <c r="CY224" s="78">
        <v>0</v>
      </c>
      <c r="CZ224" s="78">
        <v>1.5843613472475464</v>
      </c>
      <c r="DA224" s="78">
        <v>0</v>
      </c>
      <c r="DB224" s="78">
        <v>0</v>
      </c>
      <c r="DC224" s="78">
        <v>0</v>
      </c>
      <c r="DD224" s="78">
        <v>0</v>
      </c>
      <c r="DE224" s="78">
        <v>2.2996906684016625</v>
      </c>
      <c r="DF224" s="78">
        <v>0</v>
      </c>
      <c r="DG224" s="78">
        <v>1.6821332465835108</v>
      </c>
      <c r="DH224" s="78">
        <v>0</v>
      </c>
      <c r="DI224" s="10">
        <v>2024</v>
      </c>
      <c r="DJ224" s="59" t="s">
        <v>74</v>
      </c>
      <c r="DK224" s="42" t="s">
        <v>5440</v>
      </c>
    </row>
    <row r="225" spans="1:115" x14ac:dyDescent="0.2">
      <c r="A225" s="73" t="s">
        <v>5521</v>
      </c>
      <c r="B225" s="4" t="s">
        <v>5522</v>
      </c>
      <c r="C225" s="73"/>
      <c r="D225" s="73" t="s">
        <v>767</v>
      </c>
      <c r="E225" s="64" t="s">
        <v>89</v>
      </c>
      <c r="F225" s="6" t="s">
        <v>77</v>
      </c>
      <c r="G225" s="4" t="s">
        <v>90</v>
      </c>
      <c r="H225" s="7">
        <f t="shared" si="14"/>
        <v>7</v>
      </c>
      <c r="I225" s="8" t="str">
        <f t="shared" si="15"/>
        <v>REPETITIF</v>
      </c>
      <c r="J225" s="8" t="str">
        <f t="shared" si="13"/>
        <v>VERY LONG PENDING ISSUE</v>
      </c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51"/>
      <c r="CM225" s="51"/>
      <c r="CN225" s="51"/>
      <c r="CO225" s="51"/>
      <c r="CP225" s="51"/>
      <c r="CQ225" s="51"/>
      <c r="CR225" s="51"/>
      <c r="CS225" s="51"/>
      <c r="CT225" s="51"/>
      <c r="CU225" s="51">
        <v>3.1427904906216027</v>
      </c>
      <c r="CV225" s="51">
        <v>0.11573182320158182</v>
      </c>
      <c r="CW225" s="81">
        <v>20.872980712432899</v>
      </c>
      <c r="CX225" s="79">
        <v>23.567950221583022</v>
      </c>
      <c r="CY225" s="79">
        <v>2.2602573102419004</v>
      </c>
      <c r="CZ225" s="79">
        <v>6.140260763113063</v>
      </c>
      <c r="DA225" s="79">
        <v>1.2256444170497665</v>
      </c>
      <c r="DB225" s="78">
        <v>5.6502776564992452</v>
      </c>
      <c r="DC225" s="78">
        <v>4.3140200837249925</v>
      </c>
      <c r="DD225" s="78">
        <v>18.987545408109391</v>
      </c>
      <c r="DE225" s="78">
        <v>5.5675228931065286</v>
      </c>
      <c r="DF225" s="78">
        <v>24.6521267974192</v>
      </c>
      <c r="DG225" s="78">
        <v>1.6772642702028635</v>
      </c>
      <c r="DH225" s="78">
        <v>17.726765886774363</v>
      </c>
      <c r="DI225" s="67"/>
      <c r="DJ225" s="59" t="s">
        <v>74</v>
      </c>
      <c r="DK225" s="76" t="s">
        <v>5440</v>
      </c>
    </row>
    <row r="226" spans="1:115" x14ac:dyDescent="0.2">
      <c r="A226" s="4" t="s">
        <v>1030</v>
      </c>
      <c r="B226" s="4" t="s">
        <v>1031</v>
      </c>
      <c r="C226" s="6" t="s">
        <v>473</v>
      </c>
      <c r="D226" s="4" t="s">
        <v>70</v>
      </c>
      <c r="E226" s="4" t="s">
        <v>183</v>
      </c>
      <c r="F226" s="6" t="s">
        <v>173</v>
      </c>
      <c r="G226" s="4" t="s">
        <v>475</v>
      </c>
      <c r="H226" s="7">
        <f t="shared" si="14"/>
        <v>7</v>
      </c>
      <c r="I226" s="8" t="str">
        <f t="shared" si="15"/>
        <v>REPETITIF</v>
      </c>
      <c r="J226" s="8" t="str">
        <f t="shared" si="13"/>
        <v>VERY LONG PENDING ISSUE</v>
      </c>
      <c r="K226" s="9">
        <v>0.74028015499453259</v>
      </c>
      <c r="L226" s="9">
        <v>9.3695769742785151E-2</v>
      </c>
      <c r="M226" s="9">
        <v>4.5099330516331477</v>
      </c>
      <c r="N226" s="9">
        <v>0.13371844244758235</v>
      </c>
      <c r="O226" s="9">
        <v>1.8035832085294539</v>
      </c>
      <c r="P226" s="9">
        <v>0.69450016046213103</v>
      </c>
      <c r="Q226" s="9">
        <v>5.9341273237293777</v>
      </c>
      <c r="R226" s="9">
        <v>0</v>
      </c>
      <c r="S226" s="9">
        <v>0</v>
      </c>
      <c r="T226" s="9">
        <v>0.83756032187514862</v>
      </c>
      <c r="U226" s="9">
        <v>2.3029287310416965E-2</v>
      </c>
      <c r="V226" s="9">
        <v>0</v>
      </c>
      <c r="W226" s="9">
        <v>3.0365229639138493E-2</v>
      </c>
      <c r="X226" s="9">
        <v>6.5238627989350055</v>
      </c>
      <c r="Y226" s="9">
        <v>7.5673309501735373</v>
      </c>
      <c r="Z226" s="9">
        <v>6.1863351637902332E-2</v>
      </c>
      <c r="AA226" s="9">
        <v>0</v>
      </c>
      <c r="AB226" s="9">
        <f>_xlfn.XLOOKUP(B226,'[2]Macro de calcul Nur Journalier-'!$B:$B,'[2]Macro de calcul Nur Journalier-'!$K:$K,"")</f>
        <v>0</v>
      </c>
      <c r="AC226" s="9">
        <f>_xlfn.XLOOKUP(B226,'[3]NUR MACRO SITES'!$B:$B,'[3]NUR MACRO SITES'!$K:$K,"")</f>
        <v>0</v>
      </c>
      <c r="AD226" s="9">
        <v>0</v>
      </c>
      <c r="AE226" s="9">
        <v>0</v>
      </c>
      <c r="AF226" s="9">
        <v>0.26567254433509246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1.434438824789702</v>
      </c>
      <c r="AS226" s="9">
        <v>4.2569982262964716</v>
      </c>
      <c r="AT226" s="9">
        <v>0.19882821417909136</v>
      </c>
      <c r="AU226" s="9">
        <v>3.4851188908206447</v>
      </c>
      <c r="AV226" s="9">
        <v>0</v>
      </c>
      <c r="AW226" s="9">
        <v>0.51295813357216868</v>
      </c>
      <c r="AX226" s="9">
        <v>3.1738609954984218E-2</v>
      </c>
      <c r="AY226" s="9">
        <v>0.69363954597872735</v>
      </c>
      <c r="AZ226" s="9">
        <v>0.24285981888321065</v>
      </c>
      <c r="BA226" s="9">
        <v>0.47827432695853755</v>
      </c>
      <c r="BB226" s="9">
        <v>1.4945866919551127</v>
      </c>
      <c r="BC226" s="9">
        <v>5.9402787290214203</v>
      </c>
      <c r="BD226" s="9">
        <v>5.9402787290214203</v>
      </c>
      <c r="BE226" s="9">
        <v>7.491372951899268</v>
      </c>
      <c r="BF226" s="9">
        <v>7.3117708351626476</v>
      </c>
      <c r="BG226" s="9">
        <v>6.8902967294780169</v>
      </c>
      <c r="BH226" s="9">
        <v>5.2509380725754999</v>
      </c>
      <c r="BI226" s="9">
        <v>10.499350089746116</v>
      </c>
      <c r="BJ226" s="9">
        <v>6.0830636669491733</v>
      </c>
      <c r="BK226" s="9">
        <v>7.7802140494759344</v>
      </c>
      <c r="BL226" s="9">
        <v>9.2529099713782657</v>
      </c>
      <c r="BM226" s="9">
        <v>8.4680060097079881</v>
      </c>
      <c r="BN226" s="9">
        <v>13.435057486024434</v>
      </c>
      <c r="BO226" s="9">
        <v>7.4086201927329896</v>
      </c>
      <c r="BP226" s="9">
        <v>4.5381713480180244</v>
      </c>
      <c r="BQ226" s="9">
        <v>4.8117257792502413</v>
      </c>
      <c r="BR226" s="9">
        <v>4.9463092802333106</v>
      </c>
      <c r="BS226" s="9">
        <v>4.5189451335918713</v>
      </c>
      <c r="BT226" s="9">
        <v>5.2060415257695478</v>
      </c>
      <c r="BU226" s="9">
        <v>7.6727041973786712</v>
      </c>
      <c r="BV226" s="9">
        <v>4.6909644639631551</v>
      </c>
      <c r="BW226" s="9">
        <v>4.5745014025505588</v>
      </c>
      <c r="BX226" s="9">
        <v>2.3623452985306752</v>
      </c>
      <c r="BY226" s="9">
        <v>3.6528558954208084</v>
      </c>
      <c r="BZ226" s="9">
        <v>4.00549106391236</v>
      </c>
      <c r="CA226" s="9">
        <v>4.4645838148804469</v>
      </c>
      <c r="CB226" s="9">
        <v>3.204196665268396</v>
      </c>
      <c r="CC226" s="9">
        <v>3.2390820784572232</v>
      </c>
      <c r="CD226" s="9">
        <v>3.5131537269606459</v>
      </c>
      <c r="CE226" s="9">
        <v>5.3012986790627599</v>
      </c>
      <c r="CF226" s="9">
        <v>5.6731065567455117</v>
      </c>
      <c r="CG226" s="9">
        <v>6.8181185847223293</v>
      </c>
      <c r="CH226" s="9">
        <v>7.6295968130855254</v>
      </c>
      <c r="CI226" s="9">
        <v>4.1585517060322506</v>
      </c>
      <c r="CJ226" s="9">
        <v>3.7943772418693444</v>
      </c>
      <c r="CK226" s="9">
        <v>2.4318664338118841</v>
      </c>
      <c r="CL226" s="62">
        <v>4.2425014196722337</v>
      </c>
      <c r="CM226" s="62">
        <v>5.710078674097474</v>
      </c>
      <c r="CN226" s="62">
        <v>15.466383730984241</v>
      </c>
      <c r="CO226" s="62">
        <v>4.9824074787477199</v>
      </c>
      <c r="CP226" s="62">
        <v>3.6785205731195405</v>
      </c>
      <c r="CQ226" s="62">
        <v>4.2763702333969675</v>
      </c>
      <c r="CR226" s="62">
        <v>2.6707316377167682</v>
      </c>
      <c r="CS226" s="62">
        <v>3.302253925857439</v>
      </c>
      <c r="CT226" s="62">
        <v>4.8987431263608165</v>
      </c>
      <c r="CU226" s="62">
        <v>2.6380221040826632</v>
      </c>
      <c r="CV226" s="62">
        <v>12.469680366860427</v>
      </c>
      <c r="CW226" s="80">
        <v>4.6416326373372367</v>
      </c>
      <c r="CX226" s="78">
        <v>3.5826213570069032</v>
      </c>
      <c r="CY226" s="78">
        <v>6.9608705515747653</v>
      </c>
      <c r="CZ226" s="78">
        <v>5.5839668353151684</v>
      </c>
      <c r="DA226" s="78">
        <v>7.0892831154600158</v>
      </c>
      <c r="DB226" s="78">
        <v>3.4213744139393274</v>
      </c>
      <c r="DC226" s="78">
        <v>5.2162431905670976</v>
      </c>
      <c r="DD226" s="78">
        <v>4.150329734927932</v>
      </c>
      <c r="DE226" s="78">
        <v>3.8080210767821527</v>
      </c>
      <c r="DF226" s="78">
        <v>4.4562548333062244</v>
      </c>
      <c r="DG226" s="78">
        <v>1.6647975504590036</v>
      </c>
      <c r="DH226" s="78">
        <v>0</v>
      </c>
      <c r="DI226" s="10">
        <v>2019</v>
      </c>
      <c r="DJ226" s="60" t="s">
        <v>85</v>
      </c>
      <c r="DK226" s="42" t="s">
        <v>5440</v>
      </c>
    </row>
    <row r="227" spans="1:115" x14ac:dyDescent="0.2">
      <c r="A227" s="4" t="s">
        <v>791</v>
      </c>
      <c r="B227" s="4" t="s">
        <v>792</v>
      </c>
      <c r="C227" s="6" t="s">
        <v>538</v>
      </c>
      <c r="D227" s="4" t="s">
        <v>70</v>
      </c>
      <c r="E227" s="4" t="s">
        <v>793</v>
      </c>
      <c r="F227" s="6" t="s">
        <v>108</v>
      </c>
      <c r="G227" s="4" t="s">
        <v>539</v>
      </c>
      <c r="H227" s="7">
        <f t="shared" si="14"/>
        <v>3</v>
      </c>
      <c r="I227" s="8" t="str">
        <f t="shared" si="15"/>
        <v>REPETITIF</v>
      </c>
      <c r="J227" s="8" t="str">
        <f t="shared" si="13"/>
        <v>LONG PENDING ISSUE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1.5389321245186138</v>
      </c>
      <c r="R227" s="9">
        <v>0</v>
      </c>
      <c r="S227" s="9">
        <v>0</v>
      </c>
      <c r="T227" s="9">
        <v>1.3439632066276805</v>
      </c>
      <c r="U227" s="9">
        <v>2.7300848666381401E-2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f>_xlfn.XLOOKUP(B227,'[2]Macro de calcul Nur Journalier-'!$B:$B,'[2]Macro de calcul Nur Journalier-'!$K:$K,"")</f>
        <v>0</v>
      </c>
      <c r="AC227" s="9">
        <f>_xlfn.XLOOKUP(B227,'[3]NUR MACRO SITES'!$B:$B,'[3]NUR MACRO SITES'!$K:$K,"")</f>
        <v>0</v>
      </c>
      <c r="AD227" s="9">
        <v>0</v>
      </c>
      <c r="AE227" s="9">
        <v>0</v>
      </c>
      <c r="AF227" s="9">
        <v>0.45183833143155999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0.70289587833447498</v>
      </c>
      <c r="AT227" s="9">
        <v>0</v>
      </c>
      <c r="AU227" s="9">
        <v>0</v>
      </c>
      <c r="AV227" s="9">
        <v>0</v>
      </c>
      <c r="AW227" s="9">
        <v>5.145404907831808</v>
      </c>
      <c r="AX227" s="9">
        <v>0</v>
      </c>
      <c r="AY227" s="9">
        <v>0</v>
      </c>
      <c r="AZ227" s="9">
        <v>0</v>
      </c>
      <c r="BA227" s="9">
        <v>0</v>
      </c>
      <c r="BB227" s="9">
        <v>0</v>
      </c>
      <c r="BC227" s="9">
        <v>0</v>
      </c>
      <c r="BD227" s="9">
        <v>0</v>
      </c>
      <c r="BE227" s="9">
        <v>7.2316468515298924</v>
      </c>
      <c r="BF227" s="9">
        <v>12.551293984042522</v>
      </c>
      <c r="BG227" s="9">
        <v>0</v>
      </c>
      <c r="BH227" s="9">
        <v>0</v>
      </c>
      <c r="BI227" s="9">
        <v>0</v>
      </c>
      <c r="BJ227" s="9">
        <v>0</v>
      </c>
      <c r="BK227" s="9">
        <v>0.11330625255041621</v>
      </c>
      <c r="BL227" s="9">
        <v>0</v>
      </c>
      <c r="BM227" s="9">
        <v>1.8123114832221852</v>
      </c>
      <c r="BN227" s="9">
        <v>0.46636946292158576</v>
      </c>
      <c r="BO227" s="9">
        <v>0</v>
      </c>
      <c r="BP227" s="9">
        <v>0</v>
      </c>
      <c r="BQ227" s="9">
        <v>2.1365888771890771</v>
      </c>
      <c r="BR227" s="9">
        <v>0.16420756606826412</v>
      </c>
      <c r="BS227" s="9">
        <v>0</v>
      </c>
      <c r="BT227" s="9">
        <v>0</v>
      </c>
      <c r="BU227" s="9">
        <v>0</v>
      </c>
      <c r="BV227" s="9">
        <v>8.5921916600320163</v>
      </c>
      <c r="BW227" s="9">
        <v>21.685439870103558</v>
      </c>
      <c r="BX227" s="9">
        <v>22.429019955312423</v>
      </c>
      <c r="BY227" s="9">
        <v>22.359070778151601</v>
      </c>
      <c r="BZ227" s="9">
        <v>3.4064642884659828</v>
      </c>
      <c r="CA227" s="9">
        <v>0.35015609260543384</v>
      </c>
      <c r="CB227" s="9">
        <v>0.49108888146949636</v>
      </c>
      <c r="CC227" s="9">
        <v>1.4512224876081878</v>
      </c>
      <c r="CD227" s="9">
        <v>1.5279311594513072</v>
      </c>
      <c r="CE227" s="9">
        <v>0.47632143662269261</v>
      </c>
      <c r="CF227" s="9">
        <v>0.13501154286268702</v>
      </c>
      <c r="CG227" s="9">
        <v>3.7151894941401062</v>
      </c>
      <c r="CH227" s="9">
        <v>1.3988051924333609</v>
      </c>
      <c r="CI227" s="9">
        <v>6.3678720325996689</v>
      </c>
      <c r="CJ227" s="9">
        <v>0.34903248267143794</v>
      </c>
      <c r="CK227" s="9">
        <v>0.97368826565991218</v>
      </c>
      <c r="CL227" s="62">
        <v>0.36629683848267713</v>
      </c>
      <c r="CM227" s="62">
        <v>0.65247850516361172</v>
      </c>
      <c r="CN227" s="62">
        <v>1.0646114949219962</v>
      </c>
      <c r="CO227" s="62">
        <v>2.0727749669694351</v>
      </c>
      <c r="CP227" s="62">
        <v>0.34052515031404001</v>
      </c>
      <c r="CQ227" s="62">
        <v>2.5123204721016568</v>
      </c>
      <c r="CR227" s="62">
        <v>2.5490964035921277</v>
      </c>
      <c r="CS227" s="62">
        <v>0.61286679622067552</v>
      </c>
      <c r="CT227" s="62">
        <v>1.2565704428521285</v>
      </c>
      <c r="CU227" s="62">
        <v>0.88886463318237741</v>
      </c>
      <c r="CV227" s="62">
        <v>0.1984509164376643</v>
      </c>
      <c r="CW227" s="80">
        <v>0</v>
      </c>
      <c r="CX227" s="78">
        <v>0.63649827499122513</v>
      </c>
      <c r="CY227" s="78">
        <v>3.3292740695082945</v>
      </c>
      <c r="CZ227" s="78">
        <v>0.33838494091595261</v>
      </c>
      <c r="DA227" s="78">
        <v>0</v>
      </c>
      <c r="DB227" s="78">
        <v>0</v>
      </c>
      <c r="DC227" s="78">
        <v>0</v>
      </c>
      <c r="DD227" s="78">
        <v>1.933964552425143</v>
      </c>
      <c r="DE227" s="78">
        <v>0</v>
      </c>
      <c r="DF227" s="78">
        <v>1.3141777458173172</v>
      </c>
      <c r="DG227" s="78">
        <v>1.65941135680715</v>
      </c>
      <c r="DH227" s="78">
        <v>4.86118245142438</v>
      </c>
      <c r="DI227" s="10">
        <v>2022</v>
      </c>
      <c r="DJ227" s="60" t="s">
        <v>85</v>
      </c>
      <c r="DK227" s="42" t="s">
        <v>5440</v>
      </c>
    </row>
    <row r="228" spans="1:115" x14ac:dyDescent="0.2">
      <c r="A228" s="4" t="s">
        <v>1668</v>
      </c>
      <c r="B228" s="5" t="s">
        <v>1669</v>
      </c>
      <c r="C228" s="6" t="s">
        <v>166</v>
      </c>
      <c r="D228" s="5" t="s">
        <v>78</v>
      </c>
      <c r="E228" s="5" t="s">
        <v>79</v>
      </c>
      <c r="F228" s="6" t="s">
        <v>166</v>
      </c>
      <c r="G228" s="5" t="s">
        <v>1670</v>
      </c>
      <c r="H228" s="7">
        <f t="shared" si="14"/>
        <v>5</v>
      </c>
      <c r="I228" s="8" t="str">
        <f t="shared" si="15"/>
        <v>REPETITIF</v>
      </c>
      <c r="J228" s="8" t="str">
        <f t="shared" si="13"/>
        <v>LONG PENDING ISSUE</v>
      </c>
      <c r="K228" s="9">
        <v>2.4963561724433037</v>
      </c>
      <c r="L228" s="9">
        <v>0</v>
      </c>
      <c r="M228" s="9">
        <v>0</v>
      </c>
      <c r="N228" s="9">
        <v>0</v>
      </c>
      <c r="O228" s="9">
        <v>0.45224691556126084</v>
      </c>
      <c r="P228" s="9">
        <v>3.2501010317119859E-3</v>
      </c>
      <c r="Q228" s="9">
        <v>0.36005547829601114</v>
      </c>
      <c r="R228" s="9">
        <v>0.13681996743213054</v>
      </c>
      <c r="S228" s="9">
        <v>0.11334495198022158</v>
      </c>
      <c r="T228" s="9">
        <v>0.16124215518470969</v>
      </c>
      <c r="U228" s="9">
        <v>0</v>
      </c>
      <c r="V228" s="9">
        <v>0</v>
      </c>
      <c r="W228" s="9">
        <v>5.2967360813959037E-2</v>
      </c>
      <c r="X228" s="9">
        <v>4.0635548899348506E-2</v>
      </c>
      <c r="Y228" s="9">
        <v>1.4323102386725621</v>
      </c>
      <c r="Z228" s="9">
        <v>0</v>
      </c>
      <c r="AA228" s="9">
        <v>0</v>
      </c>
      <c r="AB228" s="9">
        <f>_xlfn.XLOOKUP(B228,'[2]Macro de calcul Nur Journalier-'!$B:$B,'[2]Macro de calcul Nur Journalier-'!$K:$K,"")</f>
        <v>1.4820460704606899E-2</v>
      </c>
      <c r="AC228" s="9">
        <f>_xlfn.XLOOKUP(B228,'[3]NUR MACRO SITES'!$B:$B,'[3]NUR MACRO SITES'!$K:$K,"")</f>
        <v>3.368961869443246E-2</v>
      </c>
      <c r="AD228" s="9">
        <v>1.4820460704606984E-2</v>
      </c>
      <c r="AE228" s="9">
        <v>0</v>
      </c>
      <c r="AF228" s="9">
        <v>0</v>
      </c>
      <c r="AG228" s="9">
        <v>0</v>
      </c>
      <c r="AH228" s="9">
        <v>0.22384838705843199</v>
      </c>
      <c r="AI228" s="9">
        <v>3.6233240621879905</v>
      </c>
      <c r="AJ228" s="9">
        <v>0.98946075809442302</v>
      </c>
      <c r="AK228" s="9">
        <v>1.8107705748110062E-2</v>
      </c>
      <c r="AL228" s="9">
        <v>0.30528663291018887</v>
      </c>
      <c r="AM228" s="9">
        <v>1.6463832253308512E-3</v>
      </c>
      <c r="AN228" s="9">
        <v>0</v>
      </c>
      <c r="AO228" s="9">
        <v>1.3719860211088672E-3</v>
      </c>
      <c r="AP228" s="9">
        <v>1.5055259938300836E-2</v>
      </c>
      <c r="AQ228" s="9">
        <v>0.11859447166464708</v>
      </c>
      <c r="AR228" s="9">
        <v>0.12144820258855349</v>
      </c>
      <c r="AS228" s="9">
        <v>0.15073553085248992</v>
      </c>
      <c r="AT228" s="9">
        <v>1.6463832253308512E-3</v>
      </c>
      <c r="AU228" s="9">
        <v>7.6977562357679372E-2</v>
      </c>
      <c r="AV228" s="9">
        <v>4.1635202453915776E-2</v>
      </c>
      <c r="AW228" s="9">
        <v>9.1959649708187763E-2</v>
      </c>
      <c r="AX228" s="9">
        <v>3.9824180906052178E-2</v>
      </c>
      <c r="AY228" s="9">
        <v>0.32437408168402326</v>
      </c>
      <c r="AZ228" s="9">
        <v>0</v>
      </c>
      <c r="BA228" s="9">
        <v>0</v>
      </c>
      <c r="BB228" s="9">
        <v>0.3108005666485199</v>
      </c>
      <c r="BC228" s="9">
        <v>0</v>
      </c>
      <c r="BD228" s="9">
        <v>0</v>
      </c>
      <c r="BE228" s="9">
        <v>1.6509199257737268</v>
      </c>
      <c r="BF228" s="9">
        <v>6.3696737673345855E-2</v>
      </c>
      <c r="BG228" s="9">
        <v>0.74683601730385363</v>
      </c>
      <c r="BH228" s="9">
        <v>0.12796056290208341</v>
      </c>
      <c r="BI228" s="9">
        <v>0.294974360291411</v>
      </c>
      <c r="BJ228" s="9">
        <v>0.54124112169801364</v>
      </c>
      <c r="BK228" s="9">
        <v>3.8416758695670898E-2</v>
      </c>
      <c r="BL228" s="9">
        <v>0.34248700892895351</v>
      </c>
      <c r="BM228" s="9">
        <v>4.0485627780488594E-2</v>
      </c>
      <c r="BN228" s="9">
        <v>0.15634229653029252</v>
      </c>
      <c r="BO228" s="9">
        <v>5.0027394680295469E-2</v>
      </c>
      <c r="BP228" s="9">
        <v>0.11259284941772051</v>
      </c>
      <c r="BQ228" s="9">
        <v>2.7537360922059287E-2</v>
      </c>
      <c r="BR228" s="9">
        <v>0.15457662377687045</v>
      </c>
      <c r="BS228" s="9">
        <v>0.17346397171499264</v>
      </c>
      <c r="BT228" s="9">
        <v>0.11150490964035932</v>
      </c>
      <c r="BU228" s="9">
        <v>0.75859722115211736</v>
      </c>
      <c r="BV228" s="9">
        <v>0.93348799913250191</v>
      </c>
      <c r="BW228" s="9">
        <v>0.15407724158398317</v>
      </c>
      <c r="BX228" s="9">
        <v>0.15407724158398317</v>
      </c>
      <c r="BY228" s="9">
        <v>1.0052563542817028</v>
      </c>
      <c r="BZ228" s="9">
        <v>0.55914754032867919</v>
      </c>
      <c r="CA228" s="9">
        <v>0.65495758104973001</v>
      </c>
      <c r="CB228" s="9">
        <v>5.432921557045141</v>
      </c>
      <c r="CC228" s="9">
        <v>5.2437129762776431</v>
      </c>
      <c r="CD228" s="9">
        <v>3.1477005519059107</v>
      </c>
      <c r="CE228" s="9">
        <v>3.9026013631731229</v>
      </c>
      <c r="CF228" s="9">
        <v>3.2640690231798941</v>
      </c>
      <c r="CG228" s="9">
        <v>3.6279759611680404</v>
      </c>
      <c r="CH228" s="9">
        <v>4.1931874281246344</v>
      </c>
      <c r="CI228" s="9">
        <v>0.49246218249993579</v>
      </c>
      <c r="CJ228" s="9">
        <v>6.0942462610541551E-2</v>
      </c>
      <c r="CK228" s="9">
        <v>4.2622983566045436</v>
      </c>
      <c r="CL228" s="62">
        <v>1.8726832233263724E-3</v>
      </c>
      <c r="CM228" s="62">
        <v>2.496910964434779E-4</v>
      </c>
      <c r="CN228" s="62">
        <v>0.24785408337685108</v>
      </c>
      <c r="CO228" s="62">
        <v>8.068589430789895E-2</v>
      </c>
      <c r="CP228" s="62">
        <v>1.3457993396740604</v>
      </c>
      <c r="CQ228" s="62">
        <v>1.5847537189705303</v>
      </c>
      <c r="CR228" s="62">
        <v>5.1007075532270072</v>
      </c>
      <c r="CS228" s="62">
        <v>6.833967627086214E-2</v>
      </c>
      <c r="CT228" s="62">
        <v>8.0971255560977062E-3</v>
      </c>
      <c r="CU228" s="62">
        <v>0.96468155110962706</v>
      </c>
      <c r="CV228" s="62">
        <v>1.8838614699778493</v>
      </c>
      <c r="CW228" s="80">
        <v>0.9703924765264027</v>
      </c>
      <c r="CX228" s="78">
        <v>9.4775606178641975E-2</v>
      </c>
      <c r="CY228" s="78">
        <v>6.5454737424843956E-3</v>
      </c>
      <c r="CZ228" s="78">
        <v>2.140209398088277E-4</v>
      </c>
      <c r="DA228" s="78">
        <v>0.15297019616441573</v>
      </c>
      <c r="DB228" s="78">
        <v>0.85360468334888584</v>
      </c>
      <c r="DC228" s="78">
        <v>4.2886323687559056</v>
      </c>
      <c r="DD228" s="78">
        <v>3.6753637642573613</v>
      </c>
      <c r="DE228" s="78">
        <v>3.466514997160655</v>
      </c>
      <c r="DF228" s="78">
        <v>3.7412108734051874</v>
      </c>
      <c r="DG228" s="78">
        <v>1.6506364982749913</v>
      </c>
      <c r="DH228" s="78">
        <v>3.3786950715257977</v>
      </c>
      <c r="DI228" s="10">
        <v>2015</v>
      </c>
      <c r="DJ228" s="61" t="s">
        <v>80</v>
      </c>
      <c r="DK228" s="42" t="s">
        <v>190</v>
      </c>
    </row>
    <row r="229" spans="1:115" x14ac:dyDescent="0.2">
      <c r="A229" s="4" t="s">
        <v>3137</v>
      </c>
      <c r="B229" s="5" t="s">
        <v>3138</v>
      </c>
      <c r="C229" s="6" t="s">
        <v>77</v>
      </c>
      <c r="D229" s="5" t="s">
        <v>70</v>
      </c>
      <c r="E229" s="5" t="s">
        <v>71</v>
      </c>
      <c r="F229" s="6" t="s">
        <v>77</v>
      </c>
      <c r="G229" s="5" t="s">
        <v>465</v>
      </c>
      <c r="H229" s="7">
        <f t="shared" si="14"/>
        <v>5</v>
      </c>
      <c r="I229" s="8" t="str">
        <f t="shared" si="15"/>
        <v>REPETITIF</v>
      </c>
      <c r="J229" s="8" t="str">
        <f t="shared" si="13"/>
        <v>LONG PENDING ISSUE</v>
      </c>
      <c r="K229" s="9">
        <v>0</v>
      </c>
      <c r="L229" s="9">
        <v>1.3840230233442679</v>
      </c>
      <c r="M229" s="9">
        <v>0.44933111063566766</v>
      </c>
      <c r="N229" s="9">
        <v>0</v>
      </c>
      <c r="O229" s="9">
        <v>0</v>
      </c>
      <c r="P229" s="9">
        <v>0</v>
      </c>
      <c r="Q229" s="9">
        <v>0</v>
      </c>
      <c r="R229" s="9">
        <v>2.9247752044406399</v>
      </c>
      <c r="S229" s="9">
        <v>0.3903464199115671</v>
      </c>
      <c r="T229" s="9">
        <v>0</v>
      </c>
      <c r="U229" s="9">
        <v>0</v>
      </c>
      <c r="V229" s="9">
        <v>0</v>
      </c>
      <c r="W229" s="9">
        <v>0</v>
      </c>
      <c r="X229" s="9">
        <v>2.6255616174582803</v>
      </c>
      <c r="Y229" s="9">
        <v>0</v>
      </c>
      <c r="Z229" s="9">
        <v>3.1470078269861657</v>
      </c>
      <c r="AA229" s="9">
        <v>0</v>
      </c>
      <c r="AB229" s="9">
        <f>_xlfn.XLOOKUP(B229,'[2]Macro de calcul Nur Journalier-'!$B:$B,'[2]Macro de calcul Nur Journalier-'!$K:$K,"")</f>
        <v>0</v>
      </c>
      <c r="AC229" s="9">
        <f>_xlfn.XLOOKUP(B229,'[3]NUR MACRO SITES'!$B:$B,'[3]NUR MACRO SITES'!$K:$K,"")</f>
        <v>0.7781484750154517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1.0612601328864166</v>
      </c>
      <c r="AJ229" s="9">
        <v>0</v>
      </c>
      <c r="AK229" s="9">
        <v>2.4341354776902803E-17</v>
      </c>
      <c r="AL229" s="9">
        <v>0</v>
      </c>
      <c r="AM229" s="9">
        <v>0.16449197735747537</v>
      </c>
      <c r="AN229" s="9">
        <v>1.0618440077504405</v>
      </c>
      <c r="AO229" s="9">
        <v>1.2693797598768355</v>
      </c>
      <c r="AP229" s="9">
        <v>0</v>
      </c>
      <c r="AQ229" s="9">
        <v>0</v>
      </c>
      <c r="AR229" s="9">
        <v>0</v>
      </c>
      <c r="AS229" s="9">
        <v>0.84737515293070897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>
        <v>1.2493304708216988</v>
      </c>
      <c r="AZ229" s="9">
        <v>1.0471180244572054</v>
      </c>
      <c r="BA229" s="9">
        <v>0</v>
      </c>
      <c r="BB229" s="9">
        <v>2.9606909541120063</v>
      </c>
      <c r="BC229" s="9">
        <v>3.3489629980858053</v>
      </c>
      <c r="BD229" s="9">
        <v>3.3489629980858053</v>
      </c>
      <c r="BE229" s="9">
        <v>0</v>
      </c>
      <c r="BF229" s="9">
        <v>0</v>
      </c>
      <c r="BG229" s="9">
        <v>2.0862419436980848</v>
      </c>
      <c r="BH229" s="9">
        <v>1.0236296237758227</v>
      </c>
      <c r="BI229" s="9">
        <v>0</v>
      </c>
      <c r="BJ229" s="9">
        <v>1.3613693630451469</v>
      </c>
      <c r="BK229" s="9">
        <v>4.2405752312139571</v>
      </c>
      <c r="BL229" s="9">
        <v>0</v>
      </c>
      <c r="BM229" s="9">
        <v>1.3681466928057571</v>
      </c>
      <c r="BN229" s="9">
        <v>2.0435967788421752</v>
      </c>
      <c r="BO229" s="9">
        <v>0.25345429796851332</v>
      </c>
      <c r="BP229" s="9">
        <v>0</v>
      </c>
      <c r="BQ229" s="9">
        <v>0</v>
      </c>
      <c r="BR229" s="9">
        <v>0</v>
      </c>
      <c r="BS229" s="9">
        <v>2.4947529199590224</v>
      </c>
      <c r="BT229" s="9">
        <v>0.20189308655292126</v>
      </c>
      <c r="BU229" s="9">
        <v>1.206239851840438</v>
      </c>
      <c r="BV229" s="9">
        <v>1.0094119275296574</v>
      </c>
      <c r="BW229" s="9">
        <v>1.0553015840403159</v>
      </c>
      <c r="BX229" s="9">
        <v>0.51996387326535998</v>
      </c>
      <c r="BY229" s="9">
        <v>0</v>
      </c>
      <c r="BZ229" s="9">
        <v>0</v>
      </c>
      <c r="CA229" s="9">
        <v>0</v>
      </c>
      <c r="CB229" s="9">
        <v>1.0809127565040968</v>
      </c>
      <c r="CC229" s="9">
        <v>0.87473925115500129</v>
      </c>
      <c r="CD229" s="9">
        <v>2.1003479980481288</v>
      </c>
      <c r="CE229" s="9">
        <v>1.3578201824599856</v>
      </c>
      <c r="CF229" s="9">
        <v>1.0212722546107247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62">
        <v>1.9439343612045668</v>
      </c>
      <c r="CM229" s="62">
        <v>5.7535962651919646E-2</v>
      </c>
      <c r="CN229" s="62">
        <v>1.4134121215753088</v>
      </c>
      <c r="CO229" s="62">
        <v>3.7399802530012871</v>
      </c>
      <c r="CP229" s="62">
        <v>1.8795675635570852</v>
      </c>
      <c r="CQ229" s="62">
        <v>1.4064921111881596</v>
      </c>
      <c r="CR229" s="62">
        <v>2.739039987672395</v>
      </c>
      <c r="CS229" s="62">
        <v>1.3575883264418593</v>
      </c>
      <c r="CT229" s="62">
        <v>0</v>
      </c>
      <c r="CU229" s="62">
        <v>1.467933955991588</v>
      </c>
      <c r="CV229" s="62">
        <v>0</v>
      </c>
      <c r="CW229" s="80">
        <v>0</v>
      </c>
      <c r="CX229" s="78">
        <v>3.4318257698333205</v>
      </c>
      <c r="CY229" s="78">
        <v>0</v>
      </c>
      <c r="CZ229" s="78">
        <v>0</v>
      </c>
      <c r="DA229" s="78">
        <v>1.3570711091706551</v>
      </c>
      <c r="DB229" s="78">
        <v>0.85374736397542594</v>
      </c>
      <c r="DC229" s="78">
        <v>1.0140133777355458</v>
      </c>
      <c r="DD229" s="78">
        <v>2.1827282247961808</v>
      </c>
      <c r="DE229" s="78">
        <v>2.437555823795134</v>
      </c>
      <c r="DF229" s="78">
        <v>0</v>
      </c>
      <c r="DG229" s="78">
        <v>1.5974344596541996</v>
      </c>
      <c r="DH229" s="78">
        <v>1.0691237697362979</v>
      </c>
      <c r="DI229" s="10">
        <v>2017</v>
      </c>
      <c r="DJ229" s="59" t="s">
        <v>74</v>
      </c>
      <c r="DK229" s="42" t="s">
        <v>5440</v>
      </c>
    </row>
    <row r="230" spans="1:115" x14ac:dyDescent="0.2">
      <c r="A230" s="4" t="s">
        <v>4638</v>
      </c>
      <c r="B230" s="5" t="s">
        <v>4639</v>
      </c>
      <c r="C230" s="6" t="s">
        <v>88</v>
      </c>
      <c r="D230" s="5" t="s">
        <v>78</v>
      </c>
      <c r="E230" s="5" t="s">
        <v>79</v>
      </c>
      <c r="F230" s="6" t="s">
        <v>77</v>
      </c>
      <c r="G230" s="5" t="s">
        <v>90</v>
      </c>
      <c r="H230" s="7">
        <f t="shared" si="14"/>
        <v>1</v>
      </c>
      <c r="I230" s="8" t="str">
        <f t="shared" si="15"/>
        <v>INCIDENT</v>
      </c>
      <c r="J230" s="8" t="str">
        <f t="shared" si="13"/>
        <v>INCIDENT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0.29371627323729421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f>_xlfn.XLOOKUP(B230,'[2]Macro de calcul Nur Journalier-'!$B:$B,'[2]Macro de calcul Nur Journalier-'!$K:$K,"")</f>
        <v>0</v>
      </c>
      <c r="AC230" s="9">
        <f>_xlfn.XLOOKUP(B230,'[3]NUR MACRO SITES'!$B:$B,'[3]NUR MACRO SITES'!$K:$K,"")</f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2.6687972471829986E-2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1.7533615486831864</v>
      </c>
      <c r="AV230" s="9">
        <v>0</v>
      </c>
      <c r="AW230" s="9">
        <v>0</v>
      </c>
      <c r="AX230" s="9">
        <v>1.1810421532643749</v>
      </c>
      <c r="AY230" s="9">
        <v>0</v>
      </c>
      <c r="AZ230" s="9">
        <v>0</v>
      </c>
      <c r="BA230" s="9">
        <v>0</v>
      </c>
      <c r="BB230" s="9">
        <v>0</v>
      </c>
      <c r="BC230" s="9">
        <v>0.27055564336266086</v>
      </c>
      <c r="BD230" s="9">
        <v>0.27055564336266086</v>
      </c>
      <c r="BE230" s="9">
        <v>0.30604434844200928</v>
      </c>
      <c r="BF230" s="9">
        <v>0.41097383933641252</v>
      </c>
      <c r="BG230" s="9">
        <v>0.31628851073295511</v>
      </c>
      <c r="BH230" s="9">
        <v>0.18931577776607023</v>
      </c>
      <c r="BI230" s="9">
        <v>0</v>
      </c>
      <c r="BJ230" s="9">
        <v>0.41701980121735149</v>
      </c>
      <c r="BK230" s="9">
        <v>0</v>
      </c>
      <c r="BL230" s="9">
        <v>0</v>
      </c>
      <c r="BM230" s="9">
        <v>0</v>
      </c>
      <c r="BN230" s="9">
        <v>0</v>
      </c>
      <c r="BO230" s="9">
        <v>0</v>
      </c>
      <c r="BP230" s="9">
        <v>0</v>
      </c>
      <c r="BQ230" s="9">
        <v>0</v>
      </c>
      <c r="BR230" s="9">
        <v>0</v>
      </c>
      <c r="BS230" s="9">
        <v>0</v>
      </c>
      <c r="BT230" s="9">
        <v>0</v>
      </c>
      <c r="BU230" s="9">
        <v>0</v>
      </c>
      <c r="BV230" s="9">
        <v>0</v>
      </c>
      <c r="BW230" s="9">
        <v>0</v>
      </c>
      <c r="BX230" s="9">
        <v>0</v>
      </c>
      <c r="BY230" s="9">
        <v>0</v>
      </c>
      <c r="BZ230" s="9">
        <v>0</v>
      </c>
      <c r="CA230" s="9">
        <v>0</v>
      </c>
      <c r="CB230" s="9">
        <v>0</v>
      </c>
      <c r="CC230" s="9">
        <v>0</v>
      </c>
      <c r="CD230" s="9">
        <v>0</v>
      </c>
      <c r="CE230" s="9">
        <v>0</v>
      </c>
      <c r="CF230" s="9">
        <v>0</v>
      </c>
      <c r="CG230" s="9">
        <v>0</v>
      </c>
      <c r="CH230" s="9">
        <v>0</v>
      </c>
      <c r="CI230" s="9">
        <v>0</v>
      </c>
      <c r="CJ230" s="9">
        <v>0</v>
      </c>
      <c r="CK230" s="9">
        <v>1.587321970248236E-3</v>
      </c>
      <c r="CL230" s="62">
        <v>2.8082579266222072</v>
      </c>
      <c r="CM230" s="62">
        <v>0</v>
      </c>
      <c r="CN230" s="62">
        <v>0</v>
      </c>
      <c r="CO230" s="62">
        <v>0</v>
      </c>
      <c r="CP230" s="62">
        <v>0</v>
      </c>
      <c r="CQ230" s="62">
        <v>0</v>
      </c>
      <c r="CR230" s="62">
        <v>0</v>
      </c>
      <c r="CS230" s="62">
        <v>0</v>
      </c>
      <c r="CT230" s="62">
        <v>0</v>
      </c>
      <c r="CU230" s="62">
        <v>0</v>
      </c>
      <c r="CV230" s="62">
        <v>0</v>
      </c>
      <c r="CW230" s="80">
        <v>0</v>
      </c>
      <c r="CX230" s="78">
        <v>7.8035601669934058</v>
      </c>
      <c r="CY230" s="78">
        <v>0</v>
      </c>
      <c r="CZ230" s="78">
        <v>0</v>
      </c>
      <c r="DA230" s="78">
        <v>0</v>
      </c>
      <c r="DB230" s="78">
        <v>0</v>
      </c>
      <c r="DC230" s="78">
        <v>0</v>
      </c>
      <c r="DD230" s="78">
        <v>0</v>
      </c>
      <c r="DE230" s="78">
        <v>0</v>
      </c>
      <c r="DF230" s="78">
        <v>0</v>
      </c>
      <c r="DG230" s="78">
        <v>1.5907641403634936</v>
      </c>
      <c r="DH230" s="78">
        <v>0</v>
      </c>
      <c r="DI230" s="10">
        <v>2024</v>
      </c>
      <c r="DJ230" s="59" t="s">
        <v>74</v>
      </c>
      <c r="DK230" s="42" t="s">
        <v>5440</v>
      </c>
    </row>
    <row r="231" spans="1:115" x14ac:dyDescent="0.2">
      <c r="A231" s="4" t="s">
        <v>836</v>
      </c>
      <c r="B231" s="4" t="s">
        <v>837</v>
      </c>
      <c r="C231" s="6" t="s">
        <v>108</v>
      </c>
      <c r="D231" s="4" t="s">
        <v>70</v>
      </c>
      <c r="E231" s="4" t="s">
        <v>71</v>
      </c>
      <c r="F231" s="6" t="s">
        <v>108</v>
      </c>
      <c r="G231" s="4" t="s">
        <v>819</v>
      </c>
      <c r="H231" s="7">
        <f t="shared" si="14"/>
        <v>2</v>
      </c>
      <c r="I231" s="8" t="str">
        <f t="shared" si="15"/>
        <v>REPETITIF</v>
      </c>
      <c r="J231" s="8" t="str">
        <f t="shared" si="13"/>
        <v>NEW REPETITIF</v>
      </c>
      <c r="K231" s="9">
        <v>0.6940358603147434</v>
      </c>
      <c r="L231" s="9">
        <v>0</v>
      </c>
      <c r="M231" s="9">
        <v>0</v>
      </c>
      <c r="N231" s="9">
        <v>0</v>
      </c>
      <c r="O231" s="9">
        <v>0</v>
      </c>
      <c r="P231" s="9">
        <v>2.4094391848523737</v>
      </c>
      <c r="Q231" s="9">
        <v>0.21172086720867209</v>
      </c>
      <c r="R231" s="9">
        <v>0</v>
      </c>
      <c r="S231" s="9">
        <v>0</v>
      </c>
      <c r="T231" s="9">
        <v>1.2177664265677743</v>
      </c>
      <c r="U231" s="9">
        <v>0</v>
      </c>
      <c r="V231" s="9">
        <v>0</v>
      </c>
      <c r="W231" s="9">
        <v>0</v>
      </c>
      <c r="X231" s="9">
        <v>0.80888514477250006</v>
      </c>
      <c r="Y231" s="9">
        <v>0</v>
      </c>
      <c r="Z231" s="9">
        <v>0</v>
      </c>
      <c r="AA231" s="9">
        <v>7.5216623876765082E-3</v>
      </c>
      <c r="AB231" s="9">
        <f>_xlfn.XLOOKUP(B231,'[2]Macro de calcul Nur Journalier-'!$B:$B,'[2]Macro de calcul Nur Journalier-'!$K:$K,"")</f>
        <v>0</v>
      </c>
      <c r="AC231" s="9">
        <f>_xlfn.XLOOKUP(B231,'[3]NUR MACRO SITES'!$B:$B,'[3]NUR MACRO SITES'!$K:$K,"")</f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1.2402753630823807E-2</v>
      </c>
      <c r="AX231" s="9">
        <v>0</v>
      </c>
      <c r="AY231" s="9">
        <v>0</v>
      </c>
      <c r="AZ231" s="9">
        <v>0</v>
      </c>
      <c r="BA231" s="9">
        <v>0</v>
      </c>
      <c r="BB231" s="9">
        <v>0</v>
      </c>
      <c r="BC231" s="9">
        <v>0</v>
      </c>
      <c r="BD231" s="9">
        <v>0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0</v>
      </c>
      <c r="BK231" s="9">
        <v>0</v>
      </c>
      <c r="BL231" s="9">
        <v>0</v>
      </c>
      <c r="BM231" s="9">
        <v>0</v>
      </c>
      <c r="BN231" s="9">
        <v>0</v>
      </c>
      <c r="BO231" s="9">
        <v>0</v>
      </c>
      <c r="BP231" s="9">
        <v>1.8726832233265697E-3</v>
      </c>
      <c r="BQ231" s="9">
        <v>0</v>
      </c>
      <c r="BR231" s="9">
        <v>0</v>
      </c>
      <c r="BS231" s="9">
        <v>0</v>
      </c>
      <c r="BT231" s="9">
        <v>0</v>
      </c>
      <c r="BU231" s="9">
        <v>1.298625557524548</v>
      </c>
      <c r="BV231" s="9">
        <v>0.62797310755550995</v>
      </c>
      <c r="BW231" s="9">
        <v>0</v>
      </c>
      <c r="BX231" s="9">
        <v>0</v>
      </c>
      <c r="BY231" s="9">
        <v>0</v>
      </c>
      <c r="BZ231" s="9">
        <v>0</v>
      </c>
      <c r="CA231" s="9">
        <v>0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6.6218970530743366</v>
      </c>
      <c r="CJ231" s="9">
        <v>0</v>
      </c>
      <c r="CK231" s="9">
        <v>0</v>
      </c>
      <c r="CL231" s="62">
        <v>0</v>
      </c>
      <c r="CM231" s="62">
        <v>0</v>
      </c>
      <c r="CN231" s="62">
        <v>0</v>
      </c>
      <c r="CO231" s="62">
        <v>0</v>
      </c>
      <c r="CP231" s="62">
        <v>0</v>
      </c>
      <c r="CQ231" s="62">
        <v>0</v>
      </c>
      <c r="CR231" s="62">
        <v>1.802858891713965</v>
      </c>
      <c r="CS231" s="62">
        <v>6.4418162673035946</v>
      </c>
      <c r="CT231" s="62">
        <v>0</v>
      </c>
      <c r="CU231" s="62">
        <v>0</v>
      </c>
      <c r="CV231" s="62">
        <v>0</v>
      </c>
      <c r="CW231" s="80">
        <v>0</v>
      </c>
      <c r="CX231" s="78">
        <v>7.0448559353713846E-3</v>
      </c>
      <c r="CY231" s="78">
        <v>0.75683154839869549</v>
      </c>
      <c r="CZ231" s="78">
        <v>0</v>
      </c>
      <c r="DA231" s="78">
        <v>0</v>
      </c>
      <c r="DB231" s="78">
        <v>0.96238082600668318</v>
      </c>
      <c r="DC231" s="78">
        <v>2.4258560124189219</v>
      </c>
      <c r="DD231" s="78">
        <v>0</v>
      </c>
      <c r="DE231" s="78">
        <v>9.1315600985067025E-2</v>
      </c>
      <c r="DF231" s="78">
        <v>0</v>
      </c>
      <c r="DG231" s="78">
        <v>1.5618178082543595</v>
      </c>
      <c r="DH231" s="78">
        <v>0.69005701517836515</v>
      </c>
      <c r="DI231" s="10">
        <v>2019</v>
      </c>
      <c r="DJ231" s="60" t="s">
        <v>85</v>
      </c>
      <c r="DK231" s="42" t="s">
        <v>5440</v>
      </c>
    </row>
    <row r="232" spans="1:115" x14ac:dyDescent="0.2">
      <c r="A232" s="4" t="s">
        <v>2118</v>
      </c>
      <c r="B232" s="5" t="s">
        <v>2119</v>
      </c>
      <c r="C232" s="6" t="s">
        <v>216</v>
      </c>
      <c r="D232" s="5" t="s">
        <v>78</v>
      </c>
      <c r="E232" s="5" t="s">
        <v>170</v>
      </c>
      <c r="F232" s="6" t="s">
        <v>216</v>
      </c>
      <c r="G232" s="5" t="s">
        <v>1683</v>
      </c>
      <c r="H232" s="7">
        <f t="shared" si="14"/>
        <v>7</v>
      </c>
      <c r="I232" s="8" t="str">
        <f t="shared" si="15"/>
        <v>REPETITIF</v>
      </c>
      <c r="J232" s="8" t="str">
        <f t="shared" si="13"/>
        <v>VERY LONG PENDING ISSUE</v>
      </c>
      <c r="K232" s="9">
        <v>6.9087861931250889E-3</v>
      </c>
      <c r="L232" s="9">
        <v>1.2666108020729329E-2</v>
      </c>
      <c r="M232" s="9">
        <v>2.3029287310416965E-3</v>
      </c>
      <c r="N232" s="9">
        <v>0</v>
      </c>
      <c r="O232" s="9">
        <v>2.2100687015642086E-3</v>
      </c>
      <c r="P232" s="9">
        <v>0</v>
      </c>
      <c r="Q232" s="9">
        <v>1.1087487519612037E-2</v>
      </c>
      <c r="R232" s="9">
        <v>0</v>
      </c>
      <c r="S232" s="9">
        <v>3.0643809727570965E-3</v>
      </c>
      <c r="T232" s="9">
        <v>2.5815088194741601E-3</v>
      </c>
      <c r="U232" s="9">
        <v>2.0429206485047305E-3</v>
      </c>
      <c r="V232" s="9">
        <v>5.7201778158132459E-3</v>
      </c>
      <c r="W232" s="9">
        <v>0</v>
      </c>
      <c r="X232" s="9">
        <v>1.5971925070127895E-3</v>
      </c>
      <c r="Y232" s="9">
        <v>4.1787013264869485E-3</v>
      </c>
      <c r="Z232" s="9">
        <v>0</v>
      </c>
      <c r="AA232" s="9">
        <v>8.9145628298388253E-3</v>
      </c>
      <c r="AB232" s="9">
        <f>_xlfn.XLOOKUP(B232,'[2]Macro de calcul Nur Journalier-'!$B:$B,'[2]Macro de calcul Nur Journalier-'!$K:$K,"")</f>
        <v>3.2315290258165701E-3</v>
      </c>
      <c r="AC232" s="9">
        <f>_xlfn.XLOOKUP(B232,'[3]NUR MACRO SITES'!$B:$B,'[3]NUR MACRO SITES'!$K:$K,"")</f>
        <v>1.9500606190272431E-3</v>
      </c>
      <c r="AD232" s="9">
        <v>3.2315290258165745E-3</v>
      </c>
      <c r="AE232" s="9">
        <v>1.60462130937098E-2</v>
      </c>
      <c r="AF232" s="9">
        <v>1.2183235867446393E-2</v>
      </c>
      <c r="AG232" s="9">
        <v>1.3817572386250178E-2</v>
      </c>
      <c r="AH232" s="9">
        <v>0</v>
      </c>
      <c r="AI232" s="9">
        <v>8.3574026529738988E-3</v>
      </c>
      <c r="AJ232" s="9">
        <v>2.1729246897732139E-3</v>
      </c>
      <c r="AK232" s="9">
        <v>0</v>
      </c>
      <c r="AL232" s="9">
        <v>2.8415169020111256E-3</v>
      </c>
      <c r="AM232" s="9">
        <v>0</v>
      </c>
      <c r="AN232" s="9">
        <v>0.20706013030574436</v>
      </c>
      <c r="AO232" s="9">
        <v>1.7890697715259116E-2</v>
      </c>
      <c r="AP232" s="9">
        <v>0</v>
      </c>
      <c r="AQ232" s="9">
        <v>2.7805583361138917E-3</v>
      </c>
      <c r="AR232" s="9">
        <v>1.3500342447710869E-2</v>
      </c>
      <c r="AS232" s="9">
        <v>0.20288929280157353</v>
      </c>
      <c r="AT232" s="9">
        <v>0</v>
      </c>
      <c r="AU232" s="9">
        <v>0</v>
      </c>
      <c r="AV232" s="9">
        <v>5.0672017046286049E-3</v>
      </c>
      <c r="AW232" s="9">
        <v>0</v>
      </c>
      <c r="AX232" s="9">
        <v>5.7623412886570781E-3</v>
      </c>
      <c r="AY232" s="9">
        <v>1.884194135656124E-3</v>
      </c>
      <c r="AZ232" s="9">
        <v>9.9331787928279153E-3</v>
      </c>
      <c r="BA232" s="9">
        <v>2.7439720422176564E-3</v>
      </c>
      <c r="BB232" s="9">
        <v>1.779923198051853E-2</v>
      </c>
      <c r="BC232" s="9">
        <v>0</v>
      </c>
      <c r="BD232" s="9">
        <v>0</v>
      </c>
      <c r="BE232" s="9">
        <v>7.463603954832026E-3</v>
      </c>
      <c r="BF232" s="9">
        <v>0</v>
      </c>
      <c r="BG232" s="9">
        <v>3.0732486872837748E-3</v>
      </c>
      <c r="BH232" s="9">
        <v>0.18968164070503252</v>
      </c>
      <c r="BI232" s="9">
        <v>1.9565080914183311E-2</v>
      </c>
      <c r="BJ232" s="9">
        <v>1.6764973618352153E-2</v>
      </c>
      <c r="BK232" s="9">
        <v>0.18782120976049629</v>
      </c>
      <c r="BL232" s="9">
        <v>0.11245016879118121</v>
      </c>
      <c r="BM232" s="9">
        <v>1.5070641178199543E-2</v>
      </c>
      <c r="BN232" s="9">
        <v>1.0201664797550459E-2</v>
      </c>
      <c r="BO232" s="9">
        <v>5.4575339651231477E-3</v>
      </c>
      <c r="BP232" s="9">
        <v>0</v>
      </c>
      <c r="BQ232" s="9">
        <v>2.8001072958311573E-3</v>
      </c>
      <c r="BR232" s="9">
        <v>3.7221808448405252E-2</v>
      </c>
      <c r="BS232" s="9">
        <v>1.3733010304394849E-3</v>
      </c>
      <c r="BT232" s="9">
        <v>0.34758784132772885</v>
      </c>
      <c r="BU232" s="9">
        <v>1.5405940650566583</v>
      </c>
      <c r="BV232" s="9">
        <v>1.5404870545867539</v>
      </c>
      <c r="BW232" s="9">
        <v>1.543001800629507</v>
      </c>
      <c r="BX232" s="9">
        <v>1.543001800629507</v>
      </c>
      <c r="BY232" s="9">
        <v>1.5426094289065244</v>
      </c>
      <c r="BZ232" s="9">
        <v>1.5446069576780728</v>
      </c>
      <c r="CA232" s="9">
        <v>1.5405583949000237</v>
      </c>
      <c r="CB232" s="9">
        <v>1.5418068503822415</v>
      </c>
      <c r="CC232" s="9">
        <v>1.5405583949000237</v>
      </c>
      <c r="CD232" s="9">
        <v>1.5435546880573463</v>
      </c>
      <c r="CE232" s="9">
        <v>1.5404692195084366</v>
      </c>
      <c r="CF232" s="9">
        <v>1.5302675547108862</v>
      </c>
      <c r="CG232" s="9">
        <v>4.4712541341711536E-2</v>
      </c>
      <c r="CH232" s="9">
        <v>8.4538271224456601E-3</v>
      </c>
      <c r="CI232" s="9">
        <v>4.4052643443967887E-3</v>
      </c>
      <c r="CJ232" s="9">
        <v>4.6371203625229356E-4</v>
      </c>
      <c r="CK232" s="9">
        <v>2.4255706511658436E-3</v>
      </c>
      <c r="CL232" s="62">
        <v>0.50737230797327881</v>
      </c>
      <c r="CM232" s="62">
        <v>1.5719124625820056</v>
      </c>
      <c r="CN232" s="62">
        <v>1.5486911906127561</v>
      </c>
      <c r="CO232" s="62">
        <v>1.5519371748665223</v>
      </c>
      <c r="CP232" s="62">
        <v>0.4643362639934025</v>
      </c>
      <c r="CQ232" s="62">
        <v>0.51630768221029422</v>
      </c>
      <c r="CR232" s="62">
        <v>3.6651085942248592E-2</v>
      </c>
      <c r="CS232" s="62">
        <v>1.8138274648791638E-2</v>
      </c>
      <c r="CT232" s="62">
        <v>3.0319633139573043E-2</v>
      </c>
      <c r="CU232" s="62">
        <v>1.8013429100569866E-3</v>
      </c>
      <c r="CV232" s="62">
        <v>0.66334006785890598</v>
      </c>
      <c r="CW232" s="80">
        <v>1.5601769810491588</v>
      </c>
      <c r="CX232" s="78">
        <v>1.5568774915604411</v>
      </c>
      <c r="CY232" s="78">
        <v>2.3511448693473502</v>
      </c>
      <c r="CZ232" s="78">
        <v>1.545124174949277</v>
      </c>
      <c r="DA232" s="78">
        <v>1.5455343817505771</v>
      </c>
      <c r="DB232" s="78">
        <v>1.6253998624558761</v>
      </c>
      <c r="DC232" s="78">
        <v>1.5747482400344717</v>
      </c>
      <c r="DD232" s="78">
        <v>1.5419316959304632</v>
      </c>
      <c r="DE232" s="78">
        <v>1.5419138608521457</v>
      </c>
      <c r="DF232" s="78">
        <v>1.543679533605568</v>
      </c>
      <c r="DG232" s="78">
        <v>1.5610687349650287</v>
      </c>
      <c r="DH232" s="78">
        <v>1.5412182927977673</v>
      </c>
      <c r="DI232" s="10">
        <v>2016</v>
      </c>
      <c r="DJ232" s="61" t="s">
        <v>80</v>
      </c>
      <c r="DK232" s="42" t="s">
        <v>5440</v>
      </c>
    </row>
    <row r="233" spans="1:115" x14ac:dyDescent="0.2">
      <c r="A233" s="4" t="s">
        <v>555</v>
      </c>
      <c r="B233" s="5" t="s">
        <v>556</v>
      </c>
      <c r="C233" s="6" t="s">
        <v>88</v>
      </c>
      <c r="D233" s="5" t="s">
        <v>78</v>
      </c>
      <c r="E233" s="5" t="s">
        <v>557</v>
      </c>
      <c r="F233" s="6" t="s">
        <v>77</v>
      </c>
      <c r="G233" s="5" t="s">
        <v>90</v>
      </c>
      <c r="H233" s="7">
        <f t="shared" si="14"/>
        <v>1</v>
      </c>
      <c r="I233" s="8" t="str">
        <f t="shared" si="15"/>
        <v>INCIDENT</v>
      </c>
      <c r="J233" s="8" t="str">
        <f t="shared" si="13"/>
        <v>INCIDENT</v>
      </c>
      <c r="K233" s="9">
        <v>21.507385715304526</v>
      </c>
      <c r="L233" s="9">
        <v>19.503039123044747</v>
      </c>
      <c r="M233" s="9">
        <v>7.876870572433794</v>
      </c>
      <c r="N233" s="9">
        <v>17.576787815575521</v>
      </c>
      <c r="O233" s="9">
        <v>21.003471479341982</v>
      </c>
      <c r="P233" s="9">
        <v>4.8682709553805606E-17</v>
      </c>
      <c r="Q233" s="9">
        <v>0.35431672847430135</v>
      </c>
      <c r="R233" s="9">
        <v>6.0169770420291924</v>
      </c>
      <c r="S233" s="9">
        <v>3.1426062615889312</v>
      </c>
      <c r="T233" s="9">
        <v>4.8138639281129656</v>
      </c>
      <c r="U233" s="9">
        <v>3.5052989647221042</v>
      </c>
      <c r="V233" s="9">
        <v>4.8682709553805606E-17</v>
      </c>
      <c r="W233" s="9">
        <v>0</v>
      </c>
      <c r="X233" s="9">
        <v>0</v>
      </c>
      <c r="Y233" s="9">
        <v>0.35223666381400548</v>
      </c>
      <c r="Z233" s="9">
        <v>4.8682709553805606E-17</v>
      </c>
      <c r="AA233" s="9">
        <v>4.8682709553805606E-17</v>
      </c>
      <c r="AB233" s="9">
        <f>_xlfn.XLOOKUP(B233,'[2]Macro de calcul Nur Journalier-'!$B:$B,'[2]Macro de calcul Nur Journalier-'!$K:$K,"")</f>
        <v>0</v>
      </c>
      <c r="AC233" s="9">
        <f>_xlfn.XLOOKUP(B233,'[3]NUR MACRO SITES'!$B:$B,'[3]NUR MACRO SITES'!$K:$K,"")</f>
        <v>0</v>
      </c>
      <c r="AD233" s="9">
        <v>0</v>
      </c>
      <c r="AE233" s="9">
        <v>4.86827095538056E-17</v>
      </c>
      <c r="AF233" s="9">
        <v>0</v>
      </c>
      <c r="AG233" s="9">
        <v>4.8682709553805606E-17</v>
      </c>
      <c r="AH233" s="9">
        <v>9.7365419107611212E-17</v>
      </c>
      <c r="AI233" s="9">
        <v>0</v>
      </c>
      <c r="AJ233" s="9">
        <v>4.8682709553805606E-17</v>
      </c>
      <c r="AK233" s="9">
        <v>9.7365419107611212E-17</v>
      </c>
      <c r="AL233" s="9">
        <v>0</v>
      </c>
      <c r="AM233" s="9">
        <v>8.6691098954609191E-17</v>
      </c>
      <c r="AN233" s="9">
        <v>0</v>
      </c>
      <c r="AO233" s="9">
        <v>0.37841203776876392</v>
      </c>
      <c r="AP233" s="9">
        <v>0.58715513759373528</v>
      </c>
      <c r="AQ233" s="9">
        <v>0.58386237114307404</v>
      </c>
      <c r="AR233" s="9">
        <v>1.7338219790921838E-16</v>
      </c>
      <c r="AS233" s="9">
        <v>0</v>
      </c>
      <c r="AT233" s="9">
        <v>1.0869056190693613</v>
      </c>
      <c r="AU233" s="9">
        <v>0.59758223135416211</v>
      </c>
      <c r="AV233" s="9">
        <v>0</v>
      </c>
      <c r="AW233" s="9">
        <v>0</v>
      </c>
      <c r="AX233" s="9">
        <v>0</v>
      </c>
      <c r="AY233" s="9">
        <v>0</v>
      </c>
      <c r="AZ233" s="9">
        <v>0.34592340878890537</v>
      </c>
      <c r="BA233" s="9">
        <v>0</v>
      </c>
      <c r="BB233" s="9">
        <v>0.94493250560502062</v>
      </c>
      <c r="BC233" s="9">
        <v>0.34839298362690047</v>
      </c>
      <c r="BD233" s="9">
        <v>0.34839298362690047</v>
      </c>
      <c r="BE233" s="9">
        <v>0</v>
      </c>
      <c r="BF233" s="9">
        <v>0.58986252334205624</v>
      </c>
      <c r="BG233" s="9">
        <v>0.58927714263971653</v>
      </c>
      <c r="BH233" s="9">
        <v>0</v>
      </c>
      <c r="BI233" s="9">
        <v>0</v>
      </c>
      <c r="BJ233" s="9">
        <v>0</v>
      </c>
      <c r="BK233" s="9">
        <v>0</v>
      </c>
      <c r="BL233" s="9">
        <v>0</v>
      </c>
      <c r="BM233" s="9">
        <v>0</v>
      </c>
      <c r="BN233" s="9">
        <v>0</v>
      </c>
      <c r="BO233" s="9">
        <v>0</v>
      </c>
      <c r="BP233" s="9">
        <v>0</v>
      </c>
      <c r="BQ233" s="9">
        <v>13.261076297038233</v>
      </c>
      <c r="BR233" s="9">
        <v>12.170586103477698</v>
      </c>
      <c r="BS233" s="9">
        <v>0.6319146598636548</v>
      </c>
      <c r="BT233" s="9">
        <v>0.11269985988762439</v>
      </c>
      <c r="BU233" s="9">
        <v>0.33050183629966351</v>
      </c>
      <c r="BV233" s="9">
        <v>0.12300853515507983</v>
      </c>
      <c r="BW233" s="9">
        <v>0.31056221874081485</v>
      </c>
      <c r="BX233" s="9">
        <v>0</v>
      </c>
      <c r="BY233" s="9">
        <v>0</v>
      </c>
      <c r="BZ233" s="9">
        <v>0</v>
      </c>
      <c r="CA233" s="9">
        <v>0</v>
      </c>
      <c r="CB233" s="9">
        <v>0.12027976817251787</v>
      </c>
      <c r="CC233" s="9">
        <v>0.12275884405863569</v>
      </c>
      <c r="CD233" s="9">
        <v>0.18027697163223741</v>
      </c>
      <c r="CE233" s="9">
        <v>9.7450867926251059E-2</v>
      </c>
      <c r="CF233" s="9">
        <v>0.1957399845334199</v>
      </c>
      <c r="CG233" s="9">
        <v>0.33351596453530324</v>
      </c>
      <c r="CH233" s="9">
        <v>0.50364477660494322</v>
      </c>
      <c r="CI233" s="9">
        <v>0</v>
      </c>
      <c r="CJ233" s="9">
        <v>0</v>
      </c>
      <c r="CK233" s="9">
        <v>0.30062808011802544</v>
      </c>
      <c r="CL233" s="62">
        <v>0.23626128247054368</v>
      </c>
      <c r="CM233" s="62">
        <v>0</v>
      </c>
      <c r="CN233" s="62">
        <v>0.27639020868468417</v>
      </c>
      <c r="CO233" s="62">
        <v>1.319064557276284</v>
      </c>
      <c r="CP233" s="62">
        <v>0.1245780220470105</v>
      </c>
      <c r="CQ233" s="62">
        <v>0.11649873156922998</v>
      </c>
      <c r="CR233" s="62">
        <v>0.93316696772278906</v>
      </c>
      <c r="CS233" s="62">
        <v>0.12022626293756546</v>
      </c>
      <c r="CT233" s="62">
        <v>0.72026963784803399</v>
      </c>
      <c r="CU233" s="62">
        <v>0.58417015520798665</v>
      </c>
      <c r="CV233" s="62">
        <v>0.11978038597963138</v>
      </c>
      <c r="CW233" s="80">
        <v>0.15766209232577977</v>
      </c>
      <c r="CX233" s="78">
        <v>0.63211084572514564</v>
      </c>
      <c r="CY233" s="78">
        <v>0.12006574723270926</v>
      </c>
      <c r="CZ233" s="78">
        <v>0.46965111733198606</v>
      </c>
      <c r="DA233" s="78">
        <v>0</v>
      </c>
      <c r="DB233" s="78">
        <v>0.12011925246766147</v>
      </c>
      <c r="DC233" s="78">
        <v>0.11594584414139063</v>
      </c>
      <c r="DD233" s="78">
        <v>0</v>
      </c>
      <c r="DE233" s="78">
        <v>1.4446413437089521E-3</v>
      </c>
      <c r="DF233" s="78">
        <v>0.81055080429069171</v>
      </c>
      <c r="DG233" s="78">
        <v>1.5584469784523716</v>
      </c>
      <c r="DH233" s="78">
        <v>0</v>
      </c>
      <c r="DI233" s="10">
        <v>2024</v>
      </c>
      <c r="DJ233" s="59" t="s">
        <v>74</v>
      </c>
      <c r="DK233" s="42" t="s">
        <v>5440</v>
      </c>
    </row>
    <row r="234" spans="1:115" x14ac:dyDescent="0.2">
      <c r="A234" s="4" t="s">
        <v>4391</v>
      </c>
      <c r="B234" s="5" t="s">
        <v>4392</v>
      </c>
      <c r="C234" s="6" t="s">
        <v>216</v>
      </c>
      <c r="D234" s="5" t="s">
        <v>78</v>
      </c>
      <c r="E234" s="5" t="s">
        <v>170</v>
      </c>
      <c r="F234" s="6" t="s">
        <v>216</v>
      </c>
      <c r="G234" s="5" t="s">
        <v>4393</v>
      </c>
      <c r="H234" s="7">
        <f t="shared" si="14"/>
        <v>5</v>
      </c>
      <c r="I234" s="8" t="str">
        <f t="shared" si="15"/>
        <v>REPETITIF</v>
      </c>
      <c r="J234" s="8" t="str">
        <f t="shared" si="13"/>
        <v>LONG PENDING ISSUE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0.11652804201578022</v>
      </c>
      <c r="W234" s="9">
        <v>9.7193261759846966E-2</v>
      </c>
      <c r="X234" s="9">
        <v>0</v>
      </c>
      <c r="Y234" s="9">
        <v>0</v>
      </c>
      <c r="Z234" s="9">
        <v>4.6435389205085713E-3</v>
      </c>
      <c r="AA234" s="9">
        <v>0</v>
      </c>
      <c r="AB234" s="9">
        <f>_xlfn.XLOOKUP(B234,'[2]Macro de calcul Nur Journalier-'!$B:$B,'[2]Macro de calcul Nur Journalier-'!$K:$K,"")</f>
        <v>0</v>
      </c>
      <c r="AC234" s="9">
        <f>_xlfn.XLOOKUP(B234,'[3]NUR MACRO SITES'!$B:$B,'[3]NUR MACRO SITES'!$K:$K,"")</f>
        <v>0</v>
      </c>
      <c r="AD234" s="9">
        <v>0</v>
      </c>
      <c r="AE234" s="9">
        <v>1.2816167420603901E-2</v>
      </c>
      <c r="AF234" s="9">
        <v>0.1311335391151659</v>
      </c>
      <c r="AG234" s="9">
        <v>1.1144493409223351E-3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1.1618165354651069E-2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  <c r="AU234" s="9">
        <v>0</v>
      </c>
      <c r="AV234" s="9">
        <v>0</v>
      </c>
      <c r="AW234" s="9">
        <v>0</v>
      </c>
      <c r="AX234" s="9">
        <v>0</v>
      </c>
      <c r="AY234" s="9">
        <v>0</v>
      </c>
      <c r="AZ234" s="9">
        <v>0.26442468849285067</v>
      </c>
      <c r="BA234" s="9">
        <v>0</v>
      </c>
      <c r="BB234" s="9">
        <v>0</v>
      </c>
      <c r="BC234" s="9">
        <v>0</v>
      </c>
      <c r="BD234" s="9">
        <v>0</v>
      </c>
      <c r="BE234" s="9">
        <v>0</v>
      </c>
      <c r="BF234" s="9">
        <v>0</v>
      </c>
      <c r="BG234" s="9">
        <v>0</v>
      </c>
      <c r="BH234" s="9">
        <v>0</v>
      </c>
      <c r="BI234" s="9">
        <v>0</v>
      </c>
      <c r="BJ234" s="9">
        <v>0</v>
      </c>
      <c r="BK234" s="9">
        <v>0</v>
      </c>
      <c r="BL234" s="9">
        <v>1.3118288972780408</v>
      </c>
      <c r="BM234" s="9">
        <v>0</v>
      </c>
      <c r="BN234" s="9">
        <v>0</v>
      </c>
      <c r="BO234" s="9">
        <v>0</v>
      </c>
      <c r="BP234" s="9">
        <v>0</v>
      </c>
      <c r="BQ234" s="9">
        <v>0</v>
      </c>
      <c r="BR234" s="9">
        <v>0</v>
      </c>
      <c r="BS234" s="9">
        <v>0</v>
      </c>
      <c r="BT234" s="9">
        <v>0</v>
      </c>
      <c r="BU234" s="9">
        <v>0</v>
      </c>
      <c r="BV234" s="9">
        <v>3.0323142762576959E-3</v>
      </c>
      <c r="BW234" s="9">
        <v>0</v>
      </c>
      <c r="BX234" s="9">
        <v>0</v>
      </c>
      <c r="BY234" s="9">
        <v>0</v>
      </c>
      <c r="BZ234" s="9">
        <v>0</v>
      </c>
      <c r="CA234" s="9">
        <v>0</v>
      </c>
      <c r="CB234" s="9">
        <v>0</v>
      </c>
      <c r="CC234" s="9">
        <v>0</v>
      </c>
      <c r="CD234" s="9">
        <v>0</v>
      </c>
      <c r="CE234" s="9">
        <v>0</v>
      </c>
      <c r="CF234" s="9">
        <v>0</v>
      </c>
      <c r="CG234" s="9">
        <v>0</v>
      </c>
      <c r="CH234" s="9">
        <v>1.7837142801516964E-3</v>
      </c>
      <c r="CI234" s="9">
        <v>0</v>
      </c>
      <c r="CJ234" s="9">
        <v>0</v>
      </c>
      <c r="CK234" s="9">
        <v>0</v>
      </c>
      <c r="CL234" s="62">
        <v>0</v>
      </c>
      <c r="CM234" s="62">
        <v>2.140581026737913E-3</v>
      </c>
      <c r="CN234" s="62">
        <v>0.13116562831401699</v>
      </c>
      <c r="CO234" s="62">
        <v>0</v>
      </c>
      <c r="CP234" s="62">
        <v>0</v>
      </c>
      <c r="CQ234" s="62">
        <v>0</v>
      </c>
      <c r="CR234" s="62">
        <v>1.6487970784305515</v>
      </c>
      <c r="CS234" s="62">
        <v>8.0257852428294136E-4</v>
      </c>
      <c r="CT234" s="62">
        <v>0</v>
      </c>
      <c r="CU234" s="62">
        <v>0</v>
      </c>
      <c r="CV234" s="62">
        <v>0</v>
      </c>
      <c r="CW234" s="80">
        <v>0</v>
      </c>
      <c r="CX234" s="78">
        <v>0</v>
      </c>
      <c r="CY234" s="78">
        <v>0</v>
      </c>
      <c r="CZ234" s="78">
        <v>2.9091552051141056E-2</v>
      </c>
      <c r="DA234" s="78">
        <v>0.15035761243848883</v>
      </c>
      <c r="DB234" s="78">
        <v>0.58390938724372499</v>
      </c>
      <c r="DC234" s="78">
        <v>1.6332299921333147</v>
      </c>
      <c r="DD234" s="78">
        <v>1.5421674813499662</v>
      </c>
      <c r="DE234" s="78">
        <v>1.5409507666230065</v>
      </c>
      <c r="DF234" s="78">
        <v>1.5531158230036537</v>
      </c>
      <c r="DG234" s="78">
        <v>1.5409507666230065</v>
      </c>
      <c r="DH234" s="78">
        <v>0.84962751348387389</v>
      </c>
      <c r="DI234" s="10">
        <v>2014</v>
      </c>
      <c r="DJ234" s="61" t="s">
        <v>80</v>
      </c>
      <c r="DK234" s="42" t="s">
        <v>5440</v>
      </c>
    </row>
    <row r="235" spans="1:115" x14ac:dyDescent="0.2">
      <c r="A235" s="4" t="s">
        <v>2827</v>
      </c>
      <c r="B235" s="4" t="s">
        <v>2828</v>
      </c>
      <c r="C235" s="6" t="s">
        <v>166</v>
      </c>
      <c r="D235" s="4" t="s">
        <v>78</v>
      </c>
      <c r="E235" s="4" t="s">
        <v>79</v>
      </c>
      <c r="F235" s="6" t="s">
        <v>166</v>
      </c>
      <c r="G235" s="4" t="s">
        <v>167</v>
      </c>
      <c r="H235" s="7">
        <f t="shared" si="14"/>
        <v>6</v>
      </c>
      <c r="I235" s="8" t="str">
        <f t="shared" si="15"/>
        <v>REPETITIF</v>
      </c>
      <c r="J235" s="8" t="str">
        <f t="shared" si="13"/>
        <v>VERY LONG PENDING ISSUE</v>
      </c>
      <c r="K235" s="9">
        <v>0</v>
      </c>
      <c r="L235" s="9">
        <v>1.3929004421623164E-3</v>
      </c>
      <c r="M235" s="9">
        <v>0</v>
      </c>
      <c r="N235" s="9">
        <v>6.8159261636476006E-3</v>
      </c>
      <c r="O235" s="9">
        <v>1.6009069081918889E-2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f>_xlfn.XLOOKUP(B235,'[2]Macro de calcul Nur Journalier-'!$B:$B,'[2]Macro de calcul Nur Journalier-'!$K:$K,"")</f>
        <v>0</v>
      </c>
      <c r="AC235" s="9">
        <f>_xlfn.XLOOKUP(B235,'[3]NUR MACRO SITES'!$B:$B,'[3]NUR MACRO SITES'!$K:$K,"")</f>
        <v>0</v>
      </c>
      <c r="AD235" s="9">
        <v>0</v>
      </c>
      <c r="AE235" s="9">
        <v>0</v>
      </c>
      <c r="AF235" s="9">
        <v>1.6714805305947796E-3</v>
      </c>
      <c r="AG235" s="9">
        <v>0</v>
      </c>
      <c r="AH235" s="9">
        <v>0</v>
      </c>
      <c r="AI235" s="9">
        <v>0</v>
      </c>
      <c r="AJ235" s="9">
        <v>3.027236960966101E-2</v>
      </c>
      <c r="AK235" s="9">
        <v>1.2146091855655398E-2</v>
      </c>
      <c r="AL235" s="9">
        <v>0</v>
      </c>
      <c r="AM235" s="9">
        <v>0</v>
      </c>
      <c r="AN235" s="9">
        <v>0</v>
      </c>
      <c r="AO235" s="9">
        <v>0</v>
      </c>
      <c r="AP235" s="9">
        <v>3.9696128877415422E-2</v>
      </c>
      <c r="AQ235" s="9">
        <v>8.0398380836977326E-2</v>
      </c>
      <c r="AR235" s="9">
        <v>0.12883863395559303</v>
      </c>
      <c r="AS235" s="9">
        <v>1.2805202863682395E-2</v>
      </c>
      <c r="AT235" s="9">
        <v>3.0183692464394226E-3</v>
      </c>
      <c r="AU235" s="9">
        <v>1.1914143675839581</v>
      </c>
      <c r="AV235" s="9">
        <v>0.82470994386199048</v>
      </c>
      <c r="AW235" s="9">
        <v>1.2211590245215977</v>
      </c>
      <c r="AX235" s="9">
        <v>0.16423587330020076</v>
      </c>
      <c r="AY235" s="9">
        <v>0</v>
      </c>
      <c r="AZ235" s="9">
        <v>0</v>
      </c>
      <c r="BA235" s="9">
        <v>0</v>
      </c>
      <c r="BB235" s="9">
        <v>0</v>
      </c>
      <c r="BC235" s="9">
        <v>0</v>
      </c>
      <c r="BD235" s="9">
        <v>0</v>
      </c>
      <c r="BE235" s="9">
        <v>0</v>
      </c>
      <c r="BF235" s="9">
        <v>0</v>
      </c>
      <c r="BG235" s="9">
        <v>0</v>
      </c>
      <c r="BH235" s="9">
        <v>3.5488705079348365E-3</v>
      </c>
      <c r="BI235" s="9">
        <v>0</v>
      </c>
      <c r="BJ235" s="9">
        <v>0</v>
      </c>
      <c r="BK235" s="9">
        <v>0</v>
      </c>
      <c r="BL235" s="9">
        <v>0</v>
      </c>
      <c r="BM235" s="9">
        <v>5.4218638084883542E-3</v>
      </c>
      <c r="BN235" s="9">
        <v>0</v>
      </c>
      <c r="BO235" s="9">
        <v>0</v>
      </c>
      <c r="BP235" s="9">
        <v>0</v>
      </c>
      <c r="BQ235" s="9">
        <v>0</v>
      </c>
      <c r="BR235" s="9">
        <v>0</v>
      </c>
      <c r="BS235" s="9">
        <v>0</v>
      </c>
      <c r="BT235" s="9">
        <v>0</v>
      </c>
      <c r="BU235" s="9">
        <v>0</v>
      </c>
      <c r="BV235" s="9">
        <v>0</v>
      </c>
      <c r="BW235" s="9">
        <v>7.651248598162845E-3</v>
      </c>
      <c r="BX235" s="9">
        <v>0</v>
      </c>
      <c r="BY235" s="9">
        <v>6.2422774110885678E-4</v>
      </c>
      <c r="BZ235" s="9">
        <v>1.6229029514914406</v>
      </c>
      <c r="CA235" s="9">
        <v>3.576307739282544</v>
      </c>
      <c r="CB235" s="9">
        <v>0.70127527944000712</v>
      </c>
      <c r="CC235" s="9">
        <v>0.85456777757802493</v>
      </c>
      <c r="CD235" s="9">
        <v>0</v>
      </c>
      <c r="CE235" s="9">
        <v>0</v>
      </c>
      <c r="CF235" s="9">
        <v>0</v>
      </c>
      <c r="CG235" s="9">
        <v>0</v>
      </c>
      <c r="CH235" s="9">
        <v>0</v>
      </c>
      <c r="CI235" s="9">
        <v>0</v>
      </c>
      <c r="CJ235" s="9">
        <v>0</v>
      </c>
      <c r="CK235" s="9">
        <v>0</v>
      </c>
      <c r="CL235" s="62">
        <v>0</v>
      </c>
      <c r="CM235" s="62">
        <v>0</v>
      </c>
      <c r="CN235" s="62">
        <v>0</v>
      </c>
      <c r="CO235" s="62">
        <v>0</v>
      </c>
      <c r="CP235" s="62">
        <v>0</v>
      </c>
      <c r="CQ235" s="62">
        <v>0</v>
      </c>
      <c r="CR235" s="62">
        <v>5.3505234952187721E-4</v>
      </c>
      <c r="CS235" s="62">
        <v>0</v>
      </c>
      <c r="CT235" s="62">
        <v>0</v>
      </c>
      <c r="CU235" s="62">
        <v>0</v>
      </c>
      <c r="CV235" s="62">
        <v>0</v>
      </c>
      <c r="CW235" s="80">
        <v>0</v>
      </c>
      <c r="CX235" s="78">
        <v>0</v>
      </c>
      <c r="CY235" s="78">
        <v>0</v>
      </c>
      <c r="CZ235" s="78">
        <v>0</v>
      </c>
      <c r="DA235" s="78">
        <v>0.45925326667294464</v>
      </c>
      <c r="DB235" s="78">
        <v>1.769917502061735</v>
      </c>
      <c r="DC235" s="78">
        <v>1.5409507666230065</v>
      </c>
      <c r="DD235" s="78">
        <v>1.5408615912314194</v>
      </c>
      <c r="DE235" s="78">
        <v>1.5409507666230065</v>
      </c>
      <c r="DF235" s="78">
        <v>1.5409507666230065</v>
      </c>
      <c r="DG235" s="78">
        <v>1.5408615912314194</v>
      </c>
      <c r="DH235" s="78">
        <v>1.5409507666230065</v>
      </c>
      <c r="DI235" s="10">
        <v>2019</v>
      </c>
      <c r="DJ235" s="60" t="s">
        <v>85</v>
      </c>
      <c r="DK235" s="42" t="s">
        <v>5440</v>
      </c>
    </row>
    <row r="236" spans="1:115" x14ac:dyDescent="0.2">
      <c r="A236" s="4" t="s">
        <v>1678</v>
      </c>
      <c r="B236" s="5" t="s">
        <v>1679</v>
      </c>
      <c r="C236" s="6" t="s">
        <v>173</v>
      </c>
      <c r="D236" s="5" t="s">
        <v>78</v>
      </c>
      <c r="E236" s="5" t="s">
        <v>79</v>
      </c>
      <c r="F236" s="6" t="s">
        <v>173</v>
      </c>
      <c r="G236" s="5" t="s">
        <v>1680</v>
      </c>
      <c r="H236" s="7">
        <f t="shared" si="14"/>
        <v>6</v>
      </c>
      <c r="I236" s="8" t="str">
        <f t="shared" si="15"/>
        <v>REPETITIF</v>
      </c>
      <c r="J236" s="8" t="str">
        <f t="shared" si="13"/>
        <v>VERY LONG PENDING ISSUE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0.14739007212276684</v>
      </c>
      <c r="S236" s="9">
        <v>0</v>
      </c>
      <c r="T236" s="9">
        <v>0.15517808947039327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f>_xlfn.XLOOKUP(B236,'[2]Macro de calcul Nur Journalier-'!$B:$B,'[2]Macro de calcul Nur Journalier-'!$K:$K,"")</f>
        <v>0</v>
      </c>
      <c r="AC236" s="9">
        <f>_xlfn.XLOOKUP(B236,'[3]NUR MACRO SITES'!$B:$B,'[3]NUR MACRO SITES'!$K:$K,"")</f>
        <v>0</v>
      </c>
      <c r="AD236" s="9">
        <v>0</v>
      </c>
      <c r="AE236" s="9">
        <v>8.8588468121523298E-3</v>
      </c>
      <c r="AF236" s="9">
        <v>1.3931423071462162E-3</v>
      </c>
      <c r="AG236" s="9">
        <v>0</v>
      </c>
      <c r="AH236" s="9">
        <v>0</v>
      </c>
      <c r="AI236" s="9">
        <v>0.522504813863928</v>
      </c>
      <c r="AJ236" s="9">
        <v>0</v>
      </c>
      <c r="AK236" s="9">
        <v>0</v>
      </c>
      <c r="AL236" s="9">
        <v>0</v>
      </c>
      <c r="AM236" s="9">
        <v>13.239982761195554</v>
      </c>
      <c r="AN236" s="9">
        <v>0.20651133589730081</v>
      </c>
      <c r="AO236" s="9">
        <v>0</v>
      </c>
      <c r="AP236" s="9">
        <v>0</v>
      </c>
      <c r="AQ236" s="9">
        <v>2.8354377769582201E-3</v>
      </c>
      <c r="AR236" s="9">
        <v>4.1161962691290844E-3</v>
      </c>
      <c r="AS236" s="9">
        <v>0</v>
      </c>
      <c r="AT236" s="9">
        <v>1.5550074794486249E-3</v>
      </c>
      <c r="AU236" s="9">
        <v>0</v>
      </c>
      <c r="AV236" s="9">
        <v>0</v>
      </c>
      <c r="AW236" s="9">
        <v>1.5550074794486249E-3</v>
      </c>
      <c r="AX236" s="9">
        <v>3.8418625956458188E-3</v>
      </c>
      <c r="AY236" s="9">
        <v>0</v>
      </c>
      <c r="AZ236" s="9">
        <v>1.1781162470409789E-2</v>
      </c>
      <c r="BA236" s="9">
        <v>3.3844280435059953E-3</v>
      </c>
      <c r="BB236" s="9">
        <v>0</v>
      </c>
      <c r="BC236" s="9">
        <v>0</v>
      </c>
      <c r="BD236" s="9">
        <v>0</v>
      </c>
      <c r="BE236" s="9">
        <v>0</v>
      </c>
      <c r="BF236" s="9">
        <v>0</v>
      </c>
      <c r="BG236" s="9">
        <v>3.5123466768935185E-2</v>
      </c>
      <c r="BH236" s="9">
        <v>0</v>
      </c>
      <c r="BI236" s="9">
        <v>0</v>
      </c>
      <c r="BJ236" s="9">
        <v>0</v>
      </c>
      <c r="BK236" s="9">
        <v>1.2485277349802194E-3</v>
      </c>
      <c r="BL236" s="9">
        <v>2.8537776799546651E-3</v>
      </c>
      <c r="BM236" s="9">
        <v>0</v>
      </c>
      <c r="BN236" s="9">
        <v>1.5160693924757608E-3</v>
      </c>
      <c r="BO236" s="9">
        <v>8.9185714007559153E-5</v>
      </c>
      <c r="BP236" s="9">
        <v>0</v>
      </c>
      <c r="BQ236" s="9">
        <v>0</v>
      </c>
      <c r="BR236" s="9">
        <v>1.4269714241214597E-3</v>
      </c>
      <c r="BS236" s="9">
        <v>0</v>
      </c>
      <c r="BT236" s="9">
        <v>1.4269714241214597E-3</v>
      </c>
      <c r="BU236" s="9">
        <v>7.7925258458787479</v>
      </c>
      <c r="BV236" s="9">
        <v>13.515979833690514</v>
      </c>
      <c r="BW236" s="9">
        <v>0</v>
      </c>
      <c r="BX236" s="9">
        <v>0</v>
      </c>
      <c r="BY236" s="9">
        <v>0.3009732532400346</v>
      </c>
      <c r="BZ236" s="9">
        <v>0.1161622442614485</v>
      </c>
      <c r="CA236" s="9">
        <v>0</v>
      </c>
      <c r="CB236" s="9">
        <v>2.7203360835712046E-4</v>
      </c>
      <c r="CC236" s="9">
        <v>0.35324131548073306</v>
      </c>
      <c r="CD236" s="9">
        <v>0.70677311023607114</v>
      </c>
      <c r="CE236" s="9">
        <v>2.4969109644353585E-4</v>
      </c>
      <c r="CF236" s="9">
        <v>4.3181480692716073E-2</v>
      </c>
      <c r="CG236" s="9">
        <v>4.6773536285925319</v>
      </c>
      <c r="CH236" s="9">
        <v>1.8809355085934631</v>
      </c>
      <c r="CI236" s="9">
        <v>1.3607318068336283</v>
      </c>
      <c r="CJ236" s="9">
        <v>0.30479249916846596</v>
      </c>
      <c r="CK236" s="9">
        <v>2.3211904873402869</v>
      </c>
      <c r="CL236" s="62">
        <v>7.7729756139394382E-2</v>
      </c>
      <c r="CM236" s="62">
        <v>3.3776428019050719</v>
      </c>
      <c r="CN236" s="62">
        <v>8.8660034259656726</v>
      </c>
      <c r="CO236" s="62">
        <v>3.7306525070412895</v>
      </c>
      <c r="CP236" s="62">
        <v>3.7239221286667998</v>
      </c>
      <c r="CQ236" s="62">
        <v>8.9425082683422988E-2</v>
      </c>
      <c r="CR236" s="62">
        <v>0.22736505763513737</v>
      </c>
      <c r="CS236" s="62">
        <v>1.9796936932308202E-3</v>
      </c>
      <c r="CT236" s="62">
        <v>6.4803087128322856</v>
      </c>
      <c r="CU236" s="62">
        <v>2.3817273146850262</v>
      </c>
      <c r="CV236" s="62">
        <v>3.9357413250195168</v>
      </c>
      <c r="CW236" s="80">
        <v>4.9913417229006471</v>
      </c>
      <c r="CX236" s="78">
        <v>0.27593266393779775</v>
      </c>
      <c r="CY236" s="78">
        <v>1.1990304237236893</v>
      </c>
      <c r="CZ236" s="78">
        <v>3.6554966688605397</v>
      </c>
      <c r="DA236" s="78">
        <v>2.8578165876992605</v>
      </c>
      <c r="DB236" s="78">
        <v>1.0100442362261528</v>
      </c>
      <c r="DC236" s="78">
        <v>4.803647342052126E-2</v>
      </c>
      <c r="DD236" s="78">
        <v>1.5412982105461215</v>
      </c>
      <c r="DE236" s="78">
        <v>4.0984296570243108</v>
      </c>
      <c r="DF236" s="78">
        <v>4.3655634600622655</v>
      </c>
      <c r="DG236" s="78">
        <v>1.5050645912574627</v>
      </c>
      <c r="DH236" s="78">
        <v>2.5970672615345864</v>
      </c>
      <c r="DI236" s="10">
        <v>2014</v>
      </c>
      <c r="DJ236" s="61" t="s">
        <v>80</v>
      </c>
      <c r="DK236" s="42" t="s">
        <v>190</v>
      </c>
    </row>
    <row r="237" spans="1:115" x14ac:dyDescent="0.2">
      <c r="A237" s="4" t="s">
        <v>3694</v>
      </c>
      <c r="B237" s="5" t="s">
        <v>3695</v>
      </c>
      <c r="C237" s="6" t="s">
        <v>88</v>
      </c>
      <c r="D237" s="5" t="s">
        <v>78</v>
      </c>
      <c r="E237" s="5" t="s">
        <v>440</v>
      </c>
      <c r="F237" s="6" t="s">
        <v>77</v>
      </c>
      <c r="G237" s="5" t="s">
        <v>90</v>
      </c>
      <c r="H237" s="7">
        <f t="shared" si="14"/>
        <v>1</v>
      </c>
      <c r="I237" s="8" t="str">
        <f t="shared" si="15"/>
        <v>INCIDENT</v>
      </c>
      <c r="J237" s="8" t="str">
        <f t="shared" si="13"/>
        <v>INCIDENT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0.4859179622497975</v>
      </c>
      <c r="AA237" s="9">
        <v>3.7144011790979701E-5</v>
      </c>
      <c r="AB237" s="9">
        <f>_xlfn.XLOOKUP(B237,'[2]Macro de calcul Nur Journalier-'!$B:$B,'[2]Macro de calcul Nur Journalier-'!$K:$K,"")</f>
        <v>0</v>
      </c>
      <c r="AC237" s="9">
        <f>_xlfn.XLOOKUP(B237,'[3]NUR MACRO SITES'!$B:$B,'[3]NUR MACRO SITES'!$K:$K,"")</f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11.50938777754005</v>
      </c>
      <c r="AI237" s="9">
        <v>17.177211108733893</v>
      </c>
      <c r="AJ237" s="9">
        <v>0</v>
      </c>
      <c r="AK237" s="9">
        <v>0.32586441544240002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4.0264679884562939</v>
      </c>
      <c r="AV237" s="9">
        <v>17.249632673609288</v>
      </c>
      <c r="AW237" s="9">
        <v>12.894381955054472</v>
      </c>
      <c r="AX237" s="9">
        <v>0</v>
      </c>
      <c r="AY237" s="9">
        <v>9.1465734740588545E-4</v>
      </c>
      <c r="AZ237" s="9">
        <v>5.7165718349928873</v>
      </c>
      <c r="BA237" s="9">
        <v>16.439026746044291</v>
      </c>
      <c r="BB237" s="9">
        <v>0.79035541389342678</v>
      </c>
      <c r="BC237" s="9">
        <v>21.095035093573106</v>
      </c>
      <c r="BD237" s="9">
        <v>21.095035093573106</v>
      </c>
      <c r="BE237" s="9">
        <v>0</v>
      </c>
      <c r="BF237" s="9">
        <v>0</v>
      </c>
      <c r="BG237" s="9">
        <v>0</v>
      </c>
      <c r="BH237" s="9">
        <v>0</v>
      </c>
      <c r="BI237" s="9">
        <v>0</v>
      </c>
      <c r="BJ237" s="9">
        <v>0</v>
      </c>
      <c r="BK237" s="9">
        <v>0</v>
      </c>
      <c r="BL237" s="9">
        <v>0</v>
      </c>
      <c r="BM237" s="9">
        <v>0</v>
      </c>
      <c r="BN237" s="9">
        <v>2.1454350760345062</v>
      </c>
      <c r="BO237" s="9">
        <v>0</v>
      </c>
      <c r="BP237" s="9">
        <v>0</v>
      </c>
      <c r="BQ237" s="9">
        <v>26.625399862455875</v>
      </c>
      <c r="BR237" s="9">
        <v>35.620432436442911</v>
      </c>
      <c r="BS237" s="9">
        <v>38.855804818610117</v>
      </c>
      <c r="BT237" s="9">
        <v>34.850652621185787</v>
      </c>
      <c r="BU237" s="9">
        <v>34.847656328028471</v>
      </c>
      <c r="BV237" s="9">
        <v>30.906924433486569</v>
      </c>
      <c r="BW237" s="9">
        <v>16.113279856634509</v>
      </c>
      <c r="BX237" s="9">
        <v>0</v>
      </c>
      <c r="BY237" s="9">
        <v>0</v>
      </c>
      <c r="BZ237" s="9">
        <v>0</v>
      </c>
      <c r="CA237" s="9">
        <v>0</v>
      </c>
      <c r="CB237" s="9">
        <v>0</v>
      </c>
      <c r="CC237" s="9">
        <v>4.2499029771739529</v>
      </c>
      <c r="CD237" s="9">
        <v>0</v>
      </c>
      <c r="CE237" s="9">
        <v>23.279432159642493</v>
      </c>
      <c r="CF237" s="9">
        <v>28.641958662568879</v>
      </c>
      <c r="CG237" s="9">
        <v>0</v>
      </c>
      <c r="CH237" s="9">
        <v>0</v>
      </c>
      <c r="CI237" s="9">
        <v>0</v>
      </c>
      <c r="CJ237" s="9">
        <v>4.2451231761848902</v>
      </c>
      <c r="CK237" s="9">
        <v>4.5885376091863481</v>
      </c>
      <c r="CL237" s="62">
        <v>2.4129434157171272</v>
      </c>
      <c r="CM237" s="62">
        <v>3.4923580256425617</v>
      </c>
      <c r="CN237" s="62">
        <v>4.4776034220521463</v>
      </c>
      <c r="CO237" s="62">
        <v>2.6936318782763031</v>
      </c>
      <c r="CP237" s="62">
        <v>5.8738581982861202</v>
      </c>
      <c r="CQ237" s="62">
        <v>4.6419001635119992</v>
      </c>
      <c r="CR237" s="62">
        <v>12.455269623579969</v>
      </c>
      <c r="CS237" s="62">
        <v>0</v>
      </c>
      <c r="CT237" s="62">
        <v>0</v>
      </c>
      <c r="CU237" s="62">
        <v>0</v>
      </c>
      <c r="CV237" s="62">
        <v>0</v>
      </c>
      <c r="CW237" s="80">
        <v>0</v>
      </c>
      <c r="CX237" s="78">
        <v>0</v>
      </c>
      <c r="CY237" s="78">
        <v>0</v>
      </c>
      <c r="CZ237" s="78">
        <v>0</v>
      </c>
      <c r="DA237" s="78">
        <v>0</v>
      </c>
      <c r="DB237" s="78">
        <v>0</v>
      </c>
      <c r="DC237" s="78">
        <v>0</v>
      </c>
      <c r="DD237" s="78">
        <v>0</v>
      </c>
      <c r="DE237" s="78">
        <v>0</v>
      </c>
      <c r="DF237" s="78">
        <v>0</v>
      </c>
      <c r="DG237" s="78">
        <v>1.4951681205822513</v>
      </c>
      <c r="DH237" s="78">
        <v>0</v>
      </c>
      <c r="DI237" s="10">
        <v>2024</v>
      </c>
      <c r="DJ237" s="59" t="s">
        <v>74</v>
      </c>
      <c r="DK237" s="42" t="s">
        <v>5440</v>
      </c>
    </row>
    <row r="238" spans="1:115" x14ac:dyDescent="0.2">
      <c r="A238" s="4" t="s">
        <v>2377</v>
      </c>
      <c r="B238" s="5" t="s">
        <v>2378</v>
      </c>
      <c r="C238" s="6" t="s">
        <v>88</v>
      </c>
      <c r="D238" s="5" t="s">
        <v>78</v>
      </c>
      <c r="E238" s="5" t="s">
        <v>79</v>
      </c>
      <c r="F238" s="6" t="s">
        <v>77</v>
      </c>
      <c r="G238" s="5" t="s">
        <v>90</v>
      </c>
      <c r="H238" s="7">
        <f t="shared" si="14"/>
        <v>2</v>
      </c>
      <c r="I238" s="8" t="str">
        <f t="shared" si="15"/>
        <v>REPETITIF</v>
      </c>
      <c r="J238" s="8" t="str">
        <f t="shared" si="13"/>
        <v>NEW REPETITIF</v>
      </c>
      <c r="K238" s="9">
        <v>0</v>
      </c>
      <c r="L238" s="9">
        <v>0</v>
      </c>
      <c r="M238" s="9">
        <v>0</v>
      </c>
      <c r="N238" s="9">
        <v>9.7365419107611212E-17</v>
      </c>
      <c r="O238" s="9">
        <v>4.2597370859579904E-17</v>
      </c>
      <c r="P238" s="9">
        <v>0</v>
      </c>
      <c r="Q238" s="9">
        <v>4.8682709553805606E-17</v>
      </c>
      <c r="R238" s="9">
        <v>0</v>
      </c>
      <c r="S238" s="9">
        <v>0</v>
      </c>
      <c r="T238" s="9">
        <v>6.0853386942257011E-17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1.0422238268435318</v>
      </c>
      <c r="AA238" s="9">
        <v>0</v>
      </c>
      <c r="AB238" s="9">
        <f>_xlfn.XLOOKUP(B238,'[2]Macro de calcul Nur Journalier-'!$B:$B,'[2]Macro de calcul Nur Journalier-'!$K:$K,"")</f>
        <v>0</v>
      </c>
      <c r="AC238" s="9">
        <f>_xlfn.XLOOKUP(B238,'[3]NUR MACRO SITES'!$B:$B,'[3]NUR MACRO SITES'!$K:$K,"")</f>
        <v>0</v>
      </c>
      <c r="AD238" s="9">
        <v>0</v>
      </c>
      <c r="AE238" s="9">
        <v>5.6533185945894703E-2</v>
      </c>
      <c r="AF238" s="9">
        <v>0</v>
      </c>
      <c r="AG238" s="9">
        <v>0</v>
      </c>
      <c r="AH238" s="9">
        <v>0</v>
      </c>
      <c r="AI238" s="9">
        <v>0</v>
      </c>
      <c r="AJ238" s="9">
        <v>4.8682709553805606E-17</v>
      </c>
      <c r="AK238" s="9">
        <v>4.4572814149218906E-4</v>
      </c>
      <c r="AL238" s="9">
        <v>0</v>
      </c>
      <c r="AM238" s="9">
        <v>0</v>
      </c>
      <c r="AN238" s="9">
        <v>5.1714909353798237</v>
      </c>
      <c r="AO238" s="9">
        <v>0</v>
      </c>
      <c r="AP238" s="9">
        <v>0</v>
      </c>
      <c r="AQ238" s="9">
        <v>0.1466012796422157</v>
      </c>
      <c r="AR238" s="9">
        <v>4.2897429593335881E-2</v>
      </c>
      <c r="AS238" s="9">
        <v>0</v>
      </c>
      <c r="AT238" s="9">
        <v>0</v>
      </c>
      <c r="AU238" s="9">
        <v>9.6368298122684271E-2</v>
      </c>
      <c r="AV238" s="9">
        <v>8.0032517898015049E-2</v>
      </c>
      <c r="AW238" s="9">
        <v>0</v>
      </c>
      <c r="AX238" s="9">
        <v>1.8617118580568877</v>
      </c>
      <c r="AY238" s="9">
        <v>4.4953579310304459</v>
      </c>
      <c r="AZ238" s="9">
        <v>0</v>
      </c>
      <c r="BA238" s="9">
        <v>0</v>
      </c>
      <c r="BB238" s="9">
        <v>0</v>
      </c>
      <c r="BC238" s="9">
        <v>0</v>
      </c>
      <c r="BD238" s="9">
        <v>0</v>
      </c>
      <c r="BE238" s="9">
        <v>0</v>
      </c>
      <c r="BF238" s="9">
        <v>0</v>
      </c>
      <c r="BG238" s="9">
        <v>0</v>
      </c>
      <c r="BH238" s="9">
        <v>0</v>
      </c>
      <c r="BI238" s="9">
        <v>0</v>
      </c>
      <c r="BJ238" s="9">
        <v>6.6554091652327241</v>
      </c>
      <c r="BK238" s="9">
        <v>0</v>
      </c>
      <c r="BL238" s="9">
        <v>0</v>
      </c>
      <c r="BM238" s="9">
        <v>0</v>
      </c>
      <c r="BN238" s="9">
        <v>0</v>
      </c>
      <c r="BO238" s="9">
        <v>0</v>
      </c>
      <c r="BP238" s="9">
        <v>0</v>
      </c>
      <c r="BQ238" s="9">
        <v>0</v>
      </c>
      <c r="BR238" s="9">
        <v>0</v>
      </c>
      <c r="BS238" s="9">
        <v>0</v>
      </c>
      <c r="BT238" s="9">
        <v>0</v>
      </c>
      <c r="BU238" s="9">
        <v>0</v>
      </c>
      <c r="BV238" s="9">
        <v>0</v>
      </c>
      <c r="BW238" s="9">
        <v>0</v>
      </c>
      <c r="BX238" s="9">
        <v>0</v>
      </c>
      <c r="BY238" s="9">
        <v>0</v>
      </c>
      <c r="BZ238" s="9">
        <v>0</v>
      </c>
      <c r="CA238" s="9">
        <v>0</v>
      </c>
      <c r="CB238" s="9">
        <v>5.448402405024642</v>
      </c>
      <c r="CC238" s="9">
        <v>0.25550533197501313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62">
        <v>0</v>
      </c>
      <c r="CM238" s="62">
        <v>0</v>
      </c>
      <c r="CN238" s="62">
        <v>0</v>
      </c>
      <c r="CO238" s="62">
        <v>0</v>
      </c>
      <c r="CP238" s="62">
        <v>0</v>
      </c>
      <c r="CQ238" s="62">
        <v>0</v>
      </c>
      <c r="CR238" s="62">
        <v>0</v>
      </c>
      <c r="CS238" s="62">
        <v>0</v>
      </c>
      <c r="CT238" s="62">
        <v>0</v>
      </c>
      <c r="CU238" s="62">
        <v>0</v>
      </c>
      <c r="CV238" s="62">
        <v>0</v>
      </c>
      <c r="CW238" s="80">
        <v>0</v>
      </c>
      <c r="CX238" s="78">
        <v>0</v>
      </c>
      <c r="CY238" s="78">
        <v>0</v>
      </c>
      <c r="CZ238" s="78">
        <v>0</v>
      </c>
      <c r="DA238" s="78">
        <v>0</v>
      </c>
      <c r="DB238" s="78">
        <v>0</v>
      </c>
      <c r="DC238" s="78">
        <v>0</v>
      </c>
      <c r="DD238" s="78">
        <v>0</v>
      </c>
      <c r="DE238" s="78">
        <v>0</v>
      </c>
      <c r="DF238" s="78">
        <v>15.859540197412903</v>
      </c>
      <c r="DG238" s="78">
        <v>1.4566443514166756</v>
      </c>
      <c r="DH238" s="78">
        <v>0</v>
      </c>
      <c r="DI238" s="10">
        <v>2024</v>
      </c>
      <c r="DJ238" s="59" t="s">
        <v>74</v>
      </c>
      <c r="DK238" s="42" t="s">
        <v>5440</v>
      </c>
    </row>
    <row r="239" spans="1:115" x14ac:dyDescent="0.2">
      <c r="A239" s="4" t="s">
        <v>463</v>
      </c>
      <c r="B239" s="5" t="s">
        <v>464</v>
      </c>
      <c r="C239" s="6" t="s">
        <v>77</v>
      </c>
      <c r="D239" s="5" t="s">
        <v>78</v>
      </c>
      <c r="E239" s="5" t="s">
        <v>79</v>
      </c>
      <c r="F239" s="6" t="s">
        <v>77</v>
      </c>
      <c r="G239" s="5" t="s">
        <v>465</v>
      </c>
      <c r="H239" s="7">
        <f t="shared" si="14"/>
        <v>1</v>
      </c>
      <c r="I239" s="8" t="str">
        <f t="shared" si="15"/>
        <v>INCIDENT</v>
      </c>
      <c r="J239" s="8" t="str">
        <f t="shared" si="13"/>
        <v>INCIDENT</v>
      </c>
      <c r="K239" s="9">
        <v>7.9764908120572429</v>
      </c>
      <c r="L239" s="9">
        <v>25.642925700090338</v>
      </c>
      <c r="M239" s="9">
        <v>12.008306143916704</v>
      </c>
      <c r="N239" s="9">
        <v>2.7396308776684268</v>
      </c>
      <c r="O239" s="9">
        <v>3.0336443030000471</v>
      </c>
      <c r="P239" s="9">
        <v>1.9072707174440167</v>
      </c>
      <c r="Q239" s="9">
        <v>4.315447005895499</v>
      </c>
      <c r="R239" s="9">
        <v>4.7520562924927487</v>
      </c>
      <c r="S239" s="9">
        <v>4.9340805222745212</v>
      </c>
      <c r="T239" s="9">
        <v>7.310702972709552</v>
      </c>
      <c r="U239" s="9">
        <v>3.3039227047972233</v>
      </c>
      <c r="V239" s="9">
        <v>9.7365419107611212E-17</v>
      </c>
      <c r="W239" s="9">
        <v>0</v>
      </c>
      <c r="X239" s="9">
        <v>0</v>
      </c>
      <c r="Y239" s="9">
        <v>0</v>
      </c>
      <c r="Z239" s="9">
        <v>4.8682709553805606E-17</v>
      </c>
      <c r="AA239" s="9">
        <v>4.8682709553805606E-17</v>
      </c>
      <c r="AB239" s="9">
        <f>_xlfn.XLOOKUP(B239,'[2]Macro de calcul Nur Journalier-'!$B:$B,'[2]Macro de calcul Nur Journalier-'!$K:$K,"")</f>
        <v>4.86827095538056E-17</v>
      </c>
      <c r="AC239" s="9">
        <f>_xlfn.XLOOKUP(B239,'[3]NUR MACRO SITES'!$B:$B,'[3]NUR MACRO SITES'!$K:$K,"")</f>
        <v>0</v>
      </c>
      <c r="AD239" s="9">
        <v>4.8682709553805606E-17</v>
      </c>
      <c r="AE239" s="9">
        <v>9.73654191076112E-17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1.1558813193947891E-16</v>
      </c>
      <c r="AN239" s="9">
        <v>8.6691098954609191E-17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0</v>
      </c>
      <c r="AY239" s="9">
        <v>0</v>
      </c>
      <c r="AZ239" s="9">
        <v>0</v>
      </c>
      <c r="BA239" s="9">
        <v>0</v>
      </c>
      <c r="BB239" s="9">
        <v>0</v>
      </c>
      <c r="BC239" s="9">
        <v>0</v>
      </c>
      <c r="BD239" s="9">
        <v>0</v>
      </c>
      <c r="BE239" s="9">
        <v>0</v>
      </c>
      <c r="BF239" s="9">
        <v>0</v>
      </c>
      <c r="BG239" s="9">
        <v>0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0</v>
      </c>
      <c r="BN239" s="9">
        <v>0</v>
      </c>
      <c r="BO239" s="9">
        <v>0</v>
      </c>
      <c r="BP239" s="9">
        <v>0</v>
      </c>
      <c r="BQ239" s="9">
        <v>0</v>
      </c>
      <c r="BR239" s="9">
        <v>0</v>
      </c>
      <c r="BS239" s="9">
        <v>0.16855932517770963</v>
      </c>
      <c r="BT239" s="9">
        <v>0</v>
      </c>
      <c r="BU239" s="9">
        <v>0</v>
      </c>
      <c r="BV239" s="9">
        <v>0</v>
      </c>
      <c r="BW239" s="9">
        <v>0</v>
      </c>
      <c r="BX239" s="9">
        <v>0</v>
      </c>
      <c r="BY239" s="9">
        <v>0</v>
      </c>
      <c r="BZ239" s="9">
        <v>0</v>
      </c>
      <c r="CA239" s="9">
        <v>0</v>
      </c>
      <c r="CB239" s="9">
        <v>0</v>
      </c>
      <c r="CC239" s="9">
        <v>0</v>
      </c>
      <c r="CD239" s="9">
        <v>0</v>
      </c>
      <c r="CE239" s="9">
        <v>0</v>
      </c>
      <c r="CF239" s="9">
        <v>0</v>
      </c>
      <c r="CG239" s="9">
        <v>16.1305977176807</v>
      </c>
      <c r="CH239" s="9">
        <v>35.310030733406954</v>
      </c>
      <c r="CI239" s="9">
        <v>0</v>
      </c>
      <c r="CJ239" s="9">
        <v>0</v>
      </c>
      <c r="CK239" s="9">
        <v>0</v>
      </c>
      <c r="CL239" s="62">
        <v>1.9391545602155045</v>
      </c>
      <c r="CM239" s="62">
        <v>0</v>
      </c>
      <c r="CN239" s="62">
        <v>0</v>
      </c>
      <c r="CO239" s="62">
        <v>6.3421538496659741E-2</v>
      </c>
      <c r="CP239" s="62">
        <v>0</v>
      </c>
      <c r="CQ239" s="62">
        <v>0</v>
      </c>
      <c r="CR239" s="62">
        <v>0</v>
      </c>
      <c r="CS239" s="62">
        <v>0</v>
      </c>
      <c r="CT239" s="62">
        <v>0</v>
      </c>
      <c r="CU239" s="62">
        <v>0</v>
      </c>
      <c r="CV239" s="62">
        <v>0</v>
      </c>
      <c r="CW239" s="80">
        <v>0</v>
      </c>
      <c r="CX239" s="78">
        <v>0</v>
      </c>
      <c r="CY239" s="78">
        <v>0</v>
      </c>
      <c r="CZ239" s="78">
        <v>0</v>
      </c>
      <c r="DA239" s="78">
        <v>0</v>
      </c>
      <c r="DB239" s="78">
        <v>0</v>
      </c>
      <c r="DC239" s="78">
        <v>0</v>
      </c>
      <c r="DD239" s="78">
        <v>0</v>
      </c>
      <c r="DE239" s="78">
        <v>0</v>
      </c>
      <c r="DF239" s="78">
        <v>0</v>
      </c>
      <c r="DG239" s="78">
        <v>1.4027110745848714</v>
      </c>
      <c r="DH239" s="78">
        <v>0</v>
      </c>
      <c r="DI239" s="10">
        <v>2019</v>
      </c>
      <c r="DJ239" s="59" t="s">
        <v>74</v>
      </c>
      <c r="DK239" s="42" t="s">
        <v>5440</v>
      </c>
    </row>
    <row r="240" spans="1:115" x14ac:dyDescent="0.2">
      <c r="A240" s="4" t="s">
        <v>4194</v>
      </c>
      <c r="B240" s="4" t="s">
        <v>4195</v>
      </c>
      <c r="C240" s="6" t="s">
        <v>147</v>
      </c>
      <c r="D240" s="4" t="s">
        <v>70</v>
      </c>
      <c r="E240" s="4" t="s">
        <v>114</v>
      </c>
      <c r="F240" s="6" t="s">
        <v>147</v>
      </c>
      <c r="G240" s="4" t="s">
        <v>776</v>
      </c>
      <c r="H240" s="7">
        <f t="shared" si="14"/>
        <v>3</v>
      </c>
      <c r="I240" s="8" t="str">
        <f t="shared" si="15"/>
        <v>INCIDENT</v>
      </c>
      <c r="J240" s="8" t="str">
        <f t="shared" si="13"/>
        <v>LONG PENDING ISSUE</v>
      </c>
      <c r="K240" s="9">
        <v>0</v>
      </c>
      <c r="L240" s="9">
        <v>0.82502421789568769</v>
      </c>
      <c r="M240" s="9">
        <v>0</v>
      </c>
      <c r="N240" s="9">
        <v>0</v>
      </c>
      <c r="O240" s="9">
        <v>5.1132446631483859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5.6403181904626065E-2</v>
      </c>
      <c r="X240" s="9">
        <v>0</v>
      </c>
      <c r="Y240" s="9">
        <v>0</v>
      </c>
      <c r="Z240" s="9">
        <v>0</v>
      </c>
      <c r="AA240" s="9">
        <v>0</v>
      </c>
      <c r="AB240" s="9">
        <f>_xlfn.XLOOKUP(B240,'[2]Macro de calcul Nur Journalier-'!$B:$B,'[2]Macro de calcul Nur Journalier-'!$K:$K,"")</f>
        <v>0</v>
      </c>
      <c r="AC240" s="9">
        <f>_xlfn.XLOOKUP(B240,'[3]NUR MACRO SITES'!$B:$B,'[3]NUR MACRO SITES'!$K:$K,"")</f>
        <v>0</v>
      </c>
      <c r="AD240" s="9">
        <v>0</v>
      </c>
      <c r="AE240" s="9">
        <v>0</v>
      </c>
      <c r="AF240" s="9">
        <v>0</v>
      </c>
      <c r="AG240" s="9">
        <v>0.58468388960205386</v>
      </c>
      <c r="AH240" s="9">
        <v>0</v>
      </c>
      <c r="AI240" s="9">
        <v>5.803751842342985E-2</v>
      </c>
      <c r="AJ240" s="9">
        <v>0</v>
      </c>
      <c r="AK240" s="9">
        <v>5.2038760519184137E-2</v>
      </c>
      <c r="AL240" s="9">
        <v>0</v>
      </c>
      <c r="AM240" s="9">
        <v>0</v>
      </c>
      <c r="AN240" s="9">
        <v>0</v>
      </c>
      <c r="AO240" s="9">
        <v>4.9025633820955462E-2</v>
      </c>
      <c r="AP240" s="9">
        <v>1.1647246661866544</v>
      </c>
      <c r="AQ240" s="9">
        <v>5.2135468802135465E-3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>
        <v>0</v>
      </c>
      <c r="AX240" s="9">
        <v>0</v>
      </c>
      <c r="AY240" s="9">
        <v>5.6525824069683733E-2</v>
      </c>
      <c r="AZ240" s="9">
        <v>2.3762797885604908E-2</v>
      </c>
      <c r="BA240" s="9">
        <v>0</v>
      </c>
      <c r="BB240" s="9">
        <v>0.11131379917929625</v>
      </c>
      <c r="BC240" s="9">
        <v>4.8199332373308978</v>
      </c>
      <c r="BD240" s="9">
        <v>4.8199332373308978</v>
      </c>
      <c r="BE240" s="9">
        <v>2.5822057437554511</v>
      </c>
      <c r="BF240" s="9">
        <v>0</v>
      </c>
      <c r="BG240" s="9">
        <v>5.0232249793653301</v>
      </c>
      <c r="BH240" s="9">
        <v>6.3547648525718703</v>
      </c>
      <c r="BI240" s="9">
        <v>1.7836148422094951</v>
      </c>
      <c r="BJ240" s="9">
        <v>0</v>
      </c>
      <c r="BK240" s="9">
        <v>1.3622432818826993</v>
      </c>
      <c r="BL240" s="9">
        <v>3.9913835169632992</v>
      </c>
      <c r="BM240" s="9">
        <v>1.9473230260848722</v>
      </c>
      <c r="BN240" s="9">
        <v>0.21856888477968683</v>
      </c>
      <c r="BO240" s="9">
        <v>0</v>
      </c>
      <c r="BP240" s="9">
        <v>0.27806670604651962</v>
      </c>
      <c r="BQ240" s="9">
        <v>6.6346491340712757E-2</v>
      </c>
      <c r="BR240" s="9">
        <v>0.19395647670168051</v>
      </c>
      <c r="BS240" s="9">
        <v>0</v>
      </c>
      <c r="BT240" s="9">
        <v>0</v>
      </c>
      <c r="BU240" s="9">
        <v>0.22322384022052719</v>
      </c>
      <c r="BV240" s="9">
        <v>0.32556151960574492</v>
      </c>
      <c r="BW240" s="9">
        <v>1.1175460073680277</v>
      </c>
      <c r="BX240" s="9">
        <v>0.91716890247208471</v>
      </c>
      <c r="BY240" s="9">
        <v>0</v>
      </c>
      <c r="BZ240" s="9">
        <v>0.17301809475705771</v>
      </c>
      <c r="CA240" s="9">
        <v>0</v>
      </c>
      <c r="CB240" s="9">
        <v>0</v>
      </c>
      <c r="CC240" s="9">
        <v>0</v>
      </c>
      <c r="CD240" s="9">
        <v>0</v>
      </c>
      <c r="CE240" s="9">
        <v>0.25967874030128441</v>
      </c>
      <c r="CF240" s="9">
        <v>0.43874292660793934</v>
      </c>
      <c r="CG240" s="9">
        <v>2.0464860615295937</v>
      </c>
      <c r="CH240" s="9">
        <v>0</v>
      </c>
      <c r="CI240" s="9">
        <v>0</v>
      </c>
      <c r="CJ240" s="9">
        <v>2.7373991604671937</v>
      </c>
      <c r="CK240" s="9">
        <v>0</v>
      </c>
      <c r="CL240" s="62">
        <v>37.828290286588306</v>
      </c>
      <c r="CM240" s="62">
        <v>41.605403172646419</v>
      </c>
      <c r="CN240" s="62">
        <v>41.605670698821179</v>
      </c>
      <c r="CO240" s="62">
        <v>41.605670698821179</v>
      </c>
      <c r="CP240" s="62">
        <v>41.553503094742787</v>
      </c>
      <c r="CQ240" s="62">
        <v>41.604065541772606</v>
      </c>
      <c r="CR240" s="62">
        <v>41.520062322897665</v>
      </c>
      <c r="CS240" s="62">
        <v>41.605670698821179</v>
      </c>
      <c r="CT240" s="62">
        <v>17.54178045446633</v>
      </c>
      <c r="CU240" s="62">
        <v>0</v>
      </c>
      <c r="CV240" s="62">
        <v>0.89075515148402118</v>
      </c>
      <c r="CW240" s="80">
        <v>0</v>
      </c>
      <c r="CX240" s="78">
        <v>0</v>
      </c>
      <c r="CY240" s="78">
        <v>0</v>
      </c>
      <c r="CZ240" s="78">
        <v>0</v>
      </c>
      <c r="DA240" s="78">
        <v>0</v>
      </c>
      <c r="DB240" s="78">
        <v>3.1878597335296619</v>
      </c>
      <c r="DC240" s="78">
        <v>5.9488547026107703</v>
      </c>
      <c r="DD240" s="78">
        <v>0</v>
      </c>
      <c r="DE240" s="78">
        <v>0</v>
      </c>
      <c r="DF240" s="78">
        <v>0</v>
      </c>
      <c r="DG240" s="78">
        <v>1.3983236453187915</v>
      </c>
      <c r="DH240" s="78">
        <v>0</v>
      </c>
      <c r="DI240" s="10">
        <v>2018</v>
      </c>
      <c r="DJ240" s="60" t="s">
        <v>85</v>
      </c>
      <c r="DK240" s="42" t="s">
        <v>5440</v>
      </c>
    </row>
    <row r="241" spans="1:115" x14ac:dyDescent="0.2">
      <c r="A241" s="4" t="s">
        <v>3516</v>
      </c>
      <c r="B241" s="5" t="s">
        <v>3517</v>
      </c>
      <c r="C241" s="6"/>
      <c r="D241" s="5" t="s">
        <v>78</v>
      </c>
      <c r="E241" s="5" t="s">
        <v>79</v>
      </c>
      <c r="F241" s="6" t="s">
        <v>115</v>
      </c>
      <c r="G241" s="5" t="s">
        <v>2770</v>
      </c>
      <c r="H241" s="7">
        <f t="shared" si="14"/>
        <v>2</v>
      </c>
      <c r="I241" s="8" t="str">
        <f t="shared" si="15"/>
        <v>REPETITIF</v>
      </c>
      <c r="J241" s="8" t="str">
        <f t="shared" si="13"/>
        <v>NEW REPETITIF</v>
      </c>
      <c r="K241" s="9">
        <v>0</v>
      </c>
      <c r="L241" s="9">
        <v>4.5640040206692755E-17</v>
      </c>
      <c r="M241" s="9">
        <v>0</v>
      </c>
      <c r="N241" s="9">
        <v>0</v>
      </c>
      <c r="O241" s="9">
        <v>7.3024064330708403E-17</v>
      </c>
      <c r="P241" s="9">
        <v>7.3024064330708403E-17</v>
      </c>
      <c r="Q241" s="9">
        <v>0</v>
      </c>
      <c r="R241" s="9">
        <v>0</v>
      </c>
      <c r="S241" s="9">
        <v>0</v>
      </c>
      <c r="T241" s="9">
        <v>0</v>
      </c>
      <c r="U241" s="9">
        <v>3.9001583820662775</v>
      </c>
      <c r="V241" s="9">
        <v>24.069319640564832</v>
      </c>
      <c r="W241" s="9">
        <v>36.020479722341086</v>
      </c>
      <c r="X241" s="9">
        <v>0</v>
      </c>
      <c r="Y241" s="9">
        <v>0</v>
      </c>
      <c r="Z241" s="9">
        <v>7.3024064330708403E-17</v>
      </c>
      <c r="AA241" s="9">
        <v>0</v>
      </c>
      <c r="AB241" s="9">
        <f>_xlfn.XLOOKUP(B241,'[2]Macro de calcul Nur Journalier-'!$B:$B,'[2]Macro de calcul Nur Journalier-'!$K:$K,"")</f>
        <v>0</v>
      </c>
      <c r="AC241" s="9">
        <f>_xlfn.XLOOKUP(B241,'[3]NUR MACRO SITES'!$B:$B,'[3]NUR MACRO SITES'!$K:$K,"")</f>
        <v>0</v>
      </c>
      <c r="AD241" s="9">
        <v>0</v>
      </c>
      <c r="AE241" s="9">
        <v>0</v>
      </c>
      <c r="AF241" s="9">
        <v>2.4341354776902803E-17</v>
      </c>
      <c r="AG241" s="9">
        <v>4.8682709553805606E-17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8.6691098954609191E-17</v>
      </c>
      <c r="AP241" s="9">
        <v>2.8897032984869728E-17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0.73809189306265355</v>
      </c>
      <c r="AW241" s="9">
        <v>0</v>
      </c>
      <c r="AX241" s="9">
        <v>0</v>
      </c>
      <c r="AY241" s="9">
        <v>0</v>
      </c>
      <c r="AZ241" s="9">
        <v>0</v>
      </c>
      <c r="BA241" s="9">
        <v>0</v>
      </c>
      <c r="BB241" s="9">
        <v>0</v>
      </c>
      <c r="BC241" s="9">
        <v>0</v>
      </c>
      <c r="BD241" s="9">
        <v>0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0</v>
      </c>
      <c r="BK241" s="9">
        <v>0</v>
      </c>
      <c r="BL241" s="9">
        <v>0</v>
      </c>
      <c r="BM241" s="9">
        <v>0</v>
      </c>
      <c r="BN241" s="9">
        <v>0.67034925363764264</v>
      </c>
      <c r="BO241" s="9">
        <v>0</v>
      </c>
      <c r="BP241" s="9">
        <v>6.1515414245049438E-17</v>
      </c>
      <c r="BQ241" s="9">
        <v>0</v>
      </c>
      <c r="BR241" s="9">
        <v>0</v>
      </c>
      <c r="BS241" s="9">
        <v>2.8179423741485791E-2</v>
      </c>
      <c r="BT241" s="9">
        <v>0</v>
      </c>
      <c r="BU241" s="9">
        <v>0</v>
      </c>
      <c r="BV241" s="9">
        <v>0</v>
      </c>
      <c r="BW241" s="9">
        <v>0</v>
      </c>
      <c r="BX241" s="9">
        <v>0</v>
      </c>
      <c r="BY241" s="9">
        <v>0</v>
      </c>
      <c r="BZ241" s="9">
        <v>0</v>
      </c>
      <c r="CA241" s="9">
        <v>0</v>
      </c>
      <c r="CB241" s="9">
        <v>0</v>
      </c>
      <c r="CC241" s="9">
        <v>5.7896860465928885E-17</v>
      </c>
      <c r="CD241" s="9">
        <v>0</v>
      </c>
      <c r="CE241" s="9">
        <v>0</v>
      </c>
      <c r="CF241" s="9">
        <v>0</v>
      </c>
      <c r="CG241" s="9">
        <v>0</v>
      </c>
      <c r="CH241" s="9">
        <v>0</v>
      </c>
      <c r="CI241" s="9">
        <v>0</v>
      </c>
      <c r="CJ241" s="9">
        <v>0</v>
      </c>
      <c r="CK241" s="9">
        <v>0</v>
      </c>
      <c r="CL241" s="62">
        <v>0</v>
      </c>
      <c r="CM241" s="62">
        <v>0</v>
      </c>
      <c r="CN241" s="62">
        <v>0</v>
      </c>
      <c r="CO241" s="62">
        <v>0</v>
      </c>
      <c r="CP241" s="62">
        <v>0</v>
      </c>
      <c r="CQ241" s="62">
        <v>0</v>
      </c>
      <c r="CR241" s="62">
        <v>0</v>
      </c>
      <c r="CS241" s="62">
        <v>2.9766745711733912E-2</v>
      </c>
      <c r="CT241" s="62">
        <v>9.1208412164379489</v>
      </c>
      <c r="CU241" s="62">
        <v>12.661585809555605</v>
      </c>
      <c r="CV241" s="62">
        <v>6.5878142184097959</v>
      </c>
      <c r="CW241" s="80">
        <v>0</v>
      </c>
      <c r="CX241" s="78">
        <v>0</v>
      </c>
      <c r="CY241" s="78">
        <v>0</v>
      </c>
      <c r="CZ241" s="78">
        <v>4.2403255401175111</v>
      </c>
      <c r="DA241" s="78">
        <v>2.9064400327594724</v>
      </c>
      <c r="DB241" s="78">
        <v>0</v>
      </c>
      <c r="DC241" s="78">
        <v>0</v>
      </c>
      <c r="DD241" s="78">
        <v>0</v>
      </c>
      <c r="DE241" s="78">
        <v>0.37177220752611806</v>
      </c>
      <c r="DF241" s="78">
        <v>0.58632819968439143</v>
      </c>
      <c r="DG241" s="78">
        <v>1.2862480131722753</v>
      </c>
      <c r="DH241" s="78">
        <v>0</v>
      </c>
      <c r="DI241" s="10">
        <v>2019</v>
      </c>
      <c r="DJ241" s="59" t="s">
        <v>74</v>
      </c>
      <c r="DK241" s="42" t="s">
        <v>5440</v>
      </c>
    </row>
    <row r="242" spans="1:115" x14ac:dyDescent="0.2">
      <c r="A242" s="4" t="s">
        <v>2753</v>
      </c>
      <c r="B242" s="5" t="s">
        <v>2754</v>
      </c>
      <c r="C242" s="6" t="s">
        <v>88</v>
      </c>
      <c r="D242" s="5" t="s">
        <v>70</v>
      </c>
      <c r="E242" s="5" t="s">
        <v>79</v>
      </c>
      <c r="F242" s="6" t="s">
        <v>77</v>
      </c>
      <c r="G242" s="5" t="s">
        <v>90</v>
      </c>
      <c r="H242" s="7">
        <f t="shared" si="14"/>
        <v>4</v>
      </c>
      <c r="I242" s="8" t="str">
        <f t="shared" si="15"/>
        <v>REPETITIF</v>
      </c>
      <c r="J242" s="8" t="str">
        <f t="shared" si="13"/>
        <v>LONG PENDING ISSUE</v>
      </c>
      <c r="K242" s="9">
        <v>0</v>
      </c>
      <c r="L242" s="9">
        <v>0</v>
      </c>
      <c r="M242" s="9">
        <v>0</v>
      </c>
      <c r="N242" s="9">
        <v>6.6840649217895648E-2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1.6592787227214383</v>
      </c>
      <c r="V242" s="9">
        <v>2.1259560868635008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f>_xlfn.XLOOKUP(B242,'[2]Macro de calcul Nur Journalier-'!$B:$B,'[2]Macro de calcul Nur Journalier-'!$K:$K,"")</f>
        <v>0</v>
      </c>
      <c r="AC242" s="9">
        <f>_xlfn.XLOOKUP(B242,'[3]NUR MACRO SITES'!$B:$B,'[3]NUR MACRO SITES'!$K:$K,"")</f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1.7959129700946069E-2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1.5713813228433227E-2</v>
      </c>
      <c r="AU242" s="9">
        <v>0</v>
      </c>
      <c r="AV242" s="9">
        <v>0</v>
      </c>
      <c r="AW242" s="9">
        <v>0</v>
      </c>
      <c r="AX242" s="9">
        <v>0</v>
      </c>
      <c r="AY242" s="9">
        <v>2.3649014511587607</v>
      </c>
      <c r="AZ242" s="9">
        <v>0</v>
      </c>
      <c r="BA242" s="9">
        <v>0.24931729975589612</v>
      </c>
      <c r="BB242" s="9">
        <v>0.94072508180695336</v>
      </c>
      <c r="BC242" s="9">
        <v>0</v>
      </c>
      <c r="BD242" s="9">
        <v>0</v>
      </c>
      <c r="BE242" s="9">
        <v>0</v>
      </c>
      <c r="BF242" s="9">
        <v>0</v>
      </c>
      <c r="BG242" s="9">
        <v>0</v>
      </c>
      <c r="BH242" s="9">
        <v>0</v>
      </c>
      <c r="BI242" s="9">
        <v>0</v>
      </c>
      <c r="BJ242" s="9">
        <v>0</v>
      </c>
      <c r="BK242" s="9">
        <v>0</v>
      </c>
      <c r="BL242" s="9">
        <v>0</v>
      </c>
      <c r="BM242" s="9">
        <v>0</v>
      </c>
      <c r="BN242" s="9">
        <v>0</v>
      </c>
      <c r="BO242" s="9">
        <v>0</v>
      </c>
      <c r="BP242" s="9">
        <v>0</v>
      </c>
      <c r="BQ242" s="9">
        <v>0</v>
      </c>
      <c r="BR242" s="9">
        <v>0</v>
      </c>
      <c r="BS242" s="9">
        <v>0</v>
      </c>
      <c r="BT242" s="9">
        <v>0</v>
      </c>
      <c r="BU242" s="9">
        <v>0</v>
      </c>
      <c r="BV242" s="9">
        <v>0</v>
      </c>
      <c r="BW242" s="9">
        <v>0</v>
      </c>
      <c r="BX242" s="9">
        <v>0</v>
      </c>
      <c r="BY242" s="9">
        <v>0</v>
      </c>
      <c r="BZ242" s="9">
        <v>0</v>
      </c>
      <c r="CA242" s="9">
        <v>0</v>
      </c>
      <c r="CB242" s="9">
        <v>0</v>
      </c>
      <c r="CC242" s="9">
        <v>0</v>
      </c>
      <c r="CD242" s="9">
        <v>0</v>
      </c>
      <c r="CE242" s="9">
        <v>0</v>
      </c>
      <c r="CF242" s="9">
        <v>9.2230540502749445</v>
      </c>
      <c r="CG242" s="9">
        <v>23.180572320529166</v>
      </c>
      <c r="CH242" s="9">
        <v>0</v>
      </c>
      <c r="CI242" s="9">
        <v>0</v>
      </c>
      <c r="CJ242" s="9">
        <v>2.1402093980875019E-3</v>
      </c>
      <c r="CK242" s="9">
        <v>0</v>
      </c>
      <c r="CL242" s="62">
        <v>0</v>
      </c>
      <c r="CM242" s="62">
        <v>0</v>
      </c>
      <c r="CN242" s="62">
        <v>0</v>
      </c>
      <c r="CO242" s="62">
        <v>0</v>
      </c>
      <c r="CP242" s="62">
        <v>0</v>
      </c>
      <c r="CQ242" s="62">
        <v>0</v>
      </c>
      <c r="CR242" s="62">
        <v>0</v>
      </c>
      <c r="CS242" s="62">
        <v>0</v>
      </c>
      <c r="CT242" s="62">
        <v>0</v>
      </c>
      <c r="CU242" s="62">
        <v>0</v>
      </c>
      <c r="CV242" s="62">
        <v>4.0727114740906272</v>
      </c>
      <c r="CW242" s="80">
        <v>0</v>
      </c>
      <c r="CX242" s="78">
        <v>0</v>
      </c>
      <c r="CY242" s="78">
        <v>0</v>
      </c>
      <c r="CZ242" s="78">
        <v>0</v>
      </c>
      <c r="DA242" s="78">
        <v>0</v>
      </c>
      <c r="DB242" s="78">
        <v>0</v>
      </c>
      <c r="DC242" s="78">
        <v>0.68290514877308839</v>
      </c>
      <c r="DD242" s="78">
        <v>33.135470974480157</v>
      </c>
      <c r="DE242" s="78">
        <v>33.858433709154099</v>
      </c>
      <c r="DF242" s="78">
        <v>2.6605299729192136</v>
      </c>
      <c r="DG242" s="78">
        <v>1.2658981888121295</v>
      </c>
      <c r="DH242" s="78">
        <v>0</v>
      </c>
      <c r="DI242" s="10">
        <v>2024</v>
      </c>
      <c r="DJ242" s="59" t="s">
        <v>74</v>
      </c>
      <c r="DK242" s="42" t="s">
        <v>5440</v>
      </c>
    </row>
    <row r="243" spans="1:115" x14ac:dyDescent="0.2">
      <c r="A243" s="64" t="s">
        <v>5458</v>
      </c>
      <c r="B243" s="65" t="s">
        <v>5459</v>
      </c>
      <c r="C243" s="67"/>
      <c r="D243" s="64" t="s">
        <v>767</v>
      </c>
      <c r="E243" s="4" t="s">
        <v>793</v>
      </c>
      <c r="F243" s="67" t="s">
        <v>83</v>
      </c>
      <c r="G243" s="67" t="s">
        <v>116</v>
      </c>
      <c r="H243" s="7">
        <f t="shared" si="14"/>
        <v>2</v>
      </c>
      <c r="I243" s="8" t="str">
        <f t="shared" si="15"/>
        <v>REPETITIF</v>
      </c>
      <c r="J243" s="8" t="str">
        <f t="shared" si="13"/>
        <v>NEW REPETITIF</v>
      </c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51"/>
      <c r="CM243" s="51"/>
      <c r="CN243" s="51"/>
      <c r="CO243" s="51"/>
      <c r="CP243" s="51"/>
      <c r="CQ243" s="51"/>
      <c r="CR243" s="51"/>
      <c r="CS243" s="62">
        <v>0.41188329866194162</v>
      </c>
      <c r="CT243" s="62">
        <v>0</v>
      </c>
      <c r="CU243" s="62">
        <v>4.3131104947308057</v>
      </c>
      <c r="CV243" s="62">
        <v>5.6889262712130435</v>
      </c>
      <c r="CW243" s="80">
        <v>5.764689683905341</v>
      </c>
      <c r="CX243" s="78">
        <v>0.16506364982749896</v>
      </c>
      <c r="CY243" s="78">
        <v>0</v>
      </c>
      <c r="CZ243" s="78">
        <v>8.1238781735737967E-2</v>
      </c>
      <c r="DA243" s="78">
        <v>5.2720491506222475E-2</v>
      </c>
      <c r="DB243" s="78">
        <v>0</v>
      </c>
      <c r="DC243" s="78">
        <v>0</v>
      </c>
      <c r="DD243" s="78">
        <v>1.7478376751047867E-2</v>
      </c>
      <c r="DE243" s="78">
        <v>0</v>
      </c>
      <c r="DF243" s="78">
        <v>1.1322242768232442</v>
      </c>
      <c r="DG243" s="78">
        <v>1.2633656076910567</v>
      </c>
      <c r="DH243" s="78">
        <v>2.6078273164913131</v>
      </c>
      <c r="DI243" s="67"/>
      <c r="DJ243" s="59" t="s">
        <v>74</v>
      </c>
      <c r="DK243" s="42" t="s">
        <v>5441</v>
      </c>
    </row>
    <row r="244" spans="1:115" x14ac:dyDescent="0.2">
      <c r="A244" s="4" t="s">
        <v>3654</v>
      </c>
      <c r="B244" s="5" t="s">
        <v>3655</v>
      </c>
      <c r="C244" s="6"/>
      <c r="D244" s="5" t="s">
        <v>78</v>
      </c>
      <c r="E244" s="5" t="s">
        <v>79</v>
      </c>
      <c r="F244" s="6" t="s">
        <v>115</v>
      </c>
      <c r="G244" s="5" t="s">
        <v>116</v>
      </c>
      <c r="H244" s="7">
        <f t="shared" si="14"/>
        <v>1</v>
      </c>
      <c r="I244" s="8" t="str">
        <f t="shared" si="15"/>
        <v>INCIDENT</v>
      </c>
      <c r="J244" s="8" t="str">
        <f t="shared" si="13"/>
        <v>INCIDENT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f>_xlfn.XLOOKUP(B244,'[2]Macro de calcul Nur Journalier-'!$B:$B,'[2]Macro de calcul Nur Journalier-'!$K:$K,"")</f>
        <v>0</v>
      </c>
      <c r="AC244" s="9">
        <f>_xlfn.XLOOKUP(B244,'[3]NUR MACRO SITES'!$B:$B,'[3]NUR MACRO SITES'!$K:$K,"")</f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3.3498227759923664</v>
      </c>
      <c r="AW244" s="9">
        <v>0</v>
      </c>
      <c r="AX244" s="9">
        <v>0</v>
      </c>
      <c r="AY244" s="9">
        <v>0</v>
      </c>
      <c r="AZ244" s="9">
        <v>0</v>
      </c>
      <c r="BA244" s="9">
        <v>0</v>
      </c>
      <c r="BB244" s="9">
        <v>0</v>
      </c>
      <c r="BC244" s="9">
        <v>0</v>
      </c>
      <c r="BD244" s="9">
        <v>0</v>
      </c>
      <c r="BE244" s="9">
        <v>0</v>
      </c>
      <c r="BF244" s="9">
        <v>0</v>
      </c>
      <c r="BG244" s="9">
        <v>0</v>
      </c>
      <c r="BH244" s="9">
        <v>0</v>
      </c>
      <c r="BI244" s="9">
        <v>0</v>
      </c>
      <c r="BJ244" s="9">
        <v>0</v>
      </c>
      <c r="BK244" s="9">
        <v>0</v>
      </c>
      <c r="BL244" s="9">
        <v>0</v>
      </c>
      <c r="BM244" s="9">
        <v>0</v>
      </c>
      <c r="BN244" s="9">
        <v>0</v>
      </c>
      <c r="BO244" s="9">
        <v>0</v>
      </c>
      <c r="BP244" s="9">
        <v>0</v>
      </c>
      <c r="BQ244" s="9">
        <v>0</v>
      </c>
      <c r="BR244" s="9">
        <v>0</v>
      </c>
      <c r="BS244" s="9">
        <v>6.8219174564039919E-2</v>
      </c>
      <c r="BT244" s="9">
        <v>0</v>
      </c>
      <c r="BU244" s="9">
        <v>0.12316905085993632</v>
      </c>
      <c r="BV244" s="9">
        <v>0</v>
      </c>
      <c r="BW244" s="9">
        <v>0</v>
      </c>
      <c r="BX244" s="9">
        <v>0</v>
      </c>
      <c r="BY244" s="9">
        <v>0</v>
      </c>
      <c r="BZ244" s="9">
        <v>0</v>
      </c>
      <c r="CA244" s="9">
        <v>0</v>
      </c>
      <c r="CB244" s="9">
        <v>0</v>
      </c>
      <c r="CC244" s="9">
        <v>0</v>
      </c>
      <c r="CD244" s="9">
        <v>0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62">
        <v>0</v>
      </c>
      <c r="CM244" s="62">
        <v>7.8652695379711965E-3</v>
      </c>
      <c r="CN244" s="62">
        <v>0</v>
      </c>
      <c r="CO244" s="62">
        <v>0</v>
      </c>
      <c r="CP244" s="62">
        <v>0</v>
      </c>
      <c r="CQ244" s="62">
        <v>0</v>
      </c>
      <c r="CR244" s="62">
        <v>0</v>
      </c>
      <c r="CS244" s="62">
        <v>1.5694868919308231E-2</v>
      </c>
      <c r="CT244" s="62">
        <v>0</v>
      </c>
      <c r="CU244" s="62">
        <v>0</v>
      </c>
      <c r="CV244" s="62">
        <v>0</v>
      </c>
      <c r="CW244" s="80">
        <v>0</v>
      </c>
      <c r="CX244" s="78">
        <v>0</v>
      </c>
      <c r="CY244" s="78">
        <v>0</v>
      </c>
      <c r="CZ244" s="78">
        <v>0</v>
      </c>
      <c r="DA244" s="78">
        <v>0</v>
      </c>
      <c r="DB244" s="78">
        <v>0</v>
      </c>
      <c r="DC244" s="78">
        <v>0</v>
      </c>
      <c r="DD244" s="78">
        <v>0</v>
      </c>
      <c r="DE244" s="78">
        <v>0</v>
      </c>
      <c r="DF244" s="78">
        <v>0</v>
      </c>
      <c r="DG244" s="78">
        <v>1.2044920141653324</v>
      </c>
      <c r="DH244" s="78">
        <v>4.2804187961750177E-4</v>
      </c>
      <c r="DI244" s="10">
        <v>2018</v>
      </c>
      <c r="DJ244" s="59" t="s">
        <v>74</v>
      </c>
      <c r="DK244" s="42" t="s">
        <v>5440</v>
      </c>
    </row>
    <row r="245" spans="1:115" x14ac:dyDescent="0.2">
      <c r="A245" s="4" t="s">
        <v>5200</v>
      </c>
      <c r="B245" s="4" t="s">
        <v>5201</v>
      </c>
      <c r="C245" s="6" t="s">
        <v>538</v>
      </c>
      <c r="D245" s="4" t="s">
        <v>70</v>
      </c>
      <c r="E245" s="4" t="s">
        <v>114</v>
      </c>
      <c r="F245" s="6" t="s">
        <v>108</v>
      </c>
      <c r="G245" s="4" t="s">
        <v>539</v>
      </c>
      <c r="H245" s="7">
        <f t="shared" si="14"/>
        <v>3</v>
      </c>
      <c r="I245" s="8" t="str">
        <f t="shared" si="15"/>
        <v>REPETITIF</v>
      </c>
      <c r="J245" s="8" t="str">
        <f t="shared" si="13"/>
        <v>LONG PENDING ISSUE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0.61308048661626968</v>
      </c>
      <c r="Q245" s="9">
        <v>0</v>
      </c>
      <c r="R245" s="9">
        <v>0</v>
      </c>
      <c r="S245" s="9">
        <v>0</v>
      </c>
      <c r="T245" s="9">
        <v>0</v>
      </c>
      <c r="U245" s="9">
        <v>1.436748948081586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f>_xlfn.XLOOKUP(B245,'[2]Macro de calcul Nur Journalier-'!$B:$B,'[2]Macro de calcul Nur Journalier-'!$K:$K,"")</f>
        <v>0</v>
      </c>
      <c r="AC245" s="9">
        <f>_xlfn.XLOOKUP(B245,'[3]NUR MACRO SITES'!$B:$B,'[3]NUR MACRO SITES'!$K:$K,"")</f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1.3077477951314602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0.62072306224353013</v>
      </c>
      <c r="AW245" s="9">
        <v>0</v>
      </c>
      <c r="AX245" s="9">
        <v>0</v>
      </c>
      <c r="AY245" s="9">
        <v>0</v>
      </c>
      <c r="AZ245" s="9">
        <v>0</v>
      </c>
      <c r="BA245" s="9">
        <v>0</v>
      </c>
      <c r="BB245" s="9">
        <v>0</v>
      </c>
      <c r="BC245" s="9">
        <v>2.7125078294668938</v>
      </c>
      <c r="BD245" s="9">
        <v>2.7125078294668938</v>
      </c>
      <c r="BE245" s="9">
        <v>1.8771512740810987</v>
      </c>
      <c r="BF245" s="9">
        <v>0.12137503000076098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  <c r="BO245" s="9">
        <v>0</v>
      </c>
      <c r="BP245" s="9">
        <v>0</v>
      </c>
      <c r="BQ245" s="9">
        <v>1.2255730767364947</v>
      </c>
      <c r="BR245" s="9">
        <v>0</v>
      </c>
      <c r="BS245" s="9">
        <v>0</v>
      </c>
      <c r="BT245" s="9">
        <v>0.13403061355523022</v>
      </c>
      <c r="BU245" s="9">
        <v>0.20510340065005295</v>
      </c>
      <c r="BV245" s="9">
        <v>0</v>
      </c>
      <c r="BW245" s="9">
        <v>1.2320472101657094</v>
      </c>
      <c r="BX245" s="9">
        <v>0.13331721042253439</v>
      </c>
      <c r="BY245" s="9">
        <v>0.78099807951876665</v>
      </c>
      <c r="BZ245" s="9">
        <v>0</v>
      </c>
      <c r="CA245" s="9">
        <v>0</v>
      </c>
      <c r="CB245" s="9">
        <v>0</v>
      </c>
      <c r="CC245" s="9">
        <v>0.30168034973875174</v>
      </c>
      <c r="CD245" s="9">
        <v>0</v>
      </c>
      <c r="CE245" s="9">
        <v>0</v>
      </c>
      <c r="CF245" s="9">
        <v>0.89314505197855232</v>
      </c>
      <c r="CG245" s="9">
        <v>0</v>
      </c>
      <c r="CH245" s="9">
        <v>1.7423088008264065</v>
      </c>
      <c r="CI245" s="9">
        <v>0</v>
      </c>
      <c r="CJ245" s="9">
        <v>1.7793879286482726</v>
      </c>
      <c r="CK245" s="9">
        <v>2.1287057725727889</v>
      </c>
      <c r="CL245" s="62">
        <v>4.9538713534398866</v>
      </c>
      <c r="CM245" s="62">
        <v>0.2238123978050012</v>
      </c>
      <c r="CN245" s="62">
        <v>1.3200633216620581</v>
      </c>
      <c r="CO245" s="62">
        <v>0</v>
      </c>
      <c r="CP245" s="62">
        <v>0</v>
      </c>
      <c r="CQ245" s="62">
        <v>0</v>
      </c>
      <c r="CR245" s="62">
        <v>0</v>
      </c>
      <c r="CS245" s="62">
        <v>0.40298359458156047</v>
      </c>
      <c r="CT245" s="62">
        <v>0.52954131032180185</v>
      </c>
      <c r="CU245" s="62">
        <v>0</v>
      </c>
      <c r="CV245" s="62">
        <v>1.0250711262923298</v>
      </c>
      <c r="CW245" s="80">
        <v>0.21921094759911308</v>
      </c>
      <c r="CX245" s="78">
        <v>0</v>
      </c>
      <c r="CY245" s="78">
        <v>0</v>
      </c>
      <c r="CZ245" s="78">
        <v>0.56075269737724476</v>
      </c>
      <c r="DA245" s="78">
        <v>0</v>
      </c>
      <c r="DB245" s="78">
        <v>0</v>
      </c>
      <c r="DC245" s="78">
        <v>0</v>
      </c>
      <c r="DD245" s="78">
        <v>0</v>
      </c>
      <c r="DE245" s="78">
        <v>1.7718258554416961</v>
      </c>
      <c r="DF245" s="78">
        <v>1.7342116752703083</v>
      </c>
      <c r="DG245" s="78">
        <v>1.1561589519251898</v>
      </c>
      <c r="DH245" s="78">
        <v>1.5618178082543597</v>
      </c>
      <c r="DI245" s="10">
        <v>2019</v>
      </c>
      <c r="DJ245" s="60" t="s">
        <v>85</v>
      </c>
      <c r="DK245" s="42" t="s">
        <v>5440</v>
      </c>
    </row>
    <row r="246" spans="1:115" x14ac:dyDescent="0.2">
      <c r="A246" s="4" t="s">
        <v>1135</v>
      </c>
      <c r="B246" s="5" t="s">
        <v>1136</v>
      </c>
      <c r="C246" s="6" t="s">
        <v>173</v>
      </c>
      <c r="D246" s="5" t="s">
        <v>78</v>
      </c>
      <c r="E246" s="5" t="s">
        <v>79</v>
      </c>
      <c r="F246" s="6" t="s">
        <v>173</v>
      </c>
      <c r="G246" s="5" t="s">
        <v>1137</v>
      </c>
      <c r="H246" s="7">
        <f t="shared" si="14"/>
        <v>3</v>
      </c>
      <c r="I246" s="8" t="str">
        <f t="shared" si="15"/>
        <v>REPETITIF</v>
      </c>
      <c r="J246" s="8" t="str">
        <f t="shared" si="13"/>
        <v>LONG PENDING ISSUE</v>
      </c>
      <c r="K246" s="9">
        <v>0.21606671658821847</v>
      </c>
      <c r="L246" s="9">
        <v>0.31634303309103617</v>
      </c>
      <c r="M246" s="9">
        <v>0.18410783601041167</v>
      </c>
      <c r="N246" s="9">
        <v>8.9314539074387106E-2</v>
      </c>
      <c r="O246" s="9">
        <v>0.62836524746826405</v>
      </c>
      <c r="P246" s="9">
        <v>8.7381287738315758E-2</v>
      </c>
      <c r="Q246" s="9">
        <v>1.5117682050300238</v>
      </c>
      <c r="R246" s="9">
        <v>0.41258507546663692</v>
      </c>
      <c r="S246" s="9">
        <v>8.7048716736049261E-2</v>
      </c>
      <c r="T246" s="9">
        <v>0.71188776809358079</v>
      </c>
      <c r="U246" s="9">
        <v>0.21772694513607738</v>
      </c>
      <c r="V246" s="9">
        <v>0.20847322754008873</v>
      </c>
      <c r="W246" s="9">
        <v>0.1740545769950711</v>
      </c>
      <c r="X246" s="9">
        <v>0.42873475609756106</v>
      </c>
      <c r="Y246" s="9">
        <v>1.7154404685494222</v>
      </c>
      <c r="Z246" s="9">
        <v>0.63999132315884566</v>
      </c>
      <c r="AA246" s="9">
        <v>3.6196839490324727E-2</v>
      </c>
      <c r="AB246" s="9">
        <f>_xlfn.XLOOKUP(B246,'[2]Macro de calcul Nur Journalier-'!$B:$B,'[2]Macro de calcul Nur Journalier-'!$K:$K,"")</f>
        <v>1.7680549612513599E-2</v>
      </c>
      <c r="AC246" s="9">
        <f>_xlfn.XLOOKUP(B246,'[3]NUR MACRO SITES'!$B:$B,'[3]NUR MACRO SITES'!$K:$K,"")</f>
        <v>1.7271965482812724E-2</v>
      </c>
      <c r="AD246" s="9">
        <v>1.7680549612513669E-2</v>
      </c>
      <c r="AE246" s="9">
        <v>1.15757455546046</v>
      </c>
      <c r="AF246" s="9">
        <v>0.18086249744146818</v>
      </c>
      <c r="AG246" s="9">
        <v>1.1700363714163459E-2</v>
      </c>
      <c r="AH246" s="9">
        <v>0.61035040174963151</v>
      </c>
      <c r="AI246" s="9">
        <v>1.7141961441544243E-2</v>
      </c>
      <c r="AJ246" s="9">
        <v>7.2023861857641092E-2</v>
      </c>
      <c r="AK246" s="9">
        <v>0.21264300454427992</v>
      </c>
      <c r="AL246" s="9">
        <v>0.13788077517184805</v>
      </c>
      <c r="AM246" s="9">
        <v>6.0844049561508518E-2</v>
      </c>
      <c r="AN246" s="9">
        <v>0.1424121489910965</v>
      </c>
      <c r="AO246" s="9">
        <v>0.1012359108907278</v>
      </c>
      <c r="AP246" s="9">
        <v>0.29479406306891681</v>
      </c>
      <c r="AQ246" s="9">
        <v>0</v>
      </c>
      <c r="AR246" s="9">
        <v>0</v>
      </c>
      <c r="AS246" s="9">
        <v>0</v>
      </c>
      <c r="AT246" s="9">
        <v>0</v>
      </c>
      <c r="AU246" s="9">
        <v>6.9862623941553695E-2</v>
      </c>
      <c r="AV246" s="9">
        <v>0</v>
      </c>
      <c r="AW246" s="9">
        <v>0.25837722454588963</v>
      </c>
      <c r="AX246" s="9">
        <v>4.1379533158239701</v>
      </c>
      <c r="AY246" s="9">
        <v>14.223104683631</v>
      </c>
      <c r="AZ246" s="9">
        <v>14.222336371459178</v>
      </c>
      <c r="BA246" s="9">
        <v>14.375294186707086</v>
      </c>
      <c r="BB246" s="9">
        <v>14.54497297578418</v>
      </c>
      <c r="BC246" s="9">
        <v>23.706162302653524</v>
      </c>
      <c r="BD246" s="9">
        <v>23.706162302653524</v>
      </c>
      <c r="BE246" s="9">
        <v>20.354016296998751</v>
      </c>
      <c r="BF246" s="9">
        <v>14.252649825740527</v>
      </c>
      <c r="BG246" s="9">
        <v>7.7388254157110667</v>
      </c>
      <c r="BH246" s="9">
        <v>0.28843939777095806</v>
      </c>
      <c r="BI246" s="9">
        <v>0</v>
      </c>
      <c r="BJ246" s="9">
        <v>9.7096746815704654E-2</v>
      </c>
      <c r="BK246" s="9">
        <v>0</v>
      </c>
      <c r="BL246" s="9">
        <v>0</v>
      </c>
      <c r="BM246" s="9">
        <v>0</v>
      </c>
      <c r="BN246" s="9">
        <v>7.5800078904872059E-2</v>
      </c>
      <c r="BO246" s="9">
        <v>0.17058364888865757</v>
      </c>
      <c r="BP246" s="9">
        <v>0.35894690454753986</v>
      </c>
      <c r="BQ246" s="9">
        <v>0</v>
      </c>
      <c r="BR246" s="9">
        <v>3.8657562129809233</v>
      </c>
      <c r="BS246" s="9">
        <v>9.2451160421535636</v>
      </c>
      <c r="BT246" s="9">
        <v>4.8870641377482826</v>
      </c>
      <c r="BU246" s="9">
        <v>4.8940288462410999</v>
      </c>
      <c r="BV246" s="9">
        <v>0.178193678831672</v>
      </c>
      <c r="BW246" s="9">
        <v>7.3713937371308394E-2</v>
      </c>
      <c r="BX246" s="9">
        <v>7.3713937371308394E-2</v>
      </c>
      <c r="BY246" s="9">
        <v>1.4268888399772469E-3</v>
      </c>
      <c r="BZ246" s="9">
        <v>0.2261529888857132</v>
      </c>
      <c r="CA246" s="9">
        <v>3.37631864591912E-2</v>
      </c>
      <c r="CB246" s="9">
        <v>2.9897755659210543</v>
      </c>
      <c r="CC246" s="9">
        <v>9.3369488604098354</v>
      </c>
      <c r="CD246" s="9">
        <v>9.3836286948063794</v>
      </c>
      <c r="CE246" s="9">
        <v>9.2452230526234693</v>
      </c>
      <c r="CF246" s="9">
        <v>7.234814111225413</v>
      </c>
      <c r="CG246" s="9">
        <v>0.28929040990899108</v>
      </c>
      <c r="CH246" s="9">
        <v>0.90499796592619408</v>
      </c>
      <c r="CI246" s="9">
        <v>0.19185193746022786</v>
      </c>
      <c r="CJ246" s="9">
        <v>0.2022707919973111</v>
      </c>
      <c r="CK246" s="9">
        <v>0</v>
      </c>
      <c r="CL246" s="62">
        <v>0</v>
      </c>
      <c r="CM246" s="62">
        <v>0.25033315926296895</v>
      </c>
      <c r="CN246" s="62">
        <v>0.18462873074168246</v>
      </c>
      <c r="CO246" s="62">
        <v>1.0558188013115204</v>
      </c>
      <c r="CP246" s="62">
        <v>0.45192304948449508</v>
      </c>
      <c r="CQ246" s="62">
        <v>2.1780518660227406</v>
      </c>
      <c r="CR246" s="62">
        <v>5.2825540117511762</v>
      </c>
      <c r="CS246" s="62">
        <v>0.57744633068232742</v>
      </c>
      <c r="CT246" s="62">
        <v>0.177819333140736</v>
      </c>
      <c r="CU246" s="62">
        <v>1.4250631540794136</v>
      </c>
      <c r="CV246" s="62">
        <v>3.8924825071937534</v>
      </c>
      <c r="CW246" s="80">
        <v>0.61712550903080687</v>
      </c>
      <c r="CX246" s="78">
        <v>0.63028547567503013</v>
      </c>
      <c r="CY246" s="78">
        <v>0.45353663946261968</v>
      </c>
      <c r="CZ246" s="78">
        <v>5.5895904422547472E-2</v>
      </c>
      <c r="DA246" s="78">
        <v>0</v>
      </c>
      <c r="DB246" s="78">
        <v>1.2496614479147046</v>
      </c>
      <c r="DC246" s="78">
        <v>5.4915217677936057E-2</v>
      </c>
      <c r="DD246" s="78">
        <v>0.4236087380929906</v>
      </c>
      <c r="DE246" s="78">
        <v>1.1909016844874769</v>
      </c>
      <c r="DF246" s="78">
        <v>0.14747826260654678</v>
      </c>
      <c r="DG246" s="78">
        <v>1.1331559411007219</v>
      </c>
      <c r="DH246" s="78">
        <v>4.0004911572686985E-2</v>
      </c>
      <c r="DI246" s="10">
        <v>2015</v>
      </c>
      <c r="DJ246" s="61" t="s">
        <v>80</v>
      </c>
      <c r="DK246" s="42" t="s">
        <v>190</v>
      </c>
    </row>
    <row r="247" spans="1:115" x14ac:dyDescent="0.2">
      <c r="A247" s="4" t="s">
        <v>1534</v>
      </c>
      <c r="B247" s="5" t="s">
        <v>1535</v>
      </c>
      <c r="C247" s="6" t="s">
        <v>166</v>
      </c>
      <c r="D247" s="5" t="s">
        <v>78</v>
      </c>
      <c r="E247" s="5" t="s">
        <v>299</v>
      </c>
      <c r="F247" s="6" t="s">
        <v>166</v>
      </c>
      <c r="G247" s="5" t="s">
        <v>1536</v>
      </c>
      <c r="H247" s="7">
        <f t="shared" si="14"/>
        <v>5</v>
      </c>
      <c r="I247" s="8" t="str">
        <f t="shared" si="15"/>
        <v>REPETITIF</v>
      </c>
      <c r="J247" s="8" t="str">
        <f t="shared" si="13"/>
        <v>LONG PENDING ISSUE</v>
      </c>
      <c r="K247" s="9">
        <v>0.24908774307041312</v>
      </c>
      <c r="L247" s="9">
        <v>3.1207470106499313</v>
      </c>
      <c r="M247" s="9">
        <v>4.1650509021537578</v>
      </c>
      <c r="N247" s="9">
        <v>5.5204173204012745</v>
      </c>
      <c r="O247" s="9">
        <v>0.34868941068796677</v>
      </c>
      <c r="P247" s="9">
        <v>1.3867902522226976</v>
      </c>
      <c r="Q247" s="9">
        <v>2.6713601839965766</v>
      </c>
      <c r="R247" s="9">
        <v>0.85709807207721178</v>
      </c>
      <c r="S247" s="9">
        <v>0.34958086697095059</v>
      </c>
      <c r="T247" s="9">
        <v>0.32761018399657688</v>
      </c>
      <c r="U247" s="9">
        <v>0.31204684305614988</v>
      </c>
      <c r="V247" s="9">
        <v>0.31676413255360619</v>
      </c>
      <c r="W247" s="9">
        <v>0.36564565207055588</v>
      </c>
      <c r="X247" s="9">
        <v>0.24489046973803069</v>
      </c>
      <c r="Y247" s="9">
        <v>0.23783310749774156</v>
      </c>
      <c r="Z247" s="9">
        <v>0.33425896210716494</v>
      </c>
      <c r="AA247" s="9">
        <v>0.38952925165216551</v>
      </c>
      <c r="AB247" s="9">
        <f>_xlfn.XLOOKUP(B247,'[2]Macro de calcul Nur Journalier-'!$B:$B,'[2]Macro de calcul Nur Journalier-'!$K:$K,"")</f>
        <v>0.41677438430086</v>
      </c>
      <c r="AC247" s="9">
        <f>_xlfn.XLOOKUP(B247,'[3]NUR MACRO SITES'!$B:$B,'[3]NUR MACRO SITES'!$K:$K,"")</f>
        <v>0.41081277040840597</v>
      </c>
      <c r="AD247" s="9">
        <v>0.41677438430086045</v>
      </c>
      <c r="AE247" s="9">
        <v>0.52831785170921797</v>
      </c>
      <c r="AF247" s="9">
        <v>0.42697041553748871</v>
      </c>
      <c r="AG247" s="9">
        <v>0.38900923548709193</v>
      </c>
      <c r="AH247" s="9">
        <v>0.1861657870964675</v>
      </c>
      <c r="AI247" s="9">
        <v>0.36672282841249459</v>
      </c>
      <c r="AJ247" s="9">
        <v>0.43961795155232247</v>
      </c>
      <c r="AK247" s="9">
        <v>0.31277115128607424</v>
      </c>
      <c r="AL247" s="9">
        <v>1.0466253922407647</v>
      </c>
      <c r="AM247" s="9">
        <v>0.7939042844013604</v>
      </c>
      <c r="AN247" s="9">
        <v>3.3226025733335671</v>
      </c>
      <c r="AO247" s="9">
        <v>2.2684599804482843</v>
      </c>
      <c r="AP247" s="9">
        <v>0.88114430219693374</v>
      </c>
      <c r="AQ247" s="9">
        <v>4.3669034531607629</v>
      </c>
      <c r="AR247" s="9">
        <v>0.47527425085904612</v>
      </c>
      <c r="AS247" s="9">
        <v>0.38210725345228258</v>
      </c>
      <c r="AT247" s="9">
        <v>0.30609922788285349</v>
      </c>
      <c r="AU247" s="9">
        <v>0.35446630841367693</v>
      </c>
      <c r="AV247" s="9">
        <v>0.30736145502227358</v>
      </c>
      <c r="AW247" s="9">
        <v>0.21803601847461487</v>
      </c>
      <c r="AX247" s="9">
        <v>0.47492668106703179</v>
      </c>
      <c r="AY247" s="9">
        <v>2.9528066077773678</v>
      </c>
      <c r="AZ247" s="9">
        <v>0.41238241165141759</v>
      </c>
      <c r="BA247" s="9">
        <v>0.34462459535558948</v>
      </c>
      <c r="BB247" s="9">
        <v>1.456207669657962</v>
      </c>
      <c r="BC247" s="9">
        <v>0.33734392287023857</v>
      </c>
      <c r="BD247" s="9">
        <v>0.33734392287023857</v>
      </c>
      <c r="BE247" s="9">
        <v>0.28480600483524471</v>
      </c>
      <c r="BF247" s="9">
        <v>0.52023880605751971</v>
      </c>
      <c r="BG247" s="9">
        <v>0.44719427029368564</v>
      </c>
      <c r="BH247" s="9">
        <v>1.6224740822694041</v>
      </c>
      <c r="BI247" s="9">
        <v>0.28254331070418598</v>
      </c>
      <c r="BJ247" s="9">
        <v>1.2554289978398152</v>
      </c>
      <c r="BK247" s="9">
        <v>0.87297357840157752</v>
      </c>
      <c r="BL247" s="9">
        <v>0.46353368546911961</v>
      </c>
      <c r="BM247" s="9">
        <v>0.33342678914371654</v>
      </c>
      <c r="BN247" s="9">
        <v>0.28534341800001695</v>
      </c>
      <c r="BO247" s="9">
        <v>1.8177511821089911</v>
      </c>
      <c r="BP247" s="9">
        <v>1.7522786096058305</v>
      </c>
      <c r="BQ247" s="9">
        <v>4.0196877862530069</v>
      </c>
      <c r="BR247" s="9">
        <v>3.6146709927432639</v>
      </c>
      <c r="BS247" s="9">
        <v>1.846144626790285</v>
      </c>
      <c r="BT247" s="9">
        <v>2.2090528003926573</v>
      </c>
      <c r="BU247" s="9">
        <v>0.27128937628590932</v>
      </c>
      <c r="BV247" s="9">
        <v>0.3498172261174034</v>
      </c>
      <c r="BW247" s="9">
        <v>0.28992703312758783</v>
      </c>
      <c r="BX247" s="9">
        <v>0.28992703312758783</v>
      </c>
      <c r="BY247" s="9">
        <v>0.37865654775663277</v>
      </c>
      <c r="BZ247" s="9">
        <v>0.35415115014853055</v>
      </c>
      <c r="CA247" s="9">
        <v>0.38061840637154609</v>
      </c>
      <c r="CB247" s="9">
        <v>0.35791435167350116</v>
      </c>
      <c r="CC247" s="9">
        <v>0.15077775209526484</v>
      </c>
      <c r="CD247" s="9">
        <v>0.96018711137364354</v>
      </c>
      <c r="CE247" s="9">
        <v>5.0600970798982976</v>
      </c>
      <c r="CF247" s="9">
        <v>1.7191053639354741</v>
      </c>
      <c r="CG247" s="9">
        <v>0.3257933756238709</v>
      </c>
      <c r="CH247" s="9">
        <v>0.5423647316320096</v>
      </c>
      <c r="CI247" s="9">
        <v>0.40719267306446599</v>
      </c>
      <c r="CJ247" s="9">
        <v>0.33084070278769395</v>
      </c>
      <c r="CK247" s="9">
        <v>0.21369990839903774</v>
      </c>
      <c r="CL247" s="62">
        <v>3.4037176864051046</v>
      </c>
      <c r="CM247" s="62">
        <v>6.8211505480362868</v>
      </c>
      <c r="CN247" s="62">
        <v>9.2446880002739462</v>
      </c>
      <c r="CO247" s="62">
        <v>9.2446344950389943</v>
      </c>
      <c r="CP247" s="62">
        <v>9.2442064531593768</v>
      </c>
      <c r="CQ247" s="62">
        <v>9.2445809898040405</v>
      </c>
      <c r="CR247" s="62">
        <v>9.2446880002739462</v>
      </c>
      <c r="CS247" s="62">
        <v>5.9226014673275635</v>
      </c>
      <c r="CT247" s="62">
        <v>4.6228522998690194</v>
      </c>
      <c r="CU247" s="62">
        <v>4.6228522998690194</v>
      </c>
      <c r="CV247" s="62">
        <v>4.6228522998690194</v>
      </c>
      <c r="CW247" s="80">
        <v>4.6228522998690194</v>
      </c>
      <c r="CX247" s="78">
        <v>4.6228522998690194</v>
      </c>
      <c r="CY247" s="78">
        <v>4.6228522998690194</v>
      </c>
      <c r="CZ247" s="78">
        <v>4.6228522998690194</v>
      </c>
      <c r="DA247" s="78">
        <v>4.6228522998690194</v>
      </c>
      <c r="DB247" s="78">
        <v>2.4905438414761165</v>
      </c>
      <c r="DC247" s="78">
        <v>1.8370309017700959</v>
      </c>
      <c r="DD247" s="78">
        <v>0.43902828786101772</v>
      </c>
      <c r="DE247" s="78">
        <v>4.3433944577137424</v>
      </c>
      <c r="DF247" s="78">
        <v>0.49718847825404572</v>
      </c>
      <c r="DG247" s="78">
        <v>1.1178848738560583</v>
      </c>
      <c r="DH247" s="78">
        <v>4.9096046890561107</v>
      </c>
      <c r="DI247" s="10">
        <v>2007</v>
      </c>
      <c r="DJ247" s="61" t="s">
        <v>80</v>
      </c>
      <c r="DK247" s="42" t="s">
        <v>190</v>
      </c>
    </row>
    <row r="248" spans="1:115" x14ac:dyDescent="0.2">
      <c r="A248" s="4" t="s">
        <v>2402</v>
      </c>
      <c r="B248" s="5" t="s">
        <v>2403</v>
      </c>
      <c r="C248" s="6" t="s">
        <v>88</v>
      </c>
      <c r="D248" s="5" t="s">
        <v>78</v>
      </c>
      <c r="E248" s="5" t="s">
        <v>79</v>
      </c>
      <c r="F248" s="6" t="s">
        <v>77</v>
      </c>
      <c r="G248" s="5" t="s">
        <v>90</v>
      </c>
      <c r="H248" s="7">
        <f t="shared" si="14"/>
        <v>3</v>
      </c>
      <c r="I248" s="8" t="str">
        <f t="shared" si="15"/>
        <v>REPETITIF</v>
      </c>
      <c r="J248" s="8" t="str">
        <f t="shared" si="13"/>
        <v>LONG PENDING ISSUE</v>
      </c>
      <c r="K248" s="9">
        <v>0</v>
      </c>
      <c r="L248" s="9">
        <v>0</v>
      </c>
      <c r="M248" s="9">
        <v>0</v>
      </c>
      <c r="N248" s="9">
        <v>0</v>
      </c>
      <c r="O248" s="9">
        <v>0.23623591499072874</v>
      </c>
      <c r="P248" s="9">
        <v>0.39731092212237862</v>
      </c>
      <c r="Q248" s="9">
        <v>0</v>
      </c>
      <c r="R248" s="9">
        <v>0</v>
      </c>
      <c r="S248" s="9">
        <v>0</v>
      </c>
      <c r="T248" s="9">
        <v>4.8682709553805606E-17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f>_xlfn.XLOOKUP(B248,'[2]Macro de calcul Nur Journalier-'!$B:$B,'[2]Macro de calcul Nur Journalier-'!$K:$K,"")</f>
        <v>0</v>
      </c>
      <c r="AC248" s="9">
        <f>_xlfn.XLOOKUP(B248,'[3]NUR MACRO SITES'!$B:$B,'[3]NUR MACRO SITES'!$K:$K,"")</f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3.6512032165354201E-17</v>
      </c>
      <c r="AK248" s="9">
        <v>0</v>
      </c>
      <c r="AL248" s="9">
        <v>0</v>
      </c>
      <c r="AM248" s="9">
        <v>0</v>
      </c>
      <c r="AN248" s="9">
        <v>4.3952395377833966</v>
      </c>
      <c r="AO248" s="9">
        <v>0</v>
      </c>
      <c r="AP248" s="9">
        <v>0</v>
      </c>
      <c r="AQ248" s="9">
        <v>2.0852541137628862</v>
      </c>
      <c r="AR248" s="9">
        <v>5.7794065969739457E-17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0</v>
      </c>
      <c r="AY248" s="9">
        <v>0</v>
      </c>
      <c r="AZ248" s="9">
        <v>0</v>
      </c>
      <c r="BA248" s="9">
        <v>0.6553336962693691</v>
      </c>
      <c r="BB248" s="9">
        <v>0</v>
      </c>
      <c r="BC248" s="9">
        <v>3.5065218727499436</v>
      </c>
      <c r="BD248" s="9">
        <v>3.5065218727499436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  <c r="BO248" s="9">
        <v>0</v>
      </c>
      <c r="BP248" s="9">
        <v>0</v>
      </c>
      <c r="BQ248" s="9">
        <v>0</v>
      </c>
      <c r="BR248" s="9">
        <v>2.4790758861180304</v>
      </c>
      <c r="BS248" s="9">
        <v>0</v>
      </c>
      <c r="BT248" s="9">
        <v>0</v>
      </c>
      <c r="BU248" s="9">
        <v>0</v>
      </c>
      <c r="BV248" s="9">
        <v>0.3991312176650032</v>
      </c>
      <c r="BW248" s="9">
        <v>0</v>
      </c>
      <c r="BX248" s="9">
        <v>0</v>
      </c>
      <c r="BY248" s="9">
        <v>0</v>
      </c>
      <c r="BZ248" s="9">
        <v>0</v>
      </c>
      <c r="CA248" s="9">
        <v>0</v>
      </c>
      <c r="CB248" s="9">
        <v>4.1020680130010728E-3</v>
      </c>
      <c r="CC248" s="9">
        <v>0</v>
      </c>
      <c r="CD248" s="9">
        <v>0</v>
      </c>
      <c r="CE248" s="9">
        <v>0</v>
      </c>
      <c r="CF248" s="9">
        <v>0</v>
      </c>
      <c r="CG248" s="9">
        <v>0</v>
      </c>
      <c r="CH248" s="9">
        <v>1.3976280772644134</v>
      </c>
      <c r="CI248" s="9">
        <v>0</v>
      </c>
      <c r="CJ248" s="9">
        <v>0</v>
      </c>
      <c r="CK248" s="9">
        <v>5.0385344702125652</v>
      </c>
      <c r="CL248" s="62">
        <v>0</v>
      </c>
      <c r="CM248" s="62">
        <v>0</v>
      </c>
      <c r="CN248" s="62">
        <v>0</v>
      </c>
      <c r="CO248" s="62">
        <v>0</v>
      </c>
      <c r="CP248" s="62">
        <v>0</v>
      </c>
      <c r="CQ248" s="62">
        <v>0</v>
      </c>
      <c r="CR248" s="62">
        <v>0</v>
      </c>
      <c r="CS248" s="62">
        <v>0</v>
      </c>
      <c r="CT248" s="62">
        <v>0</v>
      </c>
      <c r="CU248" s="62">
        <v>2.687015064220549</v>
      </c>
      <c r="CV248" s="62">
        <v>0</v>
      </c>
      <c r="CW248" s="80">
        <v>5.6792596587650133</v>
      </c>
      <c r="CX248" s="78">
        <v>0.42117537446530462</v>
      </c>
      <c r="CY248" s="78">
        <v>0</v>
      </c>
      <c r="CZ248" s="78">
        <v>0</v>
      </c>
      <c r="DA248" s="78">
        <v>0</v>
      </c>
      <c r="DB248" s="78">
        <v>1.3574278107370021</v>
      </c>
      <c r="DC248" s="78">
        <v>0</v>
      </c>
      <c r="DD248" s="78">
        <v>0</v>
      </c>
      <c r="DE248" s="78">
        <v>20.60308247225575</v>
      </c>
      <c r="DF248" s="78">
        <v>0</v>
      </c>
      <c r="DG248" s="78">
        <v>1.0843905967759886</v>
      </c>
      <c r="DH248" s="78">
        <v>0</v>
      </c>
      <c r="DI248" s="10">
        <v>2024</v>
      </c>
      <c r="DJ248" s="59" t="s">
        <v>74</v>
      </c>
      <c r="DK248" s="42" t="s">
        <v>5440</v>
      </c>
    </row>
    <row r="249" spans="1:115" x14ac:dyDescent="0.2">
      <c r="A249" s="4" t="s">
        <v>3755</v>
      </c>
      <c r="B249" s="5" t="s">
        <v>3756</v>
      </c>
      <c r="C249" s="6"/>
      <c r="D249" s="4" t="s">
        <v>78</v>
      </c>
      <c r="E249" s="5"/>
      <c r="F249" s="6" t="s">
        <v>115</v>
      </c>
      <c r="G249" s="5" t="s">
        <v>539</v>
      </c>
      <c r="H249" s="7">
        <f t="shared" si="14"/>
        <v>2</v>
      </c>
      <c r="I249" s="8" t="str">
        <f t="shared" si="15"/>
        <v>REPETITIF</v>
      </c>
      <c r="J249" s="8" t="str">
        <f t="shared" si="13"/>
        <v>NEW REPETITIF</v>
      </c>
      <c r="K249" s="9">
        <v>4.8682709553805606E-17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4.5318294465839379</v>
      </c>
      <c r="V249" s="9">
        <v>19.613449698093472</v>
      </c>
      <c r="W249" s="9">
        <v>0.28231306161745873</v>
      </c>
      <c r="X249" s="9">
        <v>0</v>
      </c>
      <c r="Y249" s="9">
        <v>0</v>
      </c>
      <c r="Z249" s="9">
        <v>0</v>
      </c>
      <c r="AA249" s="9">
        <v>0</v>
      </c>
      <c r="AB249" s="9">
        <f>_xlfn.XLOOKUP(B249,'[2]Macro de calcul Nur Journalier-'!$B:$B,'[2]Macro de calcul Nur Journalier-'!$K:$K,"")</f>
        <v>0</v>
      </c>
      <c r="AC249" s="9">
        <f>_xlfn.XLOOKUP(B249,'[3]NUR MACRO SITES'!$B:$B,'[3]NUR MACRO SITES'!$K:$K,"")</f>
        <v>0</v>
      </c>
      <c r="AD249" s="9">
        <v>0</v>
      </c>
      <c r="AE249" s="9">
        <v>1.49541791470546</v>
      </c>
      <c r="AF249" s="9">
        <v>0</v>
      </c>
      <c r="AG249" s="9">
        <v>9.7365419107611212E-17</v>
      </c>
      <c r="AH249" s="9">
        <v>9.7365419107611212E-17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8.6691098954609191E-17</v>
      </c>
      <c r="AO249" s="9">
        <v>8.6691098954609191E-17</v>
      </c>
      <c r="AP249" s="9">
        <v>0</v>
      </c>
      <c r="AQ249" s="9">
        <v>0</v>
      </c>
      <c r="AR249" s="9">
        <v>8.6691098954609191E-17</v>
      </c>
      <c r="AS249" s="9">
        <v>0</v>
      </c>
      <c r="AT249" s="9">
        <v>8.6691098954609191E-17</v>
      </c>
      <c r="AU249" s="9">
        <v>0</v>
      </c>
      <c r="AV249" s="9">
        <v>0.47735966961113213</v>
      </c>
      <c r="AW249" s="9">
        <v>0</v>
      </c>
      <c r="AX249" s="9">
        <v>0</v>
      </c>
      <c r="AY249" s="9">
        <v>0</v>
      </c>
      <c r="AZ249" s="9">
        <v>0</v>
      </c>
      <c r="BA249" s="9">
        <v>2.0261306628265703</v>
      </c>
      <c r="BB249" s="9">
        <v>0</v>
      </c>
      <c r="BC249" s="9">
        <v>0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1.9255463954593302</v>
      </c>
      <c r="BJ249" s="9">
        <v>0.71818293368489872</v>
      </c>
      <c r="BK249" s="9">
        <v>0</v>
      </c>
      <c r="BL249" s="9">
        <v>1.8087979727936576</v>
      </c>
      <c r="BM249" s="9">
        <v>1.0487026050628792</v>
      </c>
      <c r="BN249" s="9">
        <v>0.68306566447794648</v>
      </c>
      <c r="BO249" s="9">
        <v>0</v>
      </c>
      <c r="BP249" s="9">
        <v>3.8721025131765563</v>
      </c>
      <c r="BQ249" s="9">
        <v>0</v>
      </c>
      <c r="BR249" s="9">
        <v>0</v>
      </c>
      <c r="BS249" s="9">
        <v>3.1710769248329981E-2</v>
      </c>
      <c r="BT249" s="9">
        <v>0</v>
      </c>
      <c r="BU249" s="9">
        <v>1.2199193569098652E-2</v>
      </c>
      <c r="BV249" s="9">
        <v>0</v>
      </c>
      <c r="BW249" s="9">
        <v>0</v>
      </c>
      <c r="BX249" s="9">
        <v>0</v>
      </c>
      <c r="BY249" s="9">
        <v>0</v>
      </c>
      <c r="BZ249" s="9">
        <v>0.48909135269794879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62">
        <v>0</v>
      </c>
      <c r="CM249" s="62">
        <v>0</v>
      </c>
      <c r="CN249" s="62">
        <v>0</v>
      </c>
      <c r="CO249" s="62">
        <v>0</v>
      </c>
      <c r="CP249" s="62">
        <v>0</v>
      </c>
      <c r="CQ249" s="62">
        <v>0</v>
      </c>
      <c r="CR249" s="62">
        <v>0</v>
      </c>
      <c r="CS249" s="62">
        <v>1.589105478079984E-2</v>
      </c>
      <c r="CT249" s="62">
        <v>13.559029115408652</v>
      </c>
      <c r="CU249" s="62">
        <v>12.751171407943884</v>
      </c>
      <c r="CV249" s="62">
        <v>7.3747870491648895</v>
      </c>
      <c r="CW249" s="80">
        <v>0</v>
      </c>
      <c r="CX249" s="78">
        <v>0</v>
      </c>
      <c r="CY249" s="78">
        <v>0</v>
      </c>
      <c r="CZ249" s="78">
        <v>5.9328744724383817</v>
      </c>
      <c r="DA249" s="78">
        <v>3.8732617932671869</v>
      </c>
      <c r="DB249" s="78">
        <v>0</v>
      </c>
      <c r="DC249" s="78">
        <v>0</v>
      </c>
      <c r="DD249" s="78">
        <v>0</v>
      </c>
      <c r="DE249" s="78">
        <v>0.35045928893682854</v>
      </c>
      <c r="DF249" s="78">
        <v>0.37628448234041928</v>
      </c>
      <c r="DG249" s="78">
        <v>1.0458133223754611</v>
      </c>
      <c r="DH249" s="78">
        <v>0</v>
      </c>
      <c r="DI249" s="10">
        <v>2024</v>
      </c>
      <c r="DJ249" s="59" t="s">
        <v>74</v>
      </c>
      <c r="DK249" s="42" t="s">
        <v>5440</v>
      </c>
    </row>
    <row r="250" spans="1:115" x14ac:dyDescent="0.2">
      <c r="A250" s="12" t="s">
        <v>3298</v>
      </c>
      <c r="B250" s="5" t="s">
        <v>3299</v>
      </c>
      <c r="C250" s="6" t="s">
        <v>166</v>
      </c>
      <c r="D250" s="4"/>
      <c r="E250" s="5"/>
      <c r="F250" s="6" t="s">
        <v>166</v>
      </c>
      <c r="G250" s="5" t="s">
        <v>3298</v>
      </c>
      <c r="H250" s="7">
        <f t="shared" si="14"/>
        <v>1</v>
      </c>
      <c r="I250" s="8" t="str">
        <f t="shared" si="15"/>
        <v>INCIDENT</v>
      </c>
      <c r="J250" s="8" t="str">
        <f t="shared" si="13"/>
        <v>INCIDENT</v>
      </c>
      <c r="K250" s="9">
        <v>3.7979752056292559E-2</v>
      </c>
      <c r="L250" s="9">
        <v>0</v>
      </c>
      <c r="M250" s="9">
        <v>4.5148546331954614E-2</v>
      </c>
      <c r="N250" s="9">
        <v>0</v>
      </c>
      <c r="O250" s="9">
        <v>1.8293425807064834E-2</v>
      </c>
      <c r="P250" s="9">
        <v>0.18624007512004934</v>
      </c>
      <c r="Q250" s="9">
        <v>0</v>
      </c>
      <c r="R250" s="9">
        <v>1.3761856368563672E-2</v>
      </c>
      <c r="S250" s="9">
        <v>0</v>
      </c>
      <c r="T250" s="9">
        <v>0</v>
      </c>
      <c r="U250" s="9">
        <v>4.3142769695240918E-2</v>
      </c>
      <c r="V250" s="9">
        <v>0</v>
      </c>
      <c r="W250" s="9">
        <v>9.8858787381733523E-2</v>
      </c>
      <c r="X250" s="9">
        <v>3.7645455950173573E-2</v>
      </c>
      <c r="Y250" s="9">
        <v>0.83852606618171432</v>
      </c>
      <c r="Z250" s="9">
        <v>0</v>
      </c>
      <c r="AA250" s="9">
        <v>2.2323551086388178E-2</v>
      </c>
      <c r="AB250" s="9">
        <f>_xlfn.XLOOKUP(B250,'[2]Macro de calcul Nur Journalier-'!$B:$B,'[2]Macro de calcul Nur Journalier-'!$K:$K,"")</f>
        <v>7.3229419245947003E-2</v>
      </c>
      <c r="AC250" s="9">
        <f>_xlfn.XLOOKUP(B250,'[3]NUR MACRO SITES'!$B:$B,'[3]NUR MACRO SITES'!$K:$K,"")</f>
        <v>6.002472305424815E-2</v>
      </c>
      <c r="AD250" s="9">
        <v>7.3229419245947044E-2</v>
      </c>
      <c r="AE250" s="9">
        <v>3.9725520610469099E-2</v>
      </c>
      <c r="AF250" s="9">
        <v>0.45393696809775108</v>
      </c>
      <c r="AG250" s="9">
        <v>6.1299319818856084</v>
      </c>
      <c r="AH250" s="9">
        <v>9.6266692518898864</v>
      </c>
      <c r="AI250" s="9">
        <v>9.6266135358722007</v>
      </c>
      <c r="AJ250" s="9">
        <v>9.626557819854515</v>
      </c>
      <c r="AK250" s="9">
        <v>9.626557819854515</v>
      </c>
      <c r="AL250" s="9">
        <v>9.6263906718014542</v>
      </c>
      <c r="AM250" s="9">
        <v>9.4818502713239567</v>
      </c>
      <c r="AN250" s="9">
        <v>9.4819051507647991</v>
      </c>
      <c r="AO250" s="9">
        <v>9.4819051507647991</v>
      </c>
      <c r="AP250" s="9">
        <v>9.4818502713239567</v>
      </c>
      <c r="AQ250" s="9">
        <v>5.5224449595794622</v>
      </c>
      <c r="AR250" s="9">
        <v>9.8161026523599731E-2</v>
      </c>
      <c r="AS250" s="9">
        <v>0</v>
      </c>
      <c r="AT250" s="9">
        <v>0</v>
      </c>
      <c r="AU250" s="9">
        <v>0.52058637584953349</v>
      </c>
      <c r="AV250" s="9">
        <v>0.34405750780019789</v>
      </c>
      <c r="AW250" s="9">
        <v>0.65816913404632715</v>
      </c>
      <c r="AX250" s="9">
        <v>8.1166693008798085E-2</v>
      </c>
      <c r="AY250" s="9">
        <v>0</v>
      </c>
      <c r="AZ250" s="9">
        <v>0</v>
      </c>
      <c r="BA250" s="9">
        <v>2.0762721786113603E-2</v>
      </c>
      <c r="BB250" s="9">
        <v>0.33249623892898755</v>
      </c>
      <c r="BC250" s="9">
        <v>1.7948321128145688</v>
      </c>
      <c r="BD250" s="9">
        <v>1.7948321128145688</v>
      </c>
      <c r="BE250" s="9">
        <v>4.397672526327491E-2</v>
      </c>
      <c r="BF250" s="9">
        <v>0.11751517599470808</v>
      </c>
      <c r="BG250" s="9">
        <v>9.7648818409052179E-2</v>
      </c>
      <c r="BH250" s="9">
        <v>3.0494675962512173E-2</v>
      </c>
      <c r="BI250" s="9">
        <v>0</v>
      </c>
      <c r="BJ250" s="9">
        <v>0.22295631404576646</v>
      </c>
      <c r="BK250" s="9">
        <v>0</v>
      </c>
      <c r="BL250" s="9">
        <v>0</v>
      </c>
      <c r="BM250" s="9">
        <v>0</v>
      </c>
      <c r="BN250" s="9">
        <v>0</v>
      </c>
      <c r="BO250" s="9">
        <v>2.0385494516783609E-2</v>
      </c>
      <c r="BP250" s="9">
        <v>3.377963833314776E-2</v>
      </c>
      <c r="BQ250" s="9">
        <v>1.7781573082443543E-2</v>
      </c>
      <c r="BR250" s="9">
        <v>5.3433894638918317E-2</v>
      </c>
      <c r="BS250" s="9">
        <v>2.1172734873713379</v>
      </c>
      <c r="BT250" s="9">
        <v>4.6504788361826659</v>
      </c>
      <c r="BU250" s="9">
        <v>9.2444204740991864</v>
      </c>
      <c r="BV250" s="9">
        <v>9.2444739793341402</v>
      </c>
      <c r="BW250" s="9">
        <v>9.2443669688642345</v>
      </c>
      <c r="BX250" s="9">
        <v>9.2443669688642345</v>
      </c>
      <c r="BY250" s="9">
        <v>9.2442064531593768</v>
      </c>
      <c r="BZ250" s="9">
        <v>9.2442599583943288</v>
      </c>
      <c r="CA250" s="9">
        <v>9.2444739793341402</v>
      </c>
      <c r="CB250" s="9">
        <v>9.2445809898040405</v>
      </c>
      <c r="CC250" s="9">
        <v>9.2446344950389943</v>
      </c>
      <c r="CD250" s="9">
        <v>9.2443669688642345</v>
      </c>
      <c r="CE250" s="9">
        <v>4.7615200337867725</v>
      </c>
      <c r="CF250" s="9">
        <v>1.7745902925808864E-2</v>
      </c>
      <c r="CG250" s="9">
        <v>3.8826965496970775E-2</v>
      </c>
      <c r="CH250" s="9">
        <v>4.5229758612916095E-2</v>
      </c>
      <c r="CI250" s="9">
        <v>3.7976767313580631</v>
      </c>
      <c r="CJ250" s="9">
        <v>6.3920920689546967E-2</v>
      </c>
      <c r="CK250" s="9">
        <v>4.6068007293833514E-2</v>
      </c>
      <c r="CL250" s="62">
        <v>3.8916140888557695E-2</v>
      </c>
      <c r="CM250" s="62">
        <v>2.1954981408714276E-2</v>
      </c>
      <c r="CN250" s="62">
        <v>2.314993165597979E-2</v>
      </c>
      <c r="CO250" s="62">
        <v>6.9039588166639576E-2</v>
      </c>
      <c r="CP250" s="62">
        <v>2.4755088704545545E-2</v>
      </c>
      <c r="CQ250" s="62">
        <v>0</v>
      </c>
      <c r="CR250" s="62">
        <v>8.8444153375966256E-2</v>
      </c>
      <c r="CS250" s="62">
        <v>2.3827664632041119E-2</v>
      </c>
      <c r="CT250" s="62">
        <v>0</v>
      </c>
      <c r="CU250" s="62">
        <v>0</v>
      </c>
      <c r="CV250" s="62">
        <v>6.9201173976195172</v>
      </c>
      <c r="CW250" s="80">
        <v>7.0024619542109336</v>
      </c>
      <c r="CX250" s="78">
        <v>4.9331826625917077E-2</v>
      </c>
      <c r="CY250" s="78">
        <v>6.4687829057194862E-2</v>
      </c>
      <c r="CZ250" s="78">
        <v>6.0888957375589518E-2</v>
      </c>
      <c r="DA250" s="78">
        <v>0</v>
      </c>
      <c r="DB250" s="78">
        <v>0.12976802983737265</v>
      </c>
      <c r="DC250" s="78">
        <v>0</v>
      </c>
      <c r="DD250" s="78">
        <v>7.8010632560289755E-2</v>
      </c>
      <c r="DE250" s="78">
        <v>0.98344405349952779</v>
      </c>
      <c r="DF250" s="78">
        <v>0.64393550264957922</v>
      </c>
      <c r="DG250" s="78">
        <v>1.0291018539920611</v>
      </c>
      <c r="DH250" s="78">
        <v>1.920837934783547E-2</v>
      </c>
      <c r="DI250" s="10">
        <v>2015</v>
      </c>
      <c r="DJ250" s="61" t="s">
        <v>80</v>
      </c>
      <c r="DK250" s="42" t="s">
        <v>190</v>
      </c>
    </row>
    <row r="251" spans="1:115" x14ac:dyDescent="0.2">
      <c r="A251" s="4" t="s">
        <v>3710</v>
      </c>
      <c r="B251" s="5" t="s">
        <v>3711</v>
      </c>
      <c r="C251" s="6" t="s">
        <v>159</v>
      </c>
      <c r="D251" s="5" t="s">
        <v>78</v>
      </c>
      <c r="E251" s="5" t="s">
        <v>440</v>
      </c>
      <c r="F251" s="6" t="s">
        <v>131</v>
      </c>
      <c r="G251" s="5" t="s">
        <v>159</v>
      </c>
      <c r="H251" s="7">
        <f t="shared" si="14"/>
        <v>1</v>
      </c>
      <c r="I251" s="8" t="str">
        <f t="shared" si="15"/>
        <v>INCIDENT</v>
      </c>
      <c r="J251" s="8" t="str">
        <f t="shared" si="13"/>
        <v>INCIDENT</v>
      </c>
      <c r="K251" s="9">
        <v>4.8682709553805606E-17</v>
      </c>
      <c r="L251" s="9">
        <v>0</v>
      </c>
      <c r="M251" s="9">
        <v>0</v>
      </c>
      <c r="N251" s="9">
        <v>0</v>
      </c>
      <c r="O251" s="9">
        <v>0.14774030689868312</v>
      </c>
      <c r="P251" s="9">
        <v>0.16083357105500881</v>
      </c>
      <c r="Q251" s="9">
        <v>0</v>
      </c>
      <c r="R251" s="9">
        <v>0</v>
      </c>
      <c r="S251" s="9">
        <v>0.59482420482099563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f>_xlfn.XLOOKUP(B251,'[2]Macro de calcul Nur Journalier-'!$B:$B,'[2]Macro de calcul Nur Journalier-'!$K:$K,"")</f>
        <v>0</v>
      </c>
      <c r="AC251" s="9">
        <f>_xlfn.XLOOKUP(B251,'[3]NUR MACRO SITES'!$B:$B,'[3]NUR MACRO SITES'!$K:$K,"")</f>
        <v>2.7384024124015651E-17</v>
      </c>
      <c r="AD251" s="9">
        <v>0</v>
      </c>
      <c r="AE251" s="9">
        <v>4.86827095538056E-17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0.60956424260517805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1.2402753630823989E-2</v>
      </c>
      <c r="AX251" s="9">
        <v>1.8659009887081225E-3</v>
      </c>
      <c r="AY251" s="9">
        <v>0</v>
      </c>
      <c r="AZ251" s="9">
        <v>0</v>
      </c>
      <c r="BA251" s="9">
        <v>0</v>
      </c>
      <c r="BB251" s="9">
        <v>0</v>
      </c>
      <c r="BC251" s="9">
        <v>0</v>
      </c>
      <c r="BD251" s="9">
        <v>0</v>
      </c>
      <c r="BE251" s="9">
        <v>2.807998056536019E-2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  <c r="BO251" s="9">
        <v>0</v>
      </c>
      <c r="BP251" s="9">
        <v>0</v>
      </c>
      <c r="BQ251" s="9">
        <v>0</v>
      </c>
      <c r="BR251" s="9">
        <v>0</v>
      </c>
      <c r="BS251" s="9">
        <v>7.678001215638959E-2</v>
      </c>
      <c r="BT251" s="9">
        <v>4.062830840702801E-2</v>
      </c>
      <c r="BU251" s="9">
        <v>0</v>
      </c>
      <c r="BV251" s="9">
        <v>0</v>
      </c>
      <c r="BW251" s="9">
        <v>0</v>
      </c>
      <c r="BX251" s="9">
        <v>7.1971318340453019</v>
      </c>
      <c r="BY251" s="9">
        <v>0</v>
      </c>
      <c r="BZ251" s="9">
        <v>0</v>
      </c>
      <c r="CA251" s="9">
        <v>0</v>
      </c>
      <c r="CB251" s="9">
        <v>0</v>
      </c>
      <c r="CC251" s="9">
        <v>3.0932624781341942</v>
      </c>
      <c r="CD251" s="9">
        <v>1.4640637439967124</v>
      </c>
      <c r="CE251" s="9">
        <v>3.6497525917935816</v>
      </c>
      <c r="CF251" s="9">
        <v>9.2457045997380387</v>
      </c>
      <c r="CG251" s="9">
        <v>5.8741792296958328</v>
      </c>
      <c r="CH251" s="9">
        <v>2.7424108174743811</v>
      </c>
      <c r="CI251" s="9">
        <v>0</v>
      </c>
      <c r="CJ251" s="9">
        <v>0</v>
      </c>
      <c r="CK251" s="9">
        <v>0</v>
      </c>
      <c r="CL251" s="62">
        <v>0</v>
      </c>
      <c r="CM251" s="62">
        <v>0</v>
      </c>
      <c r="CN251" s="62">
        <v>0</v>
      </c>
      <c r="CO251" s="62">
        <v>0</v>
      </c>
      <c r="CP251" s="62">
        <v>0</v>
      </c>
      <c r="CQ251" s="62">
        <v>4.6656564878307744E-2</v>
      </c>
      <c r="CR251" s="62">
        <v>2.7062591137250198</v>
      </c>
      <c r="CS251" s="62">
        <v>40.693192421946563</v>
      </c>
      <c r="CT251" s="62">
        <v>0</v>
      </c>
      <c r="CU251" s="62">
        <v>0</v>
      </c>
      <c r="CV251" s="62">
        <v>0</v>
      </c>
      <c r="CW251" s="80">
        <v>8.9102802818227733</v>
      </c>
      <c r="CX251" s="78">
        <v>2.8931528994130118</v>
      </c>
      <c r="CY251" s="78">
        <v>0</v>
      </c>
      <c r="CZ251" s="78">
        <v>0</v>
      </c>
      <c r="DA251" s="78">
        <v>0</v>
      </c>
      <c r="DB251" s="78">
        <v>0</v>
      </c>
      <c r="DC251" s="78">
        <v>0</v>
      </c>
      <c r="DD251" s="78">
        <v>0</v>
      </c>
      <c r="DE251" s="78">
        <v>0</v>
      </c>
      <c r="DF251" s="78">
        <v>0</v>
      </c>
      <c r="DG251" s="78">
        <v>1.0226098854845296</v>
      </c>
      <c r="DH251" s="78">
        <v>0</v>
      </c>
      <c r="DI251" s="10">
        <v>2016</v>
      </c>
      <c r="DJ251" s="59" t="s">
        <v>74</v>
      </c>
      <c r="DK251" s="42" t="s">
        <v>5440</v>
      </c>
    </row>
    <row r="252" spans="1:115" x14ac:dyDescent="0.2">
      <c r="A252" s="4" t="s">
        <v>2421</v>
      </c>
      <c r="B252" s="5" t="s">
        <v>2422</v>
      </c>
      <c r="C252" s="6" t="s">
        <v>159</v>
      </c>
      <c r="D252" s="5" t="s">
        <v>78</v>
      </c>
      <c r="E252" s="5" t="s">
        <v>79</v>
      </c>
      <c r="F252" s="6" t="s">
        <v>131</v>
      </c>
      <c r="G252" s="5" t="s">
        <v>159</v>
      </c>
      <c r="H252" s="7">
        <f t="shared" si="14"/>
        <v>7</v>
      </c>
      <c r="I252" s="8" t="str">
        <f t="shared" si="15"/>
        <v>REPETITIF</v>
      </c>
      <c r="J252" s="8" t="str">
        <f t="shared" si="13"/>
        <v>VERY LONG PENDING ISSUE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4.8682709553805606E-17</v>
      </c>
      <c r="U252" s="9">
        <v>1.5003766402795609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f>_xlfn.XLOOKUP(B252,'[2]Macro de calcul Nur Journalier-'!$B:$B,'[2]Macro de calcul Nur Journalier-'!$K:$K,"")</f>
        <v>1.13289235962529E-3</v>
      </c>
      <c r="AC252" s="9">
        <f>_xlfn.XLOOKUP(B252,'[3]NUR MACRO SITES'!$B:$B,'[3]NUR MACRO SITES'!$K:$K,"")</f>
        <v>26.323106844007039</v>
      </c>
      <c r="AD252" s="9">
        <v>1.1328923596252904E-3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7.3024064330708403E-17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8.6691098954609191E-17</v>
      </c>
      <c r="AS252" s="9">
        <v>0</v>
      </c>
      <c r="AT252" s="9">
        <v>8.6691098954609191E-17</v>
      </c>
      <c r="AU252" s="9">
        <v>0</v>
      </c>
      <c r="AV252" s="9">
        <v>0</v>
      </c>
      <c r="AW252" s="9">
        <v>0</v>
      </c>
      <c r="AX252" s="9">
        <v>0</v>
      </c>
      <c r="AY252" s="9">
        <v>0</v>
      </c>
      <c r="AZ252" s="9">
        <v>0.80691071188147212</v>
      </c>
      <c r="BA252" s="9">
        <v>0</v>
      </c>
      <c r="BB252" s="9">
        <v>6.03648238882157</v>
      </c>
      <c r="BC252" s="9">
        <v>0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9.9479073032505436</v>
      </c>
      <c r="BJ252" s="9">
        <v>0</v>
      </c>
      <c r="BK252" s="9">
        <v>0</v>
      </c>
      <c r="BL252" s="9">
        <v>0</v>
      </c>
      <c r="BM252" s="9">
        <v>0</v>
      </c>
      <c r="BN252" s="9">
        <v>0</v>
      </c>
      <c r="BO252" s="9">
        <v>0</v>
      </c>
      <c r="BP252" s="9">
        <v>0</v>
      </c>
      <c r="BQ252" s="9">
        <v>0</v>
      </c>
      <c r="BR252" s="9">
        <v>0</v>
      </c>
      <c r="BS252" s="9">
        <v>5.4967711374213836E-2</v>
      </c>
      <c r="BT252" s="9">
        <v>0</v>
      </c>
      <c r="BU252" s="9">
        <v>0</v>
      </c>
      <c r="BV252" s="9">
        <v>0</v>
      </c>
      <c r="BW252" s="9">
        <v>0</v>
      </c>
      <c r="BX252" s="9">
        <v>0</v>
      </c>
      <c r="BY252" s="9">
        <v>0</v>
      </c>
      <c r="BZ252" s="9">
        <v>0</v>
      </c>
      <c r="CA252" s="9">
        <v>0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0</v>
      </c>
      <c r="CH252" s="9">
        <v>0</v>
      </c>
      <c r="CI252" s="9">
        <v>3.0910509284228387</v>
      </c>
      <c r="CJ252" s="9">
        <v>18.092117466106217</v>
      </c>
      <c r="CK252" s="9">
        <v>0</v>
      </c>
      <c r="CL252" s="62">
        <v>0</v>
      </c>
      <c r="CM252" s="62">
        <v>0</v>
      </c>
      <c r="CN252" s="62">
        <v>0</v>
      </c>
      <c r="CO252" s="62">
        <v>0</v>
      </c>
      <c r="CP252" s="62">
        <v>0</v>
      </c>
      <c r="CQ252" s="62">
        <v>0</v>
      </c>
      <c r="CR252" s="62">
        <v>0</v>
      </c>
      <c r="CS252" s="62">
        <v>2.7697876626915776E-2</v>
      </c>
      <c r="CT252" s="62">
        <v>0</v>
      </c>
      <c r="CU252" s="62">
        <v>0</v>
      </c>
      <c r="CV252" s="62">
        <v>0.73207645969414992</v>
      </c>
      <c r="CW252" s="80">
        <v>11.798153998053838</v>
      </c>
      <c r="CX252" s="78">
        <v>9.0663015469433521</v>
      </c>
      <c r="CY252" s="78">
        <v>12.327606132984052</v>
      </c>
      <c r="CZ252" s="78">
        <v>12.327606132984052</v>
      </c>
      <c r="DA252" s="78">
        <v>12.327606132984052</v>
      </c>
      <c r="DB252" s="78">
        <v>12.327606132984052</v>
      </c>
      <c r="DC252" s="78">
        <v>12.327606132984052</v>
      </c>
      <c r="DD252" s="78">
        <v>12.327606132984052</v>
      </c>
      <c r="DE252" s="78">
        <v>12.327606132984052</v>
      </c>
      <c r="DF252" s="78">
        <v>6.3447756061786418</v>
      </c>
      <c r="DG252" s="78">
        <v>1.0146911107116057</v>
      </c>
      <c r="DH252" s="78">
        <v>9.2164729063758273</v>
      </c>
      <c r="DI252" s="10">
        <v>2024</v>
      </c>
      <c r="DJ252" s="59" t="s">
        <v>74</v>
      </c>
      <c r="DK252" s="42" t="s">
        <v>5440</v>
      </c>
    </row>
    <row r="253" spans="1:115" x14ac:dyDescent="0.2">
      <c r="A253" s="4" t="s">
        <v>2003</v>
      </c>
      <c r="B253" s="5" t="s">
        <v>2004</v>
      </c>
      <c r="C253" s="6" t="s">
        <v>88</v>
      </c>
      <c r="D253" s="5" t="s">
        <v>70</v>
      </c>
      <c r="E253" s="5" t="s">
        <v>89</v>
      </c>
      <c r="F253" s="6" t="s">
        <v>77</v>
      </c>
      <c r="G253" s="5" t="s">
        <v>90</v>
      </c>
      <c r="H253" s="7">
        <f t="shared" si="14"/>
        <v>1</v>
      </c>
      <c r="I253" s="8" t="str">
        <f t="shared" si="15"/>
        <v>No impact</v>
      </c>
      <c r="J253" s="8" t="str">
        <f t="shared" si="13"/>
        <v>No impact</v>
      </c>
      <c r="K253" s="9">
        <v>3.2092426187419769</v>
      </c>
      <c r="L253" s="9">
        <v>3.7988852339181287</v>
      </c>
      <c r="M253" s="9">
        <v>2.8730150240098893</v>
      </c>
      <c r="N253" s="9">
        <v>0</v>
      </c>
      <c r="O253" s="9">
        <v>0.5941370406028621</v>
      </c>
      <c r="P253" s="9">
        <v>0</v>
      </c>
      <c r="Q253" s="9">
        <v>0.47594479508391563</v>
      </c>
      <c r="R253" s="9">
        <v>0.54473550492083855</v>
      </c>
      <c r="S253" s="9">
        <v>9.6202990538676921E-3</v>
      </c>
      <c r="T253" s="9">
        <v>9.7131590833454302E-3</v>
      </c>
      <c r="U253" s="9">
        <v>1.4004592485617837</v>
      </c>
      <c r="V253" s="9">
        <v>0</v>
      </c>
      <c r="W253" s="9">
        <v>0.64810728973517795</v>
      </c>
      <c r="X253" s="9">
        <v>0.29163620857699801</v>
      </c>
      <c r="Y253" s="9">
        <v>0</v>
      </c>
      <c r="Z253" s="9">
        <v>0</v>
      </c>
      <c r="AA253" s="9">
        <v>0</v>
      </c>
      <c r="AB253" s="9">
        <f>_xlfn.XLOOKUP(B253,'[2]Macro de calcul Nur Journalier-'!$B:$B,'[2]Macro de calcul Nur Journalier-'!$K:$K,"")</f>
        <v>0</v>
      </c>
      <c r="AC253" s="9">
        <f>_xlfn.XLOOKUP(B253,'[3]NUR MACRO SITES'!$B:$B,'[3]NUR MACRO SITES'!$K:$K,"")</f>
        <v>0</v>
      </c>
      <c r="AD253" s="9">
        <v>0</v>
      </c>
      <c r="AE253" s="9">
        <v>0.68530701754385903</v>
      </c>
      <c r="AF253" s="9">
        <v>0.84305763562021585</v>
      </c>
      <c r="AG253" s="9">
        <v>0</v>
      </c>
      <c r="AH253" s="9">
        <v>0</v>
      </c>
      <c r="AI253" s="9">
        <v>0.49182386012456597</v>
      </c>
      <c r="AJ253" s="9">
        <v>0</v>
      </c>
      <c r="AK253" s="9">
        <v>0</v>
      </c>
      <c r="AL253" s="9">
        <v>0.46879457281414927</v>
      </c>
      <c r="AM253" s="9">
        <v>0.12119209853127993</v>
      </c>
      <c r="AN253" s="9">
        <v>0.45738355314378726</v>
      </c>
      <c r="AO253" s="9">
        <v>0.45039557100960598</v>
      </c>
      <c r="AP253" s="9">
        <v>0.44691987308946374</v>
      </c>
      <c r="AQ253" s="9">
        <v>0.47128634482435672</v>
      </c>
      <c r="AR253" s="9">
        <v>0</v>
      </c>
      <c r="AS253" s="9">
        <v>0</v>
      </c>
      <c r="AT253" s="9">
        <v>1.3395156852759194</v>
      </c>
      <c r="AU253" s="9">
        <v>0.25663455853514322</v>
      </c>
      <c r="AV253" s="9">
        <v>0</v>
      </c>
      <c r="AW253" s="9">
        <v>0</v>
      </c>
      <c r="AX253" s="9">
        <v>0.90101065978258976</v>
      </c>
      <c r="AY253" s="9">
        <v>0</v>
      </c>
      <c r="AZ253" s="9">
        <v>0.46347517107751013</v>
      </c>
      <c r="BA253" s="9">
        <v>0</v>
      </c>
      <c r="BB253" s="9">
        <v>1.4548722699307493</v>
      </c>
      <c r="BC253" s="9">
        <v>0.49960413630004263</v>
      </c>
      <c r="BD253" s="9">
        <v>0.49960413630004263</v>
      </c>
      <c r="BE253" s="9">
        <v>5.709291162507546E-2</v>
      </c>
      <c r="BF253" s="9">
        <v>0.47108512020792731</v>
      </c>
      <c r="BG253" s="9">
        <v>1.3332411358727145</v>
      </c>
      <c r="BH253" s="9">
        <v>0.70734111304286751</v>
      </c>
      <c r="BI253" s="9">
        <v>0</v>
      </c>
      <c r="BJ253" s="9">
        <v>0.5636776502212979</v>
      </c>
      <c r="BK253" s="9">
        <v>0</v>
      </c>
      <c r="BL253" s="9">
        <v>0.71468725833468871</v>
      </c>
      <c r="BM253" s="9">
        <v>0</v>
      </c>
      <c r="BN253" s="9">
        <v>0</v>
      </c>
      <c r="BO253" s="9">
        <v>0</v>
      </c>
      <c r="BP253" s="9">
        <v>0.47204101782651747</v>
      </c>
      <c r="BQ253" s="9">
        <v>0</v>
      </c>
      <c r="BR253" s="9">
        <v>0</v>
      </c>
      <c r="BS253" s="9">
        <v>0</v>
      </c>
      <c r="BT253" s="9">
        <v>1.8009683734123212</v>
      </c>
      <c r="BU253" s="9">
        <v>0</v>
      </c>
      <c r="BV253" s="9">
        <v>0</v>
      </c>
      <c r="BW253" s="9">
        <v>0</v>
      </c>
      <c r="BX253" s="9">
        <v>2.1734718191494524</v>
      </c>
      <c r="BY253" s="9">
        <v>3.0819015332460129</v>
      </c>
      <c r="BZ253" s="9">
        <v>3.0819015332460129</v>
      </c>
      <c r="CA253" s="9">
        <v>3.0819015332460129</v>
      </c>
      <c r="CB253" s="9">
        <v>3.0819015332460129</v>
      </c>
      <c r="CC253" s="9">
        <v>3.1647811421869521</v>
      </c>
      <c r="CD253" s="9">
        <v>0</v>
      </c>
      <c r="CE253" s="9">
        <v>0.45531171436479995</v>
      </c>
      <c r="CF253" s="9">
        <v>0</v>
      </c>
      <c r="CG253" s="9">
        <v>0</v>
      </c>
      <c r="CH253" s="9">
        <v>0.93816078965165961</v>
      </c>
      <c r="CI253" s="9">
        <v>0</v>
      </c>
      <c r="CJ253" s="9">
        <v>0</v>
      </c>
      <c r="CK253" s="9">
        <v>0</v>
      </c>
      <c r="CL253" s="62">
        <v>0</v>
      </c>
      <c r="CM253" s="62">
        <v>0</v>
      </c>
      <c r="CN253" s="62">
        <v>0</v>
      </c>
      <c r="CO253" s="62">
        <v>0</v>
      </c>
      <c r="CP253" s="62">
        <v>0</v>
      </c>
      <c r="CQ253" s="62">
        <v>0</v>
      </c>
      <c r="CR253" s="62">
        <v>0</v>
      </c>
      <c r="CS253" s="62">
        <v>0</v>
      </c>
      <c r="CT253" s="62">
        <v>0</v>
      </c>
      <c r="CU253" s="62">
        <v>0</v>
      </c>
      <c r="CV253" s="62">
        <v>0</v>
      </c>
      <c r="CW253" s="80">
        <v>0</v>
      </c>
      <c r="CX253" s="78">
        <v>0.47897886329198464</v>
      </c>
      <c r="CY253" s="78">
        <v>0</v>
      </c>
      <c r="CZ253" s="78">
        <v>0</v>
      </c>
      <c r="DA253" s="78">
        <v>0</v>
      </c>
      <c r="DB253" s="78">
        <v>1.1984280875374178</v>
      </c>
      <c r="DC253" s="78">
        <v>0</v>
      </c>
      <c r="DD253" s="78">
        <v>0</v>
      </c>
      <c r="DE253" s="78">
        <v>0</v>
      </c>
      <c r="DF253" s="78">
        <v>0</v>
      </c>
      <c r="DG253" s="78">
        <v>0.99994150094311884</v>
      </c>
      <c r="DH253" s="78">
        <v>0</v>
      </c>
      <c r="DI253" s="10">
        <v>2020</v>
      </c>
      <c r="DJ253" s="59" t="s">
        <v>74</v>
      </c>
      <c r="DK253" s="42" t="s">
        <v>5440</v>
      </c>
    </row>
    <row r="254" spans="1:115" x14ac:dyDescent="0.2">
      <c r="A254" s="4" t="s">
        <v>2705</v>
      </c>
      <c r="B254" s="4" t="s">
        <v>2706</v>
      </c>
      <c r="C254" s="6" t="s">
        <v>147</v>
      </c>
      <c r="D254" s="4"/>
      <c r="E254" s="4"/>
      <c r="F254" s="6" t="s">
        <v>147</v>
      </c>
      <c r="G254" s="4" t="s">
        <v>2645</v>
      </c>
      <c r="H254" s="7">
        <f t="shared" si="14"/>
        <v>1</v>
      </c>
      <c r="I254" s="8" t="str">
        <f t="shared" si="15"/>
        <v>No impact</v>
      </c>
      <c r="J254" s="8" t="str">
        <f t="shared" si="13"/>
        <v>No impact</v>
      </c>
      <c r="K254" s="9">
        <v>0.12898258094423048</v>
      </c>
      <c r="L254" s="9">
        <v>0</v>
      </c>
      <c r="M254" s="9">
        <v>1.1685506109447059</v>
      </c>
      <c r="N254" s="9">
        <v>0.22169403437455432</v>
      </c>
      <c r="O254" s="9">
        <v>0</v>
      </c>
      <c r="P254" s="9">
        <v>0</v>
      </c>
      <c r="Q254" s="9">
        <v>0.19060449650549138</v>
      </c>
      <c r="R254" s="9">
        <v>1.3131336768411541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0.5697891408738649</v>
      </c>
      <c r="AB254" s="9">
        <f>_xlfn.XLOOKUP(B254,'[2]Macro de calcul Nur Journalier-'!$B:$B,'[2]Macro de calcul Nur Journalier-'!$K:$K,"")</f>
        <v>0</v>
      </c>
      <c r="AC254" s="9">
        <f>_xlfn.XLOOKUP(B254,'[3]NUR MACRO SITES'!$B:$B,'[3]NUR MACRO SITES'!$K:$K,"")</f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3.0748555840821568</v>
      </c>
      <c r="AL254" s="9">
        <v>4.5948999786050493</v>
      </c>
      <c r="AM254" s="9">
        <v>1.9075178980149738</v>
      </c>
      <c r="AN254" s="9">
        <v>3.7608332016226758</v>
      </c>
      <c r="AO254" s="9">
        <v>3.6718919211609271</v>
      </c>
      <c r="AP254" s="9">
        <v>1.4503172763406684</v>
      </c>
      <c r="AQ254" s="9">
        <v>14.071747185782275</v>
      </c>
      <c r="AR254" s="9">
        <v>17.852666262753981</v>
      </c>
      <c r="AS254" s="9">
        <v>20.824278225594018</v>
      </c>
      <c r="AT254" s="9">
        <v>15.465191068261245</v>
      </c>
      <c r="AU254" s="9">
        <v>4.9769981970274362</v>
      </c>
      <c r="AV254" s="9">
        <v>1.7077018539006843</v>
      </c>
      <c r="AW254" s="9">
        <v>4.8070914481733187</v>
      </c>
      <c r="AX254" s="9">
        <v>0.3582895761258334</v>
      </c>
      <c r="AY254" s="9">
        <v>1.4270483934226625</v>
      </c>
      <c r="AZ254" s="9">
        <v>3.5286565805571648</v>
      </c>
      <c r="BA254" s="9">
        <v>2.4268603398720359</v>
      </c>
      <c r="BB254" s="9">
        <v>0</v>
      </c>
      <c r="BC254" s="9">
        <v>0</v>
      </c>
      <c r="BD254" s="9">
        <v>0</v>
      </c>
      <c r="BE254" s="9">
        <v>0</v>
      </c>
      <c r="BF254" s="9">
        <v>0</v>
      </c>
      <c r="BG254" s="9">
        <v>0</v>
      </c>
      <c r="BH254" s="9">
        <v>0</v>
      </c>
      <c r="BI254" s="9">
        <v>9.9252210836308197E-2</v>
      </c>
      <c r="BJ254" s="9">
        <v>0</v>
      </c>
      <c r="BK254" s="9">
        <v>0</v>
      </c>
      <c r="BL254" s="9">
        <v>0</v>
      </c>
      <c r="BM254" s="9">
        <v>0</v>
      </c>
      <c r="BN254" s="9">
        <v>0</v>
      </c>
      <c r="BO254" s="9">
        <v>0</v>
      </c>
      <c r="BP254" s="9">
        <v>0</v>
      </c>
      <c r="BQ254" s="9">
        <v>0</v>
      </c>
      <c r="BR254" s="9">
        <v>0</v>
      </c>
      <c r="BS254" s="9">
        <v>0</v>
      </c>
      <c r="BT254" s="9">
        <v>0</v>
      </c>
      <c r="BU254" s="9">
        <v>0</v>
      </c>
      <c r="BV254" s="9">
        <v>0</v>
      </c>
      <c r="BW254" s="9">
        <v>1.3781165015851822</v>
      </c>
      <c r="BX254" s="9">
        <v>13.841376240251348</v>
      </c>
      <c r="BY254" s="9">
        <v>0</v>
      </c>
      <c r="BZ254" s="9">
        <v>0</v>
      </c>
      <c r="CA254" s="9">
        <v>0</v>
      </c>
      <c r="CB254" s="9">
        <v>12.659962817428722</v>
      </c>
      <c r="CC254" s="9">
        <v>0.12357925766123623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0.95624555906549902</v>
      </c>
      <c r="CK254" s="9">
        <v>0</v>
      </c>
      <c r="CL254" s="62">
        <v>0</v>
      </c>
      <c r="CM254" s="62">
        <v>1.5202620757748273</v>
      </c>
      <c r="CN254" s="62">
        <v>0</v>
      </c>
      <c r="CO254" s="62">
        <v>2.1765037824634095</v>
      </c>
      <c r="CP254" s="62">
        <v>4.6888242545650671</v>
      </c>
      <c r="CQ254" s="62">
        <v>0.50287786823729497</v>
      </c>
      <c r="CR254" s="62">
        <v>0</v>
      </c>
      <c r="CS254" s="62">
        <v>0</v>
      </c>
      <c r="CT254" s="62">
        <v>0</v>
      </c>
      <c r="CU254" s="62">
        <v>0</v>
      </c>
      <c r="CV254" s="62">
        <v>0</v>
      </c>
      <c r="CW254" s="80">
        <v>0</v>
      </c>
      <c r="CX254" s="78">
        <v>0</v>
      </c>
      <c r="CY254" s="78">
        <v>0</v>
      </c>
      <c r="CZ254" s="78">
        <v>0</v>
      </c>
      <c r="DA254" s="78">
        <v>0</v>
      </c>
      <c r="DB254" s="78">
        <v>5.8320706097884623</v>
      </c>
      <c r="DC254" s="78">
        <v>0.470667716796078</v>
      </c>
      <c r="DD254" s="78">
        <v>0</v>
      </c>
      <c r="DE254" s="78">
        <v>0</v>
      </c>
      <c r="DF254" s="78">
        <v>0</v>
      </c>
      <c r="DG254" s="78">
        <v>0.98931179426595084</v>
      </c>
      <c r="DH254" s="78">
        <v>0</v>
      </c>
      <c r="DI254" s="10">
        <v>2024</v>
      </c>
      <c r="DJ254" s="60" t="s">
        <v>85</v>
      </c>
      <c r="DK254" s="42" t="s">
        <v>5440</v>
      </c>
    </row>
    <row r="255" spans="1:115" x14ac:dyDescent="0.2">
      <c r="A255" s="4" t="s">
        <v>4734</v>
      </c>
      <c r="B255" s="5" t="s">
        <v>4735</v>
      </c>
      <c r="C255" s="6" t="s">
        <v>88</v>
      </c>
      <c r="D255" s="5" t="s">
        <v>78</v>
      </c>
      <c r="E255" s="5" t="s">
        <v>79</v>
      </c>
      <c r="F255" s="6" t="s">
        <v>77</v>
      </c>
      <c r="G255" s="5" t="s">
        <v>90</v>
      </c>
      <c r="H255" s="7">
        <f t="shared" si="14"/>
        <v>2</v>
      </c>
      <c r="I255" s="8" t="str">
        <f t="shared" si="15"/>
        <v>No impact</v>
      </c>
      <c r="J255" s="8" t="str">
        <f t="shared" si="13"/>
        <v>No impact</v>
      </c>
      <c r="K255" s="9">
        <v>0</v>
      </c>
      <c r="L255" s="9">
        <v>0</v>
      </c>
      <c r="M255" s="9">
        <v>0</v>
      </c>
      <c r="N255" s="9">
        <v>0</v>
      </c>
      <c r="O255" s="9">
        <v>7.3024064330708403E-17</v>
      </c>
      <c r="P255" s="9">
        <v>7.3024064330708403E-17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f>_xlfn.XLOOKUP(B255,'[2]Macro de calcul Nur Journalier-'!$B:$B,'[2]Macro de calcul Nur Journalier-'!$K:$K,"")</f>
        <v>0</v>
      </c>
      <c r="AC255" s="9">
        <f>_xlfn.XLOOKUP(B255,'[3]NUR MACRO SITES'!$B:$B,'[3]NUR MACRO SITES'!$K:$K,"")</f>
        <v>0</v>
      </c>
      <c r="AD255" s="9">
        <v>0</v>
      </c>
      <c r="AE255" s="9">
        <v>0</v>
      </c>
      <c r="AF255" s="9">
        <v>7.3024064330708403E-17</v>
      </c>
      <c r="AG255" s="9">
        <v>0</v>
      </c>
      <c r="AH255" s="9">
        <v>0</v>
      </c>
      <c r="AI255" s="9">
        <v>0</v>
      </c>
      <c r="AJ255" s="9">
        <v>0</v>
      </c>
      <c r="AK255" s="9">
        <v>2.1710674891836729E-2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  <c r="AX255" s="9">
        <v>0</v>
      </c>
      <c r="AY255" s="9">
        <v>0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9">
        <v>0</v>
      </c>
      <c r="BP255" s="9">
        <v>0</v>
      </c>
      <c r="BQ255" s="9">
        <v>0</v>
      </c>
      <c r="BR255" s="9">
        <v>0</v>
      </c>
      <c r="BS255" s="9">
        <v>0</v>
      </c>
      <c r="BT255" s="9">
        <v>0</v>
      </c>
      <c r="BU255" s="9">
        <v>0</v>
      </c>
      <c r="BV255" s="9">
        <v>0</v>
      </c>
      <c r="BW255" s="9">
        <v>0</v>
      </c>
      <c r="BX255" s="9">
        <v>0</v>
      </c>
      <c r="BY255" s="9">
        <v>0</v>
      </c>
      <c r="BZ255" s="9">
        <v>0</v>
      </c>
      <c r="CA255" s="9">
        <v>0</v>
      </c>
      <c r="CB255" s="9">
        <v>0</v>
      </c>
      <c r="CC255" s="9">
        <v>0</v>
      </c>
      <c r="CD255" s="9">
        <v>0</v>
      </c>
      <c r="CE255" s="9">
        <v>0</v>
      </c>
      <c r="CF255" s="9">
        <v>0</v>
      </c>
      <c r="CG255" s="9">
        <v>0</v>
      </c>
      <c r="CH255" s="9">
        <v>0</v>
      </c>
      <c r="CI255" s="9">
        <v>0</v>
      </c>
      <c r="CJ255" s="9">
        <v>0</v>
      </c>
      <c r="CK255" s="9">
        <v>0</v>
      </c>
      <c r="CL255" s="62">
        <v>0</v>
      </c>
      <c r="CM255" s="62">
        <v>0</v>
      </c>
      <c r="CN255" s="62">
        <v>0</v>
      </c>
      <c r="CO255" s="62">
        <v>0</v>
      </c>
      <c r="CP255" s="62">
        <v>0</v>
      </c>
      <c r="CQ255" s="62">
        <v>0</v>
      </c>
      <c r="CR255" s="62">
        <v>0</v>
      </c>
      <c r="CS255" s="62">
        <v>0</v>
      </c>
      <c r="CT255" s="62">
        <v>0</v>
      </c>
      <c r="CU255" s="62">
        <v>0</v>
      </c>
      <c r="CV255" s="62">
        <v>0</v>
      </c>
      <c r="CW255" s="80">
        <v>0</v>
      </c>
      <c r="CX255" s="78">
        <v>0</v>
      </c>
      <c r="CY255" s="78">
        <v>0</v>
      </c>
      <c r="CZ255" s="78">
        <v>0</v>
      </c>
      <c r="DA255" s="78">
        <v>0</v>
      </c>
      <c r="DB255" s="78">
        <v>0</v>
      </c>
      <c r="DC255" s="78">
        <v>0</v>
      </c>
      <c r="DD255" s="78">
        <v>0</v>
      </c>
      <c r="DE255" s="78">
        <v>1.9746106959104885</v>
      </c>
      <c r="DF255" s="78">
        <v>2.6459052086989536</v>
      </c>
      <c r="DG255" s="78">
        <v>0.96535928408568894</v>
      </c>
      <c r="DH255" s="78">
        <v>5.2059166802213248</v>
      </c>
      <c r="DI255" s="10">
        <v>2024</v>
      </c>
      <c r="DJ255" s="59" t="s">
        <v>74</v>
      </c>
      <c r="DK255" s="42" t="s">
        <v>5440</v>
      </c>
    </row>
    <row r="256" spans="1:115" x14ac:dyDescent="0.2">
      <c r="A256" s="4" t="s">
        <v>1537</v>
      </c>
      <c r="B256" s="5" t="s">
        <v>1538</v>
      </c>
      <c r="C256" s="6" t="s">
        <v>173</v>
      </c>
      <c r="D256" s="5" t="s">
        <v>78</v>
      </c>
      <c r="E256" s="5" t="s">
        <v>170</v>
      </c>
      <c r="F256" s="6" t="s">
        <v>173</v>
      </c>
      <c r="G256" s="5" t="s">
        <v>1537</v>
      </c>
      <c r="H256" s="7">
        <f t="shared" si="14"/>
        <v>3</v>
      </c>
      <c r="I256" s="8" t="str">
        <f t="shared" si="15"/>
        <v>No impact</v>
      </c>
      <c r="J256" s="8" t="str">
        <f t="shared" si="13"/>
        <v>No impact</v>
      </c>
      <c r="K256" s="9">
        <v>0</v>
      </c>
      <c r="L256" s="9">
        <v>0</v>
      </c>
      <c r="M256" s="9">
        <v>0</v>
      </c>
      <c r="N256" s="9">
        <v>0</v>
      </c>
      <c r="O256" s="9">
        <v>7.7593840631388633E-2</v>
      </c>
      <c r="P256" s="9">
        <v>0</v>
      </c>
      <c r="Q256" s="9">
        <v>0</v>
      </c>
      <c r="R256" s="9">
        <v>0</v>
      </c>
      <c r="S256" s="9">
        <v>0</v>
      </c>
      <c r="T256" s="9">
        <v>0.32711805324853821</v>
      </c>
      <c r="U256" s="9">
        <v>3.1740643717606702E-2</v>
      </c>
      <c r="V256" s="9">
        <v>0</v>
      </c>
      <c r="W256" s="9">
        <v>0</v>
      </c>
      <c r="X256" s="9">
        <v>0</v>
      </c>
      <c r="Y256" s="9">
        <v>0.22570558764798157</v>
      </c>
      <c r="Z256" s="9">
        <v>0</v>
      </c>
      <c r="AA256" s="9">
        <v>0</v>
      </c>
      <c r="AB256" s="9">
        <f>_xlfn.XLOOKUP(B256,'[2]Macro de calcul Nur Journalier-'!$B:$B,'[2]Macro de calcul Nur Journalier-'!$K:$K,"")</f>
        <v>0.60633884847620401</v>
      </c>
      <c r="AC256" s="9">
        <f>_xlfn.XLOOKUP(B256,'[3]NUR MACRO SITES'!$B:$B,'[3]NUR MACRO SITES'!$K:$K,"")</f>
        <v>0</v>
      </c>
      <c r="AD256" s="9">
        <v>0.60633884847620412</v>
      </c>
      <c r="AE256" s="9">
        <v>1.35668503066609</v>
      </c>
      <c r="AF256" s="9">
        <v>8.0849827044375225E-2</v>
      </c>
      <c r="AG256" s="9">
        <v>0</v>
      </c>
      <c r="AH256" s="9">
        <v>0.29672493819236434</v>
      </c>
      <c r="AI256" s="9">
        <v>0.38481196215470936</v>
      </c>
      <c r="AJ256" s="9">
        <v>0.86932518147371973</v>
      </c>
      <c r="AK256" s="9">
        <v>0.34505942781519489</v>
      </c>
      <c r="AL256" s="9">
        <v>0.23115395681104431</v>
      </c>
      <c r="AM256" s="9">
        <v>0</v>
      </c>
      <c r="AN256" s="9">
        <v>0.15216239631444312</v>
      </c>
      <c r="AO256" s="9">
        <v>1.6736154515596162</v>
      </c>
      <c r="AP256" s="9">
        <v>1.4884219014335973</v>
      </c>
      <c r="AQ256" s="9">
        <v>1.9947762089574954</v>
      </c>
      <c r="AR256" s="9">
        <v>0</v>
      </c>
      <c r="AS256" s="9">
        <v>0</v>
      </c>
      <c r="AT256" s="9">
        <v>0</v>
      </c>
      <c r="AU256" s="9">
        <v>7.4949299235218661E-2</v>
      </c>
      <c r="AV256" s="9">
        <v>0</v>
      </c>
      <c r="AW256" s="9">
        <v>1.4719459238604353</v>
      </c>
      <c r="AX256" s="9">
        <v>0</v>
      </c>
      <c r="AY256" s="9">
        <v>1.2959135116405933</v>
      </c>
      <c r="AZ256" s="9">
        <v>2.5905272316160413</v>
      </c>
      <c r="BA256" s="9">
        <v>2.3240689154468654</v>
      </c>
      <c r="BB256" s="9">
        <v>1.1892666236069851</v>
      </c>
      <c r="BC256" s="9">
        <v>9.4815758741197325</v>
      </c>
      <c r="BD256" s="9">
        <v>9.4815758741197325</v>
      </c>
      <c r="BE256" s="9">
        <v>2.9144555667218301</v>
      </c>
      <c r="BF256" s="9">
        <v>0</v>
      </c>
      <c r="BG256" s="9">
        <v>0.26672153569844675</v>
      </c>
      <c r="BH256" s="9">
        <v>0</v>
      </c>
      <c r="BI256" s="9">
        <v>0</v>
      </c>
      <c r="BJ256" s="9">
        <v>0</v>
      </c>
      <c r="BK256" s="9">
        <v>0.22503192328113755</v>
      </c>
      <c r="BL256" s="9">
        <v>0.27061990592932444</v>
      </c>
      <c r="BM256" s="9">
        <v>0.95115907503316222</v>
      </c>
      <c r="BN256" s="9">
        <v>0.32401973545511625</v>
      </c>
      <c r="BO256" s="9">
        <v>3.1499797716725948</v>
      </c>
      <c r="BP256" s="9">
        <v>1.9650729524573669</v>
      </c>
      <c r="BQ256" s="9">
        <v>1.2402825257120942</v>
      </c>
      <c r="BR256" s="9">
        <v>0</v>
      </c>
      <c r="BS256" s="9">
        <v>1.0832764793399789</v>
      </c>
      <c r="BT256" s="9">
        <v>1.2459764063315957</v>
      </c>
      <c r="BU256" s="9">
        <v>4.5998533651325353</v>
      </c>
      <c r="BV256" s="9">
        <v>1.0073903313629387</v>
      </c>
      <c r="BW256" s="9">
        <v>0.3466224472632789</v>
      </c>
      <c r="BX256" s="9">
        <v>0.3466224472632789</v>
      </c>
      <c r="BY256" s="9">
        <v>3.5956606840218411E-2</v>
      </c>
      <c r="BZ256" s="9">
        <v>0</v>
      </c>
      <c r="CA256" s="9">
        <v>0</v>
      </c>
      <c r="CB256" s="9">
        <v>8.0902418362717457E-2</v>
      </c>
      <c r="CC256" s="9">
        <v>0</v>
      </c>
      <c r="CD256" s="9">
        <v>0</v>
      </c>
      <c r="CE256" s="9">
        <v>1.9911721072655861</v>
      </c>
      <c r="CF256" s="9">
        <v>3.9792537107055027E-2</v>
      </c>
      <c r="CG256" s="9">
        <v>0.17526908725143139</v>
      </c>
      <c r="CH256" s="9">
        <v>5.5012816616545042</v>
      </c>
      <c r="CI256" s="9">
        <v>5.5318349013934194</v>
      </c>
      <c r="CJ256" s="9">
        <v>0.32423058759520074</v>
      </c>
      <c r="CK256" s="9">
        <v>6.509893901802552E-2</v>
      </c>
      <c r="CL256" s="62">
        <v>0</v>
      </c>
      <c r="CM256" s="62">
        <v>2.2081610464767873</v>
      </c>
      <c r="CN256" s="62">
        <v>1.519495167407179</v>
      </c>
      <c r="CO256" s="62">
        <v>1.1861397185767319</v>
      </c>
      <c r="CP256" s="62">
        <v>1.1358447977216757</v>
      </c>
      <c r="CQ256" s="62">
        <v>0.4824148052191195</v>
      </c>
      <c r="CR256" s="62">
        <v>0</v>
      </c>
      <c r="CS256" s="62">
        <v>1.4870888301044713</v>
      </c>
      <c r="CT256" s="62">
        <v>4.7649169664474664</v>
      </c>
      <c r="CU256" s="62">
        <v>0.65911436814409219</v>
      </c>
      <c r="CV256" s="62">
        <v>1.4878099766689359</v>
      </c>
      <c r="CW256" s="80">
        <v>3.4845875799247312</v>
      </c>
      <c r="CX256" s="78">
        <v>0</v>
      </c>
      <c r="CY256" s="78">
        <v>2.0982840132500518</v>
      </c>
      <c r="CZ256" s="78">
        <v>0.40033636587359589</v>
      </c>
      <c r="DA256" s="78">
        <v>1.4584341865260404</v>
      </c>
      <c r="DB256" s="78">
        <v>3.1873970639975537</v>
      </c>
      <c r="DC256" s="78">
        <v>0</v>
      </c>
      <c r="DD256" s="78">
        <v>1.0065697577720789</v>
      </c>
      <c r="DE256" s="78">
        <v>0.1417532024666627</v>
      </c>
      <c r="DF256" s="78">
        <v>0.28767981325959618</v>
      </c>
      <c r="DG256" s="78">
        <v>0.96456684778488722</v>
      </c>
      <c r="DH256" s="78">
        <v>0.14416312110511914</v>
      </c>
      <c r="DI256" s="10">
        <v>2017</v>
      </c>
      <c r="DJ256" s="61" t="s">
        <v>80</v>
      </c>
      <c r="DK256" s="42" t="s">
        <v>190</v>
      </c>
    </row>
    <row r="257" spans="1:115" x14ac:dyDescent="0.2">
      <c r="A257" s="4" t="s">
        <v>3075</v>
      </c>
      <c r="B257" s="5" t="s">
        <v>3076</v>
      </c>
      <c r="C257" s="6" t="s">
        <v>159</v>
      </c>
      <c r="D257" s="5" t="s">
        <v>70</v>
      </c>
      <c r="E257" s="5" t="s">
        <v>89</v>
      </c>
      <c r="F257" s="6" t="s">
        <v>131</v>
      </c>
      <c r="G257" s="5" t="s">
        <v>159</v>
      </c>
      <c r="H257" s="7">
        <f t="shared" si="14"/>
        <v>5</v>
      </c>
      <c r="I257" s="8" t="str">
        <f t="shared" si="15"/>
        <v>No impact</v>
      </c>
      <c r="J257" s="8" t="str">
        <f t="shared" si="13"/>
        <v>No impact</v>
      </c>
      <c r="K257" s="9">
        <v>3.0803157538154324</v>
      </c>
      <c r="L257" s="9">
        <v>5.5976582929206486</v>
      </c>
      <c r="M257" s="9">
        <v>0.13821286787429268</v>
      </c>
      <c r="N257" s="9">
        <v>0</v>
      </c>
      <c r="O257" s="9">
        <v>1.2132162851233779</v>
      </c>
      <c r="P257" s="9">
        <v>1.4559709741834264</v>
      </c>
      <c r="Q257" s="9">
        <v>0.75194337469690498</v>
      </c>
      <c r="R257" s="9">
        <v>0</v>
      </c>
      <c r="S257" s="9">
        <v>0.11913941781961676</v>
      </c>
      <c r="T257" s="9">
        <v>0</v>
      </c>
      <c r="U257" s="9">
        <v>0.72813406313887719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0.60663600057053269</v>
      </c>
      <c r="AB257" s="9">
        <f>_xlfn.XLOOKUP(B257,'[2]Macro de calcul Nur Journalier-'!$B:$B,'[2]Macro de calcul Nur Journalier-'!$K:$K,"")</f>
        <v>22.6261447784434</v>
      </c>
      <c r="AC257" s="9">
        <f>_xlfn.XLOOKUP(B257,'[3]NUR MACRO SITES'!$B:$B,'[3]NUR MACRO SITES'!$K:$K,"")</f>
        <v>19.206481332905433</v>
      </c>
      <c r="AD257" s="9">
        <v>22.6261447784434</v>
      </c>
      <c r="AE257" s="9">
        <v>7.9356323990871402</v>
      </c>
      <c r="AF257" s="9">
        <v>1.2245452087196311</v>
      </c>
      <c r="AG257" s="9">
        <v>12.13420577188228</v>
      </c>
      <c r="AH257" s="9">
        <v>4.1656823503542055</v>
      </c>
      <c r="AI257" s="9">
        <v>7.4598361800503978</v>
      </c>
      <c r="AJ257" s="9">
        <v>22.865370786383302</v>
      </c>
      <c r="AK257" s="9">
        <v>31.5543951766272</v>
      </c>
      <c r="AL257" s="9">
        <v>22.661858745780446</v>
      </c>
      <c r="AM257" s="9">
        <v>6.8045201634382932</v>
      </c>
      <c r="AN257" s="9">
        <v>6.8836380239889019</v>
      </c>
      <c r="AO257" s="9">
        <v>32.911347019534155</v>
      </c>
      <c r="AP257" s="9">
        <v>31.797641940185798</v>
      </c>
      <c r="AQ257" s="9">
        <v>14.224751066856328</v>
      </c>
      <c r="AR257" s="9">
        <v>14.224751066856328</v>
      </c>
      <c r="AS257" s="9">
        <v>24.749365593663839</v>
      </c>
      <c r="AT257" s="9">
        <v>20.602821388640102</v>
      </c>
      <c r="AU257" s="9">
        <v>24.466205972053924</v>
      </c>
      <c r="AV257" s="9">
        <v>0.31032494482786882</v>
      </c>
      <c r="AW257" s="9">
        <v>18.798787822910629</v>
      </c>
      <c r="AX257" s="9">
        <v>17.347574182369506</v>
      </c>
      <c r="AY257" s="9">
        <v>20.994678889415731</v>
      </c>
      <c r="AZ257" s="9">
        <v>16.762376411499218</v>
      </c>
      <c r="BA257" s="9">
        <v>19.913078282961319</v>
      </c>
      <c r="BB257" s="9">
        <v>16.461637075672162</v>
      </c>
      <c r="BC257" s="9">
        <v>17.167551323253079</v>
      </c>
      <c r="BD257" s="9">
        <v>17.167551323253079</v>
      </c>
      <c r="BE257" s="9">
        <v>15.721587815886062</v>
      </c>
      <c r="BF257" s="9">
        <v>14.125785141867011</v>
      </c>
      <c r="BG257" s="9">
        <v>15.791632275550402</v>
      </c>
      <c r="BH257" s="9">
        <v>13.948176978147739</v>
      </c>
      <c r="BI257" s="9">
        <v>14.098023017238674</v>
      </c>
      <c r="BJ257" s="9">
        <v>15.575837606618098</v>
      </c>
      <c r="BK257" s="9">
        <v>21.484955754737708</v>
      </c>
      <c r="BL257" s="9">
        <v>29.2705559978655</v>
      </c>
      <c r="BM257" s="9">
        <v>48.188384084832194</v>
      </c>
      <c r="BN257" s="9">
        <v>25.336779783867389</v>
      </c>
      <c r="BO257" s="9">
        <v>26.705604209649213</v>
      </c>
      <c r="BP257" s="9">
        <v>27.213475899815371</v>
      </c>
      <c r="BQ257" s="9">
        <v>27.914697674020424</v>
      </c>
      <c r="BR257" s="9">
        <v>28.758136362728393</v>
      </c>
      <c r="BS257" s="9">
        <v>24.095529673289903</v>
      </c>
      <c r="BT257" s="9">
        <v>30.088044647621661</v>
      </c>
      <c r="BU257" s="9">
        <v>14.546414721216323</v>
      </c>
      <c r="BV257" s="9">
        <v>9.7232031515296793</v>
      </c>
      <c r="BW257" s="9">
        <v>7.8259431902817376</v>
      </c>
      <c r="BX257" s="9">
        <v>6.8246997286214484</v>
      </c>
      <c r="BY257" s="9">
        <v>0</v>
      </c>
      <c r="BZ257" s="9">
        <v>1.2894761623477267</v>
      </c>
      <c r="CA257" s="9">
        <v>0</v>
      </c>
      <c r="CB257" s="9">
        <v>38.958873736206343</v>
      </c>
      <c r="CC257" s="9">
        <v>47.157498723008366</v>
      </c>
      <c r="CD257" s="9">
        <v>7.651712310199092</v>
      </c>
      <c r="CE257" s="9">
        <v>13.868556899607057</v>
      </c>
      <c r="CF257" s="9">
        <v>13.868556899607057</v>
      </c>
      <c r="CG257" s="9">
        <v>67.128149318129317</v>
      </c>
      <c r="CH257" s="9">
        <v>13.868556899607057</v>
      </c>
      <c r="CI257" s="9">
        <v>36.804414110543213</v>
      </c>
      <c r="CJ257" s="9">
        <v>38.957429094862633</v>
      </c>
      <c r="CK257" s="9">
        <v>49.231629155929944</v>
      </c>
      <c r="CL257" s="62">
        <v>1.5045672068555187</v>
      </c>
      <c r="CM257" s="62">
        <v>14.608124092194517</v>
      </c>
      <c r="CN257" s="62">
        <v>9.2821773348971117</v>
      </c>
      <c r="CO257" s="62">
        <v>19.285159359991788</v>
      </c>
      <c r="CP257" s="62">
        <v>46.030963836168397</v>
      </c>
      <c r="CQ257" s="62">
        <v>9.3119084104522116</v>
      </c>
      <c r="CR257" s="62">
        <v>12.948694900309047</v>
      </c>
      <c r="CS257" s="62">
        <v>13.868556899607057</v>
      </c>
      <c r="CT257" s="62">
        <v>13.868556899607057</v>
      </c>
      <c r="CU257" s="62">
        <v>13.868556899607057</v>
      </c>
      <c r="CV257" s="62">
        <v>13.868556899607057</v>
      </c>
      <c r="CW257" s="80">
        <v>57.190300999049718</v>
      </c>
      <c r="CX257" s="78">
        <v>36.73847782600383</v>
      </c>
      <c r="CY257" s="78">
        <v>4.410686208205278</v>
      </c>
      <c r="CZ257" s="78">
        <v>0</v>
      </c>
      <c r="DA257" s="78">
        <v>30.961071731258176</v>
      </c>
      <c r="DB257" s="78">
        <v>13.868556899607057</v>
      </c>
      <c r="DC257" s="78">
        <v>13.868556899607057</v>
      </c>
      <c r="DD257" s="78">
        <v>40.563870269067131</v>
      </c>
      <c r="DE257" s="78">
        <v>2.8430184942628123</v>
      </c>
      <c r="DF257" s="78">
        <v>0</v>
      </c>
      <c r="DG257" s="78">
        <v>0.95273204863697192</v>
      </c>
      <c r="DH257" s="78">
        <v>6.2424557618717413</v>
      </c>
      <c r="DI257" s="10">
        <v>2024</v>
      </c>
      <c r="DJ257" s="59" t="s">
        <v>74</v>
      </c>
      <c r="DK257" s="42" t="s">
        <v>5440</v>
      </c>
    </row>
    <row r="258" spans="1:115" x14ac:dyDescent="0.2">
      <c r="A258" s="4" t="s">
        <v>1511</v>
      </c>
      <c r="B258" s="5" t="s">
        <v>1512</v>
      </c>
      <c r="C258" s="6" t="s">
        <v>173</v>
      </c>
      <c r="D258" s="5" t="s">
        <v>78</v>
      </c>
      <c r="E258" s="5" t="s">
        <v>170</v>
      </c>
      <c r="F258" s="6" t="s">
        <v>173</v>
      </c>
      <c r="G258" s="5" t="s">
        <v>1513</v>
      </c>
      <c r="H258" s="7">
        <f t="shared" si="14"/>
        <v>0</v>
      </c>
      <c r="I258" s="8" t="str">
        <f t="shared" si="15"/>
        <v>No impact</v>
      </c>
      <c r="J258" s="8" t="str">
        <f t="shared" si="13"/>
        <v>No impact</v>
      </c>
      <c r="K258" s="9">
        <v>2.4143607664146439E-3</v>
      </c>
      <c r="L258" s="9">
        <v>5.0443508082235675E-2</v>
      </c>
      <c r="M258" s="9">
        <v>0</v>
      </c>
      <c r="N258" s="9">
        <v>0</v>
      </c>
      <c r="O258" s="9">
        <v>0.4361078424380736</v>
      </c>
      <c r="P258" s="9">
        <v>5.2651636713735427E-2</v>
      </c>
      <c r="Q258" s="9">
        <v>2.8788275126164285E-3</v>
      </c>
      <c r="R258" s="9">
        <v>0.64300698741378237</v>
      </c>
      <c r="S258" s="9">
        <v>0.22976116922614309</v>
      </c>
      <c r="T258" s="9">
        <v>0.33369284966239643</v>
      </c>
      <c r="U258" s="9">
        <v>3.0218351923338899E-2</v>
      </c>
      <c r="V258" s="9">
        <v>0</v>
      </c>
      <c r="W258" s="9">
        <v>0.32474073439360895</v>
      </c>
      <c r="X258" s="9">
        <v>9.4735802072933126E-2</v>
      </c>
      <c r="Y258" s="9">
        <v>0.28043728902201293</v>
      </c>
      <c r="Z258" s="9">
        <v>8.6879843579137611E-2</v>
      </c>
      <c r="AA258" s="9">
        <v>0</v>
      </c>
      <c r="AB258" s="9">
        <f>_xlfn.XLOOKUP(B258,'[2]Macro de calcul Nur Journalier-'!$B:$B,'[2]Macro de calcul Nur Journalier-'!$K:$K,"")</f>
        <v>0.30523091689250198</v>
      </c>
      <c r="AC258" s="9">
        <f>_xlfn.XLOOKUP(B258,'[3]NUR MACRO SITES'!$B:$B,'[3]NUR MACRO SITES'!$K:$K,"")</f>
        <v>5.4991709456568366E-2</v>
      </c>
      <c r="AD258" s="9">
        <v>0.30523091689250237</v>
      </c>
      <c r="AE258" s="9">
        <v>5.5530297627538203E-3</v>
      </c>
      <c r="AF258" s="9">
        <v>9.0524826282997267E-2</v>
      </c>
      <c r="AG258" s="9">
        <v>9.1008095560135942E-3</v>
      </c>
      <c r="AH258" s="9">
        <v>0</v>
      </c>
      <c r="AI258" s="9">
        <v>0</v>
      </c>
      <c r="AJ258" s="9">
        <v>1.2536523163574414E-2</v>
      </c>
      <c r="AK258" s="9">
        <v>1.1143848435936974E-3</v>
      </c>
      <c r="AL258" s="9">
        <v>1.1979637068630025E-2</v>
      </c>
      <c r="AM258" s="9">
        <v>1.189054551627651E-3</v>
      </c>
      <c r="AN258" s="9">
        <v>2.5610405727364118E-3</v>
      </c>
      <c r="AO258" s="9">
        <v>1.5421122877263228E-2</v>
      </c>
      <c r="AP258" s="9">
        <v>0</v>
      </c>
      <c r="AQ258" s="9">
        <v>0</v>
      </c>
      <c r="AR258" s="9">
        <v>0</v>
      </c>
      <c r="AS258" s="9">
        <v>0</v>
      </c>
      <c r="AT258" s="9">
        <v>0</v>
      </c>
      <c r="AU258" s="9">
        <v>0</v>
      </c>
      <c r="AV258" s="9">
        <v>1.3720654230430281E-3</v>
      </c>
      <c r="AW258" s="9">
        <v>1.1891233666374314E-3</v>
      </c>
      <c r="AX258" s="9">
        <v>0</v>
      </c>
      <c r="AY258" s="9">
        <v>0</v>
      </c>
      <c r="AZ258" s="9">
        <v>1.0061813102316592E-3</v>
      </c>
      <c r="BA258" s="9">
        <v>0</v>
      </c>
      <c r="BB258" s="9">
        <v>2.5061611318921259E-3</v>
      </c>
      <c r="BC258" s="9">
        <v>1.2970089978942652E-2</v>
      </c>
      <c r="BD258" s="9">
        <v>1.2970089978942652E-2</v>
      </c>
      <c r="BE258" s="9">
        <v>4.9025633820955553E-2</v>
      </c>
      <c r="BF258" s="9">
        <v>1.5202171514349811E-2</v>
      </c>
      <c r="BG258" s="9">
        <v>8.3602275349414067E-3</v>
      </c>
      <c r="BH258" s="9">
        <v>5.5062372313834304E-3</v>
      </c>
      <c r="BI258" s="9">
        <v>2.8001924508726014E-2</v>
      </c>
      <c r="BJ258" s="9">
        <v>0.73471290622559371</v>
      </c>
      <c r="BK258" s="9">
        <v>2.7306057121474828E-2</v>
      </c>
      <c r="BL258" s="9">
        <v>4.6604071182029562E-2</v>
      </c>
      <c r="BM258" s="9">
        <v>2.2882813193235631E-2</v>
      </c>
      <c r="BN258" s="9">
        <v>0.16490863049349958</v>
      </c>
      <c r="BO258" s="9">
        <v>0.12569197225980633</v>
      </c>
      <c r="BP258" s="9">
        <v>6.4533344166557454</v>
      </c>
      <c r="BQ258" s="9">
        <v>7.8622978422366758</v>
      </c>
      <c r="BR258" s="9">
        <v>1.1594142820987824E-3</v>
      </c>
      <c r="BS258" s="9">
        <v>4.8568014984449959E-2</v>
      </c>
      <c r="BT258" s="9">
        <v>9.1868622604374367E-2</v>
      </c>
      <c r="BU258" s="9">
        <v>7.8478886198752006E-3</v>
      </c>
      <c r="BV258" s="9">
        <v>0.1743617226101449</v>
      </c>
      <c r="BW258" s="9">
        <v>0</v>
      </c>
      <c r="BX258" s="9">
        <v>0</v>
      </c>
      <c r="BY258" s="9">
        <v>0.25005661284690833</v>
      </c>
      <c r="BZ258" s="9">
        <v>0</v>
      </c>
      <c r="CA258" s="9">
        <v>0</v>
      </c>
      <c r="CB258" s="9">
        <v>0</v>
      </c>
      <c r="CC258" s="9">
        <v>1.9048503633056307E-2</v>
      </c>
      <c r="CD258" s="9">
        <v>9.667071769161116E-3</v>
      </c>
      <c r="CE258" s="9">
        <v>2.4971999922121695E-3</v>
      </c>
      <c r="CF258" s="9">
        <v>0</v>
      </c>
      <c r="CG258" s="9">
        <v>6.7168922859749722E-2</v>
      </c>
      <c r="CH258" s="9">
        <v>0.31005441497237429</v>
      </c>
      <c r="CI258" s="9">
        <v>1.1592800906306299E-3</v>
      </c>
      <c r="CJ258" s="9">
        <v>0</v>
      </c>
      <c r="CK258" s="9">
        <v>3.8702997303720209E-3</v>
      </c>
      <c r="CL258" s="62">
        <v>5.0742387373764943E-2</v>
      </c>
      <c r="CM258" s="62">
        <v>0.10322943330108753</v>
      </c>
      <c r="CN258" s="62">
        <v>2.1526939529096737E-2</v>
      </c>
      <c r="CO258" s="62">
        <v>0.10604737567523599</v>
      </c>
      <c r="CP258" s="62">
        <v>9.8092930745670003E-4</v>
      </c>
      <c r="CQ258" s="62">
        <v>0</v>
      </c>
      <c r="CR258" s="62">
        <v>1.1592800906306299E-3</v>
      </c>
      <c r="CS258" s="62">
        <v>0.13035658742184689</v>
      </c>
      <c r="CT258" s="62">
        <v>3.0381788630072011</v>
      </c>
      <c r="CU258" s="62">
        <v>0</v>
      </c>
      <c r="CV258" s="62">
        <v>9.5385926295163223E-2</v>
      </c>
      <c r="CW258" s="80">
        <v>10.023866841934298</v>
      </c>
      <c r="CX258" s="78">
        <v>11.805587312709013</v>
      </c>
      <c r="CY258" s="78">
        <v>2.2295138124645555E-3</v>
      </c>
      <c r="CZ258" s="78">
        <v>6.2263078990974011E-2</v>
      </c>
      <c r="DA258" s="78">
        <v>8.8714631592164153E-2</v>
      </c>
      <c r="DB258" s="78">
        <v>1.2217735692305796E-2</v>
      </c>
      <c r="DC258" s="78">
        <v>3.1213193374503775E-3</v>
      </c>
      <c r="DD258" s="78">
        <v>0.26193485241996817</v>
      </c>
      <c r="DE258" s="78">
        <v>3.3886648803053529E-3</v>
      </c>
      <c r="DF258" s="78">
        <v>0</v>
      </c>
      <c r="DG258" s="78">
        <v>0.93322772197417858</v>
      </c>
      <c r="DH258" s="78">
        <v>0.35056921119306056</v>
      </c>
      <c r="DI258" s="10">
        <v>2017</v>
      </c>
      <c r="DJ258" s="61" t="s">
        <v>80</v>
      </c>
      <c r="DK258" s="42" t="s">
        <v>190</v>
      </c>
    </row>
    <row r="259" spans="1:115" x14ac:dyDescent="0.2">
      <c r="A259" s="4" t="s">
        <v>3236</v>
      </c>
      <c r="B259" s="4" t="s">
        <v>3237</v>
      </c>
      <c r="C259" s="6" t="s">
        <v>83</v>
      </c>
      <c r="D259" s="4" t="s">
        <v>78</v>
      </c>
      <c r="E259" s="4" t="s">
        <v>170</v>
      </c>
      <c r="F259" s="6" t="s">
        <v>83</v>
      </c>
      <c r="G259" s="4" t="s">
        <v>144</v>
      </c>
      <c r="H259" s="7">
        <f t="shared" si="14"/>
        <v>1</v>
      </c>
      <c r="I259" s="8" t="str">
        <f t="shared" si="15"/>
        <v>No impact</v>
      </c>
      <c r="J259" s="8" t="str">
        <f t="shared" ref="J259:J322" si="16">_xlfn.IFS(I259="No impact", "No impact",H259&gt;5,"VERY LONG PENDING ISSUE",H259=2,"NEW REPETITIF",OR(H259&gt;3, H259=3),"LONG PENDING ISSUE",I259="INCIDENT","INCIDENT")</f>
        <v>No impact</v>
      </c>
      <c r="K259" s="9">
        <v>0.54889563424143017</v>
      </c>
      <c r="L259" s="9">
        <v>1.2406099938192366E-2</v>
      </c>
      <c r="M259" s="9">
        <v>3.0643809727570965E-3</v>
      </c>
      <c r="N259" s="9">
        <v>0</v>
      </c>
      <c r="O259" s="9">
        <v>0.34259779275424335</v>
      </c>
      <c r="P259" s="9">
        <v>0</v>
      </c>
      <c r="Q259" s="9">
        <v>1.4375661163409881</v>
      </c>
      <c r="R259" s="9">
        <v>0.15266188846098985</v>
      </c>
      <c r="S259" s="9">
        <v>0</v>
      </c>
      <c r="T259" s="9">
        <v>0</v>
      </c>
      <c r="U259" s="9">
        <v>1.7706550420767366</v>
      </c>
      <c r="V259" s="9">
        <v>0.43855934721627926</v>
      </c>
      <c r="W259" s="9">
        <v>0.19872046308182381</v>
      </c>
      <c r="X259" s="9">
        <v>0.49568683735082975</v>
      </c>
      <c r="Y259" s="9">
        <v>8.6991275614510533E-2</v>
      </c>
      <c r="Z259" s="9">
        <v>4.4108514001806674E-2</v>
      </c>
      <c r="AA259" s="9">
        <v>0</v>
      </c>
      <c r="AB259" s="9">
        <f>_xlfn.XLOOKUP(B259,'[2]Macro de calcul Nur Journalier-'!$B:$B,'[2]Macro de calcul Nur Journalier-'!$K:$K,"")</f>
        <v>0</v>
      </c>
      <c r="AC259" s="9">
        <f>_xlfn.XLOOKUP(B259,'[3]NUR MACRO SITES'!$B:$B,'[3]NUR MACRO SITES'!$K:$K,"")</f>
        <v>1.0493183330956118E-2</v>
      </c>
      <c r="AD259" s="9">
        <v>0</v>
      </c>
      <c r="AE259" s="9">
        <v>9.6277278562259205E-2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8.5431227119288737E-3</v>
      </c>
      <c r="AM259" s="9">
        <v>1.4725983293234754E-2</v>
      </c>
      <c r="AN259" s="9">
        <v>0</v>
      </c>
      <c r="AO259" s="9">
        <v>0</v>
      </c>
      <c r="AP259" s="9">
        <v>8.0219839722763719</v>
      </c>
      <c r="AQ259" s="9">
        <v>9.146573474058854E-5</v>
      </c>
      <c r="AR259" s="9">
        <v>1.1810055669704789</v>
      </c>
      <c r="AS259" s="9">
        <v>0</v>
      </c>
      <c r="AT259" s="9">
        <v>0</v>
      </c>
      <c r="AU259" s="9">
        <v>0.67702936854983642</v>
      </c>
      <c r="AV259" s="9">
        <v>0.65469343612618469</v>
      </c>
      <c r="AW259" s="9">
        <v>0.53562334264088651</v>
      </c>
      <c r="AX259" s="9">
        <v>0.69727988222140291</v>
      </c>
      <c r="AY259" s="9">
        <v>0.43839526661164091</v>
      </c>
      <c r="AZ259" s="9">
        <v>0.65134579023467909</v>
      </c>
      <c r="BA259" s="9">
        <v>2.1031265183311967</v>
      </c>
      <c r="BB259" s="9">
        <v>3.3209378969612895</v>
      </c>
      <c r="BC259" s="9">
        <v>0.63197334761662238</v>
      </c>
      <c r="BD259" s="9">
        <v>0.63197334761662238</v>
      </c>
      <c r="BE259" s="9">
        <v>0.16368707889175726</v>
      </c>
      <c r="BF259" s="9">
        <v>0.11268578520040511</v>
      </c>
      <c r="BG259" s="9">
        <v>0.13313752348840066</v>
      </c>
      <c r="BH259" s="9">
        <v>0.44735890861621852</v>
      </c>
      <c r="BI259" s="9">
        <v>0</v>
      </c>
      <c r="BJ259" s="9">
        <v>0</v>
      </c>
      <c r="BK259" s="9">
        <v>1.878747149954485</v>
      </c>
      <c r="BL259" s="9">
        <v>22.379456272668385</v>
      </c>
      <c r="BM259" s="9">
        <v>1.5669364757314521</v>
      </c>
      <c r="BN259" s="9">
        <v>0</v>
      </c>
      <c r="BO259" s="9">
        <v>1.1753316611163904E-2</v>
      </c>
      <c r="BP259" s="9">
        <v>2.4701583469593332E-2</v>
      </c>
      <c r="BQ259" s="9">
        <v>0</v>
      </c>
      <c r="BR259" s="9">
        <v>0.19529410757548515</v>
      </c>
      <c r="BS259" s="9">
        <v>0</v>
      </c>
      <c r="BT259" s="9">
        <v>0</v>
      </c>
      <c r="BU259" s="9">
        <v>1.0637019059278094</v>
      </c>
      <c r="BV259" s="9">
        <v>0</v>
      </c>
      <c r="BW259" s="9">
        <v>0.57311240665120011</v>
      </c>
      <c r="BX259" s="9">
        <v>8.0257852428281581E-4</v>
      </c>
      <c r="BY259" s="9">
        <v>5.3505234952187721E-4</v>
      </c>
      <c r="BZ259" s="9">
        <v>1.6051570485656314E-3</v>
      </c>
      <c r="CA259" s="9">
        <v>0.74079781299135639</v>
      </c>
      <c r="CB259" s="9">
        <v>0</v>
      </c>
      <c r="CC259" s="9">
        <v>1.0701046990437544E-3</v>
      </c>
      <c r="CD259" s="9">
        <v>0.28634218238579129</v>
      </c>
      <c r="CE259" s="9">
        <v>0.82077030416655972</v>
      </c>
      <c r="CF259" s="9">
        <v>0.52131933921748241</v>
      </c>
      <c r="CG259" s="9">
        <v>0</v>
      </c>
      <c r="CH259" s="9">
        <v>8.2041003558454833</v>
      </c>
      <c r="CI259" s="9">
        <v>0</v>
      </c>
      <c r="CJ259" s="9">
        <v>3.9237172298270985E-3</v>
      </c>
      <c r="CK259" s="9">
        <v>1.2438540320118252</v>
      </c>
      <c r="CL259" s="62">
        <v>2.3824097616377458</v>
      </c>
      <c r="CM259" s="62">
        <v>0.76605228388878899</v>
      </c>
      <c r="CN259" s="62">
        <v>6.7238245256582554E-3</v>
      </c>
      <c r="CO259" s="62">
        <v>0</v>
      </c>
      <c r="CP259" s="62">
        <v>5.3505234952187721E-4</v>
      </c>
      <c r="CQ259" s="62">
        <v>0</v>
      </c>
      <c r="CR259" s="62">
        <v>0.2234735313169707</v>
      </c>
      <c r="CS259" s="62">
        <v>0</v>
      </c>
      <c r="CT259" s="62">
        <v>0</v>
      </c>
      <c r="CU259" s="62">
        <v>0</v>
      </c>
      <c r="CV259" s="62">
        <v>0.50749715352150049</v>
      </c>
      <c r="CW259" s="80">
        <v>0</v>
      </c>
      <c r="CX259" s="78">
        <v>0.48119041300334159</v>
      </c>
      <c r="CY259" s="78">
        <v>0.15042105052891711</v>
      </c>
      <c r="CZ259" s="78">
        <v>0</v>
      </c>
      <c r="DA259" s="78">
        <v>9.9876438577417084E-3</v>
      </c>
      <c r="DB259" s="78">
        <v>3.2994894887182417E-3</v>
      </c>
      <c r="DC259" s="78">
        <v>0.29427879223703246</v>
      </c>
      <c r="DD259" s="78">
        <v>0</v>
      </c>
      <c r="DE259" s="78">
        <v>0.17895717583675055</v>
      </c>
      <c r="DF259" s="78">
        <v>3.0970613498157995</v>
      </c>
      <c r="DG259" s="78">
        <v>0.92348252019644284</v>
      </c>
      <c r="DH259" s="78">
        <v>0</v>
      </c>
      <c r="DI259" s="10">
        <v>2023</v>
      </c>
      <c r="DJ259" s="60" t="s">
        <v>85</v>
      </c>
      <c r="DK259" s="42" t="s">
        <v>5440</v>
      </c>
    </row>
    <row r="260" spans="1:115" x14ac:dyDescent="0.2">
      <c r="A260" s="4" t="s">
        <v>1733</v>
      </c>
      <c r="B260" s="4" t="s">
        <v>1734</v>
      </c>
      <c r="C260" s="6" t="s">
        <v>83</v>
      </c>
      <c r="D260" s="4" t="s">
        <v>78</v>
      </c>
      <c r="E260" s="4" t="s">
        <v>79</v>
      </c>
      <c r="F260" s="6" t="s">
        <v>83</v>
      </c>
      <c r="G260" s="4" t="s">
        <v>144</v>
      </c>
      <c r="H260" s="7">
        <f t="shared" ref="H260:H323" si="17">COUNTIF(DA260:DG260,"&gt;1")</f>
        <v>2</v>
      </c>
      <c r="I260" s="8" t="str">
        <f t="shared" ref="I260:I323" si="18">_xlfn.IFS(DG260&lt;1, "No impact",
  AND(DF260=0,DE260= 0), "INCIDENT",
  OR(H260&gt;2, H260=2), "REPETITIF",
  H260=1, "INCIDENT",
  TRUE, "No impact"
)</f>
        <v>No impact</v>
      </c>
      <c r="J260" s="8" t="str">
        <f t="shared" si="16"/>
        <v>No impact</v>
      </c>
      <c r="K260" s="9">
        <v>2.5706813400370838</v>
      </c>
      <c r="L260" s="9">
        <v>11.003152040840584</v>
      </c>
      <c r="M260" s="9">
        <v>24.24209501141064</v>
      </c>
      <c r="N260" s="9">
        <v>8.7530792385774721</v>
      </c>
      <c r="O260" s="9">
        <v>10.309004748490468</v>
      </c>
      <c r="P260" s="9">
        <v>5.6685104954119714</v>
      </c>
      <c r="Q260" s="9">
        <v>3.6316628928350685</v>
      </c>
      <c r="R260" s="9">
        <v>7.8325763383730331</v>
      </c>
      <c r="S260" s="9">
        <v>0</v>
      </c>
      <c r="T260" s="9">
        <v>0.11115345528455282</v>
      </c>
      <c r="U260" s="9">
        <v>0</v>
      </c>
      <c r="V260" s="9">
        <v>2.3215007369371942E-3</v>
      </c>
      <c r="W260" s="9">
        <v>0</v>
      </c>
      <c r="X260" s="9">
        <v>0</v>
      </c>
      <c r="Y260" s="9">
        <v>0</v>
      </c>
      <c r="Z260" s="9">
        <v>1.3368315563638093</v>
      </c>
      <c r="AA260" s="9">
        <v>0.60340447154471544</v>
      </c>
      <c r="AB260" s="9">
        <f>_xlfn.XLOOKUP(B260,'[2]Macro de calcul Nur Journalier-'!$B:$B,'[2]Macro de calcul Nur Journalier-'!$K:$K,"")</f>
        <v>0</v>
      </c>
      <c r="AC260" s="9">
        <f>_xlfn.XLOOKUP(B260,'[3]NUR MACRO SITES'!$B:$B,'[3]NUR MACRO SITES'!$K:$K,"")</f>
        <v>0</v>
      </c>
      <c r="AD260" s="9">
        <v>0</v>
      </c>
      <c r="AE260" s="9">
        <v>0</v>
      </c>
      <c r="AF260" s="9">
        <v>0.11765365734797699</v>
      </c>
      <c r="AG260" s="9">
        <v>0.15910637450672752</v>
      </c>
      <c r="AH260" s="9">
        <v>1.0742976810250557</v>
      </c>
      <c r="AI260" s="9">
        <v>0</v>
      </c>
      <c r="AJ260" s="9">
        <v>0.39619660176864929</v>
      </c>
      <c r="AK260" s="9">
        <v>0</v>
      </c>
      <c r="AL260" s="9">
        <v>4.4054655184709732</v>
      </c>
      <c r="AM260" s="9">
        <v>0.19132802393036313</v>
      </c>
      <c r="AN260" s="9">
        <v>5.7406639095235574</v>
      </c>
      <c r="AO260" s="9">
        <v>0</v>
      </c>
      <c r="AP260" s="9">
        <v>12.50962219529471</v>
      </c>
      <c r="AQ260" s="9">
        <v>0</v>
      </c>
      <c r="AR260" s="9">
        <v>3.2690768253633751</v>
      </c>
      <c r="AS260" s="9">
        <v>0</v>
      </c>
      <c r="AT260" s="9">
        <v>0</v>
      </c>
      <c r="AU260" s="9">
        <v>0.9557437554513577</v>
      </c>
      <c r="AV260" s="9">
        <v>2.8020893700718257</v>
      </c>
      <c r="AW260" s="9">
        <v>11.752816412904133</v>
      </c>
      <c r="AX260" s="9">
        <v>15.425403473649087</v>
      </c>
      <c r="AY260" s="9">
        <v>9.2380392087994423E-2</v>
      </c>
      <c r="AZ260" s="9">
        <v>6.1985596707818935</v>
      </c>
      <c r="BA260" s="9">
        <v>7.3453021735185482</v>
      </c>
      <c r="BB260" s="9">
        <v>9.1655251742971018</v>
      </c>
      <c r="BC260" s="9">
        <v>1.7051408133279478</v>
      </c>
      <c r="BD260" s="9">
        <v>1.7051408133279478</v>
      </c>
      <c r="BE260" s="9">
        <v>5.909454776413841</v>
      </c>
      <c r="BF260" s="9">
        <v>18.037829496162828</v>
      </c>
      <c r="BG260" s="9">
        <v>0</v>
      </c>
      <c r="BH260" s="9">
        <v>0.16901038465365953</v>
      </c>
      <c r="BI260" s="9">
        <v>10.746365924442047</v>
      </c>
      <c r="BJ260" s="9">
        <v>0</v>
      </c>
      <c r="BK260" s="9">
        <v>0</v>
      </c>
      <c r="BL260" s="9">
        <v>0.54052771856531778</v>
      </c>
      <c r="BM260" s="9">
        <v>8.2044927275684643</v>
      </c>
      <c r="BN260" s="9">
        <v>11.469417834507595</v>
      </c>
      <c r="BO260" s="9">
        <v>4.6571491554733715</v>
      </c>
      <c r="BP260" s="9">
        <v>1.2384321682033368</v>
      </c>
      <c r="BQ260" s="9">
        <v>0.48243886848555928</v>
      </c>
      <c r="BR260" s="9">
        <v>1.1737265040678244</v>
      </c>
      <c r="BS260" s="9">
        <v>1.2887270890583937</v>
      </c>
      <c r="BT260" s="9">
        <v>4.1000348140728748</v>
      </c>
      <c r="BU260" s="9">
        <v>4.0708387908672989</v>
      </c>
      <c r="BV260" s="9">
        <v>3.907184112226874</v>
      </c>
      <c r="BW260" s="9">
        <v>8.7294504227626959</v>
      </c>
      <c r="BX260" s="9">
        <v>2.3165091472549673</v>
      </c>
      <c r="BY260" s="9">
        <v>2.675261747609386E-4</v>
      </c>
      <c r="BZ260" s="9">
        <v>0.40464225686507826</v>
      </c>
      <c r="CA260" s="9">
        <v>3.9980716713323226</v>
      </c>
      <c r="CB260" s="9">
        <v>2.2243552975889824</v>
      </c>
      <c r="CC260" s="9">
        <v>2.8518290229516061E-2</v>
      </c>
      <c r="CD260" s="9">
        <v>1.0718347016405418</v>
      </c>
      <c r="CE260" s="9">
        <v>7.5491962800307046</v>
      </c>
      <c r="CF260" s="9">
        <v>15.586574323765172</v>
      </c>
      <c r="CG260" s="9">
        <v>15.199517454121045</v>
      </c>
      <c r="CH260" s="9">
        <v>0.11032779447141108</v>
      </c>
      <c r="CI260" s="9">
        <v>21.632166491169496</v>
      </c>
      <c r="CJ260" s="9">
        <v>22.567420163055417</v>
      </c>
      <c r="CK260" s="9">
        <v>5.8833999651859274</v>
      </c>
      <c r="CL260" s="62">
        <v>10.68280170531885</v>
      </c>
      <c r="CM260" s="62">
        <v>21.867482514489215</v>
      </c>
      <c r="CN260" s="62">
        <v>16.961177314921827</v>
      </c>
      <c r="CO260" s="62">
        <v>4.885491663170991</v>
      </c>
      <c r="CP260" s="62">
        <v>2.276487231510731</v>
      </c>
      <c r="CQ260" s="62">
        <v>0.74489988100435744</v>
      </c>
      <c r="CR260" s="62">
        <v>0.91087311982604391</v>
      </c>
      <c r="CS260" s="62">
        <v>17.910163997112139</v>
      </c>
      <c r="CT260" s="62">
        <v>19.526931681662397</v>
      </c>
      <c r="CU260" s="62">
        <v>37.085548450060351</v>
      </c>
      <c r="CV260" s="62">
        <v>26.870971055808106</v>
      </c>
      <c r="CW260" s="80">
        <v>25.073212996492913</v>
      </c>
      <c r="CX260" s="78">
        <v>38.071953126560572</v>
      </c>
      <c r="CY260" s="78">
        <v>20.242421518521372</v>
      </c>
      <c r="CZ260" s="78">
        <v>0</v>
      </c>
      <c r="DA260" s="78">
        <v>5.974751236327628E-3</v>
      </c>
      <c r="DB260" s="78">
        <v>0.20096566248041714</v>
      </c>
      <c r="DC260" s="78">
        <v>0.41377381696358501</v>
      </c>
      <c r="DD260" s="78">
        <v>0</v>
      </c>
      <c r="DE260" s="78">
        <v>1.4400398935031804</v>
      </c>
      <c r="DF260" s="78">
        <v>2.7179767601795493</v>
      </c>
      <c r="DG260" s="78">
        <v>0.90760930049396016</v>
      </c>
      <c r="DH260" s="78">
        <v>1.3952203416915645</v>
      </c>
      <c r="DI260" s="10">
        <v>2021</v>
      </c>
      <c r="DJ260" s="60" t="s">
        <v>85</v>
      </c>
      <c r="DK260" s="42" t="s">
        <v>5440</v>
      </c>
    </row>
    <row r="261" spans="1:115" x14ac:dyDescent="0.2">
      <c r="A261" s="4" t="s">
        <v>770</v>
      </c>
      <c r="B261" s="4" t="s">
        <v>771</v>
      </c>
      <c r="C261" s="6" t="s">
        <v>173</v>
      </c>
      <c r="D261" s="4" t="s">
        <v>70</v>
      </c>
      <c r="E261" s="4" t="s">
        <v>183</v>
      </c>
      <c r="F261" s="6" t="s">
        <v>173</v>
      </c>
      <c r="G261" s="4" t="s">
        <v>449</v>
      </c>
      <c r="H261" s="7">
        <f t="shared" si="17"/>
        <v>1</v>
      </c>
      <c r="I261" s="8" t="str">
        <f t="shared" si="18"/>
        <v>No impact</v>
      </c>
      <c r="J261" s="8" t="str">
        <f t="shared" si="16"/>
        <v>No impact</v>
      </c>
      <c r="K261" s="9">
        <v>0</v>
      </c>
      <c r="L261" s="9">
        <v>0</v>
      </c>
      <c r="M261" s="9">
        <v>0</v>
      </c>
      <c r="N261" s="9">
        <v>4.4556285063947136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1.4261629047211524</v>
      </c>
      <c r="U261" s="9">
        <v>1.3929004421623164E-2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f>_xlfn.XLOOKUP(B261,'[2]Macro de calcul Nur Journalier-'!$B:$B,'[2]Macro de calcul Nur Journalier-'!$K:$K,"")</f>
        <v>0</v>
      </c>
      <c r="AC261" s="9">
        <f>_xlfn.XLOOKUP(B261,'[3]NUR MACRO SITES'!$B:$B,'[3]NUR MACRO SITES'!$K:$K,"")</f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2.7851137201064993</v>
      </c>
      <c r="AJ261" s="9">
        <v>4.7718911947891423</v>
      </c>
      <c r="AK261" s="9">
        <v>0</v>
      </c>
      <c r="AL261" s="9">
        <v>1.5841921028859409</v>
      </c>
      <c r="AM261" s="9">
        <v>1.496928214764472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  <c r="AX261" s="9">
        <v>0</v>
      </c>
      <c r="AY261" s="9">
        <v>0</v>
      </c>
      <c r="AZ261" s="9">
        <v>0</v>
      </c>
      <c r="BA261" s="9">
        <v>5.6865710739979747</v>
      </c>
      <c r="BB261" s="9">
        <v>0</v>
      </c>
      <c r="BC261" s="9">
        <v>0</v>
      </c>
      <c r="BD261" s="9">
        <v>0</v>
      </c>
      <c r="BE261" s="9">
        <v>0</v>
      </c>
      <c r="BF261" s="9">
        <v>1.6407123497766773</v>
      </c>
      <c r="BG261" s="9">
        <v>0.66137043476224766</v>
      </c>
      <c r="BH261" s="9">
        <v>7.8813645516861905</v>
      </c>
      <c r="BI261" s="9">
        <v>10.668551477743248</v>
      </c>
      <c r="BJ261" s="9">
        <v>12.347189048976555</v>
      </c>
      <c r="BK261" s="9">
        <v>2.3902393610190824</v>
      </c>
      <c r="BL261" s="9">
        <v>2.7881399582801842</v>
      </c>
      <c r="BM261" s="9">
        <v>0.61973330137287297</v>
      </c>
      <c r="BN261" s="9">
        <v>5.5229530323913565</v>
      </c>
      <c r="BO261" s="9">
        <v>2.791849654570203</v>
      </c>
      <c r="BP261" s="9">
        <v>7.8999587652989307</v>
      </c>
      <c r="BQ261" s="9">
        <v>15.875805788838377</v>
      </c>
      <c r="BR261" s="9">
        <v>11.596011220404472</v>
      </c>
      <c r="BS261" s="9">
        <v>9.2862794029101146</v>
      </c>
      <c r="BT261" s="9">
        <v>18.641741074613403</v>
      </c>
      <c r="BU261" s="9">
        <v>0.74514957210080102</v>
      </c>
      <c r="BV261" s="9">
        <v>5.1584397017404182</v>
      </c>
      <c r="BW261" s="9">
        <v>4.75722177991228</v>
      </c>
      <c r="BX261" s="9">
        <v>0.34484123926684995</v>
      </c>
      <c r="BY261" s="9">
        <v>0</v>
      </c>
      <c r="BZ261" s="9">
        <v>0</v>
      </c>
      <c r="CA261" s="9">
        <v>0</v>
      </c>
      <c r="CB261" s="9">
        <v>0.78617025223081161</v>
      </c>
      <c r="CC261" s="9">
        <v>0</v>
      </c>
      <c r="CD261" s="9">
        <v>0</v>
      </c>
      <c r="CE261" s="9">
        <v>0.24469727451467188</v>
      </c>
      <c r="CF261" s="9">
        <v>4.1560547950678162</v>
      </c>
      <c r="CG261" s="9">
        <v>5.7124150693570535</v>
      </c>
      <c r="CH261" s="9">
        <v>1.5174798035573134</v>
      </c>
      <c r="CI261" s="9">
        <v>1.7040525578355921</v>
      </c>
      <c r="CJ261" s="9">
        <v>7.5891825256183063</v>
      </c>
      <c r="CK261" s="9">
        <v>8.8249215969957167</v>
      </c>
      <c r="CL261" s="62">
        <v>0.63196816509860654</v>
      </c>
      <c r="CM261" s="62">
        <v>3.8668768352295584</v>
      </c>
      <c r="CN261" s="62">
        <v>0.43747663604740417</v>
      </c>
      <c r="CO261" s="62">
        <v>4.3005724346736738</v>
      </c>
      <c r="CP261" s="62">
        <v>11.15557396135638</v>
      </c>
      <c r="CQ261" s="62">
        <v>11.204852282747344</v>
      </c>
      <c r="CR261" s="62">
        <v>10.204001192810038</v>
      </c>
      <c r="CS261" s="62">
        <v>13.827393538850508</v>
      </c>
      <c r="CT261" s="62">
        <v>14.358254644967797</v>
      </c>
      <c r="CU261" s="62">
        <v>9.8019806924576152</v>
      </c>
      <c r="CV261" s="62">
        <v>10.100432893020919</v>
      </c>
      <c r="CW261" s="80">
        <v>2.676456697856652</v>
      </c>
      <c r="CX261" s="78">
        <v>0.5775711762305491</v>
      </c>
      <c r="CY261" s="78">
        <v>5.4495081798803184</v>
      </c>
      <c r="CZ261" s="78">
        <v>6.6711040341520347</v>
      </c>
      <c r="DA261" s="78">
        <v>9.2706558743040741</v>
      </c>
      <c r="DB261" s="78">
        <v>5.5984310838305754E-2</v>
      </c>
      <c r="DC261" s="78">
        <v>0</v>
      </c>
      <c r="DD261" s="78">
        <v>8.3735692700173781E-2</v>
      </c>
      <c r="DE261" s="78">
        <v>0</v>
      </c>
      <c r="DF261" s="78">
        <v>0</v>
      </c>
      <c r="DG261" s="78">
        <v>0.90017207283560619</v>
      </c>
      <c r="DH261" s="78">
        <v>7.429255378346217</v>
      </c>
      <c r="DI261" s="10">
        <v>2019</v>
      </c>
      <c r="DJ261" s="60" t="s">
        <v>85</v>
      </c>
      <c r="DK261" s="42" t="s">
        <v>190</v>
      </c>
    </row>
    <row r="262" spans="1:115" x14ac:dyDescent="0.2">
      <c r="A262" s="4" t="s">
        <v>1958</v>
      </c>
      <c r="B262" s="5" t="s">
        <v>1959</v>
      </c>
      <c r="C262" s="6" t="s">
        <v>159</v>
      </c>
      <c r="D262" s="5" t="s">
        <v>78</v>
      </c>
      <c r="E262" s="5" t="s">
        <v>79</v>
      </c>
      <c r="F262" s="6" t="s">
        <v>131</v>
      </c>
      <c r="G262" s="5" t="s">
        <v>159</v>
      </c>
      <c r="H262" s="7">
        <f t="shared" si="17"/>
        <v>3</v>
      </c>
      <c r="I262" s="8" t="str">
        <f t="shared" si="18"/>
        <v>No impact</v>
      </c>
      <c r="J262" s="8" t="str">
        <f t="shared" si="16"/>
        <v>No impact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6.72926918413921</v>
      </c>
      <c r="R262" s="9">
        <v>9.0094100639471311</v>
      </c>
      <c r="S262" s="9">
        <v>0</v>
      </c>
      <c r="T262" s="9">
        <v>1.6733377311843389E-2</v>
      </c>
      <c r="U262" s="9">
        <v>0.15266188846098985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2.8560587826273003</v>
      </c>
      <c r="AB262" s="9">
        <f>_xlfn.XLOOKUP(B262,'[2]Macro de calcul Nur Journalier-'!$B:$B,'[2]Macro de calcul Nur Journalier-'!$K:$K,"")</f>
        <v>0</v>
      </c>
      <c r="AC262" s="9">
        <f>_xlfn.XLOOKUP(B262,'[3]NUR MACRO SITES'!$B:$B,'[3]NUR MACRO SITES'!$K:$K,"")</f>
        <v>0</v>
      </c>
      <c r="AD262" s="9">
        <v>0</v>
      </c>
      <c r="AE262" s="9">
        <v>0</v>
      </c>
      <c r="AF262" s="9">
        <v>0</v>
      </c>
      <c r="AG262" s="9">
        <v>6.1117128441021258</v>
      </c>
      <c r="AH262" s="9">
        <v>1.7344396305805165</v>
      </c>
      <c r="AI262" s="9">
        <v>0</v>
      </c>
      <c r="AJ262" s="9">
        <v>0</v>
      </c>
      <c r="AK262" s="9">
        <v>0.19227597703608582</v>
      </c>
      <c r="AL262" s="9">
        <v>0</v>
      </c>
      <c r="AM262" s="9">
        <v>2.09988863132138</v>
      </c>
      <c r="AN262" s="9">
        <v>0</v>
      </c>
      <c r="AO262" s="9">
        <v>2.2135622464569829</v>
      </c>
      <c r="AP262" s="9">
        <v>0</v>
      </c>
      <c r="AQ262" s="9">
        <v>0</v>
      </c>
      <c r="AR262" s="9">
        <v>0</v>
      </c>
      <c r="AS262" s="9">
        <v>0</v>
      </c>
      <c r="AT262" s="9">
        <v>0</v>
      </c>
      <c r="AU262" s="9">
        <v>0</v>
      </c>
      <c r="AV262" s="9">
        <v>0</v>
      </c>
      <c r="AW262" s="9">
        <v>0</v>
      </c>
      <c r="AX262" s="9">
        <v>0</v>
      </c>
      <c r="AY262" s="9">
        <v>0</v>
      </c>
      <c r="AZ262" s="9">
        <v>0</v>
      </c>
      <c r="BA262" s="9">
        <v>0</v>
      </c>
      <c r="BB262" s="9">
        <v>0</v>
      </c>
      <c r="BC262" s="9">
        <v>0</v>
      </c>
      <c r="BD262" s="9">
        <v>0</v>
      </c>
      <c r="BE262" s="9">
        <v>0</v>
      </c>
      <c r="BF262" s="9">
        <v>0</v>
      </c>
      <c r="BG262" s="9">
        <v>0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1.0005478936058956E-2</v>
      </c>
      <c r="BN262" s="9">
        <v>0</v>
      </c>
      <c r="BO262" s="9">
        <v>0</v>
      </c>
      <c r="BP262" s="9">
        <v>0.33010946457668106</v>
      </c>
      <c r="BQ262" s="9">
        <v>1.2444782597529369</v>
      </c>
      <c r="BR262" s="9">
        <v>0</v>
      </c>
      <c r="BS262" s="9">
        <v>7.5906093318837117E-2</v>
      </c>
      <c r="BT262" s="9">
        <v>0</v>
      </c>
      <c r="BU262" s="9">
        <v>0</v>
      </c>
      <c r="BV262" s="9">
        <v>0</v>
      </c>
      <c r="BW262" s="9">
        <v>0</v>
      </c>
      <c r="BX262" s="9">
        <v>0</v>
      </c>
      <c r="BY262" s="9">
        <v>0</v>
      </c>
      <c r="BZ262" s="9">
        <v>0</v>
      </c>
      <c r="CA262" s="9">
        <v>0</v>
      </c>
      <c r="CB262" s="9">
        <v>0</v>
      </c>
      <c r="CC262" s="9">
        <v>0</v>
      </c>
      <c r="CD262" s="9">
        <v>0</v>
      </c>
      <c r="CE262" s="9">
        <v>0</v>
      </c>
      <c r="CF262" s="9">
        <v>0</v>
      </c>
      <c r="CG262" s="9">
        <v>2.7883896493766271</v>
      </c>
      <c r="CH262" s="9">
        <v>0</v>
      </c>
      <c r="CI262" s="9">
        <v>0</v>
      </c>
      <c r="CJ262" s="9">
        <v>0</v>
      </c>
      <c r="CK262" s="9">
        <v>0</v>
      </c>
      <c r="CL262" s="62">
        <v>0</v>
      </c>
      <c r="CM262" s="62">
        <v>0</v>
      </c>
      <c r="CN262" s="62">
        <v>0</v>
      </c>
      <c r="CO262" s="62">
        <v>0</v>
      </c>
      <c r="CP262" s="62">
        <v>0</v>
      </c>
      <c r="CQ262" s="62">
        <v>0</v>
      </c>
      <c r="CR262" s="62">
        <v>0</v>
      </c>
      <c r="CS262" s="62">
        <v>4.0075420979188529E-2</v>
      </c>
      <c r="CT262" s="62">
        <v>0</v>
      </c>
      <c r="CU262" s="62">
        <v>0</v>
      </c>
      <c r="CV262" s="62">
        <v>0</v>
      </c>
      <c r="CW262" s="80">
        <v>0</v>
      </c>
      <c r="CX262" s="78">
        <v>0</v>
      </c>
      <c r="CY262" s="78">
        <v>0</v>
      </c>
      <c r="CZ262" s="78">
        <v>25.154737139481739</v>
      </c>
      <c r="DA262" s="78">
        <v>13.868556899607057</v>
      </c>
      <c r="DB262" s="78">
        <v>55.356088039653791</v>
      </c>
      <c r="DC262" s="78">
        <v>3.9897070196014961E-2</v>
      </c>
      <c r="DD262" s="78">
        <v>3.0934229938390514</v>
      </c>
      <c r="DE262" s="78">
        <v>0.20529958651154429</v>
      </c>
      <c r="DF262" s="78">
        <v>0</v>
      </c>
      <c r="DG262" s="78">
        <v>0.89325206244845623</v>
      </c>
      <c r="DH262" s="78">
        <v>0</v>
      </c>
      <c r="DI262" s="10">
        <v>2024</v>
      </c>
      <c r="DJ262" s="59" t="s">
        <v>74</v>
      </c>
      <c r="DK262" s="42" t="s">
        <v>5440</v>
      </c>
    </row>
    <row r="263" spans="1:115" x14ac:dyDescent="0.2">
      <c r="A263" s="4" t="s">
        <v>5226</v>
      </c>
      <c r="B263" s="5" t="s">
        <v>5227</v>
      </c>
      <c r="C263" s="6" t="s">
        <v>83</v>
      </c>
      <c r="D263" s="5" t="s">
        <v>78</v>
      </c>
      <c r="E263" s="5" t="s">
        <v>79</v>
      </c>
      <c r="F263" s="6" t="s">
        <v>83</v>
      </c>
      <c r="G263" s="5" t="s">
        <v>2232</v>
      </c>
      <c r="H263" s="7">
        <f t="shared" si="17"/>
        <v>4</v>
      </c>
      <c r="I263" s="8" t="str">
        <f t="shared" si="18"/>
        <v>No impact</v>
      </c>
      <c r="J263" s="8" t="str">
        <f t="shared" si="16"/>
        <v>No impact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f>_xlfn.XLOOKUP(B263,'[2]Macro de calcul Nur Journalier-'!$B:$B,'[2]Macro de calcul Nur Journalier-'!$K:$K,"")</f>
        <v>0</v>
      </c>
      <c r="AC263" s="9">
        <f>_xlfn.XLOOKUP(B263,'[3]NUR MACRO SITES'!$B:$B,'[3]NUR MACRO SITES'!$K:$K,"")</f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0</v>
      </c>
      <c r="AX263" s="9">
        <v>0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0</v>
      </c>
      <c r="BE263" s="9">
        <v>0</v>
      </c>
      <c r="BF263" s="9">
        <v>0</v>
      </c>
      <c r="BG263" s="9">
        <v>0</v>
      </c>
      <c r="BH263" s="9">
        <v>0</v>
      </c>
      <c r="BI263" s="9">
        <v>0.17781573082443713</v>
      </c>
      <c r="BJ263" s="9">
        <v>0</v>
      </c>
      <c r="BK263" s="9">
        <v>2.7349379196593926</v>
      </c>
      <c r="BL263" s="9">
        <v>2.2872596188144385</v>
      </c>
      <c r="BM263" s="9">
        <v>0.78943407156289502</v>
      </c>
      <c r="BN263" s="9">
        <v>0.19725596619039873</v>
      </c>
      <c r="BO263" s="9">
        <v>0.39356667322997552</v>
      </c>
      <c r="BP263" s="9">
        <v>1.2106451161848342</v>
      </c>
      <c r="BQ263" s="9">
        <v>0.78634860301398568</v>
      </c>
      <c r="BR263" s="9">
        <v>0.98289116607168847</v>
      </c>
      <c r="BS263" s="9">
        <v>0.39310296119372323</v>
      </c>
      <c r="BT263" s="9">
        <v>3.9940231085542743</v>
      </c>
      <c r="BU263" s="9">
        <v>0.98510271578304542</v>
      </c>
      <c r="BV263" s="9">
        <v>1.4046729331997843</v>
      </c>
      <c r="BW263" s="9">
        <v>6.7343472218655211</v>
      </c>
      <c r="BX263" s="9">
        <v>1.8806911734910812</v>
      </c>
      <c r="BY263" s="9">
        <v>1.0321338173060186</v>
      </c>
      <c r="BZ263" s="9">
        <v>0.18516378309120426</v>
      </c>
      <c r="CA263" s="9">
        <v>0.17424871516095797</v>
      </c>
      <c r="CB263" s="9">
        <v>1.9514785993328254</v>
      </c>
      <c r="CC263" s="9">
        <v>0.4113304112341018</v>
      </c>
      <c r="CD263" s="9">
        <v>0.17514046907682781</v>
      </c>
      <c r="CE263" s="9">
        <v>0</v>
      </c>
      <c r="CF263" s="9">
        <v>0</v>
      </c>
      <c r="CG263" s="9">
        <v>4.5863082243966744</v>
      </c>
      <c r="CH263" s="9">
        <v>0.88702762011568548</v>
      </c>
      <c r="CI263" s="9">
        <v>0.70703600973652603</v>
      </c>
      <c r="CJ263" s="9">
        <v>1.9714717221266262</v>
      </c>
      <c r="CK263" s="9">
        <v>0.936876664012807</v>
      </c>
      <c r="CL263" s="62">
        <v>0.76227124728550111</v>
      </c>
      <c r="CM263" s="62">
        <v>1.2821637802375918</v>
      </c>
      <c r="CN263" s="62">
        <v>0</v>
      </c>
      <c r="CO263" s="62">
        <v>0.73314656439319348</v>
      </c>
      <c r="CP263" s="62">
        <v>5.685822967585815E-2</v>
      </c>
      <c r="CQ263" s="62">
        <v>1.1326879888594967</v>
      </c>
      <c r="CR263" s="62">
        <v>2.3653772618446318</v>
      </c>
      <c r="CS263" s="62">
        <v>2.0965491263665239</v>
      </c>
      <c r="CT263" s="62">
        <v>2.3340231941626501</v>
      </c>
      <c r="CU263" s="62">
        <v>1.0668587147899886</v>
      </c>
      <c r="CV263" s="62">
        <v>0.63359115722548953</v>
      </c>
      <c r="CW263" s="80">
        <v>21.161017227258849</v>
      </c>
      <c r="CX263" s="78">
        <v>22.462086190512881</v>
      </c>
      <c r="CY263" s="78">
        <v>2.2149383762373973</v>
      </c>
      <c r="CZ263" s="78">
        <v>5.3805756021835842</v>
      </c>
      <c r="DA263" s="78">
        <v>6.2617889867677983</v>
      </c>
      <c r="DB263" s="78">
        <v>3.5488952239087075</v>
      </c>
      <c r="DC263" s="78">
        <v>1.1911335405056029</v>
      </c>
      <c r="DD263" s="78">
        <v>0</v>
      </c>
      <c r="DE263" s="78">
        <v>0.30176952513033872</v>
      </c>
      <c r="DF263" s="78">
        <v>2.273169906943695</v>
      </c>
      <c r="DG263" s="78">
        <v>0.88017895004180535</v>
      </c>
      <c r="DH263" s="78">
        <v>1.3716602032342842</v>
      </c>
      <c r="DI263" s="10">
        <v>2021</v>
      </c>
      <c r="DJ263" s="60" t="s">
        <v>85</v>
      </c>
      <c r="DK263" s="42" t="s">
        <v>190</v>
      </c>
    </row>
    <row r="264" spans="1:115" x14ac:dyDescent="0.2">
      <c r="A264" s="4" t="s">
        <v>308</v>
      </c>
      <c r="B264" s="5" t="s">
        <v>309</v>
      </c>
      <c r="C264" s="6" t="s">
        <v>83</v>
      </c>
      <c r="D264" s="5" t="s">
        <v>78</v>
      </c>
      <c r="E264" s="5" t="s">
        <v>79</v>
      </c>
      <c r="F264" s="6" t="s">
        <v>83</v>
      </c>
      <c r="G264" s="5" t="s">
        <v>310</v>
      </c>
      <c r="H264" s="7">
        <f t="shared" si="17"/>
        <v>0</v>
      </c>
      <c r="I264" s="8" t="str">
        <f t="shared" si="18"/>
        <v>No impact</v>
      </c>
      <c r="J264" s="8" t="str">
        <f t="shared" si="16"/>
        <v>No impact</v>
      </c>
      <c r="K264" s="9">
        <v>9.6263906718014542</v>
      </c>
      <c r="L264" s="9">
        <v>9.6266135358722007</v>
      </c>
      <c r="M264" s="9">
        <v>9.6263349557837685</v>
      </c>
      <c r="N264" s="9">
        <v>9.6264463878191417</v>
      </c>
      <c r="O264" s="9">
        <v>9.626557819854515</v>
      </c>
      <c r="P264" s="9">
        <v>9.6263349557837685</v>
      </c>
      <c r="Q264" s="9">
        <v>9.6262235237483953</v>
      </c>
      <c r="R264" s="9">
        <v>9.6265021038368257</v>
      </c>
      <c r="S264" s="9">
        <v>9.6261678077307078</v>
      </c>
      <c r="T264" s="9">
        <v>9.6263349557837685</v>
      </c>
      <c r="U264" s="9">
        <v>9.6262235237483953</v>
      </c>
      <c r="V264" s="9">
        <v>9.626557819854515</v>
      </c>
      <c r="W264" s="9">
        <v>9.6265021038368257</v>
      </c>
      <c r="X264" s="9">
        <v>9.6265021038368257</v>
      </c>
      <c r="Y264" s="9">
        <v>9.6262235237483953</v>
      </c>
      <c r="Z264" s="9">
        <v>9.6262792397660828</v>
      </c>
      <c r="AA264" s="9">
        <v>9.6261678077307078</v>
      </c>
      <c r="AB264" s="9">
        <f>_xlfn.XLOOKUP(B264,'[2]Macro de calcul Nur Journalier-'!$B:$B,'[2]Macro de calcul Nur Journalier-'!$K:$K,"")</f>
        <v>9.6263906718014507</v>
      </c>
      <c r="AC264" s="9">
        <f>_xlfn.XLOOKUP(B264,'[3]NUR MACRO SITES'!$B:$B,'[3]NUR MACRO SITES'!$K:$K,"")</f>
        <v>9.6266135358722007</v>
      </c>
      <c r="AD264" s="9">
        <v>9.6263906718014542</v>
      </c>
      <c r="AE264" s="9">
        <v>9.6261120917130203</v>
      </c>
      <c r="AF264" s="9">
        <v>9.6263906718014542</v>
      </c>
      <c r="AG264" s="9">
        <v>9.6261120917130221</v>
      </c>
      <c r="AH264" s="9">
        <v>9.6263906718014542</v>
      </c>
      <c r="AI264" s="9">
        <v>9.6261678077307078</v>
      </c>
      <c r="AJ264" s="9">
        <v>9.6263349557837685</v>
      </c>
      <c r="AK264" s="9">
        <v>9.6262792397660828</v>
      </c>
      <c r="AL264" s="9">
        <v>9.6262792397660828</v>
      </c>
      <c r="AM264" s="9">
        <v>9.4817953918831108</v>
      </c>
      <c r="AN264" s="9">
        <v>9.4816307535605784</v>
      </c>
      <c r="AO264" s="9">
        <v>9.4815758741197325</v>
      </c>
      <c r="AP264" s="9">
        <v>9.4817405124422667</v>
      </c>
      <c r="AQ264" s="9">
        <v>9.4815758741197325</v>
      </c>
      <c r="AR264" s="9">
        <v>9.4816307535605784</v>
      </c>
      <c r="AS264" s="9">
        <v>9.4816856330014225</v>
      </c>
      <c r="AT264" s="9">
        <v>9.4817405124422667</v>
      </c>
      <c r="AU264" s="9">
        <v>9.4817405124422667</v>
      </c>
      <c r="AV264" s="9">
        <v>9.4817405124422667</v>
      </c>
      <c r="AW264" s="9">
        <v>9.4817953918831108</v>
      </c>
      <c r="AX264" s="9">
        <v>9.4818502713239567</v>
      </c>
      <c r="AY264" s="9">
        <v>9.4815209946788901</v>
      </c>
      <c r="AZ264" s="9">
        <v>9.4813014769155135</v>
      </c>
      <c r="BA264" s="9">
        <v>9.4817953918831108</v>
      </c>
      <c r="BB264" s="9">
        <v>9.4819051507647991</v>
      </c>
      <c r="BC264" s="9">
        <v>7.7836425606893442</v>
      </c>
      <c r="BD264" s="9">
        <v>7.7836425606893442</v>
      </c>
      <c r="BE264" s="9">
        <v>1.7426966440124334</v>
      </c>
      <c r="BF264" s="9">
        <v>5.5660924081976715</v>
      </c>
      <c r="BG264" s="9">
        <v>6.6465222532473991</v>
      </c>
      <c r="BH264" s="9">
        <v>3.7975109612536513</v>
      </c>
      <c r="BI264" s="9">
        <v>0.32509780756949253</v>
      </c>
      <c r="BJ264" s="9">
        <v>1.3366499444972362</v>
      </c>
      <c r="BK264" s="9">
        <v>3.0048896650714974</v>
      </c>
      <c r="BL264" s="9">
        <v>0.46617327706009415</v>
      </c>
      <c r="BM264" s="9">
        <v>0.33371215039679469</v>
      </c>
      <c r="BN264" s="9">
        <v>0.53822699346237368</v>
      </c>
      <c r="BO264" s="9">
        <v>0.49683177668769773</v>
      </c>
      <c r="BP264" s="9">
        <v>0.50209312479132961</v>
      </c>
      <c r="BQ264" s="9">
        <v>0.7266545958856615</v>
      </c>
      <c r="BR264" s="9">
        <v>0.48985826106559593</v>
      </c>
      <c r="BS264" s="9">
        <v>0.26554648106770773</v>
      </c>
      <c r="BT264" s="9">
        <v>0.63332363105072864</v>
      </c>
      <c r="BU264" s="9">
        <v>0.29968282096720339</v>
      </c>
      <c r="BV264" s="9">
        <v>0.39335265229016664</v>
      </c>
      <c r="BW264" s="9">
        <v>0.32096006939985672</v>
      </c>
      <c r="BX264" s="9">
        <v>0.32096006939985672</v>
      </c>
      <c r="BY264" s="9">
        <v>0.46148265146261913</v>
      </c>
      <c r="BZ264" s="9">
        <v>0.38227706865506378</v>
      </c>
      <c r="CA264" s="9">
        <v>0.4373874606558173</v>
      </c>
      <c r="CB264" s="9">
        <v>0.37769345352749317</v>
      </c>
      <c r="CC264" s="9">
        <v>1.4785814977470728</v>
      </c>
      <c r="CD264" s="9">
        <v>0.30669200674593983</v>
      </c>
      <c r="CE264" s="9">
        <v>0.35327723131097816</v>
      </c>
      <c r="CF264" s="9">
        <v>1.702964618058231</v>
      </c>
      <c r="CG264" s="9">
        <v>0.30180519528697353</v>
      </c>
      <c r="CH264" s="9">
        <v>0.37871005299158478</v>
      </c>
      <c r="CI264" s="9">
        <v>0.41077752380626242</v>
      </c>
      <c r="CJ264" s="9">
        <v>0.33308792265568593</v>
      </c>
      <c r="CK264" s="9">
        <v>0.25541615658342687</v>
      </c>
      <c r="CL264" s="62">
        <v>0.28889259858517902</v>
      </c>
      <c r="CM264" s="62">
        <v>0.35729012393239218</v>
      </c>
      <c r="CN264" s="62">
        <v>0.30396323976337847</v>
      </c>
      <c r="CO264" s="62">
        <v>0.31635861919396868</v>
      </c>
      <c r="CP264" s="62">
        <v>0.33847411630753949</v>
      </c>
      <c r="CQ264" s="62">
        <v>0.3572722888540748</v>
      </c>
      <c r="CR264" s="62">
        <v>0.34000793304283561</v>
      </c>
      <c r="CS264" s="62">
        <v>0.21646434553823429</v>
      </c>
      <c r="CT264" s="62">
        <v>0.32033584165874801</v>
      </c>
      <c r="CU264" s="62">
        <v>0.31935491235129099</v>
      </c>
      <c r="CV264" s="62">
        <v>0.24451892373149794</v>
      </c>
      <c r="CW264" s="80">
        <v>0.50501807763538265</v>
      </c>
      <c r="CX264" s="78">
        <v>0.85995397122987849</v>
      </c>
      <c r="CY264" s="78">
        <v>0.58441984630442911</v>
      </c>
      <c r="CZ264" s="78">
        <v>0.27162824277393971</v>
      </c>
      <c r="DA264" s="78">
        <v>0.36784849029629052</v>
      </c>
      <c r="DB264" s="78">
        <v>0.56931353496959458</v>
      </c>
      <c r="DC264" s="78">
        <v>0.47400287644143091</v>
      </c>
      <c r="DD264" s="78">
        <v>0.39979111556274671</v>
      </c>
      <c r="DE264" s="78">
        <v>0.40011214697246</v>
      </c>
      <c r="DF264" s="78">
        <v>0.45263645261719082</v>
      </c>
      <c r="DG264" s="78">
        <v>0.87441821974528655</v>
      </c>
      <c r="DH264" s="78">
        <v>0.89011308866459482</v>
      </c>
      <c r="DI264" s="10">
        <v>2005</v>
      </c>
      <c r="DJ264" s="61" t="s">
        <v>80</v>
      </c>
      <c r="DK264" s="42" t="s">
        <v>190</v>
      </c>
    </row>
    <row r="265" spans="1:115" x14ac:dyDescent="0.2">
      <c r="A265" s="4" t="s">
        <v>4223</v>
      </c>
      <c r="B265" s="5" t="s">
        <v>4224</v>
      </c>
      <c r="C265" s="6" t="s">
        <v>159</v>
      </c>
      <c r="D265" s="5" t="s">
        <v>78</v>
      </c>
      <c r="E265" s="5" t="s">
        <v>79</v>
      </c>
      <c r="F265" s="6" t="s">
        <v>131</v>
      </c>
      <c r="G265" s="5" t="s">
        <v>159</v>
      </c>
      <c r="H265" s="7">
        <f t="shared" si="17"/>
        <v>0</v>
      </c>
      <c r="I265" s="8" t="str">
        <f t="shared" si="18"/>
        <v>No impact</v>
      </c>
      <c r="J265" s="8" t="str">
        <f t="shared" si="16"/>
        <v>No impact</v>
      </c>
      <c r="K265" s="9">
        <v>1.1886083773117915E-3</v>
      </c>
      <c r="L265" s="9">
        <v>0.52770497551466733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f>_xlfn.XLOOKUP(B265,'[2]Macro de calcul Nur Journalier-'!$B:$B,'[2]Macro de calcul Nur Journalier-'!$K:$K,"")</f>
        <v>0.71916378429135097</v>
      </c>
      <c r="AC265" s="9">
        <f>_xlfn.XLOOKUP(B265,'[3]NUR MACRO SITES'!$B:$B,'[3]NUR MACRO SITES'!$K:$K,"")</f>
        <v>0</v>
      </c>
      <c r="AD265" s="9">
        <v>0.71916378429135164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  <c r="AX265" s="9">
        <v>0</v>
      </c>
      <c r="AY265" s="9">
        <v>0</v>
      </c>
      <c r="AZ265" s="9">
        <v>0</v>
      </c>
      <c r="BA265" s="9">
        <v>0</v>
      </c>
      <c r="BB265" s="9">
        <v>0</v>
      </c>
      <c r="BC265" s="9">
        <v>0</v>
      </c>
      <c r="BD265" s="9">
        <v>0</v>
      </c>
      <c r="BE265" s="9">
        <v>1.4341827207324704E-2</v>
      </c>
      <c r="BF265" s="9">
        <v>0</v>
      </c>
      <c r="BG265" s="9">
        <v>0</v>
      </c>
      <c r="BH265" s="9">
        <v>0</v>
      </c>
      <c r="BI265" s="9">
        <v>0</v>
      </c>
      <c r="BJ265" s="9">
        <v>2.9023914699814246</v>
      </c>
      <c r="BK265" s="9">
        <v>0</v>
      </c>
      <c r="BL265" s="9">
        <v>0</v>
      </c>
      <c r="BM265" s="9">
        <v>0</v>
      </c>
      <c r="BN265" s="9">
        <v>0</v>
      </c>
      <c r="BO265" s="9">
        <v>0</v>
      </c>
      <c r="BP265" s="9">
        <v>0</v>
      </c>
      <c r="BQ265" s="9">
        <v>0</v>
      </c>
      <c r="BR265" s="9">
        <v>0</v>
      </c>
      <c r="BS265" s="9">
        <v>2.7055813807489421E-2</v>
      </c>
      <c r="BT265" s="9">
        <v>0</v>
      </c>
      <c r="BU265" s="9">
        <v>0</v>
      </c>
      <c r="BV265" s="9">
        <v>0</v>
      </c>
      <c r="BW265" s="9">
        <v>0</v>
      </c>
      <c r="BX265" s="9">
        <v>0</v>
      </c>
      <c r="BY265" s="9">
        <v>0</v>
      </c>
      <c r="BZ265" s="9">
        <v>0</v>
      </c>
      <c r="CA265" s="9">
        <v>0</v>
      </c>
      <c r="CB265" s="9">
        <v>0</v>
      </c>
      <c r="CC265" s="9">
        <v>0</v>
      </c>
      <c r="CD265" s="9">
        <v>0</v>
      </c>
      <c r="CE265" s="9">
        <v>0</v>
      </c>
      <c r="CF265" s="9">
        <v>0</v>
      </c>
      <c r="CG265" s="9">
        <v>0</v>
      </c>
      <c r="CH265" s="9">
        <v>0</v>
      </c>
      <c r="CI265" s="9">
        <v>0</v>
      </c>
      <c r="CJ265" s="9">
        <v>0</v>
      </c>
      <c r="CK265" s="9">
        <v>0</v>
      </c>
      <c r="CL265" s="62">
        <v>0</v>
      </c>
      <c r="CM265" s="62">
        <v>0</v>
      </c>
      <c r="CN265" s="62">
        <v>0</v>
      </c>
      <c r="CO265" s="62">
        <v>0</v>
      </c>
      <c r="CP265" s="62">
        <v>0</v>
      </c>
      <c r="CQ265" s="62">
        <v>2.7929732645041908E-2</v>
      </c>
      <c r="CR265" s="62">
        <v>0</v>
      </c>
      <c r="CS265" s="62">
        <v>32.734912950549756</v>
      </c>
      <c r="CT265" s="62">
        <v>0</v>
      </c>
      <c r="CU265" s="62">
        <v>0</v>
      </c>
      <c r="CV265" s="62">
        <v>0</v>
      </c>
      <c r="CW265" s="80">
        <v>0</v>
      </c>
      <c r="CX265" s="78">
        <v>0</v>
      </c>
      <c r="CY265" s="78">
        <v>0</v>
      </c>
      <c r="CZ265" s="78">
        <v>0</v>
      </c>
      <c r="DA265" s="78">
        <v>0</v>
      </c>
      <c r="DB265" s="78">
        <v>0</v>
      </c>
      <c r="DC265" s="78">
        <v>0</v>
      </c>
      <c r="DD265" s="78">
        <v>0</v>
      </c>
      <c r="DE265" s="78">
        <v>0</v>
      </c>
      <c r="DF265" s="78">
        <v>0</v>
      </c>
      <c r="DG265" s="78">
        <v>0.86259356282085276</v>
      </c>
      <c r="DH265" s="78">
        <v>0</v>
      </c>
      <c r="DI265" s="10">
        <v>2024</v>
      </c>
      <c r="DJ265" s="59" t="s">
        <v>74</v>
      </c>
      <c r="DK265" s="42" t="s">
        <v>5440</v>
      </c>
    </row>
    <row r="266" spans="1:115" x14ac:dyDescent="0.2">
      <c r="A266" s="4" t="s">
        <v>2781</v>
      </c>
      <c r="B266" s="4" t="s">
        <v>2782</v>
      </c>
      <c r="C266" s="6"/>
      <c r="D266" s="5" t="s">
        <v>78</v>
      </c>
      <c r="E266" s="5" t="s">
        <v>79</v>
      </c>
      <c r="F266" s="6" t="s">
        <v>115</v>
      </c>
      <c r="G266" s="5" t="s">
        <v>116</v>
      </c>
      <c r="H266" s="7">
        <f t="shared" si="17"/>
        <v>0</v>
      </c>
      <c r="I266" s="8" t="str">
        <f t="shared" si="18"/>
        <v>No impact</v>
      </c>
      <c r="J266" s="8" t="str">
        <f t="shared" si="16"/>
        <v>No impact</v>
      </c>
      <c r="K266" s="9">
        <v>0</v>
      </c>
      <c r="L266" s="9">
        <v>0</v>
      </c>
      <c r="M266" s="9">
        <v>0</v>
      </c>
      <c r="N266" s="9">
        <v>2.9808069462273483E-2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2.8415169020111635E-2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f>_xlfn.XLOOKUP(B266,'[2]Macro de calcul Nur Journalier-'!$B:$B,'[2]Macro de calcul Nur Journalier-'!$K:$K,"")</f>
        <v>0</v>
      </c>
      <c r="AC266" s="9">
        <f>_xlfn.XLOOKUP(B266,'[3]NUR MACRO SITES'!$B:$B,'[3]NUR MACRO SITES'!$K:$K,"")</f>
        <v>0</v>
      </c>
      <c r="AD266" s="9">
        <v>0</v>
      </c>
      <c r="AE266" s="9">
        <v>2.35985192911139</v>
      </c>
      <c r="AF266" s="9">
        <v>0.18514432677221515</v>
      </c>
      <c r="AG266" s="9">
        <v>0</v>
      </c>
      <c r="AH266" s="9">
        <v>0</v>
      </c>
      <c r="AI266" s="9">
        <v>0</v>
      </c>
      <c r="AJ266" s="9">
        <v>9.8060191128224953E-3</v>
      </c>
      <c r="AK266" s="9">
        <v>9.7365419107611212E-17</v>
      </c>
      <c r="AL266" s="9">
        <v>0</v>
      </c>
      <c r="AM266" s="9">
        <v>0</v>
      </c>
      <c r="AN266" s="9">
        <v>0</v>
      </c>
      <c r="AO266" s="9">
        <v>0</v>
      </c>
      <c r="AP266" s="9">
        <v>0.67196216684520771</v>
      </c>
      <c r="AQ266" s="9">
        <v>0</v>
      </c>
      <c r="AR266" s="9">
        <v>0</v>
      </c>
      <c r="AS266" s="9">
        <v>0</v>
      </c>
      <c r="AT266" s="9">
        <v>0</v>
      </c>
      <c r="AU266" s="9">
        <v>8.1907931323135994</v>
      </c>
      <c r="AV266" s="9">
        <v>4.1471112925791287</v>
      </c>
      <c r="AW266" s="9">
        <v>8.6691098954609191E-17</v>
      </c>
      <c r="AX266" s="9">
        <v>1.0471729038980506</v>
      </c>
      <c r="AY266" s="9">
        <v>0</v>
      </c>
      <c r="AZ266" s="9">
        <v>0.25078075151174545</v>
      </c>
      <c r="BA266" s="9">
        <v>0</v>
      </c>
      <c r="BB266" s="9">
        <v>0</v>
      </c>
      <c r="BC266" s="9">
        <v>0.43974895948580134</v>
      </c>
      <c r="BD266" s="9">
        <v>0.43974895948580134</v>
      </c>
      <c r="BE266" s="9">
        <v>0</v>
      </c>
      <c r="BF266" s="9">
        <v>0</v>
      </c>
      <c r="BG266" s="9">
        <v>8.6691098954609191E-17</v>
      </c>
      <c r="BH266" s="9">
        <v>2.2665209068717562E-2</v>
      </c>
      <c r="BI266" s="9">
        <v>4.9488953665893343</v>
      </c>
      <c r="BJ266" s="9">
        <v>0</v>
      </c>
      <c r="BK266" s="9">
        <v>8.7618210899087714</v>
      </c>
      <c r="BL266" s="9">
        <v>0</v>
      </c>
      <c r="BM266" s="9">
        <v>0</v>
      </c>
      <c r="BN266" s="9">
        <v>5.4075957458344891E-2</v>
      </c>
      <c r="BO266" s="9">
        <v>0</v>
      </c>
      <c r="BP266" s="9">
        <v>2.2561374071505949E-2</v>
      </c>
      <c r="BQ266" s="9">
        <v>1.6051570485656319E-4</v>
      </c>
      <c r="BR266" s="9">
        <v>2.888266087954046</v>
      </c>
      <c r="BS266" s="9">
        <v>0.29499219536972843</v>
      </c>
      <c r="BT266" s="9">
        <v>0</v>
      </c>
      <c r="BU266" s="9">
        <v>2.5504161993871646E-3</v>
      </c>
      <c r="BV266" s="9">
        <v>1.6408272052004635E-2</v>
      </c>
      <c r="BW266" s="9">
        <v>0</v>
      </c>
      <c r="BX266" s="9">
        <v>0</v>
      </c>
      <c r="BY266" s="9">
        <v>0.14227041973786703</v>
      </c>
      <c r="BZ266" s="9">
        <v>0</v>
      </c>
      <c r="CA266" s="9">
        <v>0</v>
      </c>
      <c r="CB266" s="9">
        <v>5.3441920424160978</v>
      </c>
      <c r="CC266" s="9">
        <v>0</v>
      </c>
      <c r="CD266" s="9">
        <v>1.7278267172326813</v>
      </c>
      <c r="CE266" s="9">
        <v>0.89844207023881884</v>
      </c>
      <c r="CF266" s="9">
        <v>1.7121675184699342E-3</v>
      </c>
      <c r="CG266" s="9">
        <v>0.32572203531060123</v>
      </c>
      <c r="CH266" s="9">
        <v>13.69464705093413</v>
      </c>
      <c r="CI266" s="9">
        <v>3.8592077515530785</v>
      </c>
      <c r="CJ266" s="9">
        <v>5.7896860465928885E-17</v>
      </c>
      <c r="CK266" s="9">
        <v>0</v>
      </c>
      <c r="CL266" s="62">
        <v>2.4826429017815631E-2</v>
      </c>
      <c r="CM266" s="62">
        <v>4.7976360673792993E-3</v>
      </c>
      <c r="CN266" s="62">
        <v>8.9478587918374652E-2</v>
      </c>
      <c r="CO266" s="62">
        <v>0.1583041551452056</v>
      </c>
      <c r="CP266" s="62">
        <v>0</v>
      </c>
      <c r="CQ266" s="62">
        <v>6.6038836239737702</v>
      </c>
      <c r="CR266" s="62">
        <v>10.139937591493954</v>
      </c>
      <c r="CS266" s="62">
        <v>0.26784720617065222</v>
      </c>
      <c r="CT266" s="62">
        <v>0</v>
      </c>
      <c r="CU266" s="62">
        <v>3.0033023431012493</v>
      </c>
      <c r="CV266" s="62">
        <v>4.1029776019952457</v>
      </c>
      <c r="CW266" s="80">
        <v>3.9246624889779214</v>
      </c>
      <c r="CX266" s="78">
        <v>0.12117152208838736</v>
      </c>
      <c r="CY266" s="78">
        <v>0</v>
      </c>
      <c r="CZ266" s="78">
        <v>3.9183667063318904E-2</v>
      </c>
      <c r="DA266" s="78">
        <v>4.0253771762362743E-2</v>
      </c>
      <c r="DB266" s="78">
        <v>0</v>
      </c>
      <c r="DC266" s="78">
        <v>0</v>
      </c>
      <c r="DD266" s="78">
        <v>1.2894761623477228E-2</v>
      </c>
      <c r="DE266" s="78">
        <v>0</v>
      </c>
      <c r="DF266" s="78">
        <v>0.78848881241207291</v>
      </c>
      <c r="DG266" s="78">
        <v>0.8596686099768005</v>
      </c>
      <c r="DH266" s="78">
        <v>1.807603022546393</v>
      </c>
      <c r="DI266" s="10">
        <v>2018</v>
      </c>
      <c r="DJ266" s="59" t="s">
        <v>74</v>
      </c>
      <c r="DK266" s="42" t="s">
        <v>5440</v>
      </c>
    </row>
    <row r="267" spans="1:115" x14ac:dyDescent="0.2">
      <c r="A267" s="4" t="s">
        <v>754</v>
      </c>
      <c r="B267" s="4" t="s">
        <v>755</v>
      </c>
      <c r="C267" s="6" t="s">
        <v>166</v>
      </c>
      <c r="D267" s="4" t="s">
        <v>78</v>
      </c>
      <c r="E267" s="4" t="s">
        <v>79</v>
      </c>
      <c r="F267" s="6" t="s">
        <v>166</v>
      </c>
      <c r="G267" s="4" t="s">
        <v>167</v>
      </c>
      <c r="H267" s="7">
        <f t="shared" si="17"/>
        <v>2</v>
      </c>
      <c r="I267" s="8" t="str">
        <f t="shared" si="18"/>
        <v>No impact</v>
      </c>
      <c r="J267" s="8" t="str">
        <f t="shared" si="16"/>
        <v>No impact</v>
      </c>
      <c r="K267" s="9">
        <v>0</v>
      </c>
      <c r="L267" s="9">
        <v>1.3929004421623164E-3</v>
      </c>
      <c r="M267" s="9">
        <v>4.6430014738743874E-4</v>
      </c>
      <c r="N267" s="9">
        <v>1.4857604716398041E-3</v>
      </c>
      <c r="O267" s="9">
        <v>1.7643405600722675E-3</v>
      </c>
      <c r="P267" s="9">
        <v>7.7073824466314849E-3</v>
      </c>
      <c r="Q267" s="9">
        <v>0</v>
      </c>
      <c r="R267" s="9">
        <v>0</v>
      </c>
      <c r="S267" s="9">
        <v>0</v>
      </c>
      <c r="T267" s="9">
        <v>1.586977903770266</v>
      </c>
      <c r="U267" s="9">
        <v>1.9069178493320023</v>
      </c>
      <c r="V267" s="9">
        <v>8.1341857141159135</v>
      </c>
      <c r="W267" s="9">
        <v>0</v>
      </c>
      <c r="X267" s="9">
        <v>0</v>
      </c>
      <c r="Y267" s="9">
        <v>0.19816330290495893</v>
      </c>
      <c r="Z267" s="9">
        <v>0</v>
      </c>
      <c r="AA267" s="9">
        <v>0</v>
      </c>
      <c r="AB267" s="9">
        <f>_xlfn.XLOOKUP(B267,'[2]Macro de calcul Nur Journalier-'!$B:$B,'[2]Macro de calcul Nur Journalier-'!$K:$K,"")</f>
        <v>0</v>
      </c>
      <c r="AC267" s="9">
        <f>_xlfn.XLOOKUP(B267,'[3]NUR MACRO SITES'!$B:$B,'[3]NUR MACRO SITES'!$K:$K,"")</f>
        <v>0</v>
      </c>
      <c r="AD267" s="9">
        <v>0</v>
      </c>
      <c r="AE267" s="9">
        <v>7.8745304996909599E-3</v>
      </c>
      <c r="AF267" s="9">
        <v>1.857200589549755E-3</v>
      </c>
      <c r="AG267" s="9">
        <v>1.0136786537821518</v>
      </c>
      <c r="AH267" s="9">
        <v>0</v>
      </c>
      <c r="AI267" s="9">
        <v>0</v>
      </c>
      <c r="AJ267" s="9">
        <v>2.3865027575714355E-2</v>
      </c>
      <c r="AK267" s="9">
        <v>2.6929408548471449E-3</v>
      </c>
      <c r="AL267" s="9">
        <v>0</v>
      </c>
      <c r="AM267" s="9">
        <v>1.3461012181772416</v>
      </c>
      <c r="AN267" s="9">
        <v>0</v>
      </c>
      <c r="AO267" s="9">
        <v>2.0384419507226528</v>
      </c>
      <c r="AP267" s="9">
        <v>2.6749154124885117</v>
      </c>
      <c r="AQ267" s="9">
        <v>7.6831217182094361E-2</v>
      </c>
      <c r="AR267" s="9">
        <v>0.12254579140544052</v>
      </c>
      <c r="AS267" s="9">
        <v>6.933102693336613E-3</v>
      </c>
      <c r="AT267" s="9">
        <v>1.0975888168870624E-3</v>
      </c>
      <c r="AU267" s="9">
        <v>7.3081122057730249E-2</v>
      </c>
      <c r="AV267" s="9">
        <v>0</v>
      </c>
      <c r="AW267" s="9">
        <v>0</v>
      </c>
      <c r="AX267" s="9">
        <v>0</v>
      </c>
      <c r="AY267" s="9">
        <v>0</v>
      </c>
      <c r="AZ267" s="9">
        <v>0</v>
      </c>
      <c r="BA267" s="9">
        <v>0</v>
      </c>
      <c r="BB267" s="9">
        <v>0</v>
      </c>
      <c r="BC267" s="9">
        <v>2.6959525314788473</v>
      </c>
      <c r="BD267" s="9">
        <v>2.6959525314788473</v>
      </c>
      <c r="BE267" s="9">
        <v>0</v>
      </c>
      <c r="BF267" s="9">
        <v>8.0718510908569368</v>
      </c>
      <c r="BG267" s="9">
        <v>23.707918444760544</v>
      </c>
      <c r="BH267" s="9">
        <v>33.922720234854737</v>
      </c>
      <c r="BI267" s="9">
        <v>0</v>
      </c>
      <c r="BJ267" s="9">
        <v>0.17870748474030701</v>
      </c>
      <c r="BK267" s="9">
        <v>0</v>
      </c>
      <c r="BL267" s="9">
        <v>1.1507192530383838</v>
      </c>
      <c r="BM267" s="9">
        <v>0.65221097898885105</v>
      </c>
      <c r="BN267" s="9">
        <v>0.91716890247208449</v>
      </c>
      <c r="BO267" s="9">
        <v>0</v>
      </c>
      <c r="BP267" s="9">
        <v>0</v>
      </c>
      <c r="BQ267" s="9">
        <v>0.17248304240753581</v>
      </c>
      <c r="BR267" s="9">
        <v>0</v>
      </c>
      <c r="BS267" s="9">
        <v>0</v>
      </c>
      <c r="BT267" s="9">
        <v>0</v>
      </c>
      <c r="BU267" s="9">
        <v>4.2625837178576223E-2</v>
      </c>
      <c r="BV267" s="9">
        <v>0.80099120231256749</v>
      </c>
      <c r="BW267" s="9">
        <v>0</v>
      </c>
      <c r="BX267" s="9">
        <v>0.24548201796063732</v>
      </c>
      <c r="BY267" s="9">
        <v>8.0257852428281581E-4</v>
      </c>
      <c r="BZ267" s="9">
        <v>1.847357412115868</v>
      </c>
      <c r="CA267" s="9">
        <v>3.5458810956730669</v>
      </c>
      <c r="CB267" s="9">
        <v>0.70849848615855238</v>
      </c>
      <c r="CC267" s="9">
        <v>5.0395867398332914</v>
      </c>
      <c r="CD267" s="9">
        <v>0</v>
      </c>
      <c r="CE267" s="9">
        <v>0</v>
      </c>
      <c r="CF267" s="9">
        <v>0</v>
      </c>
      <c r="CG267" s="9">
        <v>9.4769007199664426</v>
      </c>
      <c r="CH267" s="9">
        <v>0.9767380640521871</v>
      </c>
      <c r="CI267" s="9">
        <v>0</v>
      </c>
      <c r="CJ267" s="9">
        <v>0</v>
      </c>
      <c r="CK267" s="9">
        <v>7.3343014213844002</v>
      </c>
      <c r="CL267" s="62">
        <v>0</v>
      </c>
      <c r="CM267" s="62">
        <v>1.5258801254448067</v>
      </c>
      <c r="CN267" s="62">
        <v>0</v>
      </c>
      <c r="CO267" s="62">
        <v>1.7089393692945583</v>
      </c>
      <c r="CP267" s="62">
        <v>14.990704357180974</v>
      </c>
      <c r="CQ267" s="62">
        <v>6.1590054304246467</v>
      </c>
      <c r="CR267" s="62">
        <v>1.0371989795481591</v>
      </c>
      <c r="CS267" s="62">
        <v>0</v>
      </c>
      <c r="CT267" s="62">
        <v>0.11783636244303476</v>
      </c>
      <c r="CU267" s="62">
        <v>0.31097242554211496</v>
      </c>
      <c r="CV267" s="62">
        <v>3.7632015249705365E-2</v>
      </c>
      <c r="CW267" s="80">
        <v>0</v>
      </c>
      <c r="CX267" s="78">
        <v>0</v>
      </c>
      <c r="CY267" s="78">
        <v>0</v>
      </c>
      <c r="CZ267" s="78">
        <v>0</v>
      </c>
      <c r="DA267" s="78">
        <v>0</v>
      </c>
      <c r="DB267" s="78">
        <v>2.5366475189265851</v>
      </c>
      <c r="DC267" s="78">
        <v>1.4770655160900941</v>
      </c>
      <c r="DD267" s="78">
        <v>0</v>
      </c>
      <c r="DE267" s="78">
        <v>0</v>
      </c>
      <c r="DF267" s="78">
        <v>0</v>
      </c>
      <c r="DG267" s="78">
        <v>0.84288580128013069</v>
      </c>
      <c r="DH267" s="78">
        <v>0</v>
      </c>
      <c r="DI267" s="10">
        <v>2020</v>
      </c>
      <c r="DJ267" s="60" t="s">
        <v>85</v>
      </c>
      <c r="DK267" s="42" t="s">
        <v>5440</v>
      </c>
    </row>
    <row r="268" spans="1:115" x14ac:dyDescent="0.2">
      <c r="A268" s="4" t="s">
        <v>4922</v>
      </c>
      <c r="B268" s="5" t="s">
        <v>4923</v>
      </c>
      <c r="C268" s="6" t="s">
        <v>88</v>
      </c>
      <c r="D268" s="5" t="s">
        <v>78</v>
      </c>
      <c r="E268" s="5" t="s">
        <v>79</v>
      </c>
      <c r="F268" s="6" t="s">
        <v>77</v>
      </c>
      <c r="G268" s="5" t="s">
        <v>90</v>
      </c>
      <c r="H268" s="7">
        <f t="shared" si="17"/>
        <v>0</v>
      </c>
      <c r="I268" s="8" t="str">
        <f t="shared" si="18"/>
        <v>No impact</v>
      </c>
      <c r="J268" s="8" t="str">
        <f t="shared" si="16"/>
        <v>No impact</v>
      </c>
      <c r="K268" s="9">
        <v>0</v>
      </c>
      <c r="L268" s="9">
        <v>7.3024064330708403E-17</v>
      </c>
      <c r="M268" s="9">
        <v>0</v>
      </c>
      <c r="N268" s="9">
        <v>0</v>
      </c>
      <c r="O268" s="9">
        <v>0</v>
      </c>
      <c r="P268" s="9">
        <v>0</v>
      </c>
      <c r="Q268" s="9">
        <v>8.229255812294993E-2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2.1559498763847293</v>
      </c>
      <c r="AB268" s="9">
        <f>_xlfn.XLOOKUP(B268,'[2]Macro de calcul Nur Journalier-'!$B:$B,'[2]Macro de calcul Nur Journalier-'!$K:$K,"")</f>
        <v>0</v>
      </c>
      <c r="AC268" s="9">
        <f>_xlfn.XLOOKUP(B268,'[3]NUR MACRO SITES'!$B:$B,'[3]NUR MACRO SITES'!$K:$K,"")</f>
        <v>0.56128316217372687</v>
      </c>
      <c r="AD268" s="9">
        <v>0</v>
      </c>
      <c r="AE268" s="9">
        <v>0.47319613821138201</v>
      </c>
      <c r="AF268" s="9">
        <v>0</v>
      </c>
      <c r="AG268" s="9">
        <v>0</v>
      </c>
      <c r="AH268" s="9">
        <v>0.42840045999144266</v>
      </c>
      <c r="AI268" s="9">
        <v>0</v>
      </c>
      <c r="AJ268" s="9">
        <v>0.33479755027813402</v>
      </c>
      <c r="AK268" s="9">
        <v>0.27913724860932787</v>
      </c>
      <c r="AL268" s="9">
        <v>0.64552578091570378</v>
      </c>
      <c r="AM268" s="9">
        <v>0.27726922829261991</v>
      </c>
      <c r="AN268" s="9">
        <v>0.29565384097547853</v>
      </c>
      <c r="AO268" s="9">
        <v>0</v>
      </c>
      <c r="AP268" s="9">
        <v>2.8542614251678584</v>
      </c>
      <c r="AQ268" s="9">
        <v>0</v>
      </c>
      <c r="AR268" s="9">
        <v>0.59211258041667414</v>
      </c>
      <c r="AS268" s="9">
        <v>0</v>
      </c>
      <c r="AT268" s="9">
        <v>4.4891382610680859</v>
      </c>
      <c r="AU268" s="9">
        <v>0.90604127519332112</v>
      </c>
      <c r="AV268" s="9">
        <v>1.7987102599675708</v>
      </c>
      <c r="AW268" s="9">
        <v>0</v>
      </c>
      <c r="AX268" s="9">
        <v>0</v>
      </c>
      <c r="AY268" s="9">
        <v>2.3655965907427894</v>
      </c>
      <c r="AZ268" s="9">
        <v>4.2228266277973869</v>
      </c>
      <c r="BA268" s="9">
        <v>0</v>
      </c>
      <c r="BB268" s="9">
        <v>0</v>
      </c>
      <c r="BC268" s="9">
        <v>9.8384019984897186</v>
      </c>
      <c r="BD268" s="9">
        <v>9.8384019984897186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0.82917062605405212</v>
      </c>
      <c r="BK268" s="9">
        <v>0</v>
      </c>
      <c r="BL268" s="9">
        <v>0.87596987155889994</v>
      </c>
      <c r="BM268" s="9">
        <v>2.2574036977111183</v>
      </c>
      <c r="BN268" s="9">
        <v>0</v>
      </c>
      <c r="BO268" s="9">
        <v>0</v>
      </c>
      <c r="BP268" s="9">
        <v>19.94175776824671</v>
      </c>
      <c r="BQ268" s="9">
        <v>4.330731552108392</v>
      </c>
      <c r="BR268" s="9">
        <v>3.5420643889131451</v>
      </c>
      <c r="BS268" s="9">
        <v>0</v>
      </c>
      <c r="BT268" s="9">
        <v>0</v>
      </c>
      <c r="BU268" s="9">
        <v>0</v>
      </c>
      <c r="BV268" s="9">
        <v>0</v>
      </c>
      <c r="BW268" s="9">
        <v>0</v>
      </c>
      <c r="BX268" s="9">
        <v>0</v>
      </c>
      <c r="BY268" s="9">
        <v>0</v>
      </c>
      <c r="BZ268" s="9">
        <v>0</v>
      </c>
      <c r="CA268" s="9">
        <v>0</v>
      </c>
      <c r="CB268" s="9">
        <v>2.1734896542277697</v>
      </c>
      <c r="CC268" s="9">
        <v>9.8828984427836417</v>
      </c>
      <c r="CD268" s="9">
        <v>0</v>
      </c>
      <c r="CE268" s="9">
        <v>1.5934037319544683</v>
      </c>
      <c r="CF268" s="9">
        <v>0.81308338541176195</v>
      </c>
      <c r="CG268" s="9">
        <v>0</v>
      </c>
      <c r="CH268" s="9">
        <v>7.184076556716974</v>
      </c>
      <c r="CI268" s="9">
        <v>0</v>
      </c>
      <c r="CJ268" s="9">
        <v>0</v>
      </c>
      <c r="CK268" s="9">
        <v>0</v>
      </c>
      <c r="CL268" s="62">
        <v>0</v>
      </c>
      <c r="CM268" s="62">
        <v>0</v>
      </c>
      <c r="CN268" s="62">
        <v>0</v>
      </c>
      <c r="CO268" s="62">
        <v>0</v>
      </c>
      <c r="CP268" s="62">
        <v>6.3533721139276258</v>
      </c>
      <c r="CQ268" s="62">
        <v>0</v>
      </c>
      <c r="CR268" s="62">
        <v>0</v>
      </c>
      <c r="CS268" s="62">
        <v>0</v>
      </c>
      <c r="CT268" s="62">
        <v>0.81861225969015439</v>
      </c>
      <c r="CU268" s="62">
        <v>1.961822944756916</v>
      </c>
      <c r="CV268" s="62">
        <v>0</v>
      </c>
      <c r="CW268" s="80">
        <v>10.251567346682531</v>
      </c>
      <c r="CX268" s="78">
        <v>0</v>
      </c>
      <c r="CY268" s="78">
        <v>0.66910079815542256</v>
      </c>
      <c r="CZ268" s="78">
        <v>0</v>
      </c>
      <c r="DA268" s="78">
        <v>0</v>
      </c>
      <c r="DB268" s="78">
        <v>0</v>
      </c>
      <c r="DC268" s="78">
        <v>0</v>
      </c>
      <c r="DD268" s="78">
        <v>0</v>
      </c>
      <c r="DE268" s="78">
        <v>0</v>
      </c>
      <c r="DF268" s="78">
        <v>0</v>
      </c>
      <c r="DG268" s="78">
        <v>0.8357160997965366</v>
      </c>
      <c r="DH268" s="78">
        <v>0</v>
      </c>
      <c r="DI268" s="10">
        <v>2024</v>
      </c>
      <c r="DJ268" s="59" t="s">
        <v>74</v>
      </c>
      <c r="DK268" s="42" t="s">
        <v>5440</v>
      </c>
    </row>
    <row r="269" spans="1:115" x14ac:dyDescent="0.2">
      <c r="A269" s="12" t="s">
        <v>1193</v>
      </c>
      <c r="B269" s="5" t="s">
        <v>1194</v>
      </c>
      <c r="C269" s="6" t="s">
        <v>173</v>
      </c>
      <c r="D269" s="5" t="s">
        <v>78</v>
      </c>
      <c r="E269" s="5" t="s">
        <v>79</v>
      </c>
      <c r="F269" s="6" t="s">
        <v>173</v>
      </c>
      <c r="G269" s="5" t="s">
        <v>1195</v>
      </c>
      <c r="H269" s="7">
        <f t="shared" si="17"/>
        <v>0</v>
      </c>
      <c r="I269" s="8" t="str">
        <f t="shared" si="18"/>
        <v>No impact</v>
      </c>
      <c r="J269" s="8" t="str">
        <f t="shared" si="16"/>
        <v>No impact</v>
      </c>
      <c r="K269" s="9">
        <v>0.1005671320575473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0.67483789656022708</v>
      </c>
      <c r="U269" s="9">
        <v>6.0415734828793415E-2</v>
      </c>
      <c r="V269" s="9">
        <v>0.13800825343588327</v>
      </c>
      <c r="W269" s="9">
        <v>0</v>
      </c>
      <c r="X269" s="9">
        <v>0</v>
      </c>
      <c r="Y269" s="9">
        <v>1.6312164218133411</v>
      </c>
      <c r="Z269" s="9">
        <v>1.0214603242522874E-3</v>
      </c>
      <c r="AA269" s="9">
        <v>0</v>
      </c>
      <c r="AB269" s="9">
        <f>_xlfn.XLOOKUP(B269,'[2]Macro de calcul Nur Journalier-'!$B:$B,'[2]Macro de calcul Nur Journalier-'!$K:$K,"")</f>
        <v>0</v>
      </c>
      <c r="AC269" s="9">
        <f>_xlfn.XLOOKUP(B269,'[3]NUR MACRO SITES'!$B:$B,'[3]NUR MACRO SITES'!$K:$K,"")</f>
        <v>0</v>
      </c>
      <c r="AD269" s="9">
        <v>0</v>
      </c>
      <c r="AE269" s="9">
        <v>0</v>
      </c>
      <c r="AF269" s="9">
        <v>0.59532130003738437</v>
      </c>
      <c r="AG269" s="9">
        <v>0.51866332002605742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2.8354377769582444E-3</v>
      </c>
      <c r="AN269" s="9">
        <v>0.30810977051755384</v>
      </c>
      <c r="AO269" s="9">
        <v>0.48668077070835564</v>
      </c>
      <c r="AP269" s="9">
        <v>0</v>
      </c>
      <c r="AQ269" s="9">
        <v>0</v>
      </c>
      <c r="AR269" s="9">
        <v>0</v>
      </c>
      <c r="AS269" s="9">
        <v>2.0123626204631433E-3</v>
      </c>
      <c r="AT269" s="9">
        <v>0</v>
      </c>
      <c r="AU269" s="9">
        <v>0</v>
      </c>
      <c r="AV269" s="9">
        <v>0</v>
      </c>
      <c r="AW269" s="9">
        <v>3.8415608591047187E-3</v>
      </c>
      <c r="AX269" s="9">
        <v>0</v>
      </c>
      <c r="AY269" s="9">
        <v>0</v>
      </c>
      <c r="AZ269" s="9">
        <v>1.8294205640573707E-3</v>
      </c>
      <c r="BA269" s="9">
        <v>0</v>
      </c>
      <c r="BB269" s="9">
        <v>0</v>
      </c>
      <c r="BC269" s="9">
        <v>4.1161962691290844E-3</v>
      </c>
      <c r="BD269" s="9">
        <v>4.1161962691290844E-3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  <c r="BO269" s="9">
        <v>9.8104285408349263E-4</v>
      </c>
      <c r="BP269" s="9">
        <v>0</v>
      </c>
      <c r="BQ269" s="9">
        <v>0</v>
      </c>
      <c r="BR269" s="9">
        <v>0</v>
      </c>
      <c r="BS269" s="9">
        <v>0</v>
      </c>
      <c r="BT269" s="9">
        <v>0.288446721627244</v>
      </c>
      <c r="BU269" s="9">
        <v>0</v>
      </c>
      <c r="BV269" s="9">
        <v>1.2485277349802194E-3</v>
      </c>
      <c r="BW269" s="9">
        <v>0</v>
      </c>
      <c r="BX269" s="9">
        <v>0</v>
      </c>
      <c r="BY269" s="9">
        <v>1.2485277349802194E-3</v>
      </c>
      <c r="BZ269" s="9">
        <v>0</v>
      </c>
      <c r="CA269" s="9">
        <v>0</v>
      </c>
      <c r="CB269" s="9">
        <v>0</v>
      </c>
      <c r="CC269" s="9">
        <v>0</v>
      </c>
      <c r="CD269" s="9">
        <v>0</v>
      </c>
      <c r="CE269" s="9">
        <v>0</v>
      </c>
      <c r="CF269" s="9">
        <v>0</v>
      </c>
      <c r="CG269" s="9">
        <v>0</v>
      </c>
      <c r="CH269" s="9">
        <v>0.36167588705537113</v>
      </c>
      <c r="CI269" s="9">
        <v>0.78550368003446369</v>
      </c>
      <c r="CJ269" s="9">
        <v>0</v>
      </c>
      <c r="CK269" s="9">
        <v>0</v>
      </c>
      <c r="CL269" s="62">
        <v>0</v>
      </c>
      <c r="CM269" s="62">
        <v>0</v>
      </c>
      <c r="CN269" s="62">
        <v>0</v>
      </c>
      <c r="CO269" s="62">
        <v>0</v>
      </c>
      <c r="CP269" s="62">
        <v>0</v>
      </c>
      <c r="CQ269" s="62">
        <v>0</v>
      </c>
      <c r="CR269" s="62">
        <v>0</v>
      </c>
      <c r="CS269" s="62">
        <v>4.2803692548627715E-4</v>
      </c>
      <c r="CT269" s="62">
        <v>5.6431758578693016E-2</v>
      </c>
      <c r="CU269" s="62">
        <v>1.6565568910806672</v>
      </c>
      <c r="CV269" s="62">
        <v>0</v>
      </c>
      <c r="CW269" s="80">
        <v>0</v>
      </c>
      <c r="CX269" s="78">
        <v>0</v>
      </c>
      <c r="CY269" s="78">
        <v>0</v>
      </c>
      <c r="CZ269" s="78">
        <v>0</v>
      </c>
      <c r="DA269" s="78">
        <v>1.1593007342771675E-3</v>
      </c>
      <c r="DB269" s="78">
        <v>0</v>
      </c>
      <c r="DC269" s="78">
        <v>0</v>
      </c>
      <c r="DD269" s="78">
        <v>0</v>
      </c>
      <c r="DE269" s="78">
        <v>1.9618586149135714E-3</v>
      </c>
      <c r="DF269" s="78">
        <v>0</v>
      </c>
      <c r="DG269" s="78">
        <v>0.82924706569130768</v>
      </c>
      <c r="DH269" s="78">
        <v>0</v>
      </c>
      <c r="DI269" s="10">
        <v>2016</v>
      </c>
      <c r="DJ269" s="61" t="s">
        <v>80</v>
      </c>
      <c r="DK269" s="42" t="s">
        <v>190</v>
      </c>
    </row>
    <row r="270" spans="1:115" x14ac:dyDescent="0.2">
      <c r="A270" s="4" t="s">
        <v>2406</v>
      </c>
      <c r="B270" s="5" t="s">
        <v>2407</v>
      </c>
      <c r="C270" s="6" t="s">
        <v>159</v>
      </c>
      <c r="D270" s="5" t="s">
        <v>78</v>
      </c>
      <c r="E270" s="5" t="s">
        <v>245</v>
      </c>
      <c r="F270" s="6" t="s">
        <v>131</v>
      </c>
      <c r="G270" s="5" t="s">
        <v>159</v>
      </c>
      <c r="H270" s="7">
        <f t="shared" si="17"/>
        <v>1</v>
      </c>
      <c r="I270" s="8" t="str">
        <f t="shared" si="18"/>
        <v>No impact</v>
      </c>
      <c r="J270" s="8" t="str">
        <f t="shared" si="16"/>
        <v>No impact</v>
      </c>
      <c r="K270" s="9">
        <v>3.4419127086007704</v>
      </c>
      <c r="L270" s="9">
        <v>8.0307396412779912</v>
      </c>
      <c r="M270" s="9">
        <v>0.46181149859744264</v>
      </c>
      <c r="N270" s="9">
        <v>0</v>
      </c>
      <c r="O270" s="9">
        <v>0</v>
      </c>
      <c r="P270" s="9">
        <v>0</v>
      </c>
      <c r="Q270" s="9">
        <v>4.8682709553805606E-17</v>
      </c>
      <c r="R270" s="9">
        <v>0</v>
      </c>
      <c r="S270" s="9">
        <v>0</v>
      </c>
      <c r="T270" s="9">
        <v>4.8682709553805606E-17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f>_xlfn.XLOOKUP(B270,'[2]Macro de calcul Nur Journalier-'!$B:$B,'[2]Macro de calcul Nur Journalier-'!$K:$K,"")</f>
        <v>4.7928589894451497</v>
      </c>
      <c r="AC270" s="9">
        <f>_xlfn.XLOOKUP(B270,'[3]NUR MACRO SITES'!$B:$B,'[3]NUR MACRO SITES'!$K:$K,"")</f>
        <v>0</v>
      </c>
      <c r="AD270" s="9">
        <v>4.7928589894451576</v>
      </c>
      <c r="AE270" s="9">
        <v>8.3441236687586091</v>
      </c>
      <c r="AF270" s="9">
        <v>0</v>
      </c>
      <c r="AG270" s="9">
        <v>10.859274711168165</v>
      </c>
      <c r="AH270" s="9">
        <v>2.5743585972043936</v>
      </c>
      <c r="AI270" s="9">
        <v>7.6877146923881527</v>
      </c>
      <c r="AJ270" s="9">
        <v>10.04496654067418</v>
      </c>
      <c r="AK270" s="9">
        <v>1.8696624055056339</v>
      </c>
      <c r="AL270" s="9">
        <v>5.53986221057386</v>
      </c>
      <c r="AM270" s="9">
        <v>6.8774183540265419</v>
      </c>
      <c r="AN270" s="9">
        <v>7.1202232934689071</v>
      </c>
      <c r="AO270" s="9">
        <v>4.560883983398603</v>
      </c>
      <c r="AP270" s="9">
        <v>6.8499786336043655</v>
      </c>
      <c r="AQ270" s="9">
        <v>3.8704457381357966</v>
      </c>
      <c r="AR270" s="9">
        <v>14.78854585579732</v>
      </c>
      <c r="AS270" s="9">
        <v>11.34923300493476</v>
      </c>
      <c r="AT270" s="9">
        <v>0</v>
      </c>
      <c r="AU270" s="9">
        <v>0</v>
      </c>
      <c r="AV270" s="9">
        <v>0</v>
      </c>
      <c r="AW270" s="9">
        <v>0</v>
      </c>
      <c r="AX270" s="9">
        <v>0</v>
      </c>
      <c r="AY270" s="9">
        <v>0</v>
      </c>
      <c r="AZ270" s="9">
        <v>0</v>
      </c>
      <c r="BA270" s="9">
        <v>7.9007004080103478</v>
      </c>
      <c r="BB270" s="9">
        <v>0</v>
      </c>
      <c r="BC270" s="9">
        <v>24.890972844189225</v>
      </c>
      <c r="BD270" s="9">
        <v>24.890972844189225</v>
      </c>
      <c r="BE270" s="9">
        <v>0</v>
      </c>
      <c r="BF270" s="9">
        <v>0</v>
      </c>
      <c r="BG270" s="9">
        <v>0.23073146245660886</v>
      </c>
      <c r="BH270" s="9">
        <v>0</v>
      </c>
      <c r="BI270" s="9">
        <v>0</v>
      </c>
      <c r="BJ270" s="9">
        <v>0</v>
      </c>
      <c r="BK270" s="9">
        <v>0</v>
      </c>
      <c r="BL270" s="9">
        <v>0</v>
      </c>
      <c r="BM270" s="9">
        <v>9.0966568502395582</v>
      </c>
      <c r="BN270" s="9">
        <v>0</v>
      </c>
      <c r="BO270" s="9">
        <v>0</v>
      </c>
      <c r="BP270" s="9">
        <v>0</v>
      </c>
      <c r="BQ270" s="9">
        <v>0</v>
      </c>
      <c r="BR270" s="9">
        <v>1.7690435832241838</v>
      </c>
      <c r="BS270" s="9">
        <v>29.277921885210588</v>
      </c>
      <c r="BT270" s="9">
        <v>4.4553274092337185</v>
      </c>
      <c r="BU270" s="9">
        <v>0</v>
      </c>
      <c r="BV270" s="9">
        <v>0</v>
      </c>
      <c r="BW270" s="9">
        <v>0.11100552744747161</v>
      </c>
      <c r="BX270" s="9">
        <v>0</v>
      </c>
      <c r="BY270" s="9">
        <v>0</v>
      </c>
      <c r="BZ270" s="9">
        <v>0</v>
      </c>
      <c r="CA270" s="9">
        <v>0</v>
      </c>
      <c r="CB270" s="9">
        <v>0</v>
      </c>
      <c r="CC270" s="9">
        <v>0</v>
      </c>
      <c r="CD270" s="9">
        <v>0</v>
      </c>
      <c r="CE270" s="9">
        <v>0</v>
      </c>
      <c r="CF270" s="9">
        <v>0</v>
      </c>
      <c r="CG270" s="9">
        <v>0</v>
      </c>
      <c r="CH270" s="9">
        <v>0</v>
      </c>
      <c r="CI270" s="9">
        <v>0</v>
      </c>
      <c r="CJ270" s="9">
        <v>0</v>
      </c>
      <c r="CK270" s="9">
        <v>0</v>
      </c>
      <c r="CL270" s="62">
        <v>0</v>
      </c>
      <c r="CM270" s="62">
        <v>3.8274078069131551E-2</v>
      </c>
      <c r="CN270" s="62">
        <v>1.1331873710523837</v>
      </c>
      <c r="CO270" s="62">
        <v>1.8005224964543862</v>
      </c>
      <c r="CP270" s="62">
        <v>36.075494459711273</v>
      </c>
      <c r="CQ270" s="62">
        <v>5.5752454820179966E-2</v>
      </c>
      <c r="CR270" s="62">
        <v>0.52600996481495765</v>
      </c>
      <c r="CS270" s="62">
        <v>40.477673335559146</v>
      </c>
      <c r="CT270" s="62">
        <v>0</v>
      </c>
      <c r="CU270" s="62">
        <v>0.38730656074056991</v>
      </c>
      <c r="CV270" s="62">
        <v>0</v>
      </c>
      <c r="CW270" s="80">
        <v>0</v>
      </c>
      <c r="CX270" s="78">
        <v>0</v>
      </c>
      <c r="CY270" s="78">
        <v>0</v>
      </c>
      <c r="CZ270" s="78">
        <v>0</v>
      </c>
      <c r="DA270" s="78">
        <v>0</v>
      </c>
      <c r="DB270" s="78">
        <v>0</v>
      </c>
      <c r="DC270" s="78">
        <v>26.167823093144762</v>
      </c>
      <c r="DD270" s="78">
        <v>3.4600051935748913E-3</v>
      </c>
      <c r="DE270" s="78">
        <v>0.10925768977236763</v>
      </c>
      <c r="DF270" s="78">
        <v>0</v>
      </c>
      <c r="DG270" s="78">
        <v>0.79992109761352403</v>
      </c>
      <c r="DH270" s="78">
        <v>16.993886848555924</v>
      </c>
      <c r="DI270" s="10">
        <v>2016</v>
      </c>
      <c r="DJ270" s="59" t="s">
        <v>74</v>
      </c>
      <c r="DK270" s="42" t="s">
        <v>5440</v>
      </c>
    </row>
    <row r="271" spans="1:115" x14ac:dyDescent="0.2">
      <c r="A271" s="4" t="s">
        <v>3001</v>
      </c>
      <c r="B271" s="5" t="s">
        <v>3002</v>
      </c>
      <c r="C271" s="6"/>
      <c r="D271" s="4"/>
      <c r="E271" s="5"/>
      <c r="F271" s="6" t="s">
        <v>115</v>
      </c>
      <c r="G271" s="5" t="s">
        <v>116</v>
      </c>
      <c r="H271" s="7">
        <f t="shared" si="17"/>
        <v>0</v>
      </c>
      <c r="I271" s="8" t="str">
        <f t="shared" si="18"/>
        <v>No impact</v>
      </c>
      <c r="J271" s="8" t="str">
        <f t="shared" si="16"/>
        <v>No impact</v>
      </c>
      <c r="K271" s="9">
        <v>0</v>
      </c>
      <c r="L271" s="9">
        <v>9.7365419107611212E-17</v>
      </c>
      <c r="M271" s="9">
        <v>0</v>
      </c>
      <c r="N271" s="9">
        <v>4.8682709553805606E-17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9.7365419107611212E-17</v>
      </c>
      <c r="W271" s="9">
        <v>0</v>
      </c>
      <c r="X271" s="9">
        <v>0</v>
      </c>
      <c r="Y271" s="9">
        <v>3.3095314505776102E-2</v>
      </c>
      <c r="Z271" s="9">
        <v>0</v>
      </c>
      <c r="AA271" s="9">
        <v>0</v>
      </c>
      <c r="AB271" s="9">
        <f>_xlfn.XLOOKUP(B271,'[2]Macro de calcul Nur Journalier-'!$B:$B,'[2]Macro de calcul Nur Journalier-'!$K:$K,"")</f>
        <v>0</v>
      </c>
      <c r="AC271" s="9">
        <f>_xlfn.XLOOKUP(B271,'[3]NUR MACRO SITES'!$B:$B,'[3]NUR MACRO SITES'!$K:$K,"")</f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9.7365419107611212E-17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8.6691098954609191E-17</v>
      </c>
      <c r="AP271" s="9">
        <v>0</v>
      </c>
      <c r="AQ271" s="9">
        <v>0.2943001481013176</v>
      </c>
      <c r="AR271" s="9">
        <v>0</v>
      </c>
      <c r="AS271" s="9">
        <v>0</v>
      </c>
      <c r="AT271" s="9">
        <v>0</v>
      </c>
      <c r="AU271" s="9">
        <v>0</v>
      </c>
      <c r="AV271" s="9">
        <v>3.5449008950470935</v>
      </c>
      <c r="AW271" s="9">
        <v>1.1579562018158495E-2</v>
      </c>
      <c r="AX271" s="9">
        <v>0</v>
      </c>
      <c r="AY271" s="9">
        <v>0</v>
      </c>
      <c r="AZ271" s="9">
        <v>0</v>
      </c>
      <c r="BA271" s="9">
        <v>5.7794065969739457E-17</v>
      </c>
      <c r="BB271" s="9">
        <v>0</v>
      </c>
      <c r="BC271" s="9">
        <v>0</v>
      </c>
      <c r="BD271" s="9">
        <v>0</v>
      </c>
      <c r="BE271" s="9">
        <v>0</v>
      </c>
      <c r="BF271" s="9">
        <v>0</v>
      </c>
      <c r="BG271" s="9">
        <v>7.9466840708391758E-17</v>
      </c>
      <c r="BH271" s="9">
        <v>0</v>
      </c>
      <c r="BI271" s="9">
        <v>0</v>
      </c>
      <c r="BJ271" s="9">
        <v>0</v>
      </c>
      <c r="BK271" s="9">
        <v>0</v>
      </c>
      <c r="BL271" s="9">
        <v>9.9876438577417848E-3</v>
      </c>
      <c r="BM271" s="9">
        <v>0</v>
      </c>
      <c r="BN271" s="9">
        <v>0</v>
      </c>
      <c r="BO271" s="9">
        <v>0</v>
      </c>
      <c r="BP271" s="9">
        <v>8.6845290698893322E-17</v>
      </c>
      <c r="BQ271" s="9">
        <v>1.6051570485656319E-4</v>
      </c>
      <c r="BR271" s="9">
        <v>0</v>
      </c>
      <c r="BS271" s="9">
        <v>0.1086869672662109</v>
      </c>
      <c r="BT271" s="9">
        <v>0</v>
      </c>
      <c r="BU271" s="9">
        <v>0</v>
      </c>
      <c r="BV271" s="9">
        <v>0</v>
      </c>
      <c r="BW271" s="9">
        <v>0</v>
      </c>
      <c r="BX271" s="9">
        <v>0</v>
      </c>
      <c r="BY271" s="9">
        <v>0</v>
      </c>
      <c r="BZ271" s="9">
        <v>0</v>
      </c>
      <c r="CA271" s="9">
        <v>0</v>
      </c>
      <c r="CB271" s="9">
        <v>0</v>
      </c>
      <c r="CC271" s="9">
        <v>0</v>
      </c>
      <c r="CD271" s="9">
        <v>0</v>
      </c>
      <c r="CE271" s="9">
        <v>0</v>
      </c>
      <c r="CF271" s="9">
        <v>0</v>
      </c>
      <c r="CG271" s="9">
        <v>0</v>
      </c>
      <c r="CH271" s="9">
        <v>0</v>
      </c>
      <c r="CI271" s="9">
        <v>2.6057049421715398E-2</v>
      </c>
      <c r="CJ271" s="9">
        <v>0</v>
      </c>
      <c r="CK271" s="9">
        <v>0</v>
      </c>
      <c r="CL271" s="62">
        <v>5.7896860465928885E-17</v>
      </c>
      <c r="CM271" s="62">
        <v>3.2638193320833515E-3</v>
      </c>
      <c r="CN271" s="62">
        <v>0</v>
      </c>
      <c r="CO271" s="62">
        <v>0</v>
      </c>
      <c r="CP271" s="62">
        <v>0</v>
      </c>
      <c r="CQ271" s="62">
        <v>0</v>
      </c>
      <c r="CR271" s="62">
        <v>0</v>
      </c>
      <c r="CS271" s="62">
        <v>1.449991867204297E-2</v>
      </c>
      <c r="CT271" s="62">
        <v>0</v>
      </c>
      <c r="CU271" s="62">
        <v>0</v>
      </c>
      <c r="CV271" s="62">
        <v>0</v>
      </c>
      <c r="CW271" s="80">
        <v>0</v>
      </c>
      <c r="CX271" s="78">
        <v>0</v>
      </c>
      <c r="CY271" s="78">
        <v>0</v>
      </c>
      <c r="CZ271" s="78">
        <v>0</v>
      </c>
      <c r="DA271" s="78">
        <v>0</v>
      </c>
      <c r="DB271" s="78">
        <v>0</v>
      </c>
      <c r="DC271" s="78">
        <v>5.7896860465928885E-17</v>
      </c>
      <c r="DD271" s="78">
        <v>0</v>
      </c>
      <c r="DE271" s="78">
        <v>0</v>
      </c>
      <c r="DF271" s="78">
        <v>0</v>
      </c>
      <c r="DG271" s="78">
        <v>0.78964809250270429</v>
      </c>
      <c r="DH271" s="78">
        <v>8.5608375923500353E-4</v>
      </c>
      <c r="DI271" s="10">
        <v>2018</v>
      </c>
      <c r="DJ271" s="59" t="s">
        <v>74</v>
      </c>
      <c r="DK271" s="42" t="s">
        <v>5440</v>
      </c>
    </row>
    <row r="272" spans="1:115" x14ac:dyDescent="0.2">
      <c r="A272" s="4" t="s">
        <v>560</v>
      </c>
      <c r="B272" s="5" t="s">
        <v>561</v>
      </c>
      <c r="C272" s="6" t="s">
        <v>88</v>
      </c>
      <c r="D272" s="5" t="s">
        <v>78</v>
      </c>
      <c r="E272" s="5" t="s">
        <v>79</v>
      </c>
      <c r="F272" s="6" t="s">
        <v>77</v>
      </c>
      <c r="G272" s="5" t="s">
        <v>90</v>
      </c>
      <c r="H272" s="7">
        <f t="shared" si="17"/>
        <v>0</v>
      </c>
      <c r="I272" s="8" t="str">
        <f t="shared" si="18"/>
        <v>No impact</v>
      </c>
      <c r="J272" s="8" t="str">
        <f t="shared" si="16"/>
        <v>No impact</v>
      </c>
      <c r="K272" s="9">
        <v>0.11822938953073699</v>
      </c>
      <c r="L272" s="9">
        <v>0.11912084581372136</v>
      </c>
      <c r="M272" s="9">
        <v>0.11821081752484179</v>
      </c>
      <c r="N272" s="9">
        <v>8.827274402129999E-2</v>
      </c>
      <c r="O272" s="9">
        <v>1.0761734536205008</v>
      </c>
      <c r="P272" s="9">
        <v>0</v>
      </c>
      <c r="Q272" s="9">
        <v>0.12394956734655062</v>
      </c>
      <c r="R272" s="9">
        <v>0.23480587053677573</v>
      </c>
      <c r="S272" s="9">
        <v>2.956013318356868</v>
      </c>
      <c r="T272" s="9">
        <v>4.8138639281129656</v>
      </c>
      <c r="U272" s="9">
        <v>3.0301341938857984</v>
      </c>
      <c r="V272" s="9">
        <v>6.0853386942257011E-17</v>
      </c>
      <c r="W272" s="9">
        <v>0</v>
      </c>
      <c r="X272" s="9">
        <v>0</v>
      </c>
      <c r="Y272" s="9">
        <v>0.11724507321827594</v>
      </c>
      <c r="Z272" s="9">
        <v>2.4341354776902803E-17</v>
      </c>
      <c r="AA272" s="9">
        <v>4.8682709553805606E-17</v>
      </c>
      <c r="AB272" s="9">
        <f>_xlfn.XLOOKUP(B272,'[2]Macro de calcul Nur Journalier-'!$B:$B,'[2]Macro de calcul Nur Journalier-'!$K:$K,"")</f>
        <v>0</v>
      </c>
      <c r="AC272" s="9">
        <f>_xlfn.XLOOKUP(B272,'[3]NUR MACRO SITES'!$B:$B,'[3]NUR MACRO SITES'!$K:$K,"")</f>
        <v>0.31607696833547266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0.12737518219974395</v>
      </c>
      <c r="AP272" s="9">
        <v>9.8472010021717418E-2</v>
      </c>
      <c r="AQ272" s="9">
        <v>8.9709592633569035E-2</v>
      </c>
      <c r="AR272" s="9">
        <v>0</v>
      </c>
      <c r="AS272" s="9">
        <v>0</v>
      </c>
      <c r="AT272" s="9">
        <v>0.33789271727868181</v>
      </c>
      <c r="AU272" s="9">
        <v>0.11991157824491128</v>
      </c>
      <c r="AV272" s="9">
        <v>0</v>
      </c>
      <c r="AW272" s="9">
        <v>0</v>
      </c>
      <c r="AX272" s="9">
        <v>0</v>
      </c>
      <c r="AY272" s="9">
        <v>0</v>
      </c>
      <c r="AZ272" s="9">
        <v>0.11652734605950965</v>
      </c>
      <c r="BA272" s="9">
        <v>0</v>
      </c>
      <c r="BB272" s="9">
        <v>0.23731699535793113</v>
      </c>
      <c r="BC272" s="9">
        <v>0.28912318751500032</v>
      </c>
      <c r="BD272" s="9">
        <v>0.28912318751500032</v>
      </c>
      <c r="BE272" s="9">
        <v>0</v>
      </c>
      <c r="BF272" s="9">
        <v>9.0002282984739057E-2</v>
      </c>
      <c r="BG272" s="9">
        <v>0.11266749205345666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  <c r="BO272" s="9">
        <v>0</v>
      </c>
      <c r="BP272" s="9">
        <v>0</v>
      </c>
      <c r="BQ272" s="9">
        <v>18.876664726210141</v>
      </c>
      <c r="BR272" s="9">
        <v>0</v>
      </c>
      <c r="BS272" s="9">
        <v>0.35375877842554831</v>
      </c>
      <c r="BT272" s="9">
        <v>0</v>
      </c>
      <c r="BU272" s="9">
        <v>0</v>
      </c>
      <c r="BV272" s="9">
        <v>0</v>
      </c>
      <c r="BW272" s="9">
        <v>0.26898865118296461</v>
      </c>
      <c r="BX272" s="9">
        <v>0</v>
      </c>
      <c r="BY272" s="9">
        <v>0</v>
      </c>
      <c r="BZ272" s="9">
        <v>0</v>
      </c>
      <c r="CA272" s="9">
        <v>0</v>
      </c>
      <c r="CB272" s="9">
        <v>0</v>
      </c>
      <c r="CC272" s="9">
        <v>0</v>
      </c>
      <c r="CD272" s="9">
        <v>0.14228825481618385</v>
      </c>
      <c r="CE272" s="9">
        <v>0</v>
      </c>
      <c r="CF272" s="9">
        <v>0.12577297229427536</v>
      </c>
      <c r="CG272" s="9">
        <v>0.26474390254342467</v>
      </c>
      <c r="CH272" s="9">
        <v>0</v>
      </c>
      <c r="CI272" s="9">
        <v>0</v>
      </c>
      <c r="CJ272" s="9">
        <v>0</v>
      </c>
      <c r="CK272" s="9">
        <v>0.13176555860892125</v>
      </c>
      <c r="CL272" s="62">
        <v>0</v>
      </c>
      <c r="CM272" s="62">
        <v>0</v>
      </c>
      <c r="CN272" s="62">
        <v>0.13388793292869133</v>
      </c>
      <c r="CO272" s="62">
        <v>0.131569372747429</v>
      </c>
      <c r="CP272" s="62">
        <v>6.6863708611916775E-2</v>
      </c>
      <c r="CQ272" s="62">
        <v>0</v>
      </c>
      <c r="CR272" s="62">
        <v>0.2229919842024011</v>
      </c>
      <c r="CS272" s="62">
        <v>0</v>
      </c>
      <c r="CT272" s="62">
        <v>0.28067062748085875</v>
      </c>
      <c r="CU272" s="62">
        <v>0.22047723815964776</v>
      </c>
      <c r="CV272" s="62">
        <v>0</v>
      </c>
      <c r="CW272" s="80">
        <v>0.13345989104907385</v>
      </c>
      <c r="CX272" s="78">
        <v>0.41184762850530598</v>
      </c>
      <c r="CY272" s="78">
        <v>0</v>
      </c>
      <c r="CZ272" s="78">
        <v>0.40785257096220939</v>
      </c>
      <c r="DA272" s="78">
        <v>0</v>
      </c>
      <c r="DB272" s="78">
        <v>0</v>
      </c>
      <c r="DC272" s="78">
        <v>0</v>
      </c>
      <c r="DD272" s="78">
        <v>0</v>
      </c>
      <c r="DE272" s="78">
        <v>0</v>
      </c>
      <c r="DF272" s="78">
        <v>0.54179400912585329</v>
      </c>
      <c r="DG272" s="78">
        <v>0.78556385956802066</v>
      </c>
      <c r="DH272" s="78">
        <v>0</v>
      </c>
      <c r="DI272" s="10">
        <v>2024</v>
      </c>
      <c r="DJ272" s="59" t="s">
        <v>74</v>
      </c>
      <c r="DK272" s="42" t="s">
        <v>5440</v>
      </c>
    </row>
    <row r="273" spans="1:115" x14ac:dyDescent="0.2">
      <c r="A273" s="4" t="s">
        <v>1273</v>
      </c>
      <c r="B273" s="5" t="s">
        <v>1274</v>
      </c>
      <c r="C273" s="6" t="s">
        <v>159</v>
      </c>
      <c r="D273" s="5" t="s">
        <v>70</v>
      </c>
      <c r="E273" s="5" t="s">
        <v>71</v>
      </c>
      <c r="F273" s="6" t="s">
        <v>131</v>
      </c>
      <c r="G273" s="5" t="s">
        <v>159</v>
      </c>
      <c r="H273" s="7">
        <f t="shared" si="17"/>
        <v>5</v>
      </c>
      <c r="I273" s="8" t="str">
        <f t="shared" si="18"/>
        <v>No impact</v>
      </c>
      <c r="J273" s="8" t="str">
        <f t="shared" si="16"/>
        <v>No impact</v>
      </c>
      <c r="K273" s="9">
        <v>0</v>
      </c>
      <c r="L273" s="9">
        <v>0</v>
      </c>
      <c r="M273" s="9">
        <v>0</v>
      </c>
      <c r="N273" s="9">
        <v>0</v>
      </c>
      <c r="O273" s="9">
        <v>7.3024064330708403E-17</v>
      </c>
      <c r="P273" s="9">
        <v>7.3024064330708403E-17</v>
      </c>
      <c r="Q273" s="9">
        <v>8.5344124411638855</v>
      </c>
      <c r="R273" s="9">
        <v>11.59533902082442</v>
      </c>
      <c r="S273" s="9">
        <v>0.93374474040793032</v>
      </c>
      <c r="T273" s="9">
        <v>0.54343546450815372</v>
      </c>
      <c r="U273" s="9">
        <v>0.19443032971996399</v>
      </c>
      <c r="V273" s="9">
        <v>1.3371844244758236E-3</v>
      </c>
      <c r="W273" s="9">
        <v>1.5359048875576336E-2</v>
      </c>
      <c r="X273" s="9">
        <v>2.6557968430562179E-3</v>
      </c>
      <c r="Y273" s="9">
        <v>0</v>
      </c>
      <c r="Z273" s="9">
        <v>0</v>
      </c>
      <c r="AA273" s="9">
        <v>3.3002640196358106</v>
      </c>
      <c r="AB273" s="9">
        <f>_xlfn.XLOOKUP(B273,'[2]Macro de calcul Nur Journalier-'!$B:$B,'[2]Macro de calcul Nur Journalier-'!$K:$K,"")</f>
        <v>1.85708915751438</v>
      </c>
      <c r="AC273" s="9">
        <f>_xlfn.XLOOKUP(B273,'[3]NUR MACRO SITES'!$B:$B,'[3]NUR MACRO SITES'!$K:$K,"")</f>
        <v>0</v>
      </c>
      <c r="AD273" s="9">
        <v>1.8570891575143826</v>
      </c>
      <c r="AE273" s="9">
        <v>0</v>
      </c>
      <c r="AF273" s="9">
        <v>0</v>
      </c>
      <c r="AG273" s="9">
        <v>7.2927066989968132</v>
      </c>
      <c r="AH273" s="9">
        <v>1.7338824704036515</v>
      </c>
      <c r="AI273" s="9">
        <v>0</v>
      </c>
      <c r="AJ273" s="9">
        <v>1.745768554176752E-2</v>
      </c>
      <c r="AK273" s="9">
        <v>0.21786820116008218</v>
      </c>
      <c r="AL273" s="9">
        <v>6.6938725636482701E-17</v>
      </c>
      <c r="AM273" s="9">
        <v>2.5002524454278845</v>
      </c>
      <c r="AN273" s="9">
        <v>8.6691098954609191E-17</v>
      </c>
      <c r="AO273" s="9">
        <v>2.6285971644158779</v>
      </c>
      <c r="AP273" s="9">
        <v>8.6691098954609191E-17</v>
      </c>
      <c r="AQ273" s="9">
        <v>0</v>
      </c>
      <c r="AR273" s="9">
        <v>0</v>
      </c>
      <c r="AS273" s="9">
        <v>8.6691098954609191E-17</v>
      </c>
      <c r="AT273" s="9">
        <v>0</v>
      </c>
      <c r="AU273" s="9">
        <v>0</v>
      </c>
      <c r="AV273" s="9">
        <v>0</v>
      </c>
      <c r="AW273" s="9">
        <v>0</v>
      </c>
      <c r="AX273" s="9">
        <v>0</v>
      </c>
      <c r="AY273" s="9">
        <v>0</v>
      </c>
      <c r="AZ273" s="9">
        <v>0</v>
      </c>
      <c r="BA273" s="9">
        <v>0</v>
      </c>
      <c r="BB273" s="9">
        <v>0</v>
      </c>
      <c r="BC273" s="9">
        <v>0</v>
      </c>
      <c r="BD273" s="9">
        <v>0</v>
      </c>
      <c r="BE273" s="9">
        <v>0</v>
      </c>
      <c r="BF273" s="9">
        <v>0</v>
      </c>
      <c r="BG273" s="9">
        <v>4.4245451591942837</v>
      </c>
      <c r="BH273" s="9">
        <v>23.364336558781005</v>
      </c>
      <c r="BI273" s="9">
        <v>1.3194390939209488</v>
      </c>
      <c r="BJ273" s="9">
        <v>0.10786655366361059</v>
      </c>
      <c r="BK273" s="9">
        <v>0.65233582453707284</v>
      </c>
      <c r="BL273" s="9">
        <v>1.6799930371854248</v>
      </c>
      <c r="BM273" s="9">
        <v>5.0098734993565638E-2</v>
      </c>
      <c r="BN273" s="9">
        <v>0.28088464842066768</v>
      </c>
      <c r="BO273" s="9">
        <v>2.6556431614602156E-2</v>
      </c>
      <c r="BP273" s="9">
        <v>0.26952370353248695</v>
      </c>
      <c r="BQ273" s="9">
        <v>1.0402131077838006</v>
      </c>
      <c r="BR273" s="9">
        <v>0</v>
      </c>
      <c r="BS273" s="9">
        <v>5.4432659024692374E-2</v>
      </c>
      <c r="BT273" s="9">
        <v>0</v>
      </c>
      <c r="BU273" s="9">
        <v>0</v>
      </c>
      <c r="BV273" s="9">
        <v>0</v>
      </c>
      <c r="BW273" s="9">
        <v>6.4300629506924309</v>
      </c>
      <c r="BX273" s="9">
        <v>0</v>
      </c>
      <c r="BY273" s="9">
        <v>0</v>
      </c>
      <c r="BZ273" s="9">
        <v>0</v>
      </c>
      <c r="CA273" s="9">
        <v>0</v>
      </c>
      <c r="CB273" s="9">
        <v>0</v>
      </c>
      <c r="CC273" s="9">
        <v>0</v>
      </c>
      <c r="CD273" s="9">
        <v>0</v>
      </c>
      <c r="CE273" s="9">
        <v>0</v>
      </c>
      <c r="CF273" s="9">
        <v>6.9884792528100936</v>
      </c>
      <c r="CG273" s="9">
        <v>3.7152786695316937</v>
      </c>
      <c r="CH273" s="9">
        <v>1.0600992201076957</v>
      </c>
      <c r="CI273" s="9">
        <v>0.65361995017592467</v>
      </c>
      <c r="CJ273" s="9">
        <v>5.3487399873870876E-2</v>
      </c>
      <c r="CK273" s="9">
        <v>2.0929286054680913</v>
      </c>
      <c r="CL273" s="62">
        <v>5.3005852759300462E-2</v>
      </c>
      <c r="CM273" s="62">
        <v>2.6449421144697914E-2</v>
      </c>
      <c r="CN273" s="62">
        <v>0.5450043232229822</v>
      </c>
      <c r="CO273" s="62">
        <v>6.9734621168668474</v>
      </c>
      <c r="CP273" s="62">
        <v>4.3984691795578623</v>
      </c>
      <c r="CQ273" s="62">
        <v>0.6251016599464092</v>
      </c>
      <c r="CR273" s="62">
        <v>0</v>
      </c>
      <c r="CS273" s="62">
        <v>2.4469727451467017E-2</v>
      </c>
      <c r="CT273" s="62">
        <v>0</v>
      </c>
      <c r="CU273" s="62">
        <v>0</v>
      </c>
      <c r="CV273" s="62">
        <v>0</v>
      </c>
      <c r="CW273" s="80">
        <v>0</v>
      </c>
      <c r="CX273" s="78">
        <v>0</v>
      </c>
      <c r="CY273" s="78">
        <v>0</v>
      </c>
      <c r="CZ273" s="78">
        <v>3.4951759680167105</v>
      </c>
      <c r="DA273" s="78">
        <v>10.05764654013749</v>
      </c>
      <c r="DB273" s="78">
        <v>34.813823184460368</v>
      </c>
      <c r="DC273" s="78">
        <v>38.44402853041808</v>
      </c>
      <c r="DD273" s="78">
        <v>2.587120790564815</v>
      </c>
      <c r="DE273" s="78">
        <v>0.20925897389800618</v>
      </c>
      <c r="DF273" s="78">
        <v>1.5556468711565414</v>
      </c>
      <c r="DG273" s="78">
        <v>0.78444024963402459</v>
      </c>
      <c r="DH273" s="78">
        <v>0</v>
      </c>
      <c r="DI273" s="10">
        <v>2024</v>
      </c>
      <c r="DJ273" s="59" t="s">
        <v>74</v>
      </c>
      <c r="DK273" s="42" t="s">
        <v>5440</v>
      </c>
    </row>
    <row r="274" spans="1:115" x14ac:dyDescent="0.2">
      <c r="A274" s="4" t="s">
        <v>1483</v>
      </c>
      <c r="B274" s="5" t="s">
        <v>1484</v>
      </c>
      <c r="C274" s="6" t="s">
        <v>88</v>
      </c>
      <c r="D274" s="5" t="s">
        <v>78</v>
      </c>
      <c r="E274" s="5" t="s">
        <v>79</v>
      </c>
      <c r="F274" s="6" t="s">
        <v>77</v>
      </c>
      <c r="G274" s="5" t="s">
        <v>90</v>
      </c>
      <c r="H274" s="7">
        <f t="shared" si="17"/>
        <v>4</v>
      </c>
      <c r="I274" s="8" t="str">
        <f t="shared" si="18"/>
        <v>No impact</v>
      </c>
      <c r="J274" s="8" t="str">
        <f t="shared" si="16"/>
        <v>No impact</v>
      </c>
      <c r="K274" s="9">
        <v>0</v>
      </c>
      <c r="L274" s="9">
        <v>0.19227597703608584</v>
      </c>
      <c r="M274" s="9">
        <v>0.12407957138781917</v>
      </c>
      <c r="N274" s="9">
        <v>3.2718674226215954</v>
      </c>
      <c r="O274" s="9">
        <v>12.111863648789997</v>
      </c>
      <c r="P274" s="9">
        <v>0</v>
      </c>
      <c r="Q274" s="9">
        <v>0</v>
      </c>
      <c r="R274" s="9">
        <v>0.21088512694337488</v>
      </c>
      <c r="S274" s="9">
        <v>0</v>
      </c>
      <c r="T274" s="9">
        <v>0.35879258189511737</v>
      </c>
      <c r="U274" s="9">
        <v>0.17845840464983637</v>
      </c>
      <c r="V274" s="9">
        <v>0</v>
      </c>
      <c r="W274" s="9">
        <v>4.0238107973184993</v>
      </c>
      <c r="X274" s="9">
        <v>27.903918841819994</v>
      </c>
      <c r="Y274" s="9">
        <v>3.9962313685636848</v>
      </c>
      <c r="Z274" s="9">
        <v>0.72761404697380361</v>
      </c>
      <c r="AA274" s="9">
        <v>0.7762727024200069</v>
      </c>
      <c r="AB274" s="9">
        <f>_xlfn.XLOOKUP(B274,'[2]Macro de calcul Nur Journalier-'!$B:$B,'[2]Macro de calcul Nur Journalier-'!$K:$K,"")</f>
        <v>0</v>
      </c>
      <c r="AC274" s="9">
        <f>_xlfn.XLOOKUP(B274,'[3]NUR MACRO SITES'!$B:$B,'[3]NUR MACRO SITES'!$K:$K,"")</f>
        <v>4.8682709553805606E-17</v>
      </c>
      <c r="AD274" s="9">
        <v>0</v>
      </c>
      <c r="AE274" s="9">
        <v>0</v>
      </c>
      <c r="AF274" s="9">
        <v>0</v>
      </c>
      <c r="AG274" s="9">
        <v>0</v>
      </c>
      <c r="AH274" s="9">
        <v>2.0091938857985068</v>
      </c>
      <c r="AI274" s="9">
        <v>0.52675780321399701</v>
      </c>
      <c r="AJ274" s="9">
        <v>0</v>
      </c>
      <c r="AK274" s="9">
        <v>0</v>
      </c>
      <c r="AL274" s="9">
        <v>0</v>
      </c>
      <c r="AM274" s="9">
        <v>0.27842169655035193</v>
      </c>
      <c r="AN274" s="9">
        <v>0.37455218376271016</v>
      </c>
      <c r="AO274" s="9">
        <v>0.99776311399118445</v>
      </c>
      <c r="AP274" s="9">
        <v>5.0706591094017996</v>
      </c>
      <c r="AQ274" s="9">
        <v>0</v>
      </c>
      <c r="AR274" s="9">
        <v>0</v>
      </c>
      <c r="AS274" s="9">
        <v>2.731368063970403</v>
      </c>
      <c r="AT274" s="9">
        <v>0.85868031774464548</v>
      </c>
      <c r="AU274" s="9">
        <v>0</v>
      </c>
      <c r="AV274" s="9">
        <v>0.73141489442659047</v>
      </c>
      <c r="AW274" s="9">
        <v>0.33300844704353499</v>
      </c>
      <c r="AX274" s="9">
        <v>0</v>
      </c>
      <c r="AY274" s="9">
        <v>0.48961607806637042</v>
      </c>
      <c r="AZ274" s="9">
        <v>0.71398152538503423</v>
      </c>
      <c r="BA274" s="9">
        <v>0</v>
      </c>
      <c r="BB274" s="9">
        <v>1.213494195950336</v>
      </c>
      <c r="BC274" s="9">
        <v>0.70488983135181993</v>
      </c>
      <c r="BD274" s="9">
        <v>0.70488983135181993</v>
      </c>
      <c r="BE274" s="9">
        <v>0</v>
      </c>
      <c r="BF274" s="9">
        <v>0</v>
      </c>
      <c r="BG274" s="9">
        <v>0</v>
      </c>
      <c r="BH274" s="9">
        <v>0</v>
      </c>
      <c r="BI274" s="9">
        <v>1.9012015135560871</v>
      </c>
      <c r="BJ274" s="9">
        <v>0</v>
      </c>
      <c r="BK274" s="9">
        <v>0</v>
      </c>
      <c r="BL274" s="9">
        <v>1.607760969999972</v>
      </c>
      <c r="BM274" s="9">
        <v>0.56385600100447053</v>
      </c>
      <c r="BN274" s="9">
        <v>0</v>
      </c>
      <c r="BO274" s="9">
        <v>0</v>
      </c>
      <c r="BP274" s="9">
        <v>0</v>
      </c>
      <c r="BQ274" s="9">
        <v>1.7123280341748637</v>
      </c>
      <c r="BR274" s="9">
        <v>8.0186868816578336</v>
      </c>
      <c r="BS274" s="9">
        <v>2.5376284482340417</v>
      </c>
      <c r="BT274" s="9">
        <v>0.58930665776339453</v>
      </c>
      <c r="BU274" s="9">
        <v>0</v>
      </c>
      <c r="BV274" s="9">
        <v>0.29197806713408825</v>
      </c>
      <c r="BW274" s="9">
        <v>0.40289441918997271</v>
      </c>
      <c r="BX274" s="9">
        <v>0</v>
      </c>
      <c r="BY274" s="9">
        <v>0</v>
      </c>
      <c r="BZ274" s="9">
        <v>1.1849090981728323</v>
      </c>
      <c r="CA274" s="9">
        <v>0.19203028824340168</v>
      </c>
      <c r="CB274" s="9">
        <v>7.4181619596327977</v>
      </c>
      <c r="CC274" s="9">
        <v>12.949122942188666</v>
      </c>
      <c r="CD274" s="9">
        <v>5.6020337696506886</v>
      </c>
      <c r="CE274" s="9">
        <v>0</v>
      </c>
      <c r="CF274" s="9">
        <v>0</v>
      </c>
      <c r="CG274" s="9">
        <v>0</v>
      </c>
      <c r="CH274" s="9">
        <v>0.37862087759999791</v>
      </c>
      <c r="CI274" s="9">
        <v>0</v>
      </c>
      <c r="CJ274" s="9">
        <v>0.38407841156512113</v>
      </c>
      <c r="CK274" s="9">
        <v>0.56000362408791393</v>
      </c>
      <c r="CL274" s="62">
        <v>0.18881997414627028</v>
      </c>
      <c r="CM274" s="62">
        <v>0.43312487693795965</v>
      </c>
      <c r="CN274" s="62">
        <v>0.96268402233808015</v>
      </c>
      <c r="CO274" s="62">
        <v>13.79957081667537</v>
      </c>
      <c r="CP274" s="62">
        <v>12.960145020588817</v>
      </c>
      <c r="CQ274" s="62">
        <v>0.38256242990814199</v>
      </c>
      <c r="CR274" s="62">
        <v>1.6118630380129724</v>
      </c>
      <c r="CS274" s="62">
        <v>0.23462045526534347</v>
      </c>
      <c r="CT274" s="62">
        <v>1.7903208316568349</v>
      </c>
      <c r="CU274" s="62">
        <v>0</v>
      </c>
      <c r="CV274" s="62">
        <v>0.91238910148302288</v>
      </c>
      <c r="CW274" s="80">
        <v>1.3232379656025548</v>
      </c>
      <c r="CX274" s="78">
        <v>13.944534333239165</v>
      </c>
      <c r="CY274" s="78">
        <v>18.558897135829103</v>
      </c>
      <c r="CZ274" s="78">
        <v>19.102082281063712</v>
      </c>
      <c r="DA274" s="78">
        <v>18.407941032950664</v>
      </c>
      <c r="DB274" s="78">
        <v>5.3801118901473322</v>
      </c>
      <c r="DC274" s="78">
        <v>0.18917667571261793</v>
      </c>
      <c r="DD274" s="78">
        <v>3.7586000747646486</v>
      </c>
      <c r="DE274" s="78">
        <v>0.48960856996915231</v>
      </c>
      <c r="DF274" s="78">
        <v>7.080115885204874</v>
      </c>
      <c r="DG274" s="78">
        <v>0.77925024184366121</v>
      </c>
      <c r="DH274" s="78">
        <v>1.836549354655526</v>
      </c>
      <c r="DI274" s="10">
        <v>2024</v>
      </c>
      <c r="DJ274" s="59" t="s">
        <v>74</v>
      </c>
      <c r="DK274" s="42" t="s">
        <v>5440</v>
      </c>
    </row>
    <row r="275" spans="1:115" x14ac:dyDescent="0.2">
      <c r="A275" s="4" t="s">
        <v>2501</v>
      </c>
      <c r="B275" s="4" t="s">
        <v>2502</v>
      </c>
      <c r="C275" s="6" t="s">
        <v>77</v>
      </c>
      <c r="D275" s="5" t="s">
        <v>70</v>
      </c>
      <c r="E275" s="5" t="s">
        <v>71</v>
      </c>
      <c r="F275" s="6" t="s">
        <v>77</v>
      </c>
      <c r="G275" s="5" t="s">
        <v>2420</v>
      </c>
      <c r="H275" s="7">
        <f t="shared" si="17"/>
        <v>1</v>
      </c>
      <c r="I275" s="8" t="str">
        <f t="shared" si="18"/>
        <v>No impact</v>
      </c>
      <c r="J275" s="8" t="str">
        <f t="shared" si="16"/>
        <v>No impact</v>
      </c>
      <c r="K275" s="9">
        <v>0</v>
      </c>
      <c r="L275" s="9">
        <v>0</v>
      </c>
      <c r="M275" s="9">
        <v>0</v>
      </c>
      <c r="N275" s="9">
        <v>7.9928527492511767</v>
      </c>
      <c r="O275" s="9">
        <v>0.80970231303190221</v>
      </c>
      <c r="P275" s="9">
        <v>1.5745346598202825</v>
      </c>
      <c r="Q275" s="9">
        <v>0</v>
      </c>
      <c r="R275" s="9">
        <v>0</v>
      </c>
      <c r="S275" s="9">
        <v>2.5114552132363417</v>
      </c>
      <c r="T275" s="9">
        <v>0</v>
      </c>
      <c r="U275" s="9">
        <v>0</v>
      </c>
      <c r="V275" s="9">
        <v>0</v>
      </c>
      <c r="W275" s="9">
        <v>0.88556895711501016</v>
      </c>
      <c r="X275" s="9">
        <v>0</v>
      </c>
      <c r="Y275" s="9">
        <v>0</v>
      </c>
      <c r="Z275" s="9">
        <v>0</v>
      </c>
      <c r="AA275" s="9">
        <v>4.3149269897304237</v>
      </c>
      <c r="AB275" s="9">
        <f>_xlfn.XLOOKUP(B275,'[2]Macro de calcul Nur Journalier-'!$B:$B,'[2]Macro de calcul Nur Journalier-'!$K:$K,"")</f>
        <v>1.3446132268340201</v>
      </c>
      <c r="AC275" s="9">
        <f>_xlfn.XLOOKUP(B275,'[3]NUR MACRO SITES'!$B:$B,'[3]NUR MACRO SITES'!$K:$K,"")</f>
        <v>0</v>
      </c>
      <c r="AD275" s="9">
        <v>1.3446132268340227</v>
      </c>
      <c r="AE275" s="9">
        <v>1.81922083749346</v>
      </c>
      <c r="AF275" s="9">
        <v>1.2554675985356347</v>
      </c>
      <c r="AG275" s="9">
        <v>1.7627062235534632</v>
      </c>
      <c r="AH275" s="9">
        <v>1.0117471651690195</v>
      </c>
      <c r="AI275" s="9">
        <v>0</v>
      </c>
      <c r="AJ275" s="9">
        <v>0.46710452027765748</v>
      </c>
      <c r="AK275" s="9">
        <v>0</v>
      </c>
      <c r="AL275" s="9">
        <v>0</v>
      </c>
      <c r="AM275" s="9">
        <v>2.0146791528370471</v>
      </c>
      <c r="AN275" s="9">
        <v>1.1962437583782612</v>
      </c>
      <c r="AO275" s="9">
        <v>3.1161827031710079</v>
      </c>
      <c r="AP275" s="9">
        <v>0</v>
      </c>
      <c r="AQ275" s="9">
        <v>0</v>
      </c>
      <c r="AR275" s="9">
        <v>0</v>
      </c>
      <c r="AS275" s="9">
        <v>1.369754257181157</v>
      </c>
      <c r="AT275" s="9">
        <v>0</v>
      </c>
      <c r="AU275" s="9">
        <v>1.1496511131014053</v>
      </c>
      <c r="AV275" s="9">
        <v>0.68957846735624606</v>
      </c>
      <c r="AW275" s="9">
        <v>0.74068951992928722</v>
      </c>
      <c r="AX275" s="9">
        <v>0</v>
      </c>
      <c r="AY275" s="9">
        <v>0.67869404492211605</v>
      </c>
      <c r="AZ275" s="9">
        <v>0.51047026558722508</v>
      </c>
      <c r="BA275" s="9">
        <v>1.4481769781477383</v>
      </c>
      <c r="BB275" s="9">
        <v>5.4603580188375513</v>
      </c>
      <c r="BC275" s="9">
        <v>6.2994829624946576</v>
      </c>
      <c r="BD275" s="9">
        <v>6.2994829624946576</v>
      </c>
      <c r="BE275" s="9">
        <v>0.70893261682735409</v>
      </c>
      <c r="BF275" s="9">
        <v>1.3211676588869568</v>
      </c>
      <c r="BG275" s="9">
        <v>1.7077750264884772</v>
      </c>
      <c r="BH275" s="9">
        <v>0</v>
      </c>
      <c r="BI275" s="9">
        <v>0</v>
      </c>
      <c r="BJ275" s="9">
        <v>0.60616080677333506</v>
      </c>
      <c r="BK275" s="9">
        <v>0.78231787531425534</v>
      </c>
      <c r="BL275" s="9">
        <v>0.82103783034132249</v>
      </c>
      <c r="BM275" s="9">
        <v>1.914435141667594</v>
      </c>
      <c r="BN275" s="9">
        <v>0</v>
      </c>
      <c r="BO275" s="9">
        <v>0.44716108357374895</v>
      </c>
      <c r="BP275" s="9">
        <v>0.5694027103611814</v>
      </c>
      <c r="BQ275" s="9">
        <v>2.4735826819962732</v>
      </c>
      <c r="BR275" s="9">
        <v>0.48283124020854229</v>
      </c>
      <c r="BS275" s="9">
        <v>0.56053867643743505</v>
      </c>
      <c r="BT275" s="9">
        <v>0.76949445400404759</v>
      </c>
      <c r="BU275" s="9">
        <v>0.4598418242574176</v>
      </c>
      <c r="BV275" s="9">
        <v>0.50478622161725673</v>
      </c>
      <c r="BW275" s="9">
        <v>0.76608795404542496</v>
      </c>
      <c r="BX275" s="9">
        <v>0.58037128352638045</v>
      </c>
      <c r="BY275" s="9">
        <v>0</v>
      </c>
      <c r="BZ275" s="9">
        <v>0</v>
      </c>
      <c r="CA275" s="9">
        <v>1.8499078283152555</v>
      </c>
      <c r="CB275" s="9">
        <v>0</v>
      </c>
      <c r="CC275" s="9">
        <v>1.4158198571481568</v>
      </c>
      <c r="CD275" s="9">
        <v>1.3024065941278358</v>
      </c>
      <c r="CE275" s="9">
        <v>0</v>
      </c>
      <c r="CF275" s="9">
        <v>0.48391917998590284</v>
      </c>
      <c r="CG275" s="9">
        <v>0</v>
      </c>
      <c r="CH275" s="9">
        <v>5.536971403948832</v>
      </c>
      <c r="CI275" s="9">
        <v>0.79583686467884152</v>
      </c>
      <c r="CJ275" s="9">
        <v>0</v>
      </c>
      <c r="CK275" s="9">
        <v>0.76462547762339883</v>
      </c>
      <c r="CL275" s="62">
        <v>0.56699497478833261</v>
      </c>
      <c r="CM275" s="62">
        <v>2.0740234224516523</v>
      </c>
      <c r="CN275" s="62">
        <v>0.47441308324273096</v>
      </c>
      <c r="CO275" s="62">
        <v>5.9604831736736842E-2</v>
      </c>
      <c r="CP275" s="62">
        <v>6.9736404676500223</v>
      </c>
      <c r="CQ275" s="62">
        <v>3.7297429180471013</v>
      </c>
      <c r="CR275" s="62">
        <v>9.3867800692286405</v>
      </c>
      <c r="CS275" s="62">
        <v>0.99830067373791864</v>
      </c>
      <c r="CT275" s="62">
        <v>1.5107559790316554</v>
      </c>
      <c r="CU275" s="62">
        <v>1.4125025325811214</v>
      </c>
      <c r="CV275" s="62">
        <v>0.37685520484657559</v>
      </c>
      <c r="CW275" s="80">
        <v>0.40915453167937926</v>
      </c>
      <c r="CX275" s="78">
        <v>0</v>
      </c>
      <c r="CY275" s="78">
        <v>2.0553322603750219</v>
      </c>
      <c r="CZ275" s="78">
        <v>8.3568221314773456</v>
      </c>
      <c r="DA275" s="78">
        <v>24.665770632332002</v>
      </c>
      <c r="DB275" s="78">
        <v>0</v>
      </c>
      <c r="DC275" s="78">
        <v>0</v>
      </c>
      <c r="DD275" s="78">
        <v>0</v>
      </c>
      <c r="DE275" s="78">
        <v>0</v>
      </c>
      <c r="DF275" s="78">
        <v>0</v>
      </c>
      <c r="DG275" s="78">
        <v>0.76778228648557811</v>
      </c>
      <c r="DH275" s="78">
        <v>0.13975567369511424</v>
      </c>
      <c r="DI275" s="10">
        <v>2019</v>
      </c>
      <c r="DJ275" s="59" t="s">
        <v>74</v>
      </c>
      <c r="DK275" s="42" t="s">
        <v>5440</v>
      </c>
    </row>
    <row r="276" spans="1:115" x14ac:dyDescent="0.2">
      <c r="A276" s="4" t="s">
        <v>2707</v>
      </c>
      <c r="B276" s="5" t="s">
        <v>2708</v>
      </c>
      <c r="C276" s="6" t="s">
        <v>159</v>
      </c>
      <c r="D276" s="5" t="s">
        <v>78</v>
      </c>
      <c r="E276" s="5" t="s">
        <v>245</v>
      </c>
      <c r="F276" s="6" t="s">
        <v>131</v>
      </c>
      <c r="G276" s="5" t="s">
        <v>159</v>
      </c>
      <c r="H276" s="7">
        <f t="shared" si="17"/>
        <v>0</v>
      </c>
      <c r="I276" s="8" t="str">
        <f t="shared" si="18"/>
        <v>No impact</v>
      </c>
      <c r="J276" s="8" t="str">
        <f t="shared" si="16"/>
        <v>No impact</v>
      </c>
      <c r="K276" s="9">
        <v>9.128008041338551E-17</v>
      </c>
      <c r="L276" s="9">
        <v>0</v>
      </c>
      <c r="M276" s="9">
        <v>0</v>
      </c>
      <c r="N276" s="9">
        <v>0.21690245685351589</v>
      </c>
      <c r="O276" s="9">
        <v>1.4671884657443186E-2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2.6749074371226174</v>
      </c>
      <c r="AB276" s="9">
        <f>_xlfn.XLOOKUP(B276,'[2]Macro de calcul Nur Journalier-'!$B:$B,'[2]Macro de calcul Nur Journalier-'!$K:$K,"")</f>
        <v>0</v>
      </c>
      <c r="AC276" s="9">
        <f>_xlfn.XLOOKUP(B276,'[3]NUR MACRO SITES'!$B:$B,'[3]NUR MACRO SITES'!$K:$K,"")</f>
        <v>0</v>
      </c>
      <c r="AD276" s="9">
        <v>0</v>
      </c>
      <c r="AE276" s="9">
        <v>0</v>
      </c>
      <c r="AF276" s="9">
        <v>0</v>
      </c>
      <c r="AG276" s="9">
        <v>0.29406914134930839</v>
      </c>
      <c r="AH276" s="9">
        <v>5.107301621261847E-2</v>
      </c>
      <c r="AI276" s="9">
        <v>0</v>
      </c>
      <c r="AJ276" s="9">
        <v>0</v>
      </c>
      <c r="AK276" s="9">
        <v>0</v>
      </c>
      <c r="AL276" s="9">
        <v>0</v>
      </c>
      <c r="AM276" s="9">
        <v>1.68684766637983</v>
      </c>
      <c r="AN276" s="9">
        <v>0</v>
      </c>
      <c r="AO276" s="9">
        <v>2.2292577665384674</v>
      </c>
      <c r="AP276" s="9">
        <v>3.0021615182433896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0</v>
      </c>
      <c r="AX276" s="9">
        <v>0</v>
      </c>
      <c r="AY276" s="9">
        <v>0</v>
      </c>
      <c r="AZ276" s="9">
        <v>0</v>
      </c>
      <c r="BA276" s="9">
        <v>0</v>
      </c>
      <c r="BB276" s="9">
        <v>0.9247002850804027</v>
      </c>
      <c r="BC276" s="9">
        <v>0</v>
      </c>
      <c r="BD276" s="9">
        <v>0</v>
      </c>
      <c r="BE276" s="9">
        <v>5.7819881284793571</v>
      </c>
      <c r="BF276" s="9">
        <v>16.283827687336462</v>
      </c>
      <c r="BG276" s="9">
        <v>30.42022285443338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0</v>
      </c>
      <c r="BN276" s="9">
        <v>0</v>
      </c>
      <c r="BO276" s="9">
        <v>19.524042398974981</v>
      </c>
      <c r="BP276" s="9">
        <v>0.33182163209515148</v>
      </c>
      <c r="BQ276" s="9">
        <v>0</v>
      </c>
      <c r="BR276" s="9">
        <v>0</v>
      </c>
      <c r="BS276" s="9">
        <v>7.5174855107823527E-2</v>
      </c>
      <c r="BT276" s="9">
        <v>0</v>
      </c>
      <c r="BU276" s="9">
        <v>0</v>
      </c>
      <c r="BV276" s="9">
        <v>11.370254799062865</v>
      </c>
      <c r="BW276" s="9">
        <v>0</v>
      </c>
      <c r="BX276" s="9">
        <v>0</v>
      </c>
      <c r="BY276" s="9">
        <v>0</v>
      </c>
      <c r="BZ276" s="9">
        <v>0</v>
      </c>
      <c r="CA276" s="9">
        <v>5.6882485382369836</v>
      </c>
      <c r="CB276" s="9">
        <v>6.4505197855224816</v>
      </c>
      <c r="CC276" s="9">
        <v>13.868556899607057</v>
      </c>
      <c r="CD276" s="9">
        <v>13.868556899607057</v>
      </c>
      <c r="CE276" s="9">
        <v>49.043968461874314</v>
      </c>
      <c r="CF276" s="9">
        <v>0</v>
      </c>
      <c r="CG276" s="9">
        <v>10.116751989681337</v>
      </c>
      <c r="CH276" s="9">
        <v>43.920806545045707</v>
      </c>
      <c r="CI276" s="9">
        <v>19.444783310932472</v>
      </c>
      <c r="CJ276" s="9">
        <v>0</v>
      </c>
      <c r="CK276" s="9">
        <v>5.0327915749943637</v>
      </c>
      <c r="CL276" s="62">
        <v>2.8530418082771849</v>
      </c>
      <c r="CM276" s="62">
        <v>13.860762970382355</v>
      </c>
      <c r="CN276" s="62">
        <v>13.868556899607057</v>
      </c>
      <c r="CO276" s="62">
        <v>13.868556899607057</v>
      </c>
      <c r="CP276" s="62">
        <v>13.868556899607057</v>
      </c>
      <c r="CQ276" s="62">
        <v>13.868556899607057</v>
      </c>
      <c r="CR276" s="62">
        <v>43.29199518880926</v>
      </c>
      <c r="CS276" s="62">
        <v>3.8773460262019006E-2</v>
      </c>
      <c r="CT276" s="62">
        <v>38.168476570414342</v>
      </c>
      <c r="CU276" s="62">
        <v>13.868556899607057</v>
      </c>
      <c r="CV276" s="62">
        <v>13.868556899607057</v>
      </c>
      <c r="CW276" s="80">
        <v>13.868556899607057</v>
      </c>
      <c r="CX276" s="78">
        <v>13.868556899607057</v>
      </c>
      <c r="CY276" s="78">
        <v>34.420666718031704</v>
      </c>
      <c r="CZ276" s="78">
        <v>7.3462687589353301E-2</v>
      </c>
      <c r="DA276" s="78">
        <v>0</v>
      </c>
      <c r="DB276" s="78">
        <v>0.19504441647904233</v>
      </c>
      <c r="DC276" s="78">
        <v>0</v>
      </c>
      <c r="DD276" s="78">
        <v>0</v>
      </c>
      <c r="DE276" s="78">
        <v>0.90134918800455399</v>
      </c>
      <c r="DF276" s="78">
        <v>0</v>
      </c>
      <c r="DG276" s="78">
        <v>0.76030938867058828</v>
      </c>
      <c r="DH276" s="78">
        <v>0</v>
      </c>
      <c r="DI276" s="10">
        <v>2011</v>
      </c>
      <c r="DJ276" s="59" t="s">
        <v>74</v>
      </c>
      <c r="DK276" s="42" t="s">
        <v>5440</v>
      </c>
    </row>
    <row r="277" spans="1:115" x14ac:dyDescent="0.2">
      <c r="A277" s="4" t="s">
        <v>4646</v>
      </c>
      <c r="B277" s="5" t="s">
        <v>4647</v>
      </c>
      <c r="C277" s="6" t="s">
        <v>88</v>
      </c>
      <c r="D277" s="5" t="s">
        <v>78</v>
      </c>
      <c r="E277" s="5" t="s">
        <v>79</v>
      </c>
      <c r="F277" s="6" t="s">
        <v>77</v>
      </c>
      <c r="G277" s="5" t="s">
        <v>90</v>
      </c>
      <c r="H277" s="7">
        <f t="shared" si="17"/>
        <v>2</v>
      </c>
      <c r="I277" s="8" t="str">
        <f t="shared" si="18"/>
        <v>No impact</v>
      </c>
      <c r="J277" s="8" t="str">
        <f t="shared" si="16"/>
        <v>No impact</v>
      </c>
      <c r="K277" s="9">
        <v>2.941694301811439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2.4341354776902803E-17</v>
      </c>
      <c r="AB277" s="9">
        <f>_xlfn.XLOOKUP(B277,'[2]Macro de calcul Nur Journalier-'!$B:$B,'[2]Macro de calcul Nur Journalier-'!$K:$K,"")</f>
        <v>0</v>
      </c>
      <c r="AC277" s="9">
        <f>_xlfn.XLOOKUP(B277,'[3]NUR MACRO SITES'!$B:$B,'[3]NUR MACRO SITES'!$K:$K,"")</f>
        <v>0</v>
      </c>
      <c r="AD277" s="9">
        <v>0</v>
      </c>
      <c r="AE277" s="9">
        <v>9.73654191076112E-17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8.2719714258545532E-2</v>
      </c>
      <c r="AL277" s="9">
        <v>0</v>
      </c>
      <c r="AM277" s="9">
        <v>0</v>
      </c>
      <c r="AN277" s="9">
        <v>0</v>
      </c>
      <c r="AO277" s="9">
        <v>0</v>
      </c>
      <c r="AP277" s="9">
        <v>3.441178751851266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9.1998248248248249</v>
      </c>
      <c r="AY277" s="9">
        <v>16.638312288897083</v>
      </c>
      <c r="AZ277" s="9">
        <v>0</v>
      </c>
      <c r="BA277" s="9">
        <v>0</v>
      </c>
      <c r="BB277" s="9">
        <v>0</v>
      </c>
      <c r="BC277" s="9">
        <v>0</v>
      </c>
      <c r="BD277" s="9">
        <v>0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0</v>
      </c>
      <c r="BN277" s="9">
        <v>0</v>
      </c>
      <c r="BO277" s="9">
        <v>0</v>
      </c>
      <c r="BP277" s="9">
        <v>0</v>
      </c>
      <c r="BQ277" s="9">
        <v>0</v>
      </c>
      <c r="BR277" s="9">
        <v>0</v>
      </c>
      <c r="BS277" s="9">
        <v>0</v>
      </c>
      <c r="BT277" s="9">
        <v>1.4451942311369066</v>
      </c>
      <c r="BU277" s="9">
        <v>0</v>
      </c>
      <c r="BV277" s="9">
        <v>0</v>
      </c>
      <c r="BW277" s="9">
        <v>0</v>
      </c>
      <c r="BX277" s="9">
        <v>0</v>
      </c>
      <c r="BY277" s="9">
        <v>0</v>
      </c>
      <c r="BZ277" s="9">
        <v>0</v>
      </c>
      <c r="CA277" s="9">
        <v>0</v>
      </c>
      <c r="CB277" s="9">
        <v>0</v>
      </c>
      <c r="CC277" s="9">
        <v>0</v>
      </c>
      <c r="CD277" s="9">
        <v>0</v>
      </c>
      <c r="CE277" s="9">
        <v>0</v>
      </c>
      <c r="CF277" s="9">
        <v>0</v>
      </c>
      <c r="CG277" s="9">
        <v>0</v>
      </c>
      <c r="CH277" s="9">
        <v>3.4996169025177419</v>
      </c>
      <c r="CI277" s="9">
        <v>8.3842703170078581E-2</v>
      </c>
      <c r="CJ277" s="9">
        <v>0</v>
      </c>
      <c r="CK277" s="9">
        <v>2.1355722777249864</v>
      </c>
      <c r="CL277" s="62">
        <v>0</v>
      </c>
      <c r="CM277" s="62">
        <v>0</v>
      </c>
      <c r="CN277" s="62">
        <v>0</v>
      </c>
      <c r="CO277" s="62">
        <v>0</v>
      </c>
      <c r="CP277" s="62">
        <v>0</v>
      </c>
      <c r="CQ277" s="62">
        <v>0</v>
      </c>
      <c r="CR277" s="62">
        <v>0</v>
      </c>
      <c r="CS277" s="62">
        <v>1.3554659521220727E-3</v>
      </c>
      <c r="CT277" s="62">
        <v>3.355937511592801</v>
      </c>
      <c r="CU277" s="62">
        <v>0</v>
      </c>
      <c r="CV277" s="62">
        <v>0</v>
      </c>
      <c r="CW277" s="80">
        <v>5.6030682041930984</v>
      </c>
      <c r="CX277" s="78">
        <v>0</v>
      </c>
      <c r="CY277" s="78">
        <v>0</v>
      </c>
      <c r="CZ277" s="78">
        <v>0.23797344998901351</v>
      </c>
      <c r="DA277" s="78">
        <v>0.30341035233553909</v>
      </c>
      <c r="DB277" s="78">
        <v>9.4953956961816216E-2</v>
      </c>
      <c r="DC277" s="78">
        <v>1.8184645852416865</v>
      </c>
      <c r="DD277" s="78">
        <v>1.067197581278019</v>
      </c>
      <c r="DE277" s="78">
        <v>8.8890030333901193E-2</v>
      </c>
      <c r="DF277" s="78">
        <v>0</v>
      </c>
      <c r="DG277" s="78">
        <v>0.75943546983303511</v>
      </c>
      <c r="DH277" s="78">
        <v>0.90532641046933393</v>
      </c>
      <c r="DI277" s="10">
        <v>2024</v>
      </c>
      <c r="DJ277" s="59" t="s">
        <v>74</v>
      </c>
      <c r="DK277" s="42" t="s">
        <v>5440</v>
      </c>
    </row>
    <row r="278" spans="1:115" x14ac:dyDescent="0.2">
      <c r="A278" s="4" t="s">
        <v>1140</v>
      </c>
      <c r="B278" s="4" t="s">
        <v>1141</v>
      </c>
      <c r="C278" s="6" t="s">
        <v>473</v>
      </c>
      <c r="D278" s="4" t="s">
        <v>78</v>
      </c>
      <c r="E278" s="4" t="s">
        <v>79</v>
      </c>
      <c r="F278" s="6" t="s">
        <v>173</v>
      </c>
      <c r="G278" s="4" t="s">
        <v>475</v>
      </c>
      <c r="H278" s="7">
        <f t="shared" si="17"/>
        <v>2</v>
      </c>
      <c r="I278" s="8" t="str">
        <f t="shared" si="18"/>
        <v>No impact</v>
      </c>
      <c r="J278" s="8" t="str">
        <f t="shared" si="16"/>
        <v>No impact</v>
      </c>
      <c r="K278" s="9">
        <v>1.921385441924595</v>
      </c>
      <c r="L278" s="9">
        <v>8.3574026529738981E-4</v>
      </c>
      <c r="M278" s="9">
        <v>2.1805020681785763</v>
      </c>
      <c r="N278" s="9">
        <v>0.11393925616887746</v>
      </c>
      <c r="O278" s="9">
        <v>0</v>
      </c>
      <c r="P278" s="9">
        <v>0</v>
      </c>
      <c r="Q278" s="9">
        <v>0</v>
      </c>
      <c r="R278" s="9">
        <v>0.34033200803499264</v>
      </c>
      <c r="S278" s="9">
        <v>0</v>
      </c>
      <c r="T278" s="9">
        <v>0.70898632506061909</v>
      </c>
      <c r="U278" s="9">
        <v>0</v>
      </c>
      <c r="V278" s="9">
        <v>0</v>
      </c>
      <c r="W278" s="9">
        <v>0</v>
      </c>
      <c r="X278" s="9">
        <v>0</v>
      </c>
      <c r="Y278" s="9">
        <v>1.0014025578852279</v>
      </c>
      <c r="Z278" s="9">
        <v>0</v>
      </c>
      <c r="AA278" s="9">
        <v>0</v>
      </c>
      <c r="AB278" s="9">
        <f>_xlfn.XLOOKUP(B278,'[2]Macro de calcul Nur Journalier-'!$B:$B,'[2]Macro de calcul Nur Journalier-'!$K:$K,"")</f>
        <v>0</v>
      </c>
      <c r="AC278" s="9">
        <f>_xlfn.XLOOKUP(B278,'[3]NUR MACRO SITES'!$B:$B,'[3]NUR MACRO SITES'!$K:$K,"")</f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  <c r="AU278" s="9">
        <v>0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0</v>
      </c>
      <c r="BD278" s="9">
        <v>0</v>
      </c>
      <c r="BE278" s="9">
        <v>0</v>
      </c>
      <c r="BF278" s="9">
        <v>0</v>
      </c>
      <c r="BG278" s="9">
        <v>0.11081988421169706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  <c r="BP278" s="9">
        <v>8.9175391586979543E-5</v>
      </c>
      <c r="BQ278" s="9">
        <v>0</v>
      </c>
      <c r="BR278" s="9">
        <v>0</v>
      </c>
      <c r="BS278" s="9">
        <v>0</v>
      </c>
      <c r="BT278" s="9">
        <v>0</v>
      </c>
      <c r="BU278" s="9">
        <v>0</v>
      </c>
      <c r="BV278" s="9">
        <v>0</v>
      </c>
      <c r="BW278" s="9">
        <v>0</v>
      </c>
      <c r="BX278" s="9">
        <v>0</v>
      </c>
      <c r="BY278" s="9">
        <v>0</v>
      </c>
      <c r="BZ278" s="9">
        <v>0</v>
      </c>
      <c r="CA278" s="9">
        <v>0</v>
      </c>
      <c r="CB278" s="9">
        <v>0.42028362054943447</v>
      </c>
      <c r="CC278" s="9">
        <v>0.3940660554228626</v>
      </c>
      <c r="CD278" s="9">
        <v>0</v>
      </c>
      <c r="CE278" s="9">
        <v>0.2331044736083645</v>
      </c>
      <c r="CF278" s="9">
        <v>0.99599994863497454</v>
      </c>
      <c r="CG278" s="9">
        <v>0</v>
      </c>
      <c r="CH278" s="9">
        <v>0</v>
      </c>
      <c r="CI278" s="9">
        <v>0</v>
      </c>
      <c r="CJ278" s="9">
        <v>0.64404251311948368</v>
      </c>
      <c r="CK278" s="9">
        <v>0</v>
      </c>
      <c r="CL278" s="62">
        <v>0</v>
      </c>
      <c r="CM278" s="62">
        <v>0</v>
      </c>
      <c r="CN278" s="62">
        <v>0.25862647068055805</v>
      </c>
      <c r="CO278" s="62">
        <v>0.88064266207805786</v>
      </c>
      <c r="CP278" s="62">
        <v>0</v>
      </c>
      <c r="CQ278" s="62">
        <v>0</v>
      </c>
      <c r="CR278" s="62">
        <v>0</v>
      </c>
      <c r="CS278" s="62">
        <v>0</v>
      </c>
      <c r="CT278" s="62">
        <v>0</v>
      </c>
      <c r="CU278" s="62">
        <v>0</v>
      </c>
      <c r="CV278" s="62">
        <v>0.47824762508097124</v>
      </c>
      <c r="CW278" s="80">
        <v>0</v>
      </c>
      <c r="CX278" s="78">
        <v>0</v>
      </c>
      <c r="CY278" s="78">
        <v>0</v>
      </c>
      <c r="CZ278" s="78">
        <v>1.5575017193015499</v>
      </c>
      <c r="DA278" s="78">
        <v>0</v>
      </c>
      <c r="DB278" s="78">
        <v>1.1466528551820176</v>
      </c>
      <c r="DC278" s="78">
        <v>0</v>
      </c>
      <c r="DD278" s="78">
        <v>0.37712273102133642</v>
      </c>
      <c r="DE278" s="78">
        <v>3.9219337219953601</v>
      </c>
      <c r="DF278" s="78">
        <v>0.96480639665784895</v>
      </c>
      <c r="DG278" s="78">
        <v>0.75301484163877264</v>
      </c>
      <c r="DH278" s="78">
        <v>0</v>
      </c>
      <c r="DI278" s="10">
        <v>2017</v>
      </c>
      <c r="DJ278" s="60" t="s">
        <v>85</v>
      </c>
      <c r="DK278" s="42" t="s">
        <v>5440</v>
      </c>
    </row>
    <row r="279" spans="1:115" x14ac:dyDescent="0.2">
      <c r="A279" s="4" t="s">
        <v>2671</v>
      </c>
      <c r="B279" s="5" t="s">
        <v>2672</v>
      </c>
      <c r="C279" s="6" t="s">
        <v>166</v>
      </c>
      <c r="D279" s="5" t="s">
        <v>78</v>
      </c>
      <c r="E279" s="5" t="s">
        <v>79</v>
      </c>
      <c r="F279" s="6" t="s">
        <v>166</v>
      </c>
      <c r="G279" s="5" t="s">
        <v>2671</v>
      </c>
      <c r="H279" s="7">
        <f t="shared" si="17"/>
        <v>4</v>
      </c>
      <c r="I279" s="8" t="str">
        <f t="shared" si="18"/>
        <v>No impact</v>
      </c>
      <c r="J279" s="8" t="str">
        <f t="shared" si="16"/>
        <v>No impact</v>
      </c>
      <c r="K279" s="9">
        <v>0</v>
      </c>
      <c r="L279" s="9">
        <v>0</v>
      </c>
      <c r="M279" s="9">
        <v>6.8177833642371705E-2</v>
      </c>
      <c r="N279" s="9">
        <v>0.47676196334331761</v>
      </c>
      <c r="O279" s="9">
        <v>0</v>
      </c>
      <c r="P279" s="9">
        <v>3.8072612085773556E-3</v>
      </c>
      <c r="Q279" s="9">
        <v>2.0429206485047531E-3</v>
      </c>
      <c r="R279" s="9">
        <v>0</v>
      </c>
      <c r="S279" s="9">
        <v>5.0980156183140765E-2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4.5055500582418109</v>
      </c>
      <c r="Z279" s="9">
        <v>1.3780428374459239E-2</v>
      </c>
      <c r="AA279" s="9">
        <v>0</v>
      </c>
      <c r="AB279" s="9">
        <f>_xlfn.XLOOKUP(B279,'[2]Macro de calcul Nur Journalier-'!$B:$B,'[2]Macro de calcul Nur Journalier-'!$K:$K,"")</f>
        <v>0</v>
      </c>
      <c r="AC279" s="9">
        <f>_xlfn.XLOOKUP(B279,'[3]NUR MACRO SITES'!$B:$B,'[3]NUR MACRO SITES'!$K:$K,"")</f>
        <v>4.8287215328294648E-3</v>
      </c>
      <c r="AD279" s="9">
        <v>0</v>
      </c>
      <c r="AE279" s="9">
        <v>0</v>
      </c>
      <c r="AF279" s="9">
        <v>0</v>
      </c>
      <c r="AG279" s="9">
        <v>0</v>
      </c>
      <c r="AH279" s="9">
        <v>0.44929396662387711</v>
      </c>
      <c r="AI279" s="9">
        <v>9.0345008439119479</v>
      </c>
      <c r="AJ279" s="9">
        <v>2.0599140338991107</v>
      </c>
      <c r="AK279" s="9">
        <v>4.7127393560119808</v>
      </c>
      <c r="AL279" s="9">
        <v>11.291073848238481</v>
      </c>
      <c r="AM279" s="9">
        <v>6.473944704938857</v>
      </c>
      <c r="AN279" s="9">
        <v>0</v>
      </c>
      <c r="AO279" s="9">
        <v>2.6122613841912046E-2</v>
      </c>
      <c r="AP279" s="9">
        <v>0.76968415784205269</v>
      </c>
      <c r="AQ279" s="9">
        <v>1.5167579860562319</v>
      </c>
      <c r="AR279" s="9">
        <v>0.29206838417364739</v>
      </c>
      <c r="AS279" s="9">
        <v>0</v>
      </c>
      <c r="AT279" s="9">
        <v>0.31189815546540683</v>
      </c>
      <c r="AU279" s="9">
        <v>0.26706165229557055</v>
      </c>
      <c r="AV279" s="9">
        <v>4.5732867370293813E-3</v>
      </c>
      <c r="AW279" s="9">
        <v>0</v>
      </c>
      <c r="AX279" s="9">
        <v>0</v>
      </c>
      <c r="AY279" s="9">
        <v>4.2988895328077478E-3</v>
      </c>
      <c r="AZ279" s="9">
        <v>2.3781091032552644E-3</v>
      </c>
      <c r="BA279" s="9">
        <v>2.286643368514603E-3</v>
      </c>
      <c r="BB279" s="9">
        <v>0.20294417224241779</v>
      </c>
      <c r="BC279" s="9">
        <v>0</v>
      </c>
      <c r="BD279" s="9">
        <v>0</v>
      </c>
      <c r="BE279" s="9">
        <v>4.3818306610704276</v>
      </c>
      <c r="BF279" s="9">
        <v>0.17276047977802372</v>
      </c>
      <c r="BG279" s="9">
        <v>0.90569370540130767</v>
      </c>
      <c r="BH279" s="9">
        <v>0.20735282065691413</v>
      </c>
      <c r="BI279" s="9">
        <v>0.45898574049818347</v>
      </c>
      <c r="BJ279" s="9">
        <v>0.79412469716037049</v>
      </c>
      <c r="BK279" s="9">
        <v>3.2103140971315937E-3</v>
      </c>
      <c r="BL279" s="9">
        <v>3.513510428526985E-2</v>
      </c>
      <c r="BM279" s="9">
        <v>5.6269672091383865E-2</v>
      </c>
      <c r="BN279" s="9">
        <v>9.5596019781242186E-2</v>
      </c>
      <c r="BO279" s="9">
        <v>0.6060894664600649</v>
      </c>
      <c r="BP279" s="9">
        <v>0.53844101440218251</v>
      </c>
      <c r="BQ279" s="9">
        <v>0.16204952159185923</v>
      </c>
      <c r="BR279" s="9">
        <v>0</v>
      </c>
      <c r="BS279" s="9">
        <v>3.247268379404908</v>
      </c>
      <c r="BT279" s="9">
        <v>0.18653708412164377</v>
      </c>
      <c r="BU279" s="9">
        <v>2.6881743443111805</v>
      </c>
      <c r="BV279" s="9">
        <v>1.7646026487231512</v>
      </c>
      <c r="BW279" s="9">
        <v>3.0777637950763768</v>
      </c>
      <c r="BX279" s="9">
        <v>3.0777637950763768</v>
      </c>
      <c r="BY279" s="9">
        <v>4.3572344784880412</v>
      </c>
      <c r="BZ279" s="9">
        <v>5.0159909312193767</v>
      </c>
      <c r="CA279" s="9">
        <v>1.6536684615889485</v>
      </c>
      <c r="CB279" s="9">
        <v>3.8472582490804235</v>
      </c>
      <c r="CC279" s="9">
        <v>3.9573541875337082</v>
      </c>
      <c r="CD279" s="9">
        <v>11.572718608121953</v>
      </c>
      <c r="CE279" s="9">
        <v>12.832588540462799</v>
      </c>
      <c r="CF279" s="9">
        <v>10.076738292729015</v>
      </c>
      <c r="CG279" s="9">
        <v>6.1415983939868672</v>
      </c>
      <c r="CH279" s="9">
        <v>7.175087677245009</v>
      </c>
      <c r="CI279" s="9">
        <v>4.5795843998710168</v>
      </c>
      <c r="CJ279" s="9">
        <v>2.0148466325945336</v>
      </c>
      <c r="CK279" s="9">
        <v>8.957525404285553</v>
      </c>
      <c r="CL279" s="62">
        <v>2.0523888100312337</v>
      </c>
      <c r="CM279" s="62">
        <v>1.9416514711799404</v>
      </c>
      <c r="CN279" s="62">
        <v>1.986435352834921</v>
      </c>
      <c r="CO279" s="62">
        <v>7.5194652044756065</v>
      </c>
      <c r="CP279" s="62">
        <v>8.247207740138629</v>
      </c>
      <c r="CQ279" s="62">
        <v>6.0266691493095701</v>
      </c>
      <c r="CR279" s="62">
        <v>10.45841858500769</v>
      </c>
      <c r="CS279" s="62">
        <v>2.2483256428475631</v>
      </c>
      <c r="CT279" s="62">
        <v>2.5944510077532654</v>
      </c>
      <c r="CU279" s="62">
        <v>2.4877080640236509</v>
      </c>
      <c r="CV279" s="62">
        <v>5.8214409031112941</v>
      </c>
      <c r="CW279" s="80">
        <v>2.6812912696673381</v>
      </c>
      <c r="CX279" s="78">
        <v>2.1310064976757328</v>
      </c>
      <c r="CY279" s="78">
        <v>2.1395628069527834</v>
      </c>
      <c r="CZ279" s="78">
        <v>2.4762757788222003</v>
      </c>
      <c r="DA279" s="78">
        <v>1.998474030699164</v>
      </c>
      <c r="DB279" s="78">
        <v>2.1688703689435638</v>
      </c>
      <c r="DC279" s="78">
        <v>4.1387205927759076</v>
      </c>
      <c r="DD279" s="78">
        <v>1.6272725456792023</v>
      </c>
      <c r="DE279" s="78">
        <v>0.19069265736959687</v>
      </c>
      <c r="DF279" s="78">
        <v>1.9939617558848578E-2</v>
      </c>
      <c r="DG279" s="78">
        <v>0.7475751427519669</v>
      </c>
      <c r="DH279" s="78">
        <v>0.76735424460595869</v>
      </c>
      <c r="DI279" s="10">
        <v>2009</v>
      </c>
      <c r="DJ279" s="61" t="s">
        <v>80</v>
      </c>
      <c r="DK279" s="42" t="s">
        <v>190</v>
      </c>
    </row>
    <row r="280" spans="1:115" x14ac:dyDescent="0.2">
      <c r="A280" s="4" t="s">
        <v>681</v>
      </c>
      <c r="B280" s="5" t="s">
        <v>682</v>
      </c>
      <c r="C280" s="6" t="s">
        <v>77</v>
      </c>
      <c r="D280" s="5" t="s">
        <v>78</v>
      </c>
      <c r="E280" s="5" t="s">
        <v>170</v>
      </c>
      <c r="F280" s="6" t="s">
        <v>77</v>
      </c>
      <c r="G280" s="5" t="s">
        <v>681</v>
      </c>
      <c r="H280" s="7">
        <f t="shared" si="17"/>
        <v>0</v>
      </c>
      <c r="I280" s="8" t="str">
        <f t="shared" si="18"/>
        <v>No impact</v>
      </c>
      <c r="J280" s="8" t="str">
        <f t="shared" si="16"/>
        <v>No impact</v>
      </c>
      <c r="K280" s="9">
        <v>4.8652712404317029</v>
      </c>
      <c r="L280" s="9">
        <v>4.8143468002662484</v>
      </c>
      <c r="M280" s="9">
        <v>3.6263884431607476</v>
      </c>
      <c r="N280" s="9">
        <v>4.8138639281129656</v>
      </c>
      <c r="O280" s="9">
        <v>4.8138639281129656</v>
      </c>
      <c r="P280" s="9">
        <v>4.8138639281129656</v>
      </c>
      <c r="Q280" s="9">
        <v>0.24593050206817854</v>
      </c>
      <c r="R280" s="9">
        <v>0.22782279632006849</v>
      </c>
      <c r="S280" s="9">
        <v>0.35141949555460467</v>
      </c>
      <c r="T280" s="9">
        <v>2.3548189155137167</v>
      </c>
      <c r="U280" s="9">
        <v>2.8511372010649931</v>
      </c>
      <c r="V280" s="9">
        <v>0.45620275281700179</v>
      </c>
      <c r="W280" s="9">
        <v>2.9954974028906953</v>
      </c>
      <c r="X280" s="9">
        <v>3.9000655220367988</v>
      </c>
      <c r="Y280" s="9">
        <v>3.6145766474112104</v>
      </c>
      <c r="Z280" s="9">
        <v>4.9503681714448726</v>
      </c>
      <c r="AA280" s="9">
        <v>6.3828641301763893</v>
      </c>
      <c r="AB280" s="9">
        <f>_xlfn.XLOOKUP(B280,'[2]Macro de calcul Nur Journalier-'!$B:$B,'[2]Macro de calcul Nur Journalier-'!$K:$K,"")</f>
        <v>8.1660738482384794</v>
      </c>
      <c r="AC280" s="9">
        <f>_xlfn.XLOOKUP(B280,'[3]NUR MACRO SITES'!$B:$B,'[3]NUR MACRO SITES'!$K:$K,"")</f>
        <v>7.1221971128702517</v>
      </c>
      <c r="AD280" s="9">
        <v>8.1660738482384829</v>
      </c>
      <c r="AE280" s="9">
        <v>4.8652898124375898</v>
      </c>
      <c r="AF280" s="9">
        <v>5.8570906432748533</v>
      </c>
      <c r="AG280" s="9">
        <v>6.1536670054200551</v>
      </c>
      <c r="AH280" s="9">
        <v>6.9660622593068036</v>
      </c>
      <c r="AI280" s="9">
        <v>7.2995411971663575</v>
      </c>
      <c r="AJ280" s="9">
        <v>7.2858350568154808</v>
      </c>
      <c r="AK280" s="9">
        <v>8.2143053475490895</v>
      </c>
      <c r="AL280" s="9">
        <v>6.2119088159083349</v>
      </c>
      <c r="AM280" s="9">
        <v>6.6180764097430753</v>
      </c>
      <c r="AN280" s="9">
        <v>1.5014283289137091</v>
      </c>
      <c r="AO280" s="9">
        <v>0.37656442992700295</v>
      </c>
      <c r="AP280" s="9">
        <v>0.77959904348793241</v>
      </c>
      <c r="AQ280" s="9">
        <v>0.11938107698341617</v>
      </c>
      <c r="AR280" s="9">
        <v>2.6613784837469052</v>
      </c>
      <c r="AS280" s="9">
        <v>3.3855858782759372</v>
      </c>
      <c r="AT280" s="9">
        <v>9.4820697890873316</v>
      </c>
      <c r="AU280" s="9">
        <v>9.4822344274098658</v>
      </c>
      <c r="AV280" s="9">
        <v>9.4824539451732441</v>
      </c>
      <c r="AW280" s="9">
        <v>7.0092936503755228</v>
      </c>
      <c r="AX280" s="9">
        <v>0</v>
      </c>
      <c r="AY280" s="9">
        <v>0</v>
      </c>
      <c r="AZ280" s="9">
        <v>5.6178254277669593E-2</v>
      </c>
      <c r="BA280" s="9">
        <v>0.11625294885528814</v>
      </c>
      <c r="BB280" s="9">
        <v>0.15571126682237774</v>
      </c>
      <c r="BC280" s="9">
        <v>6.7867575177515908E-3</v>
      </c>
      <c r="BD280" s="9">
        <v>6.7867575177515908E-3</v>
      </c>
      <c r="BE280" s="9">
        <v>0</v>
      </c>
      <c r="BF280" s="9">
        <v>0.89448000632211155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0</v>
      </c>
      <c r="BN280" s="9">
        <v>0</v>
      </c>
      <c r="BO280" s="9">
        <v>0</v>
      </c>
      <c r="BP280" s="9">
        <v>0</v>
      </c>
      <c r="BQ280" s="9">
        <v>0</v>
      </c>
      <c r="BR280" s="9">
        <v>0</v>
      </c>
      <c r="BS280" s="9">
        <v>7.8188983343463608E-2</v>
      </c>
      <c r="BT280" s="9">
        <v>0</v>
      </c>
      <c r="BU280" s="9">
        <v>0</v>
      </c>
      <c r="BV280" s="9">
        <v>0</v>
      </c>
      <c r="BW280" s="9">
        <v>0</v>
      </c>
      <c r="BX280" s="9">
        <v>0</v>
      </c>
      <c r="BY280" s="9">
        <v>1.009233576746482</v>
      </c>
      <c r="BZ280" s="9">
        <v>0</v>
      </c>
      <c r="CA280" s="9">
        <v>0</v>
      </c>
      <c r="CB280" s="9">
        <v>7.5192690186141067E-2</v>
      </c>
      <c r="CC280" s="9">
        <v>3.1514583386838615E-2</v>
      </c>
      <c r="CD280" s="9">
        <v>5.6180496699797331E-3</v>
      </c>
      <c r="CE280" s="9">
        <v>0.12390028907094919</v>
      </c>
      <c r="CF280" s="9">
        <v>0</v>
      </c>
      <c r="CG280" s="9">
        <v>0.25275872991413473</v>
      </c>
      <c r="CH280" s="9">
        <v>0.3208352238516351</v>
      </c>
      <c r="CI280" s="9">
        <v>6.7380925883121751E-2</v>
      </c>
      <c r="CJ280" s="9">
        <v>0</v>
      </c>
      <c r="CK280" s="9">
        <v>0.27926165629378508</v>
      </c>
      <c r="CL280" s="62">
        <v>0</v>
      </c>
      <c r="CM280" s="62">
        <v>0</v>
      </c>
      <c r="CN280" s="62">
        <v>0.11885296190712628</v>
      </c>
      <c r="CO280" s="62">
        <v>0.30587159314333978</v>
      </c>
      <c r="CP280" s="62">
        <v>0.13545741982062184</v>
      </c>
      <c r="CQ280" s="62">
        <v>3.7134320674912555E-2</v>
      </c>
      <c r="CR280" s="62">
        <v>0.35930548778225802</v>
      </c>
      <c r="CS280" s="62">
        <v>3.6882941960374803E-2</v>
      </c>
      <c r="CT280" s="62">
        <v>2.1849235362152813E-2</v>
      </c>
      <c r="CU280" s="62">
        <v>0</v>
      </c>
      <c r="CV280" s="62">
        <v>0</v>
      </c>
      <c r="CW280" s="80">
        <v>0</v>
      </c>
      <c r="CX280" s="78">
        <v>0.14937422566993172</v>
      </c>
      <c r="CY280" s="78">
        <v>3.5170774441904834E-2</v>
      </c>
      <c r="CZ280" s="78">
        <v>0.21622109525947097</v>
      </c>
      <c r="DA280" s="78">
        <v>0</v>
      </c>
      <c r="DB280" s="78">
        <v>0.13647401928471345</v>
      </c>
      <c r="DC280" s="78">
        <v>2.4970554699604388E-3</v>
      </c>
      <c r="DD280" s="78">
        <v>3.8684284870431712E-2</v>
      </c>
      <c r="DE280" s="78">
        <v>0.23920407039291372</v>
      </c>
      <c r="DF280" s="78">
        <v>0.8315248563919494</v>
      </c>
      <c r="DG280" s="78">
        <v>0.74567074366247532</v>
      </c>
      <c r="DH280" s="78">
        <v>0</v>
      </c>
      <c r="DI280" s="10">
        <v>2014</v>
      </c>
      <c r="DJ280" s="61" t="s">
        <v>80</v>
      </c>
      <c r="DK280" s="42" t="s">
        <v>5440</v>
      </c>
    </row>
    <row r="281" spans="1:115" x14ac:dyDescent="0.2">
      <c r="A281" s="4" t="s">
        <v>801</v>
      </c>
      <c r="B281" s="5" t="s">
        <v>802</v>
      </c>
      <c r="C281" s="6" t="s">
        <v>88</v>
      </c>
      <c r="D281" s="5" t="s">
        <v>78</v>
      </c>
      <c r="E281" s="5" t="s">
        <v>79</v>
      </c>
      <c r="F281" s="6" t="s">
        <v>77</v>
      </c>
      <c r="G281" s="5" t="s">
        <v>90</v>
      </c>
      <c r="H281" s="7">
        <f t="shared" si="17"/>
        <v>6</v>
      </c>
      <c r="I281" s="8" t="str">
        <f t="shared" si="18"/>
        <v>No impact</v>
      </c>
      <c r="J281" s="8" t="str">
        <f t="shared" si="16"/>
        <v>No impact</v>
      </c>
      <c r="K281" s="9">
        <v>0.10864623448866079</v>
      </c>
      <c r="L281" s="9">
        <v>0</v>
      </c>
      <c r="M281" s="9">
        <v>0</v>
      </c>
      <c r="N281" s="9">
        <v>2.0738801823325255</v>
      </c>
      <c r="O281" s="9">
        <v>4.4500569046260656</v>
      </c>
      <c r="P281" s="9">
        <v>8.5950128964008954</v>
      </c>
      <c r="Q281" s="9">
        <v>2.2109787298530881</v>
      </c>
      <c r="R281" s="9">
        <v>6.1332006549232165</v>
      </c>
      <c r="S281" s="9">
        <v>0</v>
      </c>
      <c r="T281" s="9">
        <v>1.3120565004992153</v>
      </c>
      <c r="U281" s="9">
        <v>0.2341744223363286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17.759369205534163</v>
      </c>
      <c r="AB281" s="9">
        <f>_xlfn.XLOOKUP(B281,'[2]Macro de calcul Nur Journalier-'!$B:$B,'[2]Macro de calcul Nur Journalier-'!$K:$K,"")</f>
        <v>4.5640040206692699E-17</v>
      </c>
      <c r="AC281" s="9">
        <f>_xlfn.XLOOKUP(B281,'[3]NUR MACRO SITES'!$B:$B,'[3]NUR MACRO SITES'!$K:$K,"")</f>
        <v>0</v>
      </c>
      <c r="AD281" s="9">
        <v>4.5640040206692755E-17</v>
      </c>
      <c r="AE281" s="9">
        <v>1.1976900881947401</v>
      </c>
      <c r="AF281" s="9">
        <v>2.4341354776902803E-17</v>
      </c>
      <c r="AG281" s="9">
        <v>0</v>
      </c>
      <c r="AH281" s="9">
        <v>0</v>
      </c>
      <c r="AI281" s="9">
        <v>1.1143203537298532E-3</v>
      </c>
      <c r="AJ281" s="9">
        <v>0</v>
      </c>
      <c r="AK281" s="9">
        <v>0</v>
      </c>
      <c r="AL281" s="9">
        <v>0</v>
      </c>
      <c r="AM281" s="9">
        <v>4.1836427070345517E-2</v>
      </c>
      <c r="AN281" s="9">
        <v>0</v>
      </c>
      <c r="AO281" s="9">
        <v>5.7019007311404977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9.58195037142405E-2</v>
      </c>
      <c r="AV281" s="9">
        <v>0</v>
      </c>
      <c r="AW281" s="9">
        <v>0</v>
      </c>
      <c r="AX281" s="9">
        <v>1.7396782747659573E-2</v>
      </c>
      <c r="AY281" s="9">
        <v>0</v>
      </c>
      <c r="AZ281" s="9">
        <v>0</v>
      </c>
      <c r="BA281" s="9">
        <v>0</v>
      </c>
      <c r="BB281" s="9">
        <v>16.276199445059095</v>
      </c>
      <c r="BC281" s="9">
        <v>4.4623388007890936</v>
      </c>
      <c r="BD281" s="9">
        <v>4.4623388007890936</v>
      </c>
      <c r="BE281" s="9">
        <v>0</v>
      </c>
      <c r="BF281" s="9">
        <v>2.3964022502035022E-3</v>
      </c>
      <c r="BG281" s="9">
        <v>0</v>
      </c>
      <c r="BH281" s="9">
        <v>0.2290484929373815</v>
      </c>
      <c r="BI281" s="9">
        <v>1.1467955358085593</v>
      </c>
      <c r="BJ281" s="9">
        <v>3.8765969529125406</v>
      </c>
      <c r="BK281" s="9">
        <v>5.3768302357369313</v>
      </c>
      <c r="BL281" s="9">
        <v>42.919598753542047</v>
      </c>
      <c r="BM281" s="9">
        <v>0</v>
      </c>
      <c r="BN281" s="9">
        <v>0</v>
      </c>
      <c r="BO281" s="9">
        <v>2.7647938407627133</v>
      </c>
      <c r="BP281" s="9">
        <v>0</v>
      </c>
      <c r="BQ281" s="9">
        <v>0.75205174740963388</v>
      </c>
      <c r="BR281" s="9">
        <v>5.2512534493041461</v>
      </c>
      <c r="BS281" s="9">
        <v>34.534793384184717</v>
      </c>
      <c r="BT281" s="9">
        <v>6.8913315812152387</v>
      </c>
      <c r="BU281" s="9">
        <v>0</v>
      </c>
      <c r="BV281" s="9">
        <v>0</v>
      </c>
      <c r="BW281" s="9">
        <v>0</v>
      </c>
      <c r="BX281" s="9">
        <v>0</v>
      </c>
      <c r="BY281" s="9">
        <v>1.7632293476927126</v>
      </c>
      <c r="BZ281" s="9">
        <v>1.3551092505557418</v>
      </c>
      <c r="CA281" s="9">
        <v>4.559662617390484</v>
      </c>
      <c r="CB281" s="9">
        <v>0.62039319927061398</v>
      </c>
      <c r="CC281" s="9">
        <v>7.1227952276184086</v>
      </c>
      <c r="CD281" s="9">
        <v>21.567567837503887</v>
      </c>
      <c r="CE281" s="9">
        <v>56.097902452109246</v>
      </c>
      <c r="CF281" s="9">
        <v>13.868556899607057</v>
      </c>
      <c r="CG281" s="9">
        <v>13.868556899607057</v>
      </c>
      <c r="CH281" s="9">
        <v>13.868556899607057</v>
      </c>
      <c r="CI281" s="9">
        <v>13.868556899607057</v>
      </c>
      <c r="CJ281" s="9">
        <v>13.868556899607057</v>
      </c>
      <c r="CK281" s="9">
        <v>51.126945093641304</v>
      </c>
      <c r="CL281" s="62">
        <v>0</v>
      </c>
      <c r="CM281" s="62">
        <v>0</v>
      </c>
      <c r="CN281" s="62">
        <v>0</v>
      </c>
      <c r="CO281" s="62">
        <v>1.7710411119957321</v>
      </c>
      <c r="CP281" s="62">
        <v>1.1486325488752505</v>
      </c>
      <c r="CQ281" s="62">
        <v>0</v>
      </c>
      <c r="CR281" s="62">
        <v>10.849220821098468</v>
      </c>
      <c r="CS281" s="62">
        <v>2.0400832684136478</v>
      </c>
      <c r="CT281" s="62">
        <v>1.1481153316040462</v>
      </c>
      <c r="CU281" s="62">
        <v>0</v>
      </c>
      <c r="CV281" s="62">
        <v>0</v>
      </c>
      <c r="CW281" s="80">
        <v>0</v>
      </c>
      <c r="CX281" s="78">
        <v>0</v>
      </c>
      <c r="CY281" s="78">
        <v>1.1490427556765503</v>
      </c>
      <c r="CZ281" s="78">
        <v>0</v>
      </c>
      <c r="DA281" s="78">
        <v>1.1489714153632806</v>
      </c>
      <c r="DB281" s="78">
        <v>2.0634115508528028</v>
      </c>
      <c r="DC281" s="78">
        <v>13.315277100044804</v>
      </c>
      <c r="DD281" s="78">
        <v>9.7105045757676951</v>
      </c>
      <c r="DE281" s="78">
        <v>3.9511475802792542</v>
      </c>
      <c r="DF281" s="78">
        <v>2.2001887664689104</v>
      </c>
      <c r="DG281" s="78">
        <v>0.74379410614867936</v>
      </c>
      <c r="DH281" s="78">
        <v>0</v>
      </c>
      <c r="DI281" s="10">
        <v>2024</v>
      </c>
      <c r="DJ281" s="59" t="s">
        <v>74</v>
      </c>
      <c r="DK281" s="42" t="s">
        <v>5440</v>
      </c>
    </row>
    <row r="282" spans="1:115" x14ac:dyDescent="0.25">
      <c r="A282" s="8" t="s">
        <v>250</v>
      </c>
      <c r="B282" s="8" t="s">
        <v>251</v>
      </c>
      <c r="C282" s="6" t="s">
        <v>159</v>
      </c>
      <c r="D282" s="6" t="s">
        <v>252</v>
      </c>
      <c r="E282" s="6" t="s">
        <v>253</v>
      </c>
      <c r="F282" s="6" t="s">
        <v>131</v>
      </c>
      <c r="G282" s="5" t="s">
        <v>159</v>
      </c>
      <c r="H282" s="7">
        <f t="shared" si="17"/>
        <v>1</v>
      </c>
      <c r="I282" s="8" t="str">
        <f t="shared" si="18"/>
        <v>No impact</v>
      </c>
      <c r="J282" s="8" t="str">
        <f t="shared" si="16"/>
        <v>No impact</v>
      </c>
      <c r="K282" s="9">
        <v>0</v>
      </c>
      <c r="L282" s="9">
        <v>9.7365419107611212E-17</v>
      </c>
      <c r="M282" s="9">
        <v>3.1453363464555699</v>
      </c>
      <c r="N282" s="9">
        <v>0</v>
      </c>
      <c r="O282" s="9">
        <v>4.8682709553805606E-17</v>
      </c>
      <c r="P282" s="9">
        <v>4.8682709553805606E-17</v>
      </c>
      <c r="Q282" s="9">
        <v>7.3981399764655551</v>
      </c>
      <c r="R282" s="9">
        <v>19.031793045452385</v>
      </c>
      <c r="S282" s="9">
        <v>9.6277278562259312</v>
      </c>
      <c r="T282" s="9">
        <v>11.475512438786668</v>
      </c>
      <c r="U282" s="9">
        <v>0</v>
      </c>
      <c r="V282" s="9">
        <v>0</v>
      </c>
      <c r="W282" s="9">
        <v>4.8682709553805606E-17</v>
      </c>
      <c r="X282" s="9">
        <v>0</v>
      </c>
      <c r="Y282" s="9">
        <v>4.8682709553805606E-17</v>
      </c>
      <c r="Z282" s="9">
        <v>0</v>
      </c>
      <c r="AA282" s="9">
        <v>2.6827076795987264</v>
      </c>
      <c r="AB282" s="9">
        <f>_xlfn.XLOOKUP(B282,'[2]Macro de calcul Nur Journalier-'!$B:$B,'[2]Macro de calcul Nur Journalier-'!$K:$K,"")</f>
        <v>0</v>
      </c>
      <c r="AC282" s="9">
        <f>_xlfn.XLOOKUP(B282,'[3]NUR MACRO SITES'!$B:$B,'[3]NUR MACRO SITES'!$K:$K,"")</f>
        <v>0</v>
      </c>
      <c r="AD282" s="9">
        <v>0</v>
      </c>
      <c r="AE282" s="9">
        <v>0</v>
      </c>
      <c r="AF282" s="9">
        <v>0</v>
      </c>
      <c r="AG282" s="9">
        <v>2.2397839109970064E-2</v>
      </c>
      <c r="AH282" s="9">
        <v>2.228640707458273E-4</v>
      </c>
      <c r="AI282" s="9">
        <v>0</v>
      </c>
      <c r="AJ282" s="9">
        <v>0</v>
      </c>
      <c r="AK282" s="9">
        <v>0</v>
      </c>
      <c r="AL282" s="9">
        <v>0</v>
      </c>
      <c r="AM282" s="9">
        <v>1.2220370955751072</v>
      </c>
      <c r="AN282" s="9">
        <v>0</v>
      </c>
      <c r="AO282" s="9">
        <v>1.5857780294914798</v>
      </c>
      <c r="AP282" s="9">
        <v>8.6691098954609191E-17</v>
      </c>
      <c r="AQ282" s="9">
        <v>0</v>
      </c>
      <c r="AR282" s="9">
        <v>2.8897032984869728E-17</v>
      </c>
      <c r="AS282" s="9">
        <v>3.4358920323832605</v>
      </c>
      <c r="AT282" s="9">
        <v>0</v>
      </c>
      <c r="AU282" s="9">
        <v>0</v>
      </c>
      <c r="AV282" s="9">
        <v>0</v>
      </c>
      <c r="AW282" s="9">
        <v>0</v>
      </c>
      <c r="AX282" s="9">
        <v>0</v>
      </c>
      <c r="AY282" s="9">
        <v>0</v>
      </c>
      <c r="AZ282" s="9">
        <v>0</v>
      </c>
      <c r="BA282" s="9">
        <v>6.0122805554092107</v>
      </c>
      <c r="BB282" s="9">
        <v>17.340988649468184</v>
      </c>
      <c r="BC282" s="9">
        <v>21.021002727874073</v>
      </c>
      <c r="BD282" s="9">
        <v>21.021002727874073</v>
      </c>
      <c r="BE282" s="9">
        <v>1.1850666455929619</v>
      </c>
      <c r="BF282" s="9">
        <v>0</v>
      </c>
      <c r="BG282" s="9">
        <v>0</v>
      </c>
      <c r="BH282" s="9">
        <v>0</v>
      </c>
      <c r="BI282" s="9">
        <v>47.607085377233297</v>
      </c>
      <c r="BJ282" s="9">
        <v>13.868556899607057</v>
      </c>
      <c r="BK282" s="9">
        <v>13.868556899607057</v>
      </c>
      <c r="BL282" s="9">
        <v>13.868556899607057</v>
      </c>
      <c r="BM282" s="9">
        <v>13.868556899607057</v>
      </c>
      <c r="BN282" s="9">
        <v>13.868556899607057</v>
      </c>
      <c r="BO282" s="9">
        <v>9.2457045997380387</v>
      </c>
      <c r="BP282" s="9">
        <v>13.868556899607057</v>
      </c>
      <c r="BQ282" s="9">
        <v>63.376576264221676</v>
      </c>
      <c r="BR282" s="9">
        <v>0</v>
      </c>
      <c r="BS282" s="9">
        <v>3.2215145263145879</v>
      </c>
      <c r="BT282" s="9">
        <v>3.0226712381539427</v>
      </c>
      <c r="BU282" s="9">
        <v>11.429770455408025</v>
      </c>
      <c r="BV282" s="9">
        <v>23.061683688465411</v>
      </c>
      <c r="BW282" s="9">
        <v>0</v>
      </c>
      <c r="BX282" s="9">
        <v>0.74061946220818198</v>
      </c>
      <c r="BY282" s="9">
        <v>0</v>
      </c>
      <c r="BZ282" s="9">
        <v>35.864665998921303</v>
      </c>
      <c r="CA282" s="9">
        <v>26.874038689278692</v>
      </c>
      <c r="CB282" s="9">
        <v>5.5399141918712029</v>
      </c>
      <c r="CC282" s="9">
        <v>0</v>
      </c>
      <c r="CD282" s="9">
        <v>45.364609640073851</v>
      </c>
      <c r="CE282" s="9">
        <v>1.2613859139978274</v>
      </c>
      <c r="CF282" s="9">
        <v>0</v>
      </c>
      <c r="CG282" s="9">
        <v>0</v>
      </c>
      <c r="CH282" s="9">
        <v>0</v>
      </c>
      <c r="CI282" s="9">
        <v>0</v>
      </c>
      <c r="CJ282" s="9">
        <v>27.364467672850438</v>
      </c>
      <c r="CK282" s="9">
        <v>0</v>
      </c>
      <c r="CL282" s="62">
        <v>0</v>
      </c>
      <c r="CM282" s="62">
        <v>1.9084603904312676</v>
      </c>
      <c r="CN282" s="62">
        <v>0</v>
      </c>
      <c r="CO282" s="62">
        <v>4.9707255024498247</v>
      </c>
      <c r="CP282" s="62">
        <v>0.15421992221052261</v>
      </c>
      <c r="CQ282" s="62">
        <v>0</v>
      </c>
      <c r="CR282" s="62">
        <v>0</v>
      </c>
      <c r="CS282" s="62">
        <v>20.606917014093995</v>
      </c>
      <c r="CT282" s="62">
        <v>11.879856491825828</v>
      </c>
      <c r="CU282" s="62">
        <v>9.054530395253872</v>
      </c>
      <c r="CV282" s="62">
        <v>8.5472472626721814</v>
      </c>
      <c r="CW282" s="80">
        <v>20.548364451977985</v>
      </c>
      <c r="CX282" s="78">
        <v>14.843689806610676</v>
      </c>
      <c r="CY282" s="78">
        <v>6.960121478285429</v>
      </c>
      <c r="CZ282" s="78">
        <v>7.1268972956314264E-2</v>
      </c>
      <c r="DA282" s="78">
        <v>0</v>
      </c>
      <c r="DB282" s="78">
        <v>10.639016588049639</v>
      </c>
      <c r="DC282" s="78">
        <v>0</v>
      </c>
      <c r="DD282" s="78">
        <v>0</v>
      </c>
      <c r="DE282" s="78">
        <v>0</v>
      </c>
      <c r="DF282" s="78">
        <v>0.68632948381002856</v>
      </c>
      <c r="DG282" s="78">
        <v>0.73760533397254291</v>
      </c>
      <c r="DH282" s="78">
        <v>6.2676388924559063</v>
      </c>
      <c r="DI282" s="82">
        <v>2024</v>
      </c>
      <c r="DJ282" s="59" t="s">
        <v>74</v>
      </c>
      <c r="DK282" s="42" t="s">
        <v>5440</v>
      </c>
    </row>
    <row r="283" spans="1:115" x14ac:dyDescent="0.2">
      <c r="A283" s="4" t="s">
        <v>1900</v>
      </c>
      <c r="B283" s="5" t="s">
        <v>1901</v>
      </c>
      <c r="C283" s="6" t="s">
        <v>83</v>
      </c>
      <c r="D283" s="5" t="s">
        <v>78</v>
      </c>
      <c r="E283" s="5" t="s">
        <v>170</v>
      </c>
      <c r="F283" s="6" t="s">
        <v>83</v>
      </c>
      <c r="G283" s="5" t="s">
        <v>1902</v>
      </c>
      <c r="H283" s="7">
        <f t="shared" si="17"/>
        <v>5</v>
      </c>
      <c r="I283" s="8" t="str">
        <f t="shared" si="18"/>
        <v>No impact</v>
      </c>
      <c r="J283" s="8" t="str">
        <f t="shared" si="16"/>
        <v>No impact</v>
      </c>
      <c r="K283" s="9">
        <v>0.48744086673322884</v>
      </c>
      <c r="L283" s="9">
        <v>0.27633287571910808</v>
      </c>
      <c r="M283" s="9">
        <v>0.62611803475490901</v>
      </c>
      <c r="N283" s="9">
        <v>0.57641934697855746</v>
      </c>
      <c r="O283" s="9">
        <v>0.8695413160271952</v>
      </c>
      <c r="P283" s="9">
        <v>0.12606677601863739</v>
      </c>
      <c r="Q283" s="9">
        <v>1.4251043003851092</v>
      </c>
      <c r="R283" s="9">
        <v>4.8380075357770967E-2</v>
      </c>
      <c r="S283" s="9">
        <v>7.075934246184569E-2</v>
      </c>
      <c r="T283" s="9">
        <v>3.7422591879427598E-2</v>
      </c>
      <c r="U283" s="9">
        <v>5.5437437598060309E-2</v>
      </c>
      <c r="V283" s="9">
        <v>6.0303303142680606E-2</v>
      </c>
      <c r="W283" s="9">
        <v>5.7108918128654991E-2</v>
      </c>
      <c r="X283" s="9">
        <v>0.15448194503874868</v>
      </c>
      <c r="Y283" s="9">
        <v>7.7203828507583297E-2</v>
      </c>
      <c r="Z283" s="9">
        <v>6.1956211667379864E-2</v>
      </c>
      <c r="AA283" s="9">
        <v>8.3499738506157148E-2</v>
      </c>
      <c r="AB283" s="9">
        <f>_xlfn.XLOOKUP(B283,'[2]Macro de calcul Nur Journalier-'!$B:$B,'[2]Macro de calcul Nur Journalier-'!$K:$K,"")</f>
        <v>4.4034225978224602E-2</v>
      </c>
      <c r="AC283" s="9">
        <f>_xlfn.XLOOKUP(B283,'[3]NUR MACRO SITES'!$B:$B,'[3]NUR MACRO SITES'!$K:$K,"")</f>
        <v>6.8643433830171627</v>
      </c>
      <c r="AD283" s="9">
        <v>4.4034225978224643E-2</v>
      </c>
      <c r="AE283" s="9">
        <v>4.4665674178671497E-2</v>
      </c>
      <c r="AF283" s="9">
        <v>4.4758534208149084E-2</v>
      </c>
      <c r="AG283" s="9">
        <v>0.5737449781296059</v>
      </c>
      <c r="AH283" s="9">
        <v>0.5544115199923928</v>
      </c>
      <c r="AI283" s="9">
        <v>0.46160720653259163</v>
      </c>
      <c r="AJ283" s="9">
        <v>0.1923688370655636</v>
      </c>
      <c r="AK283" s="9">
        <v>4.9122955593591103E-2</v>
      </c>
      <c r="AL283" s="9">
        <v>0.22189832643940469</v>
      </c>
      <c r="AM283" s="9">
        <v>0.4535054059907862</v>
      </c>
      <c r="AN283" s="9">
        <v>8.6105842684790032E-2</v>
      </c>
      <c r="AO283" s="9">
        <v>1.3697908434750541</v>
      </c>
      <c r="AP283" s="9">
        <v>4.2236864057039494</v>
      </c>
      <c r="AQ283" s="9">
        <v>1.2530805659460598E-2</v>
      </c>
      <c r="AR283" s="9">
        <v>6.329428844048729E-2</v>
      </c>
      <c r="AS283" s="9">
        <v>5.7349015682349042E-2</v>
      </c>
      <c r="AT283" s="9">
        <v>4.2988895328076614E-2</v>
      </c>
      <c r="AU283" s="9">
        <v>4.5458470166072538E-2</v>
      </c>
      <c r="AV283" s="9">
        <v>3.1006884077059448E-2</v>
      </c>
      <c r="AW283" s="9">
        <v>5.0141515784790605E-2</v>
      </c>
      <c r="AX283" s="9">
        <v>3.2195938628687172E-2</v>
      </c>
      <c r="AY283" s="9">
        <v>6.9148095463884868E-2</v>
      </c>
      <c r="AZ283" s="9">
        <v>6.2196699623600221E-2</v>
      </c>
      <c r="BA283" s="9">
        <v>4.9300031025177327E-2</v>
      </c>
      <c r="BB283" s="9">
        <v>7.2239637298116721E-2</v>
      </c>
      <c r="BC283" s="9">
        <v>0.18038872205538881</v>
      </c>
      <c r="BD283" s="9">
        <v>0.18038872205538881</v>
      </c>
      <c r="BE283" s="9">
        <v>3.5305773609867024E-2</v>
      </c>
      <c r="BF283" s="9">
        <v>2.2043242072481831E-2</v>
      </c>
      <c r="BG283" s="9">
        <v>2.9369464493733495</v>
      </c>
      <c r="BH283" s="9">
        <v>8.3233818613935653E-2</v>
      </c>
      <c r="BI283" s="9">
        <v>4.2001609437467252E-2</v>
      </c>
      <c r="BJ283" s="9">
        <v>4.3160889528098059E-2</v>
      </c>
      <c r="BK283" s="9">
        <v>4.6995431366338318E-2</v>
      </c>
      <c r="BL283" s="9">
        <v>1.3050461857188107</v>
      </c>
      <c r="BM283" s="9">
        <v>6.3403703418342436E-2</v>
      </c>
      <c r="BN283" s="9">
        <v>0.30786912191488824</v>
      </c>
      <c r="BO283" s="9">
        <v>1.2722296416148022</v>
      </c>
      <c r="BP283" s="9">
        <v>0.46253492108334554</v>
      </c>
      <c r="BQ283" s="9">
        <v>5.1721727120448334E-2</v>
      </c>
      <c r="BR283" s="9">
        <v>5.2613481036318738E-3</v>
      </c>
      <c r="BS283" s="9">
        <v>0.31860583906196049</v>
      </c>
      <c r="BT283" s="9">
        <v>5.2613481036318738E-3</v>
      </c>
      <c r="BU283" s="9">
        <v>8.9710443936501461E-2</v>
      </c>
      <c r="BV283" s="9">
        <v>9.7201176829807556E-2</v>
      </c>
      <c r="BW283" s="9">
        <v>0.29402910114058883</v>
      </c>
      <c r="BX283" s="9">
        <v>0.29402910114058883</v>
      </c>
      <c r="BY283" s="9">
        <v>0.21698156280943859</v>
      </c>
      <c r="BZ283" s="9">
        <v>9.1137250201893075E-2</v>
      </c>
      <c r="CA283" s="9">
        <v>6.661401751547387E-2</v>
      </c>
      <c r="CB283" s="9">
        <v>4.6727905191577331E-2</v>
      </c>
      <c r="CC283" s="9">
        <v>4.2001609437467252E-2</v>
      </c>
      <c r="CD283" s="9">
        <v>0.13098081516295565</v>
      </c>
      <c r="CE283" s="9">
        <v>6.6257315949125983E-2</v>
      </c>
      <c r="CF283" s="9">
        <v>0.8460961153772617</v>
      </c>
      <c r="CG283" s="9">
        <v>9.2445274845690903</v>
      </c>
      <c r="CH283" s="9">
        <v>9.2444204740991864</v>
      </c>
      <c r="CI283" s="9">
        <v>9.2443669688642345</v>
      </c>
      <c r="CJ283" s="9">
        <v>9.2444739793341402</v>
      </c>
      <c r="CK283" s="9">
        <v>9.2444204740991864</v>
      </c>
      <c r="CL283" s="62">
        <v>9.2445274845690903</v>
      </c>
      <c r="CM283" s="62">
        <v>9.2446880002739462</v>
      </c>
      <c r="CN283" s="62">
        <v>7.5470382355543002</v>
      </c>
      <c r="CO283" s="62">
        <v>1.9929273213424534</v>
      </c>
      <c r="CP283" s="62">
        <v>2.9699864168043528</v>
      </c>
      <c r="CQ283" s="62">
        <v>0.56374899053456717</v>
      </c>
      <c r="CR283" s="62">
        <v>3.4898611146781264</v>
      </c>
      <c r="CS283" s="62">
        <v>2.3828199684390454</v>
      </c>
      <c r="CT283" s="62">
        <v>0.88824040544126837</v>
      </c>
      <c r="CU283" s="62">
        <v>1.8290229516055849</v>
      </c>
      <c r="CV283" s="62">
        <v>0.9793954907214788</v>
      </c>
      <c r="CW283" s="80">
        <v>0.84827199493198413</v>
      </c>
      <c r="CX283" s="78">
        <v>2.5690538562292935</v>
      </c>
      <c r="CY283" s="78">
        <v>1.4941871912747944</v>
      </c>
      <c r="CZ283" s="78">
        <v>2.1015964535303469</v>
      </c>
      <c r="DA283" s="78">
        <v>0.80816090379616079</v>
      </c>
      <c r="DB283" s="78">
        <v>1.9276330996224671</v>
      </c>
      <c r="DC283" s="78">
        <v>3.9080580310644266</v>
      </c>
      <c r="DD283" s="78">
        <v>6.7627406665468159</v>
      </c>
      <c r="DE283" s="78">
        <v>8.4872322241341429</v>
      </c>
      <c r="DF283" s="78">
        <v>5.9034644282929971</v>
      </c>
      <c r="DG283" s="78">
        <v>0.73703461146638583</v>
      </c>
      <c r="DH283" s="78">
        <v>1.818749946494765</v>
      </c>
      <c r="DI283" s="10">
        <v>2014</v>
      </c>
      <c r="DJ283" s="61" t="s">
        <v>80</v>
      </c>
      <c r="DK283" s="42" t="s">
        <v>190</v>
      </c>
    </row>
    <row r="284" spans="1:115" x14ac:dyDescent="0.2">
      <c r="A284" s="4" t="s">
        <v>3482</v>
      </c>
      <c r="B284" s="5" t="s">
        <v>3483</v>
      </c>
      <c r="C284" s="6" t="s">
        <v>159</v>
      </c>
      <c r="D284" s="5" t="s">
        <v>70</v>
      </c>
      <c r="E284" s="5" t="s">
        <v>114</v>
      </c>
      <c r="F284" s="6" t="s">
        <v>131</v>
      </c>
      <c r="G284" s="5" t="s">
        <v>159</v>
      </c>
      <c r="H284" s="7">
        <f t="shared" si="17"/>
        <v>2</v>
      </c>
      <c r="I284" s="8" t="str">
        <f t="shared" si="18"/>
        <v>No impact</v>
      </c>
      <c r="J284" s="8" t="str">
        <f t="shared" si="16"/>
        <v>No impact</v>
      </c>
      <c r="K284" s="9">
        <v>0</v>
      </c>
      <c r="L284" s="9">
        <v>7.3024064330708403E-17</v>
      </c>
      <c r="M284" s="9">
        <v>0</v>
      </c>
      <c r="N284" s="9">
        <v>0</v>
      </c>
      <c r="O284" s="9">
        <v>4.8682709553805606E-17</v>
      </c>
      <c r="P284" s="9">
        <v>4.8682709553805606E-17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f>_xlfn.XLOOKUP(B284,'[2]Macro de calcul Nur Journalier-'!$B:$B,'[2]Macro de calcul Nur Journalier-'!$K:$K,"")</f>
        <v>8.8237411066272597E-17</v>
      </c>
      <c r="AC284" s="9">
        <f>_xlfn.XLOOKUP(B284,'[3]NUR MACRO SITES'!$B:$B,'[3]NUR MACRO SITES'!$K:$K,"")</f>
        <v>0</v>
      </c>
      <c r="AD284" s="9">
        <v>8.8237411066272659E-17</v>
      </c>
      <c r="AE284" s="9">
        <v>0</v>
      </c>
      <c r="AF284" s="9">
        <v>1.4604812866141681E-16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  <c r="AU284" s="9">
        <v>0</v>
      </c>
      <c r="AV284" s="9">
        <v>1.2642210924374671</v>
      </c>
      <c r="AW284" s="9">
        <v>0</v>
      </c>
      <c r="AX284" s="9">
        <v>0</v>
      </c>
      <c r="AY284" s="9">
        <v>0.52653164860767221</v>
      </c>
      <c r="AZ284" s="9">
        <v>0</v>
      </c>
      <c r="BA284" s="9">
        <v>0</v>
      </c>
      <c r="BB284" s="9">
        <v>0</v>
      </c>
      <c r="BC284" s="9">
        <v>0</v>
      </c>
      <c r="BD284" s="9">
        <v>0</v>
      </c>
      <c r="BE284" s="9">
        <v>0</v>
      </c>
      <c r="BF284" s="9">
        <v>0</v>
      </c>
      <c r="BG284" s="9">
        <v>0</v>
      </c>
      <c r="BH284" s="9">
        <v>0</v>
      </c>
      <c r="BI284" s="9">
        <v>1.0701046990437546</v>
      </c>
      <c r="BJ284" s="9">
        <v>0</v>
      </c>
      <c r="BK284" s="9">
        <v>0</v>
      </c>
      <c r="BL284" s="9">
        <v>0</v>
      </c>
      <c r="BM284" s="9">
        <v>0</v>
      </c>
      <c r="BN284" s="9">
        <v>0</v>
      </c>
      <c r="BO284" s="9">
        <v>0</v>
      </c>
      <c r="BP284" s="9">
        <v>0</v>
      </c>
      <c r="BQ284" s="9">
        <v>0</v>
      </c>
      <c r="BR284" s="9">
        <v>0</v>
      </c>
      <c r="BS284" s="9">
        <v>2.5218800740797766E-2</v>
      </c>
      <c r="BT284" s="9">
        <v>0</v>
      </c>
      <c r="BU284" s="9">
        <v>0</v>
      </c>
      <c r="BV284" s="9">
        <v>2.0389596584796528</v>
      </c>
      <c r="BW284" s="9">
        <v>1.4585527047966365</v>
      </c>
      <c r="BX284" s="9">
        <v>28.036743114946368</v>
      </c>
      <c r="BY284" s="9">
        <v>14.588844372533412</v>
      </c>
      <c r="BZ284" s="9">
        <v>1.0192747258391768</v>
      </c>
      <c r="CA284" s="9">
        <v>0</v>
      </c>
      <c r="CB284" s="9">
        <v>0</v>
      </c>
      <c r="CC284" s="9">
        <v>0</v>
      </c>
      <c r="CD284" s="9">
        <v>2.611162476136665</v>
      </c>
      <c r="CE284" s="9">
        <v>0</v>
      </c>
      <c r="CF284" s="9">
        <v>0</v>
      </c>
      <c r="CG284" s="9">
        <v>0</v>
      </c>
      <c r="CH284" s="9">
        <v>0</v>
      </c>
      <c r="CI284" s="9">
        <v>0</v>
      </c>
      <c r="CJ284" s="9">
        <v>0</v>
      </c>
      <c r="CK284" s="9">
        <v>0</v>
      </c>
      <c r="CL284" s="62">
        <v>0</v>
      </c>
      <c r="CM284" s="62">
        <v>0</v>
      </c>
      <c r="CN284" s="62">
        <v>0</v>
      </c>
      <c r="CO284" s="62">
        <v>0.51894727380126937</v>
      </c>
      <c r="CP284" s="62">
        <v>11.41191754201231</v>
      </c>
      <c r="CQ284" s="62">
        <v>0</v>
      </c>
      <c r="CR284" s="62">
        <v>0</v>
      </c>
      <c r="CS284" s="62">
        <v>1.2876926545159862E-2</v>
      </c>
      <c r="CT284" s="62">
        <v>0</v>
      </c>
      <c r="CU284" s="62">
        <v>0</v>
      </c>
      <c r="CV284" s="62">
        <v>0</v>
      </c>
      <c r="CW284" s="80">
        <v>0</v>
      </c>
      <c r="CX284" s="78">
        <v>0</v>
      </c>
      <c r="CY284" s="78">
        <v>8.0444764049047883</v>
      </c>
      <c r="CZ284" s="78">
        <v>0</v>
      </c>
      <c r="DA284" s="78">
        <v>2.5702309713982405</v>
      </c>
      <c r="DB284" s="78">
        <v>21.601490156463576</v>
      </c>
      <c r="DC284" s="78">
        <v>0</v>
      </c>
      <c r="DD284" s="78">
        <v>0.16459993779124668</v>
      </c>
      <c r="DE284" s="78">
        <v>4.328573507631979E-2</v>
      </c>
      <c r="DF284" s="78">
        <v>0</v>
      </c>
      <c r="DG284" s="78">
        <v>0.72488892313223907</v>
      </c>
      <c r="DH284" s="78">
        <v>4.0996959475848449</v>
      </c>
      <c r="DI284" s="10">
        <v>2024</v>
      </c>
      <c r="DJ284" s="59" t="s">
        <v>74</v>
      </c>
      <c r="DK284" s="42" t="s">
        <v>5440</v>
      </c>
    </row>
    <row r="285" spans="1:115" x14ac:dyDescent="0.2">
      <c r="A285" s="4" t="s">
        <v>3279</v>
      </c>
      <c r="B285" s="5" t="s">
        <v>3280</v>
      </c>
      <c r="C285" s="6" t="s">
        <v>159</v>
      </c>
      <c r="D285" s="5" t="s">
        <v>78</v>
      </c>
      <c r="E285" s="5" t="s">
        <v>79</v>
      </c>
      <c r="F285" s="6" t="s">
        <v>131</v>
      </c>
      <c r="G285" s="5" t="s">
        <v>159</v>
      </c>
      <c r="H285" s="7">
        <f t="shared" si="17"/>
        <v>0</v>
      </c>
      <c r="I285" s="8" t="str">
        <f t="shared" si="18"/>
        <v>No impact</v>
      </c>
      <c r="J285" s="8" t="str">
        <f t="shared" si="16"/>
        <v>No impact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2.1504154186278703</v>
      </c>
      <c r="AB285" s="9">
        <f>_xlfn.XLOOKUP(B285,'[2]Macro de calcul Nur Journalier-'!$B:$B,'[2]Macro de calcul Nur Journalier-'!$K:$K,"")</f>
        <v>0</v>
      </c>
      <c r="AC285" s="9">
        <f>_xlfn.XLOOKUP(B285,'[3]NUR MACRO SITES'!$B:$B,'[3]NUR MACRO SITES'!$K:$K,"")</f>
        <v>0</v>
      </c>
      <c r="AD285" s="9">
        <v>0</v>
      </c>
      <c r="AE285" s="9">
        <v>0</v>
      </c>
      <c r="AF285" s="9">
        <v>0</v>
      </c>
      <c r="AG285" s="9">
        <v>2.6576540436456877E-2</v>
      </c>
      <c r="AH285" s="9">
        <v>4.4572814149165455E-4</v>
      </c>
      <c r="AI285" s="9">
        <v>0</v>
      </c>
      <c r="AJ285" s="9">
        <v>0</v>
      </c>
      <c r="AK285" s="9">
        <v>0</v>
      </c>
      <c r="AL285" s="9">
        <v>0</v>
      </c>
      <c r="AM285" s="9">
        <v>1.6783230599020069</v>
      </c>
      <c r="AN285" s="9">
        <v>1.3171065802646807E-3</v>
      </c>
      <c r="AO285" s="9">
        <v>2.4107257842637955</v>
      </c>
      <c r="AP285" s="9">
        <v>0</v>
      </c>
      <c r="AQ285" s="9">
        <v>0.32210573146245625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>
        <v>0</v>
      </c>
      <c r="AX285" s="9">
        <v>0</v>
      </c>
      <c r="AY285" s="9">
        <v>0</v>
      </c>
      <c r="AZ285" s="9">
        <v>0</v>
      </c>
      <c r="BA285" s="9">
        <v>0</v>
      </c>
      <c r="BB285" s="9">
        <v>0</v>
      </c>
      <c r="BC285" s="9">
        <v>0</v>
      </c>
      <c r="BD285" s="9">
        <v>0</v>
      </c>
      <c r="BE285" s="9">
        <v>0</v>
      </c>
      <c r="BF285" s="9">
        <v>0</v>
      </c>
      <c r="BG285" s="9">
        <v>0</v>
      </c>
      <c r="BH285" s="9">
        <v>0</v>
      </c>
      <c r="BI285" s="9">
        <v>0</v>
      </c>
      <c r="BJ285" s="9">
        <v>0</v>
      </c>
      <c r="BK285" s="9">
        <v>0</v>
      </c>
      <c r="BL285" s="9">
        <v>0</v>
      </c>
      <c r="BM285" s="9">
        <v>0</v>
      </c>
      <c r="BN285" s="9">
        <v>0</v>
      </c>
      <c r="BO285" s="9">
        <v>0</v>
      </c>
      <c r="BP285" s="9">
        <v>0.32914637034754185</v>
      </c>
      <c r="BQ285" s="9">
        <v>0</v>
      </c>
      <c r="BR285" s="9">
        <v>0</v>
      </c>
      <c r="BS285" s="9">
        <v>7.5067844637919476E-2</v>
      </c>
      <c r="BT285" s="9">
        <v>0</v>
      </c>
      <c r="BU285" s="9">
        <v>0</v>
      </c>
      <c r="BV285" s="9">
        <v>0</v>
      </c>
      <c r="BW285" s="9">
        <v>0</v>
      </c>
      <c r="BX285" s="9">
        <v>0</v>
      </c>
      <c r="BY285" s="9">
        <v>0</v>
      </c>
      <c r="BZ285" s="9">
        <v>0</v>
      </c>
      <c r="CA285" s="9">
        <v>0</v>
      </c>
      <c r="CB285" s="9">
        <v>0</v>
      </c>
      <c r="CC285" s="9">
        <v>0</v>
      </c>
      <c r="CD285" s="9">
        <v>0</v>
      </c>
      <c r="CE285" s="9">
        <v>0</v>
      </c>
      <c r="CF285" s="9">
        <v>0</v>
      </c>
      <c r="CG285" s="9">
        <v>0</v>
      </c>
      <c r="CH285" s="9">
        <v>0</v>
      </c>
      <c r="CI285" s="9">
        <v>0</v>
      </c>
      <c r="CJ285" s="9">
        <v>0</v>
      </c>
      <c r="CK285" s="9">
        <v>0</v>
      </c>
      <c r="CL285" s="62">
        <v>0</v>
      </c>
      <c r="CM285" s="62">
        <v>0</v>
      </c>
      <c r="CN285" s="62">
        <v>0</v>
      </c>
      <c r="CO285" s="62">
        <v>0</v>
      </c>
      <c r="CP285" s="62">
        <v>0</v>
      </c>
      <c r="CQ285" s="62">
        <v>0</v>
      </c>
      <c r="CR285" s="62">
        <v>0</v>
      </c>
      <c r="CS285" s="62">
        <v>4.704893660129067E-2</v>
      </c>
      <c r="CT285" s="62">
        <v>0</v>
      </c>
      <c r="CU285" s="62">
        <v>0.33990092257293125</v>
      </c>
      <c r="CV285" s="62">
        <v>0</v>
      </c>
      <c r="CW285" s="80">
        <v>0</v>
      </c>
      <c r="CX285" s="78">
        <v>0</v>
      </c>
      <c r="CY285" s="78">
        <v>0</v>
      </c>
      <c r="CZ285" s="78">
        <v>7.2784954613293262E-2</v>
      </c>
      <c r="DA285" s="78">
        <v>0</v>
      </c>
      <c r="DB285" s="78">
        <v>0</v>
      </c>
      <c r="DC285" s="78">
        <v>0</v>
      </c>
      <c r="DD285" s="78">
        <v>0</v>
      </c>
      <c r="DE285" s="78">
        <v>0</v>
      </c>
      <c r="DF285" s="78">
        <v>0</v>
      </c>
      <c r="DG285" s="78">
        <v>0.71689880804604544</v>
      </c>
      <c r="DH285" s="78">
        <v>0</v>
      </c>
      <c r="DI285" s="10">
        <v>2009</v>
      </c>
      <c r="DJ285" s="59" t="s">
        <v>74</v>
      </c>
      <c r="DK285" s="42" t="s">
        <v>5440</v>
      </c>
    </row>
    <row r="286" spans="1:115" x14ac:dyDescent="0.2">
      <c r="A286" s="4" t="s">
        <v>3524</v>
      </c>
      <c r="B286" s="4" t="s">
        <v>3525</v>
      </c>
      <c r="C286" s="6" t="s">
        <v>147</v>
      </c>
      <c r="D286" s="4" t="s">
        <v>78</v>
      </c>
      <c r="E286" s="4" t="s">
        <v>79</v>
      </c>
      <c r="F286" s="6" t="s">
        <v>147</v>
      </c>
      <c r="G286" s="4" t="s">
        <v>776</v>
      </c>
      <c r="H286" s="7">
        <f t="shared" si="17"/>
        <v>1</v>
      </c>
      <c r="I286" s="8" t="str">
        <f t="shared" si="18"/>
        <v>No impact</v>
      </c>
      <c r="J286" s="8" t="str">
        <f t="shared" si="16"/>
        <v>No impact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0.33169602529358627</v>
      </c>
      <c r="X286" s="9">
        <v>0</v>
      </c>
      <c r="Y286" s="9">
        <v>0</v>
      </c>
      <c r="Z286" s="9">
        <v>0.2472676864926544</v>
      </c>
      <c r="AA286" s="9">
        <v>0</v>
      </c>
      <c r="AB286" s="9">
        <f>_xlfn.XLOOKUP(B286,'[2]Macro de calcul Nur Journalier-'!$B:$B,'[2]Macro de calcul Nur Journalier-'!$K:$K,"")</f>
        <v>0</v>
      </c>
      <c r="AC286" s="9">
        <f>_xlfn.XLOOKUP(B286,'[3]NUR MACRO SITES'!$B:$B,'[3]NUR MACRO SITES'!$K:$K,"")</f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0.16381513092039413</v>
      </c>
      <c r="AN286" s="9">
        <v>0</v>
      </c>
      <c r="AO286" s="9">
        <v>0</v>
      </c>
      <c r="AP286" s="9">
        <v>1.3095149242810062</v>
      </c>
      <c r="AQ286" s="9">
        <v>0</v>
      </c>
      <c r="AR286" s="9">
        <v>0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  <c r="AX286" s="9">
        <v>0</v>
      </c>
      <c r="AY286" s="9">
        <v>0</v>
      </c>
      <c r="AZ286" s="9">
        <v>3.0330037639979157E-2</v>
      </c>
      <c r="BA286" s="9">
        <v>0</v>
      </c>
      <c r="BB286" s="9">
        <v>0</v>
      </c>
      <c r="BC286" s="9">
        <v>0</v>
      </c>
      <c r="BD286" s="9">
        <v>0</v>
      </c>
      <c r="BE286" s="9">
        <v>0.26707994544251856</v>
      </c>
      <c r="BF286" s="9">
        <v>0</v>
      </c>
      <c r="BG286" s="9">
        <v>0</v>
      </c>
      <c r="BH286" s="9">
        <v>0</v>
      </c>
      <c r="BI286" s="9">
        <v>0</v>
      </c>
      <c r="BJ286" s="9">
        <v>0</v>
      </c>
      <c r="BK286" s="9">
        <v>0</v>
      </c>
      <c r="BL286" s="9">
        <v>2.6411254077098905</v>
      </c>
      <c r="BM286" s="9">
        <v>0</v>
      </c>
      <c r="BN286" s="9">
        <v>0</v>
      </c>
      <c r="BO286" s="9">
        <v>0</v>
      </c>
      <c r="BP286" s="9">
        <v>0</v>
      </c>
      <c r="BQ286" s="9">
        <v>0</v>
      </c>
      <c r="BR286" s="9">
        <v>9.0602197852371211E-2</v>
      </c>
      <c r="BS286" s="9">
        <v>0</v>
      </c>
      <c r="BT286" s="9">
        <v>0</v>
      </c>
      <c r="BU286" s="9">
        <v>0</v>
      </c>
      <c r="BV286" s="9">
        <v>0</v>
      </c>
      <c r="BW286" s="9">
        <v>0</v>
      </c>
      <c r="BX286" s="9">
        <v>0</v>
      </c>
      <c r="BY286" s="9">
        <v>0</v>
      </c>
      <c r="BZ286" s="9">
        <v>0</v>
      </c>
      <c r="CA286" s="9">
        <v>0</v>
      </c>
      <c r="CB286" s="9">
        <v>0</v>
      </c>
      <c r="CC286" s="9">
        <v>0</v>
      </c>
      <c r="CD286" s="9">
        <v>0</v>
      </c>
      <c r="CE286" s="9">
        <v>0</v>
      </c>
      <c r="CF286" s="9">
        <v>0.90825136331338652</v>
      </c>
      <c r="CG286" s="9">
        <v>2.7214546004514415</v>
      </c>
      <c r="CH286" s="9">
        <v>0</v>
      </c>
      <c r="CI286" s="9">
        <v>2.5860863560224065E-3</v>
      </c>
      <c r="CJ286" s="9">
        <v>12.903358131226225</v>
      </c>
      <c r="CK286" s="9">
        <v>0</v>
      </c>
      <c r="CL286" s="62">
        <v>4.0829844792014445</v>
      </c>
      <c r="CM286" s="62">
        <v>0</v>
      </c>
      <c r="CN286" s="62">
        <v>0</v>
      </c>
      <c r="CO286" s="62">
        <v>0</v>
      </c>
      <c r="CP286" s="62">
        <v>0</v>
      </c>
      <c r="CQ286" s="62">
        <v>0</v>
      </c>
      <c r="CR286" s="62">
        <v>1.9688142954573338</v>
      </c>
      <c r="CS286" s="62">
        <v>0</v>
      </c>
      <c r="CT286" s="62">
        <v>0</v>
      </c>
      <c r="CU286" s="62">
        <v>0</v>
      </c>
      <c r="CV286" s="62">
        <v>0</v>
      </c>
      <c r="CW286" s="80">
        <v>0</v>
      </c>
      <c r="CX286" s="78">
        <v>0.52934512446031057</v>
      </c>
      <c r="CY286" s="78">
        <v>0</v>
      </c>
      <c r="CZ286" s="78">
        <v>0</v>
      </c>
      <c r="DA286" s="78">
        <v>0</v>
      </c>
      <c r="DB286" s="78">
        <v>4.1903338155938519</v>
      </c>
      <c r="DC286" s="78">
        <v>0</v>
      </c>
      <c r="DD286" s="78">
        <v>0</v>
      </c>
      <c r="DE286" s="78">
        <v>0.43604982978201257</v>
      </c>
      <c r="DF286" s="78">
        <v>0</v>
      </c>
      <c r="DG286" s="78">
        <v>0.70305878727174653</v>
      </c>
      <c r="DH286" s="78">
        <v>0</v>
      </c>
      <c r="DI286" s="10">
        <v>2018</v>
      </c>
      <c r="DJ286" s="60" t="s">
        <v>85</v>
      </c>
      <c r="DK286" s="42" t="s">
        <v>5440</v>
      </c>
    </row>
    <row r="287" spans="1:115" x14ac:dyDescent="0.2">
      <c r="A287" s="4" t="s">
        <v>2764</v>
      </c>
      <c r="B287" s="13" t="s">
        <v>2765</v>
      </c>
      <c r="C287" s="6" t="s">
        <v>88</v>
      </c>
      <c r="D287" s="5" t="s">
        <v>70</v>
      </c>
      <c r="E287" s="5" t="s">
        <v>89</v>
      </c>
      <c r="F287" s="6" t="s">
        <v>77</v>
      </c>
      <c r="G287" s="5" t="s">
        <v>90</v>
      </c>
      <c r="H287" s="7">
        <f t="shared" si="17"/>
        <v>4</v>
      </c>
      <c r="I287" s="8" t="str">
        <f t="shared" si="18"/>
        <v>No impact</v>
      </c>
      <c r="J287" s="8" t="str">
        <f t="shared" si="16"/>
        <v>No impact</v>
      </c>
      <c r="K287" s="9">
        <v>14.441591784338899</v>
      </c>
      <c r="L287" s="9">
        <v>14.441591784338899</v>
      </c>
      <c r="M287" s="9">
        <v>22.822283732705749</v>
      </c>
      <c r="N287" s="9">
        <v>4.4424238102030209E-2</v>
      </c>
      <c r="O287" s="9">
        <v>2.4341354776902804E-16</v>
      </c>
      <c r="P287" s="9">
        <v>1.9473083821522242E-16</v>
      </c>
      <c r="Q287" s="9">
        <v>4.8682709553805606E-17</v>
      </c>
      <c r="R287" s="9">
        <v>0</v>
      </c>
      <c r="S287" s="9">
        <v>0</v>
      </c>
      <c r="T287" s="9">
        <v>0</v>
      </c>
      <c r="U287" s="9">
        <v>4.8682709553805606E-17</v>
      </c>
      <c r="V287" s="9">
        <v>0</v>
      </c>
      <c r="W287" s="9">
        <v>0.16014640683687562</v>
      </c>
      <c r="X287" s="9">
        <v>0.24858629891123474</v>
      </c>
      <c r="Y287" s="9">
        <v>0</v>
      </c>
      <c r="Z287" s="9">
        <v>0.47761627561451042</v>
      </c>
      <c r="AA287" s="9">
        <v>0</v>
      </c>
      <c r="AB287" s="9">
        <f>_xlfn.XLOOKUP(B287,'[2]Macro de calcul Nur Journalier-'!$B:$B,'[2]Macro de calcul Nur Journalier-'!$K:$K,"")</f>
        <v>0</v>
      </c>
      <c r="AC287" s="9">
        <f>_xlfn.XLOOKUP(B287,'[3]NUR MACRO SITES'!$B:$B,'[3]NUR MACRO SITES'!$K:$K,"")</f>
        <v>0</v>
      </c>
      <c r="AD287" s="9">
        <v>0</v>
      </c>
      <c r="AE287" s="9">
        <v>2.50350639471307E-2</v>
      </c>
      <c r="AF287" s="9">
        <v>0</v>
      </c>
      <c r="AG287" s="9">
        <v>0</v>
      </c>
      <c r="AH287" s="9">
        <v>4.8682709553805606E-17</v>
      </c>
      <c r="AI287" s="9">
        <v>4.8682709553805606E-17</v>
      </c>
      <c r="AJ287" s="9">
        <v>0</v>
      </c>
      <c r="AK287" s="9">
        <v>0</v>
      </c>
      <c r="AL287" s="9">
        <v>0</v>
      </c>
      <c r="AM287" s="9">
        <v>8.6691098954609191E-17</v>
      </c>
      <c r="AN287" s="9">
        <v>0</v>
      </c>
      <c r="AO287" s="9">
        <v>0</v>
      </c>
      <c r="AP287" s="9">
        <v>14.882810442020968</v>
      </c>
      <c r="AQ287" s="9">
        <v>14.224751066856328</v>
      </c>
      <c r="AR287" s="9">
        <v>30.448065024088415</v>
      </c>
      <c r="AS287" s="9">
        <v>0</v>
      </c>
      <c r="AT287" s="9">
        <v>8.6691098954609191E-17</v>
      </c>
      <c r="AU287" s="9">
        <v>0</v>
      </c>
      <c r="AV287" s="9">
        <v>1.8841941356560088E-3</v>
      </c>
      <c r="AW287" s="9">
        <v>0</v>
      </c>
      <c r="AX287" s="9">
        <v>4.5696281076397893E-2</v>
      </c>
      <c r="AY287" s="9">
        <v>0</v>
      </c>
      <c r="AZ287" s="9">
        <v>0</v>
      </c>
      <c r="BA287" s="9">
        <v>0</v>
      </c>
      <c r="BB287" s="9">
        <v>0</v>
      </c>
      <c r="BC287" s="9">
        <v>0</v>
      </c>
      <c r="BD287" s="9">
        <v>0</v>
      </c>
      <c r="BE287" s="9">
        <v>0</v>
      </c>
      <c r="BF287" s="9">
        <v>1.3006793343050658</v>
      </c>
      <c r="BG287" s="9">
        <v>0</v>
      </c>
      <c r="BH287" s="9">
        <v>0</v>
      </c>
      <c r="BI287" s="9">
        <v>0</v>
      </c>
      <c r="BJ287" s="9">
        <v>4.0663978563660478E-3</v>
      </c>
      <c r="BK287" s="9">
        <v>0</v>
      </c>
      <c r="BL287" s="9">
        <v>2.4591005984025474</v>
      </c>
      <c r="BM287" s="9">
        <v>1.7028041023533742</v>
      </c>
      <c r="BN287" s="9">
        <v>0</v>
      </c>
      <c r="BO287" s="9">
        <v>0.54944525772401553</v>
      </c>
      <c r="BP287" s="9">
        <v>0.37892407393139393</v>
      </c>
      <c r="BQ287" s="9">
        <v>0.2443405729483244</v>
      </c>
      <c r="BR287" s="9">
        <v>2.7935618220886731</v>
      </c>
      <c r="BS287" s="9">
        <v>2.195123604226771</v>
      </c>
      <c r="BT287" s="9">
        <v>0</v>
      </c>
      <c r="BU287" s="9">
        <v>0.19044296627315332</v>
      </c>
      <c r="BV287" s="9">
        <v>1.856756498389136</v>
      </c>
      <c r="BW287" s="9">
        <v>5.2292449626604669E-2</v>
      </c>
      <c r="BX287" s="9">
        <v>5.592028290714631</v>
      </c>
      <c r="BY287" s="9">
        <v>5.2007088373526328E-2</v>
      </c>
      <c r="BZ287" s="9">
        <v>0</v>
      </c>
      <c r="CA287" s="9">
        <v>0</v>
      </c>
      <c r="CB287" s="9">
        <v>0.1570200295063541</v>
      </c>
      <c r="CC287" s="9">
        <v>0.10408551706032221</v>
      </c>
      <c r="CD287" s="9">
        <v>5.1614716650543582E-2</v>
      </c>
      <c r="CE287" s="9">
        <v>0.15700219442803659</v>
      </c>
      <c r="CF287" s="9">
        <v>2.363147877054916E-2</v>
      </c>
      <c r="CG287" s="9">
        <v>0.10715315053091463</v>
      </c>
      <c r="CH287" s="9">
        <v>0.15905322843453684</v>
      </c>
      <c r="CI287" s="9">
        <v>9.0958899418724145E-4</v>
      </c>
      <c r="CJ287" s="9">
        <v>0</v>
      </c>
      <c r="CK287" s="9">
        <v>0.42258434565237862</v>
      </c>
      <c r="CL287" s="62">
        <v>2.525268738960087</v>
      </c>
      <c r="CM287" s="62">
        <v>0</v>
      </c>
      <c r="CN287" s="62">
        <v>0</v>
      </c>
      <c r="CO287" s="62">
        <v>1.638294624079353</v>
      </c>
      <c r="CP287" s="62">
        <v>1.0043646003658329</v>
      </c>
      <c r="CQ287" s="62">
        <v>5.7749983591727963E-2</v>
      </c>
      <c r="CR287" s="62">
        <v>1.1396258343249634</v>
      </c>
      <c r="CS287" s="62">
        <v>0.10520912699431861</v>
      </c>
      <c r="CT287" s="62">
        <v>0.10454922909657412</v>
      </c>
      <c r="CU287" s="62">
        <v>0.16024817868180183</v>
      </c>
      <c r="CV287" s="62">
        <v>0.62957826460407607</v>
      </c>
      <c r="CW287" s="80">
        <v>0</v>
      </c>
      <c r="CX287" s="78">
        <v>0.19249400027965385</v>
      </c>
      <c r="CY287" s="78">
        <v>12.266342638963796</v>
      </c>
      <c r="CZ287" s="78">
        <v>9.5703030251146251E-2</v>
      </c>
      <c r="DA287" s="78">
        <v>0</v>
      </c>
      <c r="DB287" s="78">
        <v>3.0509220022086958</v>
      </c>
      <c r="DC287" s="78">
        <v>17.488703261393759</v>
      </c>
      <c r="DD287" s="78">
        <v>35.786066808776567</v>
      </c>
      <c r="DE287" s="78">
        <v>5.6367765022129754</v>
      </c>
      <c r="DF287" s="78">
        <v>0.69877836847557162</v>
      </c>
      <c r="DG287" s="78">
        <v>0.69578207531824887</v>
      </c>
      <c r="DH287" s="78">
        <v>0</v>
      </c>
      <c r="DI287" s="10">
        <v>2024</v>
      </c>
      <c r="DJ287" s="59" t="s">
        <v>74</v>
      </c>
      <c r="DK287" s="42" t="s">
        <v>5440</v>
      </c>
    </row>
    <row r="288" spans="1:115" x14ac:dyDescent="0.25">
      <c r="A288" s="8" t="s">
        <v>3584</v>
      </c>
      <c r="B288" s="8" t="s">
        <v>3585</v>
      </c>
      <c r="C288" s="6" t="s">
        <v>131</v>
      </c>
      <c r="D288" s="6" t="s">
        <v>78</v>
      </c>
      <c r="E288" s="6" t="s">
        <v>79</v>
      </c>
      <c r="F288" s="6" t="s">
        <v>131</v>
      </c>
      <c r="G288" s="8" t="s">
        <v>3584</v>
      </c>
      <c r="H288" s="7">
        <f t="shared" si="17"/>
        <v>1</v>
      </c>
      <c r="I288" s="8" t="str">
        <f t="shared" si="18"/>
        <v>No impact</v>
      </c>
      <c r="J288" s="8" t="str">
        <f t="shared" si="16"/>
        <v>No impact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3.4878227071744448E-2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f>_xlfn.XLOOKUP(B288,'[2]Macro de calcul Nur Journalier-'!$B:$B,'[2]Macro de calcul Nur Journalier-'!$K:$K,"")</f>
        <v>0</v>
      </c>
      <c r="AC288" s="9">
        <f>_xlfn.XLOOKUP(B288,'[3]NUR MACRO SITES'!$B:$B,'[3]NUR MACRO SITES'!$K:$K,"")</f>
        <v>3.6159695478533607E-2</v>
      </c>
      <c r="AD288" s="9">
        <v>0</v>
      </c>
      <c r="AE288" s="9">
        <v>0</v>
      </c>
      <c r="AF288" s="9">
        <v>3.7812604003232914E-2</v>
      </c>
      <c r="AG288" s="9">
        <v>0</v>
      </c>
      <c r="AH288" s="9">
        <v>4.3829933913374315E-2</v>
      </c>
      <c r="AI288" s="9">
        <v>0</v>
      </c>
      <c r="AJ288" s="9">
        <v>0</v>
      </c>
      <c r="AK288" s="9">
        <v>0</v>
      </c>
      <c r="AL288" s="9">
        <v>0</v>
      </c>
      <c r="AM288" s="9">
        <v>8.2245988678737059E-2</v>
      </c>
      <c r="AN288" s="9">
        <v>1.4451586089012834E-2</v>
      </c>
      <c r="AO288" s="9">
        <v>1.8329733242014166E-2</v>
      </c>
      <c r="AP288" s="9">
        <v>0</v>
      </c>
      <c r="AQ288" s="9">
        <v>3.3878908147913861E-2</v>
      </c>
      <c r="AR288" s="9">
        <v>1.0774663552441392E-2</v>
      </c>
      <c r="AS288" s="9">
        <v>9.7045144559764512E-2</v>
      </c>
      <c r="AT288" s="9">
        <v>6.4026014318411817E-2</v>
      </c>
      <c r="AU288" s="9">
        <v>3.3092302829144826E-2</v>
      </c>
      <c r="AV288" s="9">
        <v>1.7305317012919277E-2</v>
      </c>
      <c r="AW288" s="9">
        <v>0.12750323422838042</v>
      </c>
      <c r="AX288" s="9">
        <v>0.93095654133665817</v>
      </c>
      <c r="AY288" s="9">
        <v>2.2518863893132825E-2</v>
      </c>
      <c r="AZ288" s="9">
        <v>1.1890545516275446E-3</v>
      </c>
      <c r="BA288" s="9">
        <v>0</v>
      </c>
      <c r="BB288" s="9">
        <v>6.2196699623601635E-3</v>
      </c>
      <c r="BC288" s="9">
        <v>3.1555678485503079E-2</v>
      </c>
      <c r="BD288" s="9">
        <v>3.1555678485503079E-2</v>
      </c>
      <c r="BE288" s="9">
        <v>4.3443297098267859</v>
      </c>
      <c r="BF288" s="9">
        <v>9.4820697890873316</v>
      </c>
      <c r="BG288" s="9">
        <v>9.481960030205645</v>
      </c>
      <c r="BH288" s="9">
        <v>4.3120423054633585</v>
      </c>
      <c r="BI288" s="9">
        <v>1.2698575761985909E-2</v>
      </c>
      <c r="BJ288" s="9">
        <v>2.2638599960620147</v>
      </c>
      <c r="BK288" s="9">
        <v>6.0865898877925346</v>
      </c>
      <c r="BL288" s="9">
        <v>0</v>
      </c>
      <c r="BM288" s="9">
        <v>0</v>
      </c>
      <c r="BN288" s="9">
        <v>0</v>
      </c>
      <c r="BO288" s="9">
        <v>1.9618586149135714E-3</v>
      </c>
      <c r="BP288" s="9">
        <v>0</v>
      </c>
      <c r="BQ288" s="9">
        <v>0</v>
      </c>
      <c r="BR288" s="9">
        <v>0.28209743374625118</v>
      </c>
      <c r="BS288" s="9">
        <v>0.39139079367525331</v>
      </c>
      <c r="BT288" s="9">
        <v>0.16882685135246978</v>
      </c>
      <c r="BU288" s="9">
        <v>1.8191779883743854E-2</v>
      </c>
      <c r="BV288" s="9">
        <v>7.6155784415280481E-2</v>
      </c>
      <c r="BW288" s="9">
        <v>0.12580864245091075</v>
      </c>
      <c r="BX288" s="9">
        <v>0.12580864245091075</v>
      </c>
      <c r="BY288" s="9">
        <v>0.12760998536096771</v>
      </c>
      <c r="BZ288" s="9">
        <v>5.0294920855056477E-2</v>
      </c>
      <c r="CA288" s="9">
        <v>0.11337759286368582</v>
      </c>
      <c r="CB288" s="9">
        <v>0.14532021813014195</v>
      </c>
      <c r="CC288" s="9">
        <v>0.21905043189425649</v>
      </c>
      <c r="CD288" s="9">
        <v>3.2103140971312713E-2</v>
      </c>
      <c r="CE288" s="9">
        <v>2.2935910716171157E-2</v>
      </c>
      <c r="CF288" s="9">
        <v>0</v>
      </c>
      <c r="CG288" s="9">
        <v>5.7696478356775729E-2</v>
      </c>
      <c r="CH288" s="9">
        <v>0.19409915732821958</v>
      </c>
      <c r="CI288" s="9">
        <v>0</v>
      </c>
      <c r="CJ288" s="9">
        <v>1.3376308738047309E-3</v>
      </c>
      <c r="CK288" s="9">
        <v>8.3414661290460546E-2</v>
      </c>
      <c r="CL288" s="62">
        <v>0.47751638686995795</v>
      </c>
      <c r="CM288" s="62">
        <v>0.48015597846093266</v>
      </c>
      <c r="CN288" s="62">
        <v>0.46476430587301987</v>
      </c>
      <c r="CO288" s="62">
        <v>0</v>
      </c>
      <c r="CP288" s="62">
        <v>2.532581121070222E-2</v>
      </c>
      <c r="CQ288" s="62">
        <v>8.1831976440574952</v>
      </c>
      <c r="CR288" s="62">
        <v>9.2447950107438519</v>
      </c>
      <c r="CS288" s="62">
        <v>3.4264725372122808</v>
      </c>
      <c r="CT288" s="62">
        <v>0</v>
      </c>
      <c r="CU288" s="62">
        <v>0</v>
      </c>
      <c r="CV288" s="62">
        <v>0</v>
      </c>
      <c r="CW288" s="80">
        <v>1.685414900993909E-2</v>
      </c>
      <c r="CX288" s="78">
        <v>4.1894598967562806E-2</v>
      </c>
      <c r="CY288" s="78">
        <v>0.31593057731435098</v>
      </c>
      <c r="CZ288" s="78">
        <v>5.1721727120448233E-3</v>
      </c>
      <c r="DA288" s="78">
        <v>0.48702248361312994</v>
      </c>
      <c r="DB288" s="78">
        <v>3.9522533551349333E-2</v>
      </c>
      <c r="DC288" s="78">
        <v>8.150630791049782E-3</v>
      </c>
      <c r="DD288" s="78">
        <v>1.3022817485796143</v>
      </c>
      <c r="DE288" s="78">
        <v>0.14282330716570638</v>
      </c>
      <c r="DF288" s="78">
        <v>2.4077355728483103E-3</v>
      </c>
      <c r="DG288" s="78">
        <v>0.69430176381790532</v>
      </c>
      <c r="DH288" s="78">
        <v>9.4187048594167821E-2</v>
      </c>
      <c r="DI288" s="82" t="e">
        <v>#N/A</v>
      </c>
      <c r="DJ288" s="61" t="s">
        <v>80</v>
      </c>
      <c r="DK288" s="42" t="s">
        <v>5440</v>
      </c>
    </row>
    <row r="289" spans="1:115" x14ac:dyDescent="0.2">
      <c r="A289" s="4" t="s">
        <v>1952</v>
      </c>
      <c r="B289" s="5" t="s">
        <v>1953</v>
      </c>
      <c r="C289" s="6" t="s">
        <v>159</v>
      </c>
      <c r="D289" s="5" t="s">
        <v>78</v>
      </c>
      <c r="E289" s="5" t="s">
        <v>79</v>
      </c>
      <c r="F289" s="6" t="s">
        <v>131</v>
      </c>
      <c r="G289" s="5" t="s">
        <v>159</v>
      </c>
      <c r="H289" s="7">
        <f t="shared" si="17"/>
        <v>3</v>
      </c>
      <c r="I289" s="8" t="str">
        <f t="shared" si="18"/>
        <v>No impact</v>
      </c>
      <c r="J289" s="8" t="str">
        <f t="shared" si="16"/>
        <v>No impact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7.6318686706603911</v>
      </c>
      <c r="R289" s="9">
        <v>10.210461685208958</v>
      </c>
      <c r="S289" s="9">
        <v>2.4341354776902803E-17</v>
      </c>
      <c r="T289" s="9">
        <v>1.8534861883706493E-2</v>
      </c>
      <c r="U289" s="9">
        <v>0.17405683925260312</v>
      </c>
      <c r="V289" s="9">
        <v>0</v>
      </c>
      <c r="W289" s="9">
        <v>0</v>
      </c>
      <c r="X289" s="9">
        <v>0</v>
      </c>
      <c r="Y289" s="9">
        <v>0</v>
      </c>
      <c r="Z289" s="9">
        <v>7.9109403024934105E-17</v>
      </c>
      <c r="AA289" s="9">
        <v>2.9478787797746397</v>
      </c>
      <c r="AB289" s="9">
        <f>_xlfn.XLOOKUP(B289,'[2]Macro de calcul Nur Journalier-'!$B:$B,'[2]Macro de calcul Nur Journalier-'!$K:$K,"")</f>
        <v>0</v>
      </c>
      <c r="AC289" s="9">
        <f>_xlfn.XLOOKUP(B289,'[3]NUR MACRO SITES'!$B:$B,'[3]NUR MACRO SITES'!$K:$K,"")</f>
        <v>0</v>
      </c>
      <c r="AD289" s="9">
        <v>0</v>
      </c>
      <c r="AE289" s="9">
        <v>0</v>
      </c>
      <c r="AF289" s="9">
        <v>0</v>
      </c>
      <c r="AG289" s="9">
        <v>6.6881507630865773</v>
      </c>
      <c r="AH289" s="9">
        <v>1.7476628987781111</v>
      </c>
      <c r="AI289" s="9">
        <v>0</v>
      </c>
      <c r="AJ289" s="9">
        <v>0</v>
      </c>
      <c r="AK289" s="9">
        <v>0.18820870774497231</v>
      </c>
      <c r="AL289" s="9">
        <v>0</v>
      </c>
      <c r="AM289" s="9">
        <v>2.3010400751628821</v>
      </c>
      <c r="AN289" s="9">
        <v>0</v>
      </c>
      <c r="AO289" s="9">
        <v>2.4172564377242733</v>
      </c>
      <c r="AP289" s="9">
        <v>8.6691098954609191E-17</v>
      </c>
      <c r="AQ289" s="9">
        <v>0</v>
      </c>
      <c r="AR289" s="9">
        <v>0</v>
      </c>
      <c r="AS289" s="9">
        <v>0</v>
      </c>
      <c r="AT289" s="9">
        <v>0</v>
      </c>
      <c r="AU289" s="9">
        <v>0</v>
      </c>
      <c r="AV289" s="9">
        <v>0</v>
      </c>
      <c r="AW289" s="9">
        <v>0</v>
      </c>
      <c r="AX289" s="9">
        <v>0</v>
      </c>
      <c r="AY289" s="9">
        <v>0</v>
      </c>
      <c r="AZ289" s="9">
        <v>0</v>
      </c>
      <c r="BA289" s="9">
        <v>0</v>
      </c>
      <c r="BB289" s="9">
        <v>0</v>
      </c>
      <c r="BC289" s="9">
        <v>0</v>
      </c>
      <c r="BD289" s="9">
        <v>0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0</v>
      </c>
      <c r="BK289" s="9">
        <v>0</v>
      </c>
      <c r="BL289" s="9">
        <v>0</v>
      </c>
      <c r="BM289" s="9">
        <v>0</v>
      </c>
      <c r="BN289" s="9">
        <v>0</v>
      </c>
      <c r="BO289" s="9">
        <v>0</v>
      </c>
      <c r="BP289" s="9">
        <v>0.23553004425953047</v>
      </c>
      <c r="BQ289" s="9">
        <v>0</v>
      </c>
      <c r="BR289" s="9">
        <v>0</v>
      </c>
      <c r="BS289" s="9">
        <v>5.9141119700484773E-2</v>
      </c>
      <c r="BT289" s="9">
        <v>0</v>
      </c>
      <c r="BU289" s="9">
        <v>0</v>
      </c>
      <c r="BV289" s="9">
        <v>0</v>
      </c>
      <c r="BW289" s="9">
        <v>0</v>
      </c>
      <c r="BX289" s="9">
        <v>0</v>
      </c>
      <c r="BY289" s="9">
        <v>0</v>
      </c>
      <c r="BZ289" s="9">
        <v>0</v>
      </c>
      <c r="CA289" s="9">
        <v>0</v>
      </c>
      <c r="CB289" s="9">
        <v>0</v>
      </c>
      <c r="CC289" s="9">
        <v>0</v>
      </c>
      <c r="CD289" s="9">
        <v>0</v>
      </c>
      <c r="CE289" s="9">
        <v>0</v>
      </c>
      <c r="CF289" s="9">
        <v>0</v>
      </c>
      <c r="CG289" s="9">
        <v>2.0295427371280677</v>
      </c>
      <c r="CH289" s="9">
        <v>0</v>
      </c>
      <c r="CI289" s="9">
        <v>0</v>
      </c>
      <c r="CJ289" s="9">
        <v>0</v>
      </c>
      <c r="CK289" s="9">
        <v>0</v>
      </c>
      <c r="CL289" s="62">
        <v>0</v>
      </c>
      <c r="CM289" s="62">
        <v>0</v>
      </c>
      <c r="CN289" s="62">
        <v>0</v>
      </c>
      <c r="CO289" s="62">
        <v>0</v>
      </c>
      <c r="CP289" s="62">
        <v>0</v>
      </c>
      <c r="CQ289" s="62">
        <v>0</v>
      </c>
      <c r="CR289" s="62">
        <v>0</v>
      </c>
      <c r="CS289" s="62">
        <v>1.9404565209327099E-2</v>
      </c>
      <c r="CT289" s="62">
        <v>0</v>
      </c>
      <c r="CU289" s="62">
        <v>0</v>
      </c>
      <c r="CV289" s="62">
        <v>0</v>
      </c>
      <c r="CW289" s="80">
        <v>0</v>
      </c>
      <c r="CX289" s="78">
        <v>0</v>
      </c>
      <c r="CY289" s="78">
        <v>0</v>
      </c>
      <c r="CZ289" s="78">
        <v>2.6562673892013589</v>
      </c>
      <c r="DA289" s="78">
        <v>8.9667818099322858</v>
      </c>
      <c r="DB289" s="78">
        <v>24.154117905562547</v>
      </c>
      <c r="DC289" s="78">
        <v>0</v>
      </c>
      <c r="DD289" s="78">
        <v>2.9967033641238139</v>
      </c>
      <c r="DE289" s="78">
        <v>0.21587578795376008</v>
      </c>
      <c r="DF289" s="78">
        <v>0</v>
      </c>
      <c r="DG289" s="78">
        <v>0.6891474261841779</v>
      </c>
      <c r="DH289" s="78">
        <v>0</v>
      </c>
      <c r="DI289" s="10">
        <v>2016</v>
      </c>
      <c r="DJ289" s="59" t="s">
        <v>74</v>
      </c>
      <c r="DK289" s="42" t="s">
        <v>5440</v>
      </c>
    </row>
    <row r="290" spans="1:115" x14ac:dyDescent="0.2">
      <c r="A290" s="4" t="s">
        <v>3263</v>
      </c>
      <c r="B290" s="5" t="s">
        <v>3264</v>
      </c>
      <c r="C290" s="6" t="s">
        <v>159</v>
      </c>
      <c r="D290" s="5" t="s">
        <v>78</v>
      </c>
      <c r="E290" s="5" t="s">
        <v>79</v>
      </c>
      <c r="F290" s="6" t="s">
        <v>131</v>
      </c>
      <c r="G290" s="5" t="s">
        <v>159</v>
      </c>
      <c r="H290" s="7">
        <f t="shared" si="17"/>
        <v>0</v>
      </c>
      <c r="I290" s="8" t="str">
        <f t="shared" si="18"/>
        <v>No impact</v>
      </c>
      <c r="J290" s="8" t="str">
        <f t="shared" si="16"/>
        <v>No impact</v>
      </c>
      <c r="K290" s="9">
        <v>0</v>
      </c>
      <c r="L290" s="9">
        <v>0</v>
      </c>
      <c r="M290" s="9">
        <v>1.338774512729654E-16</v>
      </c>
      <c r="N290" s="9">
        <v>0</v>
      </c>
      <c r="O290" s="9">
        <v>7.3024064330708403E-17</v>
      </c>
      <c r="P290" s="9">
        <v>0</v>
      </c>
      <c r="Q290" s="9">
        <v>9.7365419107611212E-17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9.128008041338551E-17</v>
      </c>
      <c r="X290" s="9">
        <v>0</v>
      </c>
      <c r="Y290" s="9">
        <v>2.4215481326962394</v>
      </c>
      <c r="Z290" s="9">
        <v>0</v>
      </c>
      <c r="AA290" s="9">
        <v>2.6047238268435318</v>
      </c>
      <c r="AB290" s="9">
        <f>_xlfn.XLOOKUP(B290,'[2]Macro de calcul Nur Journalier-'!$B:$B,'[2]Macro de calcul Nur Journalier-'!$K:$K,"")</f>
        <v>1.70389483438319E-16</v>
      </c>
      <c r="AC290" s="9">
        <f>_xlfn.XLOOKUP(B290,'[3]NUR MACRO SITES'!$B:$B,'[3]NUR MACRO SITES'!$K:$K,"")</f>
        <v>6.0853386942257011E-17</v>
      </c>
      <c r="AD290" s="9">
        <v>1.7038948343831961E-16</v>
      </c>
      <c r="AE290" s="9">
        <v>0</v>
      </c>
      <c r="AF290" s="9">
        <v>0</v>
      </c>
      <c r="AG290" s="9">
        <v>4.6560018780012792E-2</v>
      </c>
      <c r="AH290" s="9">
        <v>5.5716017686541848E-4</v>
      </c>
      <c r="AI290" s="9">
        <v>0.26362962368658727</v>
      </c>
      <c r="AJ290" s="9">
        <v>4.8682709553805606E-17</v>
      </c>
      <c r="AK290" s="9">
        <v>0</v>
      </c>
      <c r="AL290" s="9">
        <v>0</v>
      </c>
      <c r="AM290" s="9">
        <v>1.9329819585667538</v>
      </c>
      <c r="AN290" s="9">
        <v>0</v>
      </c>
      <c r="AO290" s="9">
        <v>2.5451255348916164</v>
      </c>
      <c r="AP290" s="9">
        <v>8.6691098954609191E-17</v>
      </c>
      <c r="AQ290" s="9">
        <v>0</v>
      </c>
      <c r="AR290" s="9">
        <v>0</v>
      </c>
      <c r="AS290" s="9">
        <v>8.6691098954609191E-17</v>
      </c>
      <c r="AT290" s="9">
        <v>8.6691098954609191E-17</v>
      </c>
      <c r="AU290" s="9">
        <v>0</v>
      </c>
      <c r="AV290" s="9">
        <v>0</v>
      </c>
      <c r="AW290" s="9">
        <v>0</v>
      </c>
      <c r="AX290" s="9">
        <v>0</v>
      </c>
      <c r="AY290" s="9">
        <v>1.5512588612004021E-2</v>
      </c>
      <c r="AZ290" s="9">
        <v>0</v>
      </c>
      <c r="BA290" s="9">
        <v>0</v>
      </c>
      <c r="BB290" s="9">
        <v>0</v>
      </c>
      <c r="BC290" s="9">
        <v>0</v>
      </c>
      <c r="BD290" s="9">
        <v>0</v>
      </c>
      <c r="BE290" s="9">
        <v>0.11131379917929629</v>
      </c>
      <c r="BF290" s="9">
        <v>0</v>
      </c>
      <c r="BG290" s="9">
        <v>0</v>
      </c>
      <c r="BH290" s="9">
        <v>0</v>
      </c>
      <c r="BI290" s="9">
        <v>0</v>
      </c>
      <c r="BJ290" s="9">
        <v>0</v>
      </c>
      <c r="BK290" s="9">
        <v>0</v>
      </c>
      <c r="BL290" s="9">
        <v>0</v>
      </c>
      <c r="BM290" s="9">
        <v>0</v>
      </c>
      <c r="BN290" s="9">
        <v>0</v>
      </c>
      <c r="BO290" s="9">
        <v>0</v>
      </c>
      <c r="BP290" s="9">
        <v>6.3551912919160012</v>
      </c>
      <c r="BQ290" s="9">
        <v>0</v>
      </c>
      <c r="BR290" s="9">
        <v>0</v>
      </c>
      <c r="BS290" s="9">
        <v>2.4416222216515175E-2</v>
      </c>
      <c r="BT290" s="9">
        <v>0</v>
      </c>
      <c r="BU290" s="9">
        <v>0</v>
      </c>
      <c r="BV290" s="9">
        <v>0</v>
      </c>
      <c r="BW290" s="9">
        <v>2.5076120114258651</v>
      </c>
      <c r="BX290" s="9">
        <v>0</v>
      </c>
      <c r="BY290" s="9">
        <v>0</v>
      </c>
      <c r="BZ290" s="9">
        <v>0</v>
      </c>
      <c r="CA290" s="9">
        <v>0</v>
      </c>
      <c r="CB290" s="9">
        <v>0</v>
      </c>
      <c r="CC290" s="9">
        <v>0</v>
      </c>
      <c r="CD290" s="9">
        <v>0</v>
      </c>
      <c r="CE290" s="9">
        <v>0</v>
      </c>
      <c r="CF290" s="9">
        <v>0</v>
      </c>
      <c r="CG290" s="9">
        <v>2.2004206224870377</v>
      </c>
      <c r="CH290" s="9">
        <v>0.59893760005479024</v>
      </c>
      <c r="CI290" s="9">
        <v>0</v>
      </c>
      <c r="CJ290" s="9">
        <v>0</v>
      </c>
      <c r="CK290" s="9">
        <v>0</v>
      </c>
      <c r="CL290" s="62">
        <v>0</v>
      </c>
      <c r="CM290" s="62">
        <v>0</v>
      </c>
      <c r="CN290" s="62">
        <v>0</v>
      </c>
      <c r="CO290" s="62">
        <v>0</v>
      </c>
      <c r="CP290" s="62">
        <v>0</v>
      </c>
      <c r="CQ290" s="62">
        <v>0</v>
      </c>
      <c r="CR290" s="62">
        <v>9.3063438660171929E-2</v>
      </c>
      <c r="CS290" s="62">
        <v>1.2431049587225122E-2</v>
      </c>
      <c r="CT290" s="62">
        <v>0</v>
      </c>
      <c r="CU290" s="62">
        <v>0</v>
      </c>
      <c r="CV290" s="62">
        <v>0</v>
      </c>
      <c r="CW290" s="80">
        <v>0</v>
      </c>
      <c r="CX290" s="78">
        <v>0</v>
      </c>
      <c r="CY290" s="78">
        <v>0</v>
      </c>
      <c r="CZ290" s="78">
        <v>3.4528711622478565E-2</v>
      </c>
      <c r="DA290" s="78">
        <v>0</v>
      </c>
      <c r="DB290" s="78">
        <v>0</v>
      </c>
      <c r="DC290" s="78">
        <v>0</v>
      </c>
      <c r="DD290" s="78">
        <v>0.17578253189625409</v>
      </c>
      <c r="DE290" s="78">
        <v>1.979693693230946E-2</v>
      </c>
      <c r="DF290" s="78">
        <v>0</v>
      </c>
      <c r="DG290" s="78">
        <v>0.68515236864108098</v>
      </c>
      <c r="DH290" s="78">
        <v>0</v>
      </c>
      <c r="DI290" s="10">
        <v>2016</v>
      </c>
      <c r="DJ290" s="59" t="s">
        <v>74</v>
      </c>
      <c r="DK290" s="42" t="s">
        <v>5440</v>
      </c>
    </row>
    <row r="291" spans="1:115" x14ac:dyDescent="0.2">
      <c r="A291" s="4" t="s">
        <v>3927</v>
      </c>
      <c r="B291" s="5" t="s">
        <v>3928</v>
      </c>
      <c r="C291" s="6"/>
      <c r="D291" s="4"/>
      <c r="E291" s="5"/>
      <c r="F291" s="6" t="s">
        <v>115</v>
      </c>
      <c r="G291" s="5" t="s">
        <v>116</v>
      </c>
      <c r="H291" s="7">
        <f t="shared" si="17"/>
        <v>5</v>
      </c>
      <c r="I291" s="8" t="str">
        <f t="shared" si="18"/>
        <v>No impact</v>
      </c>
      <c r="J291" s="8" t="str">
        <f t="shared" si="16"/>
        <v>No impact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f>_xlfn.XLOOKUP(B291,'[2]Macro de calcul Nur Journalier-'!$B:$B,'[2]Macro de calcul Nur Journalier-'!$K:$K,"")</f>
        <v>1.89393601721105</v>
      </c>
      <c r="AC291" s="9">
        <f>_xlfn.XLOOKUP(B291,'[3]NUR MACRO SITES'!$B:$B,'[3]NUR MACRO SITES'!$K:$K,"")</f>
        <v>0</v>
      </c>
      <c r="AD291" s="9">
        <v>1.8939360172110502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7.2371896750551725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3.099755457211598</v>
      </c>
      <c r="AW291" s="9">
        <v>0</v>
      </c>
      <c r="AX291" s="9">
        <v>0.50803727704312429</v>
      </c>
      <c r="AY291" s="9">
        <v>0</v>
      </c>
      <c r="AZ291" s="9">
        <v>0</v>
      </c>
      <c r="BA291" s="9">
        <v>0</v>
      </c>
      <c r="BB291" s="9">
        <v>2.9032687658418657</v>
      </c>
      <c r="BC291" s="9">
        <v>0</v>
      </c>
      <c r="BD291" s="9">
        <v>0</v>
      </c>
      <c r="BE291" s="9">
        <v>4.2991090505710394</v>
      </c>
      <c r="BF291" s="9">
        <v>0</v>
      </c>
      <c r="BG291" s="9">
        <v>0</v>
      </c>
      <c r="BH291" s="9">
        <v>0</v>
      </c>
      <c r="BI291" s="9">
        <v>2.2358945932603382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  <c r="BO291" s="9">
        <v>0</v>
      </c>
      <c r="BP291" s="9">
        <v>0</v>
      </c>
      <c r="BQ291" s="9">
        <v>0</v>
      </c>
      <c r="BR291" s="9">
        <v>0</v>
      </c>
      <c r="BS291" s="9">
        <v>3.4778402718921977E-2</v>
      </c>
      <c r="BT291" s="9">
        <v>0</v>
      </c>
      <c r="BU291" s="9">
        <v>9.9612657769102793</v>
      </c>
      <c r="BV291" s="9">
        <v>6.6436915187781969</v>
      </c>
      <c r="BW291" s="9">
        <v>0</v>
      </c>
      <c r="BX291" s="9">
        <v>0</v>
      </c>
      <c r="BY291" s="9">
        <v>0</v>
      </c>
      <c r="BZ291" s="9">
        <v>0.46009151535386089</v>
      </c>
      <c r="CA291" s="9">
        <v>0</v>
      </c>
      <c r="CB291" s="9">
        <v>2.7971288377521524</v>
      </c>
      <c r="CC291" s="9">
        <v>0</v>
      </c>
      <c r="CD291" s="9">
        <v>2.2068055805246662</v>
      </c>
      <c r="CE291" s="9">
        <v>6.9261991593257477</v>
      </c>
      <c r="CF291" s="9">
        <v>0.41675227504258872</v>
      </c>
      <c r="CG291" s="9">
        <v>33.560748416958454</v>
      </c>
      <c r="CH291" s="9">
        <v>0.46818864090995888</v>
      </c>
      <c r="CI291" s="9">
        <v>0</v>
      </c>
      <c r="CJ291" s="9">
        <v>1.4908698667077593</v>
      </c>
      <c r="CK291" s="9">
        <v>0.12061863466054884</v>
      </c>
      <c r="CL291" s="62">
        <v>0.52262129993465178</v>
      </c>
      <c r="CM291" s="62">
        <v>2.1301325788381811</v>
      </c>
      <c r="CN291" s="62">
        <v>1.2959146256203034</v>
      </c>
      <c r="CO291" s="62">
        <v>0</v>
      </c>
      <c r="CP291" s="62">
        <v>9.6966645549933919</v>
      </c>
      <c r="CQ291" s="62">
        <v>10.811749321553622</v>
      </c>
      <c r="CR291" s="62">
        <v>14.178958602643016</v>
      </c>
      <c r="CS291" s="62">
        <v>1.0641834530423797</v>
      </c>
      <c r="CT291" s="62">
        <v>0.47460926910422235</v>
      </c>
      <c r="CU291" s="62">
        <v>0.75055360083097344</v>
      </c>
      <c r="CV291" s="62">
        <v>11.70887159599695</v>
      </c>
      <c r="CW291" s="80">
        <v>0</v>
      </c>
      <c r="CX291" s="78">
        <v>1.5088476256516726E-2</v>
      </c>
      <c r="CY291" s="78">
        <v>9.4082891736794192</v>
      </c>
      <c r="CZ291" s="78">
        <v>6.9244869918072789</v>
      </c>
      <c r="DA291" s="78">
        <v>2.6443713919636571</v>
      </c>
      <c r="DB291" s="78">
        <v>0</v>
      </c>
      <c r="DC291" s="78">
        <v>2.2526952370353248</v>
      </c>
      <c r="DD291" s="78">
        <v>22.917201719016187</v>
      </c>
      <c r="DE291" s="78">
        <v>26.440378759991209</v>
      </c>
      <c r="DF291" s="78">
        <v>9.4103402076859215</v>
      </c>
      <c r="DG291" s="78">
        <v>0.68404659378540289</v>
      </c>
      <c r="DH291" s="78">
        <v>4.0062936424366429</v>
      </c>
      <c r="DI291" s="10">
        <v>2024</v>
      </c>
      <c r="DJ291" s="59" t="s">
        <v>74</v>
      </c>
      <c r="DK291" s="42" t="s">
        <v>5440</v>
      </c>
    </row>
    <row r="292" spans="1:115" x14ac:dyDescent="0.2">
      <c r="A292" s="4" t="s">
        <v>909</v>
      </c>
      <c r="B292" s="4" t="s">
        <v>910</v>
      </c>
      <c r="C292" s="6" t="s">
        <v>538</v>
      </c>
      <c r="D292" s="4" t="s">
        <v>70</v>
      </c>
      <c r="E292" s="4" t="s">
        <v>114</v>
      </c>
      <c r="F292" s="6" t="s">
        <v>108</v>
      </c>
      <c r="G292" s="4" t="s">
        <v>539</v>
      </c>
      <c r="H292" s="7">
        <f t="shared" si="17"/>
        <v>2</v>
      </c>
      <c r="I292" s="8" t="str">
        <f t="shared" si="18"/>
        <v>No impact</v>
      </c>
      <c r="J292" s="8" t="str">
        <f t="shared" si="16"/>
        <v>No impact</v>
      </c>
      <c r="K292" s="9">
        <v>0</v>
      </c>
      <c r="L292" s="9">
        <v>0</v>
      </c>
      <c r="M292" s="9">
        <v>0</v>
      </c>
      <c r="N292" s="9">
        <v>0.15665486972852186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1.0992770289545002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f>_xlfn.XLOOKUP(B292,'[2]Macro de calcul Nur Journalier-'!$B:$B,'[2]Macro de calcul Nur Journalier-'!$K:$K,"")</f>
        <v>0</v>
      </c>
      <c r="AC292" s="9">
        <f>_xlfn.XLOOKUP(B292,'[3]NUR MACRO SITES'!$B:$B,'[3]NUR MACRO SITES'!$K:$K,"")</f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2.1074619941579003</v>
      </c>
      <c r="AX292" s="9">
        <v>0</v>
      </c>
      <c r="AY292" s="9">
        <v>0</v>
      </c>
      <c r="AZ292" s="9">
        <v>0</v>
      </c>
      <c r="BA292" s="9">
        <v>0</v>
      </c>
      <c r="BB292" s="9">
        <v>0</v>
      </c>
      <c r="BC292" s="9">
        <v>2.7439720422176559E-4</v>
      </c>
      <c r="BD292" s="9">
        <v>2.7439720422176559E-4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0</v>
      </c>
      <c r="BN292" s="9">
        <v>3.1989888223997176</v>
      </c>
      <c r="BO292" s="9">
        <v>4.065416927058811</v>
      </c>
      <c r="BP292" s="9">
        <v>4.2103804436226042</v>
      </c>
      <c r="BQ292" s="9">
        <v>9.4847124842694619</v>
      </c>
      <c r="BR292" s="9">
        <v>0.29838086025003352</v>
      </c>
      <c r="BS292" s="9">
        <v>0.28054578193263763</v>
      </c>
      <c r="BT292" s="9">
        <v>0</v>
      </c>
      <c r="BU292" s="9">
        <v>0</v>
      </c>
      <c r="BV292" s="9">
        <v>2.6109127850402216</v>
      </c>
      <c r="BW292" s="9">
        <v>1.8464299880433634</v>
      </c>
      <c r="BX292" s="9">
        <v>0</v>
      </c>
      <c r="BY292" s="9">
        <v>0</v>
      </c>
      <c r="BZ292" s="9">
        <v>2.0156670461971333</v>
      </c>
      <c r="CA292" s="9">
        <v>0.14455330976249381</v>
      </c>
      <c r="CB292" s="9">
        <v>1.3032091726521189</v>
      </c>
      <c r="CC292" s="9">
        <v>1.3907972422688502</v>
      </c>
      <c r="CD292" s="9">
        <v>8.9290962894476262</v>
      </c>
      <c r="CE292" s="9">
        <v>0.59528140899972315</v>
      </c>
      <c r="CF292" s="9">
        <v>0.78814994592404253</v>
      </c>
      <c r="CG292" s="9">
        <v>0.14276980193075425</v>
      </c>
      <c r="CH292" s="9">
        <v>8.5957943458521306</v>
      </c>
      <c r="CI292" s="9">
        <v>12.820425017050335</v>
      </c>
      <c r="CJ292" s="9">
        <v>13.667858763301398</v>
      </c>
      <c r="CK292" s="9">
        <v>6.4416914217553716</v>
      </c>
      <c r="CL292" s="62">
        <v>9.7272517143077275E-2</v>
      </c>
      <c r="CM292" s="62">
        <v>4.8511413023316872E-2</v>
      </c>
      <c r="CN292" s="62">
        <v>0</v>
      </c>
      <c r="CO292" s="62">
        <v>0</v>
      </c>
      <c r="CP292" s="62">
        <v>0</v>
      </c>
      <c r="CQ292" s="62">
        <v>0</v>
      </c>
      <c r="CR292" s="62">
        <v>0</v>
      </c>
      <c r="CS292" s="62">
        <v>0.42982538744924137</v>
      </c>
      <c r="CT292" s="62">
        <v>0</v>
      </c>
      <c r="CU292" s="62">
        <v>8.4437503031963317</v>
      </c>
      <c r="CV292" s="62">
        <v>5.1305099690953764</v>
      </c>
      <c r="CW292" s="80">
        <v>0.30390973452842623</v>
      </c>
      <c r="CX292" s="78">
        <v>8.4522754706320473</v>
      </c>
      <c r="CY292" s="78">
        <v>0</v>
      </c>
      <c r="CZ292" s="78">
        <v>0</v>
      </c>
      <c r="DA292" s="78">
        <v>0</v>
      </c>
      <c r="DB292" s="78">
        <v>0</v>
      </c>
      <c r="DC292" s="78">
        <v>0</v>
      </c>
      <c r="DD292" s="78">
        <v>1.8491587550259247</v>
      </c>
      <c r="DE292" s="78">
        <v>0.22614879306458013</v>
      </c>
      <c r="DF292" s="78">
        <v>1.0936291673443994</v>
      </c>
      <c r="DG292" s="78">
        <v>0.67800050223580555</v>
      </c>
      <c r="DH292" s="78">
        <v>0</v>
      </c>
      <c r="DI292" s="10">
        <v>2019</v>
      </c>
      <c r="DJ292" s="60" t="s">
        <v>85</v>
      </c>
      <c r="DK292" s="42" t="s">
        <v>5440</v>
      </c>
    </row>
    <row r="293" spans="1:115" x14ac:dyDescent="0.2">
      <c r="A293" s="4" t="s">
        <v>3273</v>
      </c>
      <c r="B293" s="5" t="s">
        <v>3274</v>
      </c>
      <c r="C293" s="6" t="s">
        <v>159</v>
      </c>
      <c r="D293" s="5" t="s">
        <v>78</v>
      </c>
      <c r="E293" s="5" t="s">
        <v>79</v>
      </c>
      <c r="F293" s="6" t="s">
        <v>131</v>
      </c>
      <c r="G293" s="5" t="s">
        <v>159</v>
      </c>
      <c r="H293" s="7">
        <f t="shared" si="17"/>
        <v>3</v>
      </c>
      <c r="I293" s="8" t="str">
        <f t="shared" si="18"/>
        <v>No impact</v>
      </c>
      <c r="J293" s="8" t="str">
        <f t="shared" si="16"/>
        <v>No impact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6.8813181964056511</v>
      </c>
      <c r="Z293" s="9">
        <v>11.990978462416203</v>
      </c>
      <c r="AA293" s="9">
        <v>3.0893417486806447</v>
      </c>
      <c r="AB293" s="9">
        <f>_xlfn.XLOOKUP(B293,'[2]Macro de calcul Nur Journalier-'!$B:$B,'[2]Macro de calcul Nur Journalier-'!$K:$K,"")</f>
        <v>0</v>
      </c>
      <c r="AC293" s="9">
        <f>_xlfn.XLOOKUP(B293,'[3]NUR MACRO SITES'!$B:$B,'[3]NUR MACRO SITES'!$K:$K,"")</f>
        <v>0</v>
      </c>
      <c r="AD293" s="9">
        <v>0</v>
      </c>
      <c r="AE293" s="9">
        <v>0</v>
      </c>
      <c r="AF293" s="9">
        <v>5.382167308515192</v>
      </c>
      <c r="AG293" s="9">
        <v>14.441591784338899</v>
      </c>
      <c r="AH293" s="9">
        <v>36.106932409784626</v>
      </c>
      <c r="AI293" s="9">
        <v>0</v>
      </c>
      <c r="AJ293" s="9">
        <v>0</v>
      </c>
      <c r="AK293" s="9">
        <v>0</v>
      </c>
      <c r="AL293" s="9">
        <v>0</v>
      </c>
      <c r="AM293" s="9">
        <v>2.6283593535055521</v>
      </c>
      <c r="AN293" s="9">
        <v>8.6691098954609191E-17</v>
      </c>
      <c r="AO293" s="9">
        <v>2.5253872293345978</v>
      </c>
      <c r="AP293" s="9">
        <v>0</v>
      </c>
      <c r="AQ293" s="9">
        <v>0</v>
      </c>
      <c r="AR293" s="9">
        <v>8.6691098954609191E-17</v>
      </c>
      <c r="AS293" s="9">
        <v>2.8897032984869728E-17</v>
      </c>
      <c r="AT293" s="9">
        <v>0</v>
      </c>
      <c r="AU293" s="9">
        <v>0</v>
      </c>
      <c r="AV293" s="9">
        <v>0</v>
      </c>
      <c r="AW293" s="9">
        <v>14.882206768171681</v>
      </c>
      <c r="AX293" s="9">
        <v>17.757285794566492</v>
      </c>
      <c r="AY293" s="9">
        <v>0</v>
      </c>
      <c r="AZ293" s="9">
        <v>0</v>
      </c>
      <c r="BA293" s="9">
        <v>0</v>
      </c>
      <c r="BB293" s="9">
        <v>0</v>
      </c>
      <c r="BC293" s="9">
        <v>8.6526767996066223</v>
      </c>
      <c r="BD293" s="9">
        <v>8.6526767996066223</v>
      </c>
      <c r="BE293" s="9">
        <v>23.855544140631864</v>
      </c>
      <c r="BF293" s="9">
        <v>23.827683677829882</v>
      </c>
      <c r="BG293" s="9">
        <v>11.818598569329565</v>
      </c>
      <c r="BH293" s="9">
        <v>0</v>
      </c>
      <c r="BI293" s="9">
        <v>0</v>
      </c>
      <c r="BJ293" s="9">
        <v>0</v>
      </c>
      <c r="BK293" s="9">
        <v>0</v>
      </c>
      <c r="BL293" s="9">
        <v>0</v>
      </c>
      <c r="BM293" s="9">
        <v>0</v>
      </c>
      <c r="BN293" s="9">
        <v>0</v>
      </c>
      <c r="BO293" s="9">
        <v>0</v>
      </c>
      <c r="BP293" s="9">
        <v>0.17066386441916151</v>
      </c>
      <c r="BQ293" s="9">
        <v>0</v>
      </c>
      <c r="BR293" s="9">
        <v>0</v>
      </c>
      <c r="BS293" s="9">
        <v>2.0884876709670906E-2</v>
      </c>
      <c r="BT293" s="9">
        <v>0</v>
      </c>
      <c r="BU293" s="9">
        <v>0</v>
      </c>
      <c r="BV293" s="9">
        <v>0</v>
      </c>
      <c r="BW293" s="9">
        <v>0</v>
      </c>
      <c r="BX293" s="9">
        <v>0</v>
      </c>
      <c r="BY293" s="9">
        <v>0</v>
      </c>
      <c r="BZ293" s="9">
        <v>0</v>
      </c>
      <c r="CA293" s="9">
        <v>0</v>
      </c>
      <c r="CB293" s="9">
        <v>0</v>
      </c>
      <c r="CC293" s="9">
        <v>0</v>
      </c>
      <c r="CD293" s="9">
        <v>0</v>
      </c>
      <c r="CE293" s="9">
        <v>0</v>
      </c>
      <c r="CF293" s="9">
        <v>0</v>
      </c>
      <c r="CG293" s="9">
        <v>1.4687543695941883</v>
      </c>
      <c r="CH293" s="9">
        <v>0</v>
      </c>
      <c r="CI293" s="9">
        <v>0</v>
      </c>
      <c r="CJ293" s="9">
        <v>9.7736229179330014E-3</v>
      </c>
      <c r="CK293" s="9">
        <v>0</v>
      </c>
      <c r="CL293" s="62">
        <v>0</v>
      </c>
      <c r="CM293" s="62">
        <v>0</v>
      </c>
      <c r="CN293" s="62">
        <v>9.0067145502849156E-3</v>
      </c>
      <c r="CO293" s="62">
        <v>0</v>
      </c>
      <c r="CP293" s="62">
        <v>0</v>
      </c>
      <c r="CQ293" s="62">
        <v>0</v>
      </c>
      <c r="CR293" s="62">
        <v>0</v>
      </c>
      <c r="CS293" s="62">
        <v>9.9698087794242718E-3</v>
      </c>
      <c r="CT293" s="62">
        <v>0</v>
      </c>
      <c r="CU293" s="62">
        <v>0</v>
      </c>
      <c r="CV293" s="62">
        <v>0</v>
      </c>
      <c r="CW293" s="80">
        <v>0</v>
      </c>
      <c r="CX293" s="78">
        <v>0</v>
      </c>
      <c r="CY293" s="78">
        <v>0</v>
      </c>
      <c r="CZ293" s="78">
        <v>1.658341252108106</v>
      </c>
      <c r="DA293" s="78">
        <v>6.5108380203919136</v>
      </c>
      <c r="DB293" s="78">
        <v>17.352389757813903</v>
      </c>
      <c r="DC293" s="78">
        <v>0</v>
      </c>
      <c r="DD293" s="78">
        <v>1.694813987267181</v>
      </c>
      <c r="DE293" s="78">
        <v>0.21758795547223006</v>
      </c>
      <c r="DF293" s="78">
        <v>0</v>
      </c>
      <c r="DG293" s="78">
        <v>0.6596303715688876</v>
      </c>
      <c r="DH293" s="78">
        <v>0</v>
      </c>
      <c r="DI293" s="10">
        <v>2024</v>
      </c>
      <c r="DJ293" s="59" t="s">
        <v>74</v>
      </c>
      <c r="DK293" s="42" t="s">
        <v>5440</v>
      </c>
    </row>
    <row r="294" spans="1:115" x14ac:dyDescent="0.2">
      <c r="A294" s="4" t="s">
        <v>3265</v>
      </c>
      <c r="B294" s="5" t="s">
        <v>3266</v>
      </c>
      <c r="C294" s="6" t="s">
        <v>159</v>
      </c>
      <c r="D294" s="5" t="s">
        <v>78</v>
      </c>
      <c r="E294" s="5" t="s">
        <v>79</v>
      </c>
      <c r="F294" s="6" t="s">
        <v>131</v>
      </c>
      <c r="G294" s="5" t="s">
        <v>159</v>
      </c>
      <c r="H294" s="7">
        <f t="shared" si="17"/>
        <v>0</v>
      </c>
      <c r="I294" s="8" t="str">
        <f t="shared" si="18"/>
        <v>No impact</v>
      </c>
      <c r="J294" s="8" t="str">
        <f t="shared" si="16"/>
        <v>No impact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7.9109403024934105E-17</v>
      </c>
      <c r="W294" s="9">
        <v>0</v>
      </c>
      <c r="X294" s="9">
        <v>0</v>
      </c>
      <c r="Y294" s="9">
        <v>0.19842331098749585</v>
      </c>
      <c r="Z294" s="9">
        <v>0</v>
      </c>
      <c r="AA294" s="9">
        <v>2.7629758890790663</v>
      </c>
      <c r="AB294" s="9">
        <f>_xlfn.XLOOKUP(B294,'[2]Macro de calcul Nur Journalier-'!$B:$B,'[2]Macro de calcul Nur Journalier-'!$K:$K,"")</f>
        <v>0.18471717063661799</v>
      </c>
      <c r="AC294" s="9">
        <f>_xlfn.XLOOKUP(B294,'[3]NUR MACRO SITES'!$B:$B,'[3]NUR MACRO SITES'!$K:$K,"")</f>
        <v>0</v>
      </c>
      <c r="AD294" s="9">
        <v>0.18471717063661869</v>
      </c>
      <c r="AE294" s="9">
        <v>0</v>
      </c>
      <c r="AF294" s="9">
        <v>0.10326035277896638</v>
      </c>
      <c r="AG294" s="9">
        <v>3.0346657633243734E-2</v>
      </c>
      <c r="AH294" s="9">
        <v>5.571601768653698E-4</v>
      </c>
      <c r="AI294" s="9">
        <v>4.8682709553805606E-17</v>
      </c>
      <c r="AJ294" s="9">
        <v>0</v>
      </c>
      <c r="AK294" s="9">
        <v>0</v>
      </c>
      <c r="AL294" s="9">
        <v>0.30064363143631484</v>
      </c>
      <c r="AM294" s="9">
        <v>1.834985570365687</v>
      </c>
      <c r="AN294" s="9">
        <v>8.6691098954609191E-17</v>
      </c>
      <c r="AO294" s="9">
        <v>3.3267551176907904</v>
      </c>
      <c r="AP294" s="9">
        <v>6.1370215244484241</v>
      </c>
      <c r="AQ294" s="9">
        <v>11.439125529037808</v>
      </c>
      <c r="AR294" s="9">
        <v>6.3378619847918101</v>
      </c>
      <c r="AS294" s="9">
        <v>5.6331367917625217</v>
      </c>
      <c r="AT294" s="9">
        <v>5.6078556626802243</v>
      </c>
      <c r="AU294" s="9">
        <v>0</v>
      </c>
      <c r="AV294" s="9">
        <v>0</v>
      </c>
      <c r="AW294" s="9">
        <v>0</v>
      </c>
      <c r="AX294" s="9">
        <v>0</v>
      </c>
      <c r="AY294" s="9">
        <v>0</v>
      </c>
      <c r="AZ294" s="9">
        <v>0</v>
      </c>
      <c r="BA294" s="9">
        <v>0</v>
      </c>
      <c r="BB294" s="9">
        <v>0</v>
      </c>
      <c r="BC294" s="9">
        <v>0</v>
      </c>
      <c r="BD294" s="9">
        <v>0</v>
      </c>
      <c r="BE294" s="9">
        <v>0</v>
      </c>
      <c r="BF294" s="9">
        <v>0</v>
      </c>
      <c r="BG294" s="9">
        <v>0</v>
      </c>
      <c r="BH294" s="9">
        <v>0</v>
      </c>
      <c r="BI294" s="9">
        <v>0</v>
      </c>
      <c r="BJ294" s="9">
        <v>0</v>
      </c>
      <c r="BK294" s="9">
        <v>0</v>
      </c>
      <c r="BL294" s="9">
        <v>0</v>
      </c>
      <c r="BM294" s="9">
        <v>0</v>
      </c>
      <c r="BN294" s="9">
        <v>0</v>
      </c>
      <c r="BO294" s="9">
        <v>0</v>
      </c>
      <c r="BP294" s="9">
        <v>0.27412515373837476</v>
      </c>
      <c r="BQ294" s="9">
        <v>0</v>
      </c>
      <c r="BR294" s="9">
        <v>0</v>
      </c>
      <c r="BS294" s="9">
        <v>5.3986782066757465E-2</v>
      </c>
      <c r="BT294" s="9">
        <v>0</v>
      </c>
      <c r="BU294" s="9">
        <v>0</v>
      </c>
      <c r="BV294" s="9">
        <v>0</v>
      </c>
      <c r="BW294" s="9">
        <v>0</v>
      </c>
      <c r="BX294" s="9">
        <v>0</v>
      </c>
      <c r="BY294" s="9">
        <v>0</v>
      </c>
      <c r="BZ294" s="9">
        <v>0</v>
      </c>
      <c r="CA294" s="9">
        <v>0</v>
      </c>
      <c r="CB294" s="9">
        <v>0</v>
      </c>
      <c r="CC294" s="9">
        <v>0</v>
      </c>
      <c r="CD294" s="9">
        <v>0</v>
      </c>
      <c r="CE294" s="9">
        <v>0</v>
      </c>
      <c r="CF294" s="9">
        <v>0</v>
      </c>
      <c r="CG294" s="9">
        <v>0</v>
      </c>
      <c r="CH294" s="9">
        <v>0</v>
      </c>
      <c r="CI294" s="9">
        <v>0</v>
      </c>
      <c r="CJ294" s="9">
        <v>0</v>
      </c>
      <c r="CK294" s="9">
        <v>0</v>
      </c>
      <c r="CL294" s="62">
        <v>0</v>
      </c>
      <c r="CM294" s="62">
        <v>0</v>
      </c>
      <c r="CN294" s="62">
        <v>0</v>
      </c>
      <c r="CO294" s="62">
        <v>0</v>
      </c>
      <c r="CP294" s="62">
        <v>0</v>
      </c>
      <c r="CQ294" s="62">
        <v>0</v>
      </c>
      <c r="CR294" s="62">
        <v>0</v>
      </c>
      <c r="CS294" s="62">
        <v>2.7983237879994103E-2</v>
      </c>
      <c r="CT294" s="62">
        <v>0</v>
      </c>
      <c r="CU294" s="62">
        <v>0</v>
      </c>
      <c r="CV294" s="62">
        <v>0</v>
      </c>
      <c r="CW294" s="80">
        <v>0</v>
      </c>
      <c r="CX294" s="78">
        <v>0</v>
      </c>
      <c r="CY294" s="78">
        <v>0</v>
      </c>
      <c r="CZ294" s="78">
        <v>6.22800934843468E-2</v>
      </c>
      <c r="DA294" s="78">
        <v>0</v>
      </c>
      <c r="DB294" s="78">
        <v>0</v>
      </c>
      <c r="DC294" s="78">
        <v>0</v>
      </c>
      <c r="DD294" s="78">
        <v>0</v>
      </c>
      <c r="DE294" s="78">
        <v>0</v>
      </c>
      <c r="DF294" s="78">
        <v>0</v>
      </c>
      <c r="DG294" s="78">
        <v>0.649981594199177</v>
      </c>
      <c r="DH294" s="78">
        <v>0</v>
      </c>
      <c r="DI294" s="10">
        <v>2024</v>
      </c>
      <c r="DJ294" s="59" t="s">
        <v>74</v>
      </c>
      <c r="DK294" s="42" t="s">
        <v>5440</v>
      </c>
    </row>
    <row r="295" spans="1:115" x14ac:dyDescent="0.2">
      <c r="A295" s="4" t="s">
        <v>4263</v>
      </c>
      <c r="B295" s="5" t="s">
        <v>4264</v>
      </c>
      <c r="C295" s="6"/>
      <c r="D295" s="5" t="s">
        <v>70</v>
      </c>
      <c r="E295" s="5" t="s">
        <v>71</v>
      </c>
      <c r="F295" s="6" t="s">
        <v>115</v>
      </c>
      <c r="G295" s="5" t="s">
        <v>116</v>
      </c>
      <c r="H295" s="7">
        <f t="shared" si="17"/>
        <v>2</v>
      </c>
      <c r="I295" s="8" t="str">
        <f t="shared" si="18"/>
        <v>No impact</v>
      </c>
      <c r="J295" s="8" t="str">
        <f t="shared" si="16"/>
        <v>No impact</v>
      </c>
      <c r="K295" s="9">
        <v>0</v>
      </c>
      <c r="L295" s="9">
        <v>6.0853386942257011E-17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0.59865003803546835</v>
      </c>
      <c r="T295" s="9">
        <v>0</v>
      </c>
      <c r="U295" s="9">
        <v>0</v>
      </c>
      <c r="V295" s="9">
        <v>8.1882116792659172</v>
      </c>
      <c r="W295" s="9">
        <v>0</v>
      </c>
      <c r="X295" s="9">
        <v>0</v>
      </c>
      <c r="Y295" s="9">
        <v>0.8280328828507576</v>
      </c>
      <c r="Z295" s="9">
        <v>0.20057766367137281</v>
      </c>
      <c r="AA295" s="9">
        <v>15.693883569866401</v>
      </c>
      <c r="AB295" s="9">
        <f>_xlfn.XLOOKUP(B295,'[2]Macro de calcul Nur Journalier-'!$B:$B,'[2]Macro de calcul Nur Journalier-'!$K:$K,"")</f>
        <v>1.6004240360386</v>
      </c>
      <c r="AC295" s="9">
        <f>_xlfn.XLOOKUP(B295,'[3]NUR MACRO SITES'!$B:$B,'[3]NUR MACRO SITES'!$K:$K,"")</f>
        <v>0</v>
      </c>
      <c r="AD295" s="9">
        <v>1.6004240360386051</v>
      </c>
      <c r="AE295" s="9">
        <v>2.0983209420909898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1.828143933407091</v>
      </c>
      <c r="AW295" s="9">
        <v>0</v>
      </c>
      <c r="AX295" s="9">
        <v>0.51118369831820176</v>
      </c>
      <c r="AY295" s="9">
        <v>0</v>
      </c>
      <c r="AZ295" s="9">
        <v>0.46921921921922027</v>
      </c>
      <c r="BA295" s="9">
        <v>0.29309280040274166</v>
      </c>
      <c r="BB295" s="9">
        <v>0</v>
      </c>
      <c r="BC295" s="9">
        <v>0</v>
      </c>
      <c r="BD295" s="9">
        <v>0</v>
      </c>
      <c r="BE295" s="9">
        <v>0.80703876391010898</v>
      </c>
      <c r="BF295" s="9">
        <v>12.459535558950764</v>
      </c>
      <c r="BG295" s="9">
        <v>0</v>
      </c>
      <c r="BH295" s="9">
        <v>3.2064776765069167</v>
      </c>
      <c r="BI295" s="9">
        <v>2.9301785219999261</v>
      </c>
      <c r="BJ295" s="9">
        <v>0</v>
      </c>
      <c r="BK295" s="9">
        <v>0</v>
      </c>
      <c r="BL295" s="9">
        <v>0</v>
      </c>
      <c r="BM295" s="9">
        <v>2.8500990203548175</v>
      </c>
      <c r="BN295" s="9">
        <v>2.7304256448450919</v>
      </c>
      <c r="BO295" s="9">
        <v>9.1958733909192336</v>
      </c>
      <c r="BP295" s="9">
        <v>27.286332194741934</v>
      </c>
      <c r="BQ295" s="9">
        <v>26.989966698341764</v>
      </c>
      <c r="BR295" s="9">
        <v>27.306967380355157</v>
      </c>
      <c r="BS295" s="9">
        <v>26.533870240530998</v>
      </c>
      <c r="BT295" s="9">
        <v>26.81805437844038</v>
      </c>
      <c r="BU295" s="9">
        <v>26.662425485042792</v>
      </c>
      <c r="BV295" s="9">
        <v>25.618556186203918</v>
      </c>
      <c r="BW295" s="9">
        <v>1.4334230794474268</v>
      </c>
      <c r="BX295" s="9">
        <v>0</v>
      </c>
      <c r="BY295" s="9">
        <v>1.8728794091880612</v>
      </c>
      <c r="BZ295" s="9">
        <v>0</v>
      </c>
      <c r="CA295" s="9">
        <v>1.653062068926157</v>
      </c>
      <c r="CB295" s="9">
        <v>0.72062633941438159</v>
      </c>
      <c r="CC295" s="9">
        <v>0</v>
      </c>
      <c r="CD295" s="9">
        <v>0.53050440455094139</v>
      </c>
      <c r="CE295" s="9">
        <v>2.0308803680018714</v>
      </c>
      <c r="CF295" s="9">
        <v>1.4981465786611048E-3</v>
      </c>
      <c r="CG295" s="9">
        <v>0</v>
      </c>
      <c r="CH295" s="9">
        <v>0.90760930049395949</v>
      </c>
      <c r="CI295" s="9">
        <v>0</v>
      </c>
      <c r="CJ295" s="9">
        <v>0.11840708494919165</v>
      </c>
      <c r="CK295" s="9">
        <v>0</v>
      </c>
      <c r="CL295" s="62">
        <v>5.86898922190547</v>
      </c>
      <c r="CM295" s="62">
        <v>1.7032499793113217E-2</v>
      </c>
      <c r="CN295" s="62">
        <v>0</v>
      </c>
      <c r="CO295" s="62">
        <v>0</v>
      </c>
      <c r="CP295" s="62">
        <v>0.90550476125250778</v>
      </c>
      <c r="CQ295" s="62">
        <v>0</v>
      </c>
      <c r="CR295" s="62">
        <v>1.9380666204381434</v>
      </c>
      <c r="CS295" s="62">
        <v>4.4867884873856054</v>
      </c>
      <c r="CT295" s="62">
        <v>0.74577379984190995</v>
      </c>
      <c r="CU295" s="62">
        <v>1.3120553714975469</v>
      </c>
      <c r="CV295" s="62">
        <v>0.29187105666418423</v>
      </c>
      <c r="CW295" s="80">
        <v>1.88261736194936</v>
      </c>
      <c r="CX295" s="78">
        <v>0.7378906952256209</v>
      </c>
      <c r="CY295" s="78">
        <v>0.67454049704223096</v>
      </c>
      <c r="CZ295" s="78">
        <v>0.58837923369089085</v>
      </c>
      <c r="DA295" s="78">
        <v>0.84739807609443207</v>
      </c>
      <c r="DB295" s="78">
        <v>0</v>
      </c>
      <c r="DC295" s="78">
        <v>3.1934777831996422</v>
      </c>
      <c r="DD295" s="78">
        <v>2.7482607231624874</v>
      </c>
      <c r="DE295" s="78">
        <v>0.38454212360137313</v>
      </c>
      <c r="DF295" s="78">
        <v>0</v>
      </c>
      <c r="DG295" s="78">
        <v>0.64648591884896667</v>
      </c>
      <c r="DH295" s="78">
        <v>5.3505234952187721E-4</v>
      </c>
      <c r="DI295" s="10">
        <v>2018</v>
      </c>
      <c r="DJ295" s="59" t="s">
        <v>74</v>
      </c>
      <c r="DK295" s="42" t="s">
        <v>5440</v>
      </c>
    </row>
    <row r="296" spans="1:115" x14ac:dyDescent="0.2">
      <c r="A296" s="4" t="s">
        <v>2410</v>
      </c>
      <c r="B296" s="5" t="s">
        <v>2411</v>
      </c>
      <c r="C296" s="6" t="s">
        <v>159</v>
      </c>
      <c r="D296" s="5" t="s">
        <v>70</v>
      </c>
      <c r="E296" s="5" t="s">
        <v>71</v>
      </c>
      <c r="F296" s="6" t="s">
        <v>131</v>
      </c>
      <c r="G296" s="5" t="s">
        <v>159</v>
      </c>
      <c r="H296" s="7">
        <f t="shared" si="17"/>
        <v>0</v>
      </c>
      <c r="I296" s="8" t="str">
        <f t="shared" si="18"/>
        <v>No impact</v>
      </c>
      <c r="J296" s="8" t="str">
        <f t="shared" si="16"/>
        <v>No impact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4.8682709553805606E-17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2.3094475051110157</v>
      </c>
      <c r="AB296" s="9">
        <f>_xlfn.XLOOKUP(B296,'[2]Macro de calcul Nur Journalier-'!$B:$B,'[2]Macro de calcul Nur Journalier-'!$K:$K,"")</f>
        <v>0</v>
      </c>
      <c r="AC296" s="9">
        <f>_xlfn.XLOOKUP(B296,'[3]NUR MACRO SITES'!$B:$B,'[3]NUR MACRO SITES'!$K:$K,"")</f>
        <v>0</v>
      </c>
      <c r="AD296" s="9">
        <v>0</v>
      </c>
      <c r="AE296" s="9">
        <v>0</v>
      </c>
      <c r="AF296" s="9">
        <v>0</v>
      </c>
      <c r="AG296" s="9">
        <v>7.0630824181048837</v>
      </c>
      <c r="AH296" s="9">
        <v>1.9347201421575619</v>
      </c>
      <c r="AI296" s="9">
        <v>0</v>
      </c>
      <c r="AJ296" s="9">
        <v>0</v>
      </c>
      <c r="AK296" s="9">
        <v>0</v>
      </c>
      <c r="AL296" s="9">
        <v>0</v>
      </c>
      <c r="AM296" s="9">
        <v>1.7649411107013446</v>
      </c>
      <c r="AN296" s="9">
        <v>0</v>
      </c>
      <c r="AO296" s="9">
        <v>2.3344250683431973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  <c r="AX296" s="9">
        <v>0</v>
      </c>
      <c r="AY296" s="9">
        <v>0</v>
      </c>
      <c r="AZ296" s="9">
        <v>0</v>
      </c>
      <c r="BA296" s="9">
        <v>0</v>
      </c>
      <c r="BB296" s="9">
        <v>0</v>
      </c>
      <c r="BC296" s="9">
        <v>18.896509813907475</v>
      </c>
      <c r="BD296" s="9">
        <v>18.896509813907475</v>
      </c>
      <c r="BE296" s="9">
        <v>0</v>
      </c>
      <c r="BF296" s="9">
        <v>0</v>
      </c>
      <c r="BG296" s="9">
        <v>0</v>
      </c>
      <c r="BH296" s="9">
        <v>0</v>
      </c>
      <c r="BI296" s="9">
        <v>0</v>
      </c>
      <c r="BJ296" s="9">
        <v>0</v>
      </c>
      <c r="BK296" s="9">
        <v>0</v>
      </c>
      <c r="BL296" s="9">
        <v>0</v>
      </c>
      <c r="BM296" s="9">
        <v>0</v>
      </c>
      <c r="BN296" s="9">
        <v>0</v>
      </c>
      <c r="BO296" s="9">
        <v>0</v>
      </c>
      <c r="BP296" s="9">
        <v>0.28445166408414724</v>
      </c>
      <c r="BQ296" s="9">
        <v>0</v>
      </c>
      <c r="BR296" s="9">
        <v>0</v>
      </c>
      <c r="BS296" s="9">
        <v>5.5752454820179417E-2</v>
      </c>
      <c r="BT296" s="9">
        <v>0</v>
      </c>
      <c r="BU296" s="9">
        <v>0</v>
      </c>
      <c r="BV296" s="9">
        <v>0</v>
      </c>
      <c r="BW296" s="9">
        <v>0</v>
      </c>
      <c r="BX296" s="9">
        <v>0</v>
      </c>
      <c r="BY296" s="9">
        <v>0</v>
      </c>
      <c r="BZ296" s="9">
        <v>0</v>
      </c>
      <c r="CA296" s="9">
        <v>0</v>
      </c>
      <c r="CB296" s="9">
        <v>0</v>
      </c>
      <c r="CC296" s="9">
        <v>0</v>
      </c>
      <c r="CD296" s="9">
        <v>13.436091920566842</v>
      </c>
      <c r="CE296" s="9">
        <v>0</v>
      </c>
      <c r="CF296" s="9">
        <v>0</v>
      </c>
      <c r="CG296" s="9">
        <v>0</v>
      </c>
      <c r="CH296" s="9">
        <v>0</v>
      </c>
      <c r="CI296" s="9">
        <v>0</v>
      </c>
      <c r="CJ296" s="9">
        <v>0</v>
      </c>
      <c r="CK296" s="9">
        <v>0</v>
      </c>
      <c r="CL296" s="62">
        <v>0</v>
      </c>
      <c r="CM296" s="62">
        <v>0</v>
      </c>
      <c r="CN296" s="62">
        <v>0</v>
      </c>
      <c r="CO296" s="62">
        <v>0</v>
      </c>
      <c r="CP296" s="62">
        <v>0</v>
      </c>
      <c r="CQ296" s="62">
        <v>0</v>
      </c>
      <c r="CR296" s="62">
        <v>0</v>
      </c>
      <c r="CS296" s="62">
        <v>3.2370667146073666E-2</v>
      </c>
      <c r="CT296" s="62">
        <v>0</v>
      </c>
      <c r="CU296" s="62">
        <v>11.899492913053278</v>
      </c>
      <c r="CV296" s="62">
        <v>0</v>
      </c>
      <c r="CW296" s="80">
        <v>0</v>
      </c>
      <c r="CX296" s="78">
        <v>4.2322640847180515E-2</v>
      </c>
      <c r="CY296" s="78">
        <v>0</v>
      </c>
      <c r="CZ296" s="78">
        <v>6.126349402025532E-2</v>
      </c>
      <c r="DA296" s="78">
        <v>0</v>
      </c>
      <c r="DB296" s="78">
        <v>0</v>
      </c>
      <c r="DC296" s="78">
        <v>0</v>
      </c>
      <c r="DD296" s="78">
        <v>0</v>
      </c>
      <c r="DE296" s="78">
        <v>0</v>
      </c>
      <c r="DF296" s="78">
        <v>0</v>
      </c>
      <c r="DG296" s="78">
        <v>0.64486292672208323</v>
      </c>
      <c r="DH296" s="78">
        <v>0</v>
      </c>
      <c r="DI296" s="10">
        <v>2024</v>
      </c>
      <c r="DJ296" s="59" t="s">
        <v>74</v>
      </c>
      <c r="DK296" s="42" t="s">
        <v>5440</v>
      </c>
    </row>
    <row r="297" spans="1:115" x14ac:dyDescent="0.2">
      <c r="A297" s="4" t="s">
        <v>772</v>
      </c>
      <c r="B297" s="5" t="s">
        <v>773</v>
      </c>
      <c r="C297" s="6" t="s">
        <v>88</v>
      </c>
      <c r="D297" s="5" t="s">
        <v>70</v>
      </c>
      <c r="E297" s="5" t="s">
        <v>114</v>
      </c>
      <c r="F297" s="6" t="s">
        <v>77</v>
      </c>
      <c r="G297" s="5" t="s">
        <v>90</v>
      </c>
      <c r="H297" s="7">
        <f t="shared" si="17"/>
        <v>4</v>
      </c>
      <c r="I297" s="8" t="str">
        <f t="shared" si="18"/>
        <v>No impact</v>
      </c>
      <c r="J297" s="8" t="str">
        <f t="shared" si="16"/>
        <v>No impact</v>
      </c>
      <c r="K297" s="9">
        <v>3.2010152201302713</v>
      </c>
      <c r="L297" s="9">
        <v>2.6606255645889791</v>
      </c>
      <c r="M297" s="9">
        <v>1.4236556839252603</v>
      </c>
      <c r="N297" s="9">
        <v>1.9344415620691295</v>
      </c>
      <c r="O297" s="9">
        <v>7.8186287619455141</v>
      </c>
      <c r="P297" s="9">
        <v>6.2056686219274475</v>
      </c>
      <c r="Q297" s="9">
        <v>1.9157024081205725</v>
      </c>
      <c r="R297" s="9">
        <v>6.2864754195787569</v>
      </c>
      <c r="S297" s="9">
        <v>2.6190614153948557</v>
      </c>
      <c r="T297" s="9">
        <v>1.4248628643084675</v>
      </c>
      <c r="U297" s="9">
        <v>4.1212766842580715</v>
      </c>
      <c r="V297" s="9">
        <v>0.16859666951932709</v>
      </c>
      <c r="W297" s="9">
        <v>1.4702157027052725</v>
      </c>
      <c r="X297" s="9">
        <v>4.7561421337897585</v>
      </c>
      <c r="Y297" s="9">
        <v>17.867476851851851</v>
      </c>
      <c r="Z297" s="9">
        <v>7.4954944313697522</v>
      </c>
      <c r="AA297" s="9">
        <v>33.697047496790759</v>
      </c>
      <c r="AB297" s="9">
        <f>_xlfn.XLOOKUP(B297,'[2]Macro de calcul Nur Journalier-'!$B:$B,'[2]Macro de calcul Nur Journalier-'!$K:$K,"")</f>
        <v>22.2454929456092</v>
      </c>
      <c r="AC297" s="9">
        <f>_xlfn.XLOOKUP(B297,'[3]NUR MACRO SITES'!$B:$B,'[3]NUR MACRO SITES'!$K:$K,"")</f>
        <v>24.066868135786621</v>
      </c>
      <c r="AD297" s="9">
        <v>22.245492945609275</v>
      </c>
      <c r="AE297" s="9">
        <v>12.998212630152601</v>
      </c>
      <c r="AF297" s="9">
        <v>3.4977030143108445</v>
      </c>
      <c r="AG297" s="9">
        <v>1.2397928255598343</v>
      </c>
      <c r="AH297" s="9">
        <v>3.8859507975562213</v>
      </c>
      <c r="AI297" s="9">
        <v>4.1533876824513847</v>
      </c>
      <c r="AJ297" s="9">
        <v>3.8167143595778064</v>
      </c>
      <c r="AK297" s="9">
        <v>11.340735392003046</v>
      </c>
      <c r="AL297" s="9">
        <v>0</v>
      </c>
      <c r="AM297" s="9">
        <v>7.2242582462174324E-17</v>
      </c>
      <c r="AN297" s="9">
        <v>0.13900962365874625</v>
      </c>
      <c r="AO297" s="9">
        <v>0</v>
      </c>
      <c r="AP297" s="9">
        <v>0</v>
      </c>
      <c r="AQ297" s="9">
        <v>0.10856982713707793</v>
      </c>
      <c r="AR297" s="9">
        <v>1.2144088532977426</v>
      </c>
      <c r="AS297" s="9">
        <v>0.7145669060873735</v>
      </c>
      <c r="AT297" s="9">
        <v>18.59919129655972</v>
      </c>
      <c r="AU297" s="9">
        <v>33.191085822664768</v>
      </c>
      <c r="AV297" s="9">
        <v>9.7905654192203908</v>
      </c>
      <c r="AW297" s="9">
        <v>30.720742672497053</v>
      </c>
      <c r="AX297" s="9">
        <v>1.3206371576254619</v>
      </c>
      <c r="AY297" s="9">
        <v>7.9475125710505834</v>
      </c>
      <c r="AZ297" s="9">
        <v>6.7170789210262898</v>
      </c>
      <c r="BA297" s="9">
        <v>0.83464312265481855</v>
      </c>
      <c r="BB297" s="9">
        <v>5.8499471693916139</v>
      </c>
      <c r="BC297" s="9">
        <v>6.9802441330219107</v>
      </c>
      <c r="BD297" s="9">
        <v>6.9802441330219107</v>
      </c>
      <c r="BE297" s="9">
        <v>16.106969542642055</v>
      </c>
      <c r="BF297" s="9">
        <v>7.3760895398322317</v>
      </c>
      <c r="BG297" s="9">
        <v>1.285313090868647</v>
      </c>
      <c r="BH297" s="9">
        <v>18.517713620052799</v>
      </c>
      <c r="BI297" s="9">
        <v>0.4570417169615878</v>
      </c>
      <c r="BJ297" s="9">
        <v>9.1565292081511179E-2</v>
      </c>
      <c r="BK297" s="9">
        <v>0.21860455493632197</v>
      </c>
      <c r="BL297" s="9">
        <v>1.0294407204800919</v>
      </c>
      <c r="BM297" s="9">
        <v>2.3470249662560314</v>
      </c>
      <c r="BN297" s="9">
        <v>8.9567763309963008E-2</v>
      </c>
      <c r="BO297" s="9">
        <v>1.1474019284713486</v>
      </c>
      <c r="BP297" s="9">
        <v>1.5147510365747527</v>
      </c>
      <c r="BQ297" s="9">
        <v>1.6097584987715201</v>
      </c>
      <c r="BR297" s="9">
        <v>2.2906304486164264</v>
      </c>
      <c r="BS297" s="9">
        <v>2.8790096823073168</v>
      </c>
      <c r="BT297" s="9">
        <v>1.6028919936193229</v>
      </c>
      <c r="BU297" s="9">
        <v>1.262848390419852</v>
      </c>
      <c r="BV297" s="9">
        <v>0.82458701092648212</v>
      </c>
      <c r="BW297" s="9">
        <v>0.35729012393239223</v>
      </c>
      <c r="BX297" s="9">
        <v>2.1731686228180567</v>
      </c>
      <c r="BY297" s="9">
        <v>9.3687666401280234E-2</v>
      </c>
      <c r="BZ297" s="9">
        <v>0.27219896528009618</v>
      </c>
      <c r="CA297" s="9">
        <v>0.6395837435401347</v>
      </c>
      <c r="CB297" s="9">
        <v>8.4760674651074535</v>
      </c>
      <c r="CC297" s="9">
        <v>0.26795421664055663</v>
      </c>
      <c r="CD297" s="9">
        <v>3.3776428019050724</v>
      </c>
      <c r="CE297" s="9">
        <v>3.4471996073429145</v>
      </c>
      <c r="CF297" s="9">
        <v>0.34921083345461196</v>
      </c>
      <c r="CG297" s="9">
        <v>3.3148098209928869</v>
      </c>
      <c r="CH297" s="9">
        <v>35.623446564678552</v>
      </c>
      <c r="CI297" s="9">
        <v>35.840392457331362</v>
      </c>
      <c r="CJ297" s="9">
        <v>3.0933694886040985</v>
      </c>
      <c r="CK297" s="9">
        <v>7.2889289821449461</v>
      </c>
      <c r="CL297" s="62">
        <v>20.366856859941841</v>
      </c>
      <c r="CM297" s="62">
        <v>0.53098595166551055</v>
      </c>
      <c r="CN297" s="62">
        <v>5.789694463706331</v>
      </c>
      <c r="CO297" s="62">
        <v>5.1304921340170599</v>
      </c>
      <c r="CP297" s="62">
        <v>19.976393490339099</v>
      </c>
      <c r="CQ297" s="62">
        <v>25.625351351042859</v>
      </c>
      <c r="CR297" s="62">
        <v>1.3190288871196498</v>
      </c>
      <c r="CS297" s="62">
        <v>17.343597064203426</v>
      </c>
      <c r="CT297" s="62">
        <v>18.019885398920767</v>
      </c>
      <c r="CU297" s="62">
        <v>13.371885638624217</v>
      </c>
      <c r="CV297" s="62">
        <v>0.80680543784403891</v>
      </c>
      <c r="CW297" s="80">
        <v>0.54127679185464939</v>
      </c>
      <c r="CX297" s="78">
        <v>7.9829632197880906</v>
      </c>
      <c r="CY297" s="78">
        <v>8.3957917776008539</v>
      </c>
      <c r="CZ297" s="78">
        <v>7.0263252889996091</v>
      </c>
      <c r="DA297" s="78">
        <v>15.493510885104998</v>
      </c>
      <c r="DB297" s="78">
        <v>45.48922333227749</v>
      </c>
      <c r="DC297" s="78">
        <v>3.4201437935354253</v>
      </c>
      <c r="DD297" s="78">
        <v>0.76510702473796721</v>
      </c>
      <c r="DE297" s="78">
        <v>0.21557259162236442</v>
      </c>
      <c r="DF297" s="78">
        <v>12.58179166916358</v>
      </c>
      <c r="DG297" s="78">
        <v>0.63510713888246939</v>
      </c>
      <c r="DH297" s="78">
        <v>4.3550050936983666</v>
      </c>
      <c r="DI297" s="10">
        <v>2024</v>
      </c>
      <c r="DJ297" s="59" t="s">
        <v>74</v>
      </c>
      <c r="DK297" s="42" t="s">
        <v>5440</v>
      </c>
    </row>
    <row r="298" spans="1:115" x14ac:dyDescent="0.2">
      <c r="A298" s="4" t="s">
        <v>1598</v>
      </c>
      <c r="B298" s="5" t="s">
        <v>1599</v>
      </c>
      <c r="C298" s="6" t="s">
        <v>159</v>
      </c>
      <c r="D298" s="4"/>
      <c r="E298" s="5"/>
      <c r="F298" s="6" t="s">
        <v>131</v>
      </c>
      <c r="G298" s="5" t="s">
        <v>159</v>
      </c>
      <c r="H298" s="7">
        <f t="shared" si="17"/>
        <v>2</v>
      </c>
      <c r="I298" s="8" t="str">
        <f t="shared" si="18"/>
        <v>No impact</v>
      </c>
      <c r="J298" s="8" t="str">
        <f t="shared" si="16"/>
        <v>No impact</v>
      </c>
      <c r="K298" s="9">
        <v>0.53791957875719187</v>
      </c>
      <c r="L298" s="9">
        <v>3.5057446928635954</v>
      </c>
      <c r="M298" s="9">
        <v>0</v>
      </c>
      <c r="N298" s="9">
        <v>0</v>
      </c>
      <c r="O298" s="9">
        <v>2.7579428754813873</v>
      </c>
      <c r="P298" s="9">
        <v>2.9630521085912624</v>
      </c>
      <c r="Q298" s="9">
        <v>0</v>
      </c>
      <c r="R298" s="9">
        <v>0</v>
      </c>
      <c r="S298" s="9">
        <v>2.481219987638484E-2</v>
      </c>
      <c r="T298" s="9">
        <v>0.27863580445014968</v>
      </c>
      <c r="U298" s="9">
        <v>9.7365419107611212E-17</v>
      </c>
      <c r="V298" s="9">
        <v>1.3460989873056624</v>
      </c>
      <c r="W298" s="9">
        <v>0.26973981362620569</v>
      </c>
      <c r="X298" s="9">
        <v>4.6013630366566831</v>
      </c>
      <c r="Y298" s="9">
        <v>0</v>
      </c>
      <c r="Z298" s="9">
        <v>1.8254424594684544</v>
      </c>
      <c r="AA298" s="9">
        <v>0.95408108686349991</v>
      </c>
      <c r="AB298" s="9">
        <f>_xlfn.XLOOKUP(B298,'[2]Macro de calcul Nur Journalier-'!$B:$B,'[2]Macro de calcul Nur Journalier-'!$K:$K,"")</f>
        <v>0.73420710906670394</v>
      </c>
      <c r="AC298" s="9">
        <f>_xlfn.XLOOKUP(B298,'[3]NUR MACRO SITES'!$B:$B,'[3]NUR MACRO SITES'!$K:$K,"")</f>
        <v>0</v>
      </c>
      <c r="AD298" s="9">
        <v>0.7342071090667045</v>
      </c>
      <c r="AE298" s="9">
        <v>0.373538754576142</v>
      </c>
      <c r="AF298" s="9">
        <v>1.7603475788047351</v>
      </c>
      <c r="AG298" s="9">
        <v>0</v>
      </c>
      <c r="AH298" s="9">
        <v>0</v>
      </c>
      <c r="AI298" s="9">
        <v>3.0458089668615896E-2</v>
      </c>
      <c r="AJ298" s="9">
        <v>0</v>
      </c>
      <c r="AK298" s="9">
        <v>0</v>
      </c>
      <c r="AL298" s="9">
        <v>9.7365419107611212E-17</v>
      </c>
      <c r="AM298" s="9">
        <v>0</v>
      </c>
      <c r="AN298" s="9">
        <v>0</v>
      </c>
      <c r="AO298" s="9">
        <v>5.1483683976374026</v>
      </c>
      <c r="AP298" s="9">
        <v>9.1865440001404917</v>
      </c>
      <c r="AQ298" s="9">
        <v>2.8897032984869728E-17</v>
      </c>
      <c r="AR298" s="9">
        <v>0</v>
      </c>
      <c r="AS298" s="9">
        <v>0</v>
      </c>
      <c r="AT298" s="9">
        <v>3.8099685943253201</v>
      </c>
      <c r="AU298" s="9">
        <v>0</v>
      </c>
      <c r="AV298" s="9">
        <v>6.2062244993531541</v>
      </c>
      <c r="AW298" s="9">
        <v>9.205111544292803E-2</v>
      </c>
      <c r="AX298" s="9">
        <v>3.484935959351164</v>
      </c>
      <c r="AY298" s="9">
        <v>0</v>
      </c>
      <c r="AZ298" s="9">
        <v>0</v>
      </c>
      <c r="BA298" s="9">
        <v>1.7681789977111613</v>
      </c>
      <c r="BB298" s="9">
        <v>1.9731537092648201</v>
      </c>
      <c r="BC298" s="9">
        <v>0.65866304901392669</v>
      </c>
      <c r="BD298" s="9">
        <v>0.65866304901392669</v>
      </c>
      <c r="BE298" s="9">
        <v>0</v>
      </c>
      <c r="BF298" s="9">
        <v>8.2800271031265193</v>
      </c>
      <c r="BG298" s="9">
        <v>1.5679787975109607</v>
      </c>
      <c r="BH298" s="9">
        <v>2.7117212241481252</v>
      </c>
      <c r="BI298" s="9">
        <v>0.64484509164376702</v>
      </c>
      <c r="BJ298" s="9">
        <v>0</v>
      </c>
      <c r="BK298" s="9">
        <v>0</v>
      </c>
      <c r="BL298" s="9">
        <v>1.2409290791677723</v>
      </c>
      <c r="BM298" s="9">
        <v>8.3530410948740563</v>
      </c>
      <c r="BN298" s="9">
        <v>10.38404630842415</v>
      </c>
      <c r="BO298" s="9">
        <v>12.891997186338045</v>
      </c>
      <c r="BP298" s="9">
        <v>7.9449566678937193</v>
      </c>
      <c r="BQ298" s="9">
        <v>1.193131069277152</v>
      </c>
      <c r="BR298" s="9">
        <v>0.71160178978577882</v>
      </c>
      <c r="BS298" s="9">
        <v>2.2003849523304027</v>
      </c>
      <c r="BT298" s="9">
        <v>0.63551734568376861</v>
      </c>
      <c r="BU298" s="9">
        <v>0.76314516612305372</v>
      </c>
      <c r="BV298" s="9">
        <v>0.65700861505623054</v>
      </c>
      <c r="BW298" s="9">
        <v>3.3259389098629404</v>
      </c>
      <c r="BX298" s="9">
        <v>6.8381117075161297</v>
      </c>
      <c r="BY298" s="9">
        <v>0</v>
      </c>
      <c r="BZ298" s="9">
        <v>6.1385485955945933</v>
      </c>
      <c r="CA298" s="9">
        <v>0.75362123430156369</v>
      </c>
      <c r="CB298" s="9">
        <v>0</v>
      </c>
      <c r="CC298" s="9">
        <v>0</v>
      </c>
      <c r="CD298" s="9">
        <v>1.1189371434767841</v>
      </c>
      <c r="CE298" s="9">
        <v>0.90436331624019439</v>
      </c>
      <c r="CF298" s="9">
        <v>0</v>
      </c>
      <c r="CG298" s="9">
        <v>0</v>
      </c>
      <c r="CH298" s="9">
        <v>0.72784954613292663</v>
      </c>
      <c r="CI298" s="9">
        <v>0</v>
      </c>
      <c r="CJ298" s="9">
        <v>0.67068812012567358</v>
      </c>
      <c r="CK298" s="9">
        <v>1.144869347350278</v>
      </c>
      <c r="CL298" s="62">
        <v>0.66341140817217614</v>
      </c>
      <c r="CM298" s="62">
        <v>0.6626088296478938</v>
      </c>
      <c r="CN298" s="62">
        <v>1.0529473537024199</v>
      </c>
      <c r="CO298" s="62">
        <v>4.6018425776111265</v>
      </c>
      <c r="CP298" s="62">
        <v>14.614098843430842</v>
      </c>
      <c r="CQ298" s="62">
        <v>1.0113559510662526</v>
      </c>
      <c r="CR298" s="62">
        <v>1.9703659472709474</v>
      </c>
      <c r="CS298" s="62">
        <v>1.02016647975504E-2</v>
      </c>
      <c r="CT298" s="62">
        <v>0</v>
      </c>
      <c r="CU298" s="62">
        <v>2.035303467424586</v>
      </c>
      <c r="CV298" s="62">
        <v>0</v>
      </c>
      <c r="CW298" s="80">
        <v>0</v>
      </c>
      <c r="CX298" s="78">
        <v>4.3622283004169136</v>
      </c>
      <c r="CY298" s="78">
        <v>0</v>
      </c>
      <c r="CZ298" s="78">
        <v>0</v>
      </c>
      <c r="DA298" s="78">
        <v>0</v>
      </c>
      <c r="DB298" s="78">
        <v>0</v>
      </c>
      <c r="DC298" s="78">
        <v>0</v>
      </c>
      <c r="DD298" s="78">
        <v>4.3561465387106812</v>
      </c>
      <c r="DE298" s="78">
        <v>1.4071876792425371</v>
      </c>
      <c r="DF298" s="78">
        <v>0</v>
      </c>
      <c r="DG298" s="78">
        <v>0.62724186934449755</v>
      </c>
      <c r="DH298" s="78">
        <v>1.9155052463666378</v>
      </c>
      <c r="DI298" s="10">
        <v>2024</v>
      </c>
      <c r="DJ298" s="59" t="s">
        <v>74</v>
      </c>
      <c r="DK298" s="42" t="s">
        <v>5440</v>
      </c>
    </row>
    <row r="299" spans="1:115" x14ac:dyDescent="0.2">
      <c r="A299" s="4" t="s">
        <v>969</v>
      </c>
      <c r="B299" s="4" t="s">
        <v>970</v>
      </c>
      <c r="C299" s="6" t="s">
        <v>538</v>
      </c>
      <c r="D299" s="4" t="s">
        <v>70</v>
      </c>
      <c r="E299" s="4" t="s">
        <v>71</v>
      </c>
      <c r="F299" s="6" t="s">
        <v>108</v>
      </c>
      <c r="G299" s="4" t="s">
        <v>539</v>
      </c>
      <c r="H299" s="7">
        <f t="shared" si="17"/>
        <v>2</v>
      </c>
      <c r="I299" s="8" t="str">
        <f t="shared" si="18"/>
        <v>No impact</v>
      </c>
      <c r="J299" s="8" t="str">
        <f t="shared" si="16"/>
        <v>No impact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1.1538787262872627</v>
      </c>
      <c r="R299" s="9">
        <v>0</v>
      </c>
      <c r="S299" s="9">
        <v>0</v>
      </c>
      <c r="T299" s="9">
        <v>0.91084545713878196</v>
      </c>
      <c r="U299" s="9">
        <v>2.005776636713736E-2</v>
      </c>
      <c r="V299" s="9">
        <v>0</v>
      </c>
      <c r="W299" s="9">
        <v>0.47941776018637372</v>
      </c>
      <c r="X299" s="9">
        <v>1.7643405600722673E-3</v>
      </c>
      <c r="Y299" s="9">
        <v>0</v>
      </c>
      <c r="Z299" s="9">
        <v>8.3574026529738971E-4</v>
      </c>
      <c r="AA299" s="9">
        <v>0</v>
      </c>
      <c r="AB299" s="9">
        <f>_xlfn.XLOOKUP(B299,'[2]Macro de calcul Nur Journalier-'!$B:$B,'[2]Macro de calcul Nur Journalier-'!$K:$K,"")</f>
        <v>0</v>
      </c>
      <c r="AC299" s="9">
        <f>_xlfn.XLOOKUP(B299,'[3]NUR MACRO SITES'!$B:$B,'[3]NUR MACRO SITES'!$K:$K,"")</f>
        <v>0</v>
      </c>
      <c r="AD299" s="9">
        <v>0</v>
      </c>
      <c r="AE299" s="9">
        <v>3.2315290258165701E-3</v>
      </c>
      <c r="AF299" s="9">
        <v>0.31940135739076686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0</v>
      </c>
      <c r="AR299" s="9">
        <v>0.47038998062389875</v>
      </c>
      <c r="AS299" s="9">
        <v>0</v>
      </c>
      <c r="AT299" s="9">
        <v>0</v>
      </c>
      <c r="AU299" s="9">
        <v>0</v>
      </c>
      <c r="AV299" s="9">
        <v>0</v>
      </c>
      <c r="AW299" s="9">
        <v>3.6373178734289846</v>
      </c>
      <c r="AX299" s="9">
        <v>0</v>
      </c>
      <c r="AY299" s="9">
        <v>0</v>
      </c>
      <c r="AZ299" s="9">
        <v>0</v>
      </c>
      <c r="BA299" s="9">
        <v>0</v>
      </c>
      <c r="BB299" s="9">
        <v>0</v>
      </c>
      <c r="BC299" s="9">
        <v>0</v>
      </c>
      <c r="BD299" s="9">
        <v>0</v>
      </c>
      <c r="BE299" s="9">
        <v>1.3683273917192046E-2</v>
      </c>
      <c r="BF299" s="9">
        <v>0</v>
      </c>
      <c r="BG299" s="9">
        <v>0</v>
      </c>
      <c r="BH299" s="9">
        <v>0</v>
      </c>
      <c r="BI299" s="9">
        <v>0</v>
      </c>
      <c r="BJ299" s="9">
        <v>0</v>
      </c>
      <c r="BK299" s="9">
        <v>0.16568787756860798</v>
      </c>
      <c r="BL299" s="9">
        <v>0</v>
      </c>
      <c r="BM299" s="9">
        <v>1.6212086190512882</v>
      </c>
      <c r="BN299" s="9">
        <v>0.40810226205865319</v>
      </c>
      <c r="BO299" s="9">
        <v>3.1235642761954492</v>
      </c>
      <c r="BP299" s="9">
        <v>0</v>
      </c>
      <c r="BQ299" s="9">
        <v>1.9211054609583</v>
      </c>
      <c r="BR299" s="9">
        <v>0</v>
      </c>
      <c r="BS299" s="9">
        <v>0</v>
      </c>
      <c r="BT299" s="9">
        <v>0</v>
      </c>
      <c r="BU299" s="9">
        <v>0</v>
      </c>
      <c r="BV299" s="9">
        <v>0</v>
      </c>
      <c r="BW299" s="9">
        <v>0</v>
      </c>
      <c r="BX299" s="9">
        <v>0</v>
      </c>
      <c r="BY299" s="9">
        <v>0</v>
      </c>
      <c r="BZ299" s="9">
        <v>0.38621862096320836</v>
      </c>
      <c r="CA299" s="9">
        <v>0.23829448139872672</v>
      </c>
      <c r="CB299" s="9">
        <v>0</v>
      </c>
      <c r="CC299" s="9">
        <v>0</v>
      </c>
      <c r="CD299" s="9">
        <v>0</v>
      </c>
      <c r="CE299" s="9">
        <v>0</v>
      </c>
      <c r="CF299" s="9">
        <v>0</v>
      </c>
      <c r="CG299" s="9">
        <v>0</v>
      </c>
      <c r="CH299" s="9">
        <v>0</v>
      </c>
      <c r="CI299" s="9">
        <v>5.1936283112606398</v>
      </c>
      <c r="CJ299" s="9">
        <v>0</v>
      </c>
      <c r="CK299" s="9">
        <v>0</v>
      </c>
      <c r="CL299" s="62">
        <v>0.78536767370652871</v>
      </c>
      <c r="CM299" s="62">
        <v>0</v>
      </c>
      <c r="CN299" s="62">
        <v>0</v>
      </c>
      <c r="CO299" s="62">
        <v>0</v>
      </c>
      <c r="CP299" s="62">
        <v>0</v>
      </c>
      <c r="CQ299" s="62">
        <v>0</v>
      </c>
      <c r="CR299" s="62">
        <v>0</v>
      </c>
      <c r="CS299" s="62">
        <v>0</v>
      </c>
      <c r="CT299" s="62">
        <v>0</v>
      </c>
      <c r="CU299" s="62">
        <v>6.2890053162801447</v>
      </c>
      <c r="CV299" s="62">
        <v>6.4536230891497093</v>
      </c>
      <c r="CW299" s="80">
        <v>8.9175391586979543E-5</v>
      </c>
      <c r="CX299" s="78">
        <v>0</v>
      </c>
      <c r="CY299" s="78">
        <v>1.8296115091900589</v>
      </c>
      <c r="CZ299" s="78">
        <v>0</v>
      </c>
      <c r="DA299" s="78">
        <v>0</v>
      </c>
      <c r="DB299" s="78">
        <v>6.399119089811748</v>
      </c>
      <c r="DC299" s="78">
        <v>0</v>
      </c>
      <c r="DD299" s="78">
        <v>0</v>
      </c>
      <c r="DE299" s="78">
        <v>1.6667772441522346</v>
      </c>
      <c r="DF299" s="78">
        <v>0</v>
      </c>
      <c r="DG299" s="78">
        <v>0.62021484848744268</v>
      </c>
      <c r="DH299" s="78">
        <v>1.6271120299743462</v>
      </c>
      <c r="DI299" s="10">
        <v>2019</v>
      </c>
      <c r="DJ299" s="60" t="s">
        <v>85</v>
      </c>
      <c r="DK299" s="42" t="s">
        <v>5440</v>
      </c>
    </row>
    <row r="300" spans="1:115" x14ac:dyDescent="0.2">
      <c r="A300" s="4" t="s">
        <v>3277</v>
      </c>
      <c r="B300" s="5" t="s">
        <v>3278</v>
      </c>
      <c r="C300" s="6" t="s">
        <v>159</v>
      </c>
      <c r="D300" s="5" t="s">
        <v>78</v>
      </c>
      <c r="E300" s="5" t="s">
        <v>79</v>
      </c>
      <c r="F300" s="6" t="s">
        <v>131</v>
      </c>
      <c r="G300" s="5" t="s">
        <v>159</v>
      </c>
      <c r="H300" s="7">
        <f t="shared" si="17"/>
        <v>0</v>
      </c>
      <c r="I300" s="8" t="str">
        <f t="shared" si="18"/>
        <v>No impact</v>
      </c>
      <c r="J300" s="8" t="str">
        <f t="shared" si="16"/>
        <v>No impact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2.2589687930870537</v>
      </c>
      <c r="AB300" s="9">
        <f>_xlfn.XLOOKUP(B300,'[2]Macro de calcul Nur Journalier-'!$B:$B,'[2]Macro de calcul Nur Journalier-'!$K:$K,"")</f>
        <v>0</v>
      </c>
      <c r="AC300" s="9">
        <f>_xlfn.XLOOKUP(B300,'[3]NUR MACRO SITES'!$B:$B,'[3]NUR MACRO SITES'!$K:$K,"")</f>
        <v>0</v>
      </c>
      <c r="AD300" s="9">
        <v>0</v>
      </c>
      <c r="AE300" s="9">
        <v>0</v>
      </c>
      <c r="AF300" s="9">
        <v>0</v>
      </c>
      <c r="AG300" s="9">
        <v>3.0699525745257833E-2</v>
      </c>
      <c r="AH300" s="9">
        <v>4.6430014738780824E-4</v>
      </c>
      <c r="AI300" s="9">
        <v>0</v>
      </c>
      <c r="AJ300" s="9">
        <v>0</v>
      </c>
      <c r="AK300" s="9">
        <v>0</v>
      </c>
      <c r="AL300" s="9">
        <v>0</v>
      </c>
      <c r="AM300" s="9">
        <v>1.6055529213423956</v>
      </c>
      <c r="AN300" s="9">
        <v>0</v>
      </c>
      <c r="AO300" s="9">
        <v>2.1147243734963035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  <c r="AX300" s="9">
        <v>0</v>
      </c>
      <c r="AY300" s="9">
        <v>0</v>
      </c>
      <c r="AZ300" s="9">
        <v>0</v>
      </c>
      <c r="BA300" s="9">
        <v>0</v>
      </c>
      <c r="BB300" s="9">
        <v>0</v>
      </c>
      <c r="BC300" s="9">
        <v>0</v>
      </c>
      <c r="BD300" s="9">
        <v>0</v>
      </c>
      <c r="BE300" s="9">
        <v>0</v>
      </c>
      <c r="BF300" s="9">
        <v>0</v>
      </c>
      <c r="BG300" s="9">
        <v>0</v>
      </c>
      <c r="BH300" s="9">
        <v>0</v>
      </c>
      <c r="BI300" s="9">
        <v>0</v>
      </c>
      <c r="BJ300" s="9">
        <v>0</v>
      </c>
      <c r="BK300" s="9">
        <v>0</v>
      </c>
      <c r="BL300" s="9">
        <v>0</v>
      </c>
      <c r="BM300" s="9">
        <v>0</v>
      </c>
      <c r="BN300" s="9">
        <v>0</v>
      </c>
      <c r="BO300" s="9">
        <v>0</v>
      </c>
      <c r="BP300" s="9">
        <v>0.26950586845416996</v>
      </c>
      <c r="BQ300" s="9">
        <v>0</v>
      </c>
      <c r="BR300" s="9">
        <v>0</v>
      </c>
      <c r="BS300" s="9">
        <v>3.2406337302708178E-2</v>
      </c>
      <c r="BT300" s="9">
        <v>0</v>
      </c>
      <c r="BU300" s="9">
        <v>0</v>
      </c>
      <c r="BV300" s="9">
        <v>0</v>
      </c>
      <c r="BW300" s="9">
        <v>0</v>
      </c>
      <c r="BX300" s="9">
        <v>0</v>
      </c>
      <c r="BY300" s="9">
        <v>0</v>
      </c>
      <c r="BZ300" s="9">
        <v>0</v>
      </c>
      <c r="CA300" s="9">
        <v>0</v>
      </c>
      <c r="CB300" s="9">
        <v>0</v>
      </c>
      <c r="CC300" s="9">
        <v>0</v>
      </c>
      <c r="CD300" s="9">
        <v>0</v>
      </c>
      <c r="CE300" s="9">
        <v>0</v>
      </c>
      <c r="CF300" s="9">
        <v>0</v>
      </c>
      <c r="CG300" s="9">
        <v>0</v>
      </c>
      <c r="CH300" s="9">
        <v>0</v>
      </c>
      <c r="CI300" s="9">
        <v>0</v>
      </c>
      <c r="CJ300" s="9">
        <v>0</v>
      </c>
      <c r="CK300" s="9">
        <v>0</v>
      </c>
      <c r="CL300" s="62">
        <v>0</v>
      </c>
      <c r="CM300" s="62">
        <v>0.27906547043229379</v>
      </c>
      <c r="CN300" s="62">
        <v>0</v>
      </c>
      <c r="CO300" s="62">
        <v>0</v>
      </c>
      <c r="CP300" s="62">
        <v>0</v>
      </c>
      <c r="CQ300" s="62">
        <v>0</v>
      </c>
      <c r="CR300" s="62">
        <v>0</v>
      </c>
      <c r="CS300" s="62">
        <v>2.8910661952498955E-2</v>
      </c>
      <c r="CT300" s="62">
        <v>0</v>
      </c>
      <c r="CU300" s="62">
        <v>8.8723450702416713</v>
      </c>
      <c r="CV300" s="62">
        <v>13.868556899607057</v>
      </c>
      <c r="CW300" s="80">
        <v>46.838268656205315</v>
      </c>
      <c r="CX300" s="78">
        <v>3.1300562447029959E-2</v>
      </c>
      <c r="CY300" s="78">
        <v>0</v>
      </c>
      <c r="CZ300" s="78">
        <v>0.11525027608701269</v>
      </c>
      <c r="DA300" s="78">
        <v>0</v>
      </c>
      <c r="DB300" s="78">
        <v>0</v>
      </c>
      <c r="DC300" s="78">
        <v>0</v>
      </c>
      <c r="DD300" s="78">
        <v>0</v>
      </c>
      <c r="DE300" s="78">
        <v>0</v>
      </c>
      <c r="DF300" s="78">
        <v>0</v>
      </c>
      <c r="DG300" s="78">
        <v>0.61978680660782548</v>
      </c>
      <c r="DH300" s="78">
        <v>0</v>
      </c>
      <c r="DI300" s="10">
        <v>2016</v>
      </c>
      <c r="DJ300" s="59" t="s">
        <v>74</v>
      </c>
      <c r="DK300" s="42" t="s">
        <v>5440</v>
      </c>
    </row>
    <row r="301" spans="1:115" x14ac:dyDescent="0.2">
      <c r="A301" s="4" t="s">
        <v>3255</v>
      </c>
      <c r="B301" s="5" t="s">
        <v>3256</v>
      </c>
      <c r="C301" s="6" t="s">
        <v>159</v>
      </c>
      <c r="D301" s="5" t="s">
        <v>78</v>
      </c>
      <c r="E301" s="5" t="s">
        <v>440</v>
      </c>
      <c r="F301" s="6" t="s">
        <v>131</v>
      </c>
      <c r="G301" s="5" t="s">
        <v>159</v>
      </c>
      <c r="H301" s="7">
        <f t="shared" si="17"/>
        <v>0</v>
      </c>
      <c r="I301" s="8" t="str">
        <f t="shared" si="18"/>
        <v>No impact</v>
      </c>
      <c r="J301" s="8" t="str">
        <f t="shared" si="16"/>
        <v>No impact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9.7365419107611212E-17</v>
      </c>
      <c r="S301" s="9">
        <v>7.3024064330708403E-17</v>
      </c>
      <c r="T301" s="9">
        <v>0</v>
      </c>
      <c r="U301" s="9">
        <v>0</v>
      </c>
      <c r="V301" s="9">
        <v>9.7365419107611212E-17</v>
      </c>
      <c r="W301" s="9">
        <v>0</v>
      </c>
      <c r="X301" s="9">
        <v>0</v>
      </c>
      <c r="Y301" s="9">
        <v>4.8682709553805606E-17</v>
      </c>
      <c r="Z301" s="9">
        <v>9.7365419107611212E-17</v>
      </c>
      <c r="AA301" s="9">
        <v>2.7216903199733751</v>
      </c>
      <c r="AB301" s="9">
        <f>_xlfn.XLOOKUP(B301,'[2]Macro de calcul Nur Journalier-'!$B:$B,'[2]Macro de calcul Nur Journalier-'!$K:$K,"")</f>
        <v>0</v>
      </c>
      <c r="AC301" s="9">
        <f>_xlfn.XLOOKUP(B301,'[3]NUR MACRO SITES'!$B:$B,'[3]NUR MACRO SITES'!$K:$K,"")</f>
        <v>0</v>
      </c>
      <c r="AD301" s="9">
        <v>0</v>
      </c>
      <c r="AE301" s="9">
        <v>0</v>
      </c>
      <c r="AF301" s="9">
        <v>0</v>
      </c>
      <c r="AG301" s="9">
        <v>3.6438275566966431E-2</v>
      </c>
      <c r="AH301" s="9">
        <v>3.3429610611900815E-4</v>
      </c>
      <c r="AI301" s="9">
        <v>0</v>
      </c>
      <c r="AJ301" s="9">
        <v>0</v>
      </c>
      <c r="AK301" s="9">
        <v>0</v>
      </c>
      <c r="AL301" s="9">
        <v>0</v>
      </c>
      <c r="AM301" s="9">
        <v>2.0053130615996104</v>
      </c>
      <c r="AN301" s="9">
        <v>8.6691098954609191E-17</v>
      </c>
      <c r="AO301" s="9">
        <v>2.6500367326390717</v>
      </c>
      <c r="AP301" s="9">
        <v>0</v>
      </c>
      <c r="AQ301" s="9">
        <v>0</v>
      </c>
      <c r="AR301" s="9">
        <v>0</v>
      </c>
      <c r="AS301" s="9">
        <v>8.6691098954609191E-17</v>
      </c>
      <c r="AT301" s="9">
        <v>0</v>
      </c>
      <c r="AU301" s="9">
        <v>0</v>
      </c>
      <c r="AV301" s="9">
        <v>0</v>
      </c>
      <c r="AW301" s="9">
        <v>0</v>
      </c>
      <c r="AX301" s="9">
        <v>0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0</v>
      </c>
      <c r="BE301" s="9">
        <v>0</v>
      </c>
      <c r="BF301" s="9">
        <v>0</v>
      </c>
      <c r="BG301" s="9">
        <v>0</v>
      </c>
      <c r="BH301" s="9">
        <v>0</v>
      </c>
      <c r="BI301" s="9">
        <v>5.2671980093199009</v>
      </c>
      <c r="BJ301" s="9">
        <v>0</v>
      </c>
      <c r="BK301" s="9">
        <v>0</v>
      </c>
      <c r="BL301" s="9">
        <v>0</v>
      </c>
      <c r="BM301" s="9">
        <v>0</v>
      </c>
      <c r="BN301" s="9">
        <v>0</v>
      </c>
      <c r="BO301" s="9">
        <v>0.57616220504347526</v>
      </c>
      <c r="BP301" s="9">
        <v>9.8273778439815924</v>
      </c>
      <c r="BQ301" s="9">
        <v>0</v>
      </c>
      <c r="BR301" s="9">
        <v>0</v>
      </c>
      <c r="BS301" s="9">
        <v>5.0740797812991345E-2</v>
      </c>
      <c r="BT301" s="9">
        <v>0</v>
      </c>
      <c r="BU301" s="9">
        <v>4.0331354353043238</v>
      </c>
      <c r="BV301" s="9">
        <v>29.108934518153262</v>
      </c>
      <c r="BW301" s="9">
        <v>0</v>
      </c>
      <c r="BX301" s="9">
        <v>0</v>
      </c>
      <c r="BY301" s="9">
        <v>0</v>
      </c>
      <c r="BZ301" s="9">
        <v>24.330274974103464</v>
      </c>
      <c r="CA301" s="9">
        <v>22.703501810617151</v>
      </c>
      <c r="CB301" s="9">
        <v>0</v>
      </c>
      <c r="CC301" s="9">
        <v>0</v>
      </c>
      <c r="CD301" s="9">
        <v>29.053770620917543</v>
      </c>
      <c r="CE301" s="9">
        <v>0</v>
      </c>
      <c r="CF301" s="9">
        <v>0</v>
      </c>
      <c r="CG301" s="9">
        <v>0</v>
      </c>
      <c r="CH301" s="9">
        <v>0</v>
      </c>
      <c r="CI301" s="9">
        <v>0</v>
      </c>
      <c r="CJ301" s="9">
        <v>0</v>
      </c>
      <c r="CK301" s="9">
        <v>0</v>
      </c>
      <c r="CL301" s="62">
        <v>0</v>
      </c>
      <c r="CM301" s="62">
        <v>0</v>
      </c>
      <c r="CN301" s="62">
        <v>0</v>
      </c>
      <c r="CO301" s="62">
        <v>0</v>
      </c>
      <c r="CP301" s="62">
        <v>0.14492784640715975</v>
      </c>
      <c r="CQ301" s="62">
        <v>0</v>
      </c>
      <c r="CR301" s="62">
        <v>0</v>
      </c>
      <c r="CS301" s="62">
        <v>2.4772923782863197E-2</v>
      </c>
      <c r="CT301" s="62">
        <v>0</v>
      </c>
      <c r="CU301" s="62">
        <v>2.8090248349898168E-2</v>
      </c>
      <c r="CV301" s="62">
        <v>0.59872357911498153</v>
      </c>
      <c r="CW301" s="80">
        <v>2.682520624484567</v>
      </c>
      <c r="CX301" s="78">
        <v>12.295502992012738</v>
      </c>
      <c r="CY301" s="78">
        <v>0</v>
      </c>
      <c r="CZ301" s="78">
        <v>5.7500292495284683E-2</v>
      </c>
      <c r="DA301" s="78">
        <v>0</v>
      </c>
      <c r="DB301" s="78">
        <v>0</v>
      </c>
      <c r="DC301" s="78">
        <v>0</v>
      </c>
      <c r="DD301" s="78">
        <v>0</v>
      </c>
      <c r="DE301" s="78">
        <v>0</v>
      </c>
      <c r="DF301" s="78">
        <v>0</v>
      </c>
      <c r="DG301" s="78">
        <v>0.61427576740775003</v>
      </c>
      <c r="DH301" s="78">
        <v>0</v>
      </c>
      <c r="DI301" s="10">
        <v>2016</v>
      </c>
      <c r="DJ301" s="59" t="s">
        <v>74</v>
      </c>
      <c r="DK301" s="42" t="s">
        <v>5440</v>
      </c>
    </row>
    <row r="302" spans="1:115" x14ac:dyDescent="0.2">
      <c r="A302" s="4" t="s">
        <v>3257</v>
      </c>
      <c r="B302" s="5" t="s">
        <v>3258</v>
      </c>
      <c r="C302" s="6" t="s">
        <v>159</v>
      </c>
      <c r="D302" s="5" t="s">
        <v>78</v>
      </c>
      <c r="E302" s="5" t="s">
        <v>79</v>
      </c>
      <c r="F302" s="6" t="s">
        <v>131</v>
      </c>
      <c r="G302" s="5" t="s">
        <v>159</v>
      </c>
      <c r="H302" s="7">
        <f t="shared" si="17"/>
        <v>0</v>
      </c>
      <c r="I302" s="8" t="str">
        <f t="shared" si="18"/>
        <v>No impact</v>
      </c>
      <c r="J302" s="8" t="str">
        <f t="shared" si="16"/>
        <v>No impact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2.7213003078495701</v>
      </c>
      <c r="AB302" s="9">
        <f>_xlfn.XLOOKUP(B302,'[2]Macro de calcul Nur Journalier-'!$B:$B,'[2]Macro de calcul Nur Journalier-'!$K:$K,"")</f>
        <v>0</v>
      </c>
      <c r="AC302" s="9">
        <f>_xlfn.XLOOKUP(B302,'[3]NUR MACRO SITES'!$B:$B,'[3]NUR MACRO SITES'!$K:$K,"")</f>
        <v>0</v>
      </c>
      <c r="AD302" s="9">
        <v>0</v>
      </c>
      <c r="AE302" s="9">
        <v>0</v>
      </c>
      <c r="AF302" s="9">
        <v>0</v>
      </c>
      <c r="AG302" s="9">
        <v>3.2538154328911092E-2</v>
      </c>
      <c r="AH302" s="9">
        <v>4.4572814149165455E-4</v>
      </c>
      <c r="AI302" s="9">
        <v>0</v>
      </c>
      <c r="AJ302" s="9">
        <v>0</v>
      </c>
      <c r="AK302" s="9">
        <v>0</v>
      </c>
      <c r="AL302" s="9">
        <v>0</v>
      </c>
      <c r="AM302" s="9">
        <v>1.9963128333011382</v>
      </c>
      <c r="AN302" s="9">
        <v>0</v>
      </c>
      <c r="AO302" s="9">
        <v>2.6447683063180136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0</v>
      </c>
      <c r="AY302" s="9">
        <v>0</v>
      </c>
      <c r="AZ302" s="9">
        <v>0</v>
      </c>
      <c r="BA302" s="9">
        <v>0</v>
      </c>
      <c r="BB302" s="9">
        <v>0</v>
      </c>
      <c r="BC302" s="9">
        <v>0</v>
      </c>
      <c r="BD302" s="9">
        <v>0</v>
      </c>
      <c r="BE302" s="9">
        <v>0</v>
      </c>
      <c r="BF302" s="9">
        <v>0</v>
      </c>
      <c r="BG302" s="9">
        <v>0</v>
      </c>
      <c r="BH302" s="9">
        <v>0</v>
      </c>
      <c r="BI302" s="9">
        <v>0</v>
      </c>
      <c r="BJ302" s="9">
        <v>0</v>
      </c>
      <c r="BK302" s="9">
        <v>0</v>
      </c>
      <c r="BL302" s="9">
        <v>0</v>
      </c>
      <c r="BM302" s="9">
        <v>0</v>
      </c>
      <c r="BN302" s="9">
        <v>0</v>
      </c>
      <c r="BO302" s="9">
        <v>0</v>
      </c>
      <c r="BP302" s="9">
        <v>0.26483307793501171</v>
      </c>
      <c r="BQ302" s="9">
        <v>0</v>
      </c>
      <c r="BR302" s="9">
        <v>0</v>
      </c>
      <c r="BS302" s="9">
        <v>0</v>
      </c>
      <c r="BT302" s="9">
        <v>0</v>
      </c>
      <c r="BU302" s="9">
        <v>0</v>
      </c>
      <c r="BV302" s="9">
        <v>0</v>
      </c>
      <c r="BW302" s="9">
        <v>0</v>
      </c>
      <c r="BX302" s="9">
        <v>0</v>
      </c>
      <c r="BY302" s="9">
        <v>0</v>
      </c>
      <c r="BZ302" s="9">
        <v>0</v>
      </c>
      <c r="CA302" s="9">
        <v>0</v>
      </c>
      <c r="CB302" s="9">
        <v>0</v>
      </c>
      <c r="CC302" s="9">
        <v>0</v>
      </c>
      <c r="CD302" s="9">
        <v>0</v>
      </c>
      <c r="CE302" s="9">
        <v>0</v>
      </c>
      <c r="CF302" s="9">
        <v>0</v>
      </c>
      <c r="CG302" s="9">
        <v>0</v>
      </c>
      <c r="CH302" s="9">
        <v>0</v>
      </c>
      <c r="CI302" s="9">
        <v>0</v>
      </c>
      <c r="CJ302" s="9">
        <v>0</v>
      </c>
      <c r="CK302" s="9">
        <v>0</v>
      </c>
      <c r="CL302" s="62">
        <v>0</v>
      </c>
      <c r="CM302" s="62">
        <v>0</v>
      </c>
      <c r="CN302" s="62">
        <v>0</v>
      </c>
      <c r="CO302" s="62">
        <v>0</v>
      </c>
      <c r="CP302" s="62">
        <v>0</v>
      </c>
      <c r="CQ302" s="62">
        <v>0</v>
      </c>
      <c r="CR302" s="62">
        <v>0</v>
      </c>
      <c r="CS302" s="62">
        <v>2.388116986699269E-2</v>
      </c>
      <c r="CT302" s="62">
        <v>0</v>
      </c>
      <c r="CU302" s="62">
        <v>0</v>
      </c>
      <c r="CV302" s="62">
        <v>0</v>
      </c>
      <c r="CW302" s="80">
        <v>0</v>
      </c>
      <c r="CX302" s="78">
        <v>2.6663442084506304E-2</v>
      </c>
      <c r="CY302" s="78">
        <v>0</v>
      </c>
      <c r="CZ302" s="78">
        <v>5.8106685158076252E-2</v>
      </c>
      <c r="DA302" s="78">
        <v>0</v>
      </c>
      <c r="DB302" s="78">
        <v>0</v>
      </c>
      <c r="DC302" s="78">
        <v>0</v>
      </c>
      <c r="DD302" s="78">
        <v>0</v>
      </c>
      <c r="DE302" s="78">
        <v>0</v>
      </c>
      <c r="DF302" s="78">
        <v>0</v>
      </c>
      <c r="DG302" s="78">
        <v>0.61149349519023533</v>
      </c>
      <c r="DH302" s="78">
        <v>0</v>
      </c>
      <c r="DI302" s="10">
        <v>2017</v>
      </c>
      <c r="DJ302" s="59" t="s">
        <v>74</v>
      </c>
      <c r="DK302" s="42" t="s">
        <v>5440</v>
      </c>
    </row>
    <row r="303" spans="1:115" x14ac:dyDescent="0.2">
      <c r="A303" s="4" t="s">
        <v>2646</v>
      </c>
      <c r="B303" s="4" t="s">
        <v>2647</v>
      </c>
      <c r="C303" s="6" t="s">
        <v>147</v>
      </c>
      <c r="D303" s="4" t="s">
        <v>78</v>
      </c>
      <c r="E303" s="4" t="s">
        <v>79</v>
      </c>
      <c r="F303" s="6" t="s">
        <v>147</v>
      </c>
      <c r="G303" s="4" t="s">
        <v>2645</v>
      </c>
      <c r="H303" s="7">
        <f t="shared" si="17"/>
        <v>0</v>
      </c>
      <c r="I303" s="8" t="str">
        <f t="shared" si="18"/>
        <v>No impact</v>
      </c>
      <c r="J303" s="8" t="str">
        <f t="shared" si="16"/>
        <v>No impact</v>
      </c>
      <c r="K303" s="9">
        <v>0.97382312913041436</v>
      </c>
      <c r="L303" s="9">
        <v>0</v>
      </c>
      <c r="M303" s="9">
        <v>0</v>
      </c>
      <c r="N303" s="9">
        <v>0.60021008653068997</v>
      </c>
      <c r="O303" s="9">
        <v>0</v>
      </c>
      <c r="P303" s="9">
        <v>0</v>
      </c>
      <c r="Q303" s="9">
        <v>0.58815685470451196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0.18518147078400604</v>
      </c>
      <c r="AB303" s="9">
        <f>_xlfn.XLOOKUP(B303,'[2]Macro de calcul Nur Journalier-'!$B:$B,'[2]Macro de calcul Nur Journalier-'!$K:$K,"")</f>
        <v>0</v>
      </c>
      <c r="AC303" s="9">
        <f>_xlfn.XLOOKUP(B303,'[3]NUR MACRO SITES'!$B:$B,'[3]NUR MACRO SITES'!$K:$K,"")</f>
        <v>0</v>
      </c>
      <c r="AD303" s="9">
        <v>0</v>
      </c>
      <c r="AE303" s="9">
        <v>0</v>
      </c>
      <c r="AF303" s="9">
        <v>0</v>
      </c>
      <c r="AG303" s="9">
        <v>0.35739968145295492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0.12228968734816685</v>
      </c>
      <c r="AT303" s="9">
        <v>0</v>
      </c>
      <c r="AU303" s="9">
        <v>0</v>
      </c>
      <c r="AV303" s="9">
        <v>0</v>
      </c>
      <c r="AW303" s="9">
        <v>0</v>
      </c>
      <c r="AX303" s="9">
        <v>0</v>
      </c>
      <c r="AY303" s="9">
        <v>0</v>
      </c>
      <c r="AZ303" s="9">
        <v>1.6929392843135531</v>
      </c>
      <c r="BA303" s="9">
        <v>0</v>
      </c>
      <c r="BB303" s="9">
        <v>0</v>
      </c>
      <c r="BC303" s="9">
        <v>0</v>
      </c>
      <c r="BD303" s="9">
        <v>0</v>
      </c>
      <c r="BE303" s="9">
        <v>0</v>
      </c>
      <c r="BF303" s="9">
        <v>0</v>
      </c>
      <c r="BG303" s="9">
        <v>0</v>
      </c>
      <c r="BH303" s="9">
        <v>0.27339108113961924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0.14722857151010318</v>
      </c>
      <c r="BO303" s="9">
        <v>0</v>
      </c>
      <c r="BP303" s="9">
        <v>0.59167872317960923</v>
      </c>
      <c r="BQ303" s="9">
        <v>0</v>
      </c>
      <c r="BR303" s="9">
        <v>0.13768680461029642</v>
      </c>
      <c r="BS303" s="9">
        <v>4.9208407883960712</v>
      </c>
      <c r="BT303" s="9">
        <v>0</v>
      </c>
      <c r="BU303" s="9">
        <v>0</v>
      </c>
      <c r="BV303" s="9">
        <v>1.4233105900414633</v>
      </c>
      <c r="BW303" s="9">
        <v>0</v>
      </c>
      <c r="BX303" s="9">
        <v>0</v>
      </c>
      <c r="BY303" s="9">
        <v>0</v>
      </c>
      <c r="BZ303" s="9">
        <v>0</v>
      </c>
      <c r="CA303" s="9">
        <v>0</v>
      </c>
      <c r="CB303" s="9">
        <v>0</v>
      </c>
      <c r="CC303" s="9">
        <v>0.32770172900383238</v>
      </c>
      <c r="CD303" s="9">
        <v>0</v>
      </c>
      <c r="CE303" s="9">
        <v>0.33208915826991181</v>
      </c>
      <c r="CF303" s="9">
        <v>0</v>
      </c>
      <c r="CG303" s="9">
        <v>1.7737698789782921</v>
      </c>
      <c r="CH303" s="9">
        <v>0.90728826908424753</v>
      </c>
      <c r="CI303" s="9">
        <v>0</v>
      </c>
      <c r="CJ303" s="9">
        <v>0</v>
      </c>
      <c r="CK303" s="9">
        <v>0</v>
      </c>
      <c r="CL303" s="62">
        <v>0</v>
      </c>
      <c r="CM303" s="62">
        <v>0</v>
      </c>
      <c r="CN303" s="62">
        <v>0</v>
      </c>
      <c r="CO303" s="62">
        <v>0</v>
      </c>
      <c r="CP303" s="62">
        <v>0</v>
      </c>
      <c r="CQ303" s="62">
        <v>0</v>
      </c>
      <c r="CR303" s="62">
        <v>0.24398387138197605</v>
      </c>
      <c r="CS303" s="62">
        <v>0</v>
      </c>
      <c r="CT303" s="62">
        <v>0</v>
      </c>
      <c r="CU303" s="62">
        <v>3.5533539934880558</v>
      </c>
      <c r="CV303" s="62">
        <v>0</v>
      </c>
      <c r="CW303" s="80">
        <v>0</v>
      </c>
      <c r="CX303" s="78">
        <v>0</v>
      </c>
      <c r="CY303" s="78">
        <v>0.96273752757303099</v>
      </c>
      <c r="CZ303" s="78">
        <v>0</v>
      </c>
      <c r="DA303" s="78">
        <v>0</v>
      </c>
      <c r="DB303" s="78">
        <v>0</v>
      </c>
      <c r="DC303" s="78">
        <v>0</v>
      </c>
      <c r="DD303" s="78">
        <v>0</v>
      </c>
      <c r="DE303" s="78">
        <v>0</v>
      </c>
      <c r="DF303" s="78">
        <v>0.5833854117620203</v>
      </c>
      <c r="DG303" s="78">
        <v>0.60942462610541837</v>
      </c>
      <c r="DH303" s="78">
        <v>1.5759075201251023</v>
      </c>
      <c r="DI303" s="10">
        <v>2018</v>
      </c>
      <c r="DJ303" s="60" t="s">
        <v>85</v>
      </c>
      <c r="DK303" s="42" t="s">
        <v>5440</v>
      </c>
    </row>
    <row r="304" spans="1:115" x14ac:dyDescent="0.2">
      <c r="A304" s="4" t="s">
        <v>1322</v>
      </c>
      <c r="B304" s="4" t="s">
        <v>1323</v>
      </c>
      <c r="C304" s="6" t="s">
        <v>214</v>
      </c>
      <c r="D304" s="4" t="s">
        <v>78</v>
      </c>
      <c r="E304" s="4" t="s">
        <v>79</v>
      </c>
      <c r="F304" s="6" t="s">
        <v>216</v>
      </c>
      <c r="G304" s="4" t="s">
        <v>217</v>
      </c>
      <c r="H304" s="7">
        <f t="shared" si="17"/>
        <v>3</v>
      </c>
      <c r="I304" s="8" t="str">
        <f t="shared" si="18"/>
        <v>No impact</v>
      </c>
      <c r="J304" s="8" t="str">
        <f t="shared" si="16"/>
        <v>No impact</v>
      </c>
      <c r="K304" s="9">
        <v>0</v>
      </c>
      <c r="L304" s="9">
        <v>0.14833461108733895</v>
      </c>
      <c r="M304" s="9">
        <v>0</v>
      </c>
      <c r="N304" s="9">
        <v>0</v>
      </c>
      <c r="O304" s="9">
        <v>0</v>
      </c>
      <c r="P304" s="9">
        <v>0</v>
      </c>
      <c r="Q304" s="9">
        <v>0.18759583155042078</v>
      </c>
      <c r="R304" s="9">
        <v>0</v>
      </c>
      <c r="S304" s="9">
        <v>0</v>
      </c>
      <c r="T304" s="9">
        <v>0.51115731826177901</v>
      </c>
      <c r="U304" s="9">
        <v>0.1076433461703038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f>_xlfn.XLOOKUP(B304,'[2]Macro de calcul Nur Journalier-'!$B:$B,'[2]Macro de calcul Nur Journalier-'!$K:$K,"")</f>
        <v>0</v>
      </c>
      <c r="AC304" s="9">
        <f>_xlfn.XLOOKUP(B304,'[3]NUR MACRO SITES'!$B:$B,'[3]NUR MACRO SITES'!$K:$K,"")</f>
        <v>0</v>
      </c>
      <c r="AD304" s="9">
        <v>0</v>
      </c>
      <c r="AE304" s="9">
        <v>0</v>
      </c>
      <c r="AF304" s="9">
        <v>0.21920538558455757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0.35929569920797993</v>
      </c>
      <c r="AT304" s="9">
        <v>0</v>
      </c>
      <c r="AU304" s="9">
        <v>0</v>
      </c>
      <c r="AV304" s="9">
        <v>0</v>
      </c>
      <c r="AW304" s="9">
        <v>0</v>
      </c>
      <c r="AX304" s="9">
        <v>2.3187112551147635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0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0</v>
      </c>
      <c r="BL304" s="9">
        <v>0</v>
      </c>
      <c r="BM304" s="9">
        <v>0</v>
      </c>
      <c r="BN304" s="9">
        <v>0</v>
      </c>
      <c r="BO304" s="9">
        <v>0</v>
      </c>
      <c r="BP304" s="9">
        <v>0</v>
      </c>
      <c r="BQ304" s="9">
        <v>0</v>
      </c>
      <c r="BR304" s="9">
        <v>0</v>
      </c>
      <c r="BS304" s="9">
        <v>0</v>
      </c>
      <c r="BT304" s="9">
        <v>0</v>
      </c>
      <c r="BU304" s="9">
        <v>0</v>
      </c>
      <c r="BV304" s="9">
        <v>0.81274451892373134</v>
      </c>
      <c r="BW304" s="9">
        <v>0</v>
      </c>
      <c r="BX304" s="9">
        <v>0</v>
      </c>
      <c r="BY304" s="9">
        <v>0</v>
      </c>
      <c r="BZ304" s="9">
        <v>0</v>
      </c>
      <c r="CA304" s="9">
        <v>0</v>
      </c>
      <c r="CB304" s="9">
        <v>0</v>
      </c>
      <c r="CC304" s="9">
        <v>0.53694286782352119</v>
      </c>
      <c r="CD304" s="9">
        <v>0</v>
      </c>
      <c r="CE304" s="9">
        <v>0</v>
      </c>
      <c r="CF304" s="9">
        <v>0.3289680195643675</v>
      </c>
      <c r="CG304" s="9">
        <v>0</v>
      </c>
      <c r="CH304" s="9">
        <v>4.1912434045880374E-3</v>
      </c>
      <c r="CI304" s="9">
        <v>0</v>
      </c>
      <c r="CJ304" s="9">
        <v>0</v>
      </c>
      <c r="CK304" s="9">
        <v>0</v>
      </c>
      <c r="CL304" s="62">
        <v>1.7921578447235273</v>
      </c>
      <c r="CM304" s="62">
        <v>0</v>
      </c>
      <c r="CN304" s="62">
        <v>0</v>
      </c>
      <c r="CO304" s="62">
        <v>0</v>
      </c>
      <c r="CP304" s="62">
        <v>4.9438837095821454E-2</v>
      </c>
      <c r="CQ304" s="62">
        <v>0</v>
      </c>
      <c r="CR304" s="62">
        <v>0</v>
      </c>
      <c r="CS304" s="62">
        <v>0</v>
      </c>
      <c r="CT304" s="62">
        <v>0</v>
      </c>
      <c r="CU304" s="62">
        <v>0</v>
      </c>
      <c r="CV304" s="62">
        <v>0.5364791557872689</v>
      </c>
      <c r="CW304" s="80">
        <v>0</v>
      </c>
      <c r="CX304" s="78">
        <v>4.7352132932686142E-2</v>
      </c>
      <c r="CY304" s="78">
        <v>3.9999621896339672</v>
      </c>
      <c r="CZ304" s="78">
        <v>1.0191142101343194</v>
      </c>
      <c r="DA304" s="78">
        <v>0.24760439228040734</v>
      </c>
      <c r="DB304" s="78">
        <v>1.4362410218215753</v>
      </c>
      <c r="DC304" s="78">
        <v>9.4989270416884253</v>
      </c>
      <c r="DD304" s="78">
        <v>0.87925152596930078</v>
      </c>
      <c r="DE304" s="78">
        <v>1.1822873416601749</v>
      </c>
      <c r="DF304" s="78">
        <v>1.4268062653916727E-3</v>
      </c>
      <c r="DG304" s="78">
        <v>0.60639266279146098</v>
      </c>
      <c r="DH304" s="78">
        <v>5.3505234952187721E-4</v>
      </c>
      <c r="DI304" s="10">
        <v>2020</v>
      </c>
      <c r="DJ304" s="60" t="s">
        <v>85</v>
      </c>
      <c r="DK304" s="42" t="s">
        <v>5440</v>
      </c>
    </row>
    <row r="305" spans="1:115" x14ac:dyDescent="0.2">
      <c r="A305" s="4" t="s">
        <v>2643</v>
      </c>
      <c r="B305" s="4" t="s">
        <v>2644</v>
      </c>
      <c r="C305" s="6" t="s">
        <v>147</v>
      </c>
      <c r="D305" s="4" t="s">
        <v>78</v>
      </c>
      <c r="E305" s="4" t="s">
        <v>79</v>
      </c>
      <c r="F305" s="6" t="s">
        <v>147</v>
      </c>
      <c r="G305" s="4" t="s">
        <v>2645</v>
      </c>
      <c r="H305" s="7">
        <f t="shared" si="17"/>
        <v>1</v>
      </c>
      <c r="I305" s="8" t="str">
        <f t="shared" si="18"/>
        <v>No impact</v>
      </c>
      <c r="J305" s="8" t="str">
        <f t="shared" si="16"/>
        <v>No impact</v>
      </c>
      <c r="K305" s="9">
        <v>0.97633034992630641</v>
      </c>
      <c r="L305" s="9">
        <v>0</v>
      </c>
      <c r="M305" s="9">
        <v>0</v>
      </c>
      <c r="N305" s="9">
        <v>0.6022901511909855</v>
      </c>
      <c r="O305" s="9">
        <v>0.12758968050206815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0.77551125017829126</v>
      </c>
      <c r="AB305" s="9">
        <f>_xlfn.XLOOKUP(B305,'[2]Macro de calcul Nur Journalier-'!$B:$B,'[2]Macro de calcul Nur Journalier-'!$K:$K,"")</f>
        <v>0</v>
      </c>
      <c r="AC305" s="9">
        <f>_xlfn.XLOOKUP(B305,'[3]NUR MACRO SITES'!$B:$B,'[3]NUR MACRO SITES'!$K:$K,"")</f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0.11963718104068979</v>
      </c>
      <c r="AT305" s="9">
        <v>0</v>
      </c>
      <c r="AU305" s="9">
        <v>0</v>
      </c>
      <c r="AV305" s="9">
        <v>0</v>
      </c>
      <c r="AW305" s="9">
        <v>0</v>
      </c>
      <c r="AX305" s="9">
        <v>0</v>
      </c>
      <c r="AY305" s="9">
        <v>0</v>
      </c>
      <c r="AZ305" s="9">
        <v>1.6721765625274396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9">
        <v>0.51253739119236197</v>
      </c>
      <c r="BG305" s="9">
        <v>0</v>
      </c>
      <c r="BH305" s="9">
        <v>0.2744703768095581</v>
      </c>
      <c r="BI305" s="9">
        <v>0</v>
      </c>
      <c r="BJ305" s="9">
        <v>0</v>
      </c>
      <c r="BK305" s="9">
        <v>0</v>
      </c>
      <c r="BL305" s="9">
        <v>0</v>
      </c>
      <c r="BM305" s="9">
        <v>0.52497553027254851</v>
      </c>
      <c r="BN305" s="9">
        <v>0.14330485428027612</v>
      </c>
      <c r="BO305" s="9">
        <v>0</v>
      </c>
      <c r="BP305" s="9">
        <v>0.59166088810129192</v>
      </c>
      <c r="BQ305" s="9">
        <v>0</v>
      </c>
      <c r="BR305" s="9">
        <v>0.13964866322520997</v>
      </c>
      <c r="BS305" s="9">
        <v>4.8964245661795553</v>
      </c>
      <c r="BT305" s="9">
        <v>0</v>
      </c>
      <c r="BU305" s="9">
        <v>0</v>
      </c>
      <c r="BV305" s="9">
        <v>1.4237207968427628</v>
      </c>
      <c r="BW305" s="9">
        <v>0</v>
      </c>
      <c r="BX305" s="9">
        <v>0</v>
      </c>
      <c r="BY305" s="9">
        <v>0</v>
      </c>
      <c r="BZ305" s="9">
        <v>0</v>
      </c>
      <c r="CA305" s="9">
        <v>0</v>
      </c>
      <c r="CB305" s="9">
        <v>0</v>
      </c>
      <c r="CC305" s="9">
        <v>6.281514583386838E-2</v>
      </c>
      <c r="CD305" s="9">
        <v>0</v>
      </c>
      <c r="CE305" s="9">
        <v>0.30050323456980366</v>
      </c>
      <c r="CF305" s="9">
        <v>0</v>
      </c>
      <c r="CG305" s="9">
        <v>1.6913896522302414</v>
      </c>
      <c r="CH305" s="9">
        <v>0.89710443936501427</v>
      </c>
      <c r="CI305" s="9">
        <v>0</v>
      </c>
      <c r="CJ305" s="9">
        <v>0</v>
      </c>
      <c r="CK305" s="9">
        <v>0</v>
      </c>
      <c r="CL305" s="62">
        <v>0</v>
      </c>
      <c r="CM305" s="62">
        <v>0.49483424791614938</v>
      </c>
      <c r="CN305" s="62">
        <v>0</v>
      </c>
      <c r="CO305" s="62">
        <v>0</v>
      </c>
      <c r="CP305" s="62">
        <v>0</v>
      </c>
      <c r="CQ305" s="62">
        <v>0</v>
      </c>
      <c r="CR305" s="62">
        <v>0.66952884003504232</v>
      </c>
      <c r="CS305" s="62">
        <v>0</v>
      </c>
      <c r="CT305" s="62">
        <v>0</v>
      </c>
      <c r="CU305" s="62">
        <v>3.4188953380532094</v>
      </c>
      <c r="CV305" s="62">
        <v>0</v>
      </c>
      <c r="CW305" s="80">
        <v>0</v>
      </c>
      <c r="CX305" s="78">
        <v>0</v>
      </c>
      <c r="CY305" s="78">
        <v>0</v>
      </c>
      <c r="CZ305" s="78">
        <v>0</v>
      </c>
      <c r="DA305" s="78">
        <v>0</v>
      </c>
      <c r="DB305" s="78">
        <v>0</v>
      </c>
      <c r="DC305" s="78">
        <v>0</v>
      </c>
      <c r="DD305" s="78">
        <v>0</v>
      </c>
      <c r="DE305" s="78">
        <v>0</v>
      </c>
      <c r="DF305" s="78">
        <v>1.3703404074387975</v>
      </c>
      <c r="DG305" s="78">
        <v>0.59565594564438884</v>
      </c>
      <c r="DH305" s="78">
        <v>0</v>
      </c>
      <c r="DI305" s="10">
        <v>2018</v>
      </c>
      <c r="DJ305" s="60" t="s">
        <v>85</v>
      </c>
      <c r="DK305" s="42" t="s">
        <v>5440</v>
      </c>
    </row>
    <row r="306" spans="1:115" x14ac:dyDescent="0.2">
      <c r="A306" s="4" t="s">
        <v>3763</v>
      </c>
      <c r="B306" s="5" t="s">
        <v>3764</v>
      </c>
      <c r="C306" s="6" t="s">
        <v>159</v>
      </c>
      <c r="D306" s="5" t="s">
        <v>78</v>
      </c>
      <c r="E306" s="5" t="s">
        <v>79</v>
      </c>
      <c r="F306" s="6" t="s">
        <v>131</v>
      </c>
      <c r="G306" s="5" t="s">
        <v>159</v>
      </c>
      <c r="H306" s="7">
        <f t="shared" si="17"/>
        <v>0</v>
      </c>
      <c r="I306" s="8" t="str">
        <f t="shared" si="18"/>
        <v>No impact</v>
      </c>
      <c r="J306" s="8" t="str">
        <f t="shared" si="16"/>
        <v>No impact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f>_xlfn.XLOOKUP(B306,'[2]Macro de calcul Nur Journalier-'!$B:$B,'[2]Macro de calcul Nur Journalier-'!$K:$K,"")</f>
        <v>0</v>
      </c>
      <c r="AC306" s="9">
        <f>_xlfn.XLOOKUP(B306,'[3]NUR MACRO SITES'!$B:$B,'[3]NUR MACRO SITES'!$K:$K,"")</f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0.19862698956266259</v>
      </c>
      <c r="AN306" s="9">
        <v>0</v>
      </c>
      <c r="AO306" s="9">
        <v>1.9280976883316137E-2</v>
      </c>
      <c r="AP306" s="9">
        <v>1.9207804295523531E-3</v>
      </c>
      <c r="AQ306" s="9">
        <v>0</v>
      </c>
      <c r="AR306" s="9">
        <v>0</v>
      </c>
      <c r="AS306" s="9">
        <v>0</v>
      </c>
      <c r="AT306" s="9">
        <v>0</v>
      </c>
      <c r="AU306" s="9">
        <v>0</v>
      </c>
      <c r="AV306" s="9">
        <v>0</v>
      </c>
      <c r="AW306" s="9">
        <v>2.9912953889562077</v>
      </c>
      <c r="AX306" s="9">
        <v>0</v>
      </c>
      <c r="AY306" s="9">
        <v>0</v>
      </c>
      <c r="AZ306" s="9">
        <v>0</v>
      </c>
      <c r="BA306" s="9">
        <v>0</v>
      </c>
      <c r="BB306" s="9">
        <v>4.2642240193409773</v>
      </c>
      <c r="BC306" s="9">
        <v>0</v>
      </c>
      <c r="BD306" s="9">
        <v>0</v>
      </c>
      <c r="BE306" s="9">
        <v>0</v>
      </c>
      <c r="BF306" s="9">
        <v>0</v>
      </c>
      <c r="BG306" s="9">
        <v>0</v>
      </c>
      <c r="BH306" s="9">
        <v>0</v>
      </c>
      <c r="BI306" s="9">
        <v>0</v>
      </c>
      <c r="BJ306" s="9">
        <v>0</v>
      </c>
      <c r="BK306" s="9">
        <v>0</v>
      </c>
      <c r="BL306" s="9">
        <v>0</v>
      </c>
      <c r="BM306" s="9">
        <v>0</v>
      </c>
      <c r="BN306" s="9">
        <v>0</v>
      </c>
      <c r="BO306" s="9">
        <v>0</v>
      </c>
      <c r="BP306" s="9">
        <v>0</v>
      </c>
      <c r="BQ306" s="9">
        <v>2.2549246218249999</v>
      </c>
      <c r="BR306" s="9">
        <v>0</v>
      </c>
      <c r="BS306" s="9">
        <v>6.0193389321211356E-2</v>
      </c>
      <c r="BT306" s="9">
        <v>0</v>
      </c>
      <c r="BU306" s="9">
        <v>0</v>
      </c>
      <c r="BV306" s="9">
        <v>0</v>
      </c>
      <c r="BW306" s="9">
        <v>0</v>
      </c>
      <c r="BX306" s="9">
        <v>0</v>
      </c>
      <c r="BY306" s="9">
        <v>0</v>
      </c>
      <c r="BZ306" s="9">
        <v>0</v>
      </c>
      <c r="CA306" s="9">
        <v>0</v>
      </c>
      <c r="CB306" s="9">
        <v>1.6450362836833274</v>
      </c>
      <c r="CC306" s="9">
        <v>0</v>
      </c>
      <c r="CD306" s="9">
        <v>0</v>
      </c>
      <c r="CE306" s="9">
        <v>0</v>
      </c>
      <c r="CF306" s="9">
        <v>1.1508619336649237</v>
      </c>
      <c r="CG306" s="9">
        <v>0.4617501776373798</v>
      </c>
      <c r="CH306" s="9">
        <v>0</v>
      </c>
      <c r="CI306" s="9">
        <v>0</v>
      </c>
      <c r="CJ306" s="9">
        <v>0</v>
      </c>
      <c r="CK306" s="9">
        <v>1.1684829910425103</v>
      </c>
      <c r="CL306" s="62">
        <v>0</v>
      </c>
      <c r="CM306" s="62">
        <v>0</v>
      </c>
      <c r="CN306" s="62">
        <v>0</v>
      </c>
      <c r="CO306" s="62">
        <v>0.11323491223714717</v>
      </c>
      <c r="CP306" s="62">
        <v>1.1165650780605709</v>
      </c>
      <c r="CQ306" s="62">
        <v>0.73107769530837696</v>
      </c>
      <c r="CR306" s="62">
        <v>0</v>
      </c>
      <c r="CS306" s="62">
        <v>2.0314154203514147E-2</v>
      </c>
      <c r="CT306" s="62">
        <v>0</v>
      </c>
      <c r="CU306" s="62">
        <v>0</v>
      </c>
      <c r="CV306" s="62">
        <v>0</v>
      </c>
      <c r="CW306" s="80">
        <v>0</v>
      </c>
      <c r="CX306" s="78">
        <v>0</v>
      </c>
      <c r="CY306" s="78">
        <v>0</v>
      </c>
      <c r="CZ306" s="78">
        <v>0</v>
      </c>
      <c r="DA306" s="78">
        <v>0</v>
      </c>
      <c r="DB306" s="78">
        <v>0</v>
      </c>
      <c r="DC306" s="78">
        <v>0</v>
      </c>
      <c r="DD306" s="78">
        <v>2.5147460427528737E-3</v>
      </c>
      <c r="DE306" s="78">
        <v>0</v>
      </c>
      <c r="DF306" s="78">
        <v>0</v>
      </c>
      <c r="DG306" s="78">
        <v>0.58980603995628234</v>
      </c>
      <c r="DH306" s="78">
        <v>0</v>
      </c>
      <c r="DI306" s="10">
        <v>2017</v>
      </c>
      <c r="DJ306" s="59" t="s">
        <v>74</v>
      </c>
      <c r="DK306" s="42" t="s">
        <v>5440</v>
      </c>
    </row>
    <row r="307" spans="1:115" x14ac:dyDescent="0.2">
      <c r="A307" s="4" t="s">
        <v>605</v>
      </c>
      <c r="B307" s="4" t="s">
        <v>606</v>
      </c>
      <c r="C307" s="6" t="s">
        <v>166</v>
      </c>
      <c r="D307" s="4" t="s">
        <v>78</v>
      </c>
      <c r="E307" s="4" t="s">
        <v>79</v>
      </c>
      <c r="F307" s="6" t="s">
        <v>166</v>
      </c>
      <c r="G307" s="4" t="s">
        <v>167</v>
      </c>
      <c r="H307" s="7">
        <f t="shared" si="17"/>
        <v>2</v>
      </c>
      <c r="I307" s="8" t="str">
        <f t="shared" si="18"/>
        <v>No impact</v>
      </c>
      <c r="J307" s="8" t="str">
        <f t="shared" si="16"/>
        <v>No impact</v>
      </c>
      <c r="K307" s="9">
        <v>0</v>
      </c>
      <c r="L307" s="9">
        <v>0</v>
      </c>
      <c r="M307" s="9">
        <v>0</v>
      </c>
      <c r="N307" s="9">
        <v>0</v>
      </c>
      <c r="O307" s="9">
        <v>1.9359830385584555</v>
      </c>
      <c r="P307" s="9">
        <v>0</v>
      </c>
      <c r="Q307" s="9">
        <v>0</v>
      </c>
      <c r="R307" s="9">
        <v>0</v>
      </c>
      <c r="S307" s="9">
        <v>0</v>
      </c>
      <c r="T307" s="9">
        <v>3.6221540258165748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3.4646076998050677</v>
      </c>
      <c r="AB307" s="9">
        <f>_xlfn.XLOOKUP(B307,'[2]Macro de calcul Nur Journalier-'!$B:$B,'[2]Macro de calcul Nur Journalier-'!$K:$K,"")</f>
        <v>0</v>
      </c>
      <c r="AC307" s="9">
        <f>_xlfn.XLOOKUP(B307,'[3]NUR MACRO SITES'!$B:$B,'[3]NUR MACRO SITES'!$K:$K,"")</f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2.2043242072481841E-2</v>
      </c>
      <c r="AQ307" s="9">
        <v>4.908051326179981E-2</v>
      </c>
      <c r="AR307" s="9">
        <v>0.12047866580030323</v>
      </c>
      <c r="AS307" s="9">
        <v>2.6178225008634364</v>
      </c>
      <c r="AT307" s="9">
        <v>0</v>
      </c>
      <c r="AU307" s="9">
        <v>5.5025786019938072E-2</v>
      </c>
      <c r="AV307" s="9">
        <v>9.146573474058854E-5</v>
      </c>
      <c r="AW307" s="9">
        <v>0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6.4289984428873321</v>
      </c>
      <c r="BF307" s="9">
        <v>3.6403362426754241E-3</v>
      </c>
      <c r="BG307" s="9">
        <v>1.2281835929496749</v>
      </c>
      <c r="BH307" s="9">
        <v>3.9330265938453063E-3</v>
      </c>
      <c r="BI307" s="9">
        <v>0</v>
      </c>
      <c r="BJ307" s="9">
        <v>0</v>
      </c>
      <c r="BK307" s="9">
        <v>0</v>
      </c>
      <c r="BL307" s="9">
        <v>2.1478784817639891</v>
      </c>
      <c r="BM307" s="9">
        <v>0</v>
      </c>
      <c r="BN307" s="9">
        <v>0</v>
      </c>
      <c r="BO307" s="9">
        <v>0</v>
      </c>
      <c r="BP307" s="9">
        <v>3.3141677581734599</v>
      </c>
      <c r="BQ307" s="9">
        <v>0</v>
      </c>
      <c r="BR307" s="9">
        <v>0</v>
      </c>
      <c r="BS307" s="9">
        <v>5.3505234952187721E-4</v>
      </c>
      <c r="BT307" s="9">
        <v>0</v>
      </c>
      <c r="BU307" s="9">
        <v>0</v>
      </c>
      <c r="BV307" s="9">
        <v>0</v>
      </c>
      <c r="BW307" s="9">
        <v>0</v>
      </c>
      <c r="BX307" s="9">
        <v>0</v>
      </c>
      <c r="BY307" s="9">
        <v>0</v>
      </c>
      <c r="BZ307" s="9">
        <v>2.3106235714102277</v>
      </c>
      <c r="CA307" s="9">
        <v>2.1632166491169493</v>
      </c>
      <c r="CB307" s="9">
        <v>0.77126012675746847</v>
      </c>
      <c r="CC307" s="9">
        <v>1.441734225943333</v>
      </c>
      <c r="CD307" s="9">
        <v>1.6943324401526108E-3</v>
      </c>
      <c r="CE307" s="9">
        <v>2.5811103691718533</v>
      </c>
      <c r="CF307" s="9">
        <v>8.4058150916152314</v>
      </c>
      <c r="CG307" s="9">
        <v>1.1942011739761949</v>
      </c>
      <c r="CH307" s="9">
        <v>5.6530777637950766</v>
      </c>
      <c r="CI307" s="9">
        <v>2.8243630023428157</v>
      </c>
      <c r="CJ307" s="9">
        <v>5.1436900919719326</v>
      </c>
      <c r="CK307" s="9">
        <v>12.183141998613145</v>
      </c>
      <c r="CL307" s="62">
        <v>0</v>
      </c>
      <c r="CM307" s="62">
        <v>0</v>
      </c>
      <c r="CN307" s="62">
        <v>0</v>
      </c>
      <c r="CO307" s="62">
        <v>0</v>
      </c>
      <c r="CP307" s="62">
        <v>3.4976015386678774</v>
      </c>
      <c r="CQ307" s="62">
        <v>0</v>
      </c>
      <c r="CR307" s="62">
        <v>3.8971251280558628</v>
      </c>
      <c r="CS307" s="62">
        <v>0</v>
      </c>
      <c r="CT307" s="62">
        <v>2.6752617476093849E-3</v>
      </c>
      <c r="CU307" s="62">
        <v>6.3136177243581495E-3</v>
      </c>
      <c r="CV307" s="62">
        <v>0</v>
      </c>
      <c r="CW307" s="80">
        <v>0</v>
      </c>
      <c r="CX307" s="78">
        <v>0</v>
      </c>
      <c r="CY307" s="78">
        <v>0</v>
      </c>
      <c r="CZ307" s="78">
        <v>0</v>
      </c>
      <c r="DA307" s="78">
        <v>3.651910636269986</v>
      </c>
      <c r="DB307" s="78">
        <v>6.7391448579329003</v>
      </c>
      <c r="DC307" s="78">
        <v>0</v>
      </c>
      <c r="DD307" s="78">
        <v>0</v>
      </c>
      <c r="DE307" s="78">
        <v>7.7885787012067914E-2</v>
      </c>
      <c r="DF307" s="78">
        <v>0</v>
      </c>
      <c r="DG307" s="78">
        <v>0.58490139341899872</v>
      </c>
      <c r="DH307" s="78">
        <v>0</v>
      </c>
      <c r="DI307" s="10">
        <v>2020</v>
      </c>
      <c r="DJ307" s="60" t="s">
        <v>85</v>
      </c>
      <c r="DK307" s="42" t="s">
        <v>190</v>
      </c>
    </row>
    <row r="308" spans="1:115" x14ac:dyDescent="0.2">
      <c r="A308" s="4" t="s">
        <v>4903</v>
      </c>
      <c r="B308" s="4" t="s">
        <v>4904</v>
      </c>
      <c r="C308" s="6" t="s">
        <v>131</v>
      </c>
      <c r="D308" s="4"/>
      <c r="E308" s="5"/>
      <c r="F308" s="6" t="s">
        <v>131</v>
      </c>
      <c r="G308" s="5" t="s">
        <v>3830</v>
      </c>
      <c r="H308" s="7">
        <f t="shared" si="17"/>
        <v>1</v>
      </c>
      <c r="I308" s="8" t="str">
        <f t="shared" si="18"/>
        <v>No impact</v>
      </c>
      <c r="J308" s="8" t="str">
        <f t="shared" si="16"/>
        <v>No impact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f>_xlfn.XLOOKUP(B308,'[2]Macro de calcul Nur Journalier-'!$B:$B,'[2]Macro de calcul Nur Journalier-'!$K:$K,"")</f>
        <v>0</v>
      </c>
      <c r="AC308" s="9">
        <f>_xlfn.XLOOKUP(B308,'[3]NUR MACRO SITES'!$B:$B,'[3]NUR MACRO SITES'!$K:$K,"")</f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  <c r="AU308" s="9">
        <v>0</v>
      </c>
      <c r="AV308" s="9">
        <v>0</v>
      </c>
      <c r="AW308" s="9">
        <v>0</v>
      </c>
      <c r="AX308" s="9">
        <v>0</v>
      </c>
      <c r="AY308" s="9">
        <v>0</v>
      </c>
      <c r="AZ308" s="9">
        <v>0</v>
      </c>
      <c r="BA308" s="9">
        <v>0</v>
      </c>
      <c r="BB308" s="9">
        <v>0</v>
      </c>
      <c r="BC308" s="9">
        <v>0</v>
      </c>
      <c r="BD308" s="9">
        <v>0</v>
      </c>
      <c r="BE308" s="9">
        <v>0</v>
      </c>
      <c r="BF308" s="9">
        <v>0</v>
      </c>
      <c r="BG308" s="9">
        <v>0</v>
      </c>
      <c r="BH308" s="9">
        <v>0</v>
      </c>
      <c r="BI308" s="9">
        <v>0</v>
      </c>
      <c r="BJ308" s="9">
        <v>0</v>
      </c>
      <c r="BK308" s="9">
        <v>0</v>
      </c>
      <c r="BL308" s="9">
        <v>0</v>
      </c>
      <c r="BM308" s="9">
        <v>0</v>
      </c>
      <c r="BN308" s="9">
        <v>0</v>
      </c>
      <c r="BO308" s="9">
        <v>0</v>
      </c>
      <c r="BP308" s="9">
        <v>0</v>
      </c>
      <c r="BQ308" s="9">
        <v>0</v>
      </c>
      <c r="BR308" s="9">
        <v>0</v>
      </c>
      <c r="BS308" s="9">
        <v>0</v>
      </c>
      <c r="BT308" s="9">
        <v>0</v>
      </c>
      <c r="BU308" s="9">
        <v>0</v>
      </c>
      <c r="BV308" s="9">
        <v>0</v>
      </c>
      <c r="BW308" s="9">
        <v>0</v>
      </c>
      <c r="BX308" s="9">
        <v>0</v>
      </c>
      <c r="BY308" s="9">
        <v>0</v>
      </c>
      <c r="BZ308" s="9">
        <v>0</v>
      </c>
      <c r="CA308" s="9">
        <v>0</v>
      </c>
      <c r="CB308" s="9">
        <v>0</v>
      </c>
      <c r="CC308" s="9">
        <v>0</v>
      </c>
      <c r="CD308" s="9">
        <v>0</v>
      </c>
      <c r="CE308" s="9">
        <v>0</v>
      </c>
      <c r="CF308" s="9">
        <v>0</v>
      </c>
      <c r="CG308" s="9">
        <v>0</v>
      </c>
      <c r="CH308" s="9">
        <v>0</v>
      </c>
      <c r="CI308" s="9">
        <v>0</v>
      </c>
      <c r="CJ308" s="9">
        <v>0</v>
      </c>
      <c r="CK308" s="9">
        <v>2.6752617476100566E-4</v>
      </c>
      <c r="CL308" s="62">
        <v>2.6752617476100566E-4</v>
      </c>
      <c r="CM308" s="62">
        <v>7.2232067185454187E-3</v>
      </c>
      <c r="CN308" s="62">
        <v>7.2331018769000091</v>
      </c>
      <c r="CO308" s="62">
        <v>2.3185601812612388E-4</v>
      </c>
      <c r="CP308" s="62">
        <v>0.10492376574123978</v>
      </c>
      <c r="CQ308" s="62">
        <v>2.3185601812612388E-4</v>
      </c>
      <c r="CR308" s="62">
        <v>0.10790222382024464</v>
      </c>
      <c r="CS308" s="62">
        <v>0.52514931309367063</v>
      </c>
      <c r="CT308" s="62">
        <v>3.7453664466553538E-4</v>
      </c>
      <c r="CU308" s="62">
        <v>7.1340313269572576E-4</v>
      </c>
      <c r="CV308" s="62">
        <v>0.72249676632267235</v>
      </c>
      <c r="CW308" s="80">
        <v>4.637120362522767E-4</v>
      </c>
      <c r="CX308" s="78">
        <v>3.3886648803062454E-4</v>
      </c>
      <c r="CY308" s="78">
        <v>4.280418796176554E-4</v>
      </c>
      <c r="CZ308" s="78">
        <v>5.1721727120442572E-4</v>
      </c>
      <c r="DA308" s="78">
        <v>4.637120362523346E-4</v>
      </c>
      <c r="DB308" s="78">
        <v>1.686515116994344</v>
      </c>
      <c r="DC308" s="78">
        <v>2.6752617476100566E-4</v>
      </c>
      <c r="DD308" s="78">
        <v>4.6371203625221881E-4</v>
      </c>
      <c r="DE308" s="78">
        <v>2.4969109644353585E-4</v>
      </c>
      <c r="DF308" s="78">
        <v>0.10233767938521768</v>
      </c>
      <c r="DG308" s="78">
        <v>0.57685777309785258</v>
      </c>
      <c r="DH308" s="78">
        <v>2.6752617476094782E-4</v>
      </c>
      <c r="DI308" s="10">
        <v>2021</v>
      </c>
      <c r="DJ308" s="59" t="s">
        <v>74</v>
      </c>
      <c r="DK308" s="42" t="s">
        <v>5440</v>
      </c>
    </row>
    <row r="309" spans="1:115" x14ac:dyDescent="0.2">
      <c r="A309" s="4" t="s">
        <v>2571</v>
      </c>
      <c r="B309" s="5" t="s">
        <v>2572</v>
      </c>
      <c r="C309" s="6" t="s">
        <v>159</v>
      </c>
      <c r="D309" s="5" t="s">
        <v>70</v>
      </c>
      <c r="E309" s="5" t="s">
        <v>89</v>
      </c>
      <c r="F309" s="6" t="s">
        <v>131</v>
      </c>
      <c r="G309" s="5" t="s">
        <v>159</v>
      </c>
      <c r="H309" s="7">
        <f t="shared" si="17"/>
        <v>1</v>
      </c>
      <c r="I309" s="8" t="str">
        <f t="shared" si="18"/>
        <v>No impact</v>
      </c>
      <c r="J309" s="8" t="str">
        <f t="shared" si="16"/>
        <v>No impact</v>
      </c>
      <c r="K309" s="9">
        <v>18.612790020444066</v>
      </c>
      <c r="L309" s="9">
        <v>1.1814952990538674</v>
      </c>
      <c r="M309" s="9">
        <v>1.1213591439642461</v>
      </c>
      <c r="N309" s="9">
        <v>1.9648996517377453</v>
      </c>
      <c r="O309" s="9">
        <v>18.589296432986259</v>
      </c>
      <c r="P309" s="9">
        <v>10.438340197546713</v>
      </c>
      <c r="Q309" s="9">
        <v>0.43794647102172785</v>
      </c>
      <c r="R309" s="9">
        <v>0.38126470902866905</v>
      </c>
      <c r="S309" s="9">
        <v>6.6073253934293739</v>
      </c>
      <c r="T309" s="9">
        <v>0</v>
      </c>
      <c r="U309" s="9">
        <v>0.82359417344173469</v>
      </c>
      <c r="V309" s="9">
        <v>3.9226676532116191</v>
      </c>
      <c r="W309" s="9">
        <v>25.059226126800748</v>
      </c>
      <c r="X309" s="9">
        <v>22.790859898730567</v>
      </c>
      <c r="Y309" s="9">
        <v>10.698181132030621</v>
      </c>
      <c r="Z309" s="9">
        <v>16.773195692483245</v>
      </c>
      <c r="AA309" s="9">
        <v>7.7699515344934156</v>
      </c>
      <c r="AB309" s="9">
        <f>_xlfn.XLOOKUP(B309,'[2]Macro de calcul Nur Journalier-'!$B:$B,'[2]Macro de calcul Nur Journalier-'!$K:$K,"")</f>
        <v>0</v>
      </c>
      <c r="AC309" s="9">
        <f>_xlfn.XLOOKUP(B309,'[3]NUR MACRO SITES'!$B:$B,'[3]NUR MACRO SITES'!$K:$K,"")</f>
        <v>8.1819157692673432</v>
      </c>
      <c r="AD309" s="9">
        <v>0</v>
      </c>
      <c r="AE309" s="9">
        <v>0</v>
      </c>
      <c r="AF309" s="9">
        <v>0</v>
      </c>
      <c r="AG309" s="9">
        <v>6.7211903615746689</v>
      </c>
      <c r="AH309" s="9">
        <v>1.632739326296772</v>
      </c>
      <c r="AI309" s="9">
        <v>0.96713720700803463</v>
      </c>
      <c r="AJ309" s="9">
        <v>0</v>
      </c>
      <c r="AK309" s="9">
        <v>7.465203489754197</v>
      </c>
      <c r="AL309" s="9">
        <v>0</v>
      </c>
      <c r="AM309" s="9">
        <v>8.6691098954609191E-17</v>
      </c>
      <c r="AN309" s="9">
        <v>0</v>
      </c>
      <c r="AO309" s="9">
        <v>0</v>
      </c>
      <c r="AP309" s="9">
        <v>0</v>
      </c>
      <c r="AQ309" s="9">
        <v>2.3199917754011317</v>
      </c>
      <c r="AR309" s="9">
        <v>0</v>
      </c>
      <c r="AS309" s="9">
        <v>0</v>
      </c>
      <c r="AT309" s="9">
        <v>0</v>
      </c>
      <c r="AU309" s="9">
        <v>0</v>
      </c>
      <c r="AV309" s="9">
        <v>0</v>
      </c>
      <c r="AW309" s="9">
        <v>0</v>
      </c>
      <c r="AX309" s="9">
        <v>6.1534670635547846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1.1085647050559486E-2</v>
      </c>
      <c r="BF309" s="9">
        <v>0</v>
      </c>
      <c r="BG309" s="9">
        <v>0.6801026172371214</v>
      </c>
      <c r="BH309" s="9">
        <v>0</v>
      </c>
      <c r="BI309" s="9">
        <v>0</v>
      </c>
      <c r="BJ309" s="9">
        <v>2.1544952958197432</v>
      </c>
      <c r="BK309" s="9">
        <v>3.9102695807757835</v>
      </c>
      <c r="BL309" s="9">
        <v>0</v>
      </c>
      <c r="BM309" s="9">
        <v>7.7140994141533472</v>
      </c>
      <c r="BN309" s="9">
        <v>3.2892878239206929</v>
      </c>
      <c r="BO309" s="9">
        <v>2.1544774607414257E-2</v>
      </c>
      <c r="BP309" s="9">
        <v>2.6403049941072889</v>
      </c>
      <c r="BQ309" s="9">
        <v>0</v>
      </c>
      <c r="BR309" s="9">
        <v>0</v>
      </c>
      <c r="BS309" s="9">
        <v>2.1794465703857898E-2</v>
      </c>
      <c r="BT309" s="9">
        <v>0</v>
      </c>
      <c r="BU309" s="9">
        <v>0</v>
      </c>
      <c r="BV309" s="9">
        <v>0</v>
      </c>
      <c r="BW309" s="9">
        <v>0</v>
      </c>
      <c r="BX309" s="9">
        <v>0</v>
      </c>
      <c r="BY309" s="9">
        <v>0</v>
      </c>
      <c r="BZ309" s="9">
        <v>0</v>
      </c>
      <c r="CA309" s="9">
        <v>0</v>
      </c>
      <c r="CB309" s="9">
        <v>0</v>
      </c>
      <c r="CC309" s="9">
        <v>0.6600940836051411</v>
      </c>
      <c r="CD309" s="9">
        <v>0</v>
      </c>
      <c r="CE309" s="9">
        <v>0</v>
      </c>
      <c r="CF309" s="9">
        <v>0</v>
      </c>
      <c r="CG309" s="9">
        <v>0</v>
      </c>
      <c r="CH309" s="9">
        <v>2.1445254870403199</v>
      </c>
      <c r="CI309" s="9">
        <v>0</v>
      </c>
      <c r="CJ309" s="9">
        <v>0</v>
      </c>
      <c r="CK309" s="9">
        <v>0</v>
      </c>
      <c r="CL309" s="62">
        <v>0.98044776034220582</v>
      </c>
      <c r="CM309" s="62">
        <v>0</v>
      </c>
      <c r="CN309" s="62">
        <v>0</v>
      </c>
      <c r="CO309" s="62">
        <v>0</v>
      </c>
      <c r="CP309" s="62">
        <v>0</v>
      </c>
      <c r="CQ309" s="62">
        <v>0</v>
      </c>
      <c r="CR309" s="62">
        <v>0</v>
      </c>
      <c r="CS309" s="62">
        <v>9.7914579962503443E-3</v>
      </c>
      <c r="CT309" s="62">
        <v>3.04801488444296</v>
      </c>
      <c r="CU309" s="62">
        <v>4.4413625429111985</v>
      </c>
      <c r="CV309" s="62">
        <v>0</v>
      </c>
      <c r="CW309" s="80">
        <v>0.37776479384076256</v>
      </c>
      <c r="CX309" s="78">
        <v>0</v>
      </c>
      <c r="CY309" s="78">
        <v>1.7363875548250318</v>
      </c>
      <c r="CZ309" s="78">
        <v>0.89628402576241384</v>
      </c>
      <c r="DA309" s="78">
        <v>0.68477783199641573</v>
      </c>
      <c r="DB309" s="78">
        <v>0</v>
      </c>
      <c r="DC309" s="78">
        <v>0</v>
      </c>
      <c r="DD309" s="78">
        <v>0.1107736714293457</v>
      </c>
      <c r="DE309" s="78">
        <v>1.4639924036834424</v>
      </c>
      <c r="DF309" s="78">
        <v>0.56339228896821991</v>
      </c>
      <c r="DG309" s="78">
        <v>0.56906384387315201</v>
      </c>
      <c r="DH309" s="78">
        <v>0</v>
      </c>
      <c r="DI309" s="10">
        <v>2024</v>
      </c>
      <c r="DJ309" s="59" t="s">
        <v>74</v>
      </c>
      <c r="DK309" s="42" t="s">
        <v>5440</v>
      </c>
    </row>
    <row r="310" spans="1:115" x14ac:dyDescent="0.2">
      <c r="A310" s="4" t="s">
        <v>721</v>
      </c>
      <c r="B310" s="4" t="s">
        <v>722</v>
      </c>
      <c r="C310" s="6" t="s">
        <v>473</v>
      </c>
      <c r="D310" s="4" t="s">
        <v>78</v>
      </c>
      <c r="E310" s="4" t="s">
        <v>79</v>
      </c>
      <c r="F310" s="6" t="s">
        <v>173</v>
      </c>
      <c r="G310" s="4" t="s">
        <v>475</v>
      </c>
      <c r="H310" s="7">
        <f t="shared" si="17"/>
        <v>2</v>
      </c>
      <c r="I310" s="8" t="str">
        <f t="shared" si="18"/>
        <v>No impact</v>
      </c>
      <c r="J310" s="8" t="str">
        <f t="shared" si="16"/>
        <v>No impact</v>
      </c>
      <c r="K310" s="9">
        <v>4.2438890671801461</v>
      </c>
      <c r="L310" s="9">
        <v>0</v>
      </c>
      <c r="M310" s="9">
        <v>0</v>
      </c>
      <c r="N310" s="9">
        <v>9.2860029477487741E-5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1.7899142121903675</v>
      </c>
      <c r="U310" s="9">
        <v>0.1495046474587553</v>
      </c>
      <c r="V310" s="9">
        <v>0</v>
      </c>
      <c r="W310" s="9">
        <v>2.7858008843246329E-4</v>
      </c>
      <c r="X310" s="9">
        <v>0</v>
      </c>
      <c r="Y310" s="9">
        <v>8.1141093757428812E-2</v>
      </c>
      <c r="Z310" s="9">
        <v>0.89359206366186483</v>
      </c>
      <c r="AA310" s="9">
        <v>0</v>
      </c>
      <c r="AB310" s="9">
        <f>_xlfn.XLOOKUP(B310,'[2]Macro de calcul Nur Journalier-'!$B:$B,'[2]Macro de calcul Nur Journalier-'!$K:$K,"")</f>
        <v>0.56969628084438695</v>
      </c>
      <c r="AC310" s="9">
        <f>_xlfn.XLOOKUP(B310,'[3]NUR MACRO SITES'!$B:$B,'[3]NUR MACRO SITES'!$K:$K,"")</f>
        <v>2.1060097525317358</v>
      </c>
      <c r="AD310" s="9">
        <v>0.56969628084438739</v>
      </c>
      <c r="AE310" s="9">
        <v>0</v>
      </c>
      <c r="AF310" s="9">
        <v>0.97568032971996388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2.4695748379958905E-3</v>
      </c>
      <c r="AT310" s="9">
        <v>0</v>
      </c>
      <c r="AU310" s="9">
        <v>0</v>
      </c>
      <c r="AV310" s="9">
        <v>0</v>
      </c>
      <c r="AW310" s="9">
        <v>0</v>
      </c>
      <c r="AX310" s="9">
        <v>0</v>
      </c>
      <c r="AY310" s="9">
        <v>0</v>
      </c>
      <c r="AZ310" s="9">
        <v>0</v>
      </c>
      <c r="BA310" s="9">
        <v>0</v>
      </c>
      <c r="BB310" s="9">
        <v>1.2805202863682395E-3</v>
      </c>
      <c r="BC310" s="9">
        <v>0</v>
      </c>
      <c r="BD310" s="9">
        <v>0</v>
      </c>
      <c r="BE310" s="9">
        <v>0</v>
      </c>
      <c r="BF310" s="9">
        <v>0</v>
      </c>
      <c r="BG310" s="9">
        <v>0</v>
      </c>
      <c r="BH310" s="9">
        <v>0</v>
      </c>
      <c r="BI310" s="9">
        <v>0</v>
      </c>
      <c r="BJ310" s="9">
        <v>8.7683843987295731</v>
      </c>
      <c r="BK310" s="9">
        <v>18.491409199476077</v>
      </c>
      <c r="BL310" s="9">
        <v>18.491409199476077</v>
      </c>
      <c r="BM310" s="9">
        <v>18.491141673301318</v>
      </c>
      <c r="BN310" s="9">
        <v>19.445942591023105</v>
      </c>
      <c r="BO310" s="9">
        <v>0</v>
      </c>
      <c r="BP310" s="9">
        <v>5.350523495218771E-4</v>
      </c>
      <c r="BQ310" s="9">
        <v>0</v>
      </c>
      <c r="BR310" s="9">
        <v>2.6752617476093866E-4</v>
      </c>
      <c r="BS310" s="9">
        <v>0</v>
      </c>
      <c r="BT310" s="9">
        <v>0</v>
      </c>
      <c r="BU310" s="9">
        <v>1.2760106782180902</v>
      </c>
      <c r="BV310" s="9">
        <v>0</v>
      </c>
      <c r="BW310" s="9">
        <v>0</v>
      </c>
      <c r="BX310" s="9">
        <v>0</v>
      </c>
      <c r="BY310" s="9">
        <v>0</v>
      </c>
      <c r="BZ310" s="9">
        <v>0</v>
      </c>
      <c r="CA310" s="9">
        <v>0</v>
      </c>
      <c r="CB310" s="9">
        <v>0.12395379430590157</v>
      </c>
      <c r="CC310" s="9">
        <v>0.63608806818992503</v>
      </c>
      <c r="CD310" s="9">
        <v>0</v>
      </c>
      <c r="CE310" s="9">
        <v>0.70457476892872539</v>
      </c>
      <c r="CF310" s="9">
        <v>0</v>
      </c>
      <c r="CG310" s="9">
        <v>0</v>
      </c>
      <c r="CH310" s="9">
        <v>0</v>
      </c>
      <c r="CI310" s="9">
        <v>0</v>
      </c>
      <c r="CJ310" s="9">
        <v>0</v>
      </c>
      <c r="CK310" s="9">
        <v>0</v>
      </c>
      <c r="CL310" s="62">
        <v>0</v>
      </c>
      <c r="CM310" s="62">
        <v>0.15480847979499648</v>
      </c>
      <c r="CN310" s="62">
        <v>4.9046465372838731E-3</v>
      </c>
      <c r="CO310" s="62">
        <v>0</v>
      </c>
      <c r="CP310" s="62">
        <v>0</v>
      </c>
      <c r="CQ310" s="62">
        <v>0</v>
      </c>
      <c r="CR310" s="62">
        <v>1.2352575242628403</v>
      </c>
      <c r="CS310" s="62">
        <v>0</v>
      </c>
      <c r="CT310" s="62">
        <v>5.3505234952187721E-4</v>
      </c>
      <c r="CU310" s="62">
        <v>0</v>
      </c>
      <c r="CV310" s="62">
        <v>0</v>
      </c>
      <c r="CW310" s="80">
        <v>1.0732971780625684</v>
      </c>
      <c r="CX310" s="78">
        <v>0</v>
      </c>
      <c r="CY310" s="78">
        <v>0</v>
      </c>
      <c r="CZ310" s="78">
        <v>2.8910840303281939</v>
      </c>
      <c r="DA310" s="78">
        <v>12.5220441568003</v>
      </c>
      <c r="DB310" s="78">
        <v>0.84161951071959551</v>
      </c>
      <c r="DC310" s="78">
        <v>0.25054718020277766</v>
      </c>
      <c r="DD310" s="78">
        <v>0.31295211923534605</v>
      </c>
      <c r="DE310" s="78">
        <v>3.5240331247342578</v>
      </c>
      <c r="DF310" s="78">
        <v>0</v>
      </c>
      <c r="DG310" s="78">
        <v>0.56349929943812371</v>
      </c>
      <c r="DH310" s="78">
        <v>0</v>
      </c>
      <c r="DI310" s="10">
        <v>2017</v>
      </c>
      <c r="DJ310" s="60" t="s">
        <v>85</v>
      </c>
      <c r="DK310" s="42" t="s">
        <v>5440</v>
      </c>
    </row>
    <row r="311" spans="1:115" x14ac:dyDescent="0.2">
      <c r="A311" s="4" t="s">
        <v>4523</v>
      </c>
      <c r="B311" s="5" t="s">
        <v>4524</v>
      </c>
      <c r="C311" s="6" t="s">
        <v>131</v>
      </c>
      <c r="D311" s="4"/>
      <c r="E311" s="5"/>
      <c r="F311" s="6" t="s">
        <v>72</v>
      </c>
      <c r="G311" s="5" t="s">
        <v>2739</v>
      </c>
      <c r="H311" s="7">
        <f t="shared" si="17"/>
        <v>1</v>
      </c>
      <c r="I311" s="8" t="str">
        <f t="shared" si="18"/>
        <v>No impact</v>
      </c>
      <c r="J311" s="8" t="str">
        <f t="shared" si="16"/>
        <v>No impact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1.5229044834307934E-2</v>
      </c>
      <c r="V311" s="9">
        <v>0</v>
      </c>
      <c r="W311" s="9">
        <v>0</v>
      </c>
      <c r="X311" s="9">
        <v>0</v>
      </c>
      <c r="Y311" s="9">
        <v>1.2046917344173442</v>
      </c>
      <c r="Z311" s="9">
        <v>2.4100706330528219</v>
      </c>
      <c r="AA311" s="9">
        <v>0.25893090619502696</v>
      </c>
      <c r="AB311" s="9">
        <f>_xlfn.XLOOKUP(B311,'[2]Macro de calcul Nur Journalier-'!$B:$B,'[2]Macro de calcul Nur Journalier-'!$K:$K,"")</f>
        <v>0.54289687633718398</v>
      </c>
      <c r="AC311" s="9">
        <f>_xlfn.XLOOKUP(B311,'[3]NUR MACRO SITES'!$B:$B,'[3]NUR MACRO SITES'!$K:$K,"")</f>
        <v>0.44205088432463269</v>
      </c>
      <c r="AD311" s="9">
        <v>0.54289687633718442</v>
      </c>
      <c r="AE311" s="9">
        <v>0</v>
      </c>
      <c r="AF311" s="9">
        <v>3.3243890552940601E-2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0.25196980606337344</v>
      </c>
      <c r="AR311" s="9">
        <v>0.26497623354348515</v>
      </c>
      <c r="AS311" s="9">
        <v>0.34848444936164241</v>
      </c>
      <c r="AT311" s="9">
        <v>0</v>
      </c>
      <c r="AU311" s="9">
        <v>0.1713336143160705</v>
      </c>
      <c r="AV311" s="9">
        <v>0</v>
      </c>
      <c r="AW311" s="9">
        <v>0</v>
      </c>
      <c r="AX311" s="9">
        <v>0</v>
      </c>
      <c r="AY311" s="9">
        <v>0</v>
      </c>
      <c r="AZ311" s="9">
        <v>7.3172587792458873E-4</v>
      </c>
      <c r="BA311" s="9">
        <v>2.5903096078534801E-2</v>
      </c>
      <c r="BB311" s="9">
        <v>7.3172587792458873E-4</v>
      </c>
      <c r="BC311" s="9">
        <v>0.14738788496098437</v>
      </c>
      <c r="BD311" s="9">
        <v>0.14738788496098437</v>
      </c>
      <c r="BE311" s="9">
        <v>0.36851544526983127</v>
      </c>
      <c r="BF311" s="9">
        <v>0.66894379759876832</v>
      </c>
      <c r="BG311" s="9">
        <v>0.4777438256970421</v>
      </c>
      <c r="BH311" s="9">
        <v>0.52920244806209726</v>
      </c>
      <c r="BI311" s="9">
        <v>0.48564918258269052</v>
      </c>
      <c r="BJ311" s="9">
        <v>0.54958793835055486</v>
      </c>
      <c r="BK311" s="9">
        <v>0.56228391839186054</v>
      </c>
      <c r="BL311" s="9">
        <v>0.37280664206852665</v>
      </c>
      <c r="BM311" s="9">
        <v>0.46560255455393762</v>
      </c>
      <c r="BN311" s="9">
        <v>0.32748770806402366</v>
      </c>
      <c r="BO311" s="9">
        <v>0.69059206752788715</v>
      </c>
      <c r="BP311" s="9">
        <v>0.37300282793001799</v>
      </c>
      <c r="BQ311" s="9">
        <v>0.30175169005202135</v>
      </c>
      <c r="BR311" s="9">
        <v>0.59169655825792655</v>
      </c>
      <c r="BS311" s="9">
        <v>0.33513895666218635</v>
      </c>
      <c r="BT311" s="9">
        <v>0.56269672091384082</v>
      </c>
      <c r="BU311" s="9">
        <v>0.49774136568188504</v>
      </c>
      <c r="BV311" s="9">
        <v>0.58047829399628459</v>
      </c>
      <c r="BW311" s="9">
        <v>0.38163500583563764</v>
      </c>
      <c r="BX311" s="9">
        <v>0.38163500583563764</v>
      </c>
      <c r="BY311" s="9">
        <v>0.49499476362100597</v>
      </c>
      <c r="BZ311" s="9">
        <v>0.63139744259244979</v>
      </c>
      <c r="CA311" s="9">
        <v>0.42764950789451905</v>
      </c>
      <c r="CB311" s="9">
        <v>0.50544611951500007</v>
      </c>
      <c r="CC311" s="9">
        <v>0.39304945595877105</v>
      </c>
      <c r="CD311" s="9">
        <v>8.3414661290460657E-2</v>
      </c>
      <c r="CE311" s="9">
        <v>0.18439687472355631</v>
      </c>
      <c r="CF311" s="9">
        <v>0.23752757303107866</v>
      </c>
      <c r="CG311" s="9">
        <v>0.53332551632511416</v>
      </c>
      <c r="CH311" s="9">
        <v>0.35532826531747863</v>
      </c>
      <c r="CI311" s="9">
        <v>0.49536930026567144</v>
      </c>
      <c r="CJ311" s="9">
        <v>0.44933696312847249</v>
      </c>
      <c r="CK311" s="9">
        <v>0.40826277776350972</v>
      </c>
      <c r="CL311" s="62">
        <v>0.56342795912485411</v>
      </c>
      <c r="CM311" s="62">
        <v>4.4262684096562515</v>
      </c>
      <c r="CN311" s="62">
        <v>0.52718707998390557</v>
      </c>
      <c r="CO311" s="62">
        <v>0.53983215051093936</v>
      </c>
      <c r="CP311" s="62">
        <v>1.0090759138614771</v>
      </c>
      <c r="CQ311" s="62">
        <v>0.56909951402978598</v>
      </c>
      <c r="CR311" s="62">
        <v>0.5555626895868826</v>
      </c>
      <c r="CS311" s="62">
        <v>0.41126200580713779</v>
      </c>
      <c r="CT311" s="62">
        <v>0.36399611337973309</v>
      </c>
      <c r="CU311" s="62">
        <v>0.45602511749749597</v>
      </c>
      <c r="CV311" s="62">
        <v>0.45292181387026903</v>
      </c>
      <c r="CW311" s="80">
        <v>0.51504139164975904</v>
      </c>
      <c r="CX311" s="78">
        <v>0.50633787343086978</v>
      </c>
      <c r="CY311" s="78">
        <v>0.47198751259156529</v>
      </c>
      <c r="CZ311" s="78">
        <v>0.47280792619416545</v>
      </c>
      <c r="DA311" s="78">
        <v>1.1660039151563921</v>
      </c>
      <c r="DB311" s="78">
        <v>0.69258959629943539</v>
      </c>
      <c r="DC311" s="78">
        <v>0.50755065875645278</v>
      </c>
      <c r="DD311" s="78">
        <v>0.46214725473783502</v>
      </c>
      <c r="DE311" s="78">
        <v>0.32836162690157605</v>
      </c>
      <c r="DF311" s="78">
        <v>0.26476173762174227</v>
      </c>
      <c r="DG311" s="78">
        <v>0.55857681782252266</v>
      </c>
      <c r="DH311" s="78">
        <v>0.46870585818116428</v>
      </c>
      <c r="DI311" s="10">
        <v>2025</v>
      </c>
      <c r="DJ311" s="61" t="s">
        <v>80</v>
      </c>
      <c r="DK311" s="42" t="s">
        <v>5440</v>
      </c>
    </row>
    <row r="312" spans="1:115" x14ac:dyDescent="0.2">
      <c r="A312" s="4" t="s">
        <v>3919</v>
      </c>
      <c r="B312" s="5" t="s">
        <v>3920</v>
      </c>
      <c r="C312" s="6"/>
      <c r="D312" s="5" t="s">
        <v>78</v>
      </c>
      <c r="E312" s="5" t="s">
        <v>79</v>
      </c>
      <c r="F312" s="6" t="s">
        <v>115</v>
      </c>
      <c r="G312" s="5" t="s">
        <v>116</v>
      </c>
      <c r="H312" s="7">
        <f t="shared" si="17"/>
        <v>0</v>
      </c>
      <c r="I312" s="8" t="str">
        <f t="shared" si="18"/>
        <v>No impact</v>
      </c>
      <c r="J312" s="8" t="str">
        <f t="shared" si="16"/>
        <v>No impact</v>
      </c>
      <c r="K312" s="9">
        <v>0</v>
      </c>
      <c r="L312" s="9">
        <v>0</v>
      </c>
      <c r="M312" s="9">
        <v>0</v>
      </c>
      <c r="N312" s="9">
        <v>0</v>
      </c>
      <c r="O312" s="9">
        <v>4.8682709553805606E-17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f>_xlfn.XLOOKUP(B312,'[2]Macro de calcul Nur Journalier-'!$B:$B,'[2]Macro de calcul Nur Journalier-'!$K:$K,"")</f>
        <v>0</v>
      </c>
      <c r="AC312" s="9">
        <f>_xlfn.XLOOKUP(B312,'[3]NUR MACRO SITES'!$B:$B,'[3]NUR MACRO SITES'!$K:$K,"")</f>
        <v>7.9109403024934105E-17</v>
      </c>
      <c r="AD312" s="9">
        <v>0</v>
      </c>
      <c r="AE312" s="9">
        <v>0</v>
      </c>
      <c r="AF312" s="9">
        <v>5.4376233181191456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2.9679533334504096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9">
        <v>0</v>
      </c>
      <c r="BP312" s="9">
        <v>0</v>
      </c>
      <c r="BQ312" s="9">
        <v>0</v>
      </c>
      <c r="BR312" s="9">
        <v>0</v>
      </c>
      <c r="BS312" s="9">
        <v>2.7537360922059186E-2</v>
      </c>
      <c r="BT312" s="9">
        <v>0</v>
      </c>
      <c r="BU312" s="9">
        <v>0</v>
      </c>
      <c r="BV312" s="9">
        <v>0</v>
      </c>
      <c r="BW312" s="9">
        <v>0</v>
      </c>
      <c r="BX312" s="9">
        <v>0</v>
      </c>
      <c r="BY312" s="9">
        <v>0</v>
      </c>
      <c r="BZ312" s="9">
        <v>0</v>
      </c>
      <c r="CA312" s="9">
        <v>0</v>
      </c>
      <c r="CB312" s="9">
        <v>0</v>
      </c>
      <c r="CC312" s="9">
        <v>0</v>
      </c>
      <c r="CD312" s="9">
        <v>0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0</v>
      </c>
      <c r="CK312" s="9">
        <v>0</v>
      </c>
      <c r="CL312" s="62">
        <v>0</v>
      </c>
      <c r="CM312" s="62">
        <v>7.2767119534984338E-3</v>
      </c>
      <c r="CN312" s="62">
        <v>0</v>
      </c>
      <c r="CO312" s="62">
        <v>0</v>
      </c>
      <c r="CP312" s="62">
        <v>0</v>
      </c>
      <c r="CQ312" s="62">
        <v>0</v>
      </c>
      <c r="CR312" s="62">
        <v>0</v>
      </c>
      <c r="CS312" s="62">
        <v>3.1692934170012461E-2</v>
      </c>
      <c r="CT312" s="62">
        <v>0</v>
      </c>
      <c r="CU312" s="62">
        <v>0</v>
      </c>
      <c r="CV312" s="62">
        <v>0</v>
      </c>
      <c r="CW312" s="80">
        <v>0</v>
      </c>
      <c r="CX312" s="78">
        <v>0</v>
      </c>
      <c r="CY312" s="78">
        <v>0</v>
      </c>
      <c r="CZ312" s="78">
        <v>0</v>
      </c>
      <c r="DA312" s="78">
        <v>0</v>
      </c>
      <c r="DB312" s="78">
        <v>0</v>
      </c>
      <c r="DC312" s="78">
        <v>0</v>
      </c>
      <c r="DD312" s="78">
        <v>0</v>
      </c>
      <c r="DE312" s="78">
        <v>0</v>
      </c>
      <c r="DF312" s="78">
        <v>0</v>
      </c>
      <c r="DG312" s="78">
        <v>0.54803628653694114</v>
      </c>
      <c r="DH312" s="78">
        <v>0</v>
      </c>
      <c r="DI312" s="10">
        <v>2018</v>
      </c>
      <c r="DJ312" s="59" t="s">
        <v>74</v>
      </c>
      <c r="DK312" s="42" t="s">
        <v>5440</v>
      </c>
    </row>
    <row r="313" spans="1:115" x14ac:dyDescent="0.2">
      <c r="A313" s="4" t="s">
        <v>1075</v>
      </c>
      <c r="B313" s="5" t="s">
        <v>1076</v>
      </c>
      <c r="C313" s="6"/>
      <c r="D313" s="5" t="s">
        <v>78</v>
      </c>
      <c r="E313" s="5" t="s">
        <v>170</v>
      </c>
      <c r="F313" s="6" t="s">
        <v>115</v>
      </c>
      <c r="G313" s="5" t="s">
        <v>1077</v>
      </c>
      <c r="H313" s="7">
        <f t="shared" si="17"/>
        <v>6</v>
      </c>
      <c r="I313" s="8" t="str">
        <f t="shared" si="18"/>
        <v>No impact</v>
      </c>
      <c r="J313" s="8" t="str">
        <f t="shared" si="16"/>
        <v>No impact</v>
      </c>
      <c r="K313" s="9">
        <v>0.59649568535159037</v>
      </c>
      <c r="L313" s="9">
        <v>0.53177224480578145</v>
      </c>
      <c r="M313" s="9">
        <v>0.51563317168259404</v>
      </c>
      <c r="N313" s="9">
        <v>0.48732943469785572</v>
      </c>
      <c r="O313" s="9">
        <v>0.62821667142110016</v>
      </c>
      <c r="P313" s="9">
        <v>0.95218674226215938</v>
      </c>
      <c r="Q313" s="9">
        <v>0.51346024699282089</v>
      </c>
      <c r="R313" s="9">
        <v>0.48170211691151993</v>
      </c>
      <c r="S313" s="9">
        <v>0.67605815860790186</v>
      </c>
      <c r="T313" s="9">
        <v>0.78587442946797892</v>
      </c>
      <c r="U313" s="9">
        <v>0.61647916369514577</v>
      </c>
      <c r="V313" s="9">
        <v>0.61601486354775825</v>
      </c>
      <c r="W313" s="9">
        <v>1.0532927423572482</v>
      </c>
      <c r="X313" s="9">
        <v>1.6829394582323016</v>
      </c>
      <c r="Y313" s="9">
        <v>3.0251383242999097</v>
      </c>
      <c r="Z313" s="9">
        <v>0.88397176460799687</v>
      </c>
      <c r="AA313" s="9">
        <v>0.52417629439452296</v>
      </c>
      <c r="AB313" s="9">
        <f>_xlfn.XLOOKUP(B313,'[2]Macro de calcul Nur Journalier-'!$B:$B,'[2]Macro de calcul Nur Journalier-'!$K:$K,"")</f>
        <v>0.64597150905719503</v>
      </c>
      <c r="AC313" s="9">
        <f>_xlfn.XLOOKUP(B313,'[3]NUR MACRO SITES'!$B:$B,'[3]NUR MACRO SITES'!$K:$K,"")</f>
        <v>0.66914937241477679</v>
      </c>
      <c r="AD313" s="9">
        <v>0.6459715090571958</v>
      </c>
      <c r="AE313" s="9">
        <v>0.63974988708220404</v>
      </c>
      <c r="AF313" s="9">
        <v>0.85219506252080068</v>
      </c>
      <c r="AG313" s="9">
        <v>2.0138926032900679</v>
      </c>
      <c r="AH313" s="9">
        <v>3.2495438715352067</v>
      </c>
      <c r="AI313" s="9">
        <v>1.0905296141777205</v>
      </c>
      <c r="AJ313" s="9">
        <v>0.50878010150715547</v>
      </c>
      <c r="AK313" s="9">
        <v>0.51165876242095742</v>
      </c>
      <c r="AL313" s="9">
        <v>0.70077749845480908</v>
      </c>
      <c r="AM313" s="9">
        <v>1.2639649883801933</v>
      </c>
      <c r="AN313" s="9">
        <v>2.3582793319635424</v>
      </c>
      <c r="AO313" s="9">
        <v>0.50975683285624807</v>
      </c>
      <c r="AP313" s="9">
        <v>1.3852668457931616</v>
      </c>
      <c r="AQ313" s="9">
        <v>3.226709897031534</v>
      </c>
      <c r="AR313" s="9">
        <v>0.70359101791850331</v>
      </c>
      <c r="AS313" s="9">
        <v>0.78967856745634524</v>
      </c>
      <c r="AT313" s="9">
        <v>0.58272819603228965</v>
      </c>
      <c r="AU313" s="9">
        <v>0.73542109360822816</v>
      </c>
      <c r="AV313" s="9">
        <v>1.424962974670577</v>
      </c>
      <c r="AW313" s="9">
        <v>0.45083460653636093</v>
      </c>
      <c r="AX313" s="9">
        <v>0.59840542296682642</v>
      </c>
      <c r="AY313" s="9">
        <v>0.53565992893478276</v>
      </c>
      <c r="AZ313" s="9">
        <v>0.6428394769038045</v>
      </c>
      <c r="BA313" s="9">
        <v>1.3970293392808013</v>
      </c>
      <c r="BB313" s="9">
        <v>1.3967915283704759</v>
      </c>
      <c r="BC313" s="9">
        <v>2.4747335054352595</v>
      </c>
      <c r="BD313" s="9">
        <v>2.4747335054352595</v>
      </c>
      <c r="BE313" s="9">
        <v>1.4450671431665583</v>
      </c>
      <c r="BF313" s="9">
        <v>3.3386639563540146</v>
      </c>
      <c r="BG313" s="9">
        <v>3.306998518986823</v>
      </c>
      <c r="BH313" s="9">
        <v>1.8846331711828788</v>
      </c>
      <c r="BI313" s="9">
        <v>0.64937520153638506</v>
      </c>
      <c r="BJ313" s="9">
        <v>0.90436331624019417</v>
      </c>
      <c r="BK313" s="9">
        <v>0.66754914634181139</v>
      </c>
      <c r="BL313" s="9">
        <v>1.8873971629384216</v>
      </c>
      <c r="BM313" s="9">
        <v>1.8501040141767471</v>
      </c>
      <c r="BN313" s="9">
        <v>1.1956993205548563</v>
      </c>
      <c r="BO313" s="9">
        <v>0.60978132767176607</v>
      </c>
      <c r="BP313" s="9">
        <v>0.59360491163788809</v>
      </c>
      <c r="BQ313" s="9">
        <v>0.72173211427006012</v>
      </c>
      <c r="BR313" s="9">
        <v>0.57689344325448799</v>
      </c>
      <c r="BS313" s="9">
        <v>0.24596356507520697</v>
      </c>
      <c r="BT313" s="9">
        <v>0.98426446710212789</v>
      </c>
      <c r="BU313" s="9">
        <v>0.72112572160726862</v>
      </c>
      <c r="BV313" s="9">
        <v>0.3830618121010293</v>
      </c>
      <c r="BW313" s="9">
        <v>0.4017529741776602</v>
      </c>
      <c r="BX313" s="9">
        <v>0.4017529741776602</v>
      </c>
      <c r="BY313" s="9">
        <v>0.38158150060068546</v>
      </c>
      <c r="BZ313" s="9">
        <v>0.41819691638629924</v>
      </c>
      <c r="CA313" s="9">
        <v>0.51001189956425341</v>
      </c>
      <c r="CB313" s="9">
        <v>0.33817091997614379</v>
      </c>
      <c r="CC313" s="9">
        <v>1.681491183764086</v>
      </c>
      <c r="CD313" s="9">
        <v>0.56005712932286633</v>
      </c>
      <c r="CE313" s="9">
        <v>0.75076762177078071</v>
      </c>
      <c r="CF313" s="9">
        <v>1.0318662911312577</v>
      </c>
      <c r="CG313" s="9">
        <v>0.38143881997414636</v>
      </c>
      <c r="CH313" s="9">
        <v>0.74404379724512237</v>
      </c>
      <c r="CI313" s="9">
        <v>0.37701572055143207</v>
      </c>
      <c r="CJ313" s="9">
        <v>0.49151692334911384</v>
      </c>
      <c r="CK313" s="9">
        <v>0.44931912805015511</v>
      </c>
      <c r="CL313" s="62">
        <v>0.27273401762961824</v>
      </c>
      <c r="CM313" s="62">
        <v>0.47674947850230998</v>
      </c>
      <c r="CN313" s="62">
        <v>0.88850793161602926</v>
      </c>
      <c r="CO313" s="62">
        <v>1.5519015047098874</v>
      </c>
      <c r="CP313" s="62">
        <v>1.1901526111981464</v>
      </c>
      <c r="CQ313" s="62">
        <v>0.45864687401015314</v>
      </c>
      <c r="CR313" s="62">
        <v>0.40153895323785149</v>
      </c>
      <c r="CS313" s="62">
        <v>1.167109690012071</v>
      </c>
      <c r="CT313" s="62">
        <v>1.7178390733749389</v>
      </c>
      <c r="CU313" s="62">
        <v>1.7840607191674298</v>
      </c>
      <c r="CV313" s="62">
        <v>1.8995606863508858</v>
      </c>
      <c r="CW313" s="80">
        <v>1.9719889393978307</v>
      </c>
      <c r="CX313" s="78">
        <v>3.2524227170386348</v>
      </c>
      <c r="CY313" s="78">
        <v>1.3034410286702449</v>
      </c>
      <c r="CZ313" s="78">
        <v>0.37794314462393669</v>
      </c>
      <c r="DA313" s="78">
        <v>1.3397354130461459</v>
      </c>
      <c r="DB313" s="78">
        <v>1.8974383120311158</v>
      </c>
      <c r="DC313" s="78">
        <v>1.8187321114164476</v>
      </c>
      <c r="DD313" s="78">
        <v>1.8098502424143843</v>
      </c>
      <c r="DE313" s="78">
        <v>1.8387073991319309</v>
      </c>
      <c r="DF313" s="78">
        <v>1.1401965568311205</v>
      </c>
      <c r="DG313" s="78">
        <v>0.5407417395051265</v>
      </c>
      <c r="DH313" s="78">
        <v>0.49677827145274561</v>
      </c>
      <c r="DI313" s="10">
        <v>2014</v>
      </c>
      <c r="DJ313" s="61" t="s">
        <v>80</v>
      </c>
      <c r="DK313" s="42" t="s">
        <v>5440</v>
      </c>
    </row>
    <row r="314" spans="1:115" ht="27.6" x14ac:dyDescent="0.2">
      <c r="A314" s="64" t="s">
        <v>5471</v>
      </c>
      <c r="B314" s="65" t="s">
        <v>5472</v>
      </c>
      <c r="C314" s="67"/>
      <c r="D314" s="64" t="s">
        <v>767</v>
      </c>
      <c r="E314" s="4" t="s">
        <v>793</v>
      </c>
      <c r="F314" s="67" t="s">
        <v>115</v>
      </c>
      <c r="G314" s="91" t="s">
        <v>5575</v>
      </c>
      <c r="H314" s="7">
        <f t="shared" si="17"/>
        <v>0</v>
      </c>
      <c r="I314" s="8" t="str">
        <f t="shared" si="18"/>
        <v>No impact</v>
      </c>
      <c r="J314" s="8" t="str">
        <f t="shared" si="16"/>
        <v>No impact</v>
      </c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51"/>
      <c r="CM314" s="51"/>
      <c r="CN314" s="51"/>
      <c r="CO314" s="51"/>
      <c r="CP314" s="51"/>
      <c r="CQ314" s="51"/>
      <c r="CR314" s="51"/>
      <c r="CS314" s="62">
        <v>1.5784044310895445E-2</v>
      </c>
      <c r="CT314" s="62">
        <v>0</v>
      </c>
      <c r="CU314" s="62">
        <v>0</v>
      </c>
      <c r="CV314" s="62">
        <v>0</v>
      </c>
      <c r="CW314" s="80">
        <v>0</v>
      </c>
      <c r="CX314" s="78">
        <v>0</v>
      </c>
      <c r="CY314" s="78">
        <v>0</v>
      </c>
      <c r="CZ314" s="78">
        <v>0</v>
      </c>
      <c r="DA314" s="78">
        <v>0</v>
      </c>
      <c r="DB314" s="78">
        <v>0</v>
      </c>
      <c r="DC314" s="78">
        <v>0</v>
      </c>
      <c r="DD314" s="78">
        <v>0</v>
      </c>
      <c r="DE314" s="78">
        <v>0</v>
      </c>
      <c r="DF314" s="78">
        <v>0</v>
      </c>
      <c r="DG314" s="78">
        <v>0.53967163480608293</v>
      </c>
      <c r="DH314" s="78">
        <v>0</v>
      </c>
      <c r="DI314" s="67"/>
      <c r="DJ314" s="59" t="s">
        <v>74</v>
      </c>
      <c r="DK314" s="42" t="s">
        <v>5440</v>
      </c>
    </row>
    <row r="315" spans="1:115" ht="27.6" x14ac:dyDescent="0.2">
      <c r="A315" s="4" t="s">
        <v>511</v>
      </c>
      <c r="B315" s="5" t="s">
        <v>512</v>
      </c>
      <c r="C315" s="6" t="s">
        <v>83</v>
      </c>
      <c r="D315" s="5" t="s">
        <v>78</v>
      </c>
      <c r="E315" s="5" t="s">
        <v>79</v>
      </c>
      <c r="F315" s="6" t="s">
        <v>83</v>
      </c>
      <c r="G315" s="91" t="s">
        <v>5575</v>
      </c>
      <c r="H315" s="7">
        <f t="shared" si="17"/>
        <v>3</v>
      </c>
      <c r="I315" s="8" t="str">
        <f t="shared" si="18"/>
        <v>No impact</v>
      </c>
      <c r="J315" s="8" t="str">
        <f t="shared" si="16"/>
        <v>No impact</v>
      </c>
      <c r="K315" s="9">
        <v>6.417705213236343</v>
      </c>
      <c r="L315" s="9">
        <v>6.4176309252127615</v>
      </c>
      <c r="M315" s="9">
        <v>6.417705213236343</v>
      </c>
      <c r="N315" s="9">
        <v>6.4176680692245514</v>
      </c>
      <c r="O315" s="9">
        <v>6.4176309252127615</v>
      </c>
      <c r="P315" s="9">
        <v>6.4176680692245514</v>
      </c>
      <c r="Q315" s="9">
        <v>6.4176680692245514</v>
      </c>
      <c r="R315" s="9">
        <v>6.4175937812009698</v>
      </c>
      <c r="S315" s="9">
        <v>6.4176309252127615</v>
      </c>
      <c r="T315" s="9">
        <v>6.4175194931773882</v>
      </c>
      <c r="U315" s="9">
        <v>6.4176309252127615</v>
      </c>
      <c r="V315" s="9">
        <v>6.4177423572481338</v>
      </c>
      <c r="W315" s="9">
        <v>6.417705213236343</v>
      </c>
      <c r="X315" s="9">
        <v>6.4176309252127615</v>
      </c>
      <c r="Y315" s="9">
        <v>6.4176309252127615</v>
      </c>
      <c r="Z315" s="9">
        <v>6.4175937812009698</v>
      </c>
      <c r="AA315" s="9">
        <v>6.4175566371891799</v>
      </c>
      <c r="AB315" s="9">
        <f>_xlfn.XLOOKUP(B315,'[2]Macro de calcul Nur Journalier-'!$B:$B,'[2]Macro de calcul Nur Journalier-'!$K:$K,"")</f>
        <v>6.4176309252127597</v>
      </c>
      <c r="AC315" s="9">
        <f>_xlfn.XLOOKUP(B315,'[3]NUR MACRO SITES'!$B:$B,'[3]NUR MACRO SITES'!$K:$K,"")</f>
        <v>6.4176680692245514</v>
      </c>
      <c r="AD315" s="9">
        <v>6.4176309252127615</v>
      </c>
      <c r="AE315" s="9">
        <v>6.4174823491655903</v>
      </c>
      <c r="AF315" s="9">
        <v>6.4176680692245514</v>
      </c>
      <c r="AG315" s="9">
        <v>6.4175566371891799</v>
      </c>
      <c r="AH315" s="9">
        <v>6.4177795012599255</v>
      </c>
      <c r="AI315" s="9">
        <v>6.4177423572481338</v>
      </c>
      <c r="AJ315" s="9">
        <v>6.417705213236343</v>
      </c>
      <c r="AK315" s="9">
        <v>6.417705213236343</v>
      </c>
      <c r="AL315" s="9">
        <v>6.4175937812009698</v>
      </c>
      <c r="AM315" s="9">
        <v>6.3212335142159715</v>
      </c>
      <c r="AN315" s="9">
        <v>6.3212701005098664</v>
      </c>
      <c r="AO315" s="9">
        <v>6.3212701005098664</v>
      </c>
      <c r="AP315" s="9">
        <v>6.3212335142159715</v>
      </c>
      <c r="AQ315" s="9">
        <v>6.3211237553342814</v>
      </c>
      <c r="AR315" s="9">
        <v>6.3212335142159715</v>
      </c>
      <c r="AS315" s="9">
        <v>6.3213432730976589</v>
      </c>
      <c r="AT315" s="9">
        <v>6.3212701005098664</v>
      </c>
      <c r="AU315" s="9">
        <v>5.2205165692007798</v>
      </c>
      <c r="AV315" s="9">
        <v>3.1842697961119013</v>
      </c>
      <c r="AW315" s="9">
        <v>3.1950444596643424</v>
      </c>
      <c r="AX315" s="9">
        <v>3.1863552148639869</v>
      </c>
      <c r="AY315" s="9">
        <v>3.1932883175573235</v>
      </c>
      <c r="AZ315" s="9">
        <v>3.1923187807690727</v>
      </c>
      <c r="BA315" s="9">
        <v>3.1883857541752283</v>
      </c>
      <c r="BB315" s="9">
        <v>3.1957761855422673</v>
      </c>
      <c r="BC315" s="9">
        <v>3.2303502332742102</v>
      </c>
      <c r="BD315" s="9">
        <v>3.2303502332742102</v>
      </c>
      <c r="BE315" s="9">
        <v>3.1886235650855537</v>
      </c>
      <c r="BF315" s="9">
        <v>3.1712816617787376</v>
      </c>
      <c r="BG315" s="9">
        <v>3.1856600752799578</v>
      </c>
      <c r="BH315" s="9">
        <v>3.2026727019417076</v>
      </c>
      <c r="BI315" s="9">
        <v>3.1114542580179383</v>
      </c>
      <c r="BJ315" s="9">
        <v>3.111347247548033</v>
      </c>
      <c r="BK315" s="9">
        <v>3.1078159020411893</v>
      </c>
      <c r="BL315" s="9">
        <v>4.1066159579719947</v>
      </c>
      <c r="BM315" s="9">
        <v>2.9093293154468896</v>
      </c>
      <c r="BN315" s="9">
        <v>1.7077979242822448</v>
      </c>
      <c r="BO315" s="9">
        <v>2.9041571427348449</v>
      </c>
      <c r="BP315" s="9">
        <v>3.2606981933779071</v>
      </c>
      <c r="BQ315" s="9">
        <v>3.1076910564929676</v>
      </c>
      <c r="BR315" s="9">
        <v>3.088001130030563</v>
      </c>
      <c r="BS315" s="9">
        <v>3.2157716310963864</v>
      </c>
      <c r="BT315" s="9">
        <v>4.1760122477049828</v>
      </c>
      <c r="BU315" s="9">
        <v>3.1292715012570165</v>
      </c>
      <c r="BV315" s="9">
        <v>3.1351570771017574</v>
      </c>
      <c r="BW315" s="9">
        <v>3.2840443108953781</v>
      </c>
      <c r="BX315" s="9">
        <v>3.2840443108953781</v>
      </c>
      <c r="BY315" s="9">
        <v>1.9997403212596987</v>
      </c>
      <c r="BZ315" s="9">
        <v>0.11708728915370407</v>
      </c>
      <c r="CA315" s="9">
        <v>7.7582590680672178E-2</v>
      </c>
      <c r="CB315" s="9">
        <v>0.88841875622444233</v>
      </c>
      <c r="CC315" s="9">
        <v>0.10531613746422294</v>
      </c>
      <c r="CD315" s="9">
        <v>8.6535799996004983E-2</v>
      </c>
      <c r="CE315" s="9">
        <v>8.0899915247707677E-2</v>
      </c>
      <c r="CF315" s="9">
        <v>0.620767735915282</v>
      </c>
      <c r="CG315" s="9">
        <v>6.1630183230460593</v>
      </c>
      <c r="CH315" s="9">
        <v>6.1629469827327901</v>
      </c>
      <c r="CI315" s="9">
        <v>6.1629113125761563</v>
      </c>
      <c r="CJ315" s="9">
        <v>6.1629826528894256</v>
      </c>
      <c r="CK315" s="9">
        <v>6.1629469827327901</v>
      </c>
      <c r="CL315" s="62">
        <v>6.1630183230460593</v>
      </c>
      <c r="CM315" s="62">
        <v>6.163125333515965</v>
      </c>
      <c r="CN315" s="62">
        <v>5.0310794074758949</v>
      </c>
      <c r="CO315" s="62">
        <v>1.3441406773905424</v>
      </c>
      <c r="CP315" s="62">
        <v>2.5008168465869369</v>
      </c>
      <c r="CQ315" s="62">
        <v>2.6704106063070543</v>
      </c>
      <c r="CR315" s="62">
        <v>4.0216139747112853</v>
      </c>
      <c r="CS315" s="62">
        <v>1.5258087851315374</v>
      </c>
      <c r="CT315" s="62">
        <v>2.2520888443725333</v>
      </c>
      <c r="CU315" s="62">
        <v>1.1919361190298861</v>
      </c>
      <c r="CV315" s="62">
        <v>0.67732276925974433</v>
      </c>
      <c r="CW315" s="80">
        <v>0.59979368381402431</v>
      </c>
      <c r="CX315" s="78">
        <v>1.7426655023927542</v>
      </c>
      <c r="CY315" s="78">
        <v>1.4810784087115083</v>
      </c>
      <c r="CZ315" s="78">
        <v>0.90313269583629385</v>
      </c>
      <c r="DA315" s="78">
        <v>0.52761512186352311</v>
      </c>
      <c r="DB315" s="78">
        <v>0.55156763204378578</v>
      </c>
      <c r="DC315" s="78">
        <v>0.6831191697128981</v>
      </c>
      <c r="DD315" s="78">
        <v>4.510205945216347</v>
      </c>
      <c r="DE315" s="78">
        <v>5.6580180804889944</v>
      </c>
      <c r="DF315" s="78">
        <v>3.949899124797037</v>
      </c>
      <c r="DG315" s="78">
        <v>0.52081995702459527</v>
      </c>
      <c r="DH315" s="78">
        <v>1.2271247285501079</v>
      </c>
      <c r="DI315" s="10">
        <v>2007</v>
      </c>
      <c r="DJ315" s="61" t="s">
        <v>80</v>
      </c>
      <c r="DK315" s="42" t="s">
        <v>190</v>
      </c>
    </row>
    <row r="316" spans="1:115" x14ac:dyDescent="0.2">
      <c r="A316" s="4" t="s">
        <v>2112</v>
      </c>
      <c r="B316" s="5" t="s">
        <v>2113</v>
      </c>
      <c r="C316" s="6" t="s">
        <v>216</v>
      </c>
      <c r="D316" s="5" t="s">
        <v>78</v>
      </c>
      <c r="E316" s="5" t="s">
        <v>170</v>
      </c>
      <c r="F316" s="6" t="s">
        <v>216</v>
      </c>
      <c r="G316" s="5" t="s">
        <v>2114</v>
      </c>
      <c r="H316" s="7">
        <f t="shared" si="17"/>
        <v>5</v>
      </c>
      <c r="I316" s="8" t="str">
        <f t="shared" si="18"/>
        <v>No impact</v>
      </c>
      <c r="J316" s="8" t="str">
        <f t="shared" si="16"/>
        <v>No impact</v>
      </c>
      <c r="K316" s="9">
        <v>1.4859862085585562E-3</v>
      </c>
      <c r="L316" s="9">
        <v>7.6821298073945873E-2</v>
      </c>
      <c r="M316" s="9">
        <v>1.599200192659932E-2</v>
      </c>
      <c r="N316" s="9">
        <v>9.1013362841970216E-3</v>
      </c>
      <c r="O316" s="9">
        <v>0.57420034965537292</v>
      </c>
      <c r="P316" s="9">
        <v>1.2304404071068034</v>
      </c>
      <c r="Q316" s="9">
        <v>2.6468171846899712E-2</v>
      </c>
      <c r="R316" s="9">
        <v>1.1144493409220857E-2</v>
      </c>
      <c r="S316" s="9">
        <v>1.4859324545629352E-3</v>
      </c>
      <c r="T316" s="9">
        <v>2.8788275126164285E-3</v>
      </c>
      <c r="U316" s="9">
        <v>0</v>
      </c>
      <c r="V316" s="9">
        <v>0</v>
      </c>
      <c r="W316" s="9">
        <v>9.5800533300607768E-2</v>
      </c>
      <c r="X316" s="9">
        <v>0.4086574149071488</v>
      </c>
      <c r="Y316" s="9">
        <v>0</v>
      </c>
      <c r="Z316" s="9">
        <v>6.2225786710627803E-3</v>
      </c>
      <c r="AA316" s="9">
        <v>0</v>
      </c>
      <c r="AB316" s="9">
        <f>_xlfn.XLOOKUP(B316,'[2]Macro de calcul Nur Journalier-'!$B:$B,'[2]Macro de calcul Nur Journalier-'!$K:$K,"")</f>
        <v>2.0710183585468799E-2</v>
      </c>
      <c r="AC316" s="9">
        <f>_xlfn.XLOOKUP(B316,'[3]NUR MACRO SITES'!$B:$B,'[3]NUR MACRO SITES'!$K:$K,"")</f>
        <v>0</v>
      </c>
      <c r="AD316" s="9">
        <v>2.0710183585468802E-2</v>
      </c>
      <c r="AE316" s="9">
        <v>8.8971950053743107</v>
      </c>
      <c r="AF316" s="9">
        <v>9.6292137886804934</v>
      </c>
      <c r="AG316" s="9">
        <v>9.627727856225933</v>
      </c>
      <c r="AH316" s="9">
        <v>9.627727856225933</v>
      </c>
      <c r="AI316" s="9">
        <v>9.627727856225933</v>
      </c>
      <c r="AJ316" s="9">
        <v>9.627727856225933</v>
      </c>
      <c r="AK316" s="9">
        <v>10.60204512519301</v>
      </c>
      <c r="AL316" s="9">
        <v>9.627727856225933</v>
      </c>
      <c r="AM316" s="9">
        <v>4.664739130700875</v>
      </c>
      <c r="AN316" s="9">
        <v>1.5551292468513466E-3</v>
      </c>
      <c r="AO316" s="9">
        <v>0</v>
      </c>
      <c r="AP316" s="9">
        <v>9.2279034903419321E-2</v>
      </c>
      <c r="AQ316" s="9">
        <v>0.27667165639424174</v>
      </c>
      <c r="AR316" s="9">
        <v>0.33479417773604153</v>
      </c>
      <c r="AS316" s="9">
        <v>0</v>
      </c>
      <c r="AT316" s="9">
        <v>0</v>
      </c>
      <c r="AU316" s="9">
        <v>0.16009347180371206</v>
      </c>
      <c r="AV316" s="9">
        <v>0.14725673907488498</v>
      </c>
      <c r="AW316" s="9">
        <v>0.42590607209127934</v>
      </c>
      <c r="AX316" s="9">
        <v>4.5956217822174551E-2</v>
      </c>
      <c r="AY316" s="9">
        <v>0.36072526115961878</v>
      </c>
      <c r="AZ316" s="9">
        <v>0.50385616962777235</v>
      </c>
      <c r="BA316" s="9">
        <v>2.0572455123602968</v>
      </c>
      <c r="BB316" s="9">
        <v>1.6958350675605104E-2</v>
      </c>
      <c r="BC316" s="9">
        <v>0.19725556259587901</v>
      </c>
      <c r="BD316" s="9">
        <v>0.19725556259587901</v>
      </c>
      <c r="BE316" s="9">
        <v>2.9497364104183337</v>
      </c>
      <c r="BF316" s="9">
        <v>10.939346281223335</v>
      </c>
      <c r="BG316" s="9">
        <v>0</v>
      </c>
      <c r="BH316" s="9">
        <v>9.8113420720880876E-2</v>
      </c>
      <c r="BI316" s="9">
        <v>0.50756838533481963</v>
      </c>
      <c r="BJ316" s="9">
        <v>0.11696942147996646</v>
      </c>
      <c r="BK316" s="9">
        <v>0.3576281306125495</v>
      </c>
      <c r="BL316" s="9">
        <v>1.4664129166412381</v>
      </c>
      <c r="BM316" s="9">
        <v>1.5993081389334654</v>
      </c>
      <c r="BN316" s="9">
        <v>6.3406805126215757E-2</v>
      </c>
      <c r="BO316" s="9">
        <v>0</v>
      </c>
      <c r="BP316" s="9">
        <v>0</v>
      </c>
      <c r="BQ316" s="9">
        <v>0.59996305615575807</v>
      </c>
      <c r="BR316" s="9">
        <v>0.80259140798254136</v>
      </c>
      <c r="BS316" s="9">
        <v>0.61356607208853486</v>
      </c>
      <c r="BT316" s="9">
        <v>0.56627662027704562</v>
      </c>
      <c r="BU316" s="9">
        <v>0.3559691110530746</v>
      </c>
      <c r="BV316" s="9">
        <v>1.033414261969684</v>
      </c>
      <c r="BW316" s="9">
        <v>0.4387403852279872</v>
      </c>
      <c r="BX316" s="9">
        <v>0.4387403852279872</v>
      </c>
      <c r="BY316" s="9">
        <v>0.18125864729390098</v>
      </c>
      <c r="BZ316" s="9">
        <v>2.6480931339810145</v>
      </c>
      <c r="CA316" s="9">
        <v>0.63298475815810129</v>
      </c>
      <c r="CB316" s="9">
        <v>6.5691130409410076E-2</v>
      </c>
      <c r="CC316" s="9">
        <v>3.8333370775643134</v>
      </c>
      <c r="CD316" s="9">
        <v>2.8901443548978456</v>
      </c>
      <c r="CE316" s="9">
        <v>1.9926886731715707</v>
      </c>
      <c r="CF316" s="9">
        <v>4.4402596129146374</v>
      </c>
      <c r="CG316" s="9">
        <v>0.27546185863745914</v>
      </c>
      <c r="CH316" s="9">
        <v>2.2672963443320522</v>
      </c>
      <c r="CI316" s="9">
        <v>0.44506667475587697</v>
      </c>
      <c r="CJ316" s="9">
        <v>0.37799371003350113</v>
      </c>
      <c r="CK316" s="9">
        <v>0.32880919476987081</v>
      </c>
      <c r="CL316" s="62">
        <v>0</v>
      </c>
      <c r="CM316" s="62">
        <v>0</v>
      </c>
      <c r="CN316" s="62">
        <v>0.56478872739755714</v>
      </c>
      <c r="CO316" s="62">
        <v>0.22454385896739551</v>
      </c>
      <c r="CP316" s="62">
        <v>0.21702895923587839</v>
      </c>
      <c r="CQ316" s="62">
        <v>0.18319422601500554</v>
      </c>
      <c r="CR316" s="62">
        <v>0</v>
      </c>
      <c r="CS316" s="62">
        <v>1.4056101156212661E-2</v>
      </c>
      <c r="CT316" s="62">
        <v>5.7346977095530674E-2</v>
      </c>
      <c r="CU316" s="62">
        <v>1.0637197410061265</v>
      </c>
      <c r="CV316" s="62">
        <v>2.1265190569459995</v>
      </c>
      <c r="CW316" s="80">
        <v>0.10154132564083075</v>
      </c>
      <c r="CX316" s="78">
        <v>1.8190219476978593</v>
      </c>
      <c r="CY316" s="78">
        <v>3.7759473006680375</v>
      </c>
      <c r="CZ316" s="78">
        <v>3.5648828263538883</v>
      </c>
      <c r="DA316" s="78">
        <v>1.757492397500616</v>
      </c>
      <c r="DB316" s="78">
        <v>4.5782289339188953</v>
      </c>
      <c r="DC316" s="78">
        <v>4.3035555861943431</v>
      </c>
      <c r="DD316" s="78">
        <v>4.6926316737056339</v>
      </c>
      <c r="DE316" s="78">
        <v>2.1168856213960758</v>
      </c>
      <c r="DF316" s="78">
        <v>0.24510575014584185</v>
      </c>
      <c r="DG316" s="78">
        <v>0.51155840122415241</v>
      </c>
      <c r="DH316" s="78">
        <v>7.1345856730286233E-2</v>
      </c>
      <c r="DI316" s="10">
        <v>2018</v>
      </c>
      <c r="DJ316" s="61" t="s">
        <v>80</v>
      </c>
      <c r="DK316" s="42" t="s">
        <v>5440</v>
      </c>
    </row>
    <row r="317" spans="1:115" x14ac:dyDescent="0.2">
      <c r="A317" s="4" t="s">
        <v>1338</v>
      </c>
      <c r="B317" s="4" t="s">
        <v>1339</v>
      </c>
      <c r="C317" s="6" t="s">
        <v>214</v>
      </c>
      <c r="D317" s="4" t="s">
        <v>78</v>
      </c>
      <c r="E317" s="4" t="s">
        <v>79</v>
      </c>
      <c r="F317" s="6" t="s">
        <v>216</v>
      </c>
      <c r="G317" s="4" t="s">
        <v>217</v>
      </c>
      <c r="H317" s="7">
        <f t="shared" si="17"/>
        <v>0</v>
      </c>
      <c r="I317" s="8" t="str">
        <f t="shared" si="18"/>
        <v>No impact</v>
      </c>
      <c r="J317" s="8" t="str">
        <f t="shared" si="16"/>
        <v>No impact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0.51110160224409251</v>
      </c>
      <c r="U317" s="9">
        <v>5.0144415917843389E-2</v>
      </c>
      <c r="V317" s="9">
        <v>0</v>
      </c>
      <c r="W317" s="9">
        <v>1.3861959480340418</v>
      </c>
      <c r="X317" s="9">
        <v>0.81584964698331197</v>
      </c>
      <c r="Y317" s="9">
        <v>2.4607907811534258</v>
      </c>
      <c r="Z317" s="9">
        <v>1.0753377133552036</v>
      </c>
      <c r="AA317" s="9">
        <v>0</v>
      </c>
      <c r="AB317" s="9">
        <f>_xlfn.XLOOKUP(B317,'[2]Macro de calcul Nur Journalier-'!$B:$B,'[2]Macro de calcul Nur Journalier-'!$K:$K,"")</f>
        <v>0</v>
      </c>
      <c r="AC317" s="9">
        <f>_xlfn.XLOOKUP(B317,'[3]NUR MACRO SITES'!$B:$B,'[3]NUR MACRO SITES'!$K:$K,"")</f>
        <v>0</v>
      </c>
      <c r="AD317" s="9">
        <v>0</v>
      </c>
      <c r="AE317" s="9">
        <v>0</v>
      </c>
      <c r="AF317" s="9">
        <v>0.18657437122616841</v>
      </c>
      <c r="AG317" s="9">
        <v>8.5542659154661721E-2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  <c r="AU317" s="9">
        <v>0</v>
      </c>
      <c r="AV317" s="9">
        <v>0</v>
      </c>
      <c r="AW317" s="9">
        <v>0</v>
      </c>
      <c r="AX317" s="9">
        <v>0</v>
      </c>
      <c r="AY317" s="9">
        <v>0</v>
      </c>
      <c r="AZ317" s="9">
        <v>0</v>
      </c>
      <c r="BA317" s="9">
        <v>0</v>
      </c>
      <c r="BB317" s="9">
        <v>0</v>
      </c>
      <c r="BC317" s="9">
        <v>2.026880681851442E-2</v>
      </c>
      <c r="BD317" s="9">
        <v>2.026880681851442E-2</v>
      </c>
      <c r="BE317" s="9">
        <v>0.98371397713502984</v>
      </c>
      <c r="BF317" s="9">
        <v>1.013440340925721E-2</v>
      </c>
      <c r="BG317" s="9">
        <v>2.6525063074770683E-3</v>
      </c>
      <c r="BH317" s="9">
        <v>0</v>
      </c>
      <c r="BI317" s="9">
        <v>0</v>
      </c>
      <c r="BJ317" s="9">
        <v>0</v>
      </c>
      <c r="BK317" s="9">
        <v>0</v>
      </c>
      <c r="BL317" s="9">
        <v>0</v>
      </c>
      <c r="BM317" s="9">
        <v>0</v>
      </c>
      <c r="BN317" s="9">
        <v>0.73450203034531569</v>
      </c>
      <c r="BO317" s="9">
        <v>0</v>
      </c>
      <c r="BP317" s="9">
        <v>1.6893564533020575</v>
      </c>
      <c r="BQ317" s="9">
        <v>0.11191511644165933</v>
      </c>
      <c r="BR317" s="9">
        <v>0</v>
      </c>
      <c r="BS317" s="9">
        <v>8.9175391586979543E-5</v>
      </c>
      <c r="BT317" s="9">
        <v>0.88019678512012289</v>
      </c>
      <c r="BU317" s="9">
        <v>0.11130872377886786</v>
      </c>
      <c r="BV317" s="9">
        <v>0</v>
      </c>
      <c r="BW317" s="9">
        <v>0</v>
      </c>
      <c r="BX317" s="9">
        <v>0</v>
      </c>
      <c r="BY317" s="9">
        <v>0</v>
      </c>
      <c r="BZ317" s="9">
        <v>0</v>
      </c>
      <c r="CA317" s="9">
        <v>0</v>
      </c>
      <c r="CB317" s="9">
        <v>0</v>
      </c>
      <c r="CC317" s="9">
        <v>0</v>
      </c>
      <c r="CD317" s="9">
        <v>0</v>
      </c>
      <c r="CE317" s="9">
        <v>0</v>
      </c>
      <c r="CF317" s="9">
        <v>0</v>
      </c>
      <c r="CG317" s="9">
        <v>10.699388328154024</v>
      </c>
      <c r="CH317" s="9">
        <v>0</v>
      </c>
      <c r="CI317" s="9">
        <v>0.46392605719210234</v>
      </c>
      <c r="CJ317" s="9">
        <v>0.89434000222581789</v>
      </c>
      <c r="CK317" s="9">
        <v>11.112876783864532</v>
      </c>
      <c r="CL317" s="62">
        <v>0</v>
      </c>
      <c r="CM317" s="62">
        <v>4.7977965830843559</v>
      </c>
      <c r="CN317" s="62">
        <v>4.7467882590966033</v>
      </c>
      <c r="CO317" s="62">
        <v>0</v>
      </c>
      <c r="CP317" s="62">
        <v>0</v>
      </c>
      <c r="CQ317" s="62">
        <v>8.9175391586979543E-5</v>
      </c>
      <c r="CR317" s="62">
        <v>0</v>
      </c>
      <c r="CS317" s="62">
        <v>0</v>
      </c>
      <c r="CT317" s="62">
        <v>0</v>
      </c>
      <c r="CU317" s="62">
        <v>0</v>
      </c>
      <c r="CV317" s="62">
        <v>2.741519063558512</v>
      </c>
      <c r="CW317" s="80">
        <v>0.47664246803240562</v>
      </c>
      <c r="CX317" s="78">
        <v>0</v>
      </c>
      <c r="CY317" s="78">
        <v>0</v>
      </c>
      <c r="CZ317" s="78">
        <v>0</v>
      </c>
      <c r="DA317" s="78">
        <v>0.11387697505657288</v>
      </c>
      <c r="DB317" s="78">
        <v>2.675261747609386E-4</v>
      </c>
      <c r="DC317" s="78">
        <v>0</v>
      </c>
      <c r="DD317" s="78">
        <v>0</v>
      </c>
      <c r="DE317" s="78">
        <v>0</v>
      </c>
      <c r="DF317" s="78">
        <v>0</v>
      </c>
      <c r="DG317" s="78">
        <v>0.49840126357962866</v>
      </c>
      <c r="DH317" s="78">
        <v>0</v>
      </c>
      <c r="DI317" s="10">
        <v>2018</v>
      </c>
      <c r="DJ317" s="60" t="s">
        <v>85</v>
      </c>
      <c r="DK317" s="42" t="s">
        <v>5440</v>
      </c>
    </row>
    <row r="318" spans="1:115" x14ac:dyDescent="0.2">
      <c r="A318" s="4" t="s">
        <v>3840</v>
      </c>
      <c r="B318" s="5" t="s">
        <v>3841</v>
      </c>
      <c r="C318" s="6"/>
      <c r="D318" s="5" t="s">
        <v>78</v>
      </c>
      <c r="E318" s="5" t="s">
        <v>79</v>
      </c>
      <c r="F318" s="6" t="s">
        <v>115</v>
      </c>
      <c r="G318" s="5" t="s">
        <v>116</v>
      </c>
      <c r="H318" s="7">
        <f t="shared" si="17"/>
        <v>0</v>
      </c>
      <c r="I318" s="8" t="str">
        <f t="shared" si="18"/>
        <v>No impact</v>
      </c>
      <c r="J318" s="8" t="str">
        <f t="shared" si="16"/>
        <v>No impact</v>
      </c>
      <c r="K318" s="9">
        <v>0</v>
      </c>
      <c r="L318" s="9">
        <v>2.8338838075880766</v>
      </c>
      <c r="M318" s="9">
        <v>1.0811136071887038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f>_xlfn.XLOOKUP(B318,'[2]Macro de calcul Nur Journalier-'!$B:$B,'[2]Macro de calcul Nur Journalier-'!$K:$K,"")</f>
        <v>0</v>
      </c>
      <c r="AC318" s="9">
        <f>_xlfn.XLOOKUP(B318,'[3]NUR MACRO SITES'!$B:$B,'[3]NUR MACRO SITES'!$K:$K,"")</f>
        <v>0</v>
      </c>
      <c r="AD318" s="9">
        <v>0</v>
      </c>
      <c r="AE318" s="9">
        <v>0</v>
      </c>
      <c r="AF318" s="9">
        <v>5.4016493426995682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">
        <v>0</v>
      </c>
      <c r="AQ318" s="9">
        <v>0</v>
      </c>
      <c r="AR318" s="9">
        <v>0</v>
      </c>
      <c r="AS318" s="9">
        <v>0</v>
      </c>
      <c r="AT318" s="9">
        <v>0</v>
      </c>
      <c r="AU318" s="9">
        <v>0</v>
      </c>
      <c r="AV318" s="9">
        <v>2.9508126547600235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0</v>
      </c>
      <c r="BD318" s="9">
        <v>0</v>
      </c>
      <c r="BE318" s="9">
        <v>0</v>
      </c>
      <c r="BF318" s="9">
        <v>0</v>
      </c>
      <c r="BG318" s="9">
        <v>0</v>
      </c>
      <c r="BH318" s="9">
        <v>0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  <c r="BO318" s="9">
        <v>0</v>
      </c>
      <c r="BP318" s="9">
        <v>0</v>
      </c>
      <c r="BQ318" s="9">
        <v>0</v>
      </c>
      <c r="BR318" s="9">
        <v>0</v>
      </c>
      <c r="BS318" s="9">
        <v>2.1223743197701424E-2</v>
      </c>
      <c r="BT318" s="9">
        <v>0</v>
      </c>
      <c r="BU318" s="9">
        <v>0.18138274648791725</v>
      </c>
      <c r="BV318" s="9">
        <v>0</v>
      </c>
      <c r="BW318" s="9">
        <v>0</v>
      </c>
      <c r="BX318" s="9">
        <v>0</v>
      </c>
      <c r="BY318" s="9">
        <v>0</v>
      </c>
      <c r="BZ318" s="9">
        <v>0</v>
      </c>
      <c r="CA318" s="9">
        <v>0</v>
      </c>
      <c r="CB318" s="9">
        <v>0</v>
      </c>
      <c r="CC318" s="9">
        <v>0</v>
      </c>
      <c r="CD318" s="9">
        <v>0</v>
      </c>
      <c r="CE318" s="9">
        <v>0</v>
      </c>
      <c r="CF318" s="9">
        <v>0</v>
      </c>
      <c r="CG318" s="9">
        <v>0</v>
      </c>
      <c r="CH318" s="9">
        <v>0</v>
      </c>
      <c r="CI318" s="9">
        <v>0</v>
      </c>
      <c r="CJ318" s="9">
        <v>0</v>
      </c>
      <c r="CK318" s="9">
        <v>9.570303025114632E-2</v>
      </c>
      <c r="CL318" s="62">
        <v>1.3485994469698919</v>
      </c>
      <c r="CM318" s="62">
        <v>7.383722423402809E-3</v>
      </c>
      <c r="CN318" s="62">
        <v>0</v>
      </c>
      <c r="CO318" s="62">
        <v>0</v>
      </c>
      <c r="CP318" s="62">
        <v>0</v>
      </c>
      <c r="CQ318" s="62">
        <v>0</v>
      </c>
      <c r="CR318" s="62">
        <v>0</v>
      </c>
      <c r="CS318" s="62">
        <v>2.3453127987375803E-2</v>
      </c>
      <c r="CT318" s="62">
        <v>0</v>
      </c>
      <c r="CU318" s="62">
        <v>0</v>
      </c>
      <c r="CV318" s="62">
        <v>0</v>
      </c>
      <c r="CW318" s="80">
        <v>0</v>
      </c>
      <c r="CX318" s="78">
        <v>0</v>
      </c>
      <c r="CY318" s="78">
        <v>0</v>
      </c>
      <c r="CZ318" s="78">
        <v>0</v>
      </c>
      <c r="DA318" s="78">
        <v>0</v>
      </c>
      <c r="DB318" s="78">
        <v>0</v>
      </c>
      <c r="DC318" s="78">
        <v>0</v>
      </c>
      <c r="DD318" s="78">
        <v>0</v>
      </c>
      <c r="DE318" s="78">
        <v>0</v>
      </c>
      <c r="DF318" s="78">
        <v>0</v>
      </c>
      <c r="DG318" s="78">
        <v>0.4979910567783285</v>
      </c>
      <c r="DH318" s="78">
        <v>4.2804187961750177E-4</v>
      </c>
      <c r="DI318" s="10">
        <v>2020</v>
      </c>
      <c r="DJ318" s="59" t="s">
        <v>74</v>
      </c>
      <c r="DK318" s="42" t="s">
        <v>5440</v>
      </c>
    </row>
    <row r="319" spans="1:115" x14ac:dyDescent="0.2">
      <c r="A319" s="4" t="s">
        <v>4963</v>
      </c>
      <c r="B319" s="5" t="s">
        <v>4964</v>
      </c>
      <c r="C319" s="6" t="s">
        <v>159</v>
      </c>
      <c r="D319" s="5" t="s">
        <v>70</v>
      </c>
      <c r="E319" s="5" t="s">
        <v>114</v>
      </c>
      <c r="F319" s="6" t="s">
        <v>131</v>
      </c>
      <c r="G319" s="5" t="s">
        <v>159</v>
      </c>
      <c r="H319" s="7">
        <f t="shared" si="17"/>
        <v>3</v>
      </c>
      <c r="I319" s="8" t="str">
        <f t="shared" si="18"/>
        <v>No impact</v>
      </c>
      <c r="J319" s="8" t="str">
        <f t="shared" si="16"/>
        <v>No impact</v>
      </c>
      <c r="K319" s="9">
        <v>0</v>
      </c>
      <c r="L319" s="9">
        <v>0</v>
      </c>
      <c r="M319" s="9">
        <v>0</v>
      </c>
      <c r="N319" s="9">
        <v>0</v>
      </c>
      <c r="O319" s="9">
        <v>8.5194741719159807E-17</v>
      </c>
      <c r="P319" s="9">
        <v>0</v>
      </c>
      <c r="Q319" s="9">
        <v>0</v>
      </c>
      <c r="R319" s="9">
        <v>4.8682709553805606E-17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1.7232221390196358</v>
      </c>
      <c r="AB319" s="9">
        <f>_xlfn.XLOOKUP(B319,'[2]Macro de calcul Nur Journalier-'!$B:$B,'[2]Macro de calcul Nur Journalier-'!$K:$K,"")</f>
        <v>5.8684381388769999</v>
      </c>
      <c r="AC319" s="9">
        <f>_xlfn.XLOOKUP(B319,'[3]NUR MACRO SITES'!$B:$B,'[3]NUR MACRO SITES'!$K:$K,"")</f>
        <v>0</v>
      </c>
      <c r="AD319" s="9">
        <v>5.8684381388770035</v>
      </c>
      <c r="AE319" s="9">
        <v>2.7766077414063601</v>
      </c>
      <c r="AF319" s="9">
        <v>0.40468400846289154</v>
      </c>
      <c r="AG319" s="9">
        <v>0.32449008700613363</v>
      </c>
      <c r="AH319" s="9">
        <v>3.3709676460799693</v>
      </c>
      <c r="AI319" s="9">
        <v>0</v>
      </c>
      <c r="AJ319" s="9">
        <v>0</v>
      </c>
      <c r="AK319" s="9">
        <v>0</v>
      </c>
      <c r="AL319" s="9">
        <v>0.98641494912756167</v>
      </c>
      <c r="AM319" s="9">
        <v>0</v>
      </c>
      <c r="AN319" s="9">
        <v>0</v>
      </c>
      <c r="AO319" s="9">
        <v>0</v>
      </c>
      <c r="AP319" s="9">
        <v>0</v>
      </c>
      <c r="AQ319" s="9">
        <v>1.5672470716330353</v>
      </c>
      <c r="AR319" s="9">
        <v>1.0317700741677351</v>
      </c>
      <c r="AS319" s="9">
        <v>0</v>
      </c>
      <c r="AT319" s="9">
        <v>0</v>
      </c>
      <c r="AU319" s="9">
        <v>0</v>
      </c>
      <c r="AV319" s="9">
        <v>0.2112309678099156</v>
      </c>
      <c r="AW319" s="9">
        <v>0.18302293521591745</v>
      </c>
      <c r="AX319" s="9">
        <v>0.55428235252796687</v>
      </c>
      <c r="AY319" s="9">
        <v>0</v>
      </c>
      <c r="AZ319" s="9">
        <v>0.6450529476845277</v>
      </c>
      <c r="BA319" s="9">
        <v>0</v>
      </c>
      <c r="BB319" s="9">
        <v>0</v>
      </c>
      <c r="BC319" s="9">
        <v>0</v>
      </c>
      <c r="BD319" s="9">
        <v>0</v>
      </c>
      <c r="BE319" s="9">
        <v>0</v>
      </c>
      <c r="BF319" s="9">
        <v>0</v>
      </c>
      <c r="BG319" s="9">
        <v>0.48015852109419405</v>
      </c>
      <c r="BH319" s="9">
        <v>2.5754372793846478</v>
      </c>
      <c r="BI319" s="9">
        <v>0</v>
      </c>
      <c r="BJ319" s="9">
        <v>0</v>
      </c>
      <c r="BK319" s="9">
        <v>15.316265876786719</v>
      </c>
      <c r="BL319" s="9">
        <v>1.2407328933062813</v>
      </c>
      <c r="BM319" s="9">
        <v>6.4762379684561662</v>
      </c>
      <c r="BN319" s="9">
        <v>9.3087159314333974</v>
      </c>
      <c r="BO319" s="9">
        <v>0.20125102373349515</v>
      </c>
      <c r="BP319" s="9">
        <v>1.6309644068909042</v>
      </c>
      <c r="BQ319" s="9">
        <v>0</v>
      </c>
      <c r="BR319" s="9">
        <v>0</v>
      </c>
      <c r="BS319" s="9">
        <v>3.028396298293819E-2</v>
      </c>
      <c r="BT319" s="9">
        <v>0.37198622846592649</v>
      </c>
      <c r="BU319" s="9">
        <v>0</v>
      </c>
      <c r="BV319" s="9">
        <v>0</v>
      </c>
      <c r="BW319" s="9">
        <v>1.5737673107270149</v>
      </c>
      <c r="BX319" s="9">
        <v>0</v>
      </c>
      <c r="BY319" s="9">
        <v>0</v>
      </c>
      <c r="BZ319" s="9">
        <v>0</v>
      </c>
      <c r="CA319" s="9">
        <v>0</v>
      </c>
      <c r="CB319" s="9">
        <v>0</v>
      </c>
      <c r="CC319" s="9">
        <v>0</v>
      </c>
      <c r="CD319" s="9">
        <v>0</v>
      </c>
      <c r="CE319" s="9">
        <v>9.6664162621670933</v>
      </c>
      <c r="CF319" s="9">
        <v>0</v>
      </c>
      <c r="CG319" s="9">
        <v>11.460642975975437</v>
      </c>
      <c r="CH319" s="9">
        <v>16.720082726227268</v>
      </c>
      <c r="CI319" s="9">
        <v>0</v>
      </c>
      <c r="CJ319" s="9">
        <v>0</v>
      </c>
      <c r="CK319" s="9">
        <v>0</v>
      </c>
      <c r="CL319" s="62">
        <v>0</v>
      </c>
      <c r="CM319" s="62">
        <v>0</v>
      </c>
      <c r="CN319" s="62">
        <v>0.66077181658120143</v>
      </c>
      <c r="CO319" s="62">
        <v>1.5149293873579259</v>
      </c>
      <c r="CP319" s="62">
        <v>0</v>
      </c>
      <c r="CQ319" s="62">
        <v>0</v>
      </c>
      <c r="CR319" s="62">
        <v>8.0935585404342814E-2</v>
      </c>
      <c r="CS319" s="62">
        <v>3.0095267854340202</v>
      </c>
      <c r="CT319" s="62">
        <v>0</v>
      </c>
      <c r="CU319" s="62">
        <v>3.5267262215601849</v>
      </c>
      <c r="CV319" s="62">
        <v>1.8591999041186189</v>
      </c>
      <c r="CW319" s="80">
        <v>0</v>
      </c>
      <c r="CX319" s="78">
        <v>9.7309435755194293</v>
      </c>
      <c r="CY319" s="78">
        <v>0.3443061869173269</v>
      </c>
      <c r="CZ319" s="78">
        <v>4.8058580384838168</v>
      </c>
      <c r="DA319" s="78">
        <v>2.5929885313312382</v>
      </c>
      <c r="DB319" s="78">
        <v>6.4136725137187423</v>
      </c>
      <c r="DC319" s="78">
        <v>0.75440597774752971</v>
      </c>
      <c r="DD319" s="78">
        <v>0.60130966547100384</v>
      </c>
      <c r="DE319" s="78">
        <v>1.9943006223728936</v>
      </c>
      <c r="DF319" s="78">
        <v>0</v>
      </c>
      <c r="DG319" s="78">
        <v>0.49717064317572868</v>
      </c>
      <c r="DH319" s="78">
        <v>0</v>
      </c>
      <c r="DI319" s="10">
        <v>2020</v>
      </c>
      <c r="DJ319" s="59" t="s">
        <v>74</v>
      </c>
      <c r="DK319" s="42" t="s">
        <v>5440</v>
      </c>
    </row>
    <row r="320" spans="1:115" x14ac:dyDescent="0.2">
      <c r="A320" s="4" t="s">
        <v>4615</v>
      </c>
      <c r="B320" s="5" t="s">
        <v>4616</v>
      </c>
      <c r="C320" s="6" t="s">
        <v>159</v>
      </c>
      <c r="D320" s="5" t="s">
        <v>78</v>
      </c>
      <c r="E320" s="5" t="s">
        <v>79</v>
      </c>
      <c r="F320" s="6" t="s">
        <v>131</v>
      </c>
      <c r="G320" s="5" t="s">
        <v>159</v>
      </c>
      <c r="H320" s="7">
        <f t="shared" si="17"/>
        <v>0</v>
      </c>
      <c r="I320" s="8" t="str">
        <f t="shared" si="18"/>
        <v>No impact</v>
      </c>
      <c r="J320" s="8" t="str">
        <f t="shared" si="16"/>
        <v>No impact</v>
      </c>
      <c r="K320" s="9">
        <v>4.8682709553805606E-17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9.7365419107611212E-17</v>
      </c>
      <c r="T320" s="9">
        <v>0</v>
      </c>
      <c r="U320" s="9">
        <v>0</v>
      </c>
      <c r="V320" s="9">
        <v>9.7365419107611212E-17</v>
      </c>
      <c r="W320" s="9">
        <v>0</v>
      </c>
      <c r="X320" s="9">
        <v>5.4768048248031302E-17</v>
      </c>
      <c r="Y320" s="9">
        <v>0</v>
      </c>
      <c r="Z320" s="9">
        <v>0</v>
      </c>
      <c r="AA320" s="9">
        <v>0.66346633861075455</v>
      </c>
      <c r="AB320" s="9">
        <f>_xlfn.XLOOKUP(B320,'[2]Macro de calcul Nur Journalier-'!$B:$B,'[2]Macro de calcul Nur Journalier-'!$K:$K,"")</f>
        <v>0</v>
      </c>
      <c r="AC320" s="9">
        <f>_xlfn.XLOOKUP(B320,'[3]NUR MACRO SITES'!$B:$B,'[3]NUR MACRO SITES'!$K:$K,"")</f>
        <v>0</v>
      </c>
      <c r="AD320" s="9">
        <v>0</v>
      </c>
      <c r="AE320" s="9">
        <v>0</v>
      </c>
      <c r="AF320" s="9">
        <v>1.6914640089383348</v>
      </c>
      <c r="AG320" s="9">
        <v>9.960315337802502</v>
      </c>
      <c r="AH320" s="9">
        <v>4.0971887926116111</v>
      </c>
      <c r="AI320" s="9">
        <v>4.7562721378310266</v>
      </c>
      <c r="AJ320" s="9">
        <v>0</v>
      </c>
      <c r="AK320" s="9">
        <v>0</v>
      </c>
      <c r="AL320" s="9">
        <v>0</v>
      </c>
      <c r="AM320" s="9">
        <v>1.6208825784849175</v>
      </c>
      <c r="AN320" s="9">
        <v>0</v>
      </c>
      <c r="AO320" s="9">
        <v>0.52283643292415216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0</v>
      </c>
      <c r="AV320" s="9">
        <v>0</v>
      </c>
      <c r="AW320" s="9">
        <v>0</v>
      </c>
      <c r="AX320" s="9">
        <v>0</v>
      </c>
      <c r="AY320" s="9">
        <v>0</v>
      </c>
      <c r="AZ320" s="9">
        <v>0</v>
      </c>
      <c r="BA320" s="9">
        <v>0</v>
      </c>
      <c r="BB320" s="9">
        <v>0</v>
      </c>
      <c r="BC320" s="9">
        <v>0</v>
      </c>
      <c r="BD320" s="9">
        <v>0</v>
      </c>
      <c r="BE320" s="9">
        <v>0</v>
      </c>
      <c r="BF320" s="9">
        <v>0</v>
      </c>
      <c r="BG320" s="9">
        <v>0</v>
      </c>
      <c r="BH320" s="9">
        <v>0</v>
      </c>
      <c r="BI320" s="9">
        <v>0</v>
      </c>
      <c r="BJ320" s="9">
        <v>0</v>
      </c>
      <c r="BK320" s="9">
        <v>0</v>
      </c>
      <c r="BL320" s="9">
        <v>0</v>
      </c>
      <c r="BM320" s="9">
        <v>0</v>
      </c>
      <c r="BN320" s="9">
        <v>0</v>
      </c>
      <c r="BO320" s="9">
        <v>0</v>
      </c>
      <c r="BP320" s="9">
        <v>0</v>
      </c>
      <c r="BQ320" s="9">
        <v>0</v>
      </c>
      <c r="BR320" s="9">
        <v>0</v>
      </c>
      <c r="BS320" s="9">
        <v>5.5948640681670873E-2</v>
      </c>
      <c r="BT320" s="9">
        <v>4.9568498115188966</v>
      </c>
      <c r="BU320" s="9">
        <v>0</v>
      </c>
      <c r="BV320" s="9">
        <v>0</v>
      </c>
      <c r="BW320" s="9">
        <v>0</v>
      </c>
      <c r="BX320" s="9">
        <v>0</v>
      </c>
      <c r="BY320" s="9">
        <v>1.1303694286782366</v>
      </c>
      <c r="BZ320" s="9">
        <v>0</v>
      </c>
      <c r="CA320" s="9">
        <v>1.9696882142948857</v>
      </c>
      <c r="CB320" s="9">
        <v>0</v>
      </c>
      <c r="CC320" s="9">
        <v>0</v>
      </c>
      <c r="CD320" s="9">
        <v>0</v>
      </c>
      <c r="CE320" s="9">
        <v>0</v>
      </c>
      <c r="CF320" s="9">
        <v>0</v>
      </c>
      <c r="CG320" s="9">
        <v>0</v>
      </c>
      <c r="CH320" s="9">
        <v>0</v>
      </c>
      <c r="CI320" s="9">
        <v>0</v>
      </c>
      <c r="CJ320" s="9">
        <v>0</v>
      </c>
      <c r="CK320" s="9">
        <v>10.574364429149082</v>
      </c>
      <c r="CL320" s="62">
        <v>10.778790096823075</v>
      </c>
      <c r="CM320" s="62">
        <v>0</v>
      </c>
      <c r="CN320" s="62">
        <v>0</v>
      </c>
      <c r="CO320" s="62">
        <v>0.20497855510183091</v>
      </c>
      <c r="CP320" s="62">
        <v>0</v>
      </c>
      <c r="CQ320" s="62">
        <v>3.9330628108654153</v>
      </c>
      <c r="CR320" s="62">
        <v>0</v>
      </c>
      <c r="CS320" s="62">
        <v>1.9672269734870853</v>
      </c>
      <c r="CT320" s="62">
        <v>0</v>
      </c>
      <c r="CU320" s="62">
        <v>0</v>
      </c>
      <c r="CV320" s="62">
        <v>0.47295060682070456</v>
      </c>
      <c r="CW320" s="80">
        <v>0</v>
      </c>
      <c r="CX320" s="78">
        <v>0</v>
      </c>
      <c r="CY320" s="78">
        <v>0</v>
      </c>
      <c r="CZ320" s="78">
        <v>3.052330973395772</v>
      </c>
      <c r="DA320" s="78">
        <v>0</v>
      </c>
      <c r="DB320" s="78">
        <v>0</v>
      </c>
      <c r="DC320" s="78">
        <v>0</v>
      </c>
      <c r="DD320" s="78">
        <v>0</v>
      </c>
      <c r="DE320" s="78">
        <v>0</v>
      </c>
      <c r="DF320" s="78">
        <v>0</v>
      </c>
      <c r="DG320" s="78">
        <v>0.49631455941649272</v>
      </c>
      <c r="DH320" s="78">
        <v>0</v>
      </c>
      <c r="DI320" s="10">
        <v>2016</v>
      </c>
      <c r="DJ320" s="59" t="s">
        <v>74</v>
      </c>
      <c r="DK320" s="42" t="s">
        <v>5440</v>
      </c>
    </row>
    <row r="321" spans="1:115" x14ac:dyDescent="0.2">
      <c r="A321" s="4" t="s">
        <v>546</v>
      </c>
      <c r="B321" s="5" t="s">
        <v>547</v>
      </c>
      <c r="C321" s="6" t="s">
        <v>173</v>
      </c>
      <c r="D321" s="5" t="s">
        <v>78</v>
      </c>
      <c r="E321" s="5" t="s">
        <v>79</v>
      </c>
      <c r="F321" s="6" t="s">
        <v>173</v>
      </c>
      <c r="G321" s="5" t="s">
        <v>546</v>
      </c>
      <c r="H321" s="7">
        <f t="shared" si="17"/>
        <v>4</v>
      </c>
      <c r="I321" s="8" t="str">
        <f t="shared" si="18"/>
        <v>No impact</v>
      </c>
      <c r="J321" s="8" t="str">
        <f t="shared" si="16"/>
        <v>No impact</v>
      </c>
      <c r="K321" s="9">
        <v>4.8695613737935624</v>
      </c>
      <c r="L321" s="9">
        <v>4.837506091617934</v>
      </c>
      <c r="M321" s="9">
        <v>4.8267529002044407</v>
      </c>
      <c r="N321" s="9">
        <v>4.5318665905957305</v>
      </c>
      <c r="O321" s="9">
        <v>4.8266600401749642</v>
      </c>
      <c r="P321" s="9">
        <v>5.5138799743260591</v>
      </c>
      <c r="Q321" s="9">
        <v>4.8601825108163359</v>
      </c>
      <c r="R321" s="9">
        <v>4.8167240170208707</v>
      </c>
      <c r="S321" s="9">
        <v>4.8446748858935962</v>
      </c>
      <c r="T321" s="9">
        <v>4.8333459622973418</v>
      </c>
      <c r="U321" s="9">
        <v>4.8460120703180714</v>
      </c>
      <c r="V321" s="9">
        <v>4.8508981846050414</v>
      </c>
      <c r="W321" s="9">
        <v>4.8126381757238619</v>
      </c>
      <c r="X321" s="9">
        <v>5.0259562354395459</v>
      </c>
      <c r="Y321" s="9">
        <v>3.8387221865639707</v>
      </c>
      <c r="Z321" s="9">
        <v>0.16009069081918889</v>
      </c>
      <c r="AA321" s="9">
        <v>5.7480172526505964</v>
      </c>
      <c r="AB321" s="9">
        <f>_xlfn.XLOOKUP(B321,'[2]Macro de calcul Nur Journalier-'!$B:$B,'[2]Macro de calcul Nur Journalier-'!$K:$K,"")</f>
        <v>1.5351248633100301</v>
      </c>
      <c r="AC321" s="9">
        <f>_xlfn.XLOOKUP(B321,'[3]NUR MACRO SITES'!$B:$B,'[3]NUR MACRO SITES'!$K:$K,"")</f>
        <v>1.6669675331621738</v>
      </c>
      <c r="AD321" s="9">
        <v>1.5351248633100369</v>
      </c>
      <c r="AE321" s="9">
        <v>0.37194156206912898</v>
      </c>
      <c r="AF321" s="9">
        <v>0.78743447796320054</v>
      </c>
      <c r="AG321" s="9">
        <v>0.50868724147767796</v>
      </c>
      <c r="AH321" s="9">
        <v>0.2651153841582275</v>
      </c>
      <c r="AI321" s="9">
        <v>0.4916567120715068</v>
      </c>
      <c r="AJ321" s="9">
        <v>0.3924636285836543</v>
      </c>
      <c r="AK321" s="9">
        <v>0.25348930846764606</v>
      </c>
      <c r="AL321" s="9">
        <v>0.47230468192839814</v>
      </c>
      <c r="AM321" s="9">
        <v>0.83116742473467609</v>
      </c>
      <c r="AN321" s="9">
        <v>0.24439644322685253</v>
      </c>
      <c r="AO321" s="9">
        <v>0.20012702761240761</v>
      </c>
      <c r="AP321" s="9">
        <v>0.55856294891382607</v>
      </c>
      <c r="AQ321" s="9">
        <v>0.33502069320782779</v>
      </c>
      <c r="AR321" s="9">
        <v>0.33780125154394169</v>
      </c>
      <c r="AS321" s="9">
        <v>0.49303689654566846</v>
      </c>
      <c r="AT321" s="9">
        <v>0.28950734360091096</v>
      </c>
      <c r="AU321" s="9">
        <v>0.11671027752899103</v>
      </c>
      <c r="AV321" s="9">
        <v>0.2428964051771067</v>
      </c>
      <c r="AW321" s="9">
        <v>0.14460732662487044</v>
      </c>
      <c r="AX321" s="9">
        <v>7.2733552265716123E-2</v>
      </c>
      <c r="AY321" s="9">
        <v>1.9299270030264288E-2</v>
      </c>
      <c r="AZ321" s="9">
        <v>7.9739827546845013E-2</v>
      </c>
      <c r="BA321" s="9">
        <v>2.0195634230722341E-2</v>
      </c>
      <c r="BB321" s="9">
        <v>0.42884624390472342</v>
      </c>
      <c r="BC321" s="9">
        <v>0</v>
      </c>
      <c r="BD321" s="9">
        <v>0</v>
      </c>
      <c r="BE321" s="9">
        <v>0.10705149594038482</v>
      </c>
      <c r="BF321" s="9">
        <v>0.15082699658723048</v>
      </c>
      <c r="BG321" s="9">
        <v>0.12336898301810563</v>
      </c>
      <c r="BH321" s="9">
        <v>0.16507735805981419</v>
      </c>
      <c r="BI321" s="9">
        <v>1.0307248461189444</v>
      </c>
      <c r="BJ321" s="9">
        <v>9.3152614051758592E-2</v>
      </c>
      <c r="BK321" s="9">
        <v>0.89045846922676419</v>
      </c>
      <c r="BL321" s="9">
        <v>0.81113936187516567</v>
      </c>
      <c r="BM321" s="9">
        <v>0.43192992669069413</v>
      </c>
      <c r="BN321" s="9">
        <v>0.8106578147605964</v>
      </c>
      <c r="BO321" s="9">
        <v>0.22909158098695051</v>
      </c>
      <c r="BP321" s="9">
        <v>0.35488238835954361</v>
      </c>
      <c r="BQ321" s="9">
        <v>0.28480836565049533</v>
      </c>
      <c r="BR321" s="9">
        <v>0.4235831100381528</v>
      </c>
      <c r="BS321" s="9">
        <v>5.0394083890501182</v>
      </c>
      <c r="BT321" s="9">
        <v>0.54523617924111034</v>
      </c>
      <c r="BU321" s="9">
        <v>3.1353175928066133</v>
      </c>
      <c r="BV321" s="9">
        <v>1.4808643877716996</v>
      </c>
      <c r="BW321" s="9">
        <v>0.92908273478810488</v>
      </c>
      <c r="BX321" s="9">
        <v>0.92908273478810488</v>
      </c>
      <c r="BY321" s="9">
        <v>0.85749273042207785</v>
      </c>
      <c r="BZ321" s="9">
        <v>3.7848533100478554</v>
      </c>
      <c r="CA321" s="9">
        <v>0.74443616896810516</v>
      </c>
      <c r="CB321" s="9">
        <v>0.67960565928437111</v>
      </c>
      <c r="CC321" s="9">
        <v>0.61655865743237626</v>
      </c>
      <c r="CD321" s="9">
        <v>0.77801962143976156</v>
      </c>
      <c r="CE321" s="9">
        <v>0.79533748248595304</v>
      </c>
      <c r="CF321" s="9">
        <v>3.0448224054241462</v>
      </c>
      <c r="CG321" s="9">
        <v>0.27262700715971383</v>
      </c>
      <c r="CH321" s="9">
        <v>0.32805843057018014</v>
      </c>
      <c r="CI321" s="9">
        <v>7.0097921713993827</v>
      </c>
      <c r="CJ321" s="9">
        <v>0.32054986259855661</v>
      </c>
      <c r="CK321" s="9">
        <v>0.34653557170700244</v>
      </c>
      <c r="CL321" s="62">
        <v>9.3898655377775508</v>
      </c>
      <c r="CM321" s="62">
        <v>12.772894533334476</v>
      </c>
      <c r="CN321" s="62">
        <v>0.45770161485933092</v>
      </c>
      <c r="CO321" s="62">
        <v>4.8507667656870215</v>
      </c>
      <c r="CP321" s="62">
        <v>0.75766979707961291</v>
      </c>
      <c r="CQ321" s="62">
        <v>1.4112540770989035</v>
      </c>
      <c r="CR321" s="62">
        <v>0.61288463129899295</v>
      </c>
      <c r="CS321" s="62">
        <v>1.2604853554230395</v>
      </c>
      <c r="CT321" s="62">
        <v>0.62217670710235617</v>
      </c>
      <c r="CU321" s="62">
        <v>1.0029021239438065</v>
      </c>
      <c r="CV321" s="62">
        <v>0.56171579160638396</v>
      </c>
      <c r="CW321" s="80">
        <v>0.55720351679208324</v>
      </c>
      <c r="CX321" s="78">
        <v>0.50036312219454238</v>
      </c>
      <c r="CY321" s="78">
        <v>0.61691535899872463</v>
      </c>
      <c r="CZ321" s="78">
        <v>0.80279254522262433</v>
      </c>
      <c r="DA321" s="78">
        <v>0.69817197581278045</v>
      </c>
      <c r="DB321" s="78">
        <v>1.1858186871670191</v>
      </c>
      <c r="DC321" s="78">
        <v>1.1720856768626242</v>
      </c>
      <c r="DD321" s="78">
        <v>1.0942177249288736</v>
      </c>
      <c r="DE321" s="78">
        <v>1.7342473454269434</v>
      </c>
      <c r="DF321" s="78">
        <v>0.48395485014253797</v>
      </c>
      <c r="DG321" s="78">
        <v>0.49272970867469673</v>
      </c>
      <c r="DH321" s="78">
        <v>0.59142903208316555</v>
      </c>
      <c r="DI321" s="10">
        <v>2014</v>
      </c>
      <c r="DJ321" s="61" t="s">
        <v>80</v>
      </c>
      <c r="DK321" s="42" t="s">
        <v>190</v>
      </c>
    </row>
    <row r="322" spans="1:115" x14ac:dyDescent="0.2">
      <c r="A322" s="4" t="s">
        <v>4381</v>
      </c>
      <c r="B322" s="5" t="s">
        <v>4382</v>
      </c>
      <c r="C322" s="6" t="s">
        <v>88</v>
      </c>
      <c r="D322" s="5" t="s">
        <v>78</v>
      </c>
      <c r="E322" s="5" t="s">
        <v>2458</v>
      </c>
      <c r="F322" s="6" t="s">
        <v>77</v>
      </c>
      <c r="G322" s="5" t="s">
        <v>90</v>
      </c>
      <c r="H322" s="7">
        <f t="shared" si="17"/>
        <v>0</v>
      </c>
      <c r="I322" s="8" t="str">
        <f t="shared" si="18"/>
        <v>No impact</v>
      </c>
      <c r="J322" s="8" t="str">
        <f t="shared" si="16"/>
        <v>No impact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7.3024064330708403E-17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0.27545999144201977</v>
      </c>
      <c r="AB322" s="9">
        <f>_xlfn.XLOOKUP(B322,'[2]Macro de calcul Nur Journalier-'!$B:$B,'[2]Macro de calcul Nur Journalier-'!$K:$K,"")</f>
        <v>0</v>
      </c>
      <c r="AC322" s="9">
        <f>_xlfn.XLOOKUP(B322,'[3]NUR MACRO SITES'!$B:$B,'[3]NUR MACRO SITES'!$K:$K,"")</f>
        <v>9.7365419107611212E-17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9">
        <v>1.2475926218616287E-2</v>
      </c>
      <c r="AU322" s="9">
        <v>0</v>
      </c>
      <c r="AV322" s="9">
        <v>0</v>
      </c>
      <c r="AW322" s="9">
        <v>0</v>
      </c>
      <c r="AX322" s="9">
        <v>0</v>
      </c>
      <c r="AY322" s="9">
        <v>3.2802722312956236</v>
      </c>
      <c r="AZ322" s="9">
        <v>1.3939377974465589E-2</v>
      </c>
      <c r="BA322" s="9">
        <v>6.095642426051783</v>
      </c>
      <c r="BB322" s="9">
        <v>10.342835525584064</v>
      </c>
      <c r="BC322" s="9">
        <v>0</v>
      </c>
      <c r="BD322" s="9">
        <v>0</v>
      </c>
      <c r="BE322" s="9">
        <v>0</v>
      </c>
      <c r="BF322" s="9">
        <v>1.8476078417597091E-3</v>
      </c>
      <c r="BG322" s="9">
        <v>0</v>
      </c>
      <c r="BH322" s="9">
        <v>0</v>
      </c>
      <c r="BI322" s="9">
        <v>0</v>
      </c>
      <c r="BJ322" s="9">
        <v>0</v>
      </c>
      <c r="BK322" s="9">
        <v>0</v>
      </c>
      <c r="BL322" s="9">
        <v>0</v>
      </c>
      <c r="BM322" s="9">
        <v>0</v>
      </c>
      <c r="BN322" s="9">
        <v>0</v>
      </c>
      <c r="BO322" s="9">
        <v>0</v>
      </c>
      <c r="BP322" s="9">
        <v>2.8696641012689837E-2</v>
      </c>
      <c r="BQ322" s="9">
        <v>2.5539832150510988E-2</v>
      </c>
      <c r="BR322" s="9">
        <v>5.1543376337274308E-2</v>
      </c>
      <c r="BS322" s="9">
        <v>0</v>
      </c>
      <c r="BT322" s="9">
        <v>0</v>
      </c>
      <c r="BU322" s="9">
        <v>0</v>
      </c>
      <c r="BV322" s="9">
        <v>0</v>
      </c>
      <c r="BW322" s="9">
        <v>0</v>
      </c>
      <c r="BX322" s="9">
        <v>17.928409282230838</v>
      </c>
      <c r="BY322" s="9">
        <v>41.893011645592743</v>
      </c>
      <c r="BZ322" s="9">
        <v>41.577116738435024</v>
      </c>
      <c r="CA322" s="9">
        <v>29.296470366660675</v>
      </c>
      <c r="CB322" s="9">
        <v>0</v>
      </c>
      <c r="CC322" s="9">
        <v>0</v>
      </c>
      <c r="CD322" s="9">
        <v>0</v>
      </c>
      <c r="CE322" s="9">
        <v>0</v>
      </c>
      <c r="CF322" s="9">
        <v>0</v>
      </c>
      <c r="CG322" s="9">
        <v>0</v>
      </c>
      <c r="CH322" s="9">
        <v>0</v>
      </c>
      <c r="CI322" s="9">
        <v>0</v>
      </c>
      <c r="CJ322" s="9">
        <v>0</v>
      </c>
      <c r="CK322" s="9">
        <v>0</v>
      </c>
      <c r="CL322" s="62">
        <v>0</v>
      </c>
      <c r="CM322" s="62">
        <v>0</v>
      </c>
      <c r="CN322" s="62">
        <v>0</v>
      </c>
      <c r="CO322" s="62">
        <v>0</v>
      </c>
      <c r="CP322" s="62">
        <v>0</v>
      </c>
      <c r="CQ322" s="62">
        <v>0.32286842277981803</v>
      </c>
      <c r="CR322" s="62">
        <v>0</v>
      </c>
      <c r="CS322" s="62">
        <v>4.6014502058881239E-2</v>
      </c>
      <c r="CT322" s="62">
        <v>0.12973235968073785</v>
      </c>
      <c r="CU322" s="62">
        <v>0</v>
      </c>
      <c r="CV322" s="62">
        <v>0</v>
      </c>
      <c r="CW322" s="80">
        <v>0</v>
      </c>
      <c r="CX322" s="78">
        <v>0</v>
      </c>
      <c r="CY322" s="78">
        <v>0</v>
      </c>
      <c r="CZ322" s="78">
        <v>0</v>
      </c>
      <c r="DA322" s="78">
        <v>0</v>
      </c>
      <c r="DB322" s="78">
        <v>0</v>
      </c>
      <c r="DC322" s="78">
        <v>0.67081296567389515</v>
      </c>
      <c r="DD322" s="78">
        <v>0</v>
      </c>
      <c r="DE322" s="78">
        <v>1.5694868919306861E-3</v>
      </c>
      <c r="DF322" s="78">
        <v>0</v>
      </c>
      <c r="DG322" s="78">
        <v>0.48980475583064359</v>
      </c>
      <c r="DH322" s="78">
        <v>0</v>
      </c>
      <c r="DI322" s="10">
        <v>2024</v>
      </c>
      <c r="DJ322" s="59" t="s">
        <v>74</v>
      </c>
      <c r="DK322" s="42" t="s">
        <v>5440</v>
      </c>
    </row>
    <row r="323" spans="1:115" x14ac:dyDescent="0.2">
      <c r="A323" s="4" t="s">
        <v>570</v>
      </c>
      <c r="B323" s="5" t="s">
        <v>571</v>
      </c>
      <c r="C323" s="6" t="s">
        <v>166</v>
      </c>
      <c r="D323" s="5" t="s">
        <v>78</v>
      </c>
      <c r="E323" s="5" t="s">
        <v>299</v>
      </c>
      <c r="F323" s="6" t="s">
        <v>166</v>
      </c>
      <c r="G323" s="5" t="s">
        <v>570</v>
      </c>
      <c r="H323" s="7">
        <f t="shared" si="17"/>
        <v>2</v>
      </c>
      <c r="I323" s="8" t="str">
        <f t="shared" si="18"/>
        <v>No impact</v>
      </c>
      <c r="J323" s="8" t="str">
        <f t="shared" ref="J323:J386" si="19">_xlfn.IFS(I323="No impact", "No impact",H323&gt;5,"VERY LONG PENDING ISSUE",H323=2,"NEW REPETITIF",OR(H323&gt;3, H323=3),"LONG PENDING ISSUE",I323="INCIDENT","INCIDENT")</f>
        <v>No impact</v>
      </c>
      <c r="K323" s="9">
        <v>9.5032025566966194</v>
      </c>
      <c r="L323" s="9">
        <v>9.6251649194123523</v>
      </c>
      <c r="M323" s="9">
        <v>7.6393160450244837</v>
      </c>
      <c r="N323" s="9">
        <v>5.0471097501545188</v>
      </c>
      <c r="O323" s="9">
        <v>4.8125824597061762</v>
      </c>
      <c r="P323" s="9">
        <v>4.8126381757238619</v>
      </c>
      <c r="Q323" s="9">
        <v>4.8126381757238619</v>
      </c>
      <c r="R323" s="9">
        <v>4.8125267436884887</v>
      </c>
      <c r="S323" s="9">
        <v>4.8125824597061762</v>
      </c>
      <c r="T323" s="9">
        <v>4.8124153116531172</v>
      </c>
      <c r="U323" s="9">
        <v>5.2063647007084102</v>
      </c>
      <c r="V323" s="9">
        <v>4.812749607759236</v>
      </c>
      <c r="W323" s="9">
        <v>4.8842704024627963</v>
      </c>
      <c r="X323" s="9">
        <v>4.8125824597061762</v>
      </c>
      <c r="Y323" s="9">
        <v>7.9957499821708744</v>
      </c>
      <c r="Z323" s="9">
        <v>6.3902743605286929</v>
      </c>
      <c r="AA323" s="9">
        <v>14.438805983454573</v>
      </c>
      <c r="AB323" s="9">
        <f>_xlfn.XLOOKUP(B323,'[2]Macro de calcul Nur Journalier-'!$B:$B,'[2]Macro de calcul Nur Journalier-'!$K:$K,"")</f>
        <v>14.4390288475253</v>
      </c>
      <c r="AC323" s="9">
        <f>_xlfn.XLOOKUP(B323,'[3]NUR MACRO SITES'!$B:$B,'[3]NUR MACRO SITES'!$K:$K,"")</f>
        <v>14.406509265202301</v>
      </c>
      <c r="AD323" s="9">
        <v>14.439028847525316</v>
      </c>
      <c r="AE323" s="9">
        <v>14.4385831193838</v>
      </c>
      <c r="AF323" s="9">
        <v>14.439140279560689</v>
      </c>
      <c r="AG323" s="9">
        <v>14.386098630723151</v>
      </c>
      <c r="AH323" s="9">
        <v>14.159743022868826</v>
      </c>
      <c r="AI323" s="9">
        <v>14.439363143631434</v>
      </c>
      <c r="AJ323" s="9">
        <v>11.922336328626445</v>
      </c>
      <c r="AK323" s="9">
        <v>14.439251711596063</v>
      </c>
      <c r="AL323" s="9">
        <v>14.438917415489945</v>
      </c>
      <c r="AM323" s="9">
        <v>14.222116853695802</v>
      </c>
      <c r="AN323" s="9">
        <v>14.22222661257749</v>
      </c>
      <c r="AO323" s="9">
        <v>14.031886418582323</v>
      </c>
      <c r="AP323" s="9">
        <v>14.222116853695802</v>
      </c>
      <c r="AQ323" s="9">
        <v>14.221787577050735</v>
      </c>
      <c r="AR323" s="9">
        <v>14.083656024445499</v>
      </c>
      <c r="AS323" s="9">
        <v>13.785404556603389</v>
      </c>
      <c r="AT323" s="9">
        <v>14.22222661257749</v>
      </c>
      <c r="AU323" s="9">
        <v>14.222116853695802</v>
      </c>
      <c r="AV323" s="9">
        <v>5.6624241200264587</v>
      </c>
      <c r="AW323" s="9">
        <v>1.3388388388388388</v>
      </c>
      <c r="AX323" s="9">
        <v>1.6463832253308512E-3</v>
      </c>
      <c r="AY323" s="9">
        <v>0</v>
      </c>
      <c r="AZ323" s="9">
        <v>0</v>
      </c>
      <c r="BA323" s="9">
        <v>0</v>
      </c>
      <c r="BB323" s="9">
        <v>0.130082567948065</v>
      </c>
      <c r="BC323" s="9">
        <v>3.1683730514139676E-2</v>
      </c>
      <c r="BD323" s="9">
        <v>3.1683730514139676E-2</v>
      </c>
      <c r="BE323" s="9">
        <v>6.4506758220208527</v>
      </c>
      <c r="BF323" s="9">
        <v>2.3787310702515376</v>
      </c>
      <c r="BG323" s="9">
        <v>0.43795623108488613</v>
      </c>
      <c r="BH323" s="9">
        <v>9.3295049435400332E-2</v>
      </c>
      <c r="BI323" s="9">
        <v>0.33968690163312271</v>
      </c>
      <c r="BJ323" s="9">
        <v>0.57701828880270978</v>
      </c>
      <c r="BK323" s="9">
        <v>1.3376308738047311E-3</v>
      </c>
      <c r="BL323" s="9">
        <v>3.9504698473031896E-2</v>
      </c>
      <c r="BM323" s="9">
        <v>3.3708298019878229E-2</v>
      </c>
      <c r="BN323" s="9">
        <v>9.0958899418719152E-2</v>
      </c>
      <c r="BO323" s="9">
        <v>0.4111877306075627</v>
      </c>
      <c r="BP323" s="9">
        <v>3.0897311326273496</v>
      </c>
      <c r="BQ323" s="9">
        <v>13.865988648329351</v>
      </c>
      <c r="BR323" s="9">
        <v>13.866095658799258</v>
      </c>
      <c r="BS323" s="9">
        <v>13.865988648329351</v>
      </c>
      <c r="BT323" s="9">
        <v>13.866202669269162</v>
      </c>
      <c r="BU323" s="9">
        <v>13.865988648329351</v>
      </c>
      <c r="BV323" s="9">
        <v>13.866095658799258</v>
      </c>
      <c r="BW323" s="9">
        <v>13.865881637859449</v>
      </c>
      <c r="BX323" s="9">
        <v>13.865881637859449</v>
      </c>
      <c r="BY323" s="9">
        <v>13.865560606449735</v>
      </c>
      <c r="BZ323" s="9">
        <v>13.865667616919639</v>
      </c>
      <c r="CA323" s="9">
        <v>13.866095658799258</v>
      </c>
      <c r="CB323" s="9">
        <v>13.866309679739064</v>
      </c>
      <c r="CC323" s="9">
        <v>9.0568132852784995</v>
      </c>
      <c r="CD323" s="9">
        <v>5.962569877836847</v>
      </c>
      <c r="CE323" s="9">
        <v>1.089812460584477</v>
      </c>
      <c r="CF323" s="9">
        <v>1.4184416136608138</v>
      </c>
      <c r="CG323" s="9">
        <v>2.0875424118162389</v>
      </c>
      <c r="CH323" s="9">
        <v>2.7161575821911748</v>
      </c>
      <c r="CI323" s="9">
        <v>1.337042316220219</v>
      </c>
      <c r="CJ323" s="9">
        <v>6.0567925965876498E-2</v>
      </c>
      <c r="CK323" s="9">
        <v>3.3649977313780375</v>
      </c>
      <c r="CL323" s="62">
        <v>1.6337288440300999</v>
      </c>
      <c r="CM323" s="62">
        <v>3.7028119497878338</v>
      </c>
      <c r="CN323" s="62">
        <v>3.3693851606441179</v>
      </c>
      <c r="CO323" s="62">
        <v>2.7004270431152313</v>
      </c>
      <c r="CP323" s="62">
        <v>2.9553081473491369</v>
      </c>
      <c r="CQ323" s="62">
        <v>2.3487014636178669</v>
      </c>
      <c r="CR323" s="62">
        <v>3.7857450639637253</v>
      </c>
      <c r="CS323" s="62">
        <v>0.83061526739776215</v>
      </c>
      <c r="CT323" s="62">
        <v>0.43310704185964211</v>
      </c>
      <c r="CU323" s="62">
        <v>0.43970602083707866</v>
      </c>
      <c r="CV323" s="62">
        <v>1.9096196705218971</v>
      </c>
      <c r="CW323" s="80">
        <v>0.38864419161437419</v>
      </c>
      <c r="CX323" s="78">
        <v>0.12250915296219257</v>
      </c>
      <c r="CY323" s="78">
        <v>8.714219265879633E-2</v>
      </c>
      <c r="CZ323" s="78">
        <v>0.30670984182425737</v>
      </c>
      <c r="DA323" s="78">
        <v>3.9237172298271427E-3</v>
      </c>
      <c r="DB323" s="78">
        <v>1.0744742932315166</v>
      </c>
      <c r="DC323" s="78">
        <v>1.2522186837426836</v>
      </c>
      <c r="DD323" s="78">
        <v>1.5748374154260485E-2</v>
      </c>
      <c r="DE323" s="78">
        <v>0.11583883367148649</v>
      </c>
      <c r="DF323" s="78">
        <v>4.476604657666361E-3</v>
      </c>
      <c r="DG323" s="78">
        <v>0.46918740529573411</v>
      </c>
      <c r="DH323" s="78">
        <v>0.41179412327035414</v>
      </c>
      <c r="DI323" s="10">
        <v>2015</v>
      </c>
      <c r="DJ323" s="61" t="s">
        <v>80</v>
      </c>
      <c r="DK323" s="42" t="s">
        <v>190</v>
      </c>
    </row>
    <row r="324" spans="1:115" x14ac:dyDescent="0.25">
      <c r="A324" s="8" t="s">
        <v>641</v>
      </c>
      <c r="B324" s="8" t="s">
        <v>642</v>
      </c>
      <c r="C324" s="6" t="s">
        <v>131</v>
      </c>
      <c r="D324" s="6" t="s">
        <v>78</v>
      </c>
      <c r="E324" s="6" t="s">
        <v>170</v>
      </c>
      <c r="F324" s="6" t="s">
        <v>115</v>
      </c>
      <c r="G324" s="8" t="s">
        <v>643</v>
      </c>
      <c r="H324" s="7">
        <f t="shared" ref="H324:H387" si="20">COUNTIF(DA324:DG324,"&gt;1")</f>
        <v>0</v>
      </c>
      <c r="I324" s="8" t="str">
        <f t="shared" ref="I324:I387" si="21">_xlfn.IFS(DG324&lt;1, "No impact",
  AND(DF324=0,DE324= 0), "INCIDENT",
  OR(H324&gt;2, H324=2), "REPETITIF",
  H324=1, "INCIDENT",
  TRUE, "No impact"
)</f>
        <v>No impact</v>
      </c>
      <c r="J324" s="8" t="str">
        <f t="shared" si="19"/>
        <v>No impact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2.6211786240669421</v>
      </c>
      <c r="T324" s="9">
        <v>3.0577136226406125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f>_xlfn.XLOOKUP(B324,'[2]Macro de calcul Nur Journalier-'!$B:$B,'[2]Macro de calcul Nur Journalier-'!$K:$K,"")</f>
        <v>0</v>
      </c>
      <c r="AC324" s="9">
        <f>_xlfn.XLOOKUP(B324,'[3]NUR MACRO SITES'!$B:$B,'[3]NUR MACRO SITES'!$K:$K,"")</f>
        <v>0</v>
      </c>
      <c r="AD324" s="9">
        <v>0</v>
      </c>
      <c r="AE324" s="9">
        <v>1.8014845718632499E-2</v>
      </c>
      <c r="AF324" s="9">
        <v>0</v>
      </c>
      <c r="AG324" s="9">
        <v>0</v>
      </c>
      <c r="AH324" s="9">
        <v>0</v>
      </c>
      <c r="AI324" s="9">
        <v>8.4966926971901238E-2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0</v>
      </c>
      <c r="AV324" s="9">
        <v>0.60980205351550387</v>
      </c>
      <c r="AW324" s="9">
        <v>0</v>
      </c>
      <c r="AX324" s="9">
        <v>0</v>
      </c>
      <c r="AY324" s="9">
        <v>0</v>
      </c>
      <c r="AZ324" s="9">
        <v>0</v>
      </c>
      <c r="BA324" s="9">
        <v>0</v>
      </c>
      <c r="BB324" s="9">
        <v>0</v>
      </c>
      <c r="BC324" s="9">
        <v>0.56853271400055005</v>
      </c>
      <c r="BD324" s="9">
        <v>0.56853271400055005</v>
      </c>
      <c r="BE324" s="9">
        <v>0</v>
      </c>
      <c r="BF324" s="9">
        <v>0</v>
      </c>
      <c r="BG324" s="9">
        <v>0</v>
      </c>
      <c r="BH324" s="9">
        <v>0</v>
      </c>
      <c r="BI324" s="9">
        <v>0</v>
      </c>
      <c r="BJ324" s="9">
        <v>1.515981656978832E-3</v>
      </c>
      <c r="BK324" s="9">
        <v>0.30045978802175327</v>
      </c>
      <c r="BL324" s="9">
        <v>0</v>
      </c>
      <c r="BM324" s="9">
        <v>0</v>
      </c>
      <c r="BN324" s="9">
        <v>0</v>
      </c>
      <c r="BO324" s="9">
        <v>0</v>
      </c>
      <c r="BP324" s="9">
        <v>0</v>
      </c>
      <c r="BQ324" s="9">
        <v>0</v>
      </c>
      <c r="BR324" s="9">
        <v>0</v>
      </c>
      <c r="BS324" s="9">
        <v>0</v>
      </c>
      <c r="BT324" s="9">
        <v>5.3505234952187725E-3</v>
      </c>
      <c r="BU324" s="9">
        <v>3.1496748308521158E-2</v>
      </c>
      <c r="BV324" s="9">
        <v>0</v>
      </c>
      <c r="BW324" s="9">
        <v>0</v>
      </c>
      <c r="BX324" s="9">
        <v>0</v>
      </c>
      <c r="BY324" s="9">
        <v>0</v>
      </c>
      <c r="BZ324" s="9">
        <v>0</v>
      </c>
      <c r="CA324" s="9">
        <v>1.4268062653917818E-3</v>
      </c>
      <c r="CB324" s="9">
        <v>0</v>
      </c>
      <c r="CC324" s="9">
        <v>0</v>
      </c>
      <c r="CD324" s="9">
        <v>1.136181572693805E-2</v>
      </c>
      <c r="CE324" s="9">
        <v>0</v>
      </c>
      <c r="CF324" s="9">
        <v>0</v>
      </c>
      <c r="CG324" s="9">
        <v>2.6752617476098045E-4</v>
      </c>
      <c r="CH324" s="9">
        <v>0</v>
      </c>
      <c r="CI324" s="9">
        <v>0</v>
      </c>
      <c r="CJ324" s="9">
        <v>0</v>
      </c>
      <c r="CK324" s="9">
        <v>0</v>
      </c>
      <c r="CL324" s="62">
        <v>0</v>
      </c>
      <c r="CM324" s="62">
        <v>0</v>
      </c>
      <c r="CN324" s="62">
        <v>0</v>
      </c>
      <c r="CO324" s="62">
        <v>0</v>
      </c>
      <c r="CP324" s="62">
        <v>0</v>
      </c>
      <c r="CQ324" s="62">
        <v>0</v>
      </c>
      <c r="CR324" s="62">
        <v>0</v>
      </c>
      <c r="CS324" s="62">
        <v>3.8822450287270646E-2</v>
      </c>
      <c r="CT324" s="62">
        <v>0</v>
      </c>
      <c r="CU324" s="62">
        <v>0</v>
      </c>
      <c r="CV324" s="62">
        <v>1.0084754508667519</v>
      </c>
      <c r="CW324" s="80">
        <v>0.27308521885465337</v>
      </c>
      <c r="CX324" s="78">
        <v>0</v>
      </c>
      <c r="CY324" s="78">
        <v>0</v>
      </c>
      <c r="CZ324" s="78">
        <v>0</v>
      </c>
      <c r="DA324" s="78">
        <v>0</v>
      </c>
      <c r="DB324" s="78">
        <v>0</v>
      </c>
      <c r="DC324" s="78">
        <v>5.3005852759301142E-2</v>
      </c>
      <c r="DD324" s="78">
        <v>0</v>
      </c>
      <c r="DE324" s="78">
        <v>0</v>
      </c>
      <c r="DF324" s="78">
        <v>0</v>
      </c>
      <c r="DG324" s="78">
        <v>0.46726121683745575</v>
      </c>
      <c r="DH324" s="78">
        <v>9.8092930745676005E-3</v>
      </c>
      <c r="DI324" s="82" t="e">
        <v>#N/A</v>
      </c>
      <c r="DJ324" s="61" t="s">
        <v>80</v>
      </c>
      <c r="DK324" s="42" t="s">
        <v>5440</v>
      </c>
    </row>
    <row r="325" spans="1:115" x14ac:dyDescent="0.2">
      <c r="A325" s="4" t="s">
        <v>1845</v>
      </c>
      <c r="B325" s="5" t="s">
        <v>1846</v>
      </c>
      <c r="C325" s="6"/>
      <c r="D325" s="5" t="s">
        <v>78</v>
      </c>
      <c r="E325" s="5" t="s">
        <v>334</v>
      </c>
      <c r="F325" s="6" t="s">
        <v>72</v>
      </c>
      <c r="G325" s="5" t="s">
        <v>1847</v>
      </c>
      <c r="H325" s="7">
        <f t="shared" si="20"/>
        <v>3</v>
      </c>
      <c r="I325" s="8" t="str">
        <f t="shared" si="21"/>
        <v>No impact</v>
      </c>
      <c r="J325" s="8" t="str">
        <f t="shared" si="19"/>
        <v>No impact</v>
      </c>
      <c r="K325" s="9">
        <v>4.1861301288451475E-2</v>
      </c>
      <c r="L325" s="9">
        <v>5.2595920696049056E-2</v>
      </c>
      <c r="M325" s="9">
        <v>8.1735397946084726E-2</v>
      </c>
      <c r="N325" s="9">
        <v>0.20321488850853422</v>
      </c>
      <c r="O325" s="9">
        <v>2.0559210526315791E-2</v>
      </c>
      <c r="P325" s="9">
        <v>2.9139477250035656E-2</v>
      </c>
      <c r="Q325" s="9">
        <v>8.4316906765558877E-2</v>
      </c>
      <c r="R325" s="9">
        <v>5.2113048542766133E-2</v>
      </c>
      <c r="S325" s="9">
        <v>8.7901303903389905E-2</v>
      </c>
      <c r="T325" s="9">
        <v>5.6830338040222507E-2</v>
      </c>
      <c r="U325" s="9">
        <v>6.1677631578947359E-2</v>
      </c>
      <c r="V325" s="9">
        <v>5.9746142965815631E-2</v>
      </c>
      <c r="W325" s="9">
        <v>7.2022238862739507E-2</v>
      </c>
      <c r="X325" s="9">
        <v>4.3049909665763317E-2</v>
      </c>
      <c r="Y325" s="9">
        <v>2.1506382826986165E-2</v>
      </c>
      <c r="Z325" s="9">
        <v>0.53700955046831167</v>
      </c>
      <c r="AA325" s="9">
        <v>6.162191556126087E-2</v>
      </c>
      <c r="AB325" s="9">
        <f>_xlfn.XLOOKUP(B325,'[2]Macro de calcul Nur Journalier-'!$B:$B,'[2]Macro de calcul Nur Journalier-'!$K:$K,"")</f>
        <v>6.5243456710882899E-2</v>
      </c>
      <c r="AC325" s="9">
        <f>_xlfn.XLOOKUP(B325,'[3]NUR MACRO SITES'!$B:$B,'[3]NUR MACRO SITES'!$K:$K,"")</f>
        <v>6.1101899396186946E-2</v>
      </c>
      <c r="AD325" s="9">
        <v>6.5243456710882899E-2</v>
      </c>
      <c r="AE325" s="9">
        <v>0.106566169828364</v>
      </c>
      <c r="AF325" s="9">
        <v>6.3831984262825076E-2</v>
      </c>
      <c r="AG325" s="9">
        <v>6.0934751343127473E-2</v>
      </c>
      <c r="AH325" s="9">
        <v>3.4748223030475915E-2</v>
      </c>
      <c r="AI325" s="9">
        <v>5.2800212760899537E-2</v>
      </c>
      <c r="AJ325" s="9">
        <v>6.1287619455141919E-2</v>
      </c>
      <c r="AK325" s="9">
        <v>0.24149179265915469</v>
      </c>
      <c r="AL325" s="9">
        <v>0.17199534659820279</v>
      </c>
      <c r="AM325" s="9">
        <v>0.1801874974389594</v>
      </c>
      <c r="AN325" s="9">
        <v>2.6140906988860207E-2</v>
      </c>
      <c r="AO325" s="9">
        <v>5.5720925603966534E-2</v>
      </c>
      <c r="AP325" s="9">
        <v>3.4775272348371758E-2</v>
      </c>
      <c r="AQ325" s="9">
        <v>4.0574199930925078E-2</v>
      </c>
      <c r="AR325" s="9">
        <v>0.24609770589302754</v>
      </c>
      <c r="AS325" s="9">
        <v>1.4979526309935665</v>
      </c>
      <c r="AT325" s="9">
        <v>1.6157787904863927</v>
      </c>
      <c r="AU325" s="9">
        <v>1.6333950909974306</v>
      </c>
      <c r="AV325" s="9">
        <v>1.6255839172505842</v>
      </c>
      <c r="AW325" s="9">
        <v>1.6078944441517542</v>
      </c>
      <c r="AX325" s="9">
        <v>1.6387001036123845</v>
      </c>
      <c r="AY325" s="9">
        <v>1.6443160997254564</v>
      </c>
      <c r="AZ325" s="9">
        <v>1.6198947485497193</v>
      </c>
      <c r="BA325" s="9">
        <v>1.6081139619151315</v>
      </c>
      <c r="BB325" s="9">
        <v>1.6150836509023645</v>
      </c>
      <c r="BC325" s="9">
        <v>1.9299270030264184E-2</v>
      </c>
      <c r="BD325" s="9">
        <v>1.9299270030264184E-2</v>
      </c>
      <c r="BE325" s="9">
        <v>4.2165703715411319E-2</v>
      </c>
      <c r="BF325" s="9">
        <v>0.3890586492925675</v>
      </c>
      <c r="BG325" s="9">
        <v>1.1204003711313655</v>
      </c>
      <c r="BH325" s="9">
        <v>2.8464136651271156E-2</v>
      </c>
      <c r="BI325" s="9">
        <v>0.99712355856897028</v>
      </c>
      <c r="BJ325" s="9">
        <v>0.64900066489171959</v>
      </c>
      <c r="BK325" s="9">
        <v>0.23690334528996981</v>
      </c>
      <c r="BL325" s="9">
        <v>0.13461917113970431</v>
      </c>
      <c r="BM325" s="9">
        <v>5.7839158983314931E-2</v>
      </c>
      <c r="BN325" s="9">
        <v>6.5561747894747349E-2</v>
      </c>
      <c r="BO325" s="9">
        <v>8.2915279097573583E-2</v>
      </c>
      <c r="BP325" s="9">
        <v>5.9961533303085034E-2</v>
      </c>
      <c r="BQ325" s="9">
        <v>0.11585666874980381</v>
      </c>
      <c r="BR325" s="9">
        <v>8.7356213598605154E-2</v>
      </c>
      <c r="BS325" s="9">
        <v>4.0378617310584342E-2</v>
      </c>
      <c r="BT325" s="9">
        <v>3.6668921020565987E-2</v>
      </c>
      <c r="BU325" s="9">
        <v>0.34382463980275829</v>
      </c>
      <c r="BV325" s="9">
        <v>6.2957826460407554E-2</v>
      </c>
      <c r="BW325" s="9">
        <v>3.4019341785733648</v>
      </c>
      <c r="BX325" s="9">
        <v>3.4019341785733648</v>
      </c>
      <c r="BY325" s="9">
        <v>4.621675184700071</v>
      </c>
      <c r="BZ325" s="9">
        <v>4.6218892056398797</v>
      </c>
      <c r="CA325" s="9">
        <v>4.621675184700071</v>
      </c>
      <c r="CB325" s="9">
        <v>4.6215681742301671</v>
      </c>
      <c r="CC325" s="9">
        <v>4.621675184700071</v>
      </c>
      <c r="CD325" s="9">
        <v>3.6547999189574041</v>
      </c>
      <c r="CE325" s="9">
        <v>0.11578532843653423</v>
      </c>
      <c r="CF325" s="9">
        <v>0.76261011377353161</v>
      </c>
      <c r="CG325" s="9">
        <v>0.26576050200751639</v>
      </c>
      <c r="CH325" s="9">
        <v>9.0120650737801511E-2</v>
      </c>
      <c r="CI325" s="9">
        <v>1.172620729212146</v>
      </c>
      <c r="CJ325" s="9">
        <v>0.54505782845793638</v>
      </c>
      <c r="CK325" s="9">
        <v>2.8482620072881264E-2</v>
      </c>
      <c r="CL325" s="62">
        <v>5.0883478439530526E-2</v>
      </c>
      <c r="CM325" s="62">
        <v>0.32301110340635725</v>
      </c>
      <c r="CN325" s="62">
        <v>0.17549717064317572</v>
      </c>
      <c r="CO325" s="62">
        <v>0.12143904826314872</v>
      </c>
      <c r="CP325" s="62">
        <v>0.12127853255829217</v>
      </c>
      <c r="CQ325" s="62">
        <v>0.21145268853104587</v>
      </c>
      <c r="CR325" s="62">
        <v>0.72034097816130338</v>
      </c>
      <c r="CS325" s="62">
        <v>0.98305168177654501</v>
      </c>
      <c r="CT325" s="62">
        <v>1.0103571866804779</v>
      </c>
      <c r="CU325" s="62">
        <v>3.301272996549983E-2</v>
      </c>
      <c r="CV325" s="62">
        <v>4.2072949750736943E-2</v>
      </c>
      <c r="CW325" s="80">
        <v>0.2971145696894984</v>
      </c>
      <c r="CX325" s="78">
        <v>0.34022195398264432</v>
      </c>
      <c r="CY325" s="78">
        <v>0.71593571381690657</v>
      </c>
      <c r="CZ325" s="78">
        <v>0.4773380360867841</v>
      </c>
      <c r="DA325" s="78">
        <v>0.38322232780588594</v>
      </c>
      <c r="DB325" s="78">
        <v>1.897812848675781</v>
      </c>
      <c r="DC325" s="78">
        <v>1.7761062742378717</v>
      </c>
      <c r="DD325" s="78">
        <v>1.2914558560409548</v>
      </c>
      <c r="DE325" s="78">
        <v>9.9466231776116978E-2</v>
      </c>
      <c r="DF325" s="78">
        <v>0.36312219454218064</v>
      </c>
      <c r="DG325" s="78">
        <v>0.46449677969825909</v>
      </c>
      <c r="DH325" s="78">
        <v>0.33906267389201361</v>
      </c>
      <c r="DI325" s="10">
        <v>2015</v>
      </c>
      <c r="DJ325" s="61" t="s">
        <v>80</v>
      </c>
      <c r="DK325" s="42" t="s">
        <v>5440</v>
      </c>
    </row>
    <row r="326" spans="1:115" x14ac:dyDescent="0.2">
      <c r="A326" s="4" t="s">
        <v>2713</v>
      </c>
      <c r="B326" s="5" t="s">
        <v>2714</v>
      </c>
      <c r="C326" s="6" t="s">
        <v>159</v>
      </c>
      <c r="D326" s="5" t="s">
        <v>70</v>
      </c>
      <c r="E326" s="5" t="s">
        <v>79</v>
      </c>
      <c r="F326" s="6" t="s">
        <v>131</v>
      </c>
      <c r="G326" s="5" t="s">
        <v>159</v>
      </c>
      <c r="H326" s="7">
        <f t="shared" si="20"/>
        <v>0</v>
      </c>
      <c r="I326" s="8" t="str">
        <f t="shared" si="21"/>
        <v>No impact</v>
      </c>
      <c r="J326" s="8" t="str">
        <f t="shared" si="19"/>
        <v>No impact</v>
      </c>
      <c r="K326" s="9">
        <v>0</v>
      </c>
      <c r="L326" s="9">
        <v>0</v>
      </c>
      <c r="M326" s="9">
        <v>0</v>
      </c>
      <c r="N326" s="9">
        <v>0.1539805008795701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4.8682709553805606E-17</v>
      </c>
      <c r="Z326" s="9">
        <v>0</v>
      </c>
      <c r="AA326" s="9">
        <v>1.1620132648694903</v>
      </c>
      <c r="AB326" s="9">
        <f>_xlfn.XLOOKUP(B326,'[2]Macro de calcul Nur Journalier-'!$B:$B,'[2]Macro de calcul Nur Journalier-'!$K:$K,"")</f>
        <v>0</v>
      </c>
      <c r="AC326" s="9">
        <f>_xlfn.XLOOKUP(B326,'[3]NUR MACRO SITES'!$B:$B,'[3]NUR MACRO SITES'!$K:$K,"")</f>
        <v>0</v>
      </c>
      <c r="AD326" s="9">
        <v>0</v>
      </c>
      <c r="AE326" s="9">
        <v>0</v>
      </c>
      <c r="AF326" s="9">
        <v>3.4185862691960254</v>
      </c>
      <c r="AG326" s="9">
        <v>2.449647577616185E-2</v>
      </c>
      <c r="AH326" s="9">
        <v>5.571601768653698E-4</v>
      </c>
      <c r="AI326" s="9">
        <v>0</v>
      </c>
      <c r="AJ326" s="9">
        <v>0</v>
      </c>
      <c r="AK326" s="9">
        <v>4.8682709553805606E-17</v>
      </c>
      <c r="AL326" s="9">
        <v>0</v>
      </c>
      <c r="AM326" s="9">
        <v>1.227378694483958</v>
      </c>
      <c r="AN326" s="9">
        <v>8.6691098954609191E-17</v>
      </c>
      <c r="AO326" s="9">
        <v>1.7535078938587714</v>
      </c>
      <c r="AP326" s="9">
        <v>0</v>
      </c>
      <c r="AQ326" s="9">
        <v>0</v>
      </c>
      <c r="AR326" s="9">
        <v>0</v>
      </c>
      <c r="AS326" s="9">
        <v>0</v>
      </c>
      <c r="AT326" s="9">
        <v>0</v>
      </c>
      <c r="AU326" s="9">
        <v>0</v>
      </c>
      <c r="AV326" s="9">
        <v>0</v>
      </c>
      <c r="AW326" s="9">
        <v>0</v>
      </c>
      <c r="AX326" s="9">
        <v>0</v>
      </c>
      <c r="AY326" s="9">
        <v>0</v>
      </c>
      <c r="AZ326" s="9">
        <v>0</v>
      </c>
      <c r="BA326" s="9">
        <v>0</v>
      </c>
      <c r="BB326" s="9">
        <v>0</v>
      </c>
      <c r="BC326" s="9">
        <v>0</v>
      </c>
      <c r="BD326" s="9">
        <v>0</v>
      </c>
      <c r="BE326" s="9">
        <v>0</v>
      </c>
      <c r="BF326" s="9">
        <v>0</v>
      </c>
      <c r="BG326" s="9">
        <v>0</v>
      </c>
      <c r="BH326" s="9">
        <v>1.0848750797581206</v>
      </c>
      <c r="BI326" s="9">
        <v>3.0819015332460129</v>
      </c>
      <c r="BJ326" s="9">
        <v>3.0819015332460129</v>
      </c>
      <c r="BK326" s="9">
        <v>3.0819015332460129</v>
      </c>
      <c r="BL326" s="9">
        <v>4.2570726786575488</v>
      </c>
      <c r="BM326" s="9">
        <v>2.1305427856394803</v>
      </c>
      <c r="BN326" s="9">
        <v>0</v>
      </c>
      <c r="BO326" s="9">
        <v>0</v>
      </c>
      <c r="BP326" s="9">
        <v>0.30795829730647528</v>
      </c>
      <c r="BQ326" s="9">
        <v>0</v>
      </c>
      <c r="BR326" s="9">
        <v>0</v>
      </c>
      <c r="BS326" s="9">
        <v>0.10255170032502699</v>
      </c>
      <c r="BT326" s="9">
        <v>0</v>
      </c>
      <c r="BU326" s="9">
        <v>0</v>
      </c>
      <c r="BV326" s="9">
        <v>0</v>
      </c>
      <c r="BW326" s="9">
        <v>0</v>
      </c>
      <c r="BX326" s="9">
        <v>0</v>
      </c>
      <c r="BY326" s="9">
        <v>0</v>
      </c>
      <c r="BZ326" s="9">
        <v>0</v>
      </c>
      <c r="CA326" s="9">
        <v>0</v>
      </c>
      <c r="CB326" s="9">
        <v>0</v>
      </c>
      <c r="CC326" s="9">
        <v>0</v>
      </c>
      <c r="CD326" s="9">
        <v>0</v>
      </c>
      <c r="CE326" s="9">
        <v>0</v>
      </c>
      <c r="CF326" s="9">
        <v>0</v>
      </c>
      <c r="CG326" s="9">
        <v>0</v>
      </c>
      <c r="CH326" s="9">
        <v>0</v>
      </c>
      <c r="CI326" s="9">
        <v>0</v>
      </c>
      <c r="CJ326" s="9">
        <v>0</v>
      </c>
      <c r="CK326" s="9">
        <v>0</v>
      </c>
      <c r="CL326" s="62">
        <v>0</v>
      </c>
      <c r="CM326" s="62">
        <v>0</v>
      </c>
      <c r="CN326" s="62">
        <v>0</v>
      </c>
      <c r="CO326" s="62">
        <v>0</v>
      </c>
      <c r="CP326" s="62">
        <v>16.632441151375581</v>
      </c>
      <c r="CQ326" s="62">
        <v>6.0377447329446685</v>
      </c>
      <c r="CR326" s="62">
        <v>0</v>
      </c>
      <c r="CS326" s="62">
        <v>3.6882941960374789E-2</v>
      </c>
      <c r="CT326" s="62">
        <v>0</v>
      </c>
      <c r="CU326" s="62">
        <v>0</v>
      </c>
      <c r="CV326" s="62">
        <v>0</v>
      </c>
      <c r="CW326" s="80">
        <v>0</v>
      </c>
      <c r="CX326" s="78">
        <v>0</v>
      </c>
      <c r="CY326" s="78">
        <v>0</v>
      </c>
      <c r="CZ326" s="78">
        <v>6.7166904943312913E-2</v>
      </c>
      <c r="DA326" s="78">
        <v>0.66810203376965005</v>
      </c>
      <c r="DB326" s="78">
        <v>0</v>
      </c>
      <c r="DC326" s="78">
        <v>0</v>
      </c>
      <c r="DD326" s="78">
        <v>0.63633775928636627</v>
      </c>
      <c r="DE326" s="78">
        <v>2.8625300699420427E-2</v>
      </c>
      <c r="DF326" s="78">
        <v>0</v>
      </c>
      <c r="DG326" s="78">
        <v>0.45766594470269634</v>
      </c>
      <c r="DH326" s="78">
        <v>0</v>
      </c>
      <c r="DI326" s="10">
        <v>2024</v>
      </c>
      <c r="DJ326" s="59" t="s">
        <v>74</v>
      </c>
      <c r="DK326" s="42" t="s">
        <v>5440</v>
      </c>
    </row>
    <row r="327" spans="1:115" x14ac:dyDescent="0.2">
      <c r="A327" s="4" t="s">
        <v>1352</v>
      </c>
      <c r="B327" s="4" t="s">
        <v>1353</v>
      </c>
      <c r="C327" s="6" t="s">
        <v>214</v>
      </c>
      <c r="D327" s="4" t="s">
        <v>78</v>
      </c>
      <c r="E327" s="4" t="s">
        <v>79</v>
      </c>
      <c r="F327" s="6" t="s">
        <v>216</v>
      </c>
      <c r="G327" s="4" t="s">
        <v>217</v>
      </c>
      <c r="H327" s="7">
        <f t="shared" si="20"/>
        <v>3</v>
      </c>
      <c r="I327" s="8" t="str">
        <f t="shared" si="21"/>
        <v>No impact</v>
      </c>
      <c r="J327" s="8" t="str">
        <f t="shared" si="19"/>
        <v>No impact</v>
      </c>
      <c r="K327" s="9">
        <v>1.6949741180525841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0.51073016212618261</v>
      </c>
      <c r="U327" s="9">
        <v>5.0237275947320872E-2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0.78271718846574423</v>
      </c>
      <c r="AB327" s="9">
        <f>_xlfn.XLOOKUP(B327,'[2]Macro de calcul Nur Journalier-'!$B:$B,'[2]Macro de calcul Nur Journalier-'!$K:$K,"")</f>
        <v>0</v>
      </c>
      <c r="AC327" s="9">
        <f>_xlfn.XLOOKUP(B327,'[3]NUR MACRO SITES'!$B:$B,'[3]NUR MACRO SITES'!$K:$K,"")</f>
        <v>0</v>
      </c>
      <c r="AD327" s="9">
        <v>0</v>
      </c>
      <c r="AE327" s="9">
        <v>0</v>
      </c>
      <c r="AF327" s="9">
        <v>0.18053846931013168</v>
      </c>
      <c r="AG327" s="9">
        <v>0.95781406004849512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  <c r="AT327" s="9">
        <v>1.3394425126881269</v>
      </c>
      <c r="AU327" s="9">
        <v>0</v>
      </c>
      <c r="AV327" s="9">
        <v>2.7439720422176559E-4</v>
      </c>
      <c r="AW327" s="9">
        <v>0</v>
      </c>
      <c r="AX327" s="9">
        <v>0</v>
      </c>
      <c r="AY327" s="9">
        <v>0.76126931024591837</v>
      </c>
      <c r="AZ327" s="9">
        <v>0.32936811080085937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  <c r="BO327" s="9">
        <v>0</v>
      </c>
      <c r="BP327" s="9">
        <v>0</v>
      </c>
      <c r="BQ327" s="9">
        <v>0</v>
      </c>
      <c r="BR327" s="9">
        <v>0</v>
      </c>
      <c r="BS327" s="9">
        <v>0</v>
      </c>
      <c r="BT327" s="9">
        <v>0</v>
      </c>
      <c r="BU327" s="9">
        <v>5.6263073112406659</v>
      </c>
      <c r="BV327" s="9">
        <v>0</v>
      </c>
      <c r="BW327" s="9">
        <v>0</v>
      </c>
      <c r="BX327" s="9">
        <v>0</v>
      </c>
      <c r="BY327" s="9">
        <v>0</v>
      </c>
      <c r="BZ327" s="9">
        <v>0</v>
      </c>
      <c r="CA327" s="9">
        <v>0</v>
      </c>
      <c r="CB327" s="9">
        <v>0</v>
      </c>
      <c r="CC327" s="9">
        <v>0</v>
      </c>
      <c r="CD327" s="9">
        <v>0</v>
      </c>
      <c r="CE327" s="9">
        <v>0</v>
      </c>
      <c r="CF327" s="9">
        <v>0</v>
      </c>
      <c r="CG327" s="9">
        <v>0</v>
      </c>
      <c r="CH327" s="9">
        <v>2.2704946451960866</v>
      </c>
      <c r="CI327" s="9">
        <v>29.627899627032839</v>
      </c>
      <c r="CJ327" s="9">
        <v>0</v>
      </c>
      <c r="CK327" s="9">
        <v>0</v>
      </c>
      <c r="CL327" s="62">
        <v>0</v>
      </c>
      <c r="CM327" s="62">
        <v>1.5588750203319892</v>
      </c>
      <c r="CN327" s="62">
        <v>0</v>
      </c>
      <c r="CO327" s="62">
        <v>0</v>
      </c>
      <c r="CP327" s="62">
        <v>0</v>
      </c>
      <c r="CQ327" s="62">
        <v>0</v>
      </c>
      <c r="CR327" s="62">
        <v>0.59403295351750551</v>
      </c>
      <c r="CS327" s="62">
        <v>3.5801066109641506</v>
      </c>
      <c r="CT327" s="62">
        <v>0</v>
      </c>
      <c r="CU327" s="62">
        <v>0</v>
      </c>
      <c r="CV327" s="62">
        <v>0.93464727922313251</v>
      </c>
      <c r="CW327" s="80">
        <v>4.8743982444575709</v>
      </c>
      <c r="CX327" s="78">
        <v>0.1712880921602703</v>
      </c>
      <c r="CY327" s="78">
        <v>1.4607820895863117</v>
      </c>
      <c r="CZ327" s="78">
        <v>0</v>
      </c>
      <c r="DA327" s="78">
        <v>0</v>
      </c>
      <c r="DB327" s="78">
        <v>0.12529142517970623</v>
      </c>
      <c r="DC327" s="78">
        <v>0</v>
      </c>
      <c r="DD327" s="78">
        <v>4.0736210630848122</v>
      </c>
      <c r="DE327" s="78">
        <v>2.1268330893494616</v>
      </c>
      <c r="DF327" s="78">
        <v>1.6048003469992835</v>
      </c>
      <c r="DG327" s="78">
        <v>0.4534033609848388</v>
      </c>
      <c r="DH327" s="78">
        <v>0</v>
      </c>
      <c r="DI327" s="10">
        <v>2018</v>
      </c>
      <c r="DJ327" s="60" t="s">
        <v>85</v>
      </c>
      <c r="DK327" s="42" t="s">
        <v>5440</v>
      </c>
    </row>
    <row r="328" spans="1:115" x14ac:dyDescent="0.2">
      <c r="A328" s="4" t="s">
        <v>3253</v>
      </c>
      <c r="B328" s="5" t="s">
        <v>3254</v>
      </c>
      <c r="C328" s="6" t="s">
        <v>159</v>
      </c>
      <c r="D328" s="4"/>
      <c r="E328" s="5"/>
      <c r="F328" s="6" t="s">
        <v>131</v>
      </c>
      <c r="G328" s="5" t="s">
        <v>159</v>
      </c>
      <c r="H328" s="7">
        <f t="shared" si="20"/>
        <v>0</v>
      </c>
      <c r="I328" s="8" t="str">
        <f t="shared" si="21"/>
        <v>No impact</v>
      </c>
      <c r="J328" s="8" t="str">
        <f t="shared" si="19"/>
        <v>No impact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1.6467426187419765</v>
      </c>
      <c r="AB328" s="9">
        <f>_xlfn.XLOOKUP(B328,'[2]Macro de calcul Nur Journalier-'!$B:$B,'[2]Macro de calcul Nur Journalier-'!$K:$K,"")</f>
        <v>4.86827095538056E-17</v>
      </c>
      <c r="AC328" s="9">
        <f>_xlfn.XLOOKUP(B328,'[3]NUR MACRO SITES'!$B:$B,'[3]NUR MACRO SITES'!$K:$K,"")</f>
        <v>0</v>
      </c>
      <c r="AD328" s="9">
        <v>4.8682709553805606E-17</v>
      </c>
      <c r="AE328" s="9">
        <v>9.73654191076112E-17</v>
      </c>
      <c r="AF328" s="9">
        <v>0</v>
      </c>
      <c r="AG328" s="9">
        <v>3.6401131555175298E-2</v>
      </c>
      <c r="AH328" s="9">
        <v>7.8002424761101897E-4</v>
      </c>
      <c r="AI328" s="9">
        <v>0</v>
      </c>
      <c r="AJ328" s="9">
        <v>0</v>
      </c>
      <c r="AK328" s="9">
        <v>0</v>
      </c>
      <c r="AL328" s="9">
        <v>0</v>
      </c>
      <c r="AM328" s="9">
        <v>1.2957401846290737</v>
      </c>
      <c r="AN328" s="9">
        <v>0</v>
      </c>
      <c r="AO328" s="9">
        <v>2.3097476131101864</v>
      </c>
      <c r="AP328" s="9">
        <v>0</v>
      </c>
      <c r="AQ328" s="9">
        <v>8.6691098954609191E-17</v>
      </c>
      <c r="AR328" s="9">
        <v>0</v>
      </c>
      <c r="AS328" s="9">
        <v>0</v>
      </c>
      <c r="AT328" s="9">
        <v>0</v>
      </c>
      <c r="AU328" s="9">
        <v>0</v>
      </c>
      <c r="AV328" s="9">
        <v>0</v>
      </c>
      <c r="AW328" s="9">
        <v>0.13593637497146252</v>
      </c>
      <c r="AX328" s="9">
        <v>0</v>
      </c>
      <c r="AY328" s="9">
        <v>0</v>
      </c>
      <c r="AZ328" s="9">
        <v>0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0</v>
      </c>
      <c r="BK328" s="9">
        <v>0</v>
      </c>
      <c r="BL328" s="9">
        <v>0</v>
      </c>
      <c r="BM328" s="9">
        <v>0</v>
      </c>
      <c r="BN328" s="9">
        <v>0</v>
      </c>
      <c r="BO328" s="9">
        <v>0</v>
      </c>
      <c r="BP328" s="9">
        <v>0.30669200674594066</v>
      </c>
      <c r="BQ328" s="9">
        <v>0</v>
      </c>
      <c r="BR328" s="9">
        <v>0</v>
      </c>
      <c r="BS328" s="9">
        <v>6.8682886600291662E-2</v>
      </c>
      <c r="BT328" s="9">
        <v>0</v>
      </c>
      <c r="BU328" s="9">
        <v>0</v>
      </c>
      <c r="BV328" s="9">
        <v>0</v>
      </c>
      <c r="BW328" s="9">
        <v>0</v>
      </c>
      <c r="BX328" s="9">
        <v>0</v>
      </c>
      <c r="BY328" s="9">
        <v>0</v>
      </c>
      <c r="BZ328" s="9">
        <v>0</v>
      </c>
      <c r="CA328" s="9">
        <v>0</v>
      </c>
      <c r="CB328" s="9">
        <v>0</v>
      </c>
      <c r="CC328" s="9">
        <v>0</v>
      </c>
      <c r="CD328" s="9">
        <v>0</v>
      </c>
      <c r="CE328" s="9">
        <v>0</v>
      </c>
      <c r="CF328" s="9">
        <v>0</v>
      </c>
      <c r="CG328" s="9">
        <v>1.2876926545160032E-2</v>
      </c>
      <c r="CH328" s="9">
        <v>0</v>
      </c>
      <c r="CI328" s="9">
        <v>0</v>
      </c>
      <c r="CJ328" s="9">
        <v>0</v>
      </c>
      <c r="CK328" s="9">
        <v>0</v>
      </c>
      <c r="CL328" s="62">
        <v>0</v>
      </c>
      <c r="CM328" s="62">
        <v>4.3053879058193661E-2</v>
      </c>
      <c r="CN328" s="62">
        <v>0</v>
      </c>
      <c r="CO328" s="62">
        <v>0</v>
      </c>
      <c r="CP328" s="62">
        <v>0</v>
      </c>
      <c r="CQ328" s="62">
        <v>0</v>
      </c>
      <c r="CR328" s="62">
        <v>0</v>
      </c>
      <c r="CS328" s="62">
        <v>8.3432496368778045E-2</v>
      </c>
      <c r="CT328" s="62">
        <v>0</v>
      </c>
      <c r="CU328" s="62">
        <v>0</v>
      </c>
      <c r="CV328" s="62">
        <v>0</v>
      </c>
      <c r="CW328" s="80">
        <v>0</v>
      </c>
      <c r="CX328" s="78">
        <v>0</v>
      </c>
      <c r="CY328" s="78">
        <v>0</v>
      </c>
      <c r="CZ328" s="78">
        <v>6.6935048925186508E-2</v>
      </c>
      <c r="DA328" s="78">
        <v>0</v>
      </c>
      <c r="DB328" s="78">
        <v>0</v>
      </c>
      <c r="DC328" s="78">
        <v>0</v>
      </c>
      <c r="DD328" s="78">
        <v>0</v>
      </c>
      <c r="DE328" s="78">
        <v>0</v>
      </c>
      <c r="DF328" s="78">
        <v>0</v>
      </c>
      <c r="DG328" s="78">
        <v>0.45322501020166567</v>
      </c>
      <c r="DH328" s="78">
        <v>0</v>
      </c>
      <c r="DI328" s="10">
        <v>2017</v>
      </c>
      <c r="DJ328" s="59" t="s">
        <v>74</v>
      </c>
      <c r="DK328" s="42" t="s">
        <v>5440</v>
      </c>
    </row>
    <row r="329" spans="1:115" x14ac:dyDescent="0.2">
      <c r="A329" s="5" t="s">
        <v>2656</v>
      </c>
      <c r="B329" s="5" t="s">
        <v>2657</v>
      </c>
      <c r="C329" s="6" t="s">
        <v>166</v>
      </c>
      <c r="D329" s="5" t="s">
        <v>78</v>
      </c>
      <c r="E329" s="5" t="s">
        <v>234</v>
      </c>
      <c r="F329" s="6" t="s">
        <v>166</v>
      </c>
      <c r="G329" s="5" t="s">
        <v>2656</v>
      </c>
      <c r="H329" s="7">
        <f t="shared" si="20"/>
        <v>0</v>
      </c>
      <c r="I329" s="8" t="str">
        <f t="shared" si="21"/>
        <v>No impact</v>
      </c>
      <c r="J329" s="8" t="str">
        <f t="shared" si="19"/>
        <v>No impact</v>
      </c>
      <c r="K329" s="9">
        <v>3.9892668663528717E-2</v>
      </c>
      <c r="L329" s="9">
        <v>0</v>
      </c>
      <c r="M329" s="9">
        <v>0.68341267294251873</v>
      </c>
      <c r="N329" s="9">
        <v>0.5617474623211145</v>
      </c>
      <c r="O329" s="9">
        <v>0</v>
      </c>
      <c r="P329" s="9">
        <v>6.2216219749916422E-3</v>
      </c>
      <c r="Q329" s="9">
        <v>0</v>
      </c>
      <c r="R329" s="9">
        <v>0.2675111729187466</v>
      </c>
      <c r="S329" s="9">
        <v>0</v>
      </c>
      <c r="T329" s="9">
        <v>0</v>
      </c>
      <c r="U329" s="9">
        <v>1.2607977642276422</v>
      </c>
      <c r="V329" s="9">
        <v>0</v>
      </c>
      <c r="W329" s="9">
        <v>0</v>
      </c>
      <c r="X329" s="9">
        <v>0</v>
      </c>
      <c r="Y329" s="9">
        <v>1.4609296997575238</v>
      </c>
      <c r="Z329" s="9">
        <v>0</v>
      </c>
      <c r="AA329" s="9">
        <v>0</v>
      </c>
      <c r="AB329" s="9">
        <f>_xlfn.XLOOKUP(B329,'[2]Macro de calcul Nur Journalier-'!$B:$B,'[2]Macro de calcul Nur Journalier-'!$K:$K,"")</f>
        <v>1.52600600841534</v>
      </c>
      <c r="AC329" s="9">
        <f>_xlfn.XLOOKUP(B329,'[3]NUR MACRO SITES'!$B:$B,'[3]NUR MACRO SITES'!$K:$K,"")</f>
        <v>0.95467539105215615</v>
      </c>
      <c r="AD329" s="9">
        <v>1.5260060084153475</v>
      </c>
      <c r="AE329" s="9">
        <v>0</v>
      </c>
      <c r="AF329" s="9">
        <v>0</v>
      </c>
      <c r="AG329" s="9">
        <v>0</v>
      </c>
      <c r="AH329" s="9">
        <v>0.3672057005657775</v>
      </c>
      <c r="AI329" s="9">
        <v>3.2474452348690153</v>
      </c>
      <c r="AJ329" s="9">
        <v>0.82918434721627921</v>
      </c>
      <c r="AK329" s="9">
        <v>2.560132440688442</v>
      </c>
      <c r="AL329" s="9">
        <v>0.45742850520610451</v>
      </c>
      <c r="AM329" s="9">
        <v>0.46982289306850711</v>
      </c>
      <c r="AN329" s="9">
        <v>4.0479441429733827</v>
      </c>
      <c r="AO329" s="9">
        <v>3.9406365429757244</v>
      </c>
      <c r="AP329" s="9">
        <v>0.24414033916957886</v>
      </c>
      <c r="AQ329" s="9">
        <v>0.31886784445263988</v>
      </c>
      <c r="AR329" s="9">
        <v>0.1175883485825005</v>
      </c>
      <c r="AS329" s="9">
        <v>0</v>
      </c>
      <c r="AT329" s="9">
        <v>1.8293146948118225E-3</v>
      </c>
      <c r="AU329" s="9">
        <v>6.6422416568615292E-2</v>
      </c>
      <c r="AV329" s="9">
        <v>0.78611140380146249</v>
      </c>
      <c r="AW329" s="9">
        <v>0.69623717284536002</v>
      </c>
      <c r="AX329" s="9">
        <v>0</v>
      </c>
      <c r="AY329" s="9">
        <v>1.6463832253308512E-3</v>
      </c>
      <c r="AZ329" s="9">
        <v>0</v>
      </c>
      <c r="BA329" s="9">
        <v>0</v>
      </c>
      <c r="BB329" s="9">
        <v>0.5655326379010589</v>
      </c>
      <c r="BC329" s="9">
        <v>0.88070526667017912</v>
      </c>
      <c r="BD329" s="9">
        <v>0.88070526667017912</v>
      </c>
      <c r="BE329" s="9">
        <v>1.4756349917168632</v>
      </c>
      <c r="BF329" s="9">
        <v>5.9141744083264405E-2</v>
      </c>
      <c r="BG329" s="9">
        <v>0.16774815751423952</v>
      </c>
      <c r="BH329" s="9">
        <v>0.12585685100305</v>
      </c>
      <c r="BI329" s="9">
        <v>0.78620592238744635</v>
      </c>
      <c r="BJ329" s="9">
        <v>0.57361178884408692</v>
      </c>
      <c r="BK329" s="9">
        <v>3.1379571843975889</v>
      </c>
      <c r="BL329" s="9">
        <v>0.12707493301144582</v>
      </c>
      <c r="BM329" s="9">
        <v>1.6396679251097928</v>
      </c>
      <c r="BN329" s="9">
        <v>3.3886648803052158E-2</v>
      </c>
      <c r="BO329" s="9">
        <v>2.4977135429597102</v>
      </c>
      <c r="BP329" s="9">
        <v>5.1619888823255806</v>
      </c>
      <c r="BQ329" s="9">
        <v>3.6775931490470308E-2</v>
      </c>
      <c r="BR329" s="9">
        <v>0.62579722800078752</v>
      </c>
      <c r="BS329" s="9">
        <v>1.9677620258366078</v>
      </c>
      <c r="BT329" s="9">
        <v>0.31666181552536427</v>
      </c>
      <c r="BU329" s="9">
        <v>0</v>
      </c>
      <c r="BV329" s="9">
        <v>0.72312325037881697</v>
      </c>
      <c r="BW329" s="9">
        <v>5.4396988868058039E-3</v>
      </c>
      <c r="BX329" s="9">
        <v>5.4396988868058039E-3</v>
      </c>
      <c r="BY329" s="9">
        <v>0.93548552790405004</v>
      </c>
      <c r="BZ329" s="9">
        <v>0.45657800492533518</v>
      </c>
      <c r="CA329" s="9">
        <v>0.8923424734542692</v>
      </c>
      <c r="CB329" s="9">
        <v>0.53986782066757399</v>
      </c>
      <c r="CC329" s="9">
        <v>1.6004485878898393</v>
      </c>
      <c r="CD329" s="9">
        <v>0.55857681782252255</v>
      </c>
      <c r="CE329" s="9">
        <v>4.2536661786989206E-2</v>
      </c>
      <c r="CF329" s="9">
        <v>0.2158044476404905</v>
      </c>
      <c r="CG329" s="9">
        <v>0.3443418570739627</v>
      </c>
      <c r="CH329" s="9">
        <v>1.2320293750873919</v>
      </c>
      <c r="CI329" s="9">
        <v>0.46847400216303831</v>
      </c>
      <c r="CJ329" s="9">
        <v>1.5159816569786612E-3</v>
      </c>
      <c r="CK329" s="9">
        <v>2.0637504173408323</v>
      </c>
      <c r="CL329" s="62">
        <v>0</v>
      </c>
      <c r="CM329" s="62">
        <v>2.2910763255743607</v>
      </c>
      <c r="CN329" s="62">
        <v>3.210314097131252E-3</v>
      </c>
      <c r="CO329" s="62">
        <v>1.4268062653917818E-3</v>
      </c>
      <c r="CP329" s="62">
        <v>0.68256628228505856</v>
      </c>
      <c r="CQ329" s="62">
        <v>1.3647401928471348</v>
      </c>
      <c r="CR329" s="62">
        <v>2.5347748357032587</v>
      </c>
      <c r="CS329" s="62">
        <v>7.4015575017192997E-2</v>
      </c>
      <c r="CT329" s="62">
        <v>1.6943324401527619E-3</v>
      </c>
      <c r="CU329" s="62">
        <v>4.0360782232267002E-2</v>
      </c>
      <c r="CV329" s="62">
        <v>1.2988930836993091</v>
      </c>
      <c r="CW329" s="80">
        <v>5.2613481036318738E-3</v>
      </c>
      <c r="CX329" s="78">
        <v>0</v>
      </c>
      <c r="CY329" s="78">
        <v>0.26556431614602521</v>
      </c>
      <c r="CZ329" s="78">
        <v>0</v>
      </c>
      <c r="DA329" s="78">
        <v>0</v>
      </c>
      <c r="DB329" s="78">
        <v>8.4235074893060799E-2</v>
      </c>
      <c r="DC329" s="78">
        <v>5.6180496699795622E-3</v>
      </c>
      <c r="DD329" s="78">
        <v>2.965973524182948E-2</v>
      </c>
      <c r="DE329" s="78">
        <v>6.9235774028130942E-2</v>
      </c>
      <c r="DF329" s="78">
        <v>1.3376308738047311E-3</v>
      </c>
      <c r="DG329" s="78">
        <v>0.45035356259256398</v>
      </c>
      <c r="DH329" s="78">
        <v>0</v>
      </c>
      <c r="DI329" s="10">
        <v>2015</v>
      </c>
      <c r="DJ329" s="61" t="s">
        <v>80</v>
      </c>
      <c r="DK329" s="42" t="s">
        <v>190</v>
      </c>
    </row>
    <row r="330" spans="1:115" x14ac:dyDescent="0.2">
      <c r="A330" s="4" t="s">
        <v>1451</v>
      </c>
      <c r="B330" s="5" t="s">
        <v>1452</v>
      </c>
      <c r="C330" s="6" t="s">
        <v>159</v>
      </c>
      <c r="D330" s="5" t="s">
        <v>70</v>
      </c>
      <c r="E330" s="5" t="s">
        <v>71</v>
      </c>
      <c r="F330" s="6" t="s">
        <v>131</v>
      </c>
      <c r="G330" s="5" t="s">
        <v>159</v>
      </c>
      <c r="H330" s="7">
        <f t="shared" si="20"/>
        <v>6</v>
      </c>
      <c r="I330" s="8" t="str">
        <f t="shared" si="21"/>
        <v>No impact</v>
      </c>
      <c r="J330" s="8" t="str">
        <f t="shared" si="19"/>
        <v>No impact</v>
      </c>
      <c r="K330" s="9">
        <v>0.78938453858222757</v>
      </c>
      <c r="L330" s="9">
        <v>0.70729627252412786</v>
      </c>
      <c r="M330" s="9">
        <v>0.67642959872581199</v>
      </c>
      <c r="N330" s="9">
        <v>0</v>
      </c>
      <c r="O330" s="9">
        <v>9.7365419107611212E-17</v>
      </c>
      <c r="P330" s="9">
        <v>0</v>
      </c>
      <c r="Q330" s="9">
        <v>1.365841029572576</v>
      </c>
      <c r="R330" s="9">
        <v>0</v>
      </c>
      <c r="S330" s="9">
        <v>0</v>
      </c>
      <c r="T330" s="9">
        <v>0.38763490705082465</v>
      </c>
      <c r="U330" s="9">
        <v>1.4029850413635716</v>
      </c>
      <c r="V330" s="9">
        <v>0.6453957768744365</v>
      </c>
      <c r="W330" s="9">
        <v>0</v>
      </c>
      <c r="X330" s="9">
        <v>1.4334802750439788</v>
      </c>
      <c r="Y330" s="9">
        <v>2.1347220736461758</v>
      </c>
      <c r="Z330" s="9">
        <v>2.5650911662625395</v>
      </c>
      <c r="AA330" s="9">
        <v>0.50759149312984309</v>
      </c>
      <c r="AB330" s="9">
        <f>_xlfn.XLOOKUP(B330,'[2]Macro de calcul Nur Journalier-'!$B:$B,'[2]Macro de calcul Nur Journalier-'!$K:$K,"")</f>
        <v>4.1483918128654897</v>
      </c>
      <c r="AC330" s="9">
        <f>_xlfn.XLOOKUP(B330,'[3]NUR MACRO SITES'!$B:$B,'[3]NUR MACRO SITES'!$K:$K,"")</f>
        <v>1.1627375730994149</v>
      </c>
      <c r="AD330" s="9">
        <v>4.1483918128654969</v>
      </c>
      <c r="AE330" s="9">
        <v>0.72068668877478304</v>
      </c>
      <c r="AF330" s="9">
        <v>1.331668538724861</v>
      </c>
      <c r="AG330" s="9">
        <v>0.4868651345504692</v>
      </c>
      <c r="AH330" s="9">
        <v>0.82565566609613417</v>
      </c>
      <c r="AI330" s="9">
        <v>0</v>
      </c>
      <c r="AJ330" s="9">
        <v>0.20031765558883621</v>
      </c>
      <c r="AK330" s="9">
        <v>0</v>
      </c>
      <c r="AL330" s="9">
        <v>1.076080593591024</v>
      </c>
      <c r="AM330" s="9">
        <v>9.5563399656967071E-2</v>
      </c>
      <c r="AN330" s="9">
        <v>1.5985100597673698</v>
      </c>
      <c r="AO330" s="9">
        <v>0</v>
      </c>
      <c r="AP330" s="9">
        <v>0</v>
      </c>
      <c r="AQ330" s="9">
        <v>0.5272633744855969</v>
      </c>
      <c r="AR330" s="9">
        <v>9.6642695326905864E-2</v>
      </c>
      <c r="AS330" s="9">
        <v>6.8251731263427415E-2</v>
      </c>
      <c r="AT330" s="9">
        <v>0.46859725222298321</v>
      </c>
      <c r="AU330" s="9">
        <v>0</v>
      </c>
      <c r="AV330" s="9">
        <v>1.8320586668539895</v>
      </c>
      <c r="AW330" s="9">
        <v>2.1996411616294664</v>
      </c>
      <c r="AX330" s="9">
        <v>26.61932766099433</v>
      </c>
      <c r="AY330" s="9">
        <v>3.1594459957033054</v>
      </c>
      <c r="AZ330" s="9">
        <v>5.7467738206042283</v>
      </c>
      <c r="BA330" s="9">
        <v>0.85516803353060744</v>
      </c>
      <c r="BB330" s="9">
        <v>2.4926424962974667</v>
      </c>
      <c r="BC330" s="9">
        <v>1.9936603269936606</v>
      </c>
      <c r="BD330" s="9">
        <v>1.9936603269936606</v>
      </c>
      <c r="BE330" s="9">
        <v>2.2890397707649166</v>
      </c>
      <c r="BF330" s="9">
        <v>0</v>
      </c>
      <c r="BG330" s="9">
        <v>0</v>
      </c>
      <c r="BH330" s="9">
        <v>0.92887112258457272</v>
      </c>
      <c r="BI330" s="9">
        <v>7.7335039793626752</v>
      </c>
      <c r="BJ330" s="9">
        <v>0</v>
      </c>
      <c r="BK330" s="9">
        <v>11.725761415163527</v>
      </c>
      <c r="BL330" s="9">
        <v>1.0704435655317852</v>
      </c>
      <c r="BM330" s="9">
        <v>0</v>
      </c>
      <c r="BN330" s="9">
        <v>0</v>
      </c>
      <c r="BO330" s="9">
        <v>1.0177230740255629</v>
      </c>
      <c r="BP330" s="9">
        <v>0</v>
      </c>
      <c r="BQ330" s="9">
        <v>0.84261827510536969</v>
      </c>
      <c r="BR330" s="9">
        <v>0</v>
      </c>
      <c r="BS330" s="9">
        <v>1.1046690808228672</v>
      </c>
      <c r="BT330" s="9">
        <v>1.712595560349625</v>
      </c>
      <c r="BU330" s="9">
        <v>0.41462990072281986</v>
      </c>
      <c r="BV330" s="9">
        <v>0</v>
      </c>
      <c r="BW330" s="9">
        <v>0.76565991216580676</v>
      </c>
      <c r="BX330" s="9">
        <v>10.797891465701003</v>
      </c>
      <c r="BY330" s="9">
        <v>0.75786598294110552</v>
      </c>
      <c r="BZ330" s="9">
        <v>0</v>
      </c>
      <c r="CA330" s="9">
        <v>0</v>
      </c>
      <c r="CB330" s="9">
        <v>0.48711165900471698</v>
      </c>
      <c r="CC330" s="9">
        <v>4.5789780072082245</v>
      </c>
      <c r="CD330" s="9">
        <v>0</v>
      </c>
      <c r="CE330" s="9">
        <v>0</v>
      </c>
      <c r="CF330" s="9">
        <v>2.830730125302126</v>
      </c>
      <c r="CG330" s="9">
        <v>0</v>
      </c>
      <c r="CH330" s="9">
        <v>0.67981968022418104</v>
      </c>
      <c r="CI330" s="9">
        <v>1.4655262204187376</v>
      </c>
      <c r="CJ330" s="9">
        <v>1.4481726892159115</v>
      </c>
      <c r="CK330" s="9">
        <v>0.98413962155390622</v>
      </c>
      <c r="CL330" s="62">
        <v>3.1526711240094403</v>
      </c>
      <c r="CM330" s="62">
        <v>1.7117216415120717</v>
      </c>
      <c r="CN330" s="62">
        <v>0</v>
      </c>
      <c r="CO330" s="62">
        <v>1.5383111750320317</v>
      </c>
      <c r="CP330" s="62">
        <v>2.311247799151336</v>
      </c>
      <c r="CQ330" s="62">
        <v>0</v>
      </c>
      <c r="CR330" s="62">
        <v>1.2546620894721672</v>
      </c>
      <c r="CS330" s="62">
        <v>0.13943464228540112</v>
      </c>
      <c r="CT330" s="62">
        <v>3.0035698692760104</v>
      </c>
      <c r="CU330" s="62">
        <v>2.4707469045438075</v>
      </c>
      <c r="CV330" s="62">
        <v>0</v>
      </c>
      <c r="CW330" s="80">
        <v>3.4888445152140353</v>
      </c>
      <c r="CX330" s="78">
        <v>3.3742184668681321</v>
      </c>
      <c r="CY330" s="78">
        <v>3.6918612117008455E-3</v>
      </c>
      <c r="CZ330" s="78">
        <v>0.44348705744036665</v>
      </c>
      <c r="DA330" s="78">
        <v>8.0959841110854303</v>
      </c>
      <c r="DB330" s="78">
        <v>41.605670698821186</v>
      </c>
      <c r="DC330" s="78">
        <v>35.103108154768542</v>
      </c>
      <c r="DD330" s="78">
        <v>29.278064565837127</v>
      </c>
      <c r="DE330" s="78">
        <v>18.312666044579139</v>
      </c>
      <c r="DF330" s="78">
        <v>2.0137051875822203</v>
      </c>
      <c r="DG330" s="78">
        <v>0.44839170397765032</v>
      </c>
      <c r="DH330" s="78">
        <v>0</v>
      </c>
      <c r="DI330" s="10">
        <v>2024</v>
      </c>
      <c r="DJ330" s="59" t="s">
        <v>74</v>
      </c>
      <c r="DK330" s="42" t="s">
        <v>5441</v>
      </c>
    </row>
    <row r="331" spans="1:115" x14ac:dyDescent="0.2">
      <c r="A331" s="64" t="s">
        <v>5475</v>
      </c>
      <c r="B331" s="65" t="s">
        <v>5476</v>
      </c>
      <c r="C331" s="67"/>
      <c r="D331" s="64" t="s">
        <v>767</v>
      </c>
      <c r="E331" s="4" t="s">
        <v>793</v>
      </c>
      <c r="F331" s="67" t="s">
        <v>115</v>
      </c>
      <c r="G331" s="67" t="s">
        <v>116</v>
      </c>
      <c r="H331" s="7">
        <f t="shared" si="20"/>
        <v>0</v>
      </c>
      <c r="I331" s="8" t="str">
        <f t="shared" si="21"/>
        <v>No impact</v>
      </c>
      <c r="J331" s="8" t="str">
        <f t="shared" si="19"/>
        <v>No impact</v>
      </c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51"/>
      <c r="CM331" s="51"/>
      <c r="CN331" s="51"/>
      <c r="CO331" s="51"/>
      <c r="CP331" s="51"/>
      <c r="CQ331" s="51"/>
      <c r="CR331" s="51"/>
      <c r="CS331" s="62">
        <v>1.8280955275330642E-2</v>
      </c>
      <c r="CT331" s="62">
        <v>0</v>
      </c>
      <c r="CU331" s="62">
        <v>0</v>
      </c>
      <c r="CV331" s="62">
        <v>0</v>
      </c>
      <c r="CW331" s="80">
        <v>0</v>
      </c>
      <c r="CX331" s="78">
        <v>0</v>
      </c>
      <c r="CY331" s="78">
        <v>0</v>
      </c>
      <c r="CZ331" s="78">
        <v>0</v>
      </c>
      <c r="DA331" s="78">
        <v>0</v>
      </c>
      <c r="DB331" s="78">
        <v>0</v>
      </c>
      <c r="DC331" s="78">
        <v>0</v>
      </c>
      <c r="DD331" s="78">
        <v>0</v>
      </c>
      <c r="DE331" s="78">
        <v>0</v>
      </c>
      <c r="DF331" s="78">
        <v>0</v>
      </c>
      <c r="DG331" s="78">
        <v>0.44393293439830173</v>
      </c>
      <c r="DH331" s="78">
        <v>1.9511575679231848E-2</v>
      </c>
      <c r="DI331" s="67"/>
      <c r="DJ331" s="59" t="s">
        <v>74</v>
      </c>
      <c r="DK331" s="42" t="s">
        <v>5440</v>
      </c>
    </row>
    <row r="332" spans="1:115" x14ac:dyDescent="0.2">
      <c r="A332" s="4" t="s">
        <v>3261</v>
      </c>
      <c r="B332" s="5" t="s">
        <v>3262</v>
      </c>
      <c r="C332" s="6" t="s">
        <v>159</v>
      </c>
      <c r="D332" s="5" t="s">
        <v>78</v>
      </c>
      <c r="E332" s="5" t="s">
        <v>79</v>
      </c>
      <c r="F332" s="6" t="s">
        <v>131</v>
      </c>
      <c r="G332" s="5" t="s">
        <v>159</v>
      </c>
      <c r="H332" s="7">
        <f t="shared" si="20"/>
        <v>0</v>
      </c>
      <c r="I332" s="8" t="str">
        <f t="shared" si="21"/>
        <v>No impact</v>
      </c>
      <c r="J332" s="8" t="str">
        <f t="shared" si="19"/>
        <v>No impact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1.6438825298340705</v>
      </c>
      <c r="AB332" s="9">
        <f>_xlfn.XLOOKUP(B332,'[2]Macro de calcul Nur Journalier-'!$B:$B,'[2]Macro de calcul Nur Journalier-'!$K:$K,"")</f>
        <v>0</v>
      </c>
      <c r="AC332" s="9">
        <f>_xlfn.XLOOKUP(B332,'[3]NUR MACRO SITES'!$B:$B,'[3]NUR MACRO SITES'!$K:$K,"")</f>
        <v>0</v>
      </c>
      <c r="AD332" s="9">
        <v>0</v>
      </c>
      <c r="AE332" s="9">
        <v>0</v>
      </c>
      <c r="AF332" s="9">
        <v>0.27540427542433343</v>
      </c>
      <c r="AG332" s="9">
        <v>3.5342527219132482E-2</v>
      </c>
      <c r="AH332" s="9">
        <v>5.571601768653698E-4</v>
      </c>
      <c r="AI332" s="9">
        <v>0</v>
      </c>
      <c r="AJ332" s="9">
        <v>2.4341354776902803E-17</v>
      </c>
      <c r="AK332" s="9">
        <v>0</v>
      </c>
      <c r="AL332" s="9">
        <v>0</v>
      </c>
      <c r="AM332" s="9">
        <v>1.4239019721475861</v>
      </c>
      <c r="AN332" s="9">
        <v>1.2201529014394604E-2</v>
      </c>
      <c r="AO332" s="9">
        <v>2.2241173922460473</v>
      </c>
      <c r="AP332" s="9">
        <v>0</v>
      </c>
      <c r="AQ332" s="9">
        <v>0</v>
      </c>
      <c r="AR332" s="9">
        <v>0</v>
      </c>
      <c r="AS332" s="9">
        <v>0</v>
      </c>
      <c r="AT332" s="9">
        <v>0.57488043599154681</v>
      </c>
      <c r="AU332" s="9">
        <v>0</v>
      </c>
      <c r="AV332" s="9">
        <v>0</v>
      </c>
      <c r="AW332" s="9">
        <v>0</v>
      </c>
      <c r="AX332" s="9">
        <v>0</v>
      </c>
      <c r="AY332" s="9">
        <v>0</v>
      </c>
      <c r="AZ332" s="9">
        <v>0</v>
      </c>
      <c r="BA332" s="9">
        <v>0</v>
      </c>
      <c r="BB332" s="9">
        <v>0.33683171475569118</v>
      </c>
      <c r="BC332" s="9">
        <v>0</v>
      </c>
      <c r="BD332" s="9">
        <v>0</v>
      </c>
      <c r="BE332" s="9">
        <v>0</v>
      </c>
      <c r="BF332" s="9">
        <v>0</v>
      </c>
      <c r="BG332" s="9">
        <v>2.518582178669897</v>
      </c>
      <c r="BH332" s="9">
        <v>1.957202085126061</v>
      </c>
      <c r="BI332" s="9">
        <v>0</v>
      </c>
      <c r="BJ332" s="9">
        <v>0</v>
      </c>
      <c r="BK332" s="9">
        <v>1.7656727534221285E-3</v>
      </c>
      <c r="BL332" s="9">
        <v>0</v>
      </c>
      <c r="BM332" s="9">
        <v>0</v>
      </c>
      <c r="BN332" s="9">
        <v>0</v>
      </c>
      <c r="BO332" s="9">
        <v>0</v>
      </c>
      <c r="BP332" s="9">
        <v>0.29508137076131563</v>
      </c>
      <c r="BQ332" s="9">
        <v>0</v>
      </c>
      <c r="BR332" s="9">
        <v>0</v>
      </c>
      <c r="BS332" s="9">
        <v>6.5633088208017193E-2</v>
      </c>
      <c r="BT332" s="9">
        <v>0</v>
      </c>
      <c r="BU332" s="9">
        <v>0</v>
      </c>
      <c r="BV332" s="9">
        <v>0</v>
      </c>
      <c r="BW332" s="9">
        <v>0</v>
      </c>
      <c r="BX332" s="9">
        <v>0</v>
      </c>
      <c r="BY332" s="9">
        <v>0</v>
      </c>
      <c r="BZ332" s="9">
        <v>0</v>
      </c>
      <c r="CA332" s="9">
        <v>0</v>
      </c>
      <c r="CB332" s="9">
        <v>0</v>
      </c>
      <c r="CC332" s="9">
        <v>0</v>
      </c>
      <c r="CD332" s="9">
        <v>0.62073206575864703</v>
      </c>
      <c r="CE332" s="9">
        <v>0</v>
      </c>
      <c r="CF332" s="9">
        <v>0</v>
      </c>
      <c r="CG332" s="9">
        <v>0</v>
      </c>
      <c r="CH332" s="9">
        <v>0</v>
      </c>
      <c r="CI332" s="9">
        <v>6.3538893311988263</v>
      </c>
      <c r="CJ332" s="9">
        <v>0</v>
      </c>
      <c r="CK332" s="9">
        <v>0</v>
      </c>
      <c r="CL332" s="62">
        <v>0</v>
      </c>
      <c r="CM332" s="62">
        <v>0</v>
      </c>
      <c r="CN332" s="62">
        <v>0</v>
      </c>
      <c r="CO332" s="62">
        <v>0</v>
      </c>
      <c r="CP332" s="62">
        <v>0</v>
      </c>
      <c r="CQ332" s="62">
        <v>0</v>
      </c>
      <c r="CR332" s="62">
        <v>0</v>
      </c>
      <c r="CS332" s="62">
        <v>3.1764274483282173E-2</v>
      </c>
      <c r="CT332" s="62">
        <v>0</v>
      </c>
      <c r="CU332" s="62">
        <v>0.1753901601732713</v>
      </c>
      <c r="CV332" s="62">
        <v>0</v>
      </c>
      <c r="CW332" s="80">
        <v>0</v>
      </c>
      <c r="CX332" s="78">
        <v>0</v>
      </c>
      <c r="CY332" s="78">
        <v>0</v>
      </c>
      <c r="CZ332" s="78">
        <v>6.5954119617730747E-2</v>
      </c>
      <c r="DA332" s="78">
        <v>0</v>
      </c>
      <c r="DB332" s="78">
        <v>0</v>
      </c>
      <c r="DC332" s="78">
        <v>0</v>
      </c>
      <c r="DD332" s="78">
        <v>5.9747512363277633E-3</v>
      </c>
      <c r="DE332" s="78">
        <v>0</v>
      </c>
      <c r="DF332" s="78">
        <v>0</v>
      </c>
      <c r="DG332" s="78">
        <v>0.43913529833092163</v>
      </c>
      <c r="DH332" s="78">
        <v>0</v>
      </c>
      <c r="DI332" s="10">
        <v>2017</v>
      </c>
      <c r="DJ332" s="59" t="s">
        <v>74</v>
      </c>
      <c r="DK332" s="42" t="s">
        <v>5440</v>
      </c>
    </row>
    <row r="333" spans="1:115" x14ac:dyDescent="0.2">
      <c r="A333" s="4" t="s">
        <v>2673</v>
      </c>
      <c r="B333" s="5" t="s">
        <v>2674</v>
      </c>
      <c r="C333" s="6" t="s">
        <v>131</v>
      </c>
      <c r="D333" s="4"/>
      <c r="E333" s="5"/>
      <c r="F333" s="6" t="s">
        <v>72</v>
      </c>
      <c r="G333" s="5" t="s">
        <v>2673</v>
      </c>
      <c r="H333" s="7">
        <f t="shared" si="20"/>
        <v>1</v>
      </c>
      <c r="I333" s="8" t="str">
        <f t="shared" si="21"/>
        <v>No impact</v>
      </c>
      <c r="J333" s="8" t="str">
        <f t="shared" si="19"/>
        <v>No impact</v>
      </c>
      <c r="K333" s="9">
        <v>0</v>
      </c>
      <c r="L333" s="9">
        <v>0</v>
      </c>
      <c r="M333" s="9">
        <v>0</v>
      </c>
      <c r="N333" s="9">
        <v>0.45746564921789562</v>
      </c>
      <c r="O333" s="9">
        <v>0.16508656040507758</v>
      </c>
      <c r="P333" s="9">
        <v>2.1121629301161038</v>
      </c>
      <c r="Q333" s="9">
        <v>2.7114391191185132</v>
      </c>
      <c r="R333" s="9">
        <v>6.1900495649693396E-2</v>
      </c>
      <c r="S333" s="9">
        <v>0.25137209979555908</v>
      </c>
      <c r="T333" s="9">
        <v>0</v>
      </c>
      <c r="U333" s="9">
        <v>4.1099849046736414E-2</v>
      </c>
      <c r="V333" s="9">
        <v>0</v>
      </c>
      <c r="W333" s="9">
        <v>1.4478839856196024</v>
      </c>
      <c r="X333" s="9">
        <v>4.2618972898198129</v>
      </c>
      <c r="Y333" s="9">
        <v>1.7513293225261232E-2</v>
      </c>
      <c r="Z333" s="9">
        <v>0.32846078109277488</v>
      </c>
      <c r="AA333" s="9">
        <v>0</v>
      </c>
      <c r="AB333" s="9">
        <f>_xlfn.XLOOKUP(B333,'[2]Macro de calcul Nur Journalier-'!$B:$B,'[2]Macro de calcul Nur Journalier-'!$K:$K,"")</f>
        <v>0</v>
      </c>
      <c r="AC333" s="9">
        <f>_xlfn.XLOOKUP(B333,'[3]NUR MACRO SITES'!$B:$B,'[3]NUR MACRO SITES'!$K:$K,"")</f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0.43943223149336763</v>
      </c>
      <c r="AJ333" s="9">
        <v>0</v>
      </c>
      <c r="AK333" s="9">
        <v>0</v>
      </c>
      <c r="AL333" s="9">
        <v>0</v>
      </c>
      <c r="AM333" s="9">
        <v>0</v>
      </c>
      <c r="AN333" s="9">
        <v>0</v>
      </c>
      <c r="AO333" s="9">
        <v>3.4512582758196797</v>
      </c>
      <c r="AP333" s="9">
        <v>9.1593786769225277E-2</v>
      </c>
      <c r="AQ333" s="9">
        <v>1.4634517558495283E-3</v>
      </c>
      <c r="AR333" s="9">
        <v>9.1465734740591147E-4</v>
      </c>
      <c r="AS333" s="9">
        <v>0</v>
      </c>
      <c r="AT333" s="9">
        <v>0</v>
      </c>
      <c r="AU333" s="9">
        <v>0</v>
      </c>
      <c r="AV333" s="9">
        <v>0</v>
      </c>
      <c r="AW333" s="9">
        <v>0</v>
      </c>
      <c r="AX333" s="9">
        <v>0.2115041480258078</v>
      </c>
      <c r="AY333" s="9">
        <v>0</v>
      </c>
      <c r="AZ333" s="9">
        <v>7.3117708351626759E-2</v>
      </c>
      <c r="BA333" s="9">
        <v>0.35422849750335117</v>
      </c>
      <c r="BB333" s="9">
        <v>0.20782844247756527</v>
      </c>
      <c r="BC333" s="9">
        <v>3.4372823115512874E-2</v>
      </c>
      <c r="BD333" s="9">
        <v>3.4372823115512874E-2</v>
      </c>
      <c r="BE333" s="9">
        <v>0.20497471155365904</v>
      </c>
      <c r="BF333" s="9">
        <v>4.4397467643081369E-2</v>
      </c>
      <c r="BG333" s="9">
        <v>5.3964783496948075E-3</v>
      </c>
      <c r="BH333" s="9">
        <v>1.9573667234485906E-2</v>
      </c>
      <c r="BI333" s="9">
        <v>8.9175391586982075E-4</v>
      </c>
      <c r="BJ333" s="9">
        <v>1.0701046990439218E-3</v>
      </c>
      <c r="BK333" s="9">
        <v>0.21094913164381998</v>
      </c>
      <c r="BL333" s="9">
        <v>5.5199567392340464E-2</v>
      </c>
      <c r="BM333" s="9">
        <v>0.18996141915858386</v>
      </c>
      <c r="BN333" s="9">
        <v>0.62538702119948753</v>
      </c>
      <c r="BO333" s="9">
        <v>0.78565303495960703</v>
      </c>
      <c r="BP333" s="9">
        <v>0</v>
      </c>
      <c r="BQ333" s="9">
        <v>7.1340313269571969E-4</v>
      </c>
      <c r="BR333" s="9">
        <v>0</v>
      </c>
      <c r="BS333" s="9">
        <v>0</v>
      </c>
      <c r="BT333" s="9">
        <v>0</v>
      </c>
      <c r="BU333" s="9">
        <v>2.9479422600040519</v>
      </c>
      <c r="BV333" s="9">
        <v>3.1294320169618732</v>
      </c>
      <c r="BW333" s="9">
        <v>0.89209278235782563</v>
      </c>
      <c r="BX333" s="9">
        <v>0.89209278235782563</v>
      </c>
      <c r="BY333" s="9">
        <v>1.1378244914149067</v>
      </c>
      <c r="BZ333" s="9">
        <v>0.18518161816952167</v>
      </c>
      <c r="CA333" s="9">
        <v>0</v>
      </c>
      <c r="CB333" s="9">
        <v>5.3059357994252675E-2</v>
      </c>
      <c r="CC333" s="9">
        <v>0</v>
      </c>
      <c r="CD333" s="9">
        <v>0.12504173408326286</v>
      </c>
      <c r="CE333" s="9">
        <v>6.6721027985377851E-2</v>
      </c>
      <c r="CF333" s="9">
        <v>0.2138949382966103</v>
      </c>
      <c r="CG333" s="9">
        <v>0</v>
      </c>
      <c r="CH333" s="9">
        <v>0.78162230725987569</v>
      </c>
      <c r="CI333" s="9">
        <v>1.0540531285580624E-2</v>
      </c>
      <c r="CJ333" s="9">
        <v>3.9914905274332231E-2</v>
      </c>
      <c r="CK333" s="9">
        <v>0.34293113212448523</v>
      </c>
      <c r="CL333" s="62">
        <v>1.6176416033877872E-2</v>
      </c>
      <c r="CM333" s="62">
        <v>4.0520406183207633</v>
      </c>
      <c r="CN333" s="62">
        <v>4.102068013000902E-3</v>
      </c>
      <c r="CO333" s="62">
        <v>9.9769428107512589E-2</v>
      </c>
      <c r="CP333" s="62">
        <v>1.0762399659849384</v>
      </c>
      <c r="CQ333" s="62">
        <v>1.0709072775680373</v>
      </c>
      <c r="CR333" s="62">
        <v>3.9237172298271297E-2</v>
      </c>
      <c r="CS333" s="62">
        <v>3.0068135959249107E-2</v>
      </c>
      <c r="CT333" s="62">
        <v>0</v>
      </c>
      <c r="CU333" s="62">
        <v>0</v>
      </c>
      <c r="CV333" s="62">
        <v>0.45279696832204713</v>
      </c>
      <c r="CW333" s="80">
        <v>8.9175391586982075E-4</v>
      </c>
      <c r="CX333" s="78">
        <v>0</v>
      </c>
      <c r="CY333" s="78">
        <v>0</v>
      </c>
      <c r="CZ333" s="78">
        <v>0</v>
      </c>
      <c r="DA333" s="78">
        <v>0.62881135623642748</v>
      </c>
      <c r="DB333" s="78">
        <v>0.20547793729471803</v>
      </c>
      <c r="DC333" s="78">
        <v>3.4064999586225519E-3</v>
      </c>
      <c r="DD333" s="78">
        <v>0.20305236664355245</v>
      </c>
      <c r="DE333" s="78">
        <v>3.5670156634785984E-4</v>
      </c>
      <c r="DF333" s="78">
        <v>1.215514092565483</v>
      </c>
      <c r="DG333" s="78">
        <v>0.43351724866094238</v>
      </c>
      <c r="DH333" s="78">
        <v>9.6309422913918739E-4</v>
      </c>
      <c r="DI333" s="10">
        <v>2025</v>
      </c>
      <c r="DJ333" s="61" t="s">
        <v>80</v>
      </c>
      <c r="DK333" s="42" t="s">
        <v>5440</v>
      </c>
    </row>
    <row r="334" spans="1:115" x14ac:dyDescent="0.2">
      <c r="A334" s="4" t="s">
        <v>4762</v>
      </c>
      <c r="B334" s="5" t="s">
        <v>4763</v>
      </c>
      <c r="C334" s="6" t="s">
        <v>159</v>
      </c>
      <c r="D334" s="5" t="s">
        <v>78</v>
      </c>
      <c r="E334" s="5" t="s">
        <v>79</v>
      </c>
      <c r="F334" s="6" t="s">
        <v>131</v>
      </c>
      <c r="G334" s="5" t="s">
        <v>159</v>
      </c>
      <c r="H334" s="7">
        <f t="shared" si="20"/>
        <v>2</v>
      </c>
      <c r="I334" s="8" t="str">
        <f t="shared" si="21"/>
        <v>No impact</v>
      </c>
      <c r="J334" s="8" t="str">
        <f t="shared" si="19"/>
        <v>No impact</v>
      </c>
      <c r="K334" s="9">
        <v>0</v>
      </c>
      <c r="L334" s="9">
        <v>0</v>
      </c>
      <c r="M334" s="9">
        <v>0.23267008985879306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f>_xlfn.XLOOKUP(B334,'[2]Macro de calcul Nur Journalier-'!$B:$B,'[2]Macro de calcul Nur Journalier-'!$K:$K,"")</f>
        <v>0</v>
      </c>
      <c r="AC334" s="9">
        <f>_xlfn.XLOOKUP(B334,'[3]NUR MACRO SITES'!$B:$B,'[3]NUR MACRO SITES'!$K:$K,"")</f>
        <v>4.3625641848524049E-2</v>
      </c>
      <c r="AD334" s="9">
        <v>0</v>
      </c>
      <c r="AE334" s="9">
        <v>0</v>
      </c>
      <c r="AF334" s="9">
        <v>8.0583933580563871E-2</v>
      </c>
      <c r="AG334" s="9">
        <v>0</v>
      </c>
      <c r="AH334" s="9">
        <v>4.8682709553805606E-17</v>
      </c>
      <c r="AI334" s="9">
        <v>0</v>
      </c>
      <c r="AJ334" s="9">
        <v>0</v>
      </c>
      <c r="AK334" s="9">
        <v>0</v>
      </c>
      <c r="AL334" s="9">
        <v>0</v>
      </c>
      <c r="AM334" s="9">
        <v>0</v>
      </c>
      <c r="AN334" s="9">
        <v>0</v>
      </c>
      <c r="AO334" s="9">
        <v>0.32042276194323044</v>
      </c>
      <c r="AP334" s="9">
        <v>0</v>
      </c>
      <c r="AQ334" s="9">
        <v>0</v>
      </c>
      <c r="AR334" s="9">
        <v>0</v>
      </c>
      <c r="AS334" s="9">
        <v>0</v>
      </c>
      <c r="AT334" s="9">
        <v>0</v>
      </c>
      <c r="AU334" s="9">
        <v>0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0</v>
      </c>
      <c r="BD334" s="9">
        <v>0</v>
      </c>
      <c r="BE334" s="9">
        <v>3.8786044816746577</v>
      </c>
      <c r="BF334" s="9">
        <v>6.5617518102897968E-2</v>
      </c>
      <c r="BG334" s="9">
        <v>0</v>
      </c>
      <c r="BH334" s="9">
        <v>0</v>
      </c>
      <c r="BI334" s="9">
        <v>0</v>
      </c>
      <c r="BJ334" s="9">
        <v>8.8671550624513102</v>
      </c>
      <c r="BK334" s="9">
        <v>0</v>
      </c>
      <c r="BL334" s="9">
        <v>0</v>
      </c>
      <c r="BM334" s="9">
        <v>0</v>
      </c>
      <c r="BN334" s="9">
        <v>0</v>
      </c>
      <c r="BO334" s="9">
        <v>0</v>
      </c>
      <c r="BP334" s="9">
        <v>0</v>
      </c>
      <c r="BQ334" s="9">
        <v>10.626086156269533</v>
      </c>
      <c r="BR334" s="9">
        <v>34.64144715252273</v>
      </c>
      <c r="BS334" s="9">
        <v>5.4379153789740356E-2</v>
      </c>
      <c r="BT334" s="9">
        <v>21.182347980926462</v>
      </c>
      <c r="BU334" s="9">
        <v>37.515052806099881</v>
      </c>
      <c r="BV334" s="9">
        <v>0</v>
      </c>
      <c r="BW334" s="9">
        <v>0</v>
      </c>
      <c r="BX334" s="9">
        <v>0</v>
      </c>
      <c r="BY334" s="9">
        <v>0</v>
      </c>
      <c r="BZ334" s="9">
        <v>1.756202326835657</v>
      </c>
      <c r="CA334" s="9">
        <v>0</v>
      </c>
      <c r="CB334" s="9">
        <v>0</v>
      </c>
      <c r="CC334" s="9">
        <v>3.5284383890786537</v>
      </c>
      <c r="CD334" s="9">
        <v>1.4681658120097139</v>
      </c>
      <c r="CE334" s="9">
        <v>4.0961646020780007</v>
      </c>
      <c r="CF334" s="9">
        <v>9.2457045997380387</v>
      </c>
      <c r="CG334" s="9">
        <v>5.7591608096269482</v>
      </c>
      <c r="CH334" s="9">
        <v>0</v>
      </c>
      <c r="CI334" s="9">
        <v>9.0566527695736171E-2</v>
      </c>
      <c r="CJ334" s="9">
        <v>0</v>
      </c>
      <c r="CK334" s="9">
        <v>0</v>
      </c>
      <c r="CL334" s="62">
        <v>0.32948523683557179</v>
      </c>
      <c r="CM334" s="62">
        <v>8.8216042724286812</v>
      </c>
      <c r="CN334" s="62">
        <v>6.3307572346211689</v>
      </c>
      <c r="CO334" s="62">
        <v>5.3269455216831743</v>
      </c>
      <c r="CP334" s="62">
        <v>9.2457045997380387</v>
      </c>
      <c r="CQ334" s="62">
        <v>9.2457045997380387</v>
      </c>
      <c r="CR334" s="62">
        <v>9.579505925526421</v>
      </c>
      <c r="CS334" s="62">
        <v>9.2689793769422391</v>
      </c>
      <c r="CT334" s="62">
        <v>7.0039422657112773</v>
      </c>
      <c r="CU334" s="62">
        <v>10.239047121703722</v>
      </c>
      <c r="CV334" s="62">
        <v>9.2457045997380387</v>
      </c>
      <c r="CW334" s="80">
        <v>1.8646396030054246</v>
      </c>
      <c r="CX334" s="78">
        <v>0</v>
      </c>
      <c r="CY334" s="78">
        <v>0</v>
      </c>
      <c r="CZ334" s="78">
        <v>0</v>
      </c>
      <c r="DA334" s="78">
        <v>6.0479107275855863</v>
      </c>
      <c r="DB334" s="78">
        <v>4.3411294027674332</v>
      </c>
      <c r="DC334" s="78">
        <v>0</v>
      </c>
      <c r="DD334" s="78">
        <v>2.2828900246267478E-3</v>
      </c>
      <c r="DE334" s="78">
        <v>0</v>
      </c>
      <c r="DF334" s="78">
        <v>0.21662486124309077</v>
      </c>
      <c r="DG334" s="78">
        <v>0.4331248769379592</v>
      </c>
      <c r="DH334" s="78">
        <v>0</v>
      </c>
      <c r="DI334" s="10">
        <v>2019</v>
      </c>
      <c r="DJ334" s="59" t="s">
        <v>74</v>
      </c>
      <c r="DK334" s="42" t="s">
        <v>5440</v>
      </c>
    </row>
    <row r="335" spans="1:115" x14ac:dyDescent="0.2">
      <c r="A335" s="64" t="s">
        <v>5487</v>
      </c>
      <c r="B335" s="65" t="s">
        <v>5488</v>
      </c>
      <c r="C335" s="67"/>
      <c r="D335" s="64" t="s">
        <v>767</v>
      </c>
      <c r="E335" s="4" t="s">
        <v>793</v>
      </c>
      <c r="F335" s="67" t="s">
        <v>131</v>
      </c>
      <c r="G335" s="5" t="s">
        <v>159</v>
      </c>
      <c r="H335" s="7">
        <f t="shared" si="20"/>
        <v>0</v>
      </c>
      <c r="I335" s="8" t="str">
        <f t="shared" si="21"/>
        <v>No impact</v>
      </c>
      <c r="J335" s="8" t="str">
        <f t="shared" si="19"/>
        <v>No impact</v>
      </c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51"/>
      <c r="CM335" s="51"/>
      <c r="CN335" s="51"/>
      <c r="CO335" s="51"/>
      <c r="CP335" s="51"/>
      <c r="CQ335" s="51"/>
      <c r="CR335" s="51"/>
      <c r="CS335" s="62">
        <v>2.6431586066380748E-2</v>
      </c>
      <c r="CT335" s="62">
        <v>0</v>
      </c>
      <c r="CU335" s="62">
        <v>0</v>
      </c>
      <c r="CV335" s="62">
        <v>0</v>
      </c>
      <c r="CW335" s="80">
        <v>0</v>
      </c>
      <c r="CX335" s="78">
        <v>0</v>
      </c>
      <c r="CY335" s="78">
        <v>0</v>
      </c>
      <c r="CZ335" s="78">
        <v>0</v>
      </c>
      <c r="DA335" s="78">
        <v>0</v>
      </c>
      <c r="DB335" s="78">
        <v>0</v>
      </c>
      <c r="DC335" s="78">
        <v>0</v>
      </c>
      <c r="DD335" s="78">
        <v>0</v>
      </c>
      <c r="DE335" s="78">
        <v>0</v>
      </c>
      <c r="DF335" s="78">
        <v>0</v>
      </c>
      <c r="DG335" s="78">
        <v>0.4329643612331025</v>
      </c>
      <c r="DH335" s="78">
        <v>0</v>
      </c>
      <c r="DI335" s="67"/>
      <c r="DJ335" s="59" t="s">
        <v>74</v>
      </c>
      <c r="DK335" s="42" t="s">
        <v>5440</v>
      </c>
    </row>
    <row r="336" spans="1:115" x14ac:dyDescent="0.2">
      <c r="A336" s="4" t="s">
        <v>2551</v>
      </c>
      <c r="B336" s="5" t="s">
        <v>2552</v>
      </c>
      <c r="C336" s="6" t="s">
        <v>159</v>
      </c>
      <c r="D336" s="5" t="s">
        <v>70</v>
      </c>
      <c r="E336" s="5" t="s">
        <v>89</v>
      </c>
      <c r="F336" s="6" t="s">
        <v>131</v>
      </c>
      <c r="G336" s="5" t="s">
        <v>159</v>
      </c>
      <c r="H336" s="7">
        <f t="shared" si="20"/>
        <v>0</v>
      </c>
      <c r="I336" s="8" t="str">
        <f t="shared" si="21"/>
        <v>No impact</v>
      </c>
      <c r="J336" s="8" t="str">
        <f t="shared" si="19"/>
        <v>No impact</v>
      </c>
      <c r="K336" s="9">
        <v>0</v>
      </c>
      <c r="L336" s="9">
        <v>0</v>
      </c>
      <c r="M336" s="9">
        <v>1.8497717871915648E-2</v>
      </c>
      <c r="N336" s="9">
        <v>2.7345978640707456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0.31351403152189417</v>
      </c>
      <c r="Y336" s="9">
        <v>0</v>
      </c>
      <c r="Z336" s="9">
        <v>0</v>
      </c>
      <c r="AA336" s="9">
        <v>4.1504347335140013</v>
      </c>
      <c r="AB336" s="9">
        <f>_xlfn.XLOOKUP(B336,'[2]Macro de calcul Nur Journalier-'!$B:$B,'[2]Macro de calcul Nur Journalier-'!$K:$K,"")</f>
        <v>0</v>
      </c>
      <c r="AC336" s="9">
        <f>_xlfn.XLOOKUP(B336,'[3]NUR MACRO SITES'!$B:$B,'[3]NUR MACRO SITES'!$K:$K,"")</f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8.6691098954609191E-17</v>
      </c>
      <c r="AO336" s="9">
        <v>0</v>
      </c>
      <c r="AP336" s="9">
        <v>0</v>
      </c>
      <c r="AQ336" s="9">
        <v>0</v>
      </c>
      <c r="AR336" s="9">
        <v>0</v>
      </c>
      <c r="AS336" s="9">
        <v>8.6691098954609191E-17</v>
      </c>
      <c r="AT336" s="9">
        <v>7.2242582462174324E-17</v>
      </c>
      <c r="AU336" s="9">
        <v>0</v>
      </c>
      <c r="AV336" s="9">
        <v>0</v>
      </c>
      <c r="AW336" s="9">
        <v>7.6831217182106394E-4</v>
      </c>
      <c r="AX336" s="9">
        <v>0</v>
      </c>
      <c r="AY336" s="9">
        <v>0</v>
      </c>
      <c r="AZ336" s="9">
        <v>0</v>
      </c>
      <c r="BA336" s="9">
        <v>0</v>
      </c>
      <c r="BB336" s="9">
        <v>0</v>
      </c>
      <c r="BC336" s="9">
        <v>0</v>
      </c>
      <c r="BD336" s="9">
        <v>0</v>
      </c>
      <c r="BE336" s="9">
        <v>12.682602192836113</v>
      </c>
      <c r="BF336" s="9">
        <v>0.41093725304251638</v>
      </c>
      <c r="BG336" s="9">
        <v>0</v>
      </c>
      <c r="BH336" s="9">
        <v>0</v>
      </c>
      <c r="BI336" s="9">
        <v>0</v>
      </c>
      <c r="BJ336" s="9">
        <v>0</v>
      </c>
      <c r="BK336" s="9">
        <v>0</v>
      </c>
      <c r="BL336" s="9">
        <v>15.431587493186999</v>
      </c>
      <c r="BM336" s="9">
        <v>0</v>
      </c>
      <c r="BN336" s="9">
        <v>0</v>
      </c>
      <c r="BO336" s="9">
        <v>0</v>
      </c>
      <c r="BP336" s="9">
        <v>0</v>
      </c>
      <c r="BQ336" s="9">
        <v>0</v>
      </c>
      <c r="BR336" s="9">
        <v>0</v>
      </c>
      <c r="BS336" s="9">
        <v>7.5085679716236656E-2</v>
      </c>
      <c r="BT336" s="9">
        <v>0</v>
      </c>
      <c r="BU336" s="9">
        <v>0</v>
      </c>
      <c r="BV336" s="9">
        <v>0</v>
      </c>
      <c r="BW336" s="9">
        <v>0</v>
      </c>
      <c r="BX336" s="9">
        <v>0</v>
      </c>
      <c r="BY336" s="9">
        <v>0</v>
      </c>
      <c r="BZ336" s="9">
        <v>10.997751353325741</v>
      </c>
      <c r="CA336" s="9">
        <v>0</v>
      </c>
      <c r="CB336" s="9">
        <v>0</v>
      </c>
      <c r="CC336" s="9">
        <v>1.2127853255829631E-2</v>
      </c>
      <c r="CD336" s="9">
        <v>1.954831594056496</v>
      </c>
      <c r="CE336" s="9">
        <v>3.70475597332443</v>
      </c>
      <c r="CF336" s="9">
        <v>9.2457045997380387</v>
      </c>
      <c r="CG336" s="9">
        <v>6.3501261296738605</v>
      </c>
      <c r="CH336" s="9">
        <v>4.9244256391378665</v>
      </c>
      <c r="CI336" s="9">
        <v>0</v>
      </c>
      <c r="CJ336" s="9">
        <v>0</v>
      </c>
      <c r="CK336" s="9">
        <v>0</v>
      </c>
      <c r="CL336" s="62">
        <v>2.0032181615315907</v>
      </c>
      <c r="CM336" s="62">
        <v>5.085583406813857</v>
      </c>
      <c r="CN336" s="62">
        <v>9.2457045997380387</v>
      </c>
      <c r="CO336" s="62">
        <v>7.2761233959130562</v>
      </c>
      <c r="CP336" s="62">
        <v>3.3244585983626146E-2</v>
      </c>
      <c r="CQ336" s="62">
        <v>0.34812289367725063</v>
      </c>
      <c r="CR336" s="62">
        <v>0</v>
      </c>
      <c r="CS336" s="62">
        <v>23.890729468971244</v>
      </c>
      <c r="CT336" s="62">
        <v>0</v>
      </c>
      <c r="CU336" s="62">
        <v>0</v>
      </c>
      <c r="CV336" s="62">
        <v>0</v>
      </c>
      <c r="CW336" s="80">
        <v>0</v>
      </c>
      <c r="CX336" s="78">
        <v>0</v>
      </c>
      <c r="CY336" s="78">
        <v>0</v>
      </c>
      <c r="CZ336" s="78">
        <v>0</v>
      </c>
      <c r="DA336" s="78">
        <v>0</v>
      </c>
      <c r="DB336" s="78">
        <v>0</v>
      </c>
      <c r="DC336" s="78">
        <v>0</v>
      </c>
      <c r="DD336" s="78">
        <v>0</v>
      </c>
      <c r="DE336" s="78">
        <v>0</v>
      </c>
      <c r="DF336" s="78">
        <v>0</v>
      </c>
      <c r="DG336" s="78">
        <v>0.43162673035929799</v>
      </c>
      <c r="DH336" s="78">
        <v>0</v>
      </c>
      <c r="DI336" s="10">
        <v>2024</v>
      </c>
      <c r="DJ336" s="59" t="s">
        <v>74</v>
      </c>
      <c r="DK336" s="42" t="s">
        <v>5440</v>
      </c>
    </row>
    <row r="337" spans="1:115" x14ac:dyDescent="0.2">
      <c r="A337" s="4" t="s">
        <v>223</v>
      </c>
      <c r="B337" s="5" t="s">
        <v>224</v>
      </c>
      <c r="C337" s="6" t="s">
        <v>131</v>
      </c>
      <c r="D337" s="5" t="s">
        <v>78</v>
      </c>
      <c r="E337" s="5" t="s">
        <v>79</v>
      </c>
      <c r="F337" s="6" t="s">
        <v>131</v>
      </c>
      <c r="G337" s="5" t="s">
        <v>223</v>
      </c>
      <c r="H337" s="7">
        <f t="shared" si="20"/>
        <v>6</v>
      </c>
      <c r="I337" s="8" t="str">
        <f t="shared" si="21"/>
        <v>No impact</v>
      </c>
      <c r="J337" s="8" t="str">
        <f t="shared" si="19"/>
        <v>No impact</v>
      </c>
      <c r="K337" s="9">
        <v>14.441591784338897</v>
      </c>
      <c r="L337" s="9">
        <v>14.441591784338897</v>
      </c>
      <c r="M337" s="9">
        <v>7.6441447665573143</v>
      </c>
      <c r="N337" s="9">
        <v>14.441591784338897</v>
      </c>
      <c r="O337" s="9">
        <v>14.441591784338897</v>
      </c>
      <c r="P337" s="9">
        <v>14.441591784338897</v>
      </c>
      <c r="Q337" s="9">
        <v>14.441591784338897</v>
      </c>
      <c r="R337" s="9">
        <v>14.105345617600912</v>
      </c>
      <c r="S337" s="9">
        <v>13.436474825274571</v>
      </c>
      <c r="T337" s="9">
        <v>14.441591784338897</v>
      </c>
      <c r="U337" s="9">
        <v>14.441591784338897</v>
      </c>
      <c r="V337" s="9">
        <v>14.441591784338897</v>
      </c>
      <c r="W337" s="9">
        <v>14.396461810012839</v>
      </c>
      <c r="X337" s="9">
        <v>8.5927099676698511</v>
      </c>
      <c r="Y337" s="9">
        <v>1.5608470914753008</v>
      </c>
      <c r="Z337" s="9">
        <v>14.085102131174819</v>
      </c>
      <c r="AA337" s="9">
        <v>5.5551655434317508</v>
      </c>
      <c r="AB337" s="9">
        <f>_xlfn.XLOOKUP(B337,'[2]Macro de calcul Nur Journalier-'!$B:$B,'[2]Macro de calcul Nur Journalier-'!$K:$K,"")</f>
        <v>0.237015939238339</v>
      </c>
      <c r="AC337" s="9">
        <f>_xlfn.XLOOKUP(B337,'[3]NUR MACRO SITES'!$B:$B,'[3]NUR MACRO SITES'!$K:$K,"")</f>
        <v>4.699924671944089</v>
      </c>
      <c r="AD337" s="9">
        <v>0.23701593923833966</v>
      </c>
      <c r="AE337" s="9">
        <v>0</v>
      </c>
      <c r="AF337" s="9">
        <v>4.6653993129843574</v>
      </c>
      <c r="AG337" s="9">
        <v>18.864069260210147</v>
      </c>
      <c r="AH337" s="9">
        <v>0</v>
      </c>
      <c r="AI337" s="9">
        <v>0</v>
      </c>
      <c r="AJ337" s="9">
        <v>1.2461258795701993</v>
      </c>
      <c r="AK337" s="9">
        <v>0.71138211382113814</v>
      </c>
      <c r="AL337" s="9">
        <v>13.250197606142727</v>
      </c>
      <c r="AM337" s="9">
        <v>18.964688372583105</v>
      </c>
      <c r="AN337" s="9">
        <v>18.964907890346485</v>
      </c>
      <c r="AO337" s="9">
        <v>18.964907890346485</v>
      </c>
      <c r="AP337" s="9">
        <v>18.964523734260574</v>
      </c>
      <c r="AQ337" s="9">
        <v>18.964798131464793</v>
      </c>
      <c r="AR337" s="9">
        <v>18.965182287550704</v>
      </c>
      <c r="AS337" s="9">
        <v>18.964743252023951</v>
      </c>
      <c r="AT337" s="9">
        <v>18.964688372583105</v>
      </c>
      <c r="AU337" s="9">
        <v>18.96523716699155</v>
      </c>
      <c r="AV337" s="9">
        <v>18.964743252023951</v>
      </c>
      <c r="AW337" s="9">
        <v>18.964962769787324</v>
      </c>
      <c r="AX337" s="9">
        <v>18.965127408109861</v>
      </c>
      <c r="AY337" s="9">
        <v>18.965401805314084</v>
      </c>
      <c r="AZ337" s="9">
        <v>18.965346925873238</v>
      </c>
      <c r="BA337" s="9">
        <v>11.037517780938833</v>
      </c>
      <c r="BB337" s="9">
        <v>17.46889433292942</v>
      </c>
      <c r="BC337" s="9">
        <v>18.96523716699155</v>
      </c>
      <c r="BD337" s="9">
        <v>18.96523716699155</v>
      </c>
      <c r="BE337" s="9">
        <v>18.965456684754926</v>
      </c>
      <c r="BF337" s="9">
        <v>18.96523716699155</v>
      </c>
      <c r="BG337" s="9">
        <v>18.965127408109861</v>
      </c>
      <c r="BH337" s="9">
        <v>11.966462076111197</v>
      </c>
      <c r="BI337" s="9">
        <v>11.287749726766599</v>
      </c>
      <c r="BJ337" s="9">
        <v>18.490392600011983</v>
      </c>
      <c r="BK337" s="9">
        <v>17.045965277242725</v>
      </c>
      <c r="BL337" s="9">
        <v>13.868556899607057</v>
      </c>
      <c r="BM337" s="9">
        <v>13.868556899607057</v>
      </c>
      <c r="BN337" s="9">
        <v>13.932888027097905</v>
      </c>
      <c r="BO337" s="9">
        <v>18.006330739399541</v>
      </c>
      <c r="BP337" s="9">
        <v>18.490339094777031</v>
      </c>
      <c r="BQ337" s="9">
        <v>18.490553115716843</v>
      </c>
      <c r="BR337" s="9">
        <v>18.490018063367319</v>
      </c>
      <c r="BS337" s="9">
        <v>18.490125073837227</v>
      </c>
      <c r="BT337" s="9">
        <v>18.490820641891602</v>
      </c>
      <c r="BU337" s="9">
        <v>18.490446105246939</v>
      </c>
      <c r="BV337" s="9">
        <v>18.490392600011983</v>
      </c>
      <c r="BW337" s="9">
        <v>18.490392600011983</v>
      </c>
      <c r="BX337" s="9">
        <v>18.490392600011983</v>
      </c>
      <c r="BY337" s="9">
        <v>18.46351513698767</v>
      </c>
      <c r="BZ337" s="9">
        <v>18.490285589542079</v>
      </c>
      <c r="CA337" s="9">
        <v>18.490392600011983</v>
      </c>
      <c r="CB337" s="9">
        <v>18.490499610481891</v>
      </c>
      <c r="CC337" s="9">
        <v>18.490392600011983</v>
      </c>
      <c r="CD337" s="9">
        <v>18.490232084307127</v>
      </c>
      <c r="CE337" s="9">
        <v>18.490285589542079</v>
      </c>
      <c r="CF337" s="9">
        <v>18.490285589542079</v>
      </c>
      <c r="CG337" s="9">
        <v>18.490392600011983</v>
      </c>
      <c r="CH337" s="9">
        <v>13.7073277916178</v>
      </c>
      <c r="CI337" s="9">
        <v>0</v>
      </c>
      <c r="CJ337" s="9">
        <v>0</v>
      </c>
      <c r="CK337" s="9">
        <v>7.5442381282584681E-2</v>
      </c>
      <c r="CL337" s="62">
        <v>5.4287838188755062</v>
      </c>
      <c r="CM337" s="62">
        <v>18.490446105246939</v>
      </c>
      <c r="CN337" s="62">
        <v>18.490232084307127</v>
      </c>
      <c r="CO337" s="62">
        <v>18.490553115716843</v>
      </c>
      <c r="CP337" s="62">
        <v>18.490232084307127</v>
      </c>
      <c r="CQ337" s="62">
        <v>8.0603139544506366</v>
      </c>
      <c r="CR337" s="62">
        <v>0</v>
      </c>
      <c r="CS337" s="62">
        <v>9.9899425510002864</v>
      </c>
      <c r="CT337" s="62">
        <v>11.523529462122575</v>
      </c>
      <c r="CU337" s="62">
        <v>0</v>
      </c>
      <c r="CV337" s="62">
        <v>0</v>
      </c>
      <c r="CW337" s="80">
        <v>0</v>
      </c>
      <c r="CX337" s="78">
        <v>8.1114827941432459</v>
      </c>
      <c r="CY337" s="78">
        <v>18.490178579072179</v>
      </c>
      <c r="CZ337" s="78">
        <v>18.490018063367319</v>
      </c>
      <c r="DA337" s="78">
        <v>18.489911052897416</v>
      </c>
      <c r="DB337" s="78">
        <v>18.489964558132368</v>
      </c>
      <c r="DC337" s="78">
        <v>18.490339094777031</v>
      </c>
      <c r="DD337" s="78">
        <v>18.490392600011983</v>
      </c>
      <c r="DE337" s="78">
        <v>1.0446362072065132</v>
      </c>
      <c r="DF337" s="78">
        <v>4.1798467895432214</v>
      </c>
      <c r="DG337" s="78">
        <v>0.43155539004602878</v>
      </c>
      <c r="DH337" s="78">
        <v>0</v>
      </c>
      <c r="DI337" s="10">
        <v>2007</v>
      </c>
      <c r="DJ337" s="61" t="s">
        <v>80</v>
      </c>
      <c r="DK337" s="42" t="s">
        <v>5440</v>
      </c>
    </row>
    <row r="338" spans="1:115" x14ac:dyDescent="0.2">
      <c r="A338" s="4" t="s">
        <v>2703</v>
      </c>
      <c r="B338" s="5" t="s">
        <v>2704</v>
      </c>
      <c r="C338" s="6" t="s">
        <v>131</v>
      </c>
      <c r="D338" s="4"/>
      <c r="E338" s="5"/>
      <c r="F338" s="6" t="s">
        <v>72</v>
      </c>
      <c r="G338" s="5" t="s">
        <v>499</v>
      </c>
      <c r="H338" s="7">
        <f t="shared" si="20"/>
        <v>1</v>
      </c>
      <c r="I338" s="8" t="str">
        <f t="shared" si="21"/>
        <v>No impact</v>
      </c>
      <c r="J338" s="8" t="str">
        <f t="shared" si="19"/>
        <v>No impact</v>
      </c>
      <c r="K338" s="9">
        <v>0</v>
      </c>
      <c r="L338" s="9">
        <v>0</v>
      </c>
      <c r="M338" s="9">
        <v>0</v>
      </c>
      <c r="N338" s="9">
        <v>0.23101718133409402</v>
      </c>
      <c r="O338" s="9">
        <v>8.481835092473726E-2</v>
      </c>
      <c r="P338" s="9">
        <v>0</v>
      </c>
      <c r="Q338" s="9">
        <v>0</v>
      </c>
      <c r="R338" s="9">
        <v>2.9288053297199804E-2</v>
      </c>
      <c r="S338" s="9">
        <v>0.11984515404364564</v>
      </c>
      <c r="T338" s="9">
        <v>0</v>
      </c>
      <c r="U338" s="9">
        <v>1.5749060999381909E-2</v>
      </c>
      <c r="V338" s="9">
        <v>0</v>
      </c>
      <c r="W338" s="9">
        <v>0.67824965530357051</v>
      </c>
      <c r="X338" s="9">
        <v>2.1414822837921363</v>
      </c>
      <c r="Y338" s="9">
        <v>7.8745304996910327E-3</v>
      </c>
      <c r="Z338" s="9">
        <v>0.16976670589074319</v>
      </c>
      <c r="AA338" s="9">
        <v>0</v>
      </c>
      <c r="AB338" s="9">
        <f>_xlfn.XLOOKUP(B338,'[2]Macro de calcul Nur Journalier-'!$B:$B,'[2]Macro de calcul Nur Journalier-'!$K:$K,"")</f>
        <v>0</v>
      </c>
      <c r="AC338" s="9">
        <f>_xlfn.XLOOKUP(B338,'[3]NUR MACRO SITES'!$B:$B,'[3]NUR MACRO SITES'!$K:$K,"")</f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0.22219547853373259</v>
      </c>
      <c r="AJ338" s="9">
        <v>0</v>
      </c>
      <c r="AK338" s="9">
        <v>0</v>
      </c>
      <c r="AL338" s="9">
        <v>0</v>
      </c>
      <c r="AM338" s="9">
        <v>0</v>
      </c>
      <c r="AN338" s="9">
        <v>0</v>
      </c>
      <c r="AO338" s="9">
        <v>1.7262693980530239</v>
      </c>
      <c r="AP338" s="9">
        <v>4.6007264574515892E-2</v>
      </c>
      <c r="AQ338" s="9">
        <v>1.8293146948118229E-3</v>
      </c>
      <c r="AR338" s="9">
        <v>9.1465734740591147E-4</v>
      </c>
      <c r="AS338" s="9">
        <v>0</v>
      </c>
      <c r="AT338" s="9">
        <v>0</v>
      </c>
      <c r="AU338" s="9">
        <v>0</v>
      </c>
      <c r="AV338" s="9">
        <v>0</v>
      </c>
      <c r="AW338" s="9">
        <v>0</v>
      </c>
      <c r="AX338" s="9">
        <v>0.10891739692909271</v>
      </c>
      <c r="AY338" s="9">
        <v>0</v>
      </c>
      <c r="AZ338" s="9">
        <v>4.073883825345808E-2</v>
      </c>
      <c r="BA338" s="9">
        <v>0.17051042270340516</v>
      </c>
      <c r="BB338" s="9">
        <v>0.10068548080243986</v>
      </c>
      <c r="BC338" s="9">
        <v>3.5122842140386051E-2</v>
      </c>
      <c r="BD338" s="9">
        <v>3.5122842140386051E-2</v>
      </c>
      <c r="BE338" s="9">
        <v>0.13363143845599987</v>
      </c>
      <c r="BF338" s="9">
        <v>2.4275006000152054E-2</v>
      </c>
      <c r="BG338" s="9">
        <v>2.2500570746184615E-2</v>
      </c>
      <c r="BH338" s="9">
        <v>1.2439339924719938E-2</v>
      </c>
      <c r="BI338" s="9">
        <v>0</v>
      </c>
      <c r="BJ338" s="9">
        <v>6.242277411088403E-4</v>
      </c>
      <c r="BK338" s="9">
        <v>0.20985730905606365</v>
      </c>
      <c r="BL338" s="9">
        <v>5.0790736032280064</v>
      </c>
      <c r="BM338" s="9">
        <v>0.39276409470569268</v>
      </c>
      <c r="BN338" s="9">
        <v>0.61704020454694619</v>
      </c>
      <c r="BO338" s="9">
        <v>0.78171148265146273</v>
      </c>
      <c r="BP338" s="9">
        <v>0</v>
      </c>
      <c r="BQ338" s="9">
        <v>0</v>
      </c>
      <c r="BR338" s="9">
        <v>1.694332440152591E-3</v>
      </c>
      <c r="BS338" s="9">
        <v>0</v>
      </c>
      <c r="BT338" s="9">
        <v>1.694332440152591E-3</v>
      </c>
      <c r="BU338" s="9">
        <v>3.3753955820370796</v>
      </c>
      <c r="BV338" s="9">
        <v>3.1290931504738424</v>
      </c>
      <c r="BW338" s="9">
        <v>0.87828843174016125</v>
      </c>
      <c r="BX338" s="9">
        <v>0.87828843174016125</v>
      </c>
      <c r="BY338" s="9">
        <v>1.140178721752803</v>
      </c>
      <c r="BZ338" s="9">
        <v>0.20499639018014862</v>
      </c>
      <c r="CA338" s="9">
        <v>7.1340313269571969E-4</v>
      </c>
      <c r="CB338" s="9">
        <v>5.4111291559754013E-2</v>
      </c>
      <c r="CC338" s="9">
        <v>0</v>
      </c>
      <c r="CD338" s="9">
        <v>0.12666472621014591</v>
      </c>
      <c r="CE338" s="9">
        <v>7.2071551480596616E-2</v>
      </c>
      <c r="CF338" s="9">
        <v>0.25250903881769088</v>
      </c>
      <c r="CG338" s="9">
        <v>0</v>
      </c>
      <c r="CH338" s="9">
        <v>0.78181849312136698</v>
      </c>
      <c r="CI338" s="9">
        <v>9.0423847069200109E-3</v>
      </c>
      <c r="CJ338" s="9">
        <v>4.1323876461406193E-2</v>
      </c>
      <c r="CK338" s="9">
        <v>0.34717763452642847</v>
      </c>
      <c r="CL338" s="62">
        <v>1.4660434376899461E-2</v>
      </c>
      <c r="CM338" s="62">
        <v>4.0686272411559417</v>
      </c>
      <c r="CN338" s="62">
        <v>3.0319633139573223E-3</v>
      </c>
      <c r="CO338" s="62">
        <v>0.1485483673055904</v>
      </c>
      <c r="CP338" s="62">
        <v>1.073154497436029</v>
      </c>
      <c r="CQ338" s="62">
        <v>1.0654497436029138</v>
      </c>
      <c r="CR338" s="62">
        <v>3.9897070196014413E-2</v>
      </c>
      <c r="CS338" s="62">
        <v>3.0531847995501564E-2</v>
      </c>
      <c r="CT338" s="62">
        <v>0</v>
      </c>
      <c r="CU338" s="62">
        <v>0</v>
      </c>
      <c r="CV338" s="62">
        <v>0.47221936860969121</v>
      </c>
      <c r="CW338" s="80">
        <v>3.5670156634785984E-4</v>
      </c>
      <c r="CX338" s="78">
        <v>0</v>
      </c>
      <c r="CY338" s="78">
        <v>3.5670156634785984E-4</v>
      </c>
      <c r="CZ338" s="78">
        <v>1.0701046990439218E-3</v>
      </c>
      <c r="DA338" s="78">
        <v>0.63198600017692419</v>
      </c>
      <c r="DB338" s="78">
        <v>0.20513907080668756</v>
      </c>
      <c r="DC338" s="78">
        <v>3.5848507417966533E-3</v>
      </c>
      <c r="DD338" s="78">
        <v>0.23287261759023806</v>
      </c>
      <c r="DE338" s="78">
        <v>0</v>
      </c>
      <c r="DF338" s="78">
        <v>1.2056691293342807</v>
      </c>
      <c r="DG338" s="78">
        <v>0.42310156292358325</v>
      </c>
      <c r="DH338" s="78">
        <v>4.2804187961722654E-4</v>
      </c>
      <c r="DI338" s="10">
        <v>2025</v>
      </c>
      <c r="DJ338" s="61" t="s">
        <v>80</v>
      </c>
      <c r="DK338" s="42" t="s">
        <v>5440</v>
      </c>
    </row>
    <row r="339" spans="1:115" x14ac:dyDescent="0.2">
      <c r="A339" s="4" t="s">
        <v>3275</v>
      </c>
      <c r="B339" s="5" t="s">
        <v>3276</v>
      </c>
      <c r="C339" s="6" t="s">
        <v>159</v>
      </c>
      <c r="D339" s="5" t="s">
        <v>78</v>
      </c>
      <c r="E339" s="5" t="s">
        <v>79</v>
      </c>
      <c r="F339" s="6" t="s">
        <v>131</v>
      </c>
      <c r="G339" s="5" t="s">
        <v>159</v>
      </c>
      <c r="H339" s="7">
        <f t="shared" si="20"/>
        <v>0</v>
      </c>
      <c r="I339" s="8" t="str">
        <f t="shared" si="21"/>
        <v>No impact</v>
      </c>
      <c r="J339" s="8" t="str">
        <f t="shared" si="19"/>
        <v>No impact</v>
      </c>
      <c r="K339" s="9">
        <v>0</v>
      </c>
      <c r="L339" s="9">
        <v>0</v>
      </c>
      <c r="M339" s="9">
        <v>0</v>
      </c>
      <c r="N339" s="9">
        <v>0</v>
      </c>
      <c r="O339" s="9">
        <v>4.8682709553805606E-17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1.543853706080921</v>
      </c>
      <c r="AB339" s="9">
        <f>_xlfn.XLOOKUP(B339,'[2]Macro de calcul Nur Journalier-'!$B:$B,'[2]Macro de calcul Nur Journalier-'!$K:$K,"")</f>
        <v>0</v>
      </c>
      <c r="AC339" s="9">
        <f>_xlfn.XLOOKUP(B339,'[3]NUR MACRO SITES'!$B:$B,'[3]NUR MACRO SITES'!$K:$K,"")</f>
        <v>0</v>
      </c>
      <c r="AD339" s="9">
        <v>0</v>
      </c>
      <c r="AE339" s="9">
        <v>0</v>
      </c>
      <c r="AF339" s="9">
        <v>0</v>
      </c>
      <c r="AG339" s="9">
        <v>2.8545173061379492E-2</v>
      </c>
      <c r="AH339" s="9">
        <v>4.4572814149201092E-4</v>
      </c>
      <c r="AI339" s="9">
        <v>0</v>
      </c>
      <c r="AJ339" s="9">
        <v>0</v>
      </c>
      <c r="AK339" s="9">
        <v>0</v>
      </c>
      <c r="AL339" s="9">
        <v>4.8682709553805606E-17</v>
      </c>
      <c r="AM339" s="9">
        <v>1.1453888098624945</v>
      </c>
      <c r="AN339" s="9">
        <v>0</v>
      </c>
      <c r="AO339" s="9">
        <v>2.9913502683970523</v>
      </c>
      <c r="AP339" s="9">
        <v>0</v>
      </c>
      <c r="AQ339" s="9">
        <v>0</v>
      </c>
      <c r="AR339" s="9">
        <v>0</v>
      </c>
      <c r="AS339" s="9">
        <v>0</v>
      </c>
      <c r="AT339" s="9">
        <v>0</v>
      </c>
      <c r="AU339" s="9">
        <v>0</v>
      </c>
      <c r="AV339" s="9">
        <v>0</v>
      </c>
      <c r="AW339" s="9">
        <v>0</v>
      </c>
      <c r="AX339" s="9">
        <v>0</v>
      </c>
      <c r="AY339" s="9">
        <v>0</v>
      </c>
      <c r="AZ339" s="9">
        <v>0</v>
      </c>
      <c r="BA339" s="9">
        <v>0</v>
      </c>
      <c r="BB339" s="9">
        <v>0</v>
      </c>
      <c r="BC339" s="9">
        <v>0</v>
      </c>
      <c r="BD339" s="9">
        <v>0</v>
      </c>
      <c r="BE339" s="9">
        <v>0</v>
      </c>
      <c r="BF339" s="9">
        <v>0.27710458997008713</v>
      </c>
      <c r="BG339" s="9">
        <v>0</v>
      </c>
      <c r="BH339" s="9">
        <v>0</v>
      </c>
      <c r="BI339" s="9">
        <v>0</v>
      </c>
      <c r="BJ339" s="9">
        <v>0</v>
      </c>
      <c r="BK339" s="9">
        <v>0</v>
      </c>
      <c r="BL339" s="9">
        <v>0</v>
      </c>
      <c r="BM339" s="9">
        <v>0</v>
      </c>
      <c r="BN339" s="9">
        <v>0</v>
      </c>
      <c r="BO339" s="9">
        <v>0</v>
      </c>
      <c r="BP339" s="9">
        <v>0.2784947479261366</v>
      </c>
      <c r="BQ339" s="9">
        <v>0</v>
      </c>
      <c r="BR339" s="9">
        <v>0</v>
      </c>
      <c r="BS339" s="9">
        <v>3.446432698975268</v>
      </c>
      <c r="BT339" s="9">
        <v>0</v>
      </c>
      <c r="BU339" s="9">
        <v>0</v>
      </c>
      <c r="BV339" s="9">
        <v>0</v>
      </c>
      <c r="BW339" s="9">
        <v>0</v>
      </c>
      <c r="BX339" s="9">
        <v>0</v>
      </c>
      <c r="BY339" s="9">
        <v>0</v>
      </c>
      <c r="BZ339" s="9">
        <v>0</v>
      </c>
      <c r="CA339" s="9">
        <v>0</v>
      </c>
      <c r="CB339" s="9">
        <v>0</v>
      </c>
      <c r="CC339" s="9">
        <v>0</v>
      </c>
      <c r="CD339" s="9">
        <v>0</v>
      </c>
      <c r="CE339" s="9">
        <v>0</v>
      </c>
      <c r="CF339" s="9">
        <v>0</v>
      </c>
      <c r="CG339" s="9">
        <v>0</v>
      </c>
      <c r="CH339" s="9">
        <v>0</v>
      </c>
      <c r="CI339" s="9">
        <v>0</v>
      </c>
      <c r="CJ339" s="9">
        <v>0</v>
      </c>
      <c r="CK339" s="9">
        <v>0</v>
      </c>
      <c r="CL339" s="62">
        <v>0</v>
      </c>
      <c r="CM339" s="62">
        <v>0</v>
      </c>
      <c r="CN339" s="62">
        <v>0</v>
      </c>
      <c r="CO339" s="62">
        <v>0</v>
      </c>
      <c r="CP339" s="62">
        <v>0</v>
      </c>
      <c r="CQ339" s="62">
        <v>0</v>
      </c>
      <c r="CR339" s="62">
        <v>0</v>
      </c>
      <c r="CS339" s="62">
        <v>2.8874991795863926E-2</v>
      </c>
      <c r="CT339" s="62">
        <v>0</v>
      </c>
      <c r="CU339" s="62">
        <v>0</v>
      </c>
      <c r="CV339" s="62">
        <v>0</v>
      </c>
      <c r="CW339" s="80">
        <v>0</v>
      </c>
      <c r="CX339" s="78">
        <v>0</v>
      </c>
      <c r="CY339" s="78">
        <v>0</v>
      </c>
      <c r="CZ339" s="78">
        <v>6.1620195586602582E-2</v>
      </c>
      <c r="DA339" s="78">
        <v>0</v>
      </c>
      <c r="DB339" s="78">
        <v>0</v>
      </c>
      <c r="DC339" s="78">
        <v>0</v>
      </c>
      <c r="DD339" s="78">
        <v>0</v>
      </c>
      <c r="DE339" s="78">
        <v>0</v>
      </c>
      <c r="DF339" s="78">
        <v>0</v>
      </c>
      <c r="DG339" s="78">
        <v>0.41969506296496029</v>
      </c>
      <c r="DH339" s="78">
        <v>0</v>
      </c>
      <c r="DI339" s="10">
        <v>2017</v>
      </c>
      <c r="DJ339" s="59" t="s">
        <v>74</v>
      </c>
      <c r="DK339" s="42" t="s">
        <v>5440</v>
      </c>
    </row>
    <row r="340" spans="1:115" x14ac:dyDescent="0.2">
      <c r="A340" s="4" t="s">
        <v>2959</v>
      </c>
      <c r="B340" s="5" t="s">
        <v>2960</v>
      </c>
      <c r="C340" s="6" t="s">
        <v>159</v>
      </c>
      <c r="D340" s="5" t="s">
        <v>78</v>
      </c>
      <c r="E340" s="5" t="s">
        <v>440</v>
      </c>
      <c r="F340" s="6" t="s">
        <v>131</v>
      </c>
      <c r="G340" s="5" t="s">
        <v>159</v>
      </c>
      <c r="H340" s="7">
        <f t="shared" si="20"/>
        <v>0</v>
      </c>
      <c r="I340" s="8" t="str">
        <f t="shared" si="21"/>
        <v>No impact</v>
      </c>
      <c r="J340" s="8" t="str">
        <f t="shared" si="19"/>
        <v>No impact</v>
      </c>
      <c r="K340" s="9">
        <v>0</v>
      </c>
      <c r="L340" s="9">
        <v>7.9109403024934105E-17</v>
      </c>
      <c r="M340" s="9">
        <v>0</v>
      </c>
      <c r="N340" s="9">
        <v>6.0853386942257011E-17</v>
      </c>
      <c r="O340" s="9">
        <v>6.9981394983595552E-17</v>
      </c>
      <c r="P340" s="9">
        <v>6.9981394983595552E-17</v>
      </c>
      <c r="Q340" s="9">
        <v>0</v>
      </c>
      <c r="R340" s="9">
        <v>0</v>
      </c>
      <c r="S340" s="9">
        <v>0</v>
      </c>
      <c r="T340" s="9">
        <v>0</v>
      </c>
      <c r="U340" s="9">
        <v>0.32865021632672486</v>
      </c>
      <c r="V340" s="9">
        <v>0.4654516117529604</v>
      </c>
      <c r="W340" s="9">
        <v>0</v>
      </c>
      <c r="X340" s="9">
        <v>0.29015044810535817</v>
      </c>
      <c r="Y340" s="9">
        <v>0</v>
      </c>
      <c r="Z340" s="9">
        <v>0</v>
      </c>
      <c r="AA340" s="9">
        <v>1.5443922942518893</v>
      </c>
      <c r="AB340" s="9">
        <f>_xlfn.XLOOKUP(B340,'[2]Macro de calcul Nur Journalier-'!$B:$B,'[2]Macro de calcul Nur Journalier-'!$K:$K,"")</f>
        <v>0</v>
      </c>
      <c r="AC340" s="9">
        <f>_xlfn.XLOOKUP(B340,'[3]NUR MACRO SITES'!$B:$B,'[3]NUR MACRO SITES'!$K:$K,"")</f>
        <v>0</v>
      </c>
      <c r="AD340" s="9">
        <v>0</v>
      </c>
      <c r="AE340" s="9">
        <v>0</v>
      </c>
      <c r="AF340" s="9">
        <v>10.67825336970475</v>
      </c>
      <c r="AG340" s="9">
        <v>14.398727594732087</v>
      </c>
      <c r="AH340" s="9">
        <v>2.9141891610802078</v>
      </c>
      <c r="AI340" s="9">
        <v>0</v>
      </c>
      <c r="AJ340" s="9">
        <v>0</v>
      </c>
      <c r="AK340" s="9">
        <v>0</v>
      </c>
      <c r="AL340" s="9">
        <v>3.6512032165354201E-17</v>
      </c>
      <c r="AM340" s="9">
        <v>1.208719684596878</v>
      </c>
      <c r="AN340" s="9">
        <v>0</v>
      </c>
      <c r="AO340" s="9">
        <v>1.9315185068109049</v>
      </c>
      <c r="AP340" s="9">
        <v>0</v>
      </c>
      <c r="AQ340" s="9">
        <v>5.7794065969739457E-17</v>
      </c>
      <c r="AR340" s="9">
        <v>1.1558813193947891E-16</v>
      </c>
      <c r="AS340" s="9">
        <v>0</v>
      </c>
      <c r="AT340" s="9">
        <v>0</v>
      </c>
      <c r="AU340" s="9">
        <v>0</v>
      </c>
      <c r="AV340" s="9">
        <v>0</v>
      </c>
      <c r="AW340" s="9">
        <v>0</v>
      </c>
      <c r="AX340" s="9">
        <v>0</v>
      </c>
      <c r="AY340" s="9">
        <v>0</v>
      </c>
      <c r="AZ340" s="9">
        <v>0</v>
      </c>
      <c r="BA340" s="9">
        <v>0</v>
      </c>
      <c r="BB340" s="9">
        <v>0</v>
      </c>
      <c r="BC340" s="9">
        <v>26.951714141041624</v>
      </c>
      <c r="BD340" s="9">
        <v>26.951714141041624</v>
      </c>
      <c r="BE340" s="9">
        <v>0.53758070936433611</v>
      </c>
      <c r="BF340" s="9">
        <v>0</v>
      </c>
      <c r="BG340" s="9">
        <v>0.14369266927746499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  <c r="BO340" s="9">
        <v>0</v>
      </c>
      <c r="BP340" s="9">
        <v>0.27635453852804936</v>
      </c>
      <c r="BQ340" s="9">
        <v>0</v>
      </c>
      <c r="BR340" s="9">
        <v>0</v>
      </c>
      <c r="BS340" s="9">
        <v>5.5003381530848848E-2</v>
      </c>
      <c r="BT340" s="9">
        <v>0</v>
      </c>
      <c r="BU340" s="9">
        <v>0</v>
      </c>
      <c r="BV340" s="9">
        <v>0</v>
      </c>
      <c r="BW340" s="9">
        <v>0</v>
      </c>
      <c r="BX340" s="9">
        <v>0</v>
      </c>
      <c r="BY340" s="9">
        <v>0</v>
      </c>
      <c r="BZ340" s="9">
        <v>0</v>
      </c>
      <c r="CA340" s="9">
        <v>0</v>
      </c>
      <c r="CB340" s="9">
        <v>0</v>
      </c>
      <c r="CC340" s="9">
        <v>0</v>
      </c>
      <c r="CD340" s="9">
        <v>0</v>
      </c>
      <c r="CE340" s="9">
        <v>0</v>
      </c>
      <c r="CF340" s="9">
        <v>0</v>
      </c>
      <c r="CG340" s="9">
        <v>0</v>
      </c>
      <c r="CH340" s="9">
        <v>0</v>
      </c>
      <c r="CI340" s="9">
        <v>0</v>
      </c>
      <c r="CJ340" s="9">
        <v>0</v>
      </c>
      <c r="CK340" s="9">
        <v>0</v>
      </c>
      <c r="CL340" s="62">
        <v>0</v>
      </c>
      <c r="CM340" s="62">
        <v>0</v>
      </c>
      <c r="CN340" s="62">
        <v>0</v>
      </c>
      <c r="CO340" s="62">
        <v>0</v>
      </c>
      <c r="CP340" s="62">
        <v>0</v>
      </c>
      <c r="CQ340" s="62">
        <v>0</v>
      </c>
      <c r="CR340" s="62">
        <v>0</v>
      </c>
      <c r="CS340" s="62">
        <v>2.7697876626915439E-2</v>
      </c>
      <c r="CT340" s="62">
        <v>0</v>
      </c>
      <c r="CU340" s="62">
        <v>0</v>
      </c>
      <c r="CV340" s="62">
        <v>0</v>
      </c>
      <c r="CW340" s="80">
        <v>0</v>
      </c>
      <c r="CX340" s="78">
        <v>0</v>
      </c>
      <c r="CY340" s="78">
        <v>0</v>
      </c>
      <c r="CZ340" s="78">
        <v>6.1441844803429416E-2</v>
      </c>
      <c r="DA340" s="78">
        <v>0</v>
      </c>
      <c r="DB340" s="78">
        <v>0</v>
      </c>
      <c r="DC340" s="78">
        <v>0</v>
      </c>
      <c r="DD340" s="78">
        <v>0</v>
      </c>
      <c r="DE340" s="78">
        <v>0</v>
      </c>
      <c r="DF340" s="78">
        <v>0</v>
      </c>
      <c r="DG340" s="78">
        <v>0.41682361535585943</v>
      </c>
      <c r="DH340" s="78">
        <v>0</v>
      </c>
      <c r="DI340" s="10">
        <v>2016</v>
      </c>
      <c r="DJ340" s="59" t="s">
        <v>74</v>
      </c>
      <c r="DK340" s="42" t="s">
        <v>5440</v>
      </c>
    </row>
    <row r="341" spans="1:115" x14ac:dyDescent="0.2">
      <c r="A341" s="4" t="s">
        <v>3595</v>
      </c>
      <c r="B341" s="5" t="s">
        <v>3596</v>
      </c>
      <c r="C341" s="6" t="s">
        <v>88</v>
      </c>
      <c r="D341" s="5" t="s">
        <v>78</v>
      </c>
      <c r="E341" s="5" t="s">
        <v>79</v>
      </c>
      <c r="F341" s="6" t="s">
        <v>77</v>
      </c>
      <c r="G341" s="5" t="s">
        <v>90</v>
      </c>
      <c r="H341" s="7">
        <f t="shared" si="20"/>
        <v>3</v>
      </c>
      <c r="I341" s="8" t="str">
        <f t="shared" si="21"/>
        <v>No impact</v>
      </c>
      <c r="J341" s="8" t="str">
        <f t="shared" si="19"/>
        <v>No impact</v>
      </c>
      <c r="K341" s="9">
        <v>3.5008231113012954E-2</v>
      </c>
      <c r="L341" s="9">
        <v>0</v>
      </c>
      <c r="M341" s="9">
        <v>0</v>
      </c>
      <c r="N341" s="9">
        <v>0</v>
      </c>
      <c r="O341" s="9">
        <v>7.3024064330708403E-17</v>
      </c>
      <c r="P341" s="9">
        <v>0</v>
      </c>
      <c r="Q341" s="9">
        <v>9.128008041338551E-17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f>_xlfn.XLOOKUP(B341,'[2]Macro de calcul Nur Journalier-'!$B:$B,'[2]Macro de calcul Nur Journalier-'!$K:$K,"")</f>
        <v>0</v>
      </c>
      <c r="AC341" s="9">
        <f>_xlfn.XLOOKUP(B341,'[3]NUR MACRO SITES'!$B:$B,'[3]NUR MACRO SITES'!$K:$K,"")</f>
        <v>0</v>
      </c>
      <c r="AD341" s="9">
        <v>0</v>
      </c>
      <c r="AE341" s="9">
        <v>0</v>
      </c>
      <c r="AF341" s="9">
        <v>4.8682709553805606E-17</v>
      </c>
      <c r="AG341" s="9">
        <v>4.4572814149194121E-4</v>
      </c>
      <c r="AH341" s="9">
        <v>0</v>
      </c>
      <c r="AI341" s="9">
        <v>8.5194741719159807E-17</v>
      </c>
      <c r="AJ341" s="9">
        <v>0</v>
      </c>
      <c r="AK341" s="9">
        <v>0</v>
      </c>
      <c r="AL341" s="9">
        <v>0</v>
      </c>
      <c r="AM341" s="9">
        <v>0.49131734073254596</v>
      </c>
      <c r="AN341" s="9">
        <v>0.14742447125488078</v>
      </c>
      <c r="AO341" s="9">
        <v>0</v>
      </c>
      <c r="AP341" s="9">
        <v>2.376279788560455E-2</v>
      </c>
      <c r="AQ341" s="9">
        <v>9.2709668733060496E-2</v>
      </c>
      <c r="AR341" s="9">
        <v>0.37557659999180426</v>
      </c>
      <c r="AS341" s="9">
        <v>0.24231102447476718</v>
      </c>
      <c r="AT341" s="9">
        <v>2.0571009606097328</v>
      </c>
      <c r="AU341" s="9">
        <v>3.9988270434176876</v>
      </c>
      <c r="AV341" s="9">
        <v>8.1321087169040389</v>
      </c>
      <c r="AW341" s="9">
        <v>2.6407438139894279</v>
      </c>
      <c r="AX341" s="9">
        <v>8.8308337577343412</v>
      </c>
      <c r="AY341" s="9">
        <v>24.711041450807532</v>
      </c>
      <c r="AZ341" s="9">
        <v>16.644367320536912</v>
      </c>
      <c r="BA341" s="9">
        <v>0</v>
      </c>
      <c r="BB341" s="9">
        <v>0</v>
      </c>
      <c r="BC341" s="9">
        <v>0</v>
      </c>
      <c r="BD341" s="9">
        <v>0</v>
      </c>
      <c r="BE341" s="9">
        <v>6.0989168993554959</v>
      </c>
      <c r="BF341" s="9">
        <v>0.71641451392913347</v>
      </c>
      <c r="BG341" s="9">
        <v>4.9224846191220459</v>
      </c>
      <c r="BH341" s="9">
        <v>5.6431248499961955</v>
      </c>
      <c r="BI341" s="9">
        <v>12.422363904084374</v>
      </c>
      <c r="BJ341" s="9">
        <v>40.671665482417474</v>
      </c>
      <c r="BK341" s="9">
        <v>37.986291245402114</v>
      </c>
      <c r="BL341" s="9">
        <v>33.861537012781334</v>
      </c>
      <c r="BM341" s="9">
        <v>3.2801562638221853</v>
      </c>
      <c r="BN341" s="9">
        <v>13.496338815123003</v>
      </c>
      <c r="BO341" s="9">
        <v>33.57168131996702</v>
      </c>
      <c r="BP341" s="9">
        <v>31.63994615233155</v>
      </c>
      <c r="BQ341" s="9">
        <v>6.2989216198246174</v>
      </c>
      <c r="BR341" s="9">
        <v>9.0602376203154407</v>
      </c>
      <c r="BS341" s="9">
        <v>14.088552590652135</v>
      </c>
      <c r="BT341" s="9">
        <v>8.5176945379002547</v>
      </c>
      <c r="BU341" s="9">
        <v>3.8917746045606441</v>
      </c>
      <c r="BV341" s="9">
        <v>39.239544363687209</v>
      </c>
      <c r="BW341" s="9">
        <v>42.11463032876469</v>
      </c>
      <c r="BX341" s="9">
        <v>25.148637542697177</v>
      </c>
      <c r="BY341" s="9">
        <v>28.090783402248078</v>
      </c>
      <c r="BZ341" s="9">
        <v>1.3259310624284821</v>
      </c>
      <c r="CA341" s="9">
        <v>4.1693954336492274</v>
      </c>
      <c r="CB341" s="9">
        <v>0.96544845947727465</v>
      </c>
      <c r="CC341" s="9">
        <v>9.8415032260089657</v>
      </c>
      <c r="CD341" s="9">
        <v>1.0871371988368674</v>
      </c>
      <c r="CE341" s="9">
        <v>11.081344365399376</v>
      </c>
      <c r="CF341" s="9">
        <v>3.1456084329957514</v>
      </c>
      <c r="CG341" s="9">
        <v>2.1231947333727135</v>
      </c>
      <c r="CH341" s="9">
        <v>1.2589246731900239</v>
      </c>
      <c r="CI341" s="9">
        <v>0.94543750160515683</v>
      </c>
      <c r="CJ341" s="9">
        <v>0.18025913655392029</v>
      </c>
      <c r="CK341" s="9">
        <v>0.26196163032591063</v>
      </c>
      <c r="CL341" s="62">
        <v>0.93956976083873356</v>
      </c>
      <c r="CM341" s="62">
        <v>0.80072367613780693</v>
      </c>
      <c r="CN341" s="62">
        <v>0.3437176293328536</v>
      </c>
      <c r="CO341" s="62">
        <v>0.3937806941697844</v>
      </c>
      <c r="CP341" s="62">
        <v>0.81814854765390266</v>
      </c>
      <c r="CQ341" s="62">
        <v>1.3511498631692798</v>
      </c>
      <c r="CR341" s="62">
        <v>1.9287567095564633</v>
      </c>
      <c r="CS341" s="62">
        <v>5.5923671572026619</v>
      </c>
      <c r="CT341" s="62">
        <v>0.78897035952664241</v>
      </c>
      <c r="CU341" s="62">
        <v>2.7832353117429012</v>
      </c>
      <c r="CV341" s="62">
        <v>1.6454643255629462</v>
      </c>
      <c r="CW341" s="80">
        <v>1.3015505103686014</v>
      </c>
      <c r="CX341" s="78">
        <v>1.9100120422448805</v>
      </c>
      <c r="CY341" s="78">
        <v>0.41848227763937734</v>
      </c>
      <c r="CZ341" s="78">
        <v>0.88775885832669943</v>
      </c>
      <c r="DA341" s="78">
        <v>1.5046563822471068</v>
      </c>
      <c r="DB341" s="78">
        <v>0.47378885550162314</v>
      </c>
      <c r="DC341" s="78">
        <v>0.30836850410777561</v>
      </c>
      <c r="DD341" s="78">
        <v>0.66546244217867667</v>
      </c>
      <c r="DE341" s="78">
        <v>1.9003275947185336</v>
      </c>
      <c r="DF341" s="78">
        <v>1.2317618489126314</v>
      </c>
      <c r="DG341" s="78">
        <v>0.41438020962637601</v>
      </c>
      <c r="DH341" s="78">
        <v>0.28075980287244662</v>
      </c>
      <c r="DI341" s="10">
        <v>2024</v>
      </c>
      <c r="DJ341" s="59" t="s">
        <v>74</v>
      </c>
      <c r="DK341" s="42" t="s">
        <v>5440</v>
      </c>
    </row>
    <row r="342" spans="1:115" x14ac:dyDescent="0.2">
      <c r="A342" s="4" t="s">
        <v>927</v>
      </c>
      <c r="B342" s="4" t="s">
        <v>928</v>
      </c>
      <c r="C342" s="6" t="s">
        <v>173</v>
      </c>
      <c r="D342" s="4" t="s">
        <v>78</v>
      </c>
      <c r="E342" s="4" t="s">
        <v>79</v>
      </c>
      <c r="F342" s="6" t="s">
        <v>173</v>
      </c>
      <c r="G342" s="4" t="s">
        <v>794</v>
      </c>
      <c r="H342" s="7">
        <f t="shared" si="20"/>
        <v>1</v>
      </c>
      <c r="I342" s="8" t="str">
        <f t="shared" si="21"/>
        <v>No impact</v>
      </c>
      <c r="J342" s="8" t="str">
        <f t="shared" si="19"/>
        <v>No impact</v>
      </c>
      <c r="K342" s="9">
        <v>0.94407077568582698</v>
      </c>
      <c r="L342" s="9">
        <v>0</v>
      </c>
      <c r="M342" s="9">
        <v>0</v>
      </c>
      <c r="N342" s="9">
        <v>0.6221621974991679</v>
      </c>
      <c r="O342" s="9">
        <v>0</v>
      </c>
      <c r="P342" s="9">
        <v>0</v>
      </c>
      <c r="Q342" s="9">
        <v>1.0590500641848526</v>
      </c>
      <c r="R342" s="9">
        <v>0</v>
      </c>
      <c r="S342" s="9">
        <v>0</v>
      </c>
      <c r="T342" s="9">
        <v>1.0700261196690914</v>
      </c>
      <c r="U342" s="9">
        <v>3.2222430228688252E-2</v>
      </c>
      <c r="V342" s="9">
        <v>0</v>
      </c>
      <c r="W342" s="9">
        <v>0</v>
      </c>
      <c r="X342" s="9">
        <v>0</v>
      </c>
      <c r="Y342" s="9">
        <v>1.8504775234155848</v>
      </c>
      <c r="Z342" s="9">
        <v>0</v>
      </c>
      <c r="AA342" s="9">
        <v>0</v>
      </c>
      <c r="AB342" s="9">
        <f>_xlfn.XLOOKUP(B342,'[2]Macro de calcul Nur Journalier-'!$B:$B,'[2]Macro de calcul Nur Journalier-'!$K:$K,"")</f>
        <v>0</v>
      </c>
      <c r="AC342" s="9">
        <f>_xlfn.XLOOKUP(B342,'[3]NUR MACRO SITES'!$B:$B,'[3]NUR MACRO SITES'!$K:$K,"")</f>
        <v>0</v>
      </c>
      <c r="AD342" s="9">
        <v>0</v>
      </c>
      <c r="AE342" s="9">
        <v>0</v>
      </c>
      <c r="AF342" s="9">
        <v>0.17444685137640847</v>
      </c>
      <c r="AG342" s="9">
        <v>1.9484448545143342</v>
      </c>
      <c r="AH342" s="9">
        <v>1.0452139197927066</v>
      </c>
      <c r="AI342" s="9">
        <v>1.0905110421718254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  <c r="AT342" s="9">
        <v>0</v>
      </c>
      <c r="AU342" s="9">
        <v>0</v>
      </c>
      <c r="AV342" s="9">
        <v>0</v>
      </c>
      <c r="AW342" s="9">
        <v>0</v>
      </c>
      <c r="AX342" s="9">
        <v>0.14369266927746455</v>
      </c>
      <c r="AY342" s="9">
        <v>0.40565053357451025</v>
      </c>
      <c r="AZ342" s="9">
        <v>0.53258668024749889</v>
      </c>
      <c r="BA342" s="9">
        <v>0</v>
      </c>
      <c r="BB342" s="9">
        <v>0</v>
      </c>
      <c r="BC342" s="9">
        <v>0</v>
      </c>
      <c r="BD342" s="9">
        <v>0</v>
      </c>
      <c r="BE342" s="9">
        <v>0</v>
      </c>
      <c r="BF342" s="9">
        <v>0</v>
      </c>
      <c r="BG342" s="9">
        <v>0</v>
      </c>
      <c r="BH342" s="9">
        <v>0.55528847561011307</v>
      </c>
      <c r="BI342" s="9">
        <v>0</v>
      </c>
      <c r="BJ342" s="9">
        <v>0</v>
      </c>
      <c r="BK342" s="9">
        <v>0</v>
      </c>
      <c r="BL342" s="9">
        <v>0.13224710572349066</v>
      </c>
      <c r="BM342" s="9">
        <v>0.60824751093647011</v>
      </c>
      <c r="BN342" s="9">
        <v>0</v>
      </c>
      <c r="BO342" s="9">
        <v>0</v>
      </c>
      <c r="BP342" s="9">
        <v>0</v>
      </c>
      <c r="BQ342" s="9">
        <v>0.4634266749992153</v>
      </c>
      <c r="BR342" s="9">
        <v>0</v>
      </c>
      <c r="BS342" s="9">
        <v>0.20760031161448836</v>
      </c>
      <c r="BT342" s="9">
        <v>0</v>
      </c>
      <c r="BU342" s="9">
        <v>0</v>
      </c>
      <c r="BV342" s="9">
        <v>5.1742950863645838</v>
      </c>
      <c r="BW342" s="9">
        <v>1.994692994095876</v>
      </c>
      <c r="BX342" s="9">
        <v>0</v>
      </c>
      <c r="BY342" s="9">
        <v>0.61966196105960336</v>
      </c>
      <c r="BZ342" s="9">
        <v>0.47905020360525402</v>
      </c>
      <c r="CA342" s="9">
        <v>7.651248598162845E-3</v>
      </c>
      <c r="CB342" s="9">
        <v>0</v>
      </c>
      <c r="CC342" s="9">
        <v>0</v>
      </c>
      <c r="CD342" s="9">
        <v>0.54486164259644487</v>
      </c>
      <c r="CE342" s="9">
        <v>0</v>
      </c>
      <c r="CF342" s="9">
        <v>0.15418425205388761</v>
      </c>
      <c r="CG342" s="9">
        <v>0.30658499627603564</v>
      </c>
      <c r="CH342" s="9">
        <v>0.21209475135047212</v>
      </c>
      <c r="CI342" s="9">
        <v>0</v>
      </c>
      <c r="CJ342" s="9">
        <v>0</v>
      </c>
      <c r="CK342" s="9">
        <v>0</v>
      </c>
      <c r="CL342" s="62">
        <v>0</v>
      </c>
      <c r="CM342" s="62">
        <v>5.2053816278718044</v>
      </c>
      <c r="CN342" s="62">
        <v>4.7450404214214998</v>
      </c>
      <c r="CO342" s="62">
        <v>3.2768032690985152</v>
      </c>
      <c r="CP342" s="62">
        <v>3.9430147845665222</v>
      </c>
      <c r="CQ342" s="62">
        <v>0</v>
      </c>
      <c r="CR342" s="62">
        <v>0.32156646206264822</v>
      </c>
      <c r="CS342" s="62">
        <v>4.9395319504727002</v>
      </c>
      <c r="CT342" s="62">
        <v>0.25092171684744302</v>
      </c>
      <c r="CU342" s="62">
        <v>0</v>
      </c>
      <c r="CV342" s="62">
        <v>1.3772069125909947</v>
      </c>
      <c r="CW342" s="80">
        <v>0</v>
      </c>
      <c r="CX342" s="78">
        <v>0</v>
      </c>
      <c r="CY342" s="78">
        <v>0</v>
      </c>
      <c r="CZ342" s="78">
        <v>0</v>
      </c>
      <c r="DA342" s="78">
        <v>0</v>
      </c>
      <c r="DB342" s="78">
        <v>0</v>
      </c>
      <c r="DC342" s="78">
        <v>0.15311414735484385</v>
      </c>
      <c r="DD342" s="78">
        <v>0</v>
      </c>
      <c r="DE342" s="78">
        <v>0.67058110965576867</v>
      </c>
      <c r="DF342" s="78">
        <v>1.2091469696061732</v>
      </c>
      <c r="DG342" s="78">
        <v>0.41314958922247619</v>
      </c>
      <c r="DH342" s="78">
        <v>0.81780968116587183</v>
      </c>
      <c r="DI342" s="10">
        <v>2019</v>
      </c>
      <c r="DJ342" s="60" t="s">
        <v>85</v>
      </c>
      <c r="DK342" s="42" t="s">
        <v>190</v>
      </c>
    </row>
    <row r="343" spans="1:115" x14ac:dyDescent="0.25">
      <c r="A343" s="8" t="s">
        <v>3439</v>
      </c>
      <c r="B343" s="8" t="s">
        <v>3440</v>
      </c>
      <c r="C343" s="6" t="s">
        <v>159</v>
      </c>
      <c r="D343" s="6" t="s">
        <v>767</v>
      </c>
      <c r="E343" s="6" t="e">
        <v>#N/A</v>
      </c>
      <c r="F343" s="6" t="s">
        <v>131</v>
      </c>
      <c r="G343" s="5" t="s">
        <v>159</v>
      </c>
      <c r="H343" s="7">
        <f t="shared" si="20"/>
        <v>0</v>
      </c>
      <c r="I343" s="8" t="str">
        <f t="shared" si="21"/>
        <v>No impact</v>
      </c>
      <c r="J343" s="8" t="str">
        <f t="shared" si="19"/>
        <v>No impact</v>
      </c>
      <c r="K343" s="9">
        <v>0</v>
      </c>
      <c r="L343" s="9">
        <v>2.0692371808586509</v>
      </c>
      <c r="M343" s="9">
        <v>6.7523170434555215</v>
      </c>
      <c r="N343" s="9">
        <v>0</v>
      </c>
      <c r="O343" s="9">
        <v>0.67984684781058324</v>
      </c>
      <c r="P343" s="9">
        <v>0.8016977784909427</v>
      </c>
      <c r="Q343" s="9">
        <v>0</v>
      </c>
      <c r="R343" s="9">
        <v>0.63306396495982498</v>
      </c>
      <c r="S343" s="9">
        <v>9.7365419107611212E-17</v>
      </c>
      <c r="T343" s="9">
        <v>0</v>
      </c>
      <c r="U343" s="9">
        <v>0</v>
      </c>
      <c r="V343" s="9">
        <v>0</v>
      </c>
      <c r="W343" s="9">
        <v>3.511112002567395</v>
      </c>
      <c r="X343" s="9">
        <v>17.594171213093713</v>
      </c>
      <c r="Y343" s="9">
        <v>1.5396564327485378</v>
      </c>
      <c r="Z343" s="9">
        <v>0</v>
      </c>
      <c r="AA343" s="9">
        <v>3.4543930965627526E-3</v>
      </c>
      <c r="AB343" s="9">
        <f>_xlfn.XLOOKUP(B343,'[2]Macro de calcul Nur Journalier-'!$B:$B,'[2]Macro de calcul Nur Journalier-'!$K:$K,"")</f>
        <v>0</v>
      </c>
      <c r="AC343" s="9">
        <f>_xlfn.XLOOKUP(B343,'[3]NUR MACRO SITES'!$B:$B,'[3]NUR MACRO SITES'!$K:$K,"")</f>
        <v>9.7365419107611212E-17</v>
      </c>
      <c r="AD343" s="9">
        <v>0</v>
      </c>
      <c r="AE343" s="9">
        <v>0</v>
      </c>
      <c r="AF343" s="9">
        <v>5.1700378571768173</v>
      </c>
      <c r="AG343" s="9">
        <v>0</v>
      </c>
      <c r="AH343" s="9">
        <v>7.2273146662387679</v>
      </c>
      <c r="AI343" s="9">
        <v>14.441591784338899</v>
      </c>
      <c r="AJ343" s="9">
        <v>14.441591784338899</v>
      </c>
      <c r="AK343" s="9">
        <v>14.441591784338899</v>
      </c>
      <c r="AL343" s="9">
        <v>14.441591784338899</v>
      </c>
      <c r="AM343" s="9">
        <v>14.224751066856328</v>
      </c>
      <c r="AN343" s="9">
        <v>14.224751066856328</v>
      </c>
      <c r="AO343" s="9">
        <v>22.869177657189361</v>
      </c>
      <c r="AP343" s="9">
        <v>2.6793423540499561</v>
      </c>
      <c r="AQ343" s="9">
        <v>6.8925650796995823</v>
      </c>
      <c r="AR343" s="9">
        <v>0.91242558347821545</v>
      </c>
      <c r="AS343" s="9">
        <v>3.1003225447669891</v>
      </c>
      <c r="AT343" s="9">
        <v>3.5296261173454155</v>
      </c>
      <c r="AU343" s="9">
        <v>5.2745911115794151</v>
      </c>
      <c r="AV343" s="9">
        <v>1.144199755310866</v>
      </c>
      <c r="AW343" s="9">
        <v>0.97718332367455141</v>
      </c>
      <c r="AX343" s="9">
        <v>0</v>
      </c>
      <c r="AY343" s="9">
        <v>0</v>
      </c>
      <c r="AZ343" s="9">
        <v>0</v>
      </c>
      <c r="BA343" s="9">
        <v>0</v>
      </c>
      <c r="BB343" s="9">
        <v>0</v>
      </c>
      <c r="BC343" s="9">
        <v>0</v>
      </c>
      <c r="BD343" s="9">
        <v>0</v>
      </c>
      <c r="BE343" s="9">
        <v>0</v>
      </c>
      <c r="BF343" s="9">
        <v>4.1543370856236352</v>
      </c>
      <c r="BG343" s="9">
        <v>0</v>
      </c>
      <c r="BH343" s="9">
        <v>0</v>
      </c>
      <c r="BI343" s="9">
        <v>0</v>
      </c>
      <c r="BJ343" s="9">
        <v>0</v>
      </c>
      <c r="BK343" s="9">
        <v>0</v>
      </c>
      <c r="BL343" s="9">
        <v>0</v>
      </c>
      <c r="BM343" s="9">
        <v>0</v>
      </c>
      <c r="BN343" s="9">
        <v>0</v>
      </c>
      <c r="BO343" s="9">
        <v>0</v>
      </c>
      <c r="BP343" s="9">
        <v>0</v>
      </c>
      <c r="BQ343" s="9">
        <v>0</v>
      </c>
      <c r="BR343" s="9">
        <v>0</v>
      </c>
      <c r="BS343" s="9">
        <v>4.6103677450468498E-2</v>
      </c>
      <c r="BT343" s="9">
        <v>0</v>
      </c>
      <c r="BU343" s="9">
        <v>0</v>
      </c>
      <c r="BV343" s="9">
        <v>0</v>
      </c>
      <c r="BW343" s="9">
        <v>0</v>
      </c>
      <c r="BX343" s="9">
        <v>0</v>
      </c>
      <c r="BY343" s="9">
        <v>0</v>
      </c>
      <c r="BZ343" s="9">
        <v>0</v>
      </c>
      <c r="CA343" s="9">
        <v>0</v>
      </c>
      <c r="CB343" s="9">
        <v>0</v>
      </c>
      <c r="CC343" s="9">
        <v>0</v>
      </c>
      <c r="CD343" s="9">
        <v>0</v>
      </c>
      <c r="CE343" s="9">
        <v>0</v>
      </c>
      <c r="CF343" s="9">
        <v>0</v>
      </c>
      <c r="CG343" s="9">
        <v>0</v>
      </c>
      <c r="CH343" s="9">
        <v>0</v>
      </c>
      <c r="CI343" s="9">
        <v>0</v>
      </c>
      <c r="CJ343" s="9">
        <v>0</v>
      </c>
      <c r="CK343" s="9">
        <v>0</v>
      </c>
      <c r="CL343" s="62">
        <v>0</v>
      </c>
      <c r="CM343" s="62">
        <v>0</v>
      </c>
      <c r="CN343" s="62">
        <v>0</v>
      </c>
      <c r="CO343" s="62">
        <v>0</v>
      </c>
      <c r="CP343" s="62">
        <v>0</v>
      </c>
      <c r="CQ343" s="62">
        <v>0</v>
      </c>
      <c r="CR343" s="62">
        <v>0</v>
      </c>
      <c r="CS343" s="62">
        <v>2.5432821680605896E-2</v>
      </c>
      <c r="CT343" s="62">
        <v>0</v>
      </c>
      <c r="CU343" s="62">
        <v>0</v>
      </c>
      <c r="CV343" s="62">
        <v>0</v>
      </c>
      <c r="CW343" s="80">
        <v>0</v>
      </c>
      <c r="CX343" s="78">
        <v>0</v>
      </c>
      <c r="CY343" s="78">
        <v>0</v>
      </c>
      <c r="CZ343" s="78">
        <v>0</v>
      </c>
      <c r="DA343" s="78">
        <v>0</v>
      </c>
      <c r="DB343" s="78">
        <v>0</v>
      </c>
      <c r="DC343" s="78">
        <v>0</v>
      </c>
      <c r="DD343" s="78">
        <v>0</v>
      </c>
      <c r="DE343" s="78">
        <v>0</v>
      </c>
      <c r="DF343" s="78">
        <v>0</v>
      </c>
      <c r="DG343" s="78">
        <v>0.41113422537261091</v>
      </c>
      <c r="DH343" s="78">
        <v>0</v>
      </c>
      <c r="DI343" s="82">
        <v>2025</v>
      </c>
      <c r="DJ343" s="59" t="s">
        <v>74</v>
      </c>
      <c r="DK343" s="42" t="s">
        <v>5440</v>
      </c>
    </row>
    <row r="344" spans="1:115" x14ac:dyDescent="0.2">
      <c r="A344" s="4" t="s">
        <v>4660</v>
      </c>
      <c r="B344" s="4" t="s">
        <v>4661</v>
      </c>
      <c r="C344" s="6" t="s">
        <v>538</v>
      </c>
      <c r="D344" s="4" t="s">
        <v>70</v>
      </c>
      <c r="E344" s="4" t="s">
        <v>114</v>
      </c>
      <c r="F344" s="6" t="s">
        <v>108</v>
      </c>
      <c r="G344" s="4" t="s">
        <v>539</v>
      </c>
      <c r="H344" s="7">
        <f t="shared" si="20"/>
        <v>4</v>
      </c>
      <c r="I344" s="8" t="str">
        <f t="shared" si="21"/>
        <v>No impact</v>
      </c>
      <c r="J344" s="8" t="str">
        <f t="shared" si="19"/>
        <v>No impact</v>
      </c>
      <c r="K344" s="9">
        <v>0</v>
      </c>
      <c r="L344" s="9">
        <v>0</v>
      </c>
      <c r="M344" s="9">
        <v>0</v>
      </c>
      <c r="N344" s="9">
        <v>0</v>
      </c>
      <c r="O344" s="9">
        <v>0.1545562330623306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f>_xlfn.XLOOKUP(B344,'[2]Macro de calcul Nur Journalier-'!$B:$B,'[2]Macro de calcul Nur Journalier-'!$K:$K,"")</f>
        <v>0</v>
      </c>
      <c r="AC344" s="9">
        <f>_xlfn.XLOOKUP(B344,'[3]NUR MACRO SITES'!$B:$B,'[3]NUR MACRO SITES'!$K:$K,"")</f>
        <v>0</v>
      </c>
      <c r="AD344" s="9">
        <v>0</v>
      </c>
      <c r="AE344" s="9">
        <v>1.29851750820139</v>
      </c>
      <c r="AF344" s="9">
        <v>0</v>
      </c>
      <c r="AG344" s="9">
        <v>0</v>
      </c>
      <c r="AH344" s="9">
        <v>1.5589341748680645</v>
      </c>
      <c r="AI344" s="9">
        <v>0</v>
      </c>
      <c r="AJ344" s="9">
        <v>0.41146279061474827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0</v>
      </c>
      <c r="AR344" s="9">
        <v>3.4975216444514681</v>
      </c>
      <c r="AS344" s="9">
        <v>0</v>
      </c>
      <c r="AT344" s="9">
        <v>0</v>
      </c>
      <c r="AU344" s="9">
        <v>0</v>
      </c>
      <c r="AV344" s="9">
        <v>0</v>
      </c>
      <c r="AW344" s="9">
        <v>0</v>
      </c>
      <c r="AX344" s="9">
        <v>4.1605933418798919</v>
      </c>
      <c r="AY344" s="9">
        <v>0</v>
      </c>
      <c r="AZ344" s="9">
        <v>0</v>
      </c>
      <c r="BA344" s="9">
        <v>0</v>
      </c>
      <c r="BB344" s="9">
        <v>0.41349829361525264</v>
      </c>
      <c r="BC344" s="9">
        <v>0</v>
      </c>
      <c r="BD344" s="9">
        <v>0</v>
      </c>
      <c r="BE344" s="9">
        <v>0</v>
      </c>
      <c r="BF344" s="9">
        <v>0.90834621170878482</v>
      </c>
      <c r="BG344" s="9">
        <v>0</v>
      </c>
      <c r="BH344" s="9">
        <v>0</v>
      </c>
      <c r="BI344" s="9">
        <v>0</v>
      </c>
      <c r="BJ344" s="9">
        <v>0</v>
      </c>
      <c r="BK344" s="9">
        <v>0</v>
      </c>
      <c r="BL344" s="9">
        <v>0</v>
      </c>
      <c r="BM344" s="9">
        <v>0</v>
      </c>
      <c r="BN344" s="9">
        <v>0</v>
      </c>
      <c r="BO344" s="9">
        <v>0</v>
      </c>
      <c r="BP344" s="9">
        <v>1.6809026261796121</v>
      </c>
      <c r="BQ344" s="9">
        <v>0.58149489346037608</v>
      </c>
      <c r="BR344" s="9">
        <v>4.7665495258722785</v>
      </c>
      <c r="BS344" s="9">
        <v>6.9081500600685439</v>
      </c>
      <c r="BT344" s="9">
        <v>11.250741939258003</v>
      </c>
      <c r="BU344" s="9">
        <v>12.889250584277168</v>
      </c>
      <c r="BV344" s="9">
        <v>7.0932603379247947</v>
      </c>
      <c r="BW344" s="9">
        <v>7.1824535645900927</v>
      </c>
      <c r="BX344" s="9">
        <v>1.312394237985578</v>
      </c>
      <c r="BY344" s="9">
        <v>0</v>
      </c>
      <c r="BZ344" s="9">
        <v>0</v>
      </c>
      <c r="CA344" s="9">
        <v>0</v>
      </c>
      <c r="CB344" s="9">
        <v>0</v>
      </c>
      <c r="CC344" s="9">
        <v>0</v>
      </c>
      <c r="CD344" s="9">
        <v>0</v>
      </c>
      <c r="CE344" s="9">
        <v>0</v>
      </c>
      <c r="CF344" s="9">
        <v>0</v>
      </c>
      <c r="CG344" s="9">
        <v>0</v>
      </c>
      <c r="CH344" s="9">
        <v>0</v>
      </c>
      <c r="CI344" s="9">
        <v>0</v>
      </c>
      <c r="CJ344" s="9">
        <v>0</v>
      </c>
      <c r="CK344" s="9">
        <v>2.9877501548084791</v>
      </c>
      <c r="CL344" s="62">
        <v>5.1205044901593171</v>
      </c>
      <c r="CM344" s="62">
        <v>0</v>
      </c>
      <c r="CN344" s="62">
        <v>0</v>
      </c>
      <c r="CO344" s="62">
        <v>3.8139066526268923</v>
      </c>
      <c r="CP344" s="62">
        <v>4.1371317769730585</v>
      </c>
      <c r="CQ344" s="62">
        <v>7.9532143091546761</v>
      </c>
      <c r="CR344" s="62">
        <v>3.0752490490336237</v>
      </c>
      <c r="CS344" s="62">
        <v>0.68299432416467631</v>
      </c>
      <c r="CT344" s="62">
        <v>4.444394506225156</v>
      </c>
      <c r="CU344" s="62">
        <v>0.7946240793532573</v>
      </c>
      <c r="CV344" s="62">
        <v>3.0011799687814791</v>
      </c>
      <c r="CW344" s="80">
        <v>0.18371914174749526</v>
      </c>
      <c r="CX344" s="78">
        <v>1.4743367491075325</v>
      </c>
      <c r="CY344" s="78">
        <v>0.64357880108323129</v>
      </c>
      <c r="CZ344" s="78">
        <v>3.0491028242203218</v>
      </c>
      <c r="DA344" s="78">
        <v>2.1063762545194091</v>
      </c>
      <c r="DB344" s="78">
        <v>2.6534316117488932</v>
      </c>
      <c r="DC344" s="78">
        <v>7.2327484854451489</v>
      </c>
      <c r="DD344" s="78">
        <v>2.6482237688802135</v>
      </c>
      <c r="DE344" s="78">
        <v>0.3896964612351006</v>
      </c>
      <c r="DF344" s="78">
        <v>0.12618317909557603</v>
      </c>
      <c r="DG344" s="78">
        <v>0.41011762590851886</v>
      </c>
      <c r="DH344" s="78">
        <v>0.38657532252955629</v>
      </c>
      <c r="DI344" s="10">
        <v>2022</v>
      </c>
      <c r="DJ344" s="60" t="s">
        <v>85</v>
      </c>
      <c r="DK344" s="42" t="s">
        <v>5440</v>
      </c>
    </row>
    <row r="345" spans="1:115" x14ac:dyDescent="0.25">
      <c r="A345" s="73" t="s">
        <v>5508</v>
      </c>
      <c r="B345" s="4" t="s">
        <v>5509</v>
      </c>
      <c r="C345" s="73"/>
      <c r="D345" s="73" t="s">
        <v>78</v>
      </c>
      <c r="E345" s="64" t="s">
        <v>299</v>
      </c>
      <c r="F345" s="6" t="s">
        <v>173</v>
      </c>
      <c r="G345" s="4" t="s">
        <v>1360</v>
      </c>
      <c r="H345" s="7">
        <f t="shared" si="20"/>
        <v>3</v>
      </c>
      <c r="I345" s="8" t="str">
        <f t="shared" si="21"/>
        <v>No impact</v>
      </c>
      <c r="J345" s="8" t="str">
        <f t="shared" si="19"/>
        <v>No impact</v>
      </c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7"/>
      <c r="CA345" s="67"/>
      <c r="CB345" s="67"/>
      <c r="CC345" s="67"/>
      <c r="CD345" s="67"/>
      <c r="CE345" s="67"/>
      <c r="CF345" s="67"/>
      <c r="CG345" s="67"/>
      <c r="CH345" s="67"/>
      <c r="CI345" s="67"/>
      <c r="CJ345" s="67"/>
      <c r="CK345" s="67"/>
      <c r="CL345" s="51"/>
      <c r="CM345" s="51"/>
      <c r="CN345" s="51"/>
      <c r="CO345" s="51"/>
      <c r="CP345" s="51"/>
      <c r="CQ345" s="51"/>
      <c r="CR345" s="51"/>
      <c r="CS345" s="51"/>
      <c r="CT345" s="51"/>
      <c r="CU345" s="51">
        <v>0</v>
      </c>
      <c r="CV345" s="51">
        <v>2.2702449540996428</v>
      </c>
      <c r="CW345" s="81">
        <v>1.3734437110660238</v>
      </c>
      <c r="CX345" s="79">
        <v>0</v>
      </c>
      <c r="CY345" s="79">
        <v>0.44202458101834002</v>
      </c>
      <c r="CZ345" s="79">
        <v>4.1341176487374192</v>
      </c>
      <c r="DA345" s="79">
        <v>7.7177556052084126</v>
      </c>
      <c r="DB345" s="78">
        <v>4.5811895569195826</v>
      </c>
      <c r="DC345" s="78">
        <v>0</v>
      </c>
      <c r="DD345" s="78">
        <v>0</v>
      </c>
      <c r="DE345" s="78">
        <v>0</v>
      </c>
      <c r="DF345" s="78">
        <v>1.5499574811732912</v>
      </c>
      <c r="DG345" s="78">
        <v>0.40776339557062263</v>
      </c>
      <c r="DH345" s="78">
        <v>0.91822117209281096</v>
      </c>
      <c r="DI345" s="67"/>
      <c r="DJ345" s="60" t="s">
        <v>85</v>
      </c>
      <c r="DK345" s="77" t="s">
        <v>190</v>
      </c>
    </row>
    <row r="346" spans="1:115" x14ac:dyDescent="0.2">
      <c r="A346" s="4" t="s">
        <v>1954</v>
      </c>
      <c r="B346" s="5" t="s">
        <v>1955</v>
      </c>
      <c r="C346" s="6" t="s">
        <v>216</v>
      </c>
      <c r="D346" s="5" t="s">
        <v>70</v>
      </c>
      <c r="E346" s="5" t="s">
        <v>215</v>
      </c>
      <c r="F346" s="6" t="s">
        <v>216</v>
      </c>
      <c r="G346" s="5" t="s">
        <v>1954</v>
      </c>
      <c r="H346" s="7">
        <f t="shared" si="20"/>
        <v>0</v>
      </c>
      <c r="I346" s="8" t="str">
        <f t="shared" si="21"/>
        <v>No impact</v>
      </c>
      <c r="J346" s="8" t="str">
        <f t="shared" si="19"/>
        <v>No impact</v>
      </c>
      <c r="K346" s="9">
        <v>1.2723296642193764E-2</v>
      </c>
      <c r="L346" s="9">
        <v>5.8229301231313965E-2</v>
      </c>
      <c r="M346" s="9">
        <v>1.1376583546865953</v>
      </c>
      <c r="N346" s="9">
        <v>9.8443025114785775E-3</v>
      </c>
      <c r="O346" s="9">
        <v>1.8480215322925344E-2</v>
      </c>
      <c r="P346" s="9">
        <v>1.3466262869475143E-2</v>
      </c>
      <c r="Q346" s="9">
        <v>0.46755881746828842</v>
      </c>
      <c r="R346" s="9">
        <v>7.2996356587868197E-2</v>
      </c>
      <c r="S346" s="9">
        <v>0.7370363893837456</v>
      </c>
      <c r="T346" s="9">
        <v>1.7867247767733744E-2</v>
      </c>
      <c r="U346" s="9">
        <v>3.2506653833411715E-3</v>
      </c>
      <c r="V346" s="9">
        <v>0.86373144481747399</v>
      </c>
      <c r="W346" s="9">
        <v>1.5899421369371943E-2</v>
      </c>
      <c r="X346" s="9">
        <v>2.2394090948347336</v>
      </c>
      <c r="Y346" s="9">
        <v>0.58952316612277955</v>
      </c>
      <c r="Z346" s="9">
        <v>9.2359104083298647</v>
      </c>
      <c r="AA346" s="9">
        <v>2.7121774637950793</v>
      </c>
      <c r="AB346" s="9">
        <f>_xlfn.XLOOKUP(B346,'[2]Macro de calcul Nur Journalier-'!$B:$B,'[2]Macro de calcul Nur Journalier-'!$K:$K,"")</f>
        <v>0.22592718549445701</v>
      </c>
      <c r="AC346" s="9">
        <f>_xlfn.XLOOKUP(B346,'[3]NUR MACRO SITES'!$B:$B,'[3]NUR MACRO SITES'!$K:$K,"")</f>
        <v>0.24680932190589636</v>
      </c>
      <c r="AD346" s="9">
        <v>0.22592718549445717</v>
      </c>
      <c r="AE346" s="9">
        <v>8.9155947273765399E-3</v>
      </c>
      <c r="AF346" s="9">
        <v>7.2232528832028894E-2</v>
      </c>
      <c r="AG346" s="9">
        <v>1.3187650534244692E-2</v>
      </c>
      <c r="AH346" s="9">
        <v>7.8020485058556072E-3</v>
      </c>
      <c r="AI346" s="9">
        <v>1.5602290772909309E-2</v>
      </c>
      <c r="AJ346" s="9">
        <v>2.3867790051414622E-2</v>
      </c>
      <c r="AK346" s="9">
        <v>0.42541103458962215</v>
      </c>
      <c r="AL346" s="9">
        <v>0.45336424149052384</v>
      </c>
      <c r="AM346" s="9">
        <v>0.22888744717418161</v>
      </c>
      <c r="AN346" s="9">
        <v>5.9463051027740643E-3</v>
      </c>
      <c r="AO346" s="9">
        <v>5.7630083035071066E-3</v>
      </c>
      <c r="AP346" s="9">
        <v>2.4881618061096001E-2</v>
      </c>
      <c r="AQ346" s="9">
        <v>1.0611867568027804E-2</v>
      </c>
      <c r="AR346" s="9">
        <v>8.8737168456783418E-3</v>
      </c>
      <c r="AS346" s="9">
        <v>1.0886312418925043E-2</v>
      </c>
      <c r="AT346" s="9">
        <v>1.344779769396622E-2</v>
      </c>
      <c r="AU346" s="9">
        <v>3.2931476020040366E-3</v>
      </c>
      <c r="AV346" s="9">
        <v>1.9211139562810139E-3</v>
      </c>
      <c r="AW346" s="9">
        <v>2.1954317346692983E-3</v>
      </c>
      <c r="AX346" s="9">
        <v>7.9584400381764054E-3</v>
      </c>
      <c r="AY346" s="9">
        <v>3.4211807013936175</v>
      </c>
      <c r="AZ346" s="9">
        <v>3.1704778538293623</v>
      </c>
      <c r="BA346" s="9">
        <v>3.1671843515243316</v>
      </c>
      <c r="BB346" s="9">
        <v>3.8408787467313621</v>
      </c>
      <c r="BC346" s="9">
        <v>1.9237602145209767</v>
      </c>
      <c r="BD346" s="9">
        <v>1.9237602145209767</v>
      </c>
      <c r="BE346" s="9">
        <v>2.4515654370474278E-2</v>
      </c>
      <c r="BF346" s="9">
        <v>7.9803229955216368E-2</v>
      </c>
      <c r="BG346" s="9">
        <v>1.0794830801959178E-2</v>
      </c>
      <c r="BH346" s="9">
        <v>9.0561559055111433E-3</v>
      </c>
      <c r="BI346" s="9">
        <v>2.8005935099821754E-2</v>
      </c>
      <c r="BJ346" s="9">
        <v>0.16205598305318597</v>
      </c>
      <c r="BK346" s="9">
        <v>5.1724632713680406E-2</v>
      </c>
      <c r="BL346" s="9">
        <v>5.8055868758068611E-2</v>
      </c>
      <c r="BM346" s="9">
        <v>1.3908400571915083</v>
      </c>
      <c r="BN346" s="9">
        <v>0.68965339989336427</v>
      </c>
      <c r="BO346" s="9">
        <v>0.17587110032950953</v>
      </c>
      <c r="BP346" s="9">
        <v>7.8584869647247882E-2</v>
      </c>
      <c r="BQ346" s="9">
        <v>0.31343551612768766</v>
      </c>
      <c r="BR346" s="9">
        <v>3.1569915584498343E-2</v>
      </c>
      <c r="BS346" s="9">
        <v>4.0936242729480259E-2</v>
      </c>
      <c r="BT346" s="9">
        <v>3.1569915584498343E-2</v>
      </c>
      <c r="BU346" s="9">
        <v>2.7024835462567069E-2</v>
      </c>
      <c r="BV346" s="9">
        <v>4.3093812374537473E-2</v>
      </c>
      <c r="BW346" s="9">
        <v>8.5618285447279022E-3</v>
      </c>
      <c r="BX346" s="9">
        <v>8.5618285447279022E-3</v>
      </c>
      <c r="BY346" s="9">
        <v>1.5089979463439054</v>
      </c>
      <c r="BZ346" s="9">
        <v>0.26356369854868811</v>
      </c>
      <c r="CA346" s="9">
        <v>2.1440076359724846E-2</v>
      </c>
      <c r="CB346" s="9">
        <v>2.211933727629245E-2</v>
      </c>
      <c r="CC346" s="9">
        <v>0.25759472203198996</v>
      </c>
      <c r="CD346" s="9">
        <v>1.2040768275401167E-2</v>
      </c>
      <c r="CE346" s="9">
        <v>0.41539059912223358</v>
      </c>
      <c r="CF346" s="9">
        <v>6.4925940462206386E-2</v>
      </c>
      <c r="CG346" s="9">
        <v>5.3514525668448666E-3</v>
      </c>
      <c r="CH346" s="9">
        <v>0.19593569762804777</v>
      </c>
      <c r="CI346" s="9">
        <v>0.42031764324774112</v>
      </c>
      <c r="CJ346" s="9">
        <v>9.9887999688493632E-3</v>
      </c>
      <c r="CK346" s="9">
        <v>0.53066108938379253</v>
      </c>
      <c r="CL346" s="62">
        <v>8.2055606024955905E-3</v>
      </c>
      <c r="CM346" s="62">
        <v>3.3464212322246049E-2</v>
      </c>
      <c r="CN346" s="62">
        <v>0.15506627352265676</v>
      </c>
      <c r="CO346" s="62">
        <v>0.12417442121256209</v>
      </c>
      <c r="CP346" s="62">
        <v>0.45519949520145964</v>
      </c>
      <c r="CQ346" s="62">
        <v>0.25435117386948619</v>
      </c>
      <c r="CR346" s="62">
        <v>0.19245376967759681</v>
      </c>
      <c r="CS346" s="62">
        <v>1.5340830691622138E-2</v>
      </c>
      <c r="CT346" s="62">
        <v>1.0702905133689907E-2</v>
      </c>
      <c r="CU346" s="62">
        <v>1.8373320479501062E-2</v>
      </c>
      <c r="CV346" s="62">
        <v>1.195157739928698E-2</v>
      </c>
      <c r="CW346" s="80">
        <v>9.7906159476664742E-2</v>
      </c>
      <c r="CX346" s="78">
        <v>5.4263227329129755E-2</v>
      </c>
      <c r="CY346" s="78">
        <v>5.8935940425651957E-2</v>
      </c>
      <c r="CZ346" s="78">
        <v>3.5763471317040454E-2</v>
      </c>
      <c r="DA346" s="78">
        <v>5.7792084616398218E-2</v>
      </c>
      <c r="DB346" s="78">
        <v>0.34289993171630767</v>
      </c>
      <c r="DC346" s="78">
        <v>0.2034982663108125</v>
      </c>
      <c r="DD346" s="78">
        <v>0.30832720377708572</v>
      </c>
      <c r="DE346" s="78">
        <v>4.4931166081109239E-2</v>
      </c>
      <c r="DF346" s="78">
        <v>2.8273089645932462E-2</v>
      </c>
      <c r="DG346" s="78">
        <v>0.40498160956725981</v>
      </c>
      <c r="DH346" s="78">
        <v>1.1684004770944762E-2</v>
      </c>
      <c r="DI346" s="10">
        <v>2018</v>
      </c>
      <c r="DJ346" s="61" t="s">
        <v>80</v>
      </c>
      <c r="DK346" s="42" t="s">
        <v>5440</v>
      </c>
    </row>
    <row r="347" spans="1:115" x14ac:dyDescent="0.2">
      <c r="A347" s="4" t="s">
        <v>3857</v>
      </c>
      <c r="B347" s="5" t="s">
        <v>3858</v>
      </c>
      <c r="C347" s="6" t="s">
        <v>88</v>
      </c>
      <c r="D347" s="5" t="s">
        <v>70</v>
      </c>
      <c r="E347" s="5" t="s">
        <v>89</v>
      </c>
      <c r="F347" s="6" t="s">
        <v>77</v>
      </c>
      <c r="G347" s="5" t="s">
        <v>90</v>
      </c>
      <c r="H347" s="7">
        <f t="shared" si="20"/>
        <v>1</v>
      </c>
      <c r="I347" s="8" t="str">
        <f t="shared" si="21"/>
        <v>No impact</v>
      </c>
      <c r="J347" s="8" t="str">
        <f t="shared" si="19"/>
        <v>No impact</v>
      </c>
      <c r="K347" s="9">
        <v>1.9849945621166738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9.7365419107611212E-17</v>
      </c>
      <c r="X347" s="9">
        <v>0</v>
      </c>
      <c r="Y347" s="9">
        <v>0</v>
      </c>
      <c r="Z347" s="9">
        <v>0.41514004778205615</v>
      </c>
      <c r="AA347" s="9">
        <v>0</v>
      </c>
      <c r="AB347" s="9">
        <f>_xlfn.XLOOKUP(B347,'[2]Macro de calcul Nur Journalier-'!$B:$B,'[2]Macro de calcul Nur Journalier-'!$K:$K,"")</f>
        <v>0</v>
      </c>
      <c r="AC347" s="9">
        <f>_xlfn.XLOOKUP(B347,'[3]NUR MACRO SITES'!$B:$B,'[3]NUR MACRO SITES'!$K:$K,"")</f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4.8682709553805606E-17</v>
      </c>
      <c r="AL347" s="9">
        <v>0</v>
      </c>
      <c r="AM347" s="9">
        <v>0.35863714591784696</v>
      </c>
      <c r="AN347" s="9">
        <v>1.5028551943756623</v>
      </c>
      <c r="AO347" s="9">
        <v>8.6691098954609191E-17</v>
      </c>
      <c r="AP347" s="9">
        <v>8.4089754959638014</v>
      </c>
      <c r="AQ347" s="9">
        <v>26.497495302319862</v>
      </c>
      <c r="AR347" s="9">
        <v>3.4515509661708488</v>
      </c>
      <c r="AS347" s="9">
        <v>0</v>
      </c>
      <c r="AT347" s="9">
        <v>7.2809102962611743</v>
      </c>
      <c r="AU347" s="9">
        <v>5.5196644012433476</v>
      </c>
      <c r="AV347" s="9">
        <v>0</v>
      </c>
      <c r="AW347" s="9">
        <v>0.32916688618442896</v>
      </c>
      <c r="AX347" s="9">
        <v>0</v>
      </c>
      <c r="AY347" s="9">
        <v>3.7846508789491229</v>
      </c>
      <c r="AZ347" s="9">
        <v>5.6867722986144029</v>
      </c>
      <c r="BA347" s="9">
        <v>0.75579965930843229</v>
      </c>
      <c r="BB347" s="9">
        <v>0</v>
      </c>
      <c r="BC347" s="9">
        <v>4.9649795994825237</v>
      </c>
      <c r="BD347" s="9">
        <v>4.9649795994825237</v>
      </c>
      <c r="BE347" s="9">
        <v>0</v>
      </c>
      <c r="BF347" s="9">
        <v>0</v>
      </c>
      <c r="BG347" s="9">
        <v>0.62489389974770249</v>
      </c>
      <c r="BH347" s="9">
        <v>0</v>
      </c>
      <c r="BI347" s="9">
        <v>0</v>
      </c>
      <c r="BJ347" s="9">
        <v>0.44191757054843561</v>
      </c>
      <c r="BK347" s="9">
        <v>0</v>
      </c>
      <c r="BL347" s="9">
        <v>0</v>
      </c>
      <c r="BM347" s="9">
        <v>0.70963993117086555</v>
      </c>
      <c r="BN347" s="9">
        <v>0</v>
      </c>
      <c r="BO347" s="9">
        <v>0</v>
      </c>
      <c r="BP347" s="9">
        <v>21.421409370692828</v>
      </c>
      <c r="BQ347" s="9">
        <v>2.3569591048788214</v>
      </c>
      <c r="BR347" s="9">
        <v>3.7610078103374969</v>
      </c>
      <c r="BS347" s="9">
        <v>0</v>
      </c>
      <c r="BT347" s="9">
        <v>0</v>
      </c>
      <c r="BU347" s="9">
        <v>1.6600890897832115</v>
      </c>
      <c r="BV347" s="9">
        <v>0.99359221306212575</v>
      </c>
      <c r="BW347" s="9">
        <v>0</v>
      </c>
      <c r="BX347" s="9">
        <v>20.772497881192688</v>
      </c>
      <c r="BY347" s="9">
        <v>18.065061652298727</v>
      </c>
      <c r="BZ347" s="9">
        <v>0</v>
      </c>
      <c r="CA347" s="9">
        <v>0</v>
      </c>
      <c r="CB347" s="9">
        <v>7.2054429805412168</v>
      </c>
      <c r="CC347" s="9">
        <v>10.017856480411375</v>
      </c>
      <c r="CD347" s="9">
        <v>0</v>
      </c>
      <c r="CE347" s="9">
        <v>0.95788638627069933</v>
      </c>
      <c r="CF347" s="9">
        <v>0.64548715446319394</v>
      </c>
      <c r="CG347" s="9">
        <v>0</v>
      </c>
      <c r="CH347" s="9">
        <v>4.2418593568528093</v>
      </c>
      <c r="CI347" s="9">
        <v>0</v>
      </c>
      <c r="CJ347" s="9">
        <v>0</v>
      </c>
      <c r="CK347" s="9">
        <v>0.38760975707196477</v>
      </c>
      <c r="CL347" s="62">
        <v>13.383603285078749</v>
      </c>
      <c r="CM347" s="62">
        <v>0</v>
      </c>
      <c r="CN347" s="62">
        <v>0.6445775654690068</v>
      </c>
      <c r="CO347" s="62">
        <v>0</v>
      </c>
      <c r="CP347" s="62">
        <v>0</v>
      </c>
      <c r="CQ347" s="62">
        <v>0</v>
      </c>
      <c r="CR347" s="62">
        <v>0</v>
      </c>
      <c r="CS347" s="62">
        <v>0</v>
      </c>
      <c r="CT347" s="62">
        <v>0.6242099060305405</v>
      </c>
      <c r="CU347" s="62">
        <v>1.0109635793432701</v>
      </c>
      <c r="CV347" s="62">
        <v>0</v>
      </c>
      <c r="CW347" s="80">
        <v>0.40478493749161687</v>
      </c>
      <c r="CX347" s="78">
        <v>0.60410977276683531</v>
      </c>
      <c r="CY347" s="78">
        <v>0.43260765966675518</v>
      </c>
      <c r="CZ347" s="78">
        <v>0</v>
      </c>
      <c r="DA347" s="78">
        <v>0</v>
      </c>
      <c r="DB347" s="78">
        <v>0</v>
      </c>
      <c r="DC347" s="78">
        <v>0</v>
      </c>
      <c r="DD347" s="78">
        <v>0</v>
      </c>
      <c r="DE347" s="78">
        <v>0</v>
      </c>
      <c r="DF347" s="78">
        <v>2.5625975578783966</v>
      </c>
      <c r="DG347" s="78">
        <v>0.40260905793689483</v>
      </c>
      <c r="DH347" s="78">
        <v>0</v>
      </c>
      <c r="DI347" s="10">
        <v>2024</v>
      </c>
      <c r="DJ347" s="59" t="s">
        <v>74</v>
      </c>
      <c r="DK347" s="42" t="s">
        <v>5440</v>
      </c>
    </row>
    <row r="348" spans="1:115" x14ac:dyDescent="0.2">
      <c r="A348" s="4" t="s">
        <v>4069</v>
      </c>
      <c r="B348" s="4" t="s">
        <v>4070</v>
      </c>
      <c r="C348" s="6"/>
      <c r="D348" s="5" t="s">
        <v>70</v>
      </c>
      <c r="E348" s="5" t="s">
        <v>313</v>
      </c>
      <c r="F348" s="6" t="s">
        <v>72</v>
      </c>
      <c r="G348" s="5" t="s">
        <v>73</v>
      </c>
      <c r="H348" s="7">
        <f t="shared" si="20"/>
        <v>1</v>
      </c>
      <c r="I348" s="8" t="str">
        <f t="shared" si="21"/>
        <v>No impact</v>
      </c>
      <c r="J348" s="8" t="str">
        <f t="shared" si="19"/>
        <v>No impact</v>
      </c>
      <c r="K348" s="9">
        <v>0</v>
      </c>
      <c r="L348" s="9">
        <v>0</v>
      </c>
      <c r="M348" s="9">
        <v>0</v>
      </c>
      <c r="N348" s="9">
        <v>0</v>
      </c>
      <c r="O348" s="9">
        <v>9.0037084581372218E-2</v>
      </c>
      <c r="P348" s="9">
        <v>0.17604404388342124</v>
      </c>
      <c r="Q348" s="9">
        <v>3.854266955498503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0.52144620952788423</v>
      </c>
      <c r="AA348" s="9">
        <v>0</v>
      </c>
      <c r="AB348" s="9">
        <f>_xlfn.XLOOKUP(B348,'[2]Macro de calcul Nur Journalier-'!$B:$B,'[2]Macro de calcul Nur Journalier-'!$K:$K,"")</f>
        <v>0</v>
      </c>
      <c r="AC348" s="9">
        <f>_xlfn.XLOOKUP(B348,'[3]NUR MACRO SITES'!$B:$B,'[3]NUR MACRO SITES'!$K:$K,"")</f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2.4092163207816282</v>
      </c>
      <c r="AI348" s="9">
        <v>2.6056895711500978</v>
      </c>
      <c r="AJ348" s="9">
        <v>4.8682709553805606E-17</v>
      </c>
      <c r="AK348" s="9">
        <v>0.1844385905481857</v>
      </c>
      <c r="AL348" s="9">
        <v>0.36343558336899168</v>
      </c>
      <c r="AM348" s="9">
        <v>8.6691098954609191E-17</v>
      </c>
      <c r="AN348" s="9">
        <v>8.6691098954609191E-17</v>
      </c>
      <c r="AO348" s="9">
        <v>5.7794065969739457E-17</v>
      </c>
      <c r="AP348" s="9">
        <v>18.745170609205701</v>
      </c>
      <c r="AQ348" s="9">
        <v>17.338427608895444</v>
      </c>
      <c r="AR348" s="9">
        <v>0</v>
      </c>
      <c r="AS348" s="9">
        <v>0</v>
      </c>
      <c r="AT348" s="9">
        <v>0</v>
      </c>
      <c r="AU348" s="9">
        <v>0</v>
      </c>
      <c r="AV348" s="9">
        <v>0</v>
      </c>
      <c r="AW348" s="9">
        <v>0</v>
      </c>
      <c r="AX348" s="9">
        <v>0</v>
      </c>
      <c r="AY348" s="9">
        <v>0</v>
      </c>
      <c r="AZ348" s="9">
        <v>7.8607298819287141</v>
      </c>
      <c r="BA348" s="9">
        <v>0</v>
      </c>
      <c r="BB348" s="9">
        <v>0</v>
      </c>
      <c r="BC348" s="9">
        <v>0</v>
      </c>
      <c r="BD348" s="9">
        <v>0</v>
      </c>
      <c r="BE348" s="9">
        <v>0.20245025727481872</v>
      </c>
      <c r="BF348" s="9">
        <v>0</v>
      </c>
      <c r="BG348" s="9">
        <v>0</v>
      </c>
      <c r="BH348" s="9">
        <v>0</v>
      </c>
      <c r="BI348" s="9">
        <v>0</v>
      </c>
      <c r="BJ348" s="9">
        <v>0</v>
      </c>
      <c r="BK348" s="9">
        <v>0</v>
      </c>
      <c r="BL348" s="9">
        <v>0</v>
      </c>
      <c r="BM348" s="9">
        <v>0</v>
      </c>
      <c r="BN348" s="9">
        <v>0</v>
      </c>
      <c r="BO348" s="9">
        <v>0</v>
      </c>
      <c r="BP348" s="9">
        <v>0</v>
      </c>
      <c r="BQ348" s="9">
        <v>0</v>
      </c>
      <c r="BR348" s="9">
        <v>0</v>
      </c>
      <c r="BS348" s="9">
        <v>3.4849743032191509E-2</v>
      </c>
      <c r="BT348" s="9">
        <v>0</v>
      </c>
      <c r="BU348" s="9">
        <v>0</v>
      </c>
      <c r="BV348" s="9">
        <v>0</v>
      </c>
      <c r="BW348" s="9">
        <v>0</v>
      </c>
      <c r="BX348" s="9">
        <v>0</v>
      </c>
      <c r="BY348" s="9">
        <v>0</v>
      </c>
      <c r="BZ348" s="9">
        <v>0</v>
      </c>
      <c r="CA348" s="9">
        <v>0</v>
      </c>
      <c r="CB348" s="9">
        <v>8.5608375923445297E-4</v>
      </c>
      <c r="CC348" s="9">
        <v>0</v>
      </c>
      <c r="CD348" s="9">
        <v>0</v>
      </c>
      <c r="CE348" s="9">
        <v>0</v>
      </c>
      <c r="CF348" s="9">
        <v>2.4940930220612789</v>
      </c>
      <c r="CG348" s="9">
        <v>0</v>
      </c>
      <c r="CH348" s="9">
        <v>0</v>
      </c>
      <c r="CI348" s="9">
        <v>0.55561619482183611</v>
      </c>
      <c r="CJ348" s="9">
        <v>0</v>
      </c>
      <c r="CK348" s="9">
        <v>0</v>
      </c>
      <c r="CL348" s="62">
        <v>0</v>
      </c>
      <c r="CM348" s="62">
        <v>0</v>
      </c>
      <c r="CN348" s="62">
        <v>0</v>
      </c>
      <c r="CO348" s="62">
        <v>0</v>
      </c>
      <c r="CP348" s="62">
        <v>14.424940002796541</v>
      </c>
      <c r="CQ348" s="62">
        <v>0</v>
      </c>
      <c r="CR348" s="62">
        <v>0</v>
      </c>
      <c r="CS348" s="62">
        <v>0</v>
      </c>
      <c r="CT348" s="62">
        <v>0</v>
      </c>
      <c r="CU348" s="62">
        <v>0</v>
      </c>
      <c r="CV348" s="62">
        <v>0</v>
      </c>
      <c r="CW348" s="80">
        <v>9.2207354900940407E-3</v>
      </c>
      <c r="CX348" s="78">
        <v>0</v>
      </c>
      <c r="CY348" s="78">
        <v>0</v>
      </c>
      <c r="CZ348" s="78">
        <v>0</v>
      </c>
      <c r="DA348" s="78">
        <v>0</v>
      </c>
      <c r="DB348" s="78">
        <v>1.9126516338358519</v>
      </c>
      <c r="DC348" s="78">
        <v>0</v>
      </c>
      <c r="DD348" s="78">
        <v>0.51029726081733118</v>
      </c>
      <c r="DE348" s="78">
        <v>3.1942625266456068E-2</v>
      </c>
      <c r="DF348" s="78">
        <v>0</v>
      </c>
      <c r="DG348" s="78">
        <v>0.39360234338660982</v>
      </c>
      <c r="DH348" s="78">
        <v>0</v>
      </c>
      <c r="DI348" s="10">
        <v>2020</v>
      </c>
      <c r="DJ348" s="59" t="s">
        <v>74</v>
      </c>
      <c r="DK348" s="42" t="s">
        <v>5440</v>
      </c>
    </row>
    <row r="349" spans="1:115" x14ac:dyDescent="0.2">
      <c r="A349" s="4" t="s">
        <v>1967</v>
      </c>
      <c r="B349" s="5" t="s">
        <v>1968</v>
      </c>
      <c r="C349" s="6" t="s">
        <v>216</v>
      </c>
      <c r="D349" s="5" t="s">
        <v>78</v>
      </c>
      <c r="E349" s="5" t="s">
        <v>170</v>
      </c>
      <c r="F349" s="6" t="s">
        <v>216</v>
      </c>
      <c r="G349" s="5" t="s">
        <v>1969</v>
      </c>
      <c r="H349" s="7">
        <f t="shared" si="20"/>
        <v>1</v>
      </c>
      <c r="I349" s="8" t="str">
        <f t="shared" si="21"/>
        <v>No impact</v>
      </c>
      <c r="J349" s="8" t="str">
        <f t="shared" si="19"/>
        <v>No impact</v>
      </c>
      <c r="K349" s="9">
        <v>3.727401583226362E-2</v>
      </c>
      <c r="L349" s="9">
        <v>2.6427964389292825E-2</v>
      </c>
      <c r="M349" s="9">
        <v>1.3984720439309794E-2</v>
      </c>
      <c r="N349" s="9">
        <v>0</v>
      </c>
      <c r="O349" s="9">
        <v>2.8508029049588879E-2</v>
      </c>
      <c r="P349" s="9">
        <v>0</v>
      </c>
      <c r="Q349" s="9">
        <v>3.8778348309798635E-2</v>
      </c>
      <c r="R349" s="9">
        <v>0</v>
      </c>
      <c r="S349" s="9">
        <v>2.436647173489296E-2</v>
      </c>
      <c r="T349" s="9">
        <v>1.3966148433414266E-2</v>
      </c>
      <c r="U349" s="9">
        <v>1.3204696191698855E-2</v>
      </c>
      <c r="V349" s="9">
        <v>2.4906242220028782E-2</v>
      </c>
      <c r="W349" s="9">
        <v>0</v>
      </c>
      <c r="X349" s="9">
        <v>1.3148980174012375E-2</v>
      </c>
      <c r="Y349" s="9">
        <v>3.6363987543384262E-2</v>
      </c>
      <c r="Z349" s="9">
        <v>1.8906302001616436E-2</v>
      </c>
      <c r="AA349" s="9">
        <v>5.389596110873375E-2</v>
      </c>
      <c r="AB349" s="9">
        <f>_xlfn.XLOOKUP(B349,'[2]Macro de calcul Nur Journalier-'!$B:$B,'[2]Macro de calcul Nur Journalier-'!$K:$K,"")</f>
        <v>2.0503494508629299E-2</v>
      </c>
      <c r="AC349" s="9">
        <f>_xlfn.XLOOKUP(B349,'[3]NUR MACRO SITES'!$B:$B,'[3]NUR MACRO SITES'!$K:$K,"")</f>
        <v>1.3204696191698855E-2</v>
      </c>
      <c r="AD349" s="9">
        <v>2.0503494508629372E-2</v>
      </c>
      <c r="AE349" s="9">
        <v>4.1415573146959497E-2</v>
      </c>
      <c r="AF349" s="9">
        <v>0.27356564684067891</v>
      </c>
      <c r="AG349" s="9">
        <v>0.27371422288784275</v>
      </c>
      <c r="AH349" s="9">
        <v>0.23738737935624987</v>
      </c>
      <c r="AI349" s="9">
        <v>0.33607901868492362</v>
      </c>
      <c r="AJ349" s="9">
        <v>0.19303742927780132</v>
      </c>
      <c r="AK349" s="9">
        <v>0.13330985831788131</v>
      </c>
      <c r="AL349" s="9">
        <v>0.25924663029525036</v>
      </c>
      <c r="AM349" s="9">
        <v>0.29892831427919142</v>
      </c>
      <c r="AN349" s="9">
        <v>1.1604074835068989</v>
      </c>
      <c r="AO349" s="9">
        <v>0.53827584894836333</v>
      </c>
      <c r="AP349" s="9">
        <v>0.21737746518448287</v>
      </c>
      <c r="AQ349" s="9">
        <v>0.43193778573895536</v>
      </c>
      <c r="AR349" s="9">
        <v>0.25564672859994492</v>
      </c>
      <c r="AS349" s="9">
        <v>0.47717673814165074</v>
      </c>
      <c r="AT349" s="9">
        <v>0.52501331741097834</v>
      </c>
      <c r="AU349" s="9">
        <v>5.2284009155354187</v>
      </c>
      <c r="AV349" s="9">
        <v>18.964907890346485</v>
      </c>
      <c r="AW349" s="9">
        <v>9.9491852964075189</v>
      </c>
      <c r="AX349" s="9">
        <v>5.1330570336418038E-2</v>
      </c>
      <c r="AY349" s="9">
        <v>1.3536928741607212E-2</v>
      </c>
      <c r="AZ349" s="9">
        <v>6.7410246503813845E-2</v>
      </c>
      <c r="BA349" s="9">
        <v>1.8256560654221474E-2</v>
      </c>
      <c r="BB349" s="9">
        <v>0.50562258164597329</v>
      </c>
      <c r="BC349" s="9">
        <v>0</v>
      </c>
      <c r="BD349" s="9">
        <v>0</v>
      </c>
      <c r="BE349" s="9">
        <v>4.1799840776448889E-2</v>
      </c>
      <c r="BF349" s="9">
        <v>0</v>
      </c>
      <c r="BG349" s="9">
        <v>1.8165094919480755E-2</v>
      </c>
      <c r="BH349" s="9">
        <v>0.12572879897441283</v>
      </c>
      <c r="BI349" s="9">
        <v>12.280789052400886</v>
      </c>
      <c r="BJ349" s="9">
        <v>11.388714105121378</v>
      </c>
      <c r="BK349" s="9">
        <v>0.56340722028597467</v>
      </c>
      <c r="BL349" s="9">
        <v>0.65042747115711119</v>
      </c>
      <c r="BM349" s="9">
        <v>0.44403994486820575</v>
      </c>
      <c r="BN349" s="9">
        <v>0.82826103705986609</v>
      </c>
      <c r="BO349" s="9">
        <v>0.41659175933773335</v>
      </c>
      <c r="BP349" s="9">
        <v>0.3294852368355719</v>
      </c>
      <c r="BQ349" s="9">
        <v>0.24143345518258838</v>
      </c>
      <c r="BR349" s="9">
        <v>0.31921223172475183</v>
      </c>
      <c r="BS349" s="9">
        <v>0.16857716025602587</v>
      </c>
      <c r="BT349" s="9">
        <v>0.29499219536972821</v>
      </c>
      <c r="BU349" s="9">
        <v>0.23016168568599429</v>
      </c>
      <c r="BV349" s="9">
        <v>0.18671543490481793</v>
      </c>
      <c r="BW349" s="9">
        <v>0.20875959170511921</v>
      </c>
      <c r="BX349" s="9">
        <v>0.20875959170511921</v>
      </c>
      <c r="BY349" s="9">
        <v>0.27469587624453212</v>
      </c>
      <c r="BZ349" s="9">
        <v>0.40453524639517374</v>
      </c>
      <c r="CA349" s="9">
        <v>0.62362134844606543</v>
      </c>
      <c r="CB349" s="9">
        <v>0.61730773072170686</v>
      </c>
      <c r="CC349" s="9">
        <v>0.52604563497159229</v>
      </c>
      <c r="CD349" s="9">
        <v>1.089580604566351</v>
      </c>
      <c r="CE349" s="9">
        <v>0.25577285814977485</v>
      </c>
      <c r="CF349" s="9">
        <v>2.9040322971866237</v>
      </c>
      <c r="CG349" s="9">
        <v>0.31448593597064206</v>
      </c>
      <c r="CH349" s="9">
        <v>0.23426375369899521</v>
      </c>
      <c r="CI349" s="9">
        <v>0.25466708329409599</v>
      </c>
      <c r="CJ349" s="9">
        <v>0.51514840211966328</v>
      </c>
      <c r="CK349" s="9">
        <v>0.32607873687694927</v>
      </c>
      <c r="CL349" s="62">
        <v>0.29652601210502422</v>
      </c>
      <c r="CM349" s="62">
        <v>0.36907911070019089</v>
      </c>
      <c r="CN349" s="62">
        <v>0.333141427890638</v>
      </c>
      <c r="CO349" s="62">
        <v>0.38976780154837037</v>
      </c>
      <c r="CP349" s="62">
        <v>0.6110476182323008</v>
      </c>
      <c r="CQ349" s="62">
        <v>0.16827396392463034</v>
      </c>
      <c r="CR349" s="62">
        <v>1.1057213504435939</v>
      </c>
      <c r="CS349" s="62">
        <v>0.46484219324035558</v>
      </c>
      <c r="CT349" s="62">
        <v>0.30808314285469701</v>
      </c>
      <c r="CU349" s="62">
        <v>0.5081748864975616</v>
      </c>
      <c r="CV349" s="62">
        <v>0.41232917561987609</v>
      </c>
      <c r="CW349" s="80">
        <v>0.41206164944511509</v>
      </c>
      <c r="CX349" s="78">
        <v>0.25532698119183983</v>
      </c>
      <c r="CY349" s="78">
        <v>0.34730248007465042</v>
      </c>
      <c r="CZ349" s="78">
        <v>0.45652449969038295</v>
      </c>
      <c r="DA349" s="78">
        <v>0.43713776955937372</v>
      </c>
      <c r="DB349" s="78">
        <v>0.6866683502980595</v>
      </c>
      <c r="DC349" s="78">
        <v>0.50530343888846074</v>
      </c>
      <c r="DD349" s="78">
        <v>0.33360513992689045</v>
      </c>
      <c r="DE349" s="78">
        <v>0.38149232520909843</v>
      </c>
      <c r="DF349" s="78">
        <v>1.2066322235634197</v>
      </c>
      <c r="DG349" s="78">
        <v>0.39158697953674454</v>
      </c>
      <c r="DH349" s="78">
        <v>0.37936995088932823</v>
      </c>
      <c r="DI349" s="10">
        <v>2014</v>
      </c>
      <c r="DJ349" s="61" t="s">
        <v>80</v>
      </c>
      <c r="DK349" s="42" t="s">
        <v>5440</v>
      </c>
    </row>
    <row r="350" spans="1:115" x14ac:dyDescent="0.2">
      <c r="A350" s="4" t="s">
        <v>3292</v>
      </c>
      <c r="B350" s="5" t="s">
        <v>3293</v>
      </c>
      <c r="C350" s="6" t="s">
        <v>159</v>
      </c>
      <c r="D350" s="5" t="s">
        <v>78</v>
      </c>
      <c r="E350" s="5" t="s">
        <v>79</v>
      </c>
      <c r="F350" s="6" t="s">
        <v>131</v>
      </c>
      <c r="G350" s="5" t="s">
        <v>159</v>
      </c>
      <c r="H350" s="7">
        <f t="shared" si="20"/>
        <v>0</v>
      </c>
      <c r="I350" s="8" t="str">
        <f t="shared" si="21"/>
        <v>No impact</v>
      </c>
      <c r="J350" s="8" t="str">
        <f t="shared" si="19"/>
        <v>No impact</v>
      </c>
      <c r="K350" s="9">
        <v>4.8682709553805606E-17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2.532311575856987</v>
      </c>
      <c r="AB350" s="9">
        <f>_xlfn.XLOOKUP(B350,'[2]Macro de calcul Nur Journalier-'!$B:$B,'[2]Macro de calcul Nur Journalier-'!$K:$K,"")</f>
        <v>9.73654191076112E-17</v>
      </c>
      <c r="AC350" s="9">
        <f>_xlfn.XLOOKUP(B350,'[3]NUR MACRO SITES'!$B:$B,'[3]NUR MACRO SITES'!$K:$K,"")</f>
        <v>0</v>
      </c>
      <c r="AD350" s="9">
        <v>9.7365419107611212E-17</v>
      </c>
      <c r="AE350" s="9">
        <v>0</v>
      </c>
      <c r="AF350" s="9">
        <v>0</v>
      </c>
      <c r="AG350" s="9">
        <v>2.8155160937575013E-2</v>
      </c>
      <c r="AH350" s="9">
        <v>5.571601768653698E-4</v>
      </c>
      <c r="AI350" s="9">
        <v>0</v>
      </c>
      <c r="AJ350" s="9">
        <v>0</v>
      </c>
      <c r="AK350" s="9">
        <v>0</v>
      </c>
      <c r="AL350" s="9">
        <v>0</v>
      </c>
      <c r="AM350" s="9">
        <v>1.9186218382124818</v>
      </c>
      <c r="AN350" s="9">
        <v>0</v>
      </c>
      <c r="AO350" s="9">
        <v>2.6612687248652156</v>
      </c>
      <c r="AP350" s="9">
        <v>0</v>
      </c>
      <c r="AQ350" s="9">
        <v>0</v>
      </c>
      <c r="AR350" s="9">
        <v>0</v>
      </c>
      <c r="AS350" s="9">
        <v>0</v>
      </c>
      <c r="AT350" s="9">
        <v>0</v>
      </c>
      <c r="AU350" s="9">
        <v>0</v>
      </c>
      <c r="AV350" s="9">
        <v>0.38768666327145906</v>
      </c>
      <c r="AW350" s="9">
        <v>0</v>
      </c>
      <c r="AX350" s="9">
        <v>0</v>
      </c>
      <c r="AY350" s="9">
        <v>0</v>
      </c>
      <c r="AZ350" s="9">
        <v>0</v>
      </c>
      <c r="BA350" s="9">
        <v>0</v>
      </c>
      <c r="BB350" s="9">
        <v>0</v>
      </c>
      <c r="BC350" s="9">
        <v>0</v>
      </c>
      <c r="BD350" s="9">
        <v>0</v>
      </c>
      <c r="BE350" s="9">
        <v>0</v>
      </c>
      <c r="BF350" s="9">
        <v>0</v>
      </c>
      <c r="BG350" s="9">
        <v>0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0</v>
      </c>
      <c r="BN350" s="9">
        <v>0</v>
      </c>
      <c r="BO350" s="9">
        <v>0</v>
      </c>
      <c r="BP350" s="9">
        <v>0.16738221000876091</v>
      </c>
      <c r="BQ350" s="9">
        <v>0</v>
      </c>
      <c r="BR350" s="9">
        <v>0</v>
      </c>
      <c r="BS350" s="9">
        <v>2.3417457830740781E-2</v>
      </c>
      <c r="BT350" s="9">
        <v>0</v>
      </c>
      <c r="BU350" s="9">
        <v>0</v>
      </c>
      <c r="BV350" s="9">
        <v>0</v>
      </c>
      <c r="BW350" s="9">
        <v>0</v>
      </c>
      <c r="BX350" s="9">
        <v>0</v>
      </c>
      <c r="BY350" s="9">
        <v>0</v>
      </c>
      <c r="BZ350" s="9">
        <v>0</v>
      </c>
      <c r="CA350" s="9">
        <v>0</v>
      </c>
      <c r="CB350" s="9">
        <v>0</v>
      </c>
      <c r="CC350" s="9">
        <v>0</v>
      </c>
      <c r="CD350" s="9">
        <v>0</v>
      </c>
      <c r="CE350" s="9">
        <v>0</v>
      </c>
      <c r="CF350" s="9">
        <v>0</v>
      </c>
      <c r="CG350" s="9">
        <v>0</v>
      </c>
      <c r="CH350" s="9">
        <v>0</v>
      </c>
      <c r="CI350" s="9">
        <v>0</v>
      </c>
      <c r="CJ350" s="9">
        <v>0</v>
      </c>
      <c r="CK350" s="9">
        <v>0</v>
      </c>
      <c r="CL350" s="62">
        <v>0</v>
      </c>
      <c r="CM350" s="62">
        <v>0</v>
      </c>
      <c r="CN350" s="62">
        <v>0</v>
      </c>
      <c r="CO350" s="62">
        <v>0</v>
      </c>
      <c r="CP350" s="62">
        <v>0</v>
      </c>
      <c r="CQ350" s="62">
        <v>0</v>
      </c>
      <c r="CR350" s="62">
        <v>0</v>
      </c>
      <c r="CS350" s="62">
        <v>1.5373837509595223E-2</v>
      </c>
      <c r="CT350" s="62">
        <v>0</v>
      </c>
      <c r="CU350" s="62">
        <v>0</v>
      </c>
      <c r="CV350" s="62">
        <v>0</v>
      </c>
      <c r="CW350" s="80">
        <v>0</v>
      </c>
      <c r="CX350" s="78">
        <v>2.2971580872805666E-2</v>
      </c>
      <c r="CY350" s="78">
        <v>0</v>
      </c>
      <c r="CZ350" s="78">
        <v>3.5135104285269884E-2</v>
      </c>
      <c r="DA350" s="78">
        <v>0</v>
      </c>
      <c r="DB350" s="78">
        <v>0</v>
      </c>
      <c r="DC350" s="78">
        <v>0</v>
      </c>
      <c r="DD350" s="78">
        <v>2.6039214343397538E-3</v>
      </c>
      <c r="DE350" s="78">
        <v>0</v>
      </c>
      <c r="DF350" s="78">
        <v>0</v>
      </c>
      <c r="DG350" s="78">
        <v>0.39101625703058818</v>
      </c>
      <c r="DH350" s="78">
        <v>0</v>
      </c>
      <c r="DI350" s="10">
        <v>2024</v>
      </c>
      <c r="DJ350" s="59" t="s">
        <v>74</v>
      </c>
      <c r="DK350" s="42" t="s">
        <v>5440</v>
      </c>
    </row>
    <row r="351" spans="1:115" x14ac:dyDescent="0.2">
      <c r="A351" s="4" t="s">
        <v>2662</v>
      </c>
      <c r="B351" s="4" t="s">
        <v>2663</v>
      </c>
      <c r="C351" s="6" t="s">
        <v>147</v>
      </c>
      <c r="D351" s="4" t="s">
        <v>78</v>
      </c>
      <c r="E351" s="4" t="s">
        <v>79</v>
      </c>
      <c r="F351" s="6" t="s">
        <v>147</v>
      </c>
      <c r="G351" s="4" t="s">
        <v>2645</v>
      </c>
      <c r="H351" s="7">
        <f t="shared" si="20"/>
        <v>3</v>
      </c>
      <c r="I351" s="8" t="str">
        <f t="shared" si="21"/>
        <v>No impact</v>
      </c>
      <c r="J351" s="8" t="str">
        <f t="shared" si="19"/>
        <v>No impact</v>
      </c>
      <c r="K351" s="9">
        <v>0.77835276708030254</v>
      </c>
      <c r="L351" s="9">
        <v>0</v>
      </c>
      <c r="M351" s="9">
        <v>0</v>
      </c>
      <c r="N351" s="9">
        <v>0.5060128726287263</v>
      </c>
      <c r="O351" s="9">
        <v>0.70306185517995523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0.16800236533067087</v>
      </c>
      <c r="AB351" s="9">
        <f>_xlfn.XLOOKUP(B351,'[2]Macro de calcul Nur Journalier-'!$B:$B,'[2]Macro de calcul Nur Journalier-'!$K:$K,"")</f>
        <v>0</v>
      </c>
      <c r="AC351" s="9">
        <f>_xlfn.XLOOKUP(B351,'[3]NUR MACRO SITES'!$B:$B,'[3]NUR MACRO SITES'!$K:$K,"")</f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9">
        <v>0</v>
      </c>
      <c r="AO351" s="9">
        <v>0</v>
      </c>
      <c r="AP351" s="9">
        <v>0</v>
      </c>
      <c r="AQ351" s="9">
        <v>0</v>
      </c>
      <c r="AR351" s="9">
        <v>0</v>
      </c>
      <c r="AS351" s="9">
        <v>0.13701567064140163</v>
      </c>
      <c r="AT351" s="9">
        <v>0</v>
      </c>
      <c r="AU351" s="9">
        <v>0</v>
      </c>
      <c r="AV351" s="9">
        <v>0</v>
      </c>
      <c r="AW351" s="9">
        <v>0</v>
      </c>
      <c r="AX351" s="9">
        <v>0</v>
      </c>
      <c r="AY351" s="9">
        <v>0</v>
      </c>
      <c r="AZ351" s="9">
        <v>1.3481134643415345</v>
      </c>
      <c r="BA351" s="9">
        <v>0</v>
      </c>
      <c r="BB351" s="9">
        <v>0</v>
      </c>
      <c r="BC351" s="9">
        <v>0</v>
      </c>
      <c r="BD351" s="9">
        <v>0</v>
      </c>
      <c r="BE351" s="9">
        <v>0</v>
      </c>
      <c r="BF351" s="9">
        <v>0</v>
      </c>
      <c r="BG351" s="9">
        <v>0</v>
      </c>
      <c r="BH351" s="9">
        <v>0.27108614462415637</v>
      </c>
      <c r="BI351" s="9">
        <v>0</v>
      </c>
      <c r="BJ351" s="9">
        <v>0</v>
      </c>
      <c r="BK351" s="9">
        <v>0</v>
      </c>
      <c r="BL351" s="9">
        <v>0</v>
      </c>
      <c r="BM351" s="9">
        <v>0</v>
      </c>
      <c r="BN351" s="9">
        <v>0.13973783861679695</v>
      </c>
      <c r="BO351" s="9">
        <v>0</v>
      </c>
      <c r="BP351" s="9">
        <v>0.50234281588777319</v>
      </c>
      <c r="BQ351" s="9">
        <v>0</v>
      </c>
      <c r="BR351" s="9">
        <v>0.13180122876555575</v>
      </c>
      <c r="BS351" s="9">
        <v>5.0658221400381827</v>
      </c>
      <c r="BT351" s="9">
        <v>0</v>
      </c>
      <c r="BU351" s="9">
        <v>0</v>
      </c>
      <c r="BV351" s="9">
        <v>1.2434794953671602</v>
      </c>
      <c r="BW351" s="9">
        <v>0</v>
      </c>
      <c r="BX351" s="9">
        <v>0</v>
      </c>
      <c r="BY351" s="9">
        <v>0</v>
      </c>
      <c r="BZ351" s="9">
        <v>0</v>
      </c>
      <c r="CA351" s="9">
        <v>0</v>
      </c>
      <c r="CB351" s="9">
        <v>0</v>
      </c>
      <c r="CC351" s="9">
        <v>7.742207497581563E-2</v>
      </c>
      <c r="CD351" s="9">
        <v>0</v>
      </c>
      <c r="CE351" s="9">
        <v>7.1875365619105513E-2</v>
      </c>
      <c r="CF351" s="9">
        <v>0</v>
      </c>
      <c r="CG351" s="9">
        <v>1.2989109187776264</v>
      </c>
      <c r="CH351" s="9">
        <v>0.65199695804904212</v>
      </c>
      <c r="CI351" s="9">
        <v>0</v>
      </c>
      <c r="CJ351" s="9">
        <v>0</v>
      </c>
      <c r="CK351" s="9">
        <v>0</v>
      </c>
      <c r="CL351" s="62">
        <v>0</v>
      </c>
      <c r="CM351" s="62">
        <v>0</v>
      </c>
      <c r="CN351" s="62">
        <v>0</v>
      </c>
      <c r="CO351" s="62">
        <v>0</v>
      </c>
      <c r="CP351" s="62">
        <v>0</v>
      </c>
      <c r="CQ351" s="62">
        <v>0.28973084726609649</v>
      </c>
      <c r="CR351" s="62">
        <v>0.10683211912120148</v>
      </c>
      <c r="CS351" s="62">
        <v>0</v>
      </c>
      <c r="CT351" s="62">
        <v>0</v>
      </c>
      <c r="CU351" s="62">
        <v>2.7767433432353683</v>
      </c>
      <c r="CV351" s="62">
        <v>0</v>
      </c>
      <c r="CW351" s="80">
        <v>0</v>
      </c>
      <c r="CX351" s="78">
        <v>0</v>
      </c>
      <c r="CY351" s="78">
        <v>0</v>
      </c>
      <c r="CZ351" s="78">
        <v>0</v>
      </c>
      <c r="DA351" s="78">
        <v>0</v>
      </c>
      <c r="DB351" s="78">
        <v>1.4413418542203502</v>
      </c>
      <c r="DC351" s="78">
        <v>0</v>
      </c>
      <c r="DD351" s="78">
        <v>0</v>
      </c>
      <c r="DE351" s="78">
        <v>10.249462807441081</v>
      </c>
      <c r="DF351" s="78">
        <v>15.763141599107392</v>
      </c>
      <c r="DG351" s="78">
        <v>0.39001749264481372</v>
      </c>
      <c r="DH351" s="78">
        <v>0</v>
      </c>
      <c r="DI351" s="10">
        <v>2019</v>
      </c>
      <c r="DJ351" s="60" t="s">
        <v>85</v>
      </c>
      <c r="DK351" s="42" t="s">
        <v>5440</v>
      </c>
    </row>
    <row r="352" spans="1:115" x14ac:dyDescent="0.2">
      <c r="A352" s="4" t="s">
        <v>2327</v>
      </c>
      <c r="B352" s="5" t="s">
        <v>2328</v>
      </c>
      <c r="C352" s="6" t="s">
        <v>159</v>
      </c>
      <c r="D352" s="5" t="s">
        <v>78</v>
      </c>
      <c r="E352" s="5" t="s">
        <v>79</v>
      </c>
      <c r="F352" s="6" t="s">
        <v>131</v>
      </c>
      <c r="G352" s="5" t="s">
        <v>159</v>
      </c>
      <c r="H352" s="7">
        <f t="shared" si="20"/>
        <v>0</v>
      </c>
      <c r="I352" s="8" t="str">
        <f t="shared" si="21"/>
        <v>No impact</v>
      </c>
      <c r="J352" s="8" t="str">
        <f t="shared" si="19"/>
        <v>No impact</v>
      </c>
      <c r="K352" s="9">
        <v>0</v>
      </c>
      <c r="L352" s="9">
        <v>0</v>
      </c>
      <c r="M352" s="9">
        <v>0</v>
      </c>
      <c r="N352" s="9">
        <v>9.7365419107611212E-17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9.7365419107611212E-17</v>
      </c>
      <c r="U352" s="9">
        <v>0</v>
      </c>
      <c r="V352" s="9">
        <v>0</v>
      </c>
      <c r="W352" s="9">
        <v>2.4341354776902803E-17</v>
      </c>
      <c r="X352" s="9">
        <v>0</v>
      </c>
      <c r="Y352" s="9">
        <v>0</v>
      </c>
      <c r="Z352" s="9">
        <v>7.3024064330708403E-17</v>
      </c>
      <c r="AA352" s="9">
        <v>2.6050766949555455</v>
      </c>
      <c r="AB352" s="9">
        <f>_xlfn.XLOOKUP(B352,'[2]Macro de calcul Nur Journalier-'!$B:$B,'[2]Macro de calcul Nur Journalier-'!$K:$K,"")</f>
        <v>0</v>
      </c>
      <c r="AC352" s="9">
        <f>_xlfn.XLOOKUP(B352,'[3]NUR MACRO SITES'!$B:$B,'[3]NUR MACRO SITES'!$K:$K,"")</f>
        <v>0</v>
      </c>
      <c r="AD352" s="9">
        <v>0</v>
      </c>
      <c r="AE352" s="9">
        <v>0</v>
      </c>
      <c r="AF352" s="9">
        <v>0</v>
      </c>
      <c r="AG352" s="9">
        <v>4.039411282270703E-2</v>
      </c>
      <c r="AH352" s="9">
        <v>4.4572814149165455E-4</v>
      </c>
      <c r="AI352" s="9">
        <v>8.5194741719159807E-17</v>
      </c>
      <c r="AJ352" s="9">
        <v>0</v>
      </c>
      <c r="AK352" s="9">
        <v>0</v>
      </c>
      <c r="AL352" s="9">
        <v>0</v>
      </c>
      <c r="AM352" s="9">
        <v>1.9273293761597849</v>
      </c>
      <c r="AN352" s="9">
        <v>8.6691098954609191E-17</v>
      </c>
      <c r="AO352" s="9">
        <v>2.5423998559963477</v>
      </c>
      <c r="AP352" s="9">
        <v>0</v>
      </c>
      <c r="AQ352" s="9">
        <v>8.6691098954609191E-17</v>
      </c>
      <c r="AR352" s="9">
        <v>0</v>
      </c>
      <c r="AS352" s="9">
        <v>4.3812086940741943E-2</v>
      </c>
      <c r="AT352" s="9">
        <v>0</v>
      </c>
      <c r="AU352" s="9">
        <v>0</v>
      </c>
      <c r="AV352" s="9">
        <v>0</v>
      </c>
      <c r="AW352" s="9">
        <v>0</v>
      </c>
      <c r="AX352" s="9">
        <v>0</v>
      </c>
      <c r="AY352" s="9">
        <v>1.3079600067905086E-2</v>
      </c>
      <c r="AZ352" s="9">
        <v>0</v>
      </c>
      <c r="BA352" s="9">
        <v>0</v>
      </c>
      <c r="BB352" s="9">
        <v>0</v>
      </c>
      <c r="BC352" s="9">
        <v>0</v>
      </c>
      <c r="BD352" s="9">
        <v>0</v>
      </c>
      <c r="BE352" s="9">
        <v>0.18042530834928508</v>
      </c>
      <c r="BF352" s="9">
        <v>0</v>
      </c>
      <c r="BG352" s="9">
        <v>0</v>
      </c>
      <c r="BH352" s="9">
        <v>0</v>
      </c>
      <c r="BI352" s="9">
        <v>0</v>
      </c>
      <c r="BJ352" s="9">
        <v>0</v>
      </c>
      <c r="BK352" s="9">
        <v>0</v>
      </c>
      <c r="BL352" s="9">
        <v>0</v>
      </c>
      <c r="BM352" s="9">
        <v>0</v>
      </c>
      <c r="BN352" s="9">
        <v>0</v>
      </c>
      <c r="BO352" s="9">
        <v>0</v>
      </c>
      <c r="BP352" s="9">
        <v>0.16836313931621721</v>
      </c>
      <c r="BQ352" s="9">
        <v>0</v>
      </c>
      <c r="BR352" s="9">
        <v>0</v>
      </c>
      <c r="BS352" s="9">
        <v>2.3791994475406149E-2</v>
      </c>
      <c r="BT352" s="9">
        <v>0</v>
      </c>
      <c r="BU352" s="9">
        <v>0.74113667947938677</v>
      </c>
      <c r="BV352" s="9">
        <v>0</v>
      </c>
      <c r="BW352" s="9">
        <v>0</v>
      </c>
      <c r="BX352" s="9">
        <v>0</v>
      </c>
      <c r="BY352" s="9">
        <v>0</v>
      </c>
      <c r="BZ352" s="9">
        <v>0</v>
      </c>
      <c r="CA352" s="9">
        <v>0</v>
      </c>
      <c r="CB352" s="9">
        <v>0</v>
      </c>
      <c r="CC352" s="9">
        <v>0</v>
      </c>
      <c r="CD352" s="9">
        <v>0</v>
      </c>
      <c r="CE352" s="9">
        <v>0</v>
      </c>
      <c r="CF352" s="9">
        <v>0</v>
      </c>
      <c r="CG352" s="9">
        <v>0</v>
      </c>
      <c r="CH352" s="9">
        <v>0</v>
      </c>
      <c r="CI352" s="9">
        <v>0</v>
      </c>
      <c r="CJ352" s="9">
        <v>0</v>
      </c>
      <c r="CK352" s="9">
        <v>0</v>
      </c>
      <c r="CL352" s="62">
        <v>0</v>
      </c>
      <c r="CM352" s="62">
        <v>0</v>
      </c>
      <c r="CN352" s="62">
        <v>0</v>
      </c>
      <c r="CO352" s="62">
        <v>0</v>
      </c>
      <c r="CP352" s="62">
        <v>0</v>
      </c>
      <c r="CQ352" s="62">
        <v>0</v>
      </c>
      <c r="CR352" s="62">
        <v>0</v>
      </c>
      <c r="CS352" s="62">
        <v>1.171764645452923E-2</v>
      </c>
      <c r="CT352" s="62">
        <v>0</v>
      </c>
      <c r="CU352" s="62">
        <v>1.4036206635790501E-2</v>
      </c>
      <c r="CV352" s="62">
        <v>0</v>
      </c>
      <c r="CW352" s="80">
        <v>0</v>
      </c>
      <c r="CX352" s="78">
        <v>0.3538479538171348</v>
      </c>
      <c r="CY352" s="78">
        <v>0</v>
      </c>
      <c r="CZ352" s="78">
        <v>3.4582216857431063E-2</v>
      </c>
      <c r="DA352" s="78">
        <v>0</v>
      </c>
      <c r="DB352" s="78">
        <v>0</v>
      </c>
      <c r="DC352" s="78">
        <v>0</v>
      </c>
      <c r="DD352" s="78">
        <v>0</v>
      </c>
      <c r="DE352" s="78">
        <v>0</v>
      </c>
      <c r="DF352" s="78">
        <v>0</v>
      </c>
      <c r="DG352" s="78">
        <v>0.38999965756649713</v>
      </c>
      <c r="DH352" s="78">
        <v>0</v>
      </c>
      <c r="DI352" s="10">
        <v>2007</v>
      </c>
      <c r="DJ352" s="59" t="s">
        <v>74</v>
      </c>
      <c r="DK352" s="42" t="s">
        <v>5440</v>
      </c>
    </row>
    <row r="353" spans="1:115" x14ac:dyDescent="0.2">
      <c r="A353" s="4" t="s">
        <v>3269</v>
      </c>
      <c r="B353" s="5" t="s">
        <v>3270</v>
      </c>
      <c r="C353" s="6" t="s">
        <v>159</v>
      </c>
      <c r="D353" s="5" t="s">
        <v>78</v>
      </c>
      <c r="E353" s="5" t="s">
        <v>79</v>
      </c>
      <c r="F353" s="6" t="s">
        <v>131</v>
      </c>
      <c r="G353" s="5" t="s">
        <v>159</v>
      </c>
      <c r="H353" s="7">
        <f t="shared" si="20"/>
        <v>0</v>
      </c>
      <c r="I353" s="8" t="str">
        <f t="shared" si="21"/>
        <v>No impact</v>
      </c>
      <c r="J353" s="8" t="str">
        <f t="shared" si="19"/>
        <v>No impact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1.8864549952099672E-16</v>
      </c>
      <c r="AA353" s="9">
        <v>2.6047052548376364</v>
      </c>
      <c r="AB353" s="9">
        <f>_xlfn.XLOOKUP(B353,'[2]Macro de calcul Nur Journalier-'!$B:$B,'[2]Macro de calcul Nur Journalier-'!$K:$K,"")</f>
        <v>0</v>
      </c>
      <c r="AC353" s="9">
        <f>_xlfn.XLOOKUP(B353,'[3]NUR MACRO SITES'!$B:$B,'[3]NUR MACRO SITES'!$K:$K,"")</f>
        <v>0.35097376741311259</v>
      </c>
      <c r="AD353" s="9">
        <v>0</v>
      </c>
      <c r="AE353" s="9">
        <v>0</v>
      </c>
      <c r="AF353" s="9">
        <v>0</v>
      </c>
      <c r="AG353" s="9">
        <v>0.14541880616174574</v>
      </c>
      <c r="AH353" s="9">
        <v>3.0810957780630265E-2</v>
      </c>
      <c r="AI353" s="9">
        <v>0</v>
      </c>
      <c r="AJ353" s="9">
        <v>0</v>
      </c>
      <c r="AK353" s="9">
        <v>0</v>
      </c>
      <c r="AL353" s="9">
        <v>0</v>
      </c>
      <c r="AM353" s="9">
        <v>1.9632571167658883</v>
      </c>
      <c r="AN353" s="9">
        <v>8.6691098954609191E-17</v>
      </c>
      <c r="AO353" s="9">
        <v>2.5426559600536209</v>
      </c>
      <c r="AP353" s="9">
        <v>1.0129281328111739</v>
      </c>
      <c r="AQ353" s="9">
        <v>0</v>
      </c>
      <c r="AR353" s="9">
        <v>8.6691098954609191E-17</v>
      </c>
      <c r="AS353" s="9">
        <v>8.6691098954609191E-17</v>
      </c>
      <c r="AT353" s="9">
        <v>8.6691098954609191E-17</v>
      </c>
      <c r="AU353" s="9">
        <v>0</v>
      </c>
      <c r="AV353" s="9">
        <v>9.4173120488909398E-2</v>
      </c>
      <c r="AW353" s="9">
        <v>0</v>
      </c>
      <c r="AX353" s="9">
        <v>1.3774739651932332E-2</v>
      </c>
      <c r="AY353" s="9">
        <v>0</v>
      </c>
      <c r="AZ353" s="9">
        <v>0</v>
      </c>
      <c r="BA353" s="9">
        <v>0</v>
      </c>
      <c r="BB353" s="9">
        <v>0</v>
      </c>
      <c r="BC353" s="9">
        <v>0</v>
      </c>
      <c r="BD353" s="9">
        <v>0</v>
      </c>
      <c r="BE353" s="9">
        <v>0</v>
      </c>
      <c r="BF353" s="9">
        <v>0</v>
      </c>
      <c r="BG353" s="9">
        <v>0.11617977626749595</v>
      </c>
      <c r="BH353" s="9">
        <v>0</v>
      </c>
      <c r="BI353" s="9">
        <v>0</v>
      </c>
      <c r="BJ353" s="9">
        <v>0</v>
      </c>
      <c r="BK353" s="9">
        <v>1.8099215827276551</v>
      </c>
      <c r="BL353" s="9">
        <v>0</v>
      </c>
      <c r="BM353" s="9">
        <v>0.60562575442381383</v>
      </c>
      <c r="BN353" s="9">
        <v>0</v>
      </c>
      <c r="BO353" s="9">
        <v>9.3927369853866516</v>
      </c>
      <c r="BP353" s="9">
        <v>0.16652612624952509</v>
      </c>
      <c r="BQ353" s="9">
        <v>0</v>
      </c>
      <c r="BR353" s="9">
        <v>0</v>
      </c>
      <c r="BS353" s="9">
        <v>2.4309211746610597E-2</v>
      </c>
      <c r="BT353" s="9">
        <v>0</v>
      </c>
      <c r="BU353" s="9">
        <v>0</v>
      </c>
      <c r="BV353" s="9">
        <v>5.6893364780143409</v>
      </c>
      <c r="BW353" s="9">
        <v>0</v>
      </c>
      <c r="BX353" s="9">
        <v>0</v>
      </c>
      <c r="BY353" s="9">
        <v>0</v>
      </c>
      <c r="BZ353" s="9">
        <v>2.6711418445180666</v>
      </c>
      <c r="CA353" s="9">
        <v>4.2905491206592989</v>
      </c>
      <c r="CB353" s="9">
        <v>3.4172188406913735</v>
      </c>
      <c r="CC353" s="9">
        <v>13.868556899607057</v>
      </c>
      <c r="CD353" s="9">
        <v>13.868556899607057</v>
      </c>
      <c r="CE353" s="9">
        <v>25.8587411859043</v>
      </c>
      <c r="CF353" s="9">
        <v>0</v>
      </c>
      <c r="CG353" s="9">
        <v>4.7498023873322435</v>
      </c>
      <c r="CH353" s="9">
        <v>23.135342561916257</v>
      </c>
      <c r="CI353" s="9">
        <v>9.8779046208547712</v>
      </c>
      <c r="CJ353" s="9">
        <v>0</v>
      </c>
      <c r="CK353" s="9">
        <v>2.4754375301412823</v>
      </c>
      <c r="CL353" s="62">
        <v>1.5050487539700874</v>
      </c>
      <c r="CM353" s="62">
        <v>18.916900662894193</v>
      </c>
      <c r="CN353" s="62">
        <v>0</v>
      </c>
      <c r="CO353" s="62">
        <v>3.1621593856742895E-2</v>
      </c>
      <c r="CP353" s="62">
        <v>3.19069551098215E-2</v>
      </c>
      <c r="CQ353" s="62">
        <v>0</v>
      </c>
      <c r="CR353" s="62">
        <v>1.2324039117320452E-2</v>
      </c>
      <c r="CS353" s="62">
        <v>1.1360944888181202E-2</v>
      </c>
      <c r="CT353" s="62">
        <v>7.3415781333378982</v>
      </c>
      <c r="CU353" s="62">
        <v>0.58932449284171251</v>
      </c>
      <c r="CV353" s="62">
        <v>0</v>
      </c>
      <c r="CW353" s="80">
        <v>3.923717229827111E-2</v>
      </c>
      <c r="CX353" s="78">
        <v>2.7644371391963656E-3</v>
      </c>
      <c r="CY353" s="78">
        <v>0</v>
      </c>
      <c r="CZ353" s="78">
        <v>0.2120055759588852</v>
      </c>
      <c r="DA353" s="78">
        <v>1.2127853255829288E-2</v>
      </c>
      <c r="DB353" s="78">
        <v>0</v>
      </c>
      <c r="DC353" s="78">
        <v>7.9027232024381763E-2</v>
      </c>
      <c r="DD353" s="78">
        <v>0.49968538921848055</v>
      </c>
      <c r="DE353" s="78">
        <v>0.19962803160661297</v>
      </c>
      <c r="DF353" s="78">
        <v>9.7165506673173474E-2</v>
      </c>
      <c r="DG353" s="78">
        <v>0.38887604763250094</v>
      </c>
      <c r="DH353" s="78">
        <v>1.605157048565732E-3</v>
      </c>
      <c r="DI353" s="10">
        <v>2017</v>
      </c>
      <c r="DJ353" s="59" t="s">
        <v>74</v>
      </c>
      <c r="DK353" s="42" t="s">
        <v>5440</v>
      </c>
    </row>
    <row r="354" spans="1:115" x14ac:dyDescent="0.2">
      <c r="A354" s="4" t="s">
        <v>3271</v>
      </c>
      <c r="B354" s="5" t="s">
        <v>3272</v>
      </c>
      <c r="C354" s="6" t="s">
        <v>159</v>
      </c>
      <c r="D354" s="5" t="s">
        <v>78</v>
      </c>
      <c r="E354" s="5" t="s">
        <v>79</v>
      </c>
      <c r="F354" s="6" t="s">
        <v>131</v>
      </c>
      <c r="G354" s="5" t="s">
        <v>159</v>
      </c>
      <c r="H354" s="7">
        <f t="shared" si="20"/>
        <v>0</v>
      </c>
      <c r="I354" s="8" t="str">
        <f t="shared" si="21"/>
        <v>No impact</v>
      </c>
      <c r="J354" s="8" t="str">
        <f t="shared" si="19"/>
        <v>No impact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5.3552378999667196</v>
      </c>
      <c r="AB354" s="9">
        <f>_xlfn.XLOOKUP(B354,'[2]Macro de calcul Nur Journalier-'!$B:$B,'[2]Macro de calcul Nur Journalier-'!$K:$K,"")</f>
        <v>0</v>
      </c>
      <c r="AC354" s="9">
        <f>_xlfn.XLOOKUP(B354,'[3]NUR MACRO SITES'!$B:$B,'[3]NUR MACRO SITES'!$K:$K,"")</f>
        <v>0</v>
      </c>
      <c r="AD354" s="9">
        <v>0</v>
      </c>
      <c r="AE354" s="9">
        <v>0</v>
      </c>
      <c r="AF354" s="9">
        <v>0</v>
      </c>
      <c r="AG354" s="9">
        <v>2.4552191793847686E-2</v>
      </c>
      <c r="AH354" s="9">
        <v>4.4572814149165455E-4</v>
      </c>
      <c r="AI354" s="9">
        <v>0</v>
      </c>
      <c r="AJ354" s="9">
        <v>0</v>
      </c>
      <c r="AK354" s="9">
        <v>0</v>
      </c>
      <c r="AL354" s="9">
        <v>0</v>
      </c>
      <c r="AM354" s="9">
        <v>1.9173230247791651</v>
      </c>
      <c r="AN354" s="9">
        <v>0</v>
      </c>
      <c r="AO354" s="9">
        <v>2.5408266453588091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  <c r="AU354" s="9">
        <v>0</v>
      </c>
      <c r="AV354" s="9">
        <v>0</v>
      </c>
      <c r="AW354" s="9">
        <v>0</v>
      </c>
      <c r="AX354" s="9">
        <v>0</v>
      </c>
      <c r="AY354" s="9">
        <v>0</v>
      </c>
      <c r="AZ354" s="9">
        <v>0</v>
      </c>
      <c r="BA354" s="9">
        <v>0</v>
      </c>
      <c r="BB354" s="9">
        <v>0</v>
      </c>
      <c r="BC354" s="9">
        <v>0</v>
      </c>
      <c r="BD354" s="9">
        <v>0</v>
      </c>
      <c r="BE354" s="9">
        <v>0</v>
      </c>
      <c r="BF354" s="9">
        <v>0</v>
      </c>
      <c r="BG354" s="9">
        <v>0</v>
      </c>
      <c r="BH354" s="9">
        <v>0</v>
      </c>
      <c r="BI354" s="9">
        <v>0</v>
      </c>
      <c r="BJ354" s="9">
        <v>0</v>
      </c>
      <c r="BK354" s="9">
        <v>0</v>
      </c>
      <c r="BL354" s="9">
        <v>0</v>
      </c>
      <c r="BM354" s="9">
        <v>0</v>
      </c>
      <c r="BN354" s="9">
        <v>0</v>
      </c>
      <c r="BO354" s="9">
        <v>0</v>
      </c>
      <c r="BP354" s="9">
        <v>0.1630126158209988</v>
      </c>
      <c r="BQ354" s="9">
        <v>0</v>
      </c>
      <c r="BR354" s="9">
        <v>0</v>
      </c>
      <c r="BS354" s="9">
        <v>0</v>
      </c>
      <c r="BT354" s="9">
        <v>0</v>
      </c>
      <c r="BU354" s="9">
        <v>0</v>
      </c>
      <c r="BV354" s="9">
        <v>0</v>
      </c>
      <c r="BW354" s="9">
        <v>0</v>
      </c>
      <c r="BX354" s="9">
        <v>0</v>
      </c>
      <c r="BY354" s="9">
        <v>0</v>
      </c>
      <c r="BZ354" s="9">
        <v>0</v>
      </c>
      <c r="CA354" s="9">
        <v>0</v>
      </c>
      <c r="CB354" s="9">
        <v>0</v>
      </c>
      <c r="CC354" s="9">
        <v>0</v>
      </c>
      <c r="CD354" s="9">
        <v>0</v>
      </c>
      <c r="CE354" s="9">
        <v>2.2366615016279856</v>
      </c>
      <c r="CF354" s="9">
        <v>0</v>
      </c>
      <c r="CG354" s="9">
        <v>0</v>
      </c>
      <c r="CH354" s="9">
        <v>0</v>
      </c>
      <c r="CI354" s="9">
        <v>0</v>
      </c>
      <c r="CJ354" s="9">
        <v>0</v>
      </c>
      <c r="CK354" s="9">
        <v>0</v>
      </c>
      <c r="CL354" s="62">
        <v>0</v>
      </c>
      <c r="CM354" s="62">
        <v>0</v>
      </c>
      <c r="CN354" s="62">
        <v>0</v>
      </c>
      <c r="CO354" s="62">
        <v>0</v>
      </c>
      <c r="CP354" s="62">
        <v>0</v>
      </c>
      <c r="CQ354" s="62">
        <v>0</v>
      </c>
      <c r="CR354" s="62">
        <v>0</v>
      </c>
      <c r="CS354" s="62">
        <v>1.1735481532846573E-2</v>
      </c>
      <c r="CT354" s="62">
        <v>0</v>
      </c>
      <c r="CU354" s="62">
        <v>0</v>
      </c>
      <c r="CV354" s="62">
        <v>0</v>
      </c>
      <c r="CW354" s="80">
        <v>0</v>
      </c>
      <c r="CX354" s="78">
        <v>0</v>
      </c>
      <c r="CY354" s="78">
        <v>0</v>
      </c>
      <c r="CZ354" s="78">
        <v>3.4938918423778581E-2</v>
      </c>
      <c r="DA354" s="78">
        <v>0</v>
      </c>
      <c r="DB354" s="78">
        <v>0</v>
      </c>
      <c r="DC354" s="78">
        <v>0</v>
      </c>
      <c r="DD354" s="78">
        <v>0</v>
      </c>
      <c r="DE354" s="78">
        <v>0</v>
      </c>
      <c r="DF354" s="78">
        <v>0</v>
      </c>
      <c r="DG354" s="78">
        <v>0.38595109478844736</v>
      </c>
      <c r="DH354" s="78">
        <v>0</v>
      </c>
      <c r="DI354" s="10">
        <v>2024</v>
      </c>
      <c r="DJ354" s="59" t="s">
        <v>74</v>
      </c>
      <c r="DK354" s="42" t="s">
        <v>5440</v>
      </c>
    </row>
    <row r="355" spans="1:115" x14ac:dyDescent="0.2">
      <c r="A355" s="4" t="s">
        <v>2443</v>
      </c>
      <c r="B355" s="5" t="s">
        <v>2444</v>
      </c>
      <c r="C355" s="6" t="s">
        <v>159</v>
      </c>
      <c r="D355" s="5" t="s">
        <v>78</v>
      </c>
      <c r="E355" s="5" t="s">
        <v>440</v>
      </c>
      <c r="F355" s="6" t="s">
        <v>131</v>
      </c>
      <c r="G355" s="5" t="s">
        <v>159</v>
      </c>
      <c r="H355" s="7">
        <f t="shared" si="20"/>
        <v>0</v>
      </c>
      <c r="I355" s="8" t="str">
        <f t="shared" si="21"/>
        <v>No impact</v>
      </c>
      <c r="J355" s="8" t="str">
        <f t="shared" si="19"/>
        <v>No impact</v>
      </c>
      <c r="K355" s="9">
        <v>0.74416170422669226</v>
      </c>
      <c r="L355" s="9">
        <v>4.0228450530119346</v>
      </c>
      <c r="M355" s="9">
        <v>0.84979927376028164</v>
      </c>
      <c r="N355" s="9">
        <v>0</v>
      </c>
      <c r="O355" s="9">
        <v>0.49260388437217656</v>
      </c>
      <c r="P355" s="9">
        <v>0</v>
      </c>
      <c r="Q355" s="9">
        <v>0</v>
      </c>
      <c r="R355" s="9">
        <v>0</v>
      </c>
      <c r="S355" s="9">
        <v>0</v>
      </c>
      <c r="T355" s="9">
        <v>4.8682709553805606E-17</v>
      </c>
      <c r="U355" s="9">
        <v>0</v>
      </c>
      <c r="V355" s="9">
        <v>0.2481777147815343</v>
      </c>
      <c r="W355" s="9">
        <v>0</v>
      </c>
      <c r="X355" s="9">
        <v>1.7006571518566065</v>
      </c>
      <c r="Y355" s="9">
        <v>0</v>
      </c>
      <c r="Z355" s="9">
        <v>0</v>
      </c>
      <c r="AA355" s="9">
        <v>4.8682709553805606E-17</v>
      </c>
      <c r="AB355" s="9">
        <f>_xlfn.XLOOKUP(B355,'[2]Macro de calcul Nur Journalier-'!$B:$B,'[2]Macro de calcul Nur Journalier-'!$K:$K,"")</f>
        <v>0.249607759235486</v>
      </c>
      <c r="AC355" s="9">
        <f>_xlfn.XLOOKUP(B355,'[3]NUR MACRO SITES'!$B:$B,'[3]NUR MACRO SITES'!$K:$K,"")</f>
        <v>5.3988821138211872E-2</v>
      </c>
      <c r="AD355" s="9">
        <v>0.24960775923548648</v>
      </c>
      <c r="AE355" s="9">
        <v>0.23352440212998599</v>
      </c>
      <c r="AF355" s="9">
        <v>0.2279156563495455</v>
      </c>
      <c r="AG355" s="9">
        <v>0</v>
      </c>
      <c r="AH355" s="9">
        <v>11.956360243426998</v>
      </c>
      <c r="AI355" s="9">
        <v>26.249301692578332</v>
      </c>
      <c r="AJ355" s="9">
        <v>0</v>
      </c>
      <c r="AK355" s="9">
        <v>4.8682709553805606E-17</v>
      </c>
      <c r="AL355" s="9">
        <v>0</v>
      </c>
      <c r="AM355" s="9">
        <v>0</v>
      </c>
      <c r="AN355" s="9">
        <v>0</v>
      </c>
      <c r="AO355" s="9">
        <v>0.42773036194088848</v>
      </c>
      <c r="AP355" s="9">
        <v>0</v>
      </c>
      <c r="AQ355" s="9">
        <v>0</v>
      </c>
      <c r="AR355" s="9">
        <v>0</v>
      </c>
      <c r="AS355" s="9">
        <v>0</v>
      </c>
      <c r="AT355" s="9">
        <v>0</v>
      </c>
      <c r="AU355" s="9">
        <v>0</v>
      </c>
      <c r="AV355" s="9">
        <v>1.4414999795116725E-2</v>
      </c>
      <c r="AW355" s="9">
        <v>0</v>
      </c>
      <c r="AX355" s="9">
        <v>0.25045147486667974</v>
      </c>
      <c r="AY355" s="9">
        <v>0</v>
      </c>
      <c r="AZ355" s="9">
        <v>0.71147536425314195</v>
      </c>
      <c r="BA355" s="9">
        <v>2.4183540265411612</v>
      </c>
      <c r="BB355" s="9">
        <v>0.46446300101270876</v>
      </c>
      <c r="BC355" s="9">
        <v>0</v>
      </c>
      <c r="BD355" s="9">
        <v>0</v>
      </c>
      <c r="BE355" s="9">
        <v>0.17544957237939729</v>
      </c>
      <c r="BF355" s="9">
        <v>8.7368069824210137E-2</v>
      </c>
      <c r="BG355" s="9">
        <v>0</v>
      </c>
      <c r="BH355" s="9">
        <v>0</v>
      </c>
      <c r="BI355" s="9">
        <v>0</v>
      </c>
      <c r="BJ355" s="9">
        <v>8.7916413408554579</v>
      </c>
      <c r="BK355" s="9">
        <v>0.22661250510083217</v>
      </c>
      <c r="BL355" s="9">
        <v>0</v>
      </c>
      <c r="BM355" s="9">
        <v>0</v>
      </c>
      <c r="BN355" s="9">
        <v>0</v>
      </c>
      <c r="BO355" s="9">
        <v>0</v>
      </c>
      <c r="BP355" s="9">
        <v>12.514268062653915</v>
      </c>
      <c r="BQ355" s="9">
        <v>0.24840697080469015</v>
      </c>
      <c r="BR355" s="9">
        <v>0</v>
      </c>
      <c r="BS355" s="9">
        <v>3.1157881820490497E-2</v>
      </c>
      <c r="BT355" s="9">
        <v>14.632879180899057</v>
      </c>
      <c r="BU355" s="9">
        <v>25.977290951480033</v>
      </c>
      <c r="BV355" s="9">
        <v>14.03292498138018</v>
      </c>
      <c r="BW355" s="9">
        <v>13.868556899607057</v>
      </c>
      <c r="BX355" s="9">
        <v>13.868556899607057</v>
      </c>
      <c r="BY355" s="9">
        <v>13.868556899607057</v>
      </c>
      <c r="BZ355" s="9">
        <v>13.868556899607057</v>
      </c>
      <c r="CA355" s="9">
        <v>13.868556899607057</v>
      </c>
      <c r="CB355" s="9">
        <v>13.868556899607057</v>
      </c>
      <c r="CC355" s="9">
        <v>13.868556899607057</v>
      </c>
      <c r="CD355" s="9">
        <v>13.868556899607057</v>
      </c>
      <c r="CE355" s="9">
        <v>13.868556899607057</v>
      </c>
      <c r="CF355" s="9">
        <v>13.868556899607057</v>
      </c>
      <c r="CG355" s="9">
        <v>13.868556899607057</v>
      </c>
      <c r="CH355" s="9">
        <v>13.868556899607057</v>
      </c>
      <c r="CI355" s="9">
        <v>13.868556899607057</v>
      </c>
      <c r="CJ355" s="9">
        <v>13.868556899607057</v>
      </c>
      <c r="CK355" s="9">
        <v>13.868556899607057</v>
      </c>
      <c r="CL355" s="62">
        <v>13.868556899607057</v>
      </c>
      <c r="CM355" s="62">
        <v>31.482123544300912</v>
      </c>
      <c r="CN355" s="62">
        <v>9.2457045997380387</v>
      </c>
      <c r="CO355" s="62">
        <v>10.619326661587236</v>
      </c>
      <c r="CP355" s="62">
        <v>3.6958205990874151</v>
      </c>
      <c r="CQ355" s="62">
        <v>9.2457045997380387</v>
      </c>
      <c r="CR355" s="62">
        <v>9.4520207857136764</v>
      </c>
      <c r="CS355" s="62">
        <v>8.0907405980601137</v>
      </c>
      <c r="CT355" s="62">
        <v>0</v>
      </c>
      <c r="CU355" s="62">
        <v>0.79401768669046613</v>
      </c>
      <c r="CV355" s="62">
        <v>6.1748251448921758</v>
      </c>
      <c r="CW355" s="80">
        <v>9.2457045997380387</v>
      </c>
      <c r="CX355" s="78">
        <v>9.2457045997380387</v>
      </c>
      <c r="CY355" s="78">
        <v>4.2899070578398737</v>
      </c>
      <c r="CZ355" s="78">
        <v>0</v>
      </c>
      <c r="DA355" s="78">
        <v>1.287692654515986E-2</v>
      </c>
      <c r="DB355" s="78">
        <v>0</v>
      </c>
      <c r="DC355" s="78">
        <v>0</v>
      </c>
      <c r="DD355" s="78">
        <v>0</v>
      </c>
      <c r="DE355" s="78">
        <v>0</v>
      </c>
      <c r="DF355" s="78">
        <v>0.21798032719521343</v>
      </c>
      <c r="DG355" s="78">
        <v>0.38579057908359071</v>
      </c>
      <c r="DH355" s="78">
        <v>0</v>
      </c>
      <c r="DI355" s="10">
        <v>2016</v>
      </c>
      <c r="DJ355" s="59" t="s">
        <v>74</v>
      </c>
      <c r="DK355" s="42" t="s">
        <v>5440</v>
      </c>
    </row>
    <row r="356" spans="1:115" x14ac:dyDescent="0.2">
      <c r="A356" s="4" t="s">
        <v>3290</v>
      </c>
      <c r="B356" s="5" t="s">
        <v>3291</v>
      </c>
      <c r="C356" s="6" t="s">
        <v>159</v>
      </c>
      <c r="D356" s="5" t="s">
        <v>78</v>
      </c>
      <c r="E356" s="5" t="s">
        <v>79</v>
      </c>
      <c r="F356" s="6" t="s">
        <v>131</v>
      </c>
      <c r="G356" s="5" t="s">
        <v>159</v>
      </c>
      <c r="H356" s="7">
        <f t="shared" si="20"/>
        <v>0</v>
      </c>
      <c r="I356" s="8" t="str">
        <f t="shared" si="21"/>
        <v>No impact</v>
      </c>
      <c r="J356" s="8" t="str">
        <f t="shared" si="19"/>
        <v>No impact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4.8682709553805606E-17</v>
      </c>
      <c r="S356" s="9">
        <v>0</v>
      </c>
      <c r="T356" s="9">
        <v>0</v>
      </c>
      <c r="U356" s="9">
        <v>4.8682709553805606E-17</v>
      </c>
      <c r="V356" s="9">
        <v>2.4341354776902803E-17</v>
      </c>
      <c r="W356" s="9">
        <v>0</v>
      </c>
      <c r="X356" s="9">
        <v>0</v>
      </c>
      <c r="Y356" s="9">
        <v>1.6802279453715581</v>
      </c>
      <c r="Z356" s="9">
        <v>0</v>
      </c>
      <c r="AA356" s="9">
        <v>1.2587362715732422</v>
      </c>
      <c r="AB356" s="9">
        <f>_xlfn.XLOOKUP(B356,'[2]Macro de calcul Nur Journalier-'!$B:$B,'[2]Macro de calcul Nur Journalier-'!$K:$K,"")</f>
        <v>0</v>
      </c>
      <c r="AC356" s="9">
        <f>_xlfn.XLOOKUP(B356,'[3]NUR MACRO SITES'!$B:$B,'[3]NUR MACRO SITES'!$K:$K,"")</f>
        <v>0</v>
      </c>
      <c r="AD356" s="9">
        <v>0</v>
      </c>
      <c r="AE356" s="9">
        <v>0</v>
      </c>
      <c r="AF356" s="9">
        <v>4.8682709553805606E-17</v>
      </c>
      <c r="AG356" s="9">
        <v>2.1524954832881662E-2</v>
      </c>
      <c r="AH356" s="9">
        <v>2.9715209432776973E-4</v>
      </c>
      <c r="AI356" s="9">
        <v>0</v>
      </c>
      <c r="AJ356" s="9">
        <v>4.8682709553805606E-17</v>
      </c>
      <c r="AK356" s="9">
        <v>0</v>
      </c>
      <c r="AL356" s="9">
        <v>0</v>
      </c>
      <c r="AM356" s="9">
        <v>5.191137775202102</v>
      </c>
      <c r="AN356" s="9">
        <v>8.7625454401770213</v>
      </c>
      <c r="AO356" s="9">
        <v>1.6364683396847137</v>
      </c>
      <c r="AP356" s="9">
        <v>0</v>
      </c>
      <c r="AQ356" s="9">
        <v>0</v>
      </c>
      <c r="AR356" s="9">
        <v>0</v>
      </c>
      <c r="AS356" s="9">
        <v>0</v>
      </c>
      <c r="AT356" s="9">
        <v>0</v>
      </c>
      <c r="AU356" s="9">
        <v>0</v>
      </c>
      <c r="AV356" s="9">
        <v>0</v>
      </c>
      <c r="AW356" s="9">
        <v>0</v>
      </c>
      <c r="AX356" s="9">
        <v>0</v>
      </c>
      <c r="AY356" s="9">
        <v>0</v>
      </c>
      <c r="AZ356" s="9">
        <v>0</v>
      </c>
      <c r="BA356" s="9">
        <v>0</v>
      </c>
      <c r="BB356" s="9">
        <v>0</v>
      </c>
      <c r="BC356" s="9">
        <v>0</v>
      </c>
      <c r="BD356" s="9">
        <v>0</v>
      </c>
      <c r="BE356" s="9">
        <v>0</v>
      </c>
      <c r="BF356" s="9">
        <v>0</v>
      </c>
      <c r="BG356" s="9">
        <v>0</v>
      </c>
      <c r="BH356" s="9">
        <v>0</v>
      </c>
      <c r="BI356" s="9">
        <v>0</v>
      </c>
      <c r="BJ356" s="9">
        <v>0</v>
      </c>
      <c r="BK356" s="9">
        <v>0</v>
      </c>
      <c r="BL356" s="9">
        <v>0</v>
      </c>
      <c r="BM356" s="9">
        <v>0</v>
      </c>
      <c r="BN356" s="9">
        <v>0</v>
      </c>
      <c r="BO356" s="9">
        <v>0</v>
      </c>
      <c r="BP356" s="9">
        <v>0.25463141313746157</v>
      </c>
      <c r="BQ356" s="9">
        <v>0</v>
      </c>
      <c r="BR356" s="9">
        <v>0</v>
      </c>
      <c r="BS356" s="9">
        <v>4.4284499462093993E-2</v>
      </c>
      <c r="BT356" s="9">
        <v>0</v>
      </c>
      <c r="BU356" s="9">
        <v>0</v>
      </c>
      <c r="BV356" s="9">
        <v>0</v>
      </c>
      <c r="BW356" s="9">
        <v>3.7662513233628099</v>
      </c>
      <c r="BX356" s="9">
        <v>0</v>
      </c>
      <c r="BY356" s="9">
        <v>0</v>
      </c>
      <c r="BZ356" s="9">
        <v>0</v>
      </c>
      <c r="CA356" s="9">
        <v>0</v>
      </c>
      <c r="CB356" s="9">
        <v>0</v>
      </c>
      <c r="CC356" s="9">
        <v>0</v>
      </c>
      <c r="CD356" s="9">
        <v>0</v>
      </c>
      <c r="CE356" s="9">
        <v>0</v>
      </c>
      <c r="CF356" s="9">
        <v>0</v>
      </c>
      <c r="CG356" s="9">
        <v>0</v>
      </c>
      <c r="CH356" s="9">
        <v>13.316382874900478</v>
      </c>
      <c r="CI356" s="9">
        <v>0</v>
      </c>
      <c r="CJ356" s="9">
        <v>0</v>
      </c>
      <c r="CK356" s="9">
        <v>0</v>
      </c>
      <c r="CL356" s="62">
        <v>0</v>
      </c>
      <c r="CM356" s="62">
        <v>0</v>
      </c>
      <c r="CN356" s="62">
        <v>0</v>
      </c>
      <c r="CO356" s="62">
        <v>0</v>
      </c>
      <c r="CP356" s="62">
        <v>0</v>
      </c>
      <c r="CQ356" s="62">
        <v>0</v>
      </c>
      <c r="CR356" s="62">
        <v>0</v>
      </c>
      <c r="CS356" s="62">
        <v>2.2561374071505633E-2</v>
      </c>
      <c r="CT356" s="62">
        <v>0</v>
      </c>
      <c r="CU356" s="62">
        <v>0</v>
      </c>
      <c r="CV356" s="62">
        <v>0</v>
      </c>
      <c r="CW356" s="80">
        <v>0</v>
      </c>
      <c r="CX356" s="78">
        <v>0</v>
      </c>
      <c r="CY356" s="78">
        <v>0</v>
      </c>
      <c r="CZ356" s="78">
        <v>5.5805960055131755E-2</v>
      </c>
      <c r="DA356" s="78">
        <v>0</v>
      </c>
      <c r="DB356" s="78">
        <v>0</v>
      </c>
      <c r="DC356" s="78">
        <v>0</v>
      </c>
      <c r="DD356" s="78">
        <v>0</v>
      </c>
      <c r="DE356" s="78">
        <v>0</v>
      </c>
      <c r="DF356" s="78">
        <v>0</v>
      </c>
      <c r="DG356" s="78">
        <v>0.38306181210102941</v>
      </c>
      <c r="DH356" s="78">
        <v>0</v>
      </c>
      <c r="DI356" s="10">
        <v>2024</v>
      </c>
      <c r="DJ356" s="59" t="s">
        <v>74</v>
      </c>
      <c r="DK356" s="42" t="s">
        <v>5440</v>
      </c>
    </row>
    <row r="357" spans="1:115" x14ac:dyDescent="0.2">
      <c r="A357" s="4" t="s">
        <v>3518</v>
      </c>
      <c r="B357" s="5" t="s">
        <v>3519</v>
      </c>
      <c r="C357" s="6" t="s">
        <v>159</v>
      </c>
      <c r="D357" s="4"/>
      <c r="E357" s="5"/>
      <c r="F357" s="6" t="s">
        <v>131</v>
      </c>
      <c r="G357" s="5" t="s">
        <v>159</v>
      </c>
      <c r="H357" s="7">
        <f t="shared" si="20"/>
        <v>3</v>
      </c>
      <c r="I357" s="8" t="str">
        <f t="shared" si="21"/>
        <v>No impact</v>
      </c>
      <c r="J357" s="8" t="str">
        <f t="shared" si="19"/>
        <v>No impact</v>
      </c>
      <c r="K357" s="9">
        <v>2.9941230744544298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0.60884606927209761</v>
      </c>
      <c r="R357" s="9">
        <v>4.8682709553805606E-17</v>
      </c>
      <c r="S357" s="9">
        <v>0</v>
      </c>
      <c r="T357" s="9">
        <v>0</v>
      </c>
      <c r="U357" s="9">
        <v>0</v>
      </c>
      <c r="V357" s="9">
        <v>2.7384024124015651E-17</v>
      </c>
      <c r="W357" s="9">
        <v>0</v>
      </c>
      <c r="X357" s="9">
        <v>0.45950856986640087</v>
      </c>
      <c r="Y357" s="9">
        <v>4.0596176246850186</v>
      </c>
      <c r="Z357" s="9">
        <v>1.4604812866141681E-16</v>
      </c>
      <c r="AA357" s="9">
        <v>7.7280902332049646</v>
      </c>
      <c r="AB357" s="9">
        <f>_xlfn.XLOOKUP(B357,'[2]Macro de calcul Nur Journalier-'!$B:$B,'[2]Macro de calcul Nur Journalier-'!$K:$K,"")</f>
        <v>6.0452436350021399</v>
      </c>
      <c r="AC357" s="9">
        <f>_xlfn.XLOOKUP(B357,'[3]NUR MACRO SITES'!$B:$B,'[3]NUR MACRO SITES'!$K:$K,"")</f>
        <v>14.324513859173678</v>
      </c>
      <c r="AD357" s="9">
        <v>6.0452436350021399</v>
      </c>
      <c r="AE357" s="9">
        <v>33.749309121380598</v>
      </c>
      <c r="AF357" s="9">
        <v>14.441591784338899</v>
      </c>
      <c r="AG357" s="9">
        <v>24.482639631769121</v>
      </c>
      <c r="AH357" s="9">
        <v>6.1039126016260159</v>
      </c>
      <c r="AI357" s="9">
        <v>18.437786008890793</v>
      </c>
      <c r="AJ357" s="9">
        <v>2.5072207958921531E-3</v>
      </c>
      <c r="AK357" s="9">
        <v>1.8709810179242155</v>
      </c>
      <c r="AL357" s="9">
        <v>4.8531622925878377</v>
      </c>
      <c r="AM357" s="9">
        <v>0.68120020605400844</v>
      </c>
      <c r="AN357" s="9">
        <v>0</v>
      </c>
      <c r="AO357" s="9">
        <v>0</v>
      </c>
      <c r="AP357" s="9">
        <v>7.833491386122966</v>
      </c>
      <c r="AQ357" s="9">
        <v>16.961149746237464</v>
      </c>
      <c r="AR357" s="9">
        <v>8.6691098954609191E-17</v>
      </c>
      <c r="AS357" s="9">
        <v>1.0524230370721599</v>
      </c>
      <c r="AT357" s="9">
        <v>0</v>
      </c>
      <c r="AU357" s="9">
        <v>10.043102312839157</v>
      </c>
      <c r="AV357" s="9">
        <v>5.040018088263702</v>
      </c>
      <c r="AW357" s="9">
        <v>0</v>
      </c>
      <c r="AX357" s="9">
        <v>5.4049663698786512</v>
      </c>
      <c r="AY357" s="9">
        <v>0</v>
      </c>
      <c r="AZ357" s="9">
        <v>0.69248707772099649</v>
      </c>
      <c r="BA357" s="9">
        <v>2.163695127876414</v>
      </c>
      <c r="BB357" s="9">
        <v>4.0814754813292824</v>
      </c>
      <c r="BC357" s="9">
        <v>1.670786283359383</v>
      </c>
      <c r="BD357" s="9">
        <v>1.670786283359383</v>
      </c>
      <c r="BE357" s="9">
        <v>2.3437728664336848</v>
      </c>
      <c r="BF357" s="9">
        <v>0.71914019282440422</v>
      </c>
      <c r="BG357" s="9">
        <v>0.69243219828015168</v>
      </c>
      <c r="BH357" s="9">
        <v>2.1967691375586105</v>
      </c>
      <c r="BI357" s="9">
        <v>2.5910801779512767</v>
      </c>
      <c r="BJ357" s="9">
        <v>0.3795483016725022</v>
      </c>
      <c r="BK357" s="9">
        <v>0</v>
      </c>
      <c r="BL357" s="9">
        <v>0</v>
      </c>
      <c r="BM357" s="9">
        <v>0</v>
      </c>
      <c r="BN357" s="9">
        <v>0.94718533928026183</v>
      </c>
      <c r="BO357" s="9">
        <v>1.5260763113062985</v>
      </c>
      <c r="BP357" s="9">
        <v>1.4153918152685392</v>
      </c>
      <c r="BQ357" s="9">
        <v>0.33205348811327678</v>
      </c>
      <c r="BR357" s="9">
        <v>1.0874047250116279</v>
      </c>
      <c r="BS357" s="9">
        <v>1.0619183980960698</v>
      </c>
      <c r="BT357" s="9">
        <v>14.187769131331809</v>
      </c>
      <c r="BU357" s="9">
        <v>2.7973428586919606</v>
      </c>
      <c r="BV357" s="9">
        <v>2.0390845040278749</v>
      </c>
      <c r="BW357" s="9">
        <v>1.0052563542817032</v>
      </c>
      <c r="BX357" s="9">
        <v>3.6156162518940853</v>
      </c>
      <c r="BY357" s="9">
        <v>0</v>
      </c>
      <c r="BZ357" s="9">
        <v>5.3623481521432055</v>
      </c>
      <c r="CA357" s="9">
        <v>0</v>
      </c>
      <c r="CB357" s="9">
        <v>0</v>
      </c>
      <c r="CC357" s="9">
        <v>0</v>
      </c>
      <c r="CD357" s="9">
        <v>5.1050236421798179</v>
      </c>
      <c r="CE357" s="9">
        <v>7.9104992965845096</v>
      </c>
      <c r="CF357" s="9">
        <v>1.6580023856200758</v>
      </c>
      <c r="CG357" s="9">
        <v>1.1871563180408222</v>
      </c>
      <c r="CH357" s="9">
        <v>0.59258831217379693</v>
      </c>
      <c r="CI357" s="9">
        <v>1.7578431540408583</v>
      </c>
      <c r="CJ357" s="9">
        <v>0</v>
      </c>
      <c r="CK357" s="9">
        <v>0.44266664383776622</v>
      </c>
      <c r="CL357" s="62">
        <v>0</v>
      </c>
      <c r="CM357" s="62">
        <v>0</v>
      </c>
      <c r="CN357" s="62">
        <v>0.37817500064206261</v>
      </c>
      <c r="CO357" s="62">
        <v>3.2373699109387544</v>
      </c>
      <c r="CP357" s="62">
        <v>7.6955152625466239</v>
      </c>
      <c r="CQ357" s="62">
        <v>1.3594253395085503</v>
      </c>
      <c r="CR357" s="62">
        <v>2.2000817559990069</v>
      </c>
      <c r="CS357" s="62">
        <v>4.0604052700516222</v>
      </c>
      <c r="CT357" s="62">
        <v>0.91909509093036401</v>
      </c>
      <c r="CU357" s="62">
        <v>4.1218827850116861</v>
      </c>
      <c r="CV357" s="62">
        <v>0.3559168229019527</v>
      </c>
      <c r="CW357" s="80">
        <v>0</v>
      </c>
      <c r="CX357" s="78">
        <v>2.8156773192022446</v>
      </c>
      <c r="CY357" s="78">
        <v>2.6157995964991874</v>
      </c>
      <c r="CZ357" s="78">
        <v>0.35097650620803283</v>
      </c>
      <c r="DA357" s="78">
        <v>0</v>
      </c>
      <c r="DB357" s="78">
        <v>2.159168086338902</v>
      </c>
      <c r="DC357" s="78">
        <v>0</v>
      </c>
      <c r="DD357" s="78">
        <v>0.17576469681793649</v>
      </c>
      <c r="DE357" s="78">
        <v>2.0014346536998513</v>
      </c>
      <c r="DF357" s="78">
        <v>11.953515365276671</v>
      </c>
      <c r="DG357" s="78">
        <v>0.38042222051005431</v>
      </c>
      <c r="DH357" s="78">
        <v>5.4029229553152822</v>
      </c>
      <c r="DI357" s="10">
        <v>2021</v>
      </c>
      <c r="DJ357" s="59" t="s">
        <v>74</v>
      </c>
      <c r="DK357" s="42" t="s">
        <v>5440</v>
      </c>
    </row>
    <row r="358" spans="1:115" x14ac:dyDescent="0.2">
      <c r="A358" s="74" t="s">
        <v>5547</v>
      </c>
      <c r="B358" s="65" t="s">
        <v>5548</v>
      </c>
      <c r="C358" s="74"/>
      <c r="D358" s="73" t="s">
        <v>767</v>
      </c>
      <c r="E358" s="64" t="s">
        <v>71</v>
      </c>
      <c r="F358" s="6" t="s">
        <v>131</v>
      </c>
      <c r="G358" s="5" t="s">
        <v>159</v>
      </c>
      <c r="H358" s="7">
        <f t="shared" si="20"/>
        <v>0</v>
      </c>
      <c r="I358" s="8" t="str">
        <f t="shared" si="21"/>
        <v>No impact</v>
      </c>
      <c r="J358" s="8" t="str">
        <f t="shared" si="19"/>
        <v>No impact</v>
      </c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51"/>
      <c r="CM358" s="51"/>
      <c r="CN358" s="51"/>
      <c r="CO358" s="51"/>
      <c r="CP358" s="51"/>
      <c r="CQ358" s="51"/>
      <c r="CR358" s="51"/>
      <c r="CS358" s="51"/>
      <c r="CT358" s="51"/>
      <c r="CU358" s="51">
        <v>6.2370517331415707</v>
      </c>
      <c r="CV358" s="51">
        <v>0</v>
      </c>
      <c r="CW358" s="81">
        <v>0</v>
      </c>
      <c r="CX358" s="79">
        <v>0</v>
      </c>
      <c r="CY358" s="79">
        <v>0</v>
      </c>
      <c r="CZ358" s="79">
        <v>0</v>
      </c>
      <c r="DA358" s="79">
        <v>0</v>
      </c>
      <c r="DB358" s="78">
        <v>0</v>
      </c>
      <c r="DC358" s="78">
        <v>0</v>
      </c>
      <c r="DD358" s="78">
        <v>0</v>
      </c>
      <c r="DE358" s="78">
        <v>0</v>
      </c>
      <c r="DF358" s="78">
        <v>0</v>
      </c>
      <c r="DG358" s="78">
        <v>0.37507169701483611</v>
      </c>
      <c r="DH358" s="78">
        <v>0</v>
      </c>
      <c r="DI358" s="67"/>
      <c r="DJ358" s="59" t="s">
        <v>74</v>
      </c>
      <c r="DK358" s="76" t="s">
        <v>5440</v>
      </c>
    </row>
    <row r="359" spans="1:115" x14ac:dyDescent="0.2">
      <c r="A359" s="4" t="s">
        <v>4796</v>
      </c>
      <c r="B359" s="5" t="s">
        <v>4797</v>
      </c>
      <c r="C359" s="6" t="s">
        <v>131</v>
      </c>
      <c r="D359" s="4"/>
      <c r="E359" s="5"/>
      <c r="F359" s="6" t="s">
        <v>131</v>
      </c>
      <c r="G359" s="5" t="s">
        <v>4798</v>
      </c>
      <c r="H359" s="7">
        <f t="shared" si="20"/>
        <v>0</v>
      </c>
      <c r="I359" s="8" t="str">
        <f t="shared" si="21"/>
        <v>No impact</v>
      </c>
      <c r="J359" s="8" t="str">
        <f t="shared" si="19"/>
        <v>No impact</v>
      </c>
      <c r="K359" s="9">
        <v>0</v>
      </c>
      <c r="L359" s="9">
        <v>0</v>
      </c>
      <c r="M359" s="9">
        <v>0</v>
      </c>
      <c r="N359" s="9">
        <v>0</v>
      </c>
      <c r="O359" s="9">
        <v>1.2368027326106596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f>_xlfn.XLOOKUP(B359,'[2]Macro de calcul Nur Journalier-'!$B:$B,'[2]Macro de calcul Nur Journalier-'!$K:$K,"")</f>
        <v>3.9038356392335702E-2</v>
      </c>
      <c r="AC359" s="9">
        <f>_xlfn.XLOOKUP(B359,'[3]NUR MACRO SITES'!$B:$B,'[3]NUR MACRO SITES'!$K:$K,"")</f>
        <v>0.37764316787904728</v>
      </c>
      <c r="AD359" s="9">
        <v>3.9038356392335778E-2</v>
      </c>
      <c r="AE359" s="9">
        <v>0.45181975942566399</v>
      </c>
      <c r="AF359" s="9">
        <v>4.4127086007702203E-2</v>
      </c>
      <c r="AG359" s="9">
        <v>0.3884335033043313</v>
      </c>
      <c r="AH359" s="9">
        <v>7.9766765321162031E-2</v>
      </c>
      <c r="AI359" s="9">
        <v>4.0152676746065451E-2</v>
      </c>
      <c r="AJ359" s="9">
        <v>0.13685711144392135</v>
      </c>
      <c r="AK359" s="9">
        <v>0</v>
      </c>
      <c r="AL359" s="9">
        <v>1.454188061617461E-2</v>
      </c>
      <c r="AM359" s="9">
        <v>0</v>
      </c>
      <c r="AN359" s="9">
        <v>2.8612311141550908</v>
      </c>
      <c r="AO359" s="9">
        <v>0.16229679972370023</v>
      </c>
      <c r="AP359" s="9">
        <v>0.12377143225096435</v>
      </c>
      <c r="AQ359" s="9">
        <v>0.19198657722049553</v>
      </c>
      <c r="AR359" s="9">
        <v>0.1175883485825006</v>
      </c>
      <c r="AS359" s="9">
        <v>4.0427854755340005E-2</v>
      </c>
      <c r="AT359" s="9">
        <v>7.6849510329042608E-2</v>
      </c>
      <c r="AU359" s="9">
        <v>0.14111333555778005</v>
      </c>
      <c r="AV359" s="9">
        <v>0.1289849791311781</v>
      </c>
      <c r="AW359" s="9">
        <v>0</v>
      </c>
      <c r="AX359" s="9">
        <v>1.3523208881396018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9">
        <v>0</v>
      </c>
      <c r="BG359" s="9">
        <v>0</v>
      </c>
      <c r="BH359" s="9">
        <v>0</v>
      </c>
      <c r="BI359" s="9">
        <v>0</v>
      </c>
      <c r="BJ359" s="9">
        <v>0</v>
      </c>
      <c r="BK359" s="9">
        <v>0.30847780764379107</v>
      </c>
      <c r="BL359" s="9">
        <v>0</v>
      </c>
      <c r="BM359" s="9">
        <v>0</v>
      </c>
      <c r="BN359" s="9">
        <v>0</v>
      </c>
      <c r="BO359" s="9">
        <v>0</v>
      </c>
      <c r="BP359" s="9">
        <v>0</v>
      </c>
      <c r="BQ359" s="9">
        <v>0</v>
      </c>
      <c r="BR359" s="9">
        <v>0</v>
      </c>
      <c r="BS359" s="9">
        <v>0</v>
      </c>
      <c r="BT359" s="9">
        <v>0</v>
      </c>
      <c r="BU359" s="9">
        <v>0</v>
      </c>
      <c r="BV359" s="9">
        <v>0</v>
      </c>
      <c r="BW359" s="9">
        <v>0</v>
      </c>
      <c r="BX359" s="9">
        <v>0</v>
      </c>
      <c r="BY359" s="9">
        <v>0</v>
      </c>
      <c r="BZ359" s="9">
        <v>0</v>
      </c>
      <c r="CA359" s="9">
        <v>0</v>
      </c>
      <c r="CB359" s="9">
        <v>0</v>
      </c>
      <c r="CC359" s="9">
        <v>0</v>
      </c>
      <c r="CD359" s="9">
        <v>0</v>
      </c>
      <c r="CE359" s="9">
        <v>0</v>
      </c>
      <c r="CF359" s="9">
        <v>0</v>
      </c>
      <c r="CG359" s="9">
        <v>0</v>
      </c>
      <c r="CH359" s="9">
        <v>0</v>
      </c>
      <c r="CI359" s="9">
        <v>4.2162125142324015E-2</v>
      </c>
      <c r="CJ359" s="9">
        <v>0</v>
      </c>
      <c r="CK359" s="9">
        <v>1.3277538291658559</v>
      </c>
      <c r="CL359" s="62">
        <v>0</v>
      </c>
      <c r="CM359" s="62">
        <v>0</v>
      </c>
      <c r="CN359" s="62">
        <v>0</v>
      </c>
      <c r="CO359" s="62">
        <v>0</v>
      </c>
      <c r="CP359" s="62">
        <v>6.788030807600931E-2</v>
      </c>
      <c r="CQ359" s="62">
        <v>0</v>
      </c>
      <c r="CR359" s="62">
        <v>0</v>
      </c>
      <c r="CS359" s="62">
        <v>4.6340970298656838E-2</v>
      </c>
      <c r="CT359" s="62">
        <v>0</v>
      </c>
      <c r="CU359" s="62">
        <v>0</v>
      </c>
      <c r="CV359" s="62">
        <v>0</v>
      </c>
      <c r="CW359" s="80">
        <v>0</v>
      </c>
      <c r="CX359" s="78">
        <v>0</v>
      </c>
      <c r="CY359" s="78">
        <v>0</v>
      </c>
      <c r="CZ359" s="78">
        <v>0</v>
      </c>
      <c r="DA359" s="78">
        <v>0</v>
      </c>
      <c r="DB359" s="78">
        <v>0</v>
      </c>
      <c r="DC359" s="78">
        <v>0</v>
      </c>
      <c r="DD359" s="78">
        <v>0</v>
      </c>
      <c r="DE359" s="78">
        <v>0</v>
      </c>
      <c r="DF359" s="78">
        <v>0</v>
      </c>
      <c r="DG359" s="78">
        <v>0.37467932529185294</v>
      </c>
      <c r="DH359" s="78">
        <v>0</v>
      </c>
      <c r="DI359" s="10">
        <v>2011</v>
      </c>
      <c r="DJ359" s="61" t="s">
        <v>80</v>
      </c>
      <c r="DK359" s="42" t="s">
        <v>5440</v>
      </c>
    </row>
    <row r="360" spans="1:115" x14ac:dyDescent="0.2">
      <c r="A360" s="4" t="s">
        <v>809</v>
      </c>
      <c r="B360" s="4" t="s">
        <v>810</v>
      </c>
      <c r="C360" s="6" t="s">
        <v>173</v>
      </c>
      <c r="D360" s="4" t="s">
        <v>78</v>
      </c>
      <c r="E360" s="4" t="s">
        <v>79</v>
      </c>
      <c r="F360" s="6" t="s">
        <v>173</v>
      </c>
      <c r="G360" s="4" t="s">
        <v>794</v>
      </c>
      <c r="H360" s="7">
        <f t="shared" si="20"/>
        <v>1</v>
      </c>
      <c r="I360" s="8" t="str">
        <f t="shared" si="21"/>
        <v>No impact</v>
      </c>
      <c r="J360" s="8" t="str">
        <f t="shared" si="19"/>
        <v>No impact</v>
      </c>
      <c r="K360" s="9">
        <v>1.4344460193505439</v>
      </c>
      <c r="L360" s="9">
        <v>0</v>
      </c>
      <c r="M360" s="9">
        <v>0</v>
      </c>
      <c r="N360" s="9">
        <v>1.0934639911092094</v>
      </c>
      <c r="O360" s="9">
        <v>0</v>
      </c>
      <c r="P360" s="9">
        <v>0</v>
      </c>
      <c r="Q360" s="9">
        <v>1.2765282532211286</v>
      </c>
      <c r="R360" s="9">
        <v>0</v>
      </c>
      <c r="S360" s="9">
        <v>0</v>
      </c>
      <c r="T360" s="9">
        <v>1.2956388472875955</v>
      </c>
      <c r="U360" s="9">
        <v>3.2686730376075689E-2</v>
      </c>
      <c r="V360" s="9">
        <v>0</v>
      </c>
      <c r="W360" s="9">
        <v>0</v>
      </c>
      <c r="X360" s="9">
        <v>0</v>
      </c>
      <c r="Y360" s="9">
        <v>2.2873839621071652</v>
      </c>
      <c r="Z360" s="9">
        <v>0</v>
      </c>
      <c r="AA360" s="9">
        <v>0</v>
      </c>
      <c r="AB360" s="9">
        <f>_xlfn.XLOOKUP(B360,'[2]Macro de calcul Nur Journalier-'!$B:$B,'[2]Macro de calcul Nur Journalier-'!$K:$K,"")</f>
        <v>0</v>
      </c>
      <c r="AC360" s="9">
        <f>_xlfn.XLOOKUP(B360,'[3]NUR MACRO SITES'!$B:$B,'[3]NUR MACRO SITES'!$K:$K,"")</f>
        <v>0</v>
      </c>
      <c r="AD360" s="9">
        <v>0</v>
      </c>
      <c r="AE360" s="9">
        <v>0</v>
      </c>
      <c r="AF360" s="9">
        <v>0.20447778490942808</v>
      </c>
      <c r="AG360" s="9">
        <v>1.9736842105263157</v>
      </c>
      <c r="AH360" s="9">
        <v>1.2204593674226216</v>
      </c>
      <c r="AI360" s="9">
        <v>1.0260661817144485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9.146573474058854E-5</v>
      </c>
      <c r="AQ360" s="9">
        <v>0</v>
      </c>
      <c r="AR360" s="9">
        <v>0</v>
      </c>
      <c r="AS360" s="9">
        <v>0</v>
      </c>
      <c r="AT360" s="9">
        <v>0</v>
      </c>
      <c r="AU360" s="9">
        <v>0</v>
      </c>
      <c r="AV360" s="9">
        <v>0</v>
      </c>
      <c r="AW360" s="9">
        <v>0</v>
      </c>
      <c r="AX360" s="9">
        <v>0.13939377974465694</v>
      </c>
      <c r="AY360" s="9">
        <v>0.41066285583829448</v>
      </c>
      <c r="AZ360" s="9">
        <v>0.66340097407348875</v>
      </c>
      <c r="BA360" s="9">
        <v>0</v>
      </c>
      <c r="BB360" s="9">
        <v>0</v>
      </c>
      <c r="BC360" s="9">
        <v>0</v>
      </c>
      <c r="BD360" s="9">
        <v>0</v>
      </c>
      <c r="BE360" s="9">
        <v>0.85507656779586605</v>
      </c>
      <c r="BF360" s="9">
        <v>0</v>
      </c>
      <c r="BG360" s="9">
        <v>0</v>
      </c>
      <c r="BH360" s="9">
        <v>0.96185366653202919</v>
      </c>
      <c r="BI360" s="9">
        <v>0</v>
      </c>
      <c r="BJ360" s="9">
        <v>0</v>
      </c>
      <c r="BK360" s="9">
        <v>0</v>
      </c>
      <c r="BL360" s="9">
        <v>0.3448412392668499</v>
      </c>
      <c r="BM360" s="9">
        <v>1.5622993553689295</v>
      </c>
      <c r="BN360" s="9">
        <v>0</v>
      </c>
      <c r="BO360" s="9">
        <v>0</v>
      </c>
      <c r="BP360" s="9">
        <v>0</v>
      </c>
      <c r="BQ360" s="9">
        <v>0.38425676234829481</v>
      </c>
      <c r="BR360" s="9">
        <v>0</v>
      </c>
      <c r="BS360" s="9">
        <v>0.19823689549785548</v>
      </c>
      <c r="BT360" s="9">
        <v>0</v>
      </c>
      <c r="BU360" s="9">
        <v>0</v>
      </c>
      <c r="BV360" s="9">
        <v>5.6125386307796363</v>
      </c>
      <c r="BW360" s="9">
        <v>3.5992614850770339</v>
      </c>
      <c r="BX360" s="9">
        <v>0</v>
      </c>
      <c r="BY360" s="9">
        <v>0.93953409068209881</v>
      </c>
      <c r="BZ360" s="9">
        <v>0.83040124645795343</v>
      </c>
      <c r="CA360" s="9">
        <v>0</v>
      </c>
      <c r="CB360" s="9">
        <v>0</v>
      </c>
      <c r="CC360" s="9">
        <v>0</v>
      </c>
      <c r="CD360" s="9">
        <v>0.97433032847933865</v>
      </c>
      <c r="CE360" s="9">
        <v>0.59306985928836597</v>
      </c>
      <c r="CF360" s="9">
        <v>0.34971021564749905</v>
      </c>
      <c r="CG360" s="9">
        <v>0.24177232167061891</v>
      </c>
      <c r="CH360" s="9">
        <v>0.17774439051116758</v>
      </c>
      <c r="CI360" s="9">
        <v>0</v>
      </c>
      <c r="CJ360" s="9">
        <v>0</v>
      </c>
      <c r="CK360" s="9">
        <v>0</v>
      </c>
      <c r="CL360" s="62">
        <v>1.4929744059492116</v>
      </c>
      <c r="CM360" s="62">
        <v>5.2709255406882347</v>
      </c>
      <c r="CN360" s="62">
        <v>4.7060529402196716</v>
      </c>
      <c r="CO360" s="62">
        <v>3.2046425422263312</v>
      </c>
      <c r="CP360" s="62">
        <v>4.9567963062839402</v>
      </c>
      <c r="CQ360" s="62">
        <v>0</v>
      </c>
      <c r="CR360" s="62">
        <v>0.24846047603964241</v>
      </c>
      <c r="CS360" s="62">
        <v>4.4206381819063845</v>
      </c>
      <c r="CT360" s="62">
        <v>0.26080235023528037</v>
      </c>
      <c r="CU360" s="62">
        <v>0</v>
      </c>
      <c r="CV360" s="62">
        <v>1.103866502298585</v>
      </c>
      <c r="CW360" s="80">
        <v>0</v>
      </c>
      <c r="CX360" s="78">
        <v>0</v>
      </c>
      <c r="CY360" s="78">
        <v>0</v>
      </c>
      <c r="CZ360" s="78">
        <v>0</v>
      </c>
      <c r="DA360" s="78">
        <v>0</v>
      </c>
      <c r="DB360" s="78">
        <v>0</v>
      </c>
      <c r="DC360" s="78">
        <v>0.1145903781892687</v>
      </c>
      <c r="DD360" s="78">
        <v>0</v>
      </c>
      <c r="DE360" s="78">
        <v>0.92314365370841223</v>
      </c>
      <c r="DF360" s="78">
        <v>1.5666332794000568</v>
      </c>
      <c r="DG360" s="78">
        <v>0.36765230443479918</v>
      </c>
      <c r="DH360" s="78">
        <v>0.66052212548475731</v>
      </c>
      <c r="DI360" s="10">
        <v>2019</v>
      </c>
      <c r="DJ360" s="60" t="s">
        <v>85</v>
      </c>
      <c r="DK360" s="42" t="s">
        <v>190</v>
      </c>
    </row>
    <row r="361" spans="1:115" x14ac:dyDescent="0.2">
      <c r="A361" s="4" t="s">
        <v>2557</v>
      </c>
      <c r="B361" s="5" t="s">
        <v>2558</v>
      </c>
      <c r="C361" s="6" t="s">
        <v>159</v>
      </c>
      <c r="D361" s="5" t="s">
        <v>78</v>
      </c>
      <c r="E361" s="5" t="s">
        <v>79</v>
      </c>
      <c r="F361" s="6" t="s">
        <v>131</v>
      </c>
      <c r="G361" s="5" t="s">
        <v>159</v>
      </c>
      <c r="H361" s="7">
        <f t="shared" si="20"/>
        <v>0</v>
      </c>
      <c r="I361" s="8" t="str">
        <f t="shared" si="21"/>
        <v>No impact</v>
      </c>
      <c r="J361" s="8" t="str">
        <f t="shared" si="19"/>
        <v>No impact</v>
      </c>
      <c r="K361" s="9">
        <v>0</v>
      </c>
      <c r="L361" s="9">
        <v>0</v>
      </c>
      <c r="M361" s="9">
        <v>1.216466386155104E-2</v>
      </c>
      <c r="N361" s="9">
        <v>2.2864182178005992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7.3024064330708403E-17</v>
      </c>
      <c r="V361" s="9">
        <v>4.8682709553805606E-17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f>_xlfn.XLOOKUP(B361,'[2]Macro de calcul Nur Journalier-'!$B:$B,'[2]Macro de calcul Nur Journalier-'!$K:$K,"")</f>
        <v>0</v>
      </c>
      <c r="AC361" s="9">
        <f>_xlfn.XLOOKUP(B361,'[3]NUR MACRO SITES'!$B:$B,'[3]NUR MACRO SITES'!$K:$K,"")</f>
        <v>0</v>
      </c>
      <c r="AD361" s="9">
        <v>0</v>
      </c>
      <c r="AE361" s="9">
        <v>0</v>
      </c>
      <c r="AF361" s="9">
        <v>9.7365419107611212E-17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8.6691098954609191E-17</v>
      </c>
      <c r="AN361" s="9">
        <v>5.7794065969739457E-17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0</v>
      </c>
      <c r="AU361" s="9">
        <v>0</v>
      </c>
      <c r="AV361" s="9">
        <v>0</v>
      </c>
      <c r="AW361" s="9">
        <v>0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0</v>
      </c>
      <c r="BK361" s="9">
        <v>0</v>
      </c>
      <c r="BL361" s="9">
        <v>13.324604846004801</v>
      </c>
      <c r="BM361" s="9">
        <v>0</v>
      </c>
      <c r="BN361" s="9">
        <v>0</v>
      </c>
      <c r="BO361" s="9">
        <v>0</v>
      </c>
      <c r="BP361" s="9">
        <v>0</v>
      </c>
      <c r="BQ361" s="9">
        <v>0</v>
      </c>
      <c r="BR361" s="9">
        <v>0</v>
      </c>
      <c r="BS361" s="9">
        <v>5.3844101440218228E-2</v>
      </c>
      <c r="BT361" s="9">
        <v>0</v>
      </c>
      <c r="BU361" s="9">
        <v>0</v>
      </c>
      <c r="BV361" s="9">
        <v>0</v>
      </c>
      <c r="BW361" s="9">
        <v>0</v>
      </c>
      <c r="BX361" s="9">
        <v>0</v>
      </c>
      <c r="BY361" s="9">
        <v>0</v>
      </c>
      <c r="BZ361" s="9">
        <v>0</v>
      </c>
      <c r="CA361" s="9">
        <v>0</v>
      </c>
      <c r="CB361" s="9">
        <v>0</v>
      </c>
      <c r="CC361" s="9">
        <v>0</v>
      </c>
      <c r="CD361" s="9">
        <v>0</v>
      </c>
      <c r="CE361" s="9">
        <v>0</v>
      </c>
      <c r="CF361" s="9">
        <v>0</v>
      </c>
      <c r="CG361" s="9">
        <v>3.8505934087257318E-2</v>
      </c>
      <c r="CH361" s="9">
        <v>0</v>
      </c>
      <c r="CI361" s="9">
        <v>0</v>
      </c>
      <c r="CJ361" s="9">
        <v>2.5860863560224118E-2</v>
      </c>
      <c r="CK361" s="9">
        <v>0</v>
      </c>
      <c r="CL361" s="62">
        <v>0</v>
      </c>
      <c r="CM361" s="62">
        <v>0</v>
      </c>
      <c r="CN361" s="62">
        <v>2.7323339982250585E-2</v>
      </c>
      <c r="CO361" s="62">
        <v>0</v>
      </c>
      <c r="CP361" s="62">
        <v>0</v>
      </c>
      <c r="CQ361" s="62">
        <v>2.782272217513735E-2</v>
      </c>
      <c r="CR361" s="62">
        <v>0</v>
      </c>
      <c r="CS361" s="62">
        <v>20.422751995388563</v>
      </c>
      <c r="CT361" s="62">
        <v>0</v>
      </c>
      <c r="CU361" s="62">
        <v>0</v>
      </c>
      <c r="CV361" s="62">
        <v>0</v>
      </c>
      <c r="CW361" s="80">
        <v>0</v>
      </c>
      <c r="CX361" s="78">
        <v>0</v>
      </c>
      <c r="CY361" s="78">
        <v>0</v>
      </c>
      <c r="CZ361" s="78">
        <v>0</v>
      </c>
      <c r="DA361" s="78">
        <v>0</v>
      </c>
      <c r="DB361" s="78">
        <v>0</v>
      </c>
      <c r="DC361" s="78">
        <v>0</v>
      </c>
      <c r="DD361" s="78">
        <v>0</v>
      </c>
      <c r="DE361" s="78">
        <v>0</v>
      </c>
      <c r="DF361" s="78">
        <v>0</v>
      </c>
      <c r="DG361" s="78">
        <v>0.36752745888657817</v>
      </c>
      <c r="DH361" s="78">
        <v>0</v>
      </c>
      <c r="DI361" s="10">
        <v>2024</v>
      </c>
      <c r="DJ361" s="59" t="s">
        <v>74</v>
      </c>
      <c r="DK361" s="42" t="s">
        <v>5440</v>
      </c>
    </row>
    <row r="362" spans="1:115" x14ac:dyDescent="0.2">
      <c r="A362" s="4" t="s">
        <v>1776</v>
      </c>
      <c r="B362" s="5" t="s">
        <v>1777</v>
      </c>
      <c r="C362" s="6" t="s">
        <v>214</v>
      </c>
      <c r="D362" s="5" t="s">
        <v>70</v>
      </c>
      <c r="E362" s="5" t="s">
        <v>215</v>
      </c>
      <c r="F362" s="6" t="s">
        <v>216</v>
      </c>
      <c r="G362" s="5" t="s">
        <v>1776</v>
      </c>
      <c r="H362" s="7">
        <f t="shared" si="20"/>
        <v>0</v>
      </c>
      <c r="I362" s="8" t="str">
        <f t="shared" si="21"/>
        <v>No impact</v>
      </c>
      <c r="J362" s="8" t="str">
        <f t="shared" si="19"/>
        <v>No impact</v>
      </c>
      <c r="K362" s="9">
        <v>1.052958446251129</v>
      </c>
      <c r="L362" s="9">
        <v>1.4947678944991203</v>
      </c>
      <c r="M362" s="9">
        <v>0.26056524271383069</v>
      </c>
      <c r="N362" s="9">
        <v>0.33717476703275806</v>
      </c>
      <c r="O362" s="9">
        <v>0.10038169186516427</v>
      </c>
      <c r="P362" s="9">
        <v>3.2173028693006231</v>
      </c>
      <c r="Q362" s="9">
        <v>1.0685403591974516</v>
      </c>
      <c r="R362" s="9">
        <v>0.27012982575001188</v>
      </c>
      <c r="S362" s="9">
        <v>0.52746353943802593</v>
      </c>
      <c r="T362" s="9">
        <v>8.0862513668996341E-2</v>
      </c>
      <c r="U362" s="9">
        <v>0.25642368539913463</v>
      </c>
      <c r="V362" s="9">
        <v>0.18492146270146911</v>
      </c>
      <c r="W362" s="9">
        <v>0.11570359672894974</v>
      </c>
      <c r="X362" s="9">
        <v>0.1131035159035801</v>
      </c>
      <c r="Y362" s="9">
        <v>0.11494214448723436</v>
      </c>
      <c r="Z362" s="9">
        <v>8.214398207578566E-2</v>
      </c>
      <c r="AA362" s="9">
        <v>5.0627288071126327E-2</v>
      </c>
      <c r="AB362" s="9">
        <f>_xlfn.XLOOKUP(B362,'[2]Macro de calcul Nur Journalier-'!$B:$B,'[2]Macro de calcul Nur Journalier-'!$K:$K,"")</f>
        <v>8.7845587885703402E-2</v>
      </c>
      <c r="AC362" s="9">
        <f>_xlfn.XLOOKUP(B362,'[3]NUR MACRO SITES'!$B:$B,'[3]NUR MACRO SITES'!$K:$K,"")</f>
        <v>5.0051555888365899E-2</v>
      </c>
      <c r="AD362" s="9">
        <v>8.784558788570343E-2</v>
      </c>
      <c r="AE362" s="9">
        <v>1.64791265511339</v>
      </c>
      <c r="AF362" s="9">
        <v>6.8846425854609428E-2</v>
      </c>
      <c r="AG362" s="9">
        <v>0.58013374815765695</v>
      </c>
      <c r="AH362" s="9">
        <v>0.10859051847097419</v>
      </c>
      <c r="AI362" s="9">
        <v>0.50963441377834828</v>
      </c>
      <c r="AJ362" s="9">
        <v>5.5177429515523228E-2</v>
      </c>
      <c r="AK362" s="9">
        <v>2.6632256454143483E-2</v>
      </c>
      <c r="AL362" s="9">
        <v>2.9325197308990632E-2</v>
      </c>
      <c r="AM362" s="9">
        <v>2.292131312599149E-2</v>
      </c>
      <c r="AN362" s="9">
        <v>0.23702430500676111</v>
      </c>
      <c r="AO362" s="9">
        <v>1.5410695783502801</v>
      </c>
      <c r="AP362" s="9">
        <v>1.1732675658114256</v>
      </c>
      <c r="AQ362" s="9">
        <v>0.62480243401296032</v>
      </c>
      <c r="AR362" s="9">
        <v>1.2691236558195622</v>
      </c>
      <c r="AS362" s="9">
        <v>5.9306382405797609E-2</v>
      </c>
      <c r="AT362" s="9">
        <v>4.1031528604628019E-2</v>
      </c>
      <c r="AU362" s="9">
        <v>0.43138899133051178</v>
      </c>
      <c r="AV362" s="9">
        <v>0.45423713186871073</v>
      </c>
      <c r="AW362" s="9">
        <v>0.20369419126729069</v>
      </c>
      <c r="AX362" s="9">
        <v>0.3058980032664243</v>
      </c>
      <c r="AY362" s="9">
        <v>0.22544474298860268</v>
      </c>
      <c r="AZ362" s="9">
        <v>0.44785282358381778</v>
      </c>
      <c r="BA362" s="9">
        <v>7.4873850458645794E-2</v>
      </c>
      <c r="BB362" s="9">
        <v>0.13747299931510457</v>
      </c>
      <c r="BC362" s="9">
        <v>0.39425390302583285</v>
      </c>
      <c r="BD362" s="9">
        <v>0.39425390302583285</v>
      </c>
      <c r="BE362" s="9">
        <v>0.60693002944464935</v>
      </c>
      <c r="BF362" s="9">
        <v>0.2381584801175444</v>
      </c>
      <c r="BG362" s="9">
        <v>0.17259584145549056</v>
      </c>
      <c r="BH362" s="9">
        <v>0.13648516937990621</v>
      </c>
      <c r="BI362" s="9">
        <v>0.65294221719986412</v>
      </c>
      <c r="BJ362" s="9">
        <v>3.0961517608216123</v>
      </c>
      <c r="BK362" s="9">
        <v>0.46060873262506674</v>
      </c>
      <c r="BL362" s="9">
        <v>0.26404833448904641</v>
      </c>
      <c r="BM362" s="9">
        <v>1.0571921023419599</v>
      </c>
      <c r="BN362" s="9">
        <v>0.13972000353847955</v>
      </c>
      <c r="BO362" s="9">
        <v>0.18434336948860408</v>
      </c>
      <c r="BP362" s="9">
        <v>0.13724092765236154</v>
      </c>
      <c r="BQ362" s="9">
        <v>0.27819155159474135</v>
      </c>
      <c r="BR362" s="9">
        <v>0.22752209409501961</v>
      </c>
      <c r="BS362" s="9">
        <v>0.18437903964523888</v>
      </c>
      <c r="BT362" s="9">
        <v>0.24287809652629744</v>
      </c>
      <c r="BU362" s="9">
        <v>0.86790841615943704</v>
      </c>
      <c r="BV362" s="9">
        <v>0.32573987038891883</v>
      </c>
      <c r="BW362" s="9">
        <v>0.20474669908370502</v>
      </c>
      <c r="BX362" s="9">
        <v>0.20474669908370502</v>
      </c>
      <c r="BY362" s="9">
        <v>3.098595166551096</v>
      </c>
      <c r="BZ362" s="9">
        <v>1.3568927583874808</v>
      </c>
      <c r="CA362" s="9">
        <v>6.0514420730924307E-2</v>
      </c>
      <c r="CB362" s="9">
        <v>3.9094491671731832E-2</v>
      </c>
      <c r="CC362" s="9">
        <v>0.7682281634435113</v>
      </c>
      <c r="CD362" s="9">
        <v>1.1200964235674151</v>
      </c>
      <c r="CE362" s="9">
        <v>0.32641760336497988</v>
      </c>
      <c r="CF362" s="9">
        <v>0.74846689666783672</v>
      </c>
      <c r="CG362" s="9">
        <v>6.1994732231268168E-2</v>
      </c>
      <c r="CH362" s="9">
        <v>9.1279930828432262E-2</v>
      </c>
      <c r="CI362" s="9">
        <v>6.4652158900560169E-2</v>
      </c>
      <c r="CJ362" s="9">
        <v>0.11837141479255664</v>
      </c>
      <c r="CK362" s="9">
        <v>0.10981057720020661</v>
      </c>
      <c r="CL362" s="62">
        <v>4.5657800492533526E-2</v>
      </c>
      <c r="CM362" s="62">
        <v>0.135100718254274</v>
      </c>
      <c r="CN362" s="62">
        <v>1.0397672308258639</v>
      </c>
      <c r="CO362" s="62">
        <v>0.32231553535197882</v>
      </c>
      <c r="CP362" s="62">
        <v>0.24018499970037066</v>
      </c>
      <c r="CQ362" s="62">
        <v>0.45900357557650107</v>
      </c>
      <c r="CR362" s="62">
        <v>0.34009710843442253</v>
      </c>
      <c r="CS362" s="62">
        <v>6.9003918010004758E-2</v>
      </c>
      <c r="CT362" s="62">
        <v>0.20963351054267149</v>
      </c>
      <c r="CU362" s="62">
        <v>0.50203961955637744</v>
      </c>
      <c r="CV362" s="62">
        <v>0.21114949219965015</v>
      </c>
      <c r="CW362" s="80">
        <v>0.18097253968661628</v>
      </c>
      <c r="CX362" s="78">
        <v>0.1693975738586263</v>
      </c>
      <c r="CY362" s="78">
        <v>0.15769776248241463</v>
      </c>
      <c r="CZ362" s="78">
        <v>2.3114261499345097E-2</v>
      </c>
      <c r="DA362" s="78">
        <v>0.16021250852516744</v>
      </c>
      <c r="DB362" s="78">
        <v>0.19440235365961539</v>
      </c>
      <c r="DC362" s="78">
        <v>0.37512520224978813</v>
      </c>
      <c r="DD362" s="78">
        <v>0.30551489157699191</v>
      </c>
      <c r="DE362" s="78">
        <v>0.4208721781339087</v>
      </c>
      <c r="DF362" s="78">
        <v>2.6788287632728652E-2</v>
      </c>
      <c r="DG362" s="78">
        <v>0.36433497986776359</v>
      </c>
      <c r="DH362" s="78">
        <v>2.4017608216121196</v>
      </c>
      <c r="DI362" s="10">
        <v>2017</v>
      </c>
      <c r="DJ362" s="61" t="s">
        <v>80</v>
      </c>
      <c r="DK362" s="42" t="s">
        <v>5440</v>
      </c>
    </row>
    <row r="363" spans="1:115" x14ac:dyDescent="0.2">
      <c r="A363" s="4" t="s">
        <v>2728</v>
      </c>
      <c r="B363" s="4" t="s">
        <v>2729</v>
      </c>
      <c r="C363" s="6" t="s">
        <v>159</v>
      </c>
      <c r="D363" s="5" t="s">
        <v>70</v>
      </c>
      <c r="E363" s="5" t="s">
        <v>89</v>
      </c>
      <c r="F363" s="6" t="s">
        <v>131</v>
      </c>
      <c r="G363" s="5" t="s">
        <v>159</v>
      </c>
      <c r="H363" s="7">
        <f t="shared" si="20"/>
        <v>0</v>
      </c>
      <c r="I363" s="8" t="str">
        <f t="shared" si="21"/>
        <v>No impact</v>
      </c>
      <c r="J363" s="8" t="str">
        <f t="shared" si="19"/>
        <v>No impact</v>
      </c>
      <c r="K363" s="9">
        <v>0.51288451481006037</v>
      </c>
      <c r="L363" s="9">
        <v>0.25770515380592413</v>
      </c>
      <c r="M363" s="9">
        <v>0.26628542052964416</v>
      </c>
      <c r="N363" s="9">
        <v>0.12287239100461171</v>
      </c>
      <c r="O363" s="9">
        <v>0.53803101079256388</v>
      </c>
      <c r="P363" s="9">
        <v>8.335116245899285E-2</v>
      </c>
      <c r="Q363" s="9">
        <v>0</v>
      </c>
      <c r="R363" s="9">
        <v>0.32311575856986618</v>
      </c>
      <c r="S363" s="9">
        <v>0.81748398350211571</v>
      </c>
      <c r="T363" s="9">
        <v>0</v>
      </c>
      <c r="U363" s="9">
        <v>0</v>
      </c>
      <c r="V363" s="9">
        <v>0.71847662007321855</v>
      </c>
      <c r="W363" s="9">
        <v>0</v>
      </c>
      <c r="X363" s="9">
        <v>0.28197876551133977</v>
      </c>
      <c r="Y363" s="9">
        <v>0</v>
      </c>
      <c r="Z363" s="9">
        <v>0.81503247872390983</v>
      </c>
      <c r="AA363" s="9">
        <v>0.19279599320116003</v>
      </c>
      <c r="AB363" s="9">
        <f>_xlfn.XLOOKUP(B363,'[2]Macro de calcul Nur Journalier-'!$B:$B,'[2]Macro de calcul Nur Journalier-'!$K:$K,"")</f>
        <v>0.32878022036799198</v>
      </c>
      <c r="AC363" s="9">
        <f>_xlfn.XLOOKUP(B363,'[3]NUR MACRO SITES'!$B:$B,'[3]NUR MACRO SITES'!$K:$K,"")</f>
        <v>0.74520173655683941</v>
      </c>
      <c r="AD363" s="9">
        <v>0.32878022036799281</v>
      </c>
      <c r="AE363" s="9">
        <v>0.80556075571720698</v>
      </c>
      <c r="AF363" s="9">
        <v>0.52443630247705975</v>
      </c>
      <c r="AG363" s="9">
        <v>0.74302881186706604</v>
      </c>
      <c r="AH363" s="9">
        <v>0.58949403912898779</v>
      </c>
      <c r="AI363" s="9">
        <v>0</v>
      </c>
      <c r="AJ363" s="9">
        <v>0</v>
      </c>
      <c r="AK363" s="9">
        <v>0.27863580445014985</v>
      </c>
      <c r="AL363" s="9">
        <v>0.21456238411068326</v>
      </c>
      <c r="AM363" s="9">
        <v>0</v>
      </c>
      <c r="AN363" s="9">
        <v>0.42494980360477441</v>
      </c>
      <c r="AO363" s="9">
        <v>0</v>
      </c>
      <c r="AP363" s="9">
        <v>0</v>
      </c>
      <c r="AQ363" s="9">
        <v>0.17327268789257078</v>
      </c>
      <c r="AR363" s="9">
        <v>0.40519320490080701</v>
      </c>
      <c r="AS363" s="9">
        <v>0</v>
      </c>
      <c r="AT363" s="9">
        <v>0</v>
      </c>
      <c r="AU363" s="9">
        <v>0.15446733282990574</v>
      </c>
      <c r="AV363" s="9">
        <v>0.13827789778082167</v>
      </c>
      <c r="AW363" s="9">
        <v>0.21944459078962036</v>
      </c>
      <c r="AX363" s="9">
        <v>0.32764855498773654</v>
      </c>
      <c r="AY363" s="9">
        <v>0.39207701853900634</v>
      </c>
      <c r="AZ363" s="9">
        <v>4.6414835888520098</v>
      </c>
      <c r="BA363" s="9">
        <v>1.1415838352972862</v>
      </c>
      <c r="BB363" s="9">
        <v>0.32874614380462347</v>
      </c>
      <c r="BC363" s="9">
        <v>0</v>
      </c>
      <c r="BD363" s="9">
        <v>0</v>
      </c>
      <c r="BE363" s="9">
        <v>0</v>
      </c>
      <c r="BF363" s="9">
        <v>0.19118167875477862</v>
      </c>
      <c r="BG363" s="9">
        <v>0</v>
      </c>
      <c r="BH363" s="9">
        <v>0</v>
      </c>
      <c r="BI363" s="9">
        <v>0.79701397984778821</v>
      </c>
      <c r="BJ363" s="9">
        <v>0.54530751955438006</v>
      </c>
      <c r="BK363" s="9">
        <v>0.62790176724224001</v>
      </c>
      <c r="BL363" s="9">
        <v>0.5770361238810271</v>
      </c>
      <c r="BM363" s="9">
        <v>0</v>
      </c>
      <c r="BN363" s="9">
        <v>0.18562749512745663</v>
      </c>
      <c r="BO363" s="9">
        <v>0</v>
      </c>
      <c r="BP363" s="9">
        <v>0.15320332274643148</v>
      </c>
      <c r="BQ363" s="9">
        <v>1.4673275633287963</v>
      </c>
      <c r="BR363" s="9">
        <v>0.12793101677068083</v>
      </c>
      <c r="BS363" s="9">
        <v>1.6051570485656259E-2</v>
      </c>
      <c r="BT363" s="9">
        <v>0</v>
      </c>
      <c r="BU363" s="9">
        <v>0</v>
      </c>
      <c r="BV363" s="9">
        <v>0.20599515456592277</v>
      </c>
      <c r="BW363" s="9">
        <v>0.33406885196314284</v>
      </c>
      <c r="BX363" s="9">
        <v>0</v>
      </c>
      <c r="BY363" s="9">
        <v>0</v>
      </c>
      <c r="BZ363" s="9">
        <v>0</v>
      </c>
      <c r="CA363" s="9">
        <v>0</v>
      </c>
      <c r="CB363" s="9">
        <v>0</v>
      </c>
      <c r="CC363" s="9">
        <v>0.64507694766189294</v>
      </c>
      <c r="CD363" s="9">
        <v>0.61340184857019786</v>
      </c>
      <c r="CE363" s="9">
        <v>0.97386661644308614</v>
      </c>
      <c r="CF363" s="9">
        <v>0</v>
      </c>
      <c r="CG363" s="9">
        <v>0.29934395447917256</v>
      </c>
      <c r="CH363" s="9">
        <v>0.64734200260820196</v>
      </c>
      <c r="CI363" s="9">
        <v>0</v>
      </c>
      <c r="CJ363" s="9">
        <v>0.21432413614014667</v>
      </c>
      <c r="CK363" s="9">
        <v>0</v>
      </c>
      <c r="CL363" s="62">
        <v>0</v>
      </c>
      <c r="CM363" s="62">
        <v>0</v>
      </c>
      <c r="CN363" s="62">
        <v>0</v>
      </c>
      <c r="CO363" s="62">
        <v>0.82690557110774365</v>
      </c>
      <c r="CP363" s="62">
        <v>0.17981325959598563</v>
      </c>
      <c r="CQ363" s="62">
        <v>0.18207831454229487</v>
      </c>
      <c r="CR363" s="62">
        <v>6.2601124894059159E-3</v>
      </c>
      <c r="CS363" s="62">
        <v>0.36092847990914084</v>
      </c>
      <c r="CT363" s="62">
        <v>3.7346653996627392E-2</v>
      </c>
      <c r="CU363" s="62">
        <v>0.50494673732211259</v>
      </c>
      <c r="CV363" s="62">
        <v>0</v>
      </c>
      <c r="CW363" s="80">
        <v>0.3344255535294906</v>
      </c>
      <c r="CX363" s="78">
        <v>0.20938381944622811</v>
      </c>
      <c r="CY363" s="78">
        <v>0.22563157579337528</v>
      </c>
      <c r="CZ363" s="78">
        <v>0</v>
      </c>
      <c r="DA363" s="78">
        <v>0</v>
      </c>
      <c r="DB363" s="78">
        <v>0</v>
      </c>
      <c r="DC363" s="78">
        <v>0.18486058675980871</v>
      </c>
      <c r="DD363" s="78">
        <v>0</v>
      </c>
      <c r="DE363" s="78">
        <v>0.46469296555975015</v>
      </c>
      <c r="DF363" s="78">
        <v>0.51211643880570601</v>
      </c>
      <c r="DG363" s="78">
        <v>0.36424580447617666</v>
      </c>
      <c r="DH363" s="78">
        <v>0.79146727049107779</v>
      </c>
      <c r="DI363" s="10">
        <v>2020</v>
      </c>
      <c r="DJ363" s="59" t="s">
        <v>74</v>
      </c>
      <c r="DK363" s="42" t="s">
        <v>5440</v>
      </c>
    </row>
    <row r="364" spans="1:115" x14ac:dyDescent="0.2">
      <c r="A364" s="4" t="s">
        <v>1411</v>
      </c>
      <c r="B364" s="5" t="s">
        <v>1412</v>
      </c>
      <c r="C364" s="6" t="s">
        <v>159</v>
      </c>
      <c r="D364" s="4"/>
      <c r="E364" s="5"/>
      <c r="F364" s="6" t="s">
        <v>131</v>
      </c>
      <c r="G364" s="5" t="s">
        <v>159</v>
      </c>
      <c r="H364" s="7">
        <f t="shared" si="20"/>
        <v>6</v>
      </c>
      <c r="I364" s="8" t="str">
        <f t="shared" si="21"/>
        <v>No impact</v>
      </c>
      <c r="J364" s="8" t="str">
        <f t="shared" si="19"/>
        <v>No impact</v>
      </c>
      <c r="K364" s="9">
        <v>0.90674104383587639</v>
      </c>
      <c r="L364" s="9">
        <v>0.67949397969856873</v>
      </c>
      <c r="M364" s="9">
        <v>0.51232735463319556</v>
      </c>
      <c r="N364" s="9">
        <v>0</v>
      </c>
      <c r="O364" s="9">
        <v>0</v>
      </c>
      <c r="P364" s="9">
        <v>0</v>
      </c>
      <c r="Q364" s="9">
        <v>0.96873439951504725</v>
      </c>
      <c r="R364" s="9">
        <v>0</v>
      </c>
      <c r="S364" s="9">
        <v>0</v>
      </c>
      <c r="T364" s="9">
        <v>0.4497768387771604</v>
      </c>
      <c r="U364" s="9">
        <v>0.97776039438025963</v>
      </c>
      <c r="V364" s="9">
        <v>5.446407876907716</v>
      </c>
      <c r="W364" s="9">
        <v>1.5754261161032663</v>
      </c>
      <c r="X364" s="9">
        <v>0.66788647601388318</v>
      </c>
      <c r="Y364" s="9">
        <v>0.76044935339704278</v>
      </c>
      <c r="Z364" s="9">
        <v>0.76561237103599089</v>
      </c>
      <c r="AA364" s="9">
        <v>0.44589528954500146</v>
      </c>
      <c r="AB364" s="9">
        <f>_xlfn.XLOOKUP(B364,'[2]Macro de calcul Nur Journalier-'!$B:$B,'[2]Macro de calcul Nur Journalier-'!$K:$K,"")</f>
        <v>0.66021623757904202</v>
      </c>
      <c r="AC364" s="9">
        <f>_xlfn.XLOOKUP(B364,'[3]NUR MACRO SITES'!$B:$B,'[3]NUR MACRO SITES'!$K:$K,"")</f>
        <v>1.0092213723672323</v>
      </c>
      <c r="AD364" s="9">
        <v>0.66021623757904269</v>
      </c>
      <c r="AE364" s="9">
        <v>0</v>
      </c>
      <c r="AF364" s="9">
        <v>1.3578179230257221</v>
      </c>
      <c r="AG364" s="9">
        <v>0.55693731279418135</v>
      </c>
      <c r="AH364" s="9">
        <v>0.10786621024104989</v>
      </c>
      <c r="AI364" s="9">
        <v>0</v>
      </c>
      <c r="AJ364" s="9">
        <v>0</v>
      </c>
      <c r="AK364" s="9">
        <v>0</v>
      </c>
      <c r="AL364" s="9">
        <v>0.68818567845766232</v>
      </c>
      <c r="AM364" s="9">
        <v>0</v>
      </c>
      <c r="AN364" s="9">
        <v>0.66087651979464812</v>
      </c>
      <c r="AO364" s="9">
        <v>0</v>
      </c>
      <c r="AP364" s="9">
        <v>0</v>
      </c>
      <c r="AQ364" s="9">
        <v>0</v>
      </c>
      <c r="AR364" s="9">
        <v>0</v>
      </c>
      <c r="AS364" s="9">
        <v>3.2834552388645957</v>
      </c>
      <c r="AT364" s="9">
        <v>5.3424586867569328</v>
      </c>
      <c r="AU364" s="9">
        <v>1.4215055698973829</v>
      </c>
      <c r="AV364" s="9">
        <v>0.84406409333309929</v>
      </c>
      <c r="AW364" s="9">
        <v>0.82588070526667057</v>
      </c>
      <c r="AX364" s="9">
        <v>0</v>
      </c>
      <c r="AY364" s="9">
        <v>8.4041278120225495</v>
      </c>
      <c r="AZ364" s="9">
        <v>14.109924983462998</v>
      </c>
      <c r="BA364" s="9">
        <v>12.85578341499394</v>
      </c>
      <c r="BB364" s="9">
        <v>22.171184342236977</v>
      </c>
      <c r="BC364" s="9">
        <v>0.53959295552862907</v>
      </c>
      <c r="BD364" s="9">
        <v>0.53959295552862907</v>
      </c>
      <c r="BE364" s="9">
        <v>4.4456737439193574</v>
      </c>
      <c r="BF364" s="9">
        <v>8.1780062225968653</v>
      </c>
      <c r="BG364" s="9">
        <v>0.91398050096880512</v>
      </c>
      <c r="BH364" s="9">
        <v>0.43548665624689126</v>
      </c>
      <c r="BI364" s="9">
        <v>1.0032766605884718</v>
      </c>
      <c r="BJ364" s="9">
        <v>2.140209398091265E-4</v>
      </c>
      <c r="BK364" s="9">
        <v>1.8780337468218299E-2</v>
      </c>
      <c r="BL364" s="9">
        <v>0</v>
      </c>
      <c r="BM364" s="9">
        <v>0</v>
      </c>
      <c r="BN364" s="9">
        <v>0</v>
      </c>
      <c r="BO364" s="9">
        <v>0.74370493075709188</v>
      </c>
      <c r="BP364" s="9">
        <v>0</v>
      </c>
      <c r="BQ364" s="9">
        <v>6.8963610733007457</v>
      </c>
      <c r="BR364" s="9">
        <v>12.380754666369892</v>
      </c>
      <c r="BS364" s="9">
        <v>1.9128299846190284</v>
      </c>
      <c r="BT364" s="9">
        <v>5.6895148287975168</v>
      </c>
      <c r="BU364" s="9">
        <v>22.404443217391059</v>
      </c>
      <c r="BV364" s="9">
        <v>6.8183504407404554</v>
      </c>
      <c r="BW364" s="9">
        <v>5.8936016299834773</v>
      </c>
      <c r="BX364" s="9">
        <v>3.1706667180316921</v>
      </c>
      <c r="BY364" s="9">
        <v>2.1347340290440684</v>
      </c>
      <c r="BZ364" s="9">
        <v>0</v>
      </c>
      <c r="CA364" s="9">
        <v>0</v>
      </c>
      <c r="CB364" s="9">
        <v>22.826189314362512</v>
      </c>
      <c r="CC364" s="9">
        <v>15.501893371914177</v>
      </c>
      <c r="CD364" s="9">
        <v>0.8057174980666777</v>
      </c>
      <c r="CE364" s="9">
        <v>0</v>
      </c>
      <c r="CF364" s="9">
        <v>0.79444572857008311</v>
      </c>
      <c r="CG364" s="9">
        <v>0</v>
      </c>
      <c r="CH364" s="9">
        <v>0</v>
      </c>
      <c r="CI364" s="9">
        <v>1.0878149318129278</v>
      </c>
      <c r="CJ364" s="9">
        <v>8.5409693151044568</v>
      </c>
      <c r="CK364" s="9">
        <v>27.128349071006436</v>
      </c>
      <c r="CL364" s="62">
        <v>0.9366626430729984</v>
      </c>
      <c r="CM364" s="62">
        <v>1.3456388239692034</v>
      </c>
      <c r="CN364" s="62">
        <v>0</v>
      </c>
      <c r="CO364" s="62">
        <v>4.0623136234315833</v>
      </c>
      <c r="CP364" s="62">
        <v>15.700611814526599</v>
      </c>
      <c r="CQ364" s="62">
        <v>0</v>
      </c>
      <c r="CR364" s="62">
        <v>0.56694146955338154</v>
      </c>
      <c r="CS364" s="62">
        <v>0.26971988939397845</v>
      </c>
      <c r="CT364" s="62">
        <v>1.561835643332677</v>
      </c>
      <c r="CU364" s="62">
        <v>1.9730768791751916</v>
      </c>
      <c r="CV364" s="62">
        <v>8.7709348149289603</v>
      </c>
      <c r="CW364" s="80">
        <v>4.6657634983006719</v>
      </c>
      <c r="CX364" s="78">
        <v>6.7159949262769194</v>
      </c>
      <c r="CY364" s="78">
        <v>3.4569375601042132</v>
      </c>
      <c r="CZ364" s="78">
        <v>11.179579976771594</v>
      </c>
      <c r="DA364" s="78">
        <v>18.790289441919001</v>
      </c>
      <c r="DB364" s="78">
        <v>13.868556899607057</v>
      </c>
      <c r="DC364" s="78">
        <v>13.868556899607057</v>
      </c>
      <c r="DD364" s="78">
        <v>17.813016325517289</v>
      </c>
      <c r="DE364" s="78">
        <v>3.9415879783011305</v>
      </c>
      <c r="DF364" s="78">
        <v>1.5611222401999816</v>
      </c>
      <c r="DG364" s="78">
        <v>0.35925198254730545</v>
      </c>
      <c r="DH364" s="78">
        <v>2.3720654162136274E-3</v>
      </c>
      <c r="DI364" s="10">
        <v>2024</v>
      </c>
      <c r="DJ364" s="59" t="s">
        <v>74</v>
      </c>
      <c r="DK364" s="42" t="s">
        <v>5440</v>
      </c>
    </row>
    <row r="365" spans="1:115" x14ac:dyDescent="0.2">
      <c r="A365" s="4" t="s">
        <v>1476</v>
      </c>
      <c r="B365" s="5" t="s">
        <v>1477</v>
      </c>
      <c r="C365" s="6" t="s">
        <v>216</v>
      </c>
      <c r="D365" s="5" t="s">
        <v>78</v>
      </c>
      <c r="E365" s="5" t="s">
        <v>170</v>
      </c>
      <c r="F365" s="6" t="s">
        <v>216</v>
      </c>
      <c r="G365" s="5" t="s">
        <v>1478</v>
      </c>
      <c r="H365" s="7">
        <f t="shared" si="20"/>
        <v>0</v>
      </c>
      <c r="I365" s="8" t="str">
        <f t="shared" si="21"/>
        <v>No impact</v>
      </c>
      <c r="J365" s="8" t="str">
        <f t="shared" si="19"/>
        <v>No impact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0.36664062533298242</v>
      </c>
      <c r="U365" s="9">
        <v>0.22927315743266774</v>
      </c>
      <c r="V365" s="9">
        <v>0.13209240410481257</v>
      </c>
      <c r="W365" s="9">
        <v>0.10230077835976256</v>
      </c>
      <c r="X365" s="9">
        <v>0</v>
      </c>
      <c r="Y365" s="9">
        <v>0</v>
      </c>
      <c r="Z365" s="9">
        <v>9.4540915557489377E-3</v>
      </c>
      <c r="AA365" s="9">
        <v>0</v>
      </c>
      <c r="AB365" s="9">
        <f>_xlfn.XLOOKUP(B365,'[2]Macro de calcul Nur Journalier-'!$B:$B,'[2]Macro de calcul Nur Journalier-'!$K:$K,"")</f>
        <v>0</v>
      </c>
      <c r="AC365" s="9">
        <f>_xlfn.XLOOKUP(B365,'[3]NUR MACRO SITES'!$B:$B,'[3]NUR MACRO SITES'!$K:$K,"")</f>
        <v>0.29196905572699106</v>
      </c>
      <c r="AD365" s="9">
        <v>0</v>
      </c>
      <c r="AE365" s="9">
        <v>0.32735129595282503</v>
      </c>
      <c r="AF365" s="9">
        <v>0.11776014702410073</v>
      </c>
      <c r="AG365" s="9">
        <v>1.9502863466136855E-3</v>
      </c>
      <c r="AH365" s="9">
        <v>0.17561884858012133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9">
        <v>0</v>
      </c>
      <c r="AU365" s="9">
        <v>0</v>
      </c>
      <c r="AV365" s="9">
        <v>0</v>
      </c>
      <c r="AW365" s="9">
        <v>0</v>
      </c>
      <c r="AX365" s="9">
        <v>0</v>
      </c>
      <c r="AY365" s="9">
        <v>0</v>
      </c>
      <c r="AZ365" s="9">
        <v>0</v>
      </c>
      <c r="BA365" s="9">
        <v>0</v>
      </c>
      <c r="BB365" s="9">
        <v>7.3065073338788922E-2</v>
      </c>
      <c r="BC365" s="9">
        <v>0</v>
      </c>
      <c r="BD365" s="9">
        <v>0</v>
      </c>
      <c r="BE365" s="9">
        <v>0</v>
      </c>
      <c r="BF365" s="9">
        <v>0</v>
      </c>
      <c r="BG365" s="9">
        <v>0</v>
      </c>
      <c r="BH365" s="9">
        <v>0</v>
      </c>
      <c r="BI365" s="9">
        <v>0</v>
      </c>
      <c r="BJ365" s="9">
        <v>0</v>
      </c>
      <c r="BK365" s="9">
        <v>0</v>
      </c>
      <c r="BL365" s="9">
        <v>0</v>
      </c>
      <c r="BM365" s="9">
        <v>0</v>
      </c>
      <c r="BN365" s="9">
        <v>0</v>
      </c>
      <c r="BO365" s="9">
        <v>0</v>
      </c>
      <c r="BP365" s="9">
        <v>0</v>
      </c>
      <c r="BQ365" s="9">
        <v>0</v>
      </c>
      <c r="BR365" s="9">
        <v>0</v>
      </c>
      <c r="BS365" s="9">
        <v>0</v>
      </c>
      <c r="BT365" s="9">
        <v>0</v>
      </c>
      <c r="BU365" s="9">
        <v>0</v>
      </c>
      <c r="BV365" s="9">
        <v>0</v>
      </c>
      <c r="BW365" s="9">
        <v>0</v>
      </c>
      <c r="BX365" s="9">
        <v>0</v>
      </c>
      <c r="BY365" s="9">
        <v>0</v>
      </c>
      <c r="BZ365" s="9">
        <v>0</v>
      </c>
      <c r="CA365" s="9">
        <v>0</v>
      </c>
      <c r="CB365" s="9">
        <v>0</v>
      </c>
      <c r="CC365" s="9">
        <v>0</v>
      </c>
      <c r="CD365" s="9">
        <v>0</v>
      </c>
      <c r="CE365" s="9">
        <v>0</v>
      </c>
      <c r="CF365" s="9">
        <v>8.0267142606823758E-3</v>
      </c>
      <c r="CG365" s="9">
        <v>3.3892532923351566E-3</v>
      </c>
      <c r="CH365" s="9">
        <v>7.5268995583720813E-2</v>
      </c>
      <c r="CI365" s="9">
        <v>0</v>
      </c>
      <c r="CJ365" s="9">
        <v>0</v>
      </c>
      <c r="CK365" s="9">
        <v>1.7838175222816798E-3</v>
      </c>
      <c r="CL365" s="62">
        <v>0</v>
      </c>
      <c r="CM365" s="62">
        <v>1.7838175222816798E-3</v>
      </c>
      <c r="CN365" s="62">
        <v>9.9882218798410718E-3</v>
      </c>
      <c r="CO365" s="62">
        <v>0</v>
      </c>
      <c r="CP365" s="62">
        <v>3.5674285603033928E-3</v>
      </c>
      <c r="CQ365" s="62">
        <v>0</v>
      </c>
      <c r="CR365" s="62">
        <v>5.504262324501253E-2</v>
      </c>
      <c r="CS365" s="62">
        <v>0</v>
      </c>
      <c r="CT365" s="62">
        <v>0.12595316883308064</v>
      </c>
      <c r="CU365" s="62">
        <v>0</v>
      </c>
      <c r="CV365" s="62">
        <v>0</v>
      </c>
      <c r="CW365" s="80">
        <v>8.833075089327394E-2</v>
      </c>
      <c r="CX365" s="78">
        <v>0</v>
      </c>
      <c r="CY365" s="78">
        <v>0</v>
      </c>
      <c r="CZ365" s="78">
        <v>0</v>
      </c>
      <c r="DA365" s="78">
        <v>0</v>
      </c>
      <c r="DB365" s="78">
        <v>0</v>
      </c>
      <c r="DC365" s="78">
        <v>0</v>
      </c>
      <c r="DD365" s="78">
        <v>1.2129107502524781E-2</v>
      </c>
      <c r="DE365" s="78">
        <v>0.25741133390756188</v>
      </c>
      <c r="DF365" s="78">
        <v>1.0648966331978829E-2</v>
      </c>
      <c r="DG365" s="78">
        <v>0.34603437782444441</v>
      </c>
      <c r="DH365" s="78">
        <v>0</v>
      </c>
      <c r="DI365" s="10">
        <v>2017</v>
      </c>
      <c r="DJ365" s="61" t="s">
        <v>80</v>
      </c>
      <c r="DK365" s="42" t="s">
        <v>5440</v>
      </c>
    </row>
    <row r="366" spans="1:115" x14ac:dyDescent="0.2">
      <c r="A366" s="4" t="s">
        <v>4227</v>
      </c>
      <c r="B366" s="4" t="s">
        <v>4228</v>
      </c>
      <c r="C366" s="6" t="s">
        <v>166</v>
      </c>
      <c r="D366" s="4" t="s">
        <v>78</v>
      </c>
      <c r="E366" s="4" t="s">
        <v>79</v>
      </c>
      <c r="F366" s="6" t="s">
        <v>166</v>
      </c>
      <c r="G366" s="4" t="s">
        <v>167</v>
      </c>
      <c r="H366" s="7">
        <f t="shared" si="20"/>
        <v>0</v>
      </c>
      <c r="I366" s="8" t="str">
        <f t="shared" si="21"/>
        <v>No impact</v>
      </c>
      <c r="J366" s="8" t="str">
        <f t="shared" si="19"/>
        <v>No impact</v>
      </c>
      <c r="K366" s="9">
        <v>9.0909968858460533E-2</v>
      </c>
      <c r="L366" s="9">
        <v>2.042920648504731E-3</v>
      </c>
      <c r="M366" s="9">
        <v>0</v>
      </c>
      <c r="N366" s="9">
        <v>0</v>
      </c>
      <c r="O366" s="9">
        <v>0</v>
      </c>
      <c r="P366" s="9">
        <v>0</v>
      </c>
      <c r="Q366" s="9">
        <v>1.4188269623924308</v>
      </c>
      <c r="R366" s="9">
        <v>5.7963230399847863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f>_xlfn.XLOOKUP(B366,'[2]Macro de calcul Nur Journalier-'!$B:$B,'[2]Macro de calcul Nur Journalier-'!$K:$K,"")</f>
        <v>0</v>
      </c>
      <c r="AC366" s="9">
        <f>_xlfn.XLOOKUP(B366,'[3]NUR MACRO SITES'!$B:$B,'[3]NUR MACRO SITES'!$K:$K,"")</f>
        <v>0</v>
      </c>
      <c r="AD366" s="9">
        <v>0</v>
      </c>
      <c r="AE366" s="9">
        <v>0</v>
      </c>
      <c r="AF366" s="9">
        <v>2.4143607664146821E-3</v>
      </c>
      <c r="AG366" s="9">
        <v>0</v>
      </c>
      <c r="AH366" s="9">
        <v>2.8786609138021207E-3</v>
      </c>
      <c r="AI366" s="9">
        <v>0</v>
      </c>
      <c r="AJ366" s="9">
        <v>5.5716017686492664E-3</v>
      </c>
      <c r="AK366" s="9">
        <v>0</v>
      </c>
      <c r="AL366" s="9">
        <v>0</v>
      </c>
      <c r="AM366" s="9">
        <v>0</v>
      </c>
      <c r="AN366" s="9">
        <v>7.1343273097659058E-3</v>
      </c>
      <c r="AO366" s="9">
        <v>0</v>
      </c>
      <c r="AP366" s="9">
        <v>1.7104092396490057E-2</v>
      </c>
      <c r="AQ366" s="9">
        <v>1.2055915564687494</v>
      </c>
      <c r="AR366" s="9">
        <v>9.9258615340486675E-2</v>
      </c>
      <c r="AS366" s="9">
        <v>0</v>
      </c>
      <c r="AT366" s="9">
        <v>9.1465734740588545E-3</v>
      </c>
      <c r="AU366" s="9">
        <v>6.1757664096845383E-2</v>
      </c>
      <c r="AV366" s="9">
        <v>0</v>
      </c>
      <c r="AW366" s="9">
        <v>0</v>
      </c>
      <c r="AX366" s="9">
        <v>0</v>
      </c>
      <c r="AY366" s="9">
        <v>0</v>
      </c>
      <c r="AZ366" s="9">
        <v>0</v>
      </c>
      <c r="BA366" s="9">
        <v>0</v>
      </c>
      <c r="BB366" s="9">
        <v>0</v>
      </c>
      <c r="BC366" s="9">
        <v>0</v>
      </c>
      <c r="BD366" s="9">
        <v>0</v>
      </c>
      <c r="BE366" s="9">
        <v>0</v>
      </c>
      <c r="BF366" s="9">
        <v>0</v>
      </c>
      <c r="BG366" s="9">
        <v>1.5432464628371061</v>
      </c>
      <c r="BH366" s="9">
        <v>3.8018830233742511</v>
      </c>
      <c r="BI366" s="9">
        <v>0</v>
      </c>
      <c r="BJ366" s="9">
        <v>0</v>
      </c>
      <c r="BK366" s="9">
        <v>0</v>
      </c>
      <c r="BL366" s="9">
        <v>0</v>
      </c>
      <c r="BM366" s="9">
        <v>0</v>
      </c>
      <c r="BN366" s="9">
        <v>0</v>
      </c>
      <c r="BO366" s="9">
        <v>0</v>
      </c>
      <c r="BP366" s="9">
        <v>0</v>
      </c>
      <c r="BQ366" s="9">
        <v>0</v>
      </c>
      <c r="BR366" s="9">
        <v>1.084283586306084</v>
      </c>
      <c r="BS366" s="9">
        <v>0</v>
      </c>
      <c r="BT366" s="9">
        <v>0</v>
      </c>
      <c r="BU366" s="9">
        <v>0</v>
      </c>
      <c r="BV366" s="9">
        <v>0</v>
      </c>
      <c r="BW366" s="9">
        <v>0</v>
      </c>
      <c r="BX366" s="9">
        <v>0</v>
      </c>
      <c r="BY366" s="9">
        <v>2.675261747609386E-4</v>
      </c>
      <c r="BZ366" s="9">
        <v>2.1713494448296826</v>
      </c>
      <c r="CA366" s="9">
        <v>5.6119679082734795</v>
      </c>
      <c r="CB366" s="9">
        <v>0.56785105854756834</v>
      </c>
      <c r="CC366" s="9">
        <v>0.70990745734562677</v>
      </c>
      <c r="CD366" s="9">
        <v>5.469590478065709</v>
      </c>
      <c r="CE366" s="9">
        <v>0.70400404642256864</v>
      </c>
      <c r="CF366" s="9">
        <v>2.1217144218723694</v>
      </c>
      <c r="CG366" s="9">
        <v>0</v>
      </c>
      <c r="CH366" s="9">
        <v>0</v>
      </c>
      <c r="CI366" s="9">
        <v>0</v>
      </c>
      <c r="CJ366" s="9">
        <v>0</v>
      </c>
      <c r="CK366" s="9">
        <v>0</v>
      </c>
      <c r="CL366" s="62">
        <v>0</v>
      </c>
      <c r="CM366" s="62">
        <v>0</v>
      </c>
      <c r="CN366" s="62">
        <v>0</v>
      </c>
      <c r="CO366" s="62">
        <v>0</v>
      </c>
      <c r="CP366" s="62">
        <v>0</v>
      </c>
      <c r="CQ366" s="62">
        <v>0.23248024586725569</v>
      </c>
      <c r="CR366" s="62">
        <v>4.2767269349633175</v>
      </c>
      <c r="CS366" s="62">
        <v>0</v>
      </c>
      <c r="CT366" s="62">
        <v>0</v>
      </c>
      <c r="CU366" s="62">
        <v>5.6407002194428033</v>
      </c>
      <c r="CV366" s="62">
        <v>0.59132202161326131</v>
      </c>
      <c r="CW366" s="80">
        <v>1.9427750811139364</v>
      </c>
      <c r="CX366" s="78">
        <v>2.7295695610858575</v>
      </c>
      <c r="CY366" s="78">
        <v>0</v>
      </c>
      <c r="CZ366" s="78">
        <v>0</v>
      </c>
      <c r="DA366" s="78">
        <v>0</v>
      </c>
      <c r="DB366" s="78">
        <v>0.36445982541598532</v>
      </c>
      <c r="DC366" s="78">
        <v>0.24988728230503407</v>
      </c>
      <c r="DD366" s="78">
        <v>0</v>
      </c>
      <c r="DE366" s="78">
        <v>0</v>
      </c>
      <c r="DF366" s="78">
        <v>0</v>
      </c>
      <c r="DG366" s="78">
        <v>0.34332525760987126</v>
      </c>
      <c r="DH366" s="78">
        <v>0</v>
      </c>
      <c r="DI366" s="10">
        <v>2020</v>
      </c>
      <c r="DJ366" s="60" t="s">
        <v>85</v>
      </c>
      <c r="DK366" s="42" t="s">
        <v>5440</v>
      </c>
    </row>
    <row r="367" spans="1:115" x14ac:dyDescent="0.2">
      <c r="A367" s="4" t="s">
        <v>3684</v>
      </c>
      <c r="B367" s="5" t="s">
        <v>3685</v>
      </c>
      <c r="C367" s="6" t="s">
        <v>159</v>
      </c>
      <c r="D367" s="5" t="s">
        <v>78</v>
      </c>
      <c r="E367" s="5" t="s">
        <v>79</v>
      </c>
      <c r="F367" s="6" t="s">
        <v>131</v>
      </c>
      <c r="G367" s="5" t="s">
        <v>159</v>
      </c>
      <c r="H367" s="7">
        <f t="shared" si="20"/>
        <v>1</v>
      </c>
      <c r="I367" s="8" t="str">
        <f t="shared" si="21"/>
        <v>No impact</v>
      </c>
      <c r="J367" s="8" t="str">
        <f t="shared" si="19"/>
        <v>No impact</v>
      </c>
      <c r="K367" s="9">
        <v>4.8682709553805606E-17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0.11087487519612099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f>_xlfn.XLOOKUP(B367,'[2]Macro de calcul Nur Journalier-'!$B:$B,'[2]Macro de calcul Nur Journalier-'!$K:$K,"")</f>
        <v>0</v>
      </c>
      <c r="AC367" s="9">
        <f>_xlfn.XLOOKUP(B367,'[3]NUR MACRO SITES'!$B:$B,'[3]NUR MACRO SITES'!$K:$K,"")</f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4.8682709553805606E-17</v>
      </c>
      <c r="AK367" s="9">
        <v>0</v>
      </c>
      <c r="AL367" s="9">
        <v>0</v>
      </c>
      <c r="AM367" s="9">
        <v>2.8897032984869728E-17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  <c r="AU367" s="9">
        <v>0</v>
      </c>
      <c r="AV367" s="9">
        <v>0</v>
      </c>
      <c r="AW367" s="9">
        <v>0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0.40837621246978001</v>
      </c>
      <c r="BD367" s="9">
        <v>0.40837621246978001</v>
      </c>
      <c r="BE367" s="9">
        <v>0</v>
      </c>
      <c r="BF367" s="9">
        <v>0</v>
      </c>
      <c r="BG367" s="9">
        <v>0</v>
      </c>
      <c r="BH367" s="9">
        <v>0</v>
      </c>
      <c r="BI367" s="9">
        <v>0</v>
      </c>
      <c r="BJ367" s="9">
        <v>0</v>
      </c>
      <c r="BK367" s="9">
        <v>0</v>
      </c>
      <c r="BL367" s="9">
        <v>0</v>
      </c>
      <c r="BM367" s="9">
        <v>0</v>
      </c>
      <c r="BN367" s="9">
        <v>0</v>
      </c>
      <c r="BO367" s="9">
        <v>0</v>
      </c>
      <c r="BP367" s="9">
        <v>0</v>
      </c>
      <c r="BQ367" s="9">
        <v>0</v>
      </c>
      <c r="BR367" s="9">
        <v>0</v>
      </c>
      <c r="BS367" s="9">
        <v>4.8992960137886399E-2</v>
      </c>
      <c r="BT367" s="9">
        <v>0</v>
      </c>
      <c r="BU367" s="9">
        <v>0</v>
      </c>
      <c r="BV367" s="9">
        <v>0</v>
      </c>
      <c r="BW367" s="9">
        <v>0</v>
      </c>
      <c r="BX367" s="9">
        <v>0</v>
      </c>
      <c r="BY367" s="9">
        <v>0</v>
      </c>
      <c r="BZ367" s="9">
        <v>0</v>
      </c>
      <c r="CA367" s="9">
        <v>0</v>
      </c>
      <c r="CB367" s="9">
        <v>0</v>
      </c>
      <c r="CC367" s="9">
        <v>0.69276794708260903</v>
      </c>
      <c r="CD367" s="9">
        <v>0</v>
      </c>
      <c r="CE367" s="9">
        <v>0</v>
      </c>
      <c r="CF367" s="9">
        <v>0</v>
      </c>
      <c r="CG367" s="9">
        <v>0</v>
      </c>
      <c r="CH367" s="9">
        <v>0</v>
      </c>
      <c r="CI367" s="9">
        <v>0</v>
      </c>
      <c r="CJ367" s="9">
        <v>0</v>
      </c>
      <c r="CK367" s="9">
        <v>1.1106081619025603</v>
      </c>
      <c r="CL367" s="62">
        <v>0</v>
      </c>
      <c r="CM367" s="62">
        <v>0</v>
      </c>
      <c r="CN367" s="62">
        <v>2.5557667228828455E-2</v>
      </c>
      <c r="CO367" s="62">
        <v>0.99558974183367632</v>
      </c>
      <c r="CP367" s="62">
        <v>1.6317491503368691</v>
      </c>
      <c r="CQ367" s="62">
        <v>5.4165132849930873E-2</v>
      </c>
      <c r="CR367" s="62">
        <v>0</v>
      </c>
      <c r="CS367" s="62">
        <v>16.888481535700119</v>
      </c>
      <c r="CT367" s="62">
        <v>0</v>
      </c>
      <c r="CU367" s="62">
        <v>0</v>
      </c>
      <c r="CV367" s="62">
        <v>0</v>
      </c>
      <c r="CW367" s="80">
        <v>0</v>
      </c>
      <c r="CX367" s="78">
        <v>0</v>
      </c>
      <c r="CY367" s="78">
        <v>5.5342248018879533E-2</v>
      </c>
      <c r="CZ367" s="78">
        <v>0</v>
      </c>
      <c r="DA367" s="78">
        <v>0</v>
      </c>
      <c r="DB367" s="78">
        <v>0</v>
      </c>
      <c r="DC367" s="78">
        <v>0</v>
      </c>
      <c r="DD367" s="78">
        <v>0</v>
      </c>
      <c r="DE367" s="78">
        <v>0</v>
      </c>
      <c r="DF367" s="78">
        <v>1.2771342881520862</v>
      </c>
      <c r="DG367" s="78">
        <v>0.33963339639817075</v>
      </c>
      <c r="DH367" s="78">
        <v>0</v>
      </c>
      <c r="DI367" s="10">
        <v>2024</v>
      </c>
      <c r="DJ367" s="59" t="s">
        <v>74</v>
      </c>
      <c r="DK367" s="42" t="s">
        <v>5440</v>
      </c>
    </row>
    <row r="368" spans="1:115" x14ac:dyDescent="0.2">
      <c r="A368" s="4" t="s">
        <v>3751</v>
      </c>
      <c r="B368" s="4" t="s">
        <v>3752</v>
      </c>
      <c r="C368" s="6" t="s">
        <v>131</v>
      </c>
      <c r="D368" s="5" t="s">
        <v>78</v>
      </c>
      <c r="E368" s="5" t="s">
        <v>79</v>
      </c>
      <c r="F368" s="6" t="s">
        <v>131</v>
      </c>
      <c r="G368" s="5" t="s">
        <v>3751</v>
      </c>
      <c r="H368" s="7">
        <f t="shared" si="20"/>
        <v>1</v>
      </c>
      <c r="I368" s="8" t="str">
        <f t="shared" si="21"/>
        <v>No impact</v>
      </c>
      <c r="J368" s="8" t="str">
        <f t="shared" si="19"/>
        <v>No impact</v>
      </c>
      <c r="K368" s="9">
        <v>0</v>
      </c>
      <c r="L368" s="9">
        <v>0</v>
      </c>
      <c r="M368" s="9">
        <v>0</v>
      </c>
      <c r="N368" s="9">
        <v>0</v>
      </c>
      <c r="O368" s="9">
        <v>4.8682709553805606E-17</v>
      </c>
      <c r="P368" s="9">
        <v>4.8682709553805606E-17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4.8682709553805606E-17</v>
      </c>
      <c r="AA368" s="9">
        <v>0</v>
      </c>
      <c r="AB368" s="9">
        <f>_xlfn.XLOOKUP(B368,'[2]Macro de calcul Nur Journalier-'!$B:$B,'[2]Macro de calcul Nur Journalier-'!$K:$K,"")</f>
        <v>1.8256016082677101E-17</v>
      </c>
      <c r="AC368" s="9">
        <f>_xlfn.XLOOKUP(B368,'[3]NUR MACRO SITES'!$B:$B,'[3]NUR MACRO SITES'!$K:$K,"")</f>
        <v>0</v>
      </c>
      <c r="AD368" s="9">
        <v>1.8256016082677101E-17</v>
      </c>
      <c r="AE368" s="9">
        <v>0.66926080445015002</v>
      </c>
      <c r="AF368" s="9">
        <v>0.13050548542766155</v>
      </c>
      <c r="AG368" s="9">
        <v>2.0535995518946422</v>
      </c>
      <c r="AH368" s="9">
        <v>0.65395747159226025</v>
      </c>
      <c r="AI368" s="9">
        <v>0.1442673417962255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2.1933483190793131E-2</v>
      </c>
      <c r="AP368" s="9">
        <v>0</v>
      </c>
      <c r="AQ368" s="9">
        <v>0</v>
      </c>
      <c r="AR368" s="9">
        <v>0</v>
      </c>
      <c r="AS368" s="9">
        <v>8.6691098954609191E-17</v>
      </c>
      <c r="AT368" s="9">
        <v>2.2532217890405022</v>
      </c>
      <c r="AU368" s="9">
        <v>0</v>
      </c>
      <c r="AV368" s="9">
        <v>0</v>
      </c>
      <c r="AW368" s="9">
        <v>0</v>
      </c>
      <c r="AX368" s="9">
        <v>0</v>
      </c>
      <c r="AY368" s="9">
        <v>0</v>
      </c>
      <c r="AZ368" s="9">
        <v>0</v>
      </c>
      <c r="BA368" s="9">
        <v>0</v>
      </c>
      <c r="BB368" s="9">
        <v>0</v>
      </c>
      <c r="BC368" s="9">
        <v>0</v>
      </c>
      <c r="BD368" s="9">
        <v>0</v>
      </c>
      <c r="BE368" s="9">
        <v>0</v>
      </c>
      <c r="BF368" s="9">
        <v>0</v>
      </c>
      <c r="BG368" s="9">
        <v>1.4268654619530533E-3</v>
      </c>
      <c r="BH368" s="9">
        <v>0</v>
      </c>
      <c r="BI368" s="9">
        <v>0</v>
      </c>
      <c r="BJ368" s="9">
        <v>0</v>
      </c>
      <c r="BK368" s="9">
        <v>0</v>
      </c>
      <c r="BL368" s="9">
        <v>0</v>
      </c>
      <c r="BM368" s="9">
        <v>0</v>
      </c>
      <c r="BN368" s="9">
        <v>0</v>
      </c>
      <c r="BO368" s="9">
        <v>0</v>
      </c>
      <c r="BP368" s="9">
        <v>3.0525271592572611</v>
      </c>
      <c r="BQ368" s="9">
        <v>0</v>
      </c>
      <c r="BR368" s="9">
        <v>0</v>
      </c>
      <c r="BS368" s="9">
        <v>0</v>
      </c>
      <c r="BT368" s="9">
        <v>0</v>
      </c>
      <c r="BU368" s="9">
        <v>0</v>
      </c>
      <c r="BV368" s="9">
        <v>0</v>
      </c>
      <c r="BW368" s="9">
        <v>0</v>
      </c>
      <c r="BX368" s="9">
        <v>0</v>
      </c>
      <c r="BY368" s="9">
        <v>0</v>
      </c>
      <c r="BZ368" s="9">
        <v>0</v>
      </c>
      <c r="CA368" s="9">
        <v>0</v>
      </c>
      <c r="CB368" s="9">
        <v>0</v>
      </c>
      <c r="CC368" s="9">
        <v>0</v>
      </c>
      <c r="CD368" s="9">
        <v>0</v>
      </c>
      <c r="CE368" s="9">
        <v>0</v>
      </c>
      <c r="CF368" s="9">
        <v>0</v>
      </c>
      <c r="CG368" s="9">
        <v>0</v>
      </c>
      <c r="CH368" s="9">
        <v>0</v>
      </c>
      <c r="CI368" s="9">
        <v>0</v>
      </c>
      <c r="CJ368" s="9">
        <v>0</v>
      </c>
      <c r="CK368" s="9">
        <v>0.43082415183501682</v>
      </c>
      <c r="CL368" s="62">
        <v>5.9877886785776466</v>
      </c>
      <c r="CM368" s="62">
        <v>0</v>
      </c>
      <c r="CN368" s="62">
        <v>0</v>
      </c>
      <c r="CO368" s="62">
        <v>0.13784732031515295</v>
      </c>
      <c r="CP368" s="62">
        <v>0</v>
      </c>
      <c r="CQ368" s="62">
        <v>0</v>
      </c>
      <c r="CR368" s="62">
        <v>0.74286668207617534</v>
      </c>
      <c r="CS368" s="62">
        <v>0.48065536065382025</v>
      </c>
      <c r="CT368" s="62">
        <v>0</v>
      </c>
      <c r="CU368" s="62">
        <v>0</v>
      </c>
      <c r="CV368" s="62">
        <v>5.2544994335579114</v>
      </c>
      <c r="CW368" s="80">
        <v>0</v>
      </c>
      <c r="CX368" s="78">
        <v>0.39313863135035709</v>
      </c>
      <c r="CY368" s="78">
        <v>0</v>
      </c>
      <c r="CZ368" s="78">
        <v>6.3332363105073355E-2</v>
      </c>
      <c r="DA368" s="78">
        <v>0.98818818433195499</v>
      </c>
      <c r="DB368" s="78">
        <v>3.2546521018283103</v>
      </c>
      <c r="DC368" s="78">
        <v>0</v>
      </c>
      <c r="DD368" s="78">
        <v>1.4446413437089519E-3</v>
      </c>
      <c r="DE368" s="78">
        <v>0</v>
      </c>
      <c r="DF368" s="78">
        <v>0</v>
      </c>
      <c r="DG368" s="78">
        <v>0.33947288069331316</v>
      </c>
      <c r="DH368" s="78">
        <v>0</v>
      </c>
      <c r="DI368" s="10">
        <v>2017</v>
      </c>
      <c r="DJ368" s="59" t="s">
        <v>74</v>
      </c>
      <c r="DK368" s="42" t="s">
        <v>5440</v>
      </c>
    </row>
    <row r="369" spans="1:115" x14ac:dyDescent="0.2">
      <c r="A369" s="4" t="s">
        <v>3283</v>
      </c>
      <c r="B369" s="5" t="s">
        <v>3284</v>
      </c>
      <c r="C369" s="6" t="s">
        <v>159</v>
      </c>
      <c r="D369" s="5" t="s">
        <v>78</v>
      </c>
      <c r="E369" s="5" t="s">
        <v>79</v>
      </c>
      <c r="F369" s="6" t="s">
        <v>131</v>
      </c>
      <c r="G369" s="5" t="s">
        <v>159</v>
      </c>
      <c r="H369" s="7">
        <f t="shared" si="20"/>
        <v>0</v>
      </c>
      <c r="I369" s="8" t="str">
        <f t="shared" si="21"/>
        <v>No impact</v>
      </c>
      <c r="J369" s="8" t="str">
        <f t="shared" si="19"/>
        <v>No impact</v>
      </c>
      <c r="K369" s="9">
        <v>0</v>
      </c>
      <c r="L369" s="9">
        <v>0</v>
      </c>
      <c r="M369" s="9">
        <v>7.9109403024934105E-17</v>
      </c>
      <c r="N369" s="9">
        <v>0</v>
      </c>
      <c r="O369" s="9">
        <v>9.7365419107611212E-17</v>
      </c>
      <c r="P369" s="9">
        <v>0</v>
      </c>
      <c r="Q369" s="9">
        <v>4.8682709553805606E-17</v>
      </c>
      <c r="R369" s="9">
        <v>0</v>
      </c>
      <c r="S369" s="9">
        <v>8.4899696310559598</v>
      </c>
      <c r="T369" s="9">
        <v>0</v>
      </c>
      <c r="U369" s="9">
        <v>0</v>
      </c>
      <c r="V369" s="9">
        <v>0</v>
      </c>
      <c r="W369" s="9">
        <v>9.7365419107611212E-17</v>
      </c>
      <c r="X369" s="9">
        <v>0</v>
      </c>
      <c r="Y369" s="9">
        <v>0</v>
      </c>
      <c r="Z369" s="9">
        <v>0</v>
      </c>
      <c r="AA369" s="9">
        <v>2.7191645271715879</v>
      </c>
      <c r="AB369" s="9">
        <f>_xlfn.XLOOKUP(B369,'[2]Macro de calcul Nur Journalier-'!$B:$B,'[2]Macro de calcul Nur Journalier-'!$K:$K,"")</f>
        <v>0</v>
      </c>
      <c r="AC369" s="9">
        <f>_xlfn.XLOOKUP(B369,'[3]NUR MACRO SITES'!$B:$B,'[3]NUR MACRO SITES'!$K:$K,"")</f>
        <v>0</v>
      </c>
      <c r="AD369" s="9">
        <v>0</v>
      </c>
      <c r="AE369" s="9">
        <v>0</v>
      </c>
      <c r="AF369" s="9">
        <v>4.8682709553805606E-17</v>
      </c>
      <c r="AG369" s="9">
        <v>1.0864623448866354E-2</v>
      </c>
      <c r="AH369" s="9">
        <v>5.571601768653698E-4</v>
      </c>
      <c r="AI369" s="9">
        <v>0</v>
      </c>
      <c r="AJ369" s="9">
        <v>0</v>
      </c>
      <c r="AK369" s="9">
        <v>0</v>
      </c>
      <c r="AL369" s="9">
        <v>0</v>
      </c>
      <c r="AM369" s="9">
        <v>1.7780938833570417</v>
      </c>
      <c r="AN369" s="9">
        <v>0</v>
      </c>
      <c r="AO369" s="9">
        <v>2.2469106533434013</v>
      </c>
      <c r="AP369" s="9">
        <v>0</v>
      </c>
      <c r="AQ369" s="9">
        <v>0</v>
      </c>
      <c r="AR369" s="9">
        <v>0</v>
      </c>
      <c r="AS369" s="9">
        <v>0</v>
      </c>
      <c r="AT369" s="9">
        <v>8.6691098954609191E-17</v>
      </c>
      <c r="AU369" s="9">
        <v>0</v>
      </c>
      <c r="AV369" s="9">
        <v>0</v>
      </c>
      <c r="AW369" s="9">
        <v>0</v>
      </c>
      <c r="AX369" s="9">
        <v>0</v>
      </c>
      <c r="AY369" s="9">
        <v>0.39546125072440808</v>
      </c>
      <c r="AZ369" s="9">
        <v>0</v>
      </c>
      <c r="BA369" s="9">
        <v>0</v>
      </c>
      <c r="BB369" s="9">
        <v>1.7731181473871533</v>
      </c>
      <c r="BC369" s="9">
        <v>0</v>
      </c>
      <c r="BD369" s="9">
        <v>0</v>
      </c>
      <c r="BE369" s="9">
        <v>0</v>
      </c>
      <c r="BF369" s="9">
        <v>0</v>
      </c>
      <c r="BG369" s="9">
        <v>0</v>
      </c>
      <c r="BH369" s="9">
        <v>0</v>
      </c>
      <c r="BI369" s="9">
        <v>2.6215959969523421</v>
      </c>
      <c r="BJ369" s="9">
        <v>0</v>
      </c>
      <c r="BK369" s="9">
        <v>0</v>
      </c>
      <c r="BL369" s="9">
        <v>0</v>
      </c>
      <c r="BM369" s="9">
        <v>0</v>
      </c>
      <c r="BN369" s="9">
        <v>0</v>
      </c>
      <c r="BO369" s="9">
        <v>0</v>
      </c>
      <c r="BP369" s="9">
        <v>4.9399421572740012</v>
      </c>
      <c r="BQ369" s="9">
        <v>0</v>
      </c>
      <c r="BR369" s="9">
        <v>0</v>
      </c>
      <c r="BS369" s="9">
        <v>9.2742407250458962E-3</v>
      </c>
      <c r="BT369" s="9">
        <v>0</v>
      </c>
      <c r="BU369" s="9">
        <v>0.63888817548575616</v>
      </c>
      <c r="BV369" s="9">
        <v>10.655728056433041</v>
      </c>
      <c r="BW369" s="9">
        <v>0</v>
      </c>
      <c r="BX369" s="9">
        <v>0</v>
      </c>
      <c r="BY369" s="9">
        <v>0</v>
      </c>
      <c r="BZ369" s="9">
        <v>13.766308395613429</v>
      </c>
      <c r="CA369" s="9">
        <v>12.963836881800516</v>
      </c>
      <c r="CB369" s="9">
        <v>0</v>
      </c>
      <c r="CC369" s="9">
        <v>0</v>
      </c>
      <c r="CD369" s="9">
        <v>16.050232854782511</v>
      </c>
      <c r="CE369" s="9">
        <v>0</v>
      </c>
      <c r="CF369" s="9">
        <v>0</v>
      </c>
      <c r="CG369" s="9">
        <v>0</v>
      </c>
      <c r="CH369" s="9">
        <v>0</v>
      </c>
      <c r="CI369" s="9">
        <v>0</v>
      </c>
      <c r="CJ369" s="9">
        <v>0</v>
      </c>
      <c r="CK369" s="9">
        <v>0</v>
      </c>
      <c r="CL369" s="62">
        <v>0</v>
      </c>
      <c r="CM369" s="62">
        <v>0</v>
      </c>
      <c r="CN369" s="62">
        <v>0</v>
      </c>
      <c r="CO369" s="62">
        <v>0</v>
      </c>
      <c r="CP369" s="62">
        <v>6.9503300202891458E-2</v>
      </c>
      <c r="CQ369" s="62">
        <v>0</v>
      </c>
      <c r="CR369" s="62">
        <v>0</v>
      </c>
      <c r="CS369" s="62">
        <v>9.1850653334590165E-3</v>
      </c>
      <c r="CT369" s="62">
        <v>0</v>
      </c>
      <c r="CU369" s="62">
        <v>1.2930431780111835E-2</v>
      </c>
      <c r="CV369" s="62">
        <v>8.2826103705986226E-2</v>
      </c>
      <c r="CW369" s="80">
        <v>7.3368161674271537</v>
      </c>
      <c r="CX369" s="78">
        <v>2.0391201741845095</v>
      </c>
      <c r="CY369" s="78">
        <v>0</v>
      </c>
      <c r="CZ369" s="78">
        <v>2.9231693362211632E-2</v>
      </c>
      <c r="DA369" s="78">
        <v>0</v>
      </c>
      <c r="DB369" s="78">
        <v>0</v>
      </c>
      <c r="DC369" s="78">
        <v>0</v>
      </c>
      <c r="DD369" s="78">
        <v>2.6574266692919492E-3</v>
      </c>
      <c r="DE369" s="78">
        <v>0</v>
      </c>
      <c r="DF369" s="78">
        <v>0</v>
      </c>
      <c r="DG369" s="78">
        <v>0.33875947756061831</v>
      </c>
      <c r="DH369" s="78">
        <v>0</v>
      </c>
      <c r="DI369" s="10">
        <v>2016</v>
      </c>
      <c r="DJ369" s="59" t="s">
        <v>74</v>
      </c>
      <c r="DK369" s="42" t="s">
        <v>5440</v>
      </c>
    </row>
    <row r="370" spans="1:115" x14ac:dyDescent="0.2">
      <c r="A370" s="4" t="s">
        <v>2553</v>
      </c>
      <c r="B370" s="5" t="s">
        <v>2554</v>
      </c>
      <c r="C370" s="6" t="s">
        <v>159</v>
      </c>
      <c r="D370" s="4"/>
      <c r="E370" s="5"/>
      <c r="F370" s="6" t="s">
        <v>131</v>
      </c>
      <c r="G370" s="5" t="s">
        <v>159</v>
      </c>
      <c r="H370" s="7">
        <f t="shared" si="20"/>
        <v>2</v>
      </c>
      <c r="I370" s="8" t="str">
        <f t="shared" si="21"/>
        <v>No impact</v>
      </c>
      <c r="J370" s="8" t="str">
        <f t="shared" si="19"/>
        <v>No impact</v>
      </c>
      <c r="K370" s="9">
        <v>0</v>
      </c>
      <c r="L370" s="9">
        <v>0</v>
      </c>
      <c r="M370" s="9">
        <v>0.77252115722911618</v>
      </c>
      <c r="N370" s="9">
        <v>2.6547568107260018</v>
      </c>
      <c r="O370" s="9">
        <v>0</v>
      </c>
      <c r="P370" s="9">
        <v>0</v>
      </c>
      <c r="Q370" s="9">
        <v>0</v>
      </c>
      <c r="R370" s="9">
        <v>2.4849343888175723</v>
      </c>
      <c r="S370" s="9">
        <v>0.58641108615033521</v>
      </c>
      <c r="T370" s="9">
        <v>0</v>
      </c>
      <c r="U370" s="9">
        <v>0</v>
      </c>
      <c r="V370" s="9">
        <v>0.61657202372462294</v>
      </c>
      <c r="W370" s="9">
        <v>0.26793832905434278</v>
      </c>
      <c r="X370" s="9">
        <v>0.51726750820139777</v>
      </c>
      <c r="Y370" s="9">
        <v>1.8336141420624734</v>
      </c>
      <c r="Z370" s="9">
        <v>3.7138811629344359</v>
      </c>
      <c r="AA370" s="9">
        <v>3.5915659321066893</v>
      </c>
      <c r="AB370" s="9">
        <f>_xlfn.XLOOKUP(B370,'[2]Macro de calcul Nur Journalier-'!$B:$B,'[2]Macro de calcul Nur Journalier-'!$K:$K,"")</f>
        <v>0.98816071768173797</v>
      </c>
      <c r="AC370" s="9">
        <f>_xlfn.XLOOKUP(B370,'[3]NUR MACRO SITES'!$B:$B,'[3]NUR MACRO SITES'!$K:$K,"")</f>
        <v>0.73288849664812361</v>
      </c>
      <c r="AD370" s="9">
        <v>0.98816071768173808</v>
      </c>
      <c r="AE370" s="9">
        <v>0</v>
      </c>
      <c r="AF370" s="9">
        <v>0</v>
      </c>
      <c r="AG370" s="9">
        <v>0.89247774330813467</v>
      </c>
      <c r="AH370" s="9">
        <v>0.50320849973850634</v>
      </c>
      <c r="AI370" s="9">
        <v>1.1777251818570817</v>
      </c>
      <c r="AJ370" s="9">
        <v>0</v>
      </c>
      <c r="AK370" s="9">
        <v>0.42897619217420291</v>
      </c>
      <c r="AL370" s="9">
        <v>2.4341354776902803E-17</v>
      </c>
      <c r="AM370" s="9">
        <v>1.6839939354559237</v>
      </c>
      <c r="AN370" s="9">
        <v>0</v>
      </c>
      <c r="AO370" s="9">
        <v>2.2236417704253966</v>
      </c>
      <c r="AP370" s="9">
        <v>0.4186386679076734</v>
      </c>
      <c r="AQ370" s="9">
        <v>16.408202793436715</v>
      </c>
      <c r="AR370" s="9">
        <v>0.42231559044424577</v>
      </c>
      <c r="AS370" s="9">
        <v>0</v>
      </c>
      <c r="AT370" s="9">
        <v>10.965790351755267</v>
      </c>
      <c r="AU370" s="9">
        <v>20.569875430986546</v>
      </c>
      <c r="AV370" s="9">
        <v>16.220130949663115</v>
      </c>
      <c r="AW370" s="9">
        <v>2.6272983509825614</v>
      </c>
      <c r="AX370" s="9">
        <v>1.8986823080390332</v>
      </c>
      <c r="AY370" s="9">
        <v>1.0738077258545514E-2</v>
      </c>
      <c r="AZ370" s="9">
        <v>0.6927797680721659</v>
      </c>
      <c r="BA370" s="9">
        <v>0</v>
      </c>
      <c r="BB370" s="9">
        <v>0</v>
      </c>
      <c r="BC370" s="9">
        <v>5.041829109811566</v>
      </c>
      <c r="BD370" s="9">
        <v>5.041829109811566</v>
      </c>
      <c r="BE370" s="9">
        <v>1.0162574855557314</v>
      </c>
      <c r="BF370" s="9">
        <v>0.38099137148844775</v>
      </c>
      <c r="BG370" s="9">
        <v>0</v>
      </c>
      <c r="BH370" s="9">
        <v>0.40630908686464234</v>
      </c>
      <c r="BI370" s="9">
        <v>0</v>
      </c>
      <c r="BJ370" s="9">
        <v>0</v>
      </c>
      <c r="BK370" s="9">
        <v>0.83213124905474045</v>
      </c>
      <c r="BL370" s="9">
        <v>0</v>
      </c>
      <c r="BM370" s="9">
        <v>1.2201512129280065</v>
      </c>
      <c r="BN370" s="9">
        <v>0</v>
      </c>
      <c r="BO370" s="9">
        <v>0.47880051250881089</v>
      </c>
      <c r="BP370" s="9">
        <v>1.3121623819674517</v>
      </c>
      <c r="BQ370" s="9">
        <v>0</v>
      </c>
      <c r="BR370" s="9">
        <v>0</v>
      </c>
      <c r="BS370" s="9">
        <v>0.8422259033823869</v>
      </c>
      <c r="BT370" s="9">
        <v>0</v>
      </c>
      <c r="BU370" s="9">
        <v>1.203635930406098</v>
      </c>
      <c r="BV370" s="9">
        <v>4.4188725091529619</v>
      </c>
      <c r="BW370" s="9">
        <v>0</v>
      </c>
      <c r="BX370" s="9">
        <v>0.5836886080934155</v>
      </c>
      <c r="BY370" s="9">
        <v>3.3554916346348658</v>
      </c>
      <c r="BZ370" s="9">
        <v>11.55486569472624</v>
      </c>
      <c r="CA370" s="9">
        <v>0</v>
      </c>
      <c r="CB370" s="9">
        <v>8.6845290698893322E-17</v>
      </c>
      <c r="CC370" s="9">
        <v>0</v>
      </c>
      <c r="CD370" s="9">
        <v>8.0757234621168933E-2</v>
      </c>
      <c r="CE370" s="9">
        <v>1.5470681984858732</v>
      </c>
      <c r="CF370" s="9">
        <v>0</v>
      </c>
      <c r="CG370" s="9">
        <v>0.33315926296895554</v>
      </c>
      <c r="CH370" s="9">
        <v>0</v>
      </c>
      <c r="CI370" s="9">
        <v>0</v>
      </c>
      <c r="CJ370" s="9">
        <v>13.464003818133564</v>
      </c>
      <c r="CK370" s="9">
        <v>17.063889530951709</v>
      </c>
      <c r="CL370" s="62">
        <v>0.81181709485122677</v>
      </c>
      <c r="CM370" s="62">
        <v>0</v>
      </c>
      <c r="CN370" s="62">
        <v>0</v>
      </c>
      <c r="CO370" s="62">
        <v>2.2088922846878001</v>
      </c>
      <c r="CP370" s="62">
        <v>7.6820676134953043</v>
      </c>
      <c r="CQ370" s="62">
        <v>23.988340852602352</v>
      </c>
      <c r="CR370" s="62">
        <v>1.2530212622669672</v>
      </c>
      <c r="CS370" s="62">
        <v>1.3840912528215099</v>
      </c>
      <c r="CT370" s="62">
        <v>0.48432938678720405</v>
      </c>
      <c r="CU370" s="62">
        <v>1.1949502472654912E-2</v>
      </c>
      <c r="CV370" s="62">
        <v>0</v>
      </c>
      <c r="CW370" s="80">
        <v>0</v>
      </c>
      <c r="CX370" s="78">
        <v>1.6729481812500535</v>
      </c>
      <c r="CY370" s="78">
        <v>0</v>
      </c>
      <c r="CZ370" s="78">
        <v>2.9517054615290028E-2</v>
      </c>
      <c r="DA370" s="78">
        <v>2.8948430232964443E-17</v>
      </c>
      <c r="DB370" s="78">
        <v>0</v>
      </c>
      <c r="DC370" s="78">
        <v>2.5137651134453662</v>
      </c>
      <c r="DD370" s="78">
        <v>2.753201039856406</v>
      </c>
      <c r="DE370" s="78">
        <v>1.171764645452911E-2</v>
      </c>
      <c r="DF370" s="78">
        <v>0</v>
      </c>
      <c r="DG370" s="78">
        <v>0.3374218466868138</v>
      </c>
      <c r="DH370" s="78">
        <v>0.54559288080745816</v>
      </c>
      <c r="DI370" s="10">
        <v>2024</v>
      </c>
      <c r="DJ370" s="59" t="s">
        <v>74</v>
      </c>
      <c r="DK370" s="42" t="s">
        <v>5440</v>
      </c>
    </row>
    <row r="371" spans="1:115" x14ac:dyDescent="0.2">
      <c r="A371" s="4" t="s">
        <v>2831</v>
      </c>
      <c r="B371" s="5" t="s">
        <v>2832</v>
      </c>
      <c r="C371" s="6" t="s">
        <v>159</v>
      </c>
      <c r="D371" s="5" t="s">
        <v>78</v>
      </c>
      <c r="E371" s="5" t="s">
        <v>557</v>
      </c>
      <c r="F371" s="6" t="s">
        <v>131</v>
      </c>
      <c r="G371" s="5" t="s">
        <v>159</v>
      </c>
      <c r="H371" s="7">
        <f t="shared" si="20"/>
        <v>0</v>
      </c>
      <c r="I371" s="8" t="str">
        <f t="shared" si="21"/>
        <v>No impact</v>
      </c>
      <c r="J371" s="8" t="str">
        <f t="shared" si="19"/>
        <v>No impact</v>
      </c>
      <c r="K371" s="9">
        <v>0</v>
      </c>
      <c r="L371" s="9">
        <v>0</v>
      </c>
      <c r="M371" s="9">
        <v>0</v>
      </c>
      <c r="N371" s="9">
        <v>6.0544739219321386E-3</v>
      </c>
      <c r="O371" s="9">
        <v>4.8682709553805606E-17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9.7365419107611212E-17</v>
      </c>
      <c r="X371" s="9">
        <v>0</v>
      </c>
      <c r="Y371" s="9">
        <v>0</v>
      </c>
      <c r="Z371" s="9">
        <v>0</v>
      </c>
      <c r="AA371" s="9">
        <v>2.2583930609042935</v>
      </c>
      <c r="AB371" s="9">
        <f>_xlfn.XLOOKUP(B371,'[2]Macro de calcul Nur Journalier-'!$B:$B,'[2]Macro de calcul Nur Journalier-'!$K:$K,"")</f>
        <v>4.86827095538056E-17</v>
      </c>
      <c r="AC371" s="9">
        <f>_xlfn.XLOOKUP(B371,'[3]NUR MACRO SITES'!$B:$B,'[3]NUR MACRO SITES'!$K:$K,"")</f>
        <v>0</v>
      </c>
      <c r="AD371" s="9">
        <v>4.8682709553805606E-17</v>
      </c>
      <c r="AE371" s="9">
        <v>9.73654191076112E-17</v>
      </c>
      <c r="AF371" s="9">
        <v>4.8682709553805606E-17</v>
      </c>
      <c r="AG371" s="9">
        <v>1.7531973565349183E-2</v>
      </c>
      <c r="AH371" s="9">
        <v>4.4572814149165455E-4</v>
      </c>
      <c r="AI371" s="9">
        <v>0</v>
      </c>
      <c r="AJ371" s="9">
        <v>4.8682709553805606E-17</v>
      </c>
      <c r="AK371" s="9">
        <v>0</v>
      </c>
      <c r="AL371" s="9">
        <v>4.8682709553805606E-17</v>
      </c>
      <c r="AM371" s="9">
        <v>1.6965613274092808</v>
      </c>
      <c r="AN371" s="9">
        <v>0</v>
      </c>
      <c r="AO371" s="9">
        <v>2.2202575382399945</v>
      </c>
      <c r="AP371" s="9">
        <v>0</v>
      </c>
      <c r="AQ371" s="9">
        <v>0</v>
      </c>
      <c r="AR371" s="9">
        <v>0</v>
      </c>
      <c r="AS371" s="9">
        <v>0</v>
      </c>
      <c r="AT371" s="9">
        <v>0</v>
      </c>
      <c r="AU371" s="9">
        <v>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9">
        <v>0</v>
      </c>
      <c r="BG371" s="9">
        <v>0</v>
      </c>
      <c r="BH371" s="9">
        <v>0</v>
      </c>
      <c r="BI371" s="9">
        <v>0</v>
      </c>
      <c r="BJ371" s="9">
        <v>0</v>
      </c>
      <c r="BK371" s="9">
        <v>0</v>
      </c>
      <c r="BL371" s="9">
        <v>0</v>
      </c>
      <c r="BM371" s="9">
        <v>0</v>
      </c>
      <c r="BN371" s="9">
        <v>0</v>
      </c>
      <c r="BO371" s="9">
        <v>0</v>
      </c>
      <c r="BP371" s="9">
        <v>0.1475852730764507</v>
      </c>
      <c r="BQ371" s="9">
        <v>0</v>
      </c>
      <c r="BR371" s="9">
        <v>0</v>
      </c>
      <c r="BS371" s="9">
        <v>7.1697014835932476E-3</v>
      </c>
      <c r="BT371" s="9">
        <v>0</v>
      </c>
      <c r="BU371" s="9">
        <v>0</v>
      </c>
      <c r="BV371" s="9">
        <v>0</v>
      </c>
      <c r="BW371" s="9">
        <v>0</v>
      </c>
      <c r="BX371" s="9">
        <v>0</v>
      </c>
      <c r="BY371" s="9">
        <v>0</v>
      </c>
      <c r="BZ371" s="9">
        <v>0</v>
      </c>
      <c r="CA371" s="9">
        <v>0</v>
      </c>
      <c r="CB371" s="9">
        <v>0</v>
      </c>
      <c r="CC371" s="9">
        <v>0</v>
      </c>
      <c r="CD371" s="9">
        <v>0</v>
      </c>
      <c r="CE371" s="9">
        <v>0</v>
      </c>
      <c r="CF371" s="9">
        <v>10.826124394677441</v>
      </c>
      <c r="CG371" s="9">
        <v>0</v>
      </c>
      <c r="CH371" s="9">
        <v>0</v>
      </c>
      <c r="CI371" s="9">
        <v>0</v>
      </c>
      <c r="CJ371" s="9">
        <v>0</v>
      </c>
      <c r="CK371" s="9">
        <v>0</v>
      </c>
      <c r="CL371" s="62">
        <v>0</v>
      </c>
      <c r="CM371" s="62">
        <v>0</v>
      </c>
      <c r="CN371" s="62">
        <v>0</v>
      </c>
      <c r="CO371" s="62">
        <v>0</v>
      </c>
      <c r="CP371" s="62">
        <v>0</v>
      </c>
      <c r="CQ371" s="62">
        <v>0</v>
      </c>
      <c r="CR371" s="62">
        <v>0</v>
      </c>
      <c r="CS371" s="62">
        <v>8.3468166525413907E-3</v>
      </c>
      <c r="CT371" s="62">
        <v>0</v>
      </c>
      <c r="CU371" s="62">
        <v>7.3026441573710255</v>
      </c>
      <c r="CV371" s="62">
        <v>0</v>
      </c>
      <c r="CW371" s="80">
        <v>0</v>
      </c>
      <c r="CX371" s="78">
        <v>0</v>
      </c>
      <c r="CY371" s="78">
        <v>0</v>
      </c>
      <c r="CZ371" s="78">
        <v>1.6276114121672336</v>
      </c>
      <c r="DA371" s="78">
        <v>0</v>
      </c>
      <c r="DB371" s="78">
        <v>0</v>
      </c>
      <c r="DC371" s="78">
        <v>0</v>
      </c>
      <c r="DD371" s="78">
        <v>0</v>
      </c>
      <c r="DE371" s="78">
        <v>0</v>
      </c>
      <c r="DF371" s="78">
        <v>0</v>
      </c>
      <c r="DG371" s="78">
        <v>0.33385483102333341</v>
      </c>
      <c r="DH371" s="78">
        <v>0</v>
      </c>
      <c r="DI371" s="10">
        <v>2016</v>
      </c>
      <c r="DJ371" s="59" t="s">
        <v>74</v>
      </c>
      <c r="DK371" s="42" t="s">
        <v>5440</v>
      </c>
    </row>
    <row r="372" spans="1:115" x14ac:dyDescent="0.2">
      <c r="A372" s="4" t="s">
        <v>2069</v>
      </c>
      <c r="B372" s="5" t="s">
        <v>2070</v>
      </c>
      <c r="C372" s="6"/>
      <c r="D372" s="5" t="s">
        <v>78</v>
      </c>
      <c r="E372" s="5" t="s">
        <v>299</v>
      </c>
      <c r="F372" s="6" t="s">
        <v>115</v>
      </c>
      <c r="G372" s="5" t="s">
        <v>2071</v>
      </c>
      <c r="H372" s="7">
        <f t="shared" si="20"/>
        <v>0</v>
      </c>
      <c r="I372" s="8" t="str">
        <f t="shared" si="21"/>
        <v>No impact</v>
      </c>
      <c r="J372" s="8" t="str">
        <f t="shared" si="19"/>
        <v>No impact</v>
      </c>
      <c r="K372" s="9">
        <v>1.6361937193933345E-2</v>
      </c>
      <c r="L372" s="9">
        <v>5.3301656920077961E-3</v>
      </c>
      <c r="M372" s="9">
        <v>5.2744496743213042E-3</v>
      </c>
      <c r="N372" s="9">
        <v>0</v>
      </c>
      <c r="O372" s="9">
        <v>4.6430014738743875E-3</v>
      </c>
      <c r="P372" s="9">
        <v>0</v>
      </c>
      <c r="Q372" s="9">
        <v>8.9888508534208128E-3</v>
      </c>
      <c r="R372" s="9">
        <v>0</v>
      </c>
      <c r="S372" s="9">
        <v>8.9145628298388253E-3</v>
      </c>
      <c r="T372" s="9">
        <v>4.9587255740978463E-3</v>
      </c>
      <c r="U372" s="9">
        <v>5.0887296153663301E-3</v>
      </c>
      <c r="V372" s="9">
        <v>4.605857462083392E-3</v>
      </c>
      <c r="W372" s="9">
        <v>0</v>
      </c>
      <c r="X372" s="9">
        <v>5.1258736271573247E-3</v>
      </c>
      <c r="Y372" s="9">
        <v>3.9372652498454808E-3</v>
      </c>
      <c r="Z372" s="9">
        <v>0</v>
      </c>
      <c r="AA372" s="9">
        <v>1.5990497076023392E-2</v>
      </c>
      <c r="AB372" s="9">
        <f>_xlfn.XLOOKUP(B372,'[2]Macro de calcul Nur Journalier-'!$B:$B,'[2]Macro de calcul Nur Journalier-'!$K:$K,"")</f>
        <v>6.85307017543859E-3</v>
      </c>
      <c r="AC372" s="9">
        <f>_xlfn.XLOOKUP(B372,'[3]NUR MACRO SITES'!$B:$B,'[3]NUR MACRO SITES'!$K:$K,"")</f>
        <v>1.857200589549755E-3</v>
      </c>
      <c r="AD372" s="9">
        <v>6.853070175438597E-3</v>
      </c>
      <c r="AE372" s="9">
        <v>1.20160878143869E-2</v>
      </c>
      <c r="AF372" s="9">
        <v>0.52774211952645844</v>
      </c>
      <c r="AG372" s="9">
        <v>1.1990829886369039</v>
      </c>
      <c r="AH372" s="9">
        <v>0.13919718418675414</v>
      </c>
      <c r="AI372" s="9">
        <v>0.13815715185660626</v>
      </c>
      <c r="AJ372" s="9">
        <v>0.1334955783768364</v>
      </c>
      <c r="AK372" s="9">
        <v>0.16887524960775926</v>
      </c>
      <c r="AL372" s="9">
        <v>0.23863170375124806</v>
      </c>
      <c r="AM372" s="9">
        <v>0.22487765543321098</v>
      </c>
      <c r="AN372" s="9">
        <v>0.1499855118276171</v>
      </c>
      <c r="AO372" s="9">
        <v>0.101014757447506</v>
      </c>
      <c r="AP372" s="9">
        <v>5.4147714966428416E-2</v>
      </c>
      <c r="AQ372" s="9">
        <v>6.097105877807632E-2</v>
      </c>
      <c r="AR372" s="9">
        <v>0.18397417885721978</v>
      </c>
      <c r="AS372" s="9">
        <v>8.3361870642572389E-2</v>
      </c>
      <c r="AT372" s="9">
        <v>0.11435046157268379</v>
      </c>
      <c r="AU372" s="9">
        <v>6.8105386087842223E-2</v>
      </c>
      <c r="AV372" s="9">
        <v>0.12461291701057783</v>
      </c>
      <c r="AW372" s="9">
        <v>6.2214992770548323E-2</v>
      </c>
      <c r="AX372" s="9">
        <v>0.11588708591632568</v>
      </c>
      <c r="AY372" s="9">
        <v>2.3415228093590663E-3</v>
      </c>
      <c r="AZ372" s="9">
        <v>2.1896896896896896E-2</v>
      </c>
      <c r="BA372" s="9">
        <v>5.1037879985248403E-3</v>
      </c>
      <c r="BB372" s="9">
        <v>0</v>
      </c>
      <c r="BC372" s="9">
        <v>0</v>
      </c>
      <c r="BD372" s="9">
        <v>0</v>
      </c>
      <c r="BE372" s="9">
        <v>1.4360120354272402E-2</v>
      </c>
      <c r="BF372" s="9">
        <v>0</v>
      </c>
      <c r="BG372" s="9">
        <v>1.0390507466530859E-2</v>
      </c>
      <c r="BH372" s="9">
        <v>1.6591884281942765E-2</v>
      </c>
      <c r="BI372" s="9">
        <v>1.5677033840991002E-2</v>
      </c>
      <c r="BJ372" s="9">
        <v>2.1223743197701126E-2</v>
      </c>
      <c r="BK372" s="9">
        <v>0.28072413271581154</v>
      </c>
      <c r="BL372" s="9">
        <v>0.20956217022940193</v>
      </c>
      <c r="BM372" s="9">
        <v>0.20635185613227067</v>
      </c>
      <c r="BN372" s="9">
        <v>0.22415126429303178</v>
      </c>
      <c r="BO372" s="9">
        <v>7.4835988619793223E-2</v>
      </c>
      <c r="BP372" s="9">
        <v>0.52749027631530132</v>
      </c>
      <c r="BQ372" s="9">
        <v>2.0194659178787386</v>
      </c>
      <c r="BR372" s="9">
        <v>0.18277388259667326</v>
      </c>
      <c r="BS372" s="9">
        <v>0.17137726755185728</v>
      </c>
      <c r="BT372" s="9">
        <v>3.5563146164887441E-2</v>
      </c>
      <c r="BU372" s="9">
        <v>8.5661881158452538E-2</v>
      </c>
      <c r="BV372" s="9">
        <v>0.37423344833391831</v>
      </c>
      <c r="BW372" s="9">
        <v>0.11007810337496754</v>
      </c>
      <c r="BX372" s="9">
        <v>0.11007810337496754</v>
      </c>
      <c r="BY372" s="9">
        <v>0.17016448222627434</v>
      </c>
      <c r="BZ372" s="9">
        <v>0.52369140463369601</v>
      </c>
      <c r="CA372" s="9">
        <v>0.22925209669180699</v>
      </c>
      <c r="CB372" s="9">
        <v>1.239787634155459</v>
      </c>
      <c r="CC372" s="9">
        <v>0.21478784817639893</v>
      </c>
      <c r="CD372" s="9">
        <v>0.17214417591950529</v>
      </c>
      <c r="CE372" s="9">
        <v>0.14699671549197704</v>
      </c>
      <c r="CF372" s="9">
        <v>0.86583954707461896</v>
      </c>
      <c r="CG372" s="9">
        <v>0.10731366623577118</v>
      </c>
      <c r="CH372" s="9">
        <v>8.1096101109199181E-2</v>
      </c>
      <c r="CI372" s="9">
        <v>9.8734993565103735E-2</v>
      </c>
      <c r="CJ372" s="9">
        <v>0.12152822365473571</v>
      </c>
      <c r="CK372" s="9">
        <v>0.14574826000975935</v>
      </c>
      <c r="CL372" s="62">
        <v>0.16417189591162931</v>
      </c>
      <c r="CM372" s="62">
        <v>0.1818464585241687</v>
      </c>
      <c r="CN372" s="62">
        <v>7.7636095915624384E-2</v>
      </c>
      <c r="CO372" s="62">
        <v>0.14228825481618457</v>
      </c>
      <c r="CP372" s="62">
        <v>0.26413750988063339</v>
      </c>
      <c r="CQ372" s="62">
        <v>0.24539284256905028</v>
      </c>
      <c r="CR372" s="62">
        <v>0.15553971800600971</v>
      </c>
      <c r="CS372" s="62">
        <v>0.24316345777937581</v>
      </c>
      <c r="CT372" s="62">
        <v>0.16172849018214608</v>
      </c>
      <c r="CU372" s="62">
        <v>0.16076539595300671</v>
      </c>
      <c r="CV372" s="62">
        <v>0.2330866385300471</v>
      </c>
      <c r="CW372" s="80">
        <v>0.19554379867192875</v>
      </c>
      <c r="CX372" s="78">
        <v>0.15980230172386733</v>
      </c>
      <c r="CY372" s="78">
        <v>0.28061712224590724</v>
      </c>
      <c r="CZ372" s="78">
        <v>0.23421024846404306</v>
      </c>
      <c r="DA372" s="78">
        <v>0.28800084466930914</v>
      </c>
      <c r="DB372" s="78">
        <v>0.28045660654105065</v>
      </c>
      <c r="DC372" s="78">
        <v>0.37601695616565795</v>
      </c>
      <c r="DD372" s="78">
        <v>0.25256254405264345</v>
      </c>
      <c r="DE372" s="78">
        <v>0.21714207851429518</v>
      </c>
      <c r="DF372" s="78">
        <v>0.34066783094057923</v>
      </c>
      <c r="DG372" s="78">
        <v>0.33053750645629837</v>
      </c>
      <c r="DH372" s="78">
        <v>0.21592929318871226</v>
      </c>
      <c r="DI372" s="10">
        <v>2009</v>
      </c>
      <c r="DJ372" s="61" t="s">
        <v>80</v>
      </c>
      <c r="DK372" s="42" t="s">
        <v>5440</v>
      </c>
    </row>
    <row r="373" spans="1:115" x14ac:dyDescent="0.2">
      <c r="A373" s="4" t="s">
        <v>4634</v>
      </c>
      <c r="B373" s="5" t="s">
        <v>4635</v>
      </c>
      <c r="C373" s="6" t="s">
        <v>159</v>
      </c>
      <c r="D373" s="5" t="s">
        <v>70</v>
      </c>
      <c r="E373" s="5" t="s">
        <v>89</v>
      </c>
      <c r="F373" s="6" t="s">
        <v>131</v>
      </c>
      <c r="G373" s="5" t="s">
        <v>159</v>
      </c>
      <c r="H373" s="7">
        <f t="shared" si="20"/>
        <v>0</v>
      </c>
      <c r="I373" s="8" t="str">
        <f t="shared" si="21"/>
        <v>No impact</v>
      </c>
      <c r="J373" s="8" t="str">
        <f t="shared" si="19"/>
        <v>No impact</v>
      </c>
      <c r="K373" s="9">
        <v>1.8256016082677101E-17</v>
      </c>
      <c r="L373" s="9">
        <v>3.8881980102695759</v>
      </c>
      <c r="M373" s="9">
        <v>7.6434018863214943</v>
      </c>
      <c r="N373" s="9">
        <v>0</v>
      </c>
      <c r="O373" s="9">
        <v>9.7365419107611212E-17</v>
      </c>
      <c r="P373" s="9">
        <v>9.7365419107611212E-17</v>
      </c>
      <c r="Q373" s="9">
        <v>0</v>
      </c>
      <c r="R373" s="9">
        <v>0</v>
      </c>
      <c r="S373" s="9">
        <v>0</v>
      </c>
      <c r="T373" s="9">
        <v>0</v>
      </c>
      <c r="U373" s="9">
        <v>1.8256016082677101E-17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f>_xlfn.XLOOKUP(B373,'[2]Macro de calcul Nur Journalier-'!$B:$B,'[2]Macro de calcul Nur Journalier-'!$K:$K,"")</f>
        <v>0</v>
      </c>
      <c r="AC373" s="9">
        <f>_xlfn.XLOOKUP(B373,'[3]NUR MACRO SITES'!$B:$B,'[3]NUR MACRO SITES'!$K:$K,"")</f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1.095360964960626E-16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9">
        <v>0</v>
      </c>
      <c r="AO373" s="9">
        <v>0</v>
      </c>
      <c r="AP373" s="9">
        <v>0</v>
      </c>
      <c r="AQ373" s="9">
        <v>0</v>
      </c>
      <c r="AR373" s="9">
        <v>14.576601455256428</v>
      </c>
      <c r="AS373" s="9">
        <v>9.0110761346141466</v>
      </c>
      <c r="AT373" s="9">
        <v>0.47801822290126406</v>
      </c>
      <c r="AU373" s="9">
        <v>0</v>
      </c>
      <c r="AV373" s="9">
        <v>6.4654566847549315</v>
      </c>
      <c r="AW373" s="9">
        <v>25.382967031358845</v>
      </c>
      <c r="AX373" s="9">
        <v>12.236395752477625</v>
      </c>
      <c r="AY373" s="9">
        <v>9.5647731064397732</v>
      </c>
      <c r="AZ373" s="9">
        <v>6.7687387680077737</v>
      </c>
      <c r="BA373" s="9">
        <v>8.8399620380614543</v>
      </c>
      <c r="BB373" s="9">
        <v>0</v>
      </c>
      <c r="BC373" s="9">
        <v>0</v>
      </c>
      <c r="BD373" s="9">
        <v>0</v>
      </c>
      <c r="BE373" s="9">
        <v>29.066237289921503</v>
      </c>
      <c r="BF373" s="9">
        <v>14.224751066856328</v>
      </c>
      <c r="BG373" s="9">
        <v>18.71771259563657</v>
      </c>
      <c r="BH373" s="9">
        <v>0</v>
      </c>
      <c r="BI373" s="9">
        <v>0</v>
      </c>
      <c r="BJ373" s="9">
        <v>0</v>
      </c>
      <c r="BK373" s="9">
        <v>0</v>
      </c>
      <c r="BL373" s="9">
        <v>0</v>
      </c>
      <c r="BM373" s="9">
        <v>0</v>
      </c>
      <c r="BN373" s="9">
        <v>0</v>
      </c>
      <c r="BO373" s="9">
        <v>0</v>
      </c>
      <c r="BP373" s="9">
        <v>0</v>
      </c>
      <c r="BQ373" s="9">
        <v>0</v>
      </c>
      <c r="BR373" s="9">
        <v>0</v>
      </c>
      <c r="BS373" s="9">
        <v>4.5301098926185557E-2</v>
      </c>
      <c r="BT373" s="9">
        <v>3.3280256140260782</v>
      </c>
      <c r="BU373" s="9">
        <v>52.535470403757635</v>
      </c>
      <c r="BV373" s="9">
        <v>0</v>
      </c>
      <c r="BW373" s="9">
        <v>0</v>
      </c>
      <c r="BX373" s="9">
        <v>0</v>
      </c>
      <c r="BY373" s="9">
        <v>0</v>
      </c>
      <c r="BZ373" s="9">
        <v>0</v>
      </c>
      <c r="CA373" s="9">
        <v>0</v>
      </c>
      <c r="CB373" s="9">
        <v>0</v>
      </c>
      <c r="CC373" s="9">
        <v>0</v>
      </c>
      <c r="CD373" s="9">
        <v>0</v>
      </c>
      <c r="CE373" s="9">
        <v>0</v>
      </c>
      <c r="CF373" s="9">
        <v>0</v>
      </c>
      <c r="CG373" s="9">
        <v>0</v>
      </c>
      <c r="CH373" s="9">
        <v>0</v>
      </c>
      <c r="CI373" s="9">
        <v>0.15489765518658405</v>
      </c>
      <c r="CJ373" s="9">
        <v>0</v>
      </c>
      <c r="CK373" s="9">
        <v>5.4485450856511788</v>
      </c>
      <c r="CL373" s="62">
        <v>18.446714493212689</v>
      </c>
      <c r="CM373" s="62">
        <v>0</v>
      </c>
      <c r="CN373" s="62">
        <v>0</v>
      </c>
      <c r="CO373" s="62">
        <v>0</v>
      </c>
      <c r="CP373" s="62">
        <v>0</v>
      </c>
      <c r="CQ373" s="62">
        <v>2.2454363601601302E-2</v>
      </c>
      <c r="CR373" s="62">
        <v>2.7555196000376314E-2</v>
      </c>
      <c r="CS373" s="62">
        <v>15.836943153184777</v>
      </c>
      <c r="CT373" s="62">
        <v>0</v>
      </c>
      <c r="CU373" s="62">
        <v>0</v>
      </c>
      <c r="CV373" s="62">
        <v>0</v>
      </c>
      <c r="CW373" s="80">
        <v>0</v>
      </c>
      <c r="CX373" s="78">
        <v>0</v>
      </c>
      <c r="CY373" s="78">
        <v>3.4600051935748059E-3</v>
      </c>
      <c r="CZ373" s="78">
        <v>0</v>
      </c>
      <c r="DA373" s="78">
        <v>0</v>
      </c>
      <c r="DB373" s="78">
        <v>0</v>
      </c>
      <c r="DC373" s="78">
        <v>0</v>
      </c>
      <c r="DD373" s="78">
        <v>0</v>
      </c>
      <c r="DE373" s="78">
        <v>0.8432246677681613</v>
      </c>
      <c r="DF373" s="78">
        <v>0</v>
      </c>
      <c r="DG373" s="78">
        <v>0.32921771066081046</v>
      </c>
      <c r="DH373" s="78">
        <v>0</v>
      </c>
      <c r="DI373" s="10">
        <v>2024</v>
      </c>
      <c r="DJ373" s="59" t="s">
        <v>74</v>
      </c>
      <c r="DK373" s="42" t="s">
        <v>5440</v>
      </c>
    </row>
    <row r="374" spans="1:115" x14ac:dyDescent="0.2">
      <c r="A374" s="4" t="s">
        <v>1312</v>
      </c>
      <c r="B374" s="4" t="s">
        <v>1313</v>
      </c>
      <c r="C374" s="6" t="s">
        <v>214</v>
      </c>
      <c r="D374" s="4" t="s">
        <v>70</v>
      </c>
      <c r="E374" s="4" t="s">
        <v>846</v>
      </c>
      <c r="F374" s="6" t="s">
        <v>216</v>
      </c>
      <c r="G374" s="4" t="s">
        <v>217</v>
      </c>
      <c r="H374" s="7">
        <f t="shared" si="20"/>
        <v>0</v>
      </c>
      <c r="I374" s="8" t="str">
        <f t="shared" si="21"/>
        <v>No impact</v>
      </c>
      <c r="J374" s="8" t="str">
        <f t="shared" si="19"/>
        <v>No impact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0.51128732230304752</v>
      </c>
      <c r="U374" s="9">
        <v>5.0330135976798362E-2</v>
      </c>
      <c r="V374" s="9">
        <v>0</v>
      </c>
      <c r="W374" s="9">
        <v>0.46184864260923308</v>
      </c>
      <c r="X374" s="9">
        <v>0</v>
      </c>
      <c r="Y374" s="9">
        <v>0</v>
      </c>
      <c r="Z374" s="9">
        <v>0</v>
      </c>
      <c r="AA374" s="9">
        <v>0</v>
      </c>
      <c r="AB374" s="9">
        <f>_xlfn.XLOOKUP(B374,'[2]Macro de calcul Nur Journalier-'!$B:$B,'[2]Macro de calcul Nur Journalier-'!$K:$K,"")</f>
        <v>0</v>
      </c>
      <c r="AC374" s="9">
        <f>_xlfn.XLOOKUP(B374,'[3]NUR MACRO SITES'!$B:$B,'[3]NUR MACRO SITES'!$K:$K,"")</f>
        <v>0</v>
      </c>
      <c r="AD374" s="9">
        <v>0</v>
      </c>
      <c r="AE374" s="9">
        <v>0</v>
      </c>
      <c r="AF374" s="9">
        <v>0.18975018423429849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0</v>
      </c>
      <c r="AP374" s="9">
        <v>0</v>
      </c>
      <c r="AQ374" s="9">
        <v>0</v>
      </c>
      <c r="AR374" s="9">
        <v>0</v>
      </c>
      <c r="AS374" s="9">
        <v>0</v>
      </c>
      <c r="AT374" s="9">
        <v>0</v>
      </c>
      <c r="AU374" s="9">
        <v>0</v>
      </c>
      <c r="AV374" s="9">
        <v>0</v>
      </c>
      <c r="AW374" s="9">
        <v>0</v>
      </c>
      <c r="AX374" s="9">
        <v>0</v>
      </c>
      <c r="AY374" s="9">
        <v>0</v>
      </c>
      <c r="AZ374" s="9">
        <v>0</v>
      </c>
      <c r="BA374" s="9">
        <v>0</v>
      </c>
      <c r="BB374" s="9">
        <v>0</v>
      </c>
      <c r="BC374" s="9">
        <v>1.9628546675330302E-2</v>
      </c>
      <c r="BD374" s="9">
        <v>1.9628546675330302E-2</v>
      </c>
      <c r="BE374" s="9">
        <v>1.2130551604235815</v>
      </c>
      <c r="BF374" s="9">
        <v>7.3904313670395544E-3</v>
      </c>
      <c r="BG374" s="9">
        <v>2.4695748379958905E-3</v>
      </c>
      <c r="BH374" s="9">
        <v>0</v>
      </c>
      <c r="BI374" s="9">
        <v>0</v>
      </c>
      <c r="BJ374" s="9">
        <v>0</v>
      </c>
      <c r="BK374" s="9">
        <v>0</v>
      </c>
      <c r="BL374" s="9">
        <v>0</v>
      </c>
      <c r="BM374" s="9">
        <v>0</v>
      </c>
      <c r="BN374" s="9">
        <v>0.33827793044604815</v>
      </c>
      <c r="BO374" s="9">
        <v>0</v>
      </c>
      <c r="BP374" s="9">
        <v>1.2241462704711028</v>
      </c>
      <c r="BQ374" s="9">
        <v>0</v>
      </c>
      <c r="BR374" s="9">
        <v>0</v>
      </c>
      <c r="BS374" s="9">
        <v>0</v>
      </c>
      <c r="BT374" s="9">
        <v>0</v>
      </c>
      <c r="BU374" s="9">
        <v>0</v>
      </c>
      <c r="BV374" s="9">
        <v>0</v>
      </c>
      <c r="BW374" s="9">
        <v>0</v>
      </c>
      <c r="BX374" s="9">
        <v>0</v>
      </c>
      <c r="BY374" s="9">
        <v>0</v>
      </c>
      <c r="BZ374" s="9">
        <v>0</v>
      </c>
      <c r="CA374" s="9">
        <v>0</v>
      </c>
      <c r="CB374" s="9">
        <v>0</v>
      </c>
      <c r="CC374" s="9">
        <v>0</v>
      </c>
      <c r="CD374" s="9">
        <v>0</v>
      </c>
      <c r="CE374" s="9">
        <v>0</v>
      </c>
      <c r="CF374" s="9">
        <v>0</v>
      </c>
      <c r="CG374" s="9">
        <v>10.751520262075779</v>
      </c>
      <c r="CH374" s="9">
        <v>0</v>
      </c>
      <c r="CI374" s="9">
        <v>2.675261747609386E-4</v>
      </c>
      <c r="CJ374" s="9">
        <v>0.47690999420716657</v>
      </c>
      <c r="CK374" s="9">
        <v>7.9314555136074514</v>
      </c>
      <c r="CL374" s="62">
        <v>0</v>
      </c>
      <c r="CM374" s="62">
        <v>2.6938280641377954</v>
      </c>
      <c r="CN374" s="62">
        <v>4.4399000664891721</v>
      </c>
      <c r="CO374" s="62">
        <v>0</v>
      </c>
      <c r="CP374" s="62">
        <v>0</v>
      </c>
      <c r="CQ374" s="62">
        <v>0</v>
      </c>
      <c r="CR374" s="62">
        <v>0</v>
      </c>
      <c r="CS374" s="62">
        <v>0</v>
      </c>
      <c r="CT374" s="62">
        <v>0</v>
      </c>
      <c r="CU374" s="62">
        <v>0</v>
      </c>
      <c r="CV374" s="62">
        <v>2.5663785944816837</v>
      </c>
      <c r="CW374" s="80">
        <v>0.31289861400039376</v>
      </c>
      <c r="CX374" s="78">
        <v>0</v>
      </c>
      <c r="CY374" s="78">
        <v>0</v>
      </c>
      <c r="CZ374" s="78">
        <v>0</v>
      </c>
      <c r="DA374" s="78">
        <v>0</v>
      </c>
      <c r="DB374" s="78">
        <v>0</v>
      </c>
      <c r="DC374" s="78">
        <v>0</v>
      </c>
      <c r="DD374" s="78">
        <v>0</v>
      </c>
      <c r="DE374" s="78">
        <v>0</v>
      </c>
      <c r="DF374" s="78">
        <v>0</v>
      </c>
      <c r="DG374" s="78">
        <v>0.32786224470868902</v>
      </c>
      <c r="DH374" s="78">
        <v>0</v>
      </c>
      <c r="DI374" s="10">
        <v>2018</v>
      </c>
      <c r="DJ374" s="60" t="s">
        <v>85</v>
      </c>
      <c r="DK374" s="42" t="s">
        <v>5440</v>
      </c>
    </row>
    <row r="375" spans="1:115" x14ac:dyDescent="0.2">
      <c r="A375" s="73" t="s">
        <v>5519</v>
      </c>
      <c r="B375" s="4" t="s">
        <v>5520</v>
      </c>
      <c r="C375" s="73"/>
      <c r="D375" s="73" t="s">
        <v>767</v>
      </c>
      <c r="E375" s="64" t="s">
        <v>793</v>
      </c>
      <c r="F375" s="6" t="s">
        <v>173</v>
      </c>
      <c r="G375" s="4" t="s">
        <v>475</v>
      </c>
      <c r="H375" s="7">
        <f t="shared" si="20"/>
        <v>2</v>
      </c>
      <c r="I375" s="8" t="str">
        <f t="shared" si="21"/>
        <v>No impact</v>
      </c>
      <c r="J375" s="8" t="str">
        <f t="shared" si="19"/>
        <v>No impact</v>
      </c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BM375" s="67"/>
      <c r="BN375" s="67"/>
      <c r="BO375" s="67"/>
      <c r="BP375" s="67"/>
      <c r="BQ375" s="67"/>
      <c r="BR375" s="67"/>
      <c r="BS375" s="67"/>
      <c r="BT375" s="67"/>
      <c r="BU375" s="67"/>
      <c r="BV375" s="67"/>
      <c r="BW375" s="67"/>
      <c r="BX375" s="67"/>
      <c r="BY375" s="67"/>
      <c r="BZ375" s="67"/>
      <c r="CA375" s="67"/>
      <c r="CB375" s="67"/>
      <c r="CC375" s="67"/>
      <c r="CD375" s="67"/>
      <c r="CE375" s="67"/>
      <c r="CF375" s="67"/>
      <c r="CG375" s="67"/>
      <c r="CH375" s="67"/>
      <c r="CI375" s="67"/>
      <c r="CJ375" s="67"/>
      <c r="CK375" s="67"/>
      <c r="CL375" s="51"/>
      <c r="CM375" s="51"/>
      <c r="CN375" s="51"/>
      <c r="CO375" s="51"/>
      <c r="CP375" s="51"/>
      <c r="CQ375" s="51"/>
      <c r="CR375" s="51"/>
      <c r="CS375" s="51"/>
      <c r="CT375" s="51"/>
      <c r="CU375" s="51">
        <v>0</v>
      </c>
      <c r="CV375" s="51">
        <v>0.6068920449843479</v>
      </c>
      <c r="CW375" s="81">
        <v>1.0701046990437544E-3</v>
      </c>
      <c r="CX375" s="79">
        <v>0</v>
      </c>
      <c r="CY375" s="79">
        <v>0</v>
      </c>
      <c r="CZ375" s="79">
        <v>0.28143753584850734</v>
      </c>
      <c r="DA375" s="79">
        <v>2.3344512360422676</v>
      </c>
      <c r="DB375" s="78">
        <v>0</v>
      </c>
      <c r="DC375" s="78">
        <v>0</v>
      </c>
      <c r="DD375" s="78">
        <v>1.0701046990437544E-3</v>
      </c>
      <c r="DE375" s="78">
        <v>1.0701046990437544E-3</v>
      </c>
      <c r="DF375" s="78">
        <v>3.6567439424940003</v>
      </c>
      <c r="DG375" s="78">
        <v>0.31434325534410285</v>
      </c>
      <c r="DH375" s="78">
        <v>0</v>
      </c>
      <c r="DI375" s="67"/>
      <c r="DJ375" s="60" t="s">
        <v>85</v>
      </c>
      <c r="DK375" s="76" t="s">
        <v>5440</v>
      </c>
    </row>
    <row r="376" spans="1:115" x14ac:dyDescent="0.2">
      <c r="A376" s="4" t="s">
        <v>265</v>
      </c>
      <c r="B376" s="4" t="s">
        <v>266</v>
      </c>
      <c r="C376" s="6" t="s">
        <v>83</v>
      </c>
      <c r="D376" s="4" t="s">
        <v>105</v>
      </c>
      <c r="E376" s="4"/>
      <c r="F376" s="6" t="s">
        <v>83</v>
      </c>
      <c r="G376" s="4" t="s">
        <v>267</v>
      </c>
      <c r="H376" s="7">
        <f t="shared" si="20"/>
        <v>2</v>
      </c>
      <c r="I376" s="8" t="str">
        <f t="shared" si="21"/>
        <v>No impact</v>
      </c>
      <c r="J376" s="8" t="str">
        <f t="shared" si="19"/>
        <v>No impact</v>
      </c>
      <c r="K376" s="9">
        <v>0.21476667617553372</v>
      </c>
      <c r="L376" s="9">
        <v>0.45675991299386676</v>
      </c>
      <c r="M376" s="9">
        <v>0.21339234773926685</v>
      </c>
      <c r="N376" s="9">
        <v>0.3129197273332382</v>
      </c>
      <c r="O376" s="9">
        <v>0.51931042884990253</v>
      </c>
      <c r="P376" s="9">
        <v>0.31782273688964963</v>
      </c>
      <c r="Q376" s="9">
        <v>0.31329116745114816</v>
      </c>
      <c r="R376" s="9">
        <v>5.6843895604526224</v>
      </c>
      <c r="S376" s="9">
        <v>0</v>
      </c>
      <c r="T376" s="9">
        <v>9.627727856225933</v>
      </c>
      <c r="U376" s="9">
        <v>9.627727856225933</v>
      </c>
      <c r="V376" s="9">
        <v>14.441591784338899</v>
      </c>
      <c r="W376" s="9">
        <v>14.441313204250465</v>
      </c>
      <c r="X376" s="9">
        <v>14.441591784338899</v>
      </c>
      <c r="Y376" s="9">
        <v>14.441591784338899</v>
      </c>
      <c r="Z376" s="9">
        <v>14.441313204250465</v>
      </c>
      <c r="AA376" s="9">
        <v>14.441591784338899</v>
      </c>
      <c r="AB376" s="9">
        <f>_xlfn.XLOOKUP(B376,'[2]Macro de calcul Nur Journalier-'!$B:$B,'[2]Macro de calcul Nur Journalier-'!$K:$K,"")</f>
        <v>14.441591784338801</v>
      </c>
      <c r="AC376" s="9">
        <f>_xlfn.XLOOKUP(B376,'[3]NUR MACRO SITES'!$B:$B,'[3]NUR MACRO SITES'!$K:$K,"")</f>
        <v>14.441313204250465</v>
      </c>
      <c r="AD376" s="9">
        <v>14.441591784338899</v>
      </c>
      <c r="AE376" s="9">
        <v>14.441591784338801</v>
      </c>
      <c r="AF376" s="9">
        <v>14.441313204250465</v>
      </c>
      <c r="AG376" s="9">
        <v>14.441591784338899</v>
      </c>
      <c r="AH376" s="9">
        <v>16.046213093709888</v>
      </c>
      <c r="AI376" s="9">
        <v>14.441313204250465</v>
      </c>
      <c r="AJ376" s="9">
        <v>14.441591784338899</v>
      </c>
      <c r="AK376" s="9">
        <v>14.441591784338899</v>
      </c>
      <c r="AL376" s="9">
        <v>14.441313204250465</v>
      </c>
      <c r="AM376" s="9">
        <v>6.4994636449314802</v>
      </c>
      <c r="AN376" s="9">
        <v>0.21457861370142076</v>
      </c>
      <c r="AO376" s="9">
        <v>0.20570643743158362</v>
      </c>
      <c r="AP376" s="9">
        <v>8.2549471986606484</v>
      </c>
      <c r="AQ376" s="9">
        <v>14.224751066856328</v>
      </c>
      <c r="AR376" s="9">
        <v>14.224476669652105</v>
      </c>
      <c r="AS376" s="9">
        <v>25.288446341077911</v>
      </c>
      <c r="AT376" s="9">
        <v>20.440177019124388</v>
      </c>
      <c r="AU376" s="9">
        <v>22.487381387235189</v>
      </c>
      <c r="AV376" s="9">
        <v>20.052856218791892</v>
      </c>
      <c r="AW376" s="9">
        <v>19.550343472127096</v>
      </c>
      <c r="AX376" s="9">
        <v>19.381772123000193</v>
      </c>
      <c r="AY376" s="9">
        <v>20.013032037885839</v>
      </c>
      <c r="AZ376" s="9">
        <v>21.648238150431137</v>
      </c>
      <c r="BA376" s="9">
        <v>19.062575001902488</v>
      </c>
      <c r="BB376" s="9">
        <v>23.066213142967527</v>
      </c>
      <c r="BC376" s="9">
        <v>15.526436524243543</v>
      </c>
      <c r="BD376" s="9">
        <v>15.526436524243543</v>
      </c>
      <c r="BE376" s="9">
        <v>10.94367393709499</v>
      </c>
      <c r="BF376" s="9">
        <v>10.876721019264878</v>
      </c>
      <c r="BG376" s="9">
        <v>8.1871345029239748</v>
      </c>
      <c r="BH376" s="9">
        <v>9.3139740617810816</v>
      </c>
      <c r="BI376" s="9">
        <v>14.664518609834118</v>
      </c>
      <c r="BJ376" s="9">
        <v>13.048285977633386</v>
      </c>
      <c r="BK376" s="9">
        <v>12.896973173188597</v>
      </c>
      <c r="BL376" s="9">
        <v>13.101113479609511</v>
      </c>
      <c r="BM376" s="9">
        <v>12.11461962771771</v>
      </c>
      <c r="BN376" s="9">
        <v>11.30014510619719</v>
      </c>
      <c r="BO376" s="9">
        <v>13.562917162481845</v>
      </c>
      <c r="BP376" s="9">
        <v>10.390716627714857</v>
      </c>
      <c r="BQ376" s="9">
        <v>13.639893360499723</v>
      </c>
      <c r="BR376" s="9">
        <v>13.859371834273599</v>
      </c>
      <c r="BS376" s="9">
        <v>13.846263051710315</v>
      </c>
      <c r="BT376" s="9">
        <v>13.849116664241098</v>
      </c>
      <c r="BU376" s="9">
        <v>13.862403797587557</v>
      </c>
      <c r="BV376" s="9">
        <v>13.862760499153904</v>
      </c>
      <c r="BW376" s="9">
        <v>13.857320800267098</v>
      </c>
      <c r="BX376" s="9">
        <v>13.847226145939452</v>
      </c>
      <c r="BY376" s="9">
        <v>13.849723056903885</v>
      </c>
      <c r="BZ376" s="9">
        <v>13.86031709342442</v>
      </c>
      <c r="CA376" s="9">
        <v>13.862350292352604</v>
      </c>
      <c r="CB376" s="9">
        <v>13.857213789797191</v>
      </c>
      <c r="CC376" s="9">
        <v>13.860085237406294</v>
      </c>
      <c r="CD376" s="9">
        <v>13.848296250638496</v>
      </c>
      <c r="CE376" s="9">
        <v>13.852755020217847</v>
      </c>
      <c r="CF376" s="9">
        <v>13.852683679904574</v>
      </c>
      <c r="CG376" s="9">
        <v>13.853290072567368</v>
      </c>
      <c r="CH376" s="9">
        <v>13.857766677225035</v>
      </c>
      <c r="CI376" s="9">
        <v>13.865346585509926</v>
      </c>
      <c r="CJ376" s="9">
        <v>13.864187305419295</v>
      </c>
      <c r="CK376" s="9">
        <v>13.864989883943577</v>
      </c>
      <c r="CL376" s="62">
        <v>13.868556899607057</v>
      </c>
      <c r="CM376" s="62">
        <v>19.538542317647028</v>
      </c>
      <c r="CN376" s="62">
        <v>13.868556899607057</v>
      </c>
      <c r="CO376" s="62">
        <v>15.015744807138596</v>
      </c>
      <c r="CP376" s="62">
        <v>10.116912505386193</v>
      </c>
      <c r="CQ376" s="62">
        <v>7.2698276132670152</v>
      </c>
      <c r="CR376" s="62">
        <v>1.2700180919034452</v>
      </c>
      <c r="CS376" s="62">
        <v>0.27153906738235273</v>
      </c>
      <c r="CT376" s="62">
        <v>6.0959940987292871</v>
      </c>
      <c r="CU376" s="62">
        <v>0.97620301170266488</v>
      </c>
      <c r="CV376" s="62">
        <v>0.3147891323020377</v>
      </c>
      <c r="CW376" s="80">
        <v>0</v>
      </c>
      <c r="CX376" s="78">
        <v>0.70732137098960424</v>
      </c>
      <c r="CY376" s="78">
        <v>0.76467898285834957</v>
      </c>
      <c r="CZ376" s="78">
        <v>1.4785993328253904</v>
      </c>
      <c r="DA376" s="78">
        <v>0.67935596818792754</v>
      </c>
      <c r="DB376" s="78">
        <v>1.6499944354555651</v>
      </c>
      <c r="DC376" s="78">
        <v>0.49381764845205794</v>
      </c>
      <c r="DD376" s="78">
        <v>1.2413214508907553</v>
      </c>
      <c r="DE376" s="78">
        <v>0.9673568128572364</v>
      </c>
      <c r="DF376" s="78">
        <v>0.88041080605993172</v>
      </c>
      <c r="DG376" s="78">
        <v>0.31334449095832878</v>
      </c>
      <c r="DH376" s="78">
        <v>0.48948372442093074</v>
      </c>
      <c r="DI376" s="10">
        <v>2021</v>
      </c>
      <c r="DJ376" s="60" t="s">
        <v>85</v>
      </c>
      <c r="DK376" s="42" t="s">
        <v>5440</v>
      </c>
    </row>
    <row r="377" spans="1:115" x14ac:dyDescent="0.2">
      <c r="A377" s="4" t="s">
        <v>4054</v>
      </c>
      <c r="B377" s="5" t="s">
        <v>4055</v>
      </c>
      <c r="C377" s="6" t="s">
        <v>159</v>
      </c>
      <c r="D377" s="5" t="s">
        <v>78</v>
      </c>
      <c r="E377" s="5" t="s">
        <v>79</v>
      </c>
      <c r="F377" s="6" t="s">
        <v>131</v>
      </c>
      <c r="G377" s="5" t="s">
        <v>159</v>
      </c>
      <c r="H377" s="7">
        <f t="shared" si="20"/>
        <v>0</v>
      </c>
      <c r="I377" s="8" t="str">
        <f t="shared" si="21"/>
        <v>No impact</v>
      </c>
      <c r="J377" s="8" t="str">
        <f t="shared" si="19"/>
        <v>No impact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1.8256016082677101E-17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f>_xlfn.XLOOKUP(B377,'[2]Macro de calcul Nur Journalier-'!$B:$B,'[2]Macro de calcul Nur Journalier-'!$K:$K,"")</f>
        <v>0</v>
      </c>
      <c r="AC377" s="9">
        <f>_xlfn.XLOOKUP(B377,'[3]NUR MACRO SITES'!$B:$B,'[3]NUR MACRO SITES'!$K:$K,"")</f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0.96384761954937392</v>
      </c>
      <c r="AP377" s="9">
        <v>0</v>
      </c>
      <c r="AQ377" s="9">
        <v>0</v>
      </c>
      <c r="AR377" s="9">
        <v>0</v>
      </c>
      <c r="AS377" s="9">
        <v>0</v>
      </c>
      <c r="AT377" s="9">
        <v>0</v>
      </c>
      <c r="AU377" s="9">
        <v>1.0975888168870624E-3</v>
      </c>
      <c r="AV377" s="9">
        <v>1.0902715581078018E-2</v>
      </c>
      <c r="AW377" s="9">
        <v>0</v>
      </c>
      <c r="AX377" s="9">
        <v>1.207347698575769E-3</v>
      </c>
      <c r="AY377" s="9">
        <v>1.7012626661749468E-3</v>
      </c>
      <c r="AZ377" s="9">
        <v>1.0975888168870624E-3</v>
      </c>
      <c r="BA377" s="9">
        <v>9.5124364130214079E-3</v>
      </c>
      <c r="BB377" s="9">
        <v>1.1524682577314154E-3</v>
      </c>
      <c r="BC377" s="9">
        <v>0</v>
      </c>
      <c r="BD377" s="9">
        <v>0</v>
      </c>
      <c r="BE377" s="9">
        <v>1.943445638621077</v>
      </c>
      <c r="BF377" s="9">
        <v>0.81047787553635475</v>
      </c>
      <c r="BG377" s="9">
        <v>4.3903552675482509E-4</v>
      </c>
      <c r="BH377" s="9">
        <v>1.0225869143997934E-2</v>
      </c>
      <c r="BI377" s="9">
        <v>0</v>
      </c>
      <c r="BJ377" s="9">
        <v>8.5608375923500353E-4</v>
      </c>
      <c r="BK377" s="9">
        <v>1.6051570485656318E-3</v>
      </c>
      <c r="BL377" s="9">
        <v>1.0487026050629043E-2</v>
      </c>
      <c r="BM377" s="9">
        <v>9.0958899418719125E-4</v>
      </c>
      <c r="BN377" s="9">
        <v>8.0257852428281592E-4</v>
      </c>
      <c r="BO377" s="9">
        <v>9.8271281528851985E-3</v>
      </c>
      <c r="BP377" s="9">
        <v>0</v>
      </c>
      <c r="BQ377" s="9">
        <v>5.0983711579674287</v>
      </c>
      <c r="BR377" s="9">
        <v>0</v>
      </c>
      <c r="BS377" s="9">
        <v>3.0212622669669138E-2</v>
      </c>
      <c r="BT377" s="9">
        <v>2.247219867991884E-3</v>
      </c>
      <c r="BU377" s="9">
        <v>1.3929196165886375E-2</v>
      </c>
      <c r="BV377" s="9">
        <v>1.0273005110820198E-2</v>
      </c>
      <c r="BW377" s="9">
        <v>1.4285897732234131E-2</v>
      </c>
      <c r="BX377" s="9">
        <v>1.8191779883743825E-3</v>
      </c>
      <c r="BY377" s="9">
        <v>2.7287669825615739E-3</v>
      </c>
      <c r="BZ377" s="9">
        <v>0</v>
      </c>
      <c r="CA377" s="9">
        <v>1.4981465786612562E-3</v>
      </c>
      <c r="CB377" s="9">
        <v>1.1307439653229157E-2</v>
      </c>
      <c r="CC377" s="9">
        <v>0.1275564801260157</v>
      </c>
      <c r="CD377" s="9">
        <v>3.7453664466531404E-4</v>
      </c>
      <c r="CE377" s="9">
        <v>0.13799000094169192</v>
      </c>
      <c r="CF377" s="9">
        <v>3.8345418382401061E-2</v>
      </c>
      <c r="CG377" s="9">
        <v>3.7917376502783567E-2</v>
      </c>
      <c r="CH377" s="9">
        <v>1.4446413437090686E-3</v>
      </c>
      <c r="CI377" s="9">
        <v>3.7667685406339933E-2</v>
      </c>
      <c r="CJ377" s="9">
        <v>9.0958899418719125E-4</v>
      </c>
      <c r="CK377" s="9">
        <v>1.979693693230946E-3</v>
      </c>
      <c r="CL377" s="62">
        <v>2.675261747609386E-4</v>
      </c>
      <c r="CM377" s="62">
        <v>1.0519307542383283</v>
      </c>
      <c r="CN377" s="62">
        <v>8.5608375923500353E-4</v>
      </c>
      <c r="CO377" s="62">
        <v>1.4446413437090686E-3</v>
      </c>
      <c r="CP377" s="62">
        <v>2.247219867991884E-3</v>
      </c>
      <c r="CQ377" s="62">
        <v>3.7453664466531404E-4</v>
      </c>
      <c r="CR377" s="62">
        <v>3.748933462316606E-2</v>
      </c>
      <c r="CS377" s="62">
        <v>1.0825892538659277E-2</v>
      </c>
      <c r="CT377" s="62">
        <v>3.7186138291770289E-2</v>
      </c>
      <c r="CU377" s="62">
        <v>0</v>
      </c>
      <c r="CV377" s="62">
        <v>0</v>
      </c>
      <c r="CW377" s="80">
        <v>1.5516518136134442E-3</v>
      </c>
      <c r="CX377" s="78">
        <v>1.4446413437090686E-3</v>
      </c>
      <c r="CY377" s="78">
        <v>0</v>
      </c>
      <c r="CZ377" s="78">
        <v>3.7453664466531404E-4</v>
      </c>
      <c r="DA377" s="78">
        <v>3.7453664466531404E-4</v>
      </c>
      <c r="DB377" s="78">
        <v>8.5608375923500353E-4</v>
      </c>
      <c r="DC377" s="78">
        <v>0</v>
      </c>
      <c r="DD377" s="78">
        <v>0</v>
      </c>
      <c r="DE377" s="78">
        <v>0</v>
      </c>
      <c r="DF377" s="78">
        <v>8.0257852428281592E-4</v>
      </c>
      <c r="DG377" s="78">
        <v>0.30876087583075773</v>
      </c>
      <c r="DH377" s="78">
        <v>8.0257852428281592E-4</v>
      </c>
      <c r="DI377" s="10">
        <v>2024</v>
      </c>
      <c r="DJ377" s="59" t="s">
        <v>74</v>
      </c>
      <c r="DK377" s="42" t="s">
        <v>5440</v>
      </c>
    </row>
    <row r="378" spans="1:115" x14ac:dyDescent="0.2">
      <c r="A378" s="4" t="s">
        <v>602</v>
      </c>
      <c r="B378" s="5" t="s">
        <v>603</v>
      </c>
      <c r="C378" s="6" t="s">
        <v>131</v>
      </c>
      <c r="D378" s="5" t="s">
        <v>78</v>
      </c>
      <c r="E378" s="5" t="s">
        <v>234</v>
      </c>
      <c r="F378" s="6" t="s">
        <v>131</v>
      </c>
      <c r="G378" s="5" t="s">
        <v>604</v>
      </c>
      <c r="H378" s="7">
        <f t="shared" si="20"/>
        <v>0</v>
      </c>
      <c r="I378" s="8" t="str">
        <f t="shared" si="21"/>
        <v>No impact</v>
      </c>
      <c r="J378" s="8" t="str">
        <f t="shared" si="19"/>
        <v>No impact</v>
      </c>
      <c r="K378" s="9">
        <v>2.1413522797508619E-2</v>
      </c>
      <c r="L378" s="9">
        <v>2.6802004588028336</v>
      </c>
      <c r="M378" s="9">
        <v>2.2826852446156041</v>
      </c>
      <c r="N378" s="9">
        <v>0</v>
      </c>
      <c r="O378" s="9">
        <v>7.1502222697668065E-3</v>
      </c>
      <c r="P378" s="9">
        <v>0</v>
      </c>
      <c r="Q378" s="9">
        <v>2.0689214567584345E-2</v>
      </c>
      <c r="R378" s="9">
        <v>0</v>
      </c>
      <c r="S378" s="9">
        <v>0.56037313388484766</v>
      </c>
      <c r="T378" s="9">
        <v>3.7218485534636048</v>
      </c>
      <c r="U378" s="9">
        <v>3.5341784338896018</v>
      </c>
      <c r="V378" s="9">
        <v>4.2327757331980198</v>
      </c>
      <c r="W378" s="9">
        <v>0</v>
      </c>
      <c r="X378" s="9">
        <v>9.0817108828981554E-3</v>
      </c>
      <c r="Y378" s="9">
        <v>1.9259170113630982E-2</v>
      </c>
      <c r="Z378" s="9">
        <v>0</v>
      </c>
      <c r="AA378" s="9">
        <v>3.0885245804212504E-2</v>
      </c>
      <c r="AB378" s="9">
        <f>_xlfn.XLOOKUP(B378,'[2]Macro de calcul Nur Journalier-'!$B:$B,'[2]Macro de calcul Nur Journalier-'!$K:$K,"")</f>
        <v>1.14032116198354E-2</v>
      </c>
      <c r="AC378" s="9">
        <f>_xlfn.XLOOKUP(B378,'[3]NUR MACRO SITES'!$B:$B,'[3]NUR MACRO SITES'!$K:$K,"")</f>
        <v>9.0631388770028992E-3</v>
      </c>
      <c r="AD378" s="9">
        <v>1.1403211619835466E-2</v>
      </c>
      <c r="AE378" s="9">
        <v>5.5103141491941302E-2</v>
      </c>
      <c r="AF378" s="9">
        <v>0.12766396852565007</v>
      </c>
      <c r="AG378" s="9">
        <v>0.10157030024247618</v>
      </c>
      <c r="AH378" s="9">
        <v>5.2150192554557134E-2</v>
      </c>
      <c r="AI378" s="9">
        <v>0.16517942043455525</v>
      </c>
      <c r="AJ378" s="9">
        <v>7.4028015499453315E-2</v>
      </c>
      <c r="AK378" s="9">
        <v>5.9151838777159883E-2</v>
      </c>
      <c r="AL378" s="9">
        <v>0.12708823634288954</v>
      </c>
      <c r="AM378" s="9">
        <v>0.13783886225406691</v>
      </c>
      <c r="AN378" s="9">
        <v>8.8154675142979186E-2</v>
      </c>
      <c r="AO378" s="9">
        <v>6.7099263005695783E-2</v>
      </c>
      <c r="AP378" s="9">
        <v>8.4697270369784916E-2</v>
      </c>
      <c r="AQ378" s="9">
        <v>9.3386515170140932E-2</v>
      </c>
      <c r="AR378" s="9">
        <v>0.11332604534358917</v>
      </c>
      <c r="AS378" s="9">
        <v>9.0752302009611915E-2</v>
      </c>
      <c r="AT378" s="9">
        <v>0.10077694653718053</v>
      </c>
      <c r="AU378" s="9">
        <v>5.4092835525584235E-2</v>
      </c>
      <c r="AV378" s="9">
        <v>8.0617898600354787E-2</v>
      </c>
      <c r="AW378" s="9">
        <v>5.8062448413325425E-2</v>
      </c>
      <c r="AX378" s="9">
        <v>0.14325363375070979</v>
      </c>
      <c r="AY378" s="9">
        <v>7.7380011590538434E-3</v>
      </c>
      <c r="AZ378" s="9">
        <v>3.4391116262461247E-2</v>
      </c>
      <c r="BA378" s="9">
        <v>7.6282422773652414E-3</v>
      </c>
      <c r="BB378" s="9">
        <v>5.8794174291250188E-2</v>
      </c>
      <c r="BC378" s="9">
        <v>0</v>
      </c>
      <c r="BD378" s="9">
        <v>0</v>
      </c>
      <c r="BE378" s="9">
        <v>2.1823724309104332E-2</v>
      </c>
      <c r="BF378" s="9">
        <v>0</v>
      </c>
      <c r="BG378" s="9">
        <v>1.1268578520040434E-2</v>
      </c>
      <c r="BH378" s="9">
        <v>3.874488523611333E-2</v>
      </c>
      <c r="BI378" s="9">
        <v>3.6009023122822365E-2</v>
      </c>
      <c r="BJ378" s="9">
        <v>4.0610473328710359E-2</v>
      </c>
      <c r="BK378" s="9">
        <v>0.39295770207950426</v>
      </c>
      <c r="BL378" s="9">
        <v>0.35878827051105339</v>
      </c>
      <c r="BM378" s="9">
        <v>0.18323759463292538</v>
      </c>
      <c r="BN378" s="9">
        <v>0.30105612199764287</v>
      </c>
      <c r="BO378" s="9">
        <v>9.3277459599980503E-2</v>
      </c>
      <c r="BP378" s="9">
        <v>0.1542734274454747</v>
      </c>
      <c r="BQ378" s="9">
        <v>1.187976731643424</v>
      </c>
      <c r="BR378" s="9">
        <v>0.1825063564219124</v>
      </c>
      <c r="BS378" s="9">
        <v>8.6517964917687512E-2</v>
      </c>
      <c r="BT378" s="9">
        <v>0.1383823726646749</v>
      </c>
      <c r="BU378" s="9">
        <v>0.10404984690368779</v>
      </c>
      <c r="BV378" s="9">
        <v>9.796808519745577E-2</v>
      </c>
      <c r="BW378" s="9">
        <v>9.873499356510386E-2</v>
      </c>
      <c r="BX378" s="9">
        <v>9.873499356510386E-2</v>
      </c>
      <c r="BY378" s="9">
        <v>0.12445317649878854</v>
      </c>
      <c r="BZ378" s="9">
        <v>0.18311274908470387</v>
      </c>
      <c r="CA378" s="9">
        <v>0.2683822585201735</v>
      </c>
      <c r="CB378" s="9">
        <v>0.27655072438954076</v>
      </c>
      <c r="CC378" s="9">
        <v>0.23715303638641327</v>
      </c>
      <c r="CD378" s="9">
        <v>0.29515271107458491</v>
      </c>
      <c r="CE378" s="9">
        <v>0.11680192790062581</v>
      </c>
      <c r="CF378" s="9">
        <v>1.4891576991892885</v>
      </c>
      <c r="CG378" s="9">
        <v>8.9656938701549199E-2</v>
      </c>
      <c r="CH378" s="9">
        <v>7.4871658776428096E-2</v>
      </c>
      <c r="CI378" s="9">
        <v>8.2112700573290745E-2</v>
      </c>
      <c r="CJ378" s="9">
        <v>0.1177828572080826</v>
      </c>
      <c r="CK378" s="9">
        <v>0.14467815531071565</v>
      </c>
      <c r="CL378" s="62">
        <v>0.12718194348135012</v>
      </c>
      <c r="CM378" s="62">
        <v>0.17983109467430297</v>
      </c>
      <c r="CN378" s="62">
        <v>0.13274648791637775</v>
      </c>
      <c r="CO378" s="62">
        <v>0.15689518395813187</v>
      </c>
      <c r="CP378" s="62">
        <v>0.14408959772624155</v>
      </c>
      <c r="CQ378" s="62">
        <v>7.1286808034631416E-2</v>
      </c>
      <c r="CR378" s="62">
        <v>0.2282711673843503</v>
      </c>
      <c r="CS378" s="62">
        <v>3.8794801400668621</v>
      </c>
      <c r="CT378" s="62">
        <v>4.4020361952213403</v>
      </c>
      <c r="CU378" s="62">
        <v>5.9366376739633528</v>
      </c>
      <c r="CV378" s="62">
        <v>5.5354910924484857</v>
      </c>
      <c r="CW378" s="80">
        <v>4.5080835708965772</v>
      </c>
      <c r="CX378" s="78">
        <v>0.12602266339071944</v>
      </c>
      <c r="CY378" s="78">
        <v>0.18081202398175958</v>
      </c>
      <c r="CZ378" s="78">
        <v>0.24296727191788445</v>
      </c>
      <c r="DA378" s="78">
        <v>0.19987772270305598</v>
      </c>
      <c r="DB378" s="78">
        <v>0.48621990508884716</v>
      </c>
      <c r="DC378" s="78">
        <v>0.30234024763649536</v>
      </c>
      <c r="DD378" s="78">
        <v>0.16199601635690697</v>
      </c>
      <c r="DE378" s="78">
        <v>0.18981873853204456</v>
      </c>
      <c r="DF378" s="78">
        <v>0.2021427776493652</v>
      </c>
      <c r="DG378" s="78">
        <v>0.30822582348123612</v>
      </c>
      <c r="DH378" s="78">
        <v>0.27260917208139651</v>
      </c>
      <c r="DI378" s="10">
        <v>2015</v>
      </c>
      <c r="DJ378" s="61" t="s">
        <v>80</v>
      </c>
      <c r="DK378" s="42" t="s">
        <v>5441</v>
      </c>
    </row>
    <row r="379" spans="1:115" x14ac:dyDescent="0.2">
      <c r="A379" s="4" t="s">
        <v>3542</v>
      </c>
      <c r="B379" s="5" t="s">
        <v>3543</v>
      </c>
      <c r="C379" s="6" t="s">
        <v>159</v>
      </c>
      <c r="D379" s="5" t="s">
        <v>70</v>
      </c>
      <c r="E379" s="5" t="s">
        <v>89</v>
      </c>
      <c r="F379" s="6" t="s">
        <v>131</v>
      </c>
      <c r="G379" s="5" t="s">
        <v>159</v>
      </c>
      <c r="H379" s="7">
        <f t="shared" si="20"/>
        <v>3</v>
      </c>
      <c r="I379" s="8" t="str">
        <f t="shared" si="21"/>
        <v>No impact</v>
      </c>
      <c r="J379" s="8" t="str">
        <f t="shared" si="19"/>
        <v>No impact</v>
      </c>
      <c r="K379" s="9">
        <v>0</v>
      </c>
      <c r="L379" s="9">
        <v>0.25105637569533512</v>
      </c>
      <c r="M379" s="9">
        <v>0</v>
      </c>
      <c r="N379" s="9">
        <v>0</v>
      </c>
      <c r="O379" s="9">
        <v>0.46801454856653907</v>
      </c>
      <c r="P379" s="9">
        <v>0.48511936599629235</v>
      </c>
      <c r="Q379" s="9">
        <v>0.75053190224884703</v>
      </c>
      <c r="R379" s="9">
        <v>0</v>
      </c>
      <c r="S379" s="9">
        <v>0</v>
      </c>
      <c r="T379" s="9">
        <v>0</v>
      </c>
      <c r="U379" s="9">
        <v>0.48456220581942738</v>
      </c>
      <c r="V379" s="9">
        <v>0</v>
      </c>
      <c r="W379" s="9">
        <v>0</v>
      </c>
      <c r="X379" s="9">
        <v>0</v>
      </c>
      <c r="Y379" s="9">
        <v>4.8682709553805606E-17</v>
      </c>
      <c r="Z379" s="9">
        <v>4.6267323967099312</v>
      </c>
      <c r="AA379" s="9">
        <v>18.113500213949511</v>
      </c>
      <c r="AB379" s="9">
        <f>_xlfn.XLOOKUP(B379,'[2]Macro de calcul Nur Journalier-'!$B:$B,'[2]Macro de calcul Nur Journalier-'!$K:$K,"")</f>
        <v>4.6049102897827199</v>
      </c>
      <c r="AC379" s="9">
        <f>_xlfn.XLOOKUP(B379,'[3]NUR MACRO SITES'!$B:$B,'[3]NUR MACRO SITES'!$K:$K,"")</f>
        <v>3.0411659653877239</v>
      </c>
      <c r="AD379" s="9">
        <v>4.6049102897827234</v>
      </c>
      <c r="AE379" s="9">
        <v>0.29068903627632697</v>
      </c>
      <c r="AF379" s="9">
        <v>2.8659019457519137</v>
      </c>
      <c r="AG379" s="9">
        <v>9.0336093876289638</v>
      </c>
      <c r="AH379" s="9">
        <v>6.2836896186944333</v>
      </c>
      <c r="AI379" s="9">
        <v>10.425748377549564</v>
      </c>
      <c r="AJ379" s="9">
        <v>7.400275757143536</v>
      </c>
      <c r="AK379" s="9">
        <v>6.7423810203014307</v>
      </c>
      <c r="AL379" s="9">
        <v>7.9768065361574676</v>
      </c>
      <c r="AM379" s="9">
        <v>5.7775794800648601</v>
      </c>
      <c r="AN379" s="9">
        <v>3.6127318839307141</v>
      </c>
      <c r="AO379" s="9">
        <v>2.3700418254511821</v>
      </c>
      <c r="AP379" s="9">
        <v>5.9352115273167909</v>
      </c>
      <c r="AQ379" s="9">
        <v>2.6009745125242199</v>
      </c>
      <c r="AR379" s="9">
        <v>7.1319492006626515</v>
      </c>
      <c r="AS379" s="9">
        <v>9.6880872100170343</v>
      </c>
      <c r="AT379" s="9">
        <v>15.762893741694912</v>
      </c>
      <c r="AU379" s="9">
        <v>6.6761388581564018</v>
      </c>
      <c r="AV379" s="9">
        <v>26.596003898635477</v>
      </c>
      <c r="AW379" s="9">
        <v>14.224751066856328</v>
      </c>
      <c r="AX379" s="9">
        <v>23.648484010326111</v>
      </c>
      <c r="AY379" s="9">
        <v>2.4125733921055552</v>
      </c>
      <c r="AZ379" s="9">
        <v>0</v>
      </c>
      <c r="BA379" s="9">
        <v>0</v>
      </c>
      <c r="BB379" s="9">
        <v>0.58358797393885153</v>
      </c>
      <c r="BC379" s="9">
        <v>0</v>
      </c>
      <c r="BD379" s="9">
        <v>0</v>
      </c>
      <c r="BE379" s="9">
        <v>9.7472472472472482</v>
      </c>
      <c r="BF379" s="9">
        <v>0</v>
      </c>
      <c r="BG379" s="9">
        <v>0</v>
      </c>
      <c r="BH379" s="9">
        <v>0</v>
      </c>
      <c r="BI379" s="9">
        <v>7.9431196548270284</v>
      </c>
      <c r="BJ379" s="9">
        <v>0</v>
      </c>
      <c r="BK379" s="9">
        <v>0</v>
      </c>
      <c r="BL379" s="9">
        <v>0</v>
      </c>
      <c r="BM379" s="9">
        <v>21.121459023550859</v>
      </c>
      <c r="BN379" s="9">
        <v>13.868556899607057</v>
      </c>
      <c r="BO379" s="9">
        <v>9.2457045997380387</v>
      </c>
      <c r="BP379" s="9">
        <v>13.868556899607057</v>
      </c>
      <c r="BQ379" s="9">
        <v>39.264424297939975</v>
      </c>
      <c r="BR379" s="9">
        <v>0</v>
      </c>
      <c r="BS379" s="9">
        <v>3.7328818918310053E-2</v>
      </c>
      <c r="BT379" s="9">
        <v>0</v>
      </c>
      <c r="BU379" s="9">
        <v>17.363411836214052</v>
      </c>
      <c r="BV379" s="9">
        <v>0</v>
      </c>
      <c r="BW379" s="9">
        <v>11.629148795918189</v>
      </c>
      <c r="BX379" s="9">
        <v>42.72878125062423</v>
      </c>
      <c r="BY379" s="9">
        <v>0</v>
      </c>
      <c r="BZ379" s="9">
        <v>1.4534162022412267</v>
      </c>
      <c r="CA379" s="9">
        <v>0.22040589784637915</v>
      </c>
      <c r="CB379" s="9">
        <v>0</v>
      </c>
      <c r="CC379" s="9">
        <v>3.854909497678586</v>
      </c>
      <c r="CD379" s="9">
        <v>1.7296637302993723</v>
      </c>
      <c r="CE379" s="9">
        <v>4.7745039708018355</v>
      </c>
      <c r="CF379" s="9">
        <v>10.701938744353415</v>
      </c>
      <c r="CG379" s="9">
        <v>5.0411562267252226</v>
      </c>
      <c r="CH379" s="9">
        <v>14.303911161334693</v>
      </c>
      <c r="CI379" s="9">
        <v>0.94734585498511992</v>
      </c>
      <c r="CJ379" s="9">
        <v>2.8238636201499299</v>
      </c>
      <c r="CK379" s="9">
        <v>9.6632772883832274</v>
      </c>
      <c r="CL379" s="62">
        <v>8.9745222339220359</v>
      </c>
      <c r="CM379" s="62">
        <v>7.6641611948646391</v>
      </c>
      <c r="CN379" s="62">
        <v>8.8077285814977468</v>
      </c>
      <c r="CO379" s="62">
        <v>14.436390123076306</v>
      </c>
      <c r="CP379" s="62">
        <v>5.1208611917256652</v>
      </c>
      <c r="CQ379" s="62">
        <v>4.6113486743542982</v>
      </c>
      <c r="CR379" s="62">
        <v>14.58513467624339</v>
      </c>
      <c r="CS379" s="62">
        <v>31.654053699280606</v>
      </c>
      <c r="CT379" s="62">
        <v>0.87245636113037439</v>
      </c>
      <c r="CU379" s="62">
        <v>2.9174799462379402</v>
      </c>
      <c r="CV379" s="62">
        <v>1.7629974916745859</v>
      </c>
      <c r="CW379" s="80">
        <v>3.8120696395602018</v>
      </c>
      <c r="CX379" s="78">
        <v>5.5570001968992653</v>
      </c>
      <c r="CY379" s="78">
        <v>1.5297325023613646</v>
      </c>
      <c r="CZ379" s="78">
        <v>1.5029798848852707</v>
      </c>
      <c r="DA379" s="78">
        <v>1.8919094377527228</v>
      </c>
      <c r="DB379" s="78">
        <v>0.53054007470757603</v>
      </c>
      <c r="DC379" s="78">
        <v>0.87270605222681785</v>
      </c>
      <c r="DD379" s="78">
        <v>0.59801017598228456</v>
      </c>
      <c r="DE379" s="78">
        <v>1.618355006520505</v>
      </c>
      <c r="DF379" s="78">
        <v>5.7840229088013979</v>
      </c>
      <c r="DG379" s="78">
        <v>0.30030704870831304</v>
      </c>
      <c r="DH379" s="78">
        <v>0.67853555458532699</v>
      </c>
      <c r="DI379" s="10">
        <v>2024</v>
      </c>
      <c r="DJ379" s="59" t="s">
        <v>74</v>
      </c>
      <c r="DK379" s="42" t="s">
        <v>5440</v>
      </c>
    </row>
    <row r="380" spans="1:115" x14ac:dyDescent="0.2">
      <c r="A380" s="4" t="s">
        <v>4885</v>
      </c>
      <c r="B380" s="5" t="s">
        <v>4886</v>
      </c>
      <c r="C380" s="6" t="s">
        <v>159</v>
      </c>
      <c r="D380" s="5" t="s">
        <v>78</v>
      </c>
      <c r="E380" s="5" t="s">
        <v>79</v>
      </c>
      <c r="F380" s="6" t="s">
        <v>131</v>
      </c>
      <c r="G380" s="5" t="s">
        <v>159</v>
      </c>
      <c r="H380" s="7">
        <f t="shared" si="20"/>
        <v>0</v>
      </c>
      <c r="I380" s="8" t="str">
        <f t="shared" si="21"/>
        <v>No impact</v>
      </c>
      <c r="J380" s="8" t="str">
        <f t="shared" si="19"/>
        <v>No impact</v>
      </c>
      <c r="K380" s="9">
        <v>0</v>
      </c>
      <c r="L380" s="9">
        <v>0</v>
      </c>
      <c r="M380" s="9">
        <v>0.50939297770170666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6.0853386942257011E-17</v>
      </c>
      <c r="X380" s="9">
        <v>0</v>
      </c>
      <c r="Y380" s="9">
        <v>0</v>
      </c>
      <c r="Z380" s="9">
        <v>0</v>
      </c>
      <c r="AA380" s="9">
        <v>4.2597370859579904E-17</v>
      </c>
      <c r="AB380" s="9">
        <f>_xlfn.XLOOKUP(B380,'[2]Macro de calcul Nur Journalier-'!$B:$B,'[2]Macro de calcul Nur Journalier-'!$K:$K,"")</f>
        <v>7.6066733677821205E-17</v>
      </c>
      <c r="AC380" s="9">
        <f>_xlfn.XLOOKUP(B380,'[3]NUR MACRO SITES'!$B:$B,'[3]NUR MACRO SITES'!$K:$K,"")</f>
        <v>0</v>
      </c>
      <c r="AD380" s="9">
        <v>7.6066733677821254E-17</v>
      </c>
      <c r="AE380" s="9">
        <v>0</v>
      </c>
      <c r="AF380" s="9">
        <v>0</v>
      </c>
      <c r="AG380" s="9">
        <v>0</v>
      </c>
      <c r="AH380" s="9">
        <v>2.4341354776902803E-17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0.10192941479491202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9">
        <v>0</v>
      </c>
      <c r="AU380" s="9">
        <v>0</v>
      </c>
      <c r="AV380" s="9">
        <v>0.25829923490742196</v>
      </c>
      <c r="AW380" s="9">
        <v>0</v>
      </c>
      <c r="AX380" s="9">
        <v>0</v>
      </c>
      <c r="AY380" s="9">
        <v>0</v>
      </c>
      <c r="AZ380" s="9">
        <v>0</v>
      </c>
      <c r="BA380" s="9">
        <v>0</v>
      </c>
      <c r="BB380" s="9">
        <v>0</v>
      </c>
      <c r="BC380" s="9">
        <v>0</v>
      </c>
      <c r="BD380" s="9">
        <v>0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0</v>
      </c>
      <c r="BK380" s="9">
        <v>0</v>
      </c>
      <c r="BL380" s="9">
        <v>0</v>
      </c>
      <c r="BM380" s="9">
        <v>0</v>
      </c>
      <c r="BN380" s="9">
        <v>0</v>
      </c>
      <c r="BO380" s="9">
        <v>0</v>
      </c>
      <c r="BP380" s="9">
        <v>0</v>
      </c>
      <c r="BQ380" s="9">
        <v>0</v>
      </c>
      <c r="BR380" s="9">
        <v>0</v>
      </c>
      <c r="BS380" s="9">
        <v>7.7743106385528449E-2</v>
      </c>
      <c r="BT380" s="9">
        <v>0</v>
      </c>
      <c r="BU380" s="9">
        <v>0</v>
      </c>
      <c r="BV380" s="9">
        <v>0</v>
      </c>
      <c r="BW380" s="9">
        <v>0</v>
      </c>
      <c r="BX380" s="9">
        <v>0</v>
      </c>
      <c r="BY380" s="9">
        <v>0</v>
      </c>
      <c r="BZ380" s="9">
        <v>0</v>
      </c>
      <c r="CA380" s="9">
        <v>0</v>
      </c>
      <c r="CB380" s="9">
        <v>0</v>
      </c>
      <c r="CC380" s="9">
        <v>0</v>
      </c>
      <c r="CD380" s="9">
        <v>0</v>
      </c>
      <c r="CE380" s="9">
        <v>4.893784974588578</v>
      </c>
      <c r="CF380" s="9">
        <v>0</v>
      </c>
      <c r="CG380" s="9">
        <v>0</v>
      </c>
      <c r="CH380" s="9">
        <v>0</v>
      </c>
      <c r="CI380" s="9">
        <v>0</v>
      </c>
      <c r="CJ380" s="9">
        <v>0</v>
      </c>
      <c r="CK380" s="9">
        <v>0</v>
      </c>
      <c r="CL380" s="62">
        <v>0</v>
      </c>
      <c r="CM380" s="62">
        <v>0</v>
      </c>
      <c r="CN380" s="62">
        <v>0</v>
      </c>
      <c r="CO380" s="62">
        <v>26.264738908721498</v>
      </c>
      <c r="CP380" s="62">
        <v>0</v>
      </c>
      <c r="CQ380" s="62">
        <v>0</v>
      </c>
      <c r="CR380" s="62">
        <v>0</v>
      </c>
      <c r="CS380" s="62">
        <v>5.71906755356944</v>
      </c>
      <c r="CT380" s="62">
        <v>0</v>
      </c>
      <c r="CU380" s="62">
        <v>5.6774048106200077</v>
      </c>
      <c r="CV380" s="62">
        <v>23.751722868565473</v>
      </c>
      <c r="CW380" s="80">
        <v>29.676856917014085</v>
      </c>
      <c r="CX380" s="78">
        <v>0</v>
      </c>
      <c r="CY380" s="78">
        <v>0</v>
      </c>
      <c r="CZ380" s="78">
        <v>0</v>
      </c>
      <c r="DA380" s="78">
        <v>0</v>
      </c>
      <c r="DB380" s="78">
        <v>0</v>
      </c>
      <c r="DC380" s="78">
        <v>0</v>
      </c>
      <c r="DD380" s="78">
        <v>0</v>
      </c>
      <c r="DE380" s="78">
        <v>0</v>
      </c>
      <c r="DF380" s="78">
        <v>0</v>
      </c>
      <c r="DG380" s="78">
        <v>0.2959017843639149</v>
      </c>
      <c r="DH380" s="78">
        <v>0</v>
      </c>
      <c r="DI380" s="10">
        <v>2024</v>
      </c>
      <c r="DJ380" s="59" t="s">
        <v>74</v>
      </c>
      <c r="DK380" s="42" t="s">
        <v>5440</v>
      </c>
    </row>
    <row r="381" spans="1:115" x14ac:dyDescent="0.2">
      <c r="A381" s="4" t="s">
        <v>1387</v>
      </c>
      <c r="B381" s="5" t="s">
        <v>1388</v>
      </c>
      <c r="C381" s="6" t="s">
        <v>159</v>
      </c>
      <c r="D381" s="5" t="s">
        <v>78</v>
      </c>
      <c r="E381" s="5" t="s">
        <v>79</v>
      </c>
      <c r="F381" s="6" t="s">
        <v>131</v>
      </c>
      <c r="G381" s="5" t="s">
        <v>159</v>
      </c>
      <c r="H381" s="7">
        <f t="shared" si="20"/>
        <v>0</v>
      </c>
      <c r="I381" s="8" t="str">
        <f t="shared" si="21"/>
        <v>No impact</v>
      </c>
      <c r="J381" s="8" t="str">
        <f t="shared" si="19"/>
        <v>No impact</v>
      </c>
      <c r="K381" s="9">
        <v>0</v>
      </c>
      <c r="L381" s="9">
        <v>8.5194741719159807E-17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0.48235213711786246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f>_xlfn.XLOOKUP(B381,'[2]Macro de calcul Nur Journalier-'!$B:$B,'[2]Macro de calcul Nur Journalier-'!$K:$K,"")</f>
        <v>0</v>
      </c>
      <c r="AC381" s="9">
        <f>_xlfn.XLOOKUP(B381,'[3]NUR MACRO SITES'!$B:$B,'[3]NUR MACRO SITES'!$K:$K,"")</f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9">
        <v>6.4364072231731093</v>
      </c>
      <c r="AJ381" s="9">
        <v>9.3918633813531022E-2</v>
      </c>
      <c r="AK381" s="9">
        <v>0</v>
      </c>
      <c r="AL381" s="9">
        <v>0</v>
      </c>
      <c r="AM381" s="9">
        <v>0</v>
      </c>
      <c r="AN381" s="9">
        <v>0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  <c r="AT381" s="9">
        <v>0</v>
      </c>
      <c r="AU381" s="9">
        <v>0</v>
      </c>
      <c r="AV381" s="9">
        <v>0.58153914148066177</v>
      </c>
      <c r="AW381" s="9">
        <v>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9">
        <v>7.5715335218258809E-2</v>
      </c>
      <c r="BG381" s="9">
        <v>0</v>
      </c>
      <c r="BH381" s="9">
        <v>0</v>
      </c>
      <c r="BI381" s="9">
        <v>0</v>
      </c>
      <c r="BJ381" s="9">
        <v>0</v>
      </c>
      <c r="BK381" s="9">
        <v>0</v>
      </c>
      <c r="BL381" s="9">
        <v>0</v>
      </c>
      <c r="BM381" s="9">
        <v>0</v>
      </c>
      <c r="BN381" s="9">
        <v>0</v>
      </c>
      <c r="BO381" s="9">
        <v>0</v>
      </c>
      <c r="BP381" s="9">
        <v>0</v>
      </c>
      <c r="BQ381" s="9">
        <v>0</v>
      </c>
      <c r="BR381" s="9">
        <v>0</v>
      </c>
      <c r="BS381" s="9">
        <v>8.5340849748739261E-2</v>
      </c>
      <c r="BT381" s="9">
        <v>0</v>
      </c>
      <c r="BU381" s="9">
        <v>0</v>
      </c>
      <c r="BV381" s="9">
        <v>0</v>
      </c>
      <c r="BW381" s="9">
        <v>0</v>
      </c>
      <c r="BX381" s="9">
        <v>0</v>
      </c>
      <c r="BY381" s="9">
        <v>0</v>
      </c>
      <c r="BZ381" s="9">
        <v>0</v>
      </c>
      <c r="CA381" s="9">
        <v>0</v>
      </c>
      <c r="CB381" s="9">
        <v>0</v>
      </c>
      <c r="CC381" s="9">
        <v>0.47812277953274923</v>
      </c>
      <c r="CD381" s="9">
        <v>0</v>
      </c>
      <c r="CE381" s="9">
        <v>0</v>
      </c>
      <c r="CF381" s="9">
        <v>0.91618797316462786</v>
      </c>
      <c r="CG381" s="9">
        <v>0</v>
      </c>
      <c r="CH381" s="9">
        <v>0</v>
      </c>
      <c r="CI381" s="9">
        <v>0</v>
      </c>
      <c r="CJ381" s="9">
        <v>0</v>
      </c>
      <c r="CK381" s="9">
        <v>0</v>
      </c>
      <c r="CL381" s="62">
        <v>0</v>
      </c>
      <c r="CM381" s="62">
        <v>0</v>
      </c>
      <c r="CN381" s="62">
        <v>0</v>
      </c>
      <c r="CO381" s="62">
        <v>0</v>
      </c>
      <c r="CP381" s="62">
        <v>0</v>
      </c>
      <c r="CQ381" s="62">
        <v>0</v>
      </c>
      <c r="CR381" s="62">
        <v>0</v>
      </c>
      <c r="CS381" s="62">
        <v>9.6666124480285776E-2</v>
      </c>
      <c r="CT381" s="62">
        <v>0</v>
      </c>
      <c r="CU381" s="62">
        <v>0</v>
      </c>
      <c r="CV381" s="62">
        <v>0</v>
      </c>
      <c r="CW381" s="80">
        <v>0</v>
      </c>
      <c r="CX381" s="78">
        <v>0</v>
      </c>
      <c r="CY381" s="78">
        <v>0</v>
      </c>
      <c r="CZ381" s="78">
        <v>0</v>
      </c>
      <c r="DA381" s="78">
        <v>0</v>
      </c>
      <c r="DB381" s="78">
        <v>0</v>
      </c>
      <c r="DC381" s="78">
        <v>0</v>
      </c>
      <c r="DD381" s="78">
        <v>0</v>
      </c>
      <c r="DE381" s="78">
        <v>0</v>
      </c>
      <c r="DF381" s="78">
        <v>0</v>
      </c>
      <c r="DG381" s="78">
        <v>0.29479600950823698</v>
      </c>
      <c r="DH381" s="78">
        <v>0</v>
      </c>
      <c r="DI381" s="10">
        <v>2011</v>
      </c>
      <c r="DJ381" s="59" t="s">
        <v>74</v>
      </c>
      <c r="DK381" s="42" t="s">
        <v>5440</v>
      </c>
    </row>
    <row r="382" spans="1:115" x14ac:dyDescent="0.25">
      <c r="A382" s="8" t="s">
        <v>3939</v>
      </c>
      <c r="B382" s="8" t="s">
        <v>3940</v>
      </c>
      <c r="C382" s="6" t="s">
        <v>131</v>
      </c>
      <c r="D382" s="4"/>
      <c r="E382" s="6" t="e">
        <v>#N/A</v>
      </c>
      <c r="F382" s="6" t="s">
        <v>131</v>
      </c>
      <c r="G382" s="8" t="s">
        <v>3751</v>
      </c>
      <c r="H382" s="7">
        <f t="shared" si="20"/>
        <v>1</v>
      </c>
      <c r="I382" s="8" t="str">
        <f t="shared" si="21"/>
        <v>No impact</v>
      </c>
      <c r="J382" s="8" t="str">
        <f t="shared" si="19"/>
        <v>No impact</v>
      </c>
      <c r="K382" s="9">
        <v>0</v>
      </c>
      <c r="L382" s="9">
        <v>9.128008041338551E-17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1.4337588551323919E-2</v>
      </c>
      <c r="AB382" s="9">
        <f>_xlfn.XLOOKUP(B382,'[2]Macro de calcul Nur Journalier-'!$B:$B,'[2]Macro de calcul Nur Journalier-'!$K:$K,"")</f>
        <v>0</v>
      </c>
      <c r="AC382" s="9">
        <f>_xlfn.XLOOKUP(B382,'[3]NUR MACRO SITES'!$B:$B,'[3]NUR MACRO SITES'!$K:$K,"")</f>
        <v>0</v>
      </c>
      <c r="AD382" s="9">
        <v>0</v>
      </c>
      <c r="AE382" s="9">
        <v>0.35173521965482701</v>
      </c>
      <c r="AF382" s="9">
        <v>0.12770111253744051</v>
      </c>
      <c r="AG382" s="9">
        <v>2.0511480471164356</v>
      </c>
      <c r="AH382" s="9">
        <v>0.65299172728569344</v>
      </c>
      <c r="AI382" s="9">
        <v>0.14411876574906171</v>
      </c>
      <c r="AJ382" s="9">
        <v>0</v>
      </c>
      <c r="AK382" s="9">
        <v>4.2597370859579904E-17</v>
      </c>
      <c r="AL382" s="9">
        <v>0</v>
      </c>
      <c r="AM382" s="9">
        <v>1.3774007926054712</v>
      </c>
      <c r="AN382" s="9">
        <v>1.1558813193947891E-16</v>
      </c>
      <c r="AO382" s="9">
        <v>2.3049365154628399E-2</v>
      </c>
      <c r="AP382" s="9">
        <v>8.6691098954609191E-17</v>
      </c>
      <c r="AQ382" s="9">
        <v>8.6691098954609191E-17</v>
      </c>
      <c r="AR382" s="9">
        <v>8.6691098954609191E-17</v>
      </c>
      <c r="AS382" s="9">
        <v>8.6691098954609191E-17</v>
      </c>
      <c r="AT382" s="9">
        <v>2.2515754058151725</v>
      </c>
      <c r="AU382" s="9">
        <v>0</v>
      </c>
      <c r="AV382" s="9">
        <v>0</v>
      </c>
      <c r="AW382" s="9">
        <v>0</v>
      </c>
      <c r="AX382" s="9">
        <v>3.4544961628294959</v>
      </c>
      <c r="AY382" s="9">
        <v>1.5954185179331379</v>
      </c>
      <c r="AZ382" s="9">
        <v>4.3903552675482509E-4</v>
      </c>
      <c r="BA382" s="9">
        <v>0</v>
      </c>
      <c r="BB382" s="9">
        <v>0</v>
      </c>
      <c r="BC382" s="9">
        <v>5.4879440844353118E-4</v>
      </c>
      <c r="BD382" s="9">
        <v>5.4879440844353118E-4</v>
      </c>
      <c r="BE382" s="9">
        <v>0</v>
      </c>
      <c r="BF382" s="9">
        <v>0</v>
      </c>
      <c r="BG382" s="9">
        <v>1.097588816886883E-3</v>
      </c>
      <c r="BH382" s="9">
        <v>0</v>
      </c>
      <c r="BI382" s="9">
        <v>0</v>
      </c>
      <c r="BJ382" s="9">
        <v>0</v>
      </c>
      <c r="BK382" s="9">
        <v>0</v>
      </c>
      <c r="BL382" s="9">
        <v>0</v>
      </c>
      <c r="BM382" s="9">
        <v>0</v>
      </c>
      <c r="BN382" s="9">
        <v>0</v>
      </c>
      <c r="BO382" s="9">
        <v>0</v>
      </c>
      <c r="BP382" s="9">
        <v>23.879921411510903</v>
      </c>
      <c r="BQ382" s="9">
        <v>20.118913601173407</v>
      </c>
      <c r="BR382" s="9">
        <v>0</v>
      </c>
      <c r="BS382" s="9">
        <v>0</v>
      </c>
      <c r="BT382" s="9">
        <v>0</v>
      </c>
      <c r="BU382" s="9">
        <v>5.7484062574015571</v>
      </c>
      <c r="BV382" s="9">
        <v>0</v>
      </c>
      <c r="BW382" s="9">
        <v>3.5009545333915466</v>
      </c>
      <c r="BX382" s="9">
        <v>0</v>
      </c>
      <c r="BY382" s="9">
        <v>0</v>
      </c>
      <c r="BZ382" s="9">
        <v>0</v>
      </c>
      <c r="CA382" s="9">
        <v>0</v>
      </c>
      <c r="CB382" s="9">
        <v>0</v>
      </c>
      <c r="CC382" s="9">
        <v>0</v>
      </c>
      <c r="CD382" s="9">
        <v>0</v>
      </c>
      <c r="CE382" s="9">
        <v>0</v>
      </c>
      <c r="CF382" s="9">
        <v>0</v>
      </c>
      <c r="CG382" s="9">
        <v>0</v>
      </c>
      <c r="CH382" s="9">
        <v>0</v>
      </c>
      <c r="CI382" s="9">
        <v>0</v>
      </c>
      <c r="CJ382" s="9">
        <v>0</v>
      </c>
      <c r="CK382" s="9">
        <v>0.38363253460718477</v>
      </c>
      <c r="CL382" s="62">
        <v>5.3175464354099073</v>
      </c>
      <c r="CM382" s="62">
        <v>0</v>
      </c>
      <c r="CN382" s="62">
        <v>0</v>
      </c>
      <c r="CO382" s="62">
        <v>0.11872811635890425</v>
      </c>
      <c r="CP382" s="62">
        <v>0</v>
      </c>
      <c r="CQ382" s="62">
        <v>0</v>
      </c>
      <c r="CR382" s="62">
        <v>0.43034260472044555</v>
      </c>
      <c r="CS382" s="62">
        <v>0.22957312810151989</v>
      </c>
      <c r="CT382" s="62">
        <v>0</v>
      </c>
      <c r="CU382" s="62">
        <v>0</v>
      </c>
      <c r="CV382" s="62">
        <v>4.6377089201074098</v>
      </c>
      <c r="CW382" s="80">
        <v>0</v>
      </c>
      <c r="CX382" s="78">
        <v>0.19481256046091514</v>
      </c>
      <c r="CY382" s="78">
        <v>0</v>
      </c>
      <c r="CZ382" s="78">
        <v>0.14235959512945404</v>
      </c>
      <c r="DA382" s="78">
        <v>0.69519351773377502</v>
      </c>
      <c r="DB382" s="78">
        <v>9.7459428763843583</v>
      </c>
      <c r="DC382" s="78">
        <v>0</v>
      </c>
      <c r="DD382" s="78">
        <v>0</v>
      </c>
      <c r="DE382" s="78">
        <v>0</v>
      </c>
      <c r="DF382" s="78">
        <v>0</v>
      </c>
      <c r="DG382" s="78">
        <v>0.29442147286357184</v>
      </c>
      <c r="DH382" s="78">
        <v>0</v>
      </c>
      <c r="DI382" s="82">
        <v>2025</v>
      </c>
      <c r="DJ382" s="59" t="s">
        <v>74</v>
      </c>
      <c r="DK382" s="42" t="s">
        <v>5440</v>
      </c>
    </row>
    <row r="383" spans="1:115" x14ac:dyDescent="0.2">
      <c r="A383" s="4" t="s">
        <v>4636</v>
      </c>
      <c r="B383" s="5" t="s">
        <v>4637</v>
      </c>
      <c r="C383" s="6" t="s">
        <v>159</v>
      </c>
      <c r="D383" s="5" t="s">
        <v>78</v>
      </c>
      <c r="E383" s="5" t="s">
        <v>440</v>
      </c>
      <c r="F383" s="6" t="s">
        <v>131</v>
      </c>
      <c r="G383" s="5" t="s">
        <v>159</v>
      </c>
      <c r="H383" s="7">
        <f t="shared" si="20"/>
        <v>0</v>
      </c>
      <c r="I383" s="8" t="str">
        <f t="shared" si="21"/>
        <v>No impact</v>
      </c>
      <c r="J383" s="8" t="str">
        <f t="shared" si="19"/>
        <v>No impact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2.4341354776902803E-17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f>_xlfn.XLOOKUP(B383,'[2]Macro de calcul Nur Journalier-'!$B:$B,'[2]Macro de calcul Nur Journalier-'!$K:$K,"")</f>
        <v>1.1143203537298399E-3</v>
      </c>
      <c r="AC383" s="9">
        <f>_xlfn.XLOOKUP(B383,'[3]NUR MACRO SITES'!$B:$B,'[3]NUR MACRO SITES'!$K:$K,"")</f>
        <v>0</v>
      </c>
      <c r="AD383" s="9">
        <v>1.1143203537298493E-3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  <c r="AU383" s="9">
        <v>0</v>
      </c>
      <c r="AV383" s="9">
        <v>0.22634110718906092</v>
      </c>
      <c r="AW383" s="9">
        <v>0</v>
      </c>
      <c r="AX383" s="9">
        <v>0</v>
      </c>
      <c r="AY383" s="9">
        <v>0</v>
      </c>
      <c r="AZ383" s="9">
        <v>0</v>
      </c>
      <c r="BA383" s="9">
        <v>0</v>
      </c>
      <c r="BB383" s="9">
        <v>0</v>
      </c>
      <c r="BC383" s="9">
        <v>0</v>
      </c>
      <c r="BD383" s="9">
        <v>0</v>
      </c>
      <c r="BE383" s="9">
        <v>0</v>
      </c>
      <c r="BF383" s="9">
        <v>0</v>
      </c>
      <c r="BG383" s="9">
        <v>0</v>
      </c>
      <c r="BH383" s="9">
        <v>0</v>
      </c>
      <c r="BI383" s="9">
        <v>0</v>
      </c>
      <c r="BJ383" s="9">
        <v>0</v>
      </c>
      <c r="BK383" s="9">
        <v>0</v>
      </c>
      <c r="BL383" s="9">
        <v>0</v>
      </c>
      <c r="BM383" s="9">
        <v>0</v>
      </c>
      <c r="BN383" s="9">
        <v>0</v>
      </c>
      <c r="BO383" s="9">
        <v>0</v>
      </c>
      <c r="BP383" s="9">
        <v>0</v>
      </c>
      <c r="BQ383" s="9">
        <v>0</v>
      </c>
      <c r="BR383" s="9">
        <v>0</v>
      </c>
      <c r="BS383" s="9">
        <v>0</v>
      </c>
      <c r="BT383" s="9">
        <v>0</v>
      </c>
      <c r="BU383" s="9">
        <v>2.9414681265748372</v>
      </c>
      <c r="BV383" s="9">
        <v>0</v>
      </c>
      <c r="BW383" s="9">
        <v>0</v>
      </c>
      <c r="BX383" s="9">
        <v>0</v>
      </c>
      <c r="BY383" s="9">
        <v>0</v>
      </c>
      <c r="BZ383" s="9">
        <v>0</v>
      </c>
      <c r="CA383" s="9">
        <v>0</v>
      </c>
      <c r="CB383" s="9">
        <v>0</v>
      </c>
      <c r="CC383" s="9">
        <v>0</v>
      </c>
      <c r="CD383" s="9">
        <v>0</v>
      </c>
      <c r="CE383" s="9">
        <v>0</v>
      </c>
      <c r="CF383" s="9">
        <v>0</v>
      </c>
      <c r="CG383" s="9">
        <v>0</v>
      </c>
      <c r="CH383" s="9">
        <v>0</v>
      </c>
      <c r="CI383" s="9">
        <v>0</v>
      </c>
      <c r="CJ383" s="9">
        <v>0</v>
      </c>
      <c r="CK383" s="9">
        <v>0</v>
      </c>
      <c r="CL383" s="62">
        <v>0</v>
      </c>
      <c r="CM383" s="62">
        <v>0</v>
      </c>
      <c r="CN383" s="62">
        <v>0</v>
      </c>
      <c r="CO383" s="62">
        <v>0</v>
      </c>
      <c r="CP383" s="62">
        <v>0</v>
      </c>
      <c r="CQ383" s="62">
        <v>0</v>
      </c>
      <c r="CR383" s="62">
        <v>0</v>
      </c>
      <c r="CS383" s="62">
        <v>4.7580778636715149</v>
      </c>
      <c r="CT383" s="62">
        <v>0</v>
      </c>
      <c r="CU383" s="62">
        <v>0</v>
      </c>
      <c r="CV383" s="62">
        <v>8.4003218874934685E-2</v>
      </c>
      <c r="CW383" s="80">
        <v>3.8596892986676479</v>
      </c>
      <c r="CX383" s="78">
        <v>0.20569195823452691</v>
      </c>
      <c r="CY383" s="78">
        <v>1.2409469142460896</v>
      </c>
      <c r="CZ383" s="78">
        <v>0</v>
      </c>
      <c r="DA383" s="78">
        <v>0</v>
      </c>
      <c r="DB383" s="78">
        <v>0</v>
      </c>
      <c r="DC383" s="78">
        <v>0</v>
      </c>
      <c r="DD383" s="78">
        <v>0</v>
      </c>
      <c r="DE383" s="78">
        <v>0</v>
      </c>
      <c r="DF383" s="78">
        <v>0</v>
      </c>
      <c r="DG383" s="78">
        <v>0.29422528700208039</v>
      </c>
      <c r="DH383" s="78">
        <v>0</v>
      </c>
      <c r="DI383" s="10">
        <v>2024</v>
      </c>
      <c r="DJ383" s="59" t="s">
        <v>74</v>
      </c>
      <c r="DK383" s="42" t="s">
        <v>5440</v>
      </c>
    </row>
    <row r="384" spans="1:115" x14ac:dyDescent="0.2">
      <c r="A384" s="4" t="s">
        <v>2701</v>
      </c>
      <c r="B384" s="5" t="s">
        <v>2702</v>
      </c>
      <c r="C384" s="6" t="s">
        <v>166</v>
      </c>
      <c r="D384" s="5" t="s">
        <v>78</v>
      </c>
      <c r="E384" s="5" t="s">
        <v>299</v>
      </c>
      <c r="F384" s="6" t="s">
        <v>166</v>
      </c>
      <c r="G384" s="5" t="s">
        <v>2701</v>
      </c>
      <c r="H384" s="7">
        <f t="shared" si="20"/>
        <v>0</v>
      </c>
      <c r="I384" s="8" t="str">
        <f t="shared" si="21"/>
        <v>No impact</v>
      </c>
      <c r="J384" s="8" t="str">
        <f t="shared" si="19"/>
        <v>No impact</v>
      </c>
      <c r="K384" s="9">
        <v>0</v>
      </c>
      <c r="L384" s="9">
        <v>0</v>
      </c>
      <c r="M384" s="9">
        <v>3.5193951171967955E-2</v>
      </c>
      <c r="N384" s="9">
        <v>0.23450871844244761</v>
      </c>
      <c r="O384" s="9">
        <v>0</v>
      </c>
      <c r="P384" s="9">
        <v>1.6714805305950411E-3</v>
      </c>
      <c r="Q384" s="9">
        <v>0</v>
      </c>
      <c r="R384" s="9">
        <v>0</v>
      </c>
      <c r="S384" s="9">
        <v>0</v>
      </c>
      <c r="T384" s="9">
        <v>0</v>
      </c>
      <c r="U384" s="9">
        <v>5.2126420387010901</v>
      </c>
      <c r="V384" s="9">
        <v>9.4158398409641979</v>
      </c>
      <c r="W384" s="9">
        <v>9.626557819854515</v>
      </c>
      <c r="X384" s="9">
        <v>5.2090019255455715</v>
      </c>
      <c r="Y384" s="9">
        <v>1.5622214199115674</v>
      </c>
      <c r="Z384" s="9">
        <v>6.834498169543052E-3</v>
      </c>
      <c r="AA384" s="9">
        <v>0</v>
      </c>
      <c r="AB384" s="9">
        <f>_xlfn.XLOOKUP(B384,'[2]Macro de calcul Nur Journalier-'!$B:$B,'[2]Macro de calcul Nur Journalier-'!$K:$K,"")</f>
        <v>0</v>
      </c>
      <c r="AC384" s="9">
        <f>_xlfn.XLOOKUP(B384,'[3]NUR MACRO SITES'!$B:$B,'[3]NUR MACRO SITES'!$K:$K,"")</f>
        <v>0.72906266343365189</v>
      </c>
      <c r="AD384" s="9">
        <v>0</v>
      </c>
      <c r="AE384" s="9">
        <v>0</v>
      </c>
      <c r="AF384" s="9">
        <v>9.2860029477490405E-4</v>
      </c>
      <c r="AG384" s="9">
        <v>7.4288023581995885E-4</v>
      </c>
      <c r="AH384" s="9">
        <v>0.22496270741216179</v>
      </c>
      <c r="AI384" s="9">
        <v>3.0136236806447014</v>
      </c>
      <c r="AJ384" s="9">
        <v>0.78827021822849808</v>
      </c>
      <c r="AK384" s="9">
        <v>1.8682509330575761</v>
      </c>
      <c r="AL384" s="9">
        <v>4.2892047615651601</v>
      </c>
      <c r="AM384" s="9">
        <v>2.1974093977017954</v>
      </c>
      <c r="AN384" s="9">
        <v>0</v>
      </c>
      <c r="AO384" s="9">
        <v>1.6079676167395463E-2</v>
      </c>
      <c r="AP384" s="9">
        <v>0.39306484847420514</v>
      </c>
      <c r="AQ384" s="9">
        <v>0.68652351181590932</v>
      </c>
      <c r="AR384" s="9">
        <v>0.13672298029023175</v>
      </c>
      <c r="AS384" s="9">
        <v>1.0061230821463971E-3</v>
      </c>
      <c r="AT384" s="9">
        <v>2.705483261038816</v>
      </c>
      <c r="AU384" s="9">
        <v>0.10644782209109689</v>
      </c>
      <c r="AV384" s="9">
        <v>0</v>
      </c>
      <c r="AW384" s="9">
        <v>0</v>
      </c>
      <c r="AX384" s="9">
        <v>0</v>
      </c>
      <c r="AY384" s="9">
        <v>1.1890545516275446E-3</v>
      </c>
      <c r="AZ384" s="9">
        <v>1.3719860211086916E-3</v>
      </c>
      <c r="BA384" s="9">
        <v>1.5549174905901896E-3</v>
      </c>
      <c r="BB384" s="9">
        <v>6.5562638662053974E-2</v>
      </c>
      <c r="BC384" s="9">
        <v>2.0543204022736357E-2</v>
      </c>
      <c r="BD384" s="9">
        <v>2.0543204022736357E-2</v>
      </c>
      <c r="BE384" s="9">
        <v>1.6411147990095356</v>
      </c>
      <c r="BF384" s="9">
        <v>0.35565536296530453</v>
      </c>
      <c r="BG384" s="9">
        <v>0.55585556316550466</v>
      </c>
      <c r="BH384" s="9">
        <v>0.12005792342049654</v>
      </c>
      <c r="BI384" s="9">
        <v>0.23488798144010395</v>
      </c>
      <c r="BJ384" s="9">
        <v>0.38582624924022557</v>
      </c>
      <c r="BK384" s="9">
        <v>0</v>
      </c>
      <c r="BL384" s="9">
        <v>1.3019607171699111E-2</v>
      </c>
      <c r="BM384" s="9">
        <v>1.4519180556625662</v>
      </c>
      <c r="BN384" s="9">
        <v>2.2472198679918762E-2</v>
      </c>
      <c r="BO384" s="9">
        <v>0.26388781878418982</v>
      </c>
      <c r="BP384" s="9">
        <v>0.30947427896345381</v>
      </c>
      <c r="BQ384" s="9">
        <v>2.445688619507866</v>
      </c>
      <c r="BR384" s="9">
        <v>4.862395236749963</v>
      </c>
      <c r="BS384" s="9">
        <v>1.3631885410335216</v>
      </c>
      <c r="BT384" s="9">
        <v>2.5237349222247905</v>
      </c>
      <c r="BU384" s="9">
        <v>1.0106247128552392</v>
      </c>
      <c r="BV384" s="9">
        <v>1.0655924242294534</v>
      </c>
      <c r="BW384" s="9">
        <v>1.2998026726934964</v>
      </c>
      <c r="BX384" s="9">
        <v>1.2998026726934964</v>
      </c>
      <c r="BY384" s="9">
        <v>1.5375085965077488</v>
      </c>
      <c r="BZ384" s="9">
        <v>4.9942143005938364</v>
      </c>
      <c r="CA384" s="9">
        <v>5.987342801619711</v>
      </c>
      <c r="CB384" s="9">
        <v>2.9936357306532204</v>
      </c>
      <c r="CC384" s="9">
        <v>0.80368429913849448</v>
      </c>
      <c r="CD384" s="9">
        <v>2.7947924424925734</v>
      </c>
      <c r="CE384" s="9">
        <v>0.75831185989903915</v>
      </c>
      <c r="CF384" s="9">
        <v>0.92369654113625144</v>
      </c>
      <c r="CG384" s="9">
        <v>1.3696983446193709</v>
      </c>
      <c r="CH384" s="9">
        <v>1.7431827196639587</v>
      </c>
      <c r="CI384" s="9">
        <v>1.7403112720548577</v>
      </c>
      <c r="CJ384" s="9">
        <v>0.32588255101545799</v>
      </c>
      <c r="CK384" s="9">
        <v>2.6220953791452293</v>
      </c>
      <c r="CL384" s="62">
        <v>0.53665750657044287</v>
      </c>
      <c r="CM384" s="62">
        <v>0.47293277174238718</v>
      </c>
      <c r="CN384" s="62">
        <v>0.44134684804227919</v>
      </c>
      <c r="CO384" s="62">
        <v>1.8055876586965267</v>
      </c>
      <c r="CP384" s="62">
        <v>1.962465007576341</v>
      </c>
      <c r="CQ384" s="62">
        <v>1.3489204783796045</v>
      </c>
      <c r="CR384" s="62">
        <v>2.5842493429557152</v>
      </c>
      <c r="CS384" s="62">
        <v>0.14046907682781026</v>
      </c>
      <c r="CT384" s="62">
        <v>0.29668652780988097</v>
      </c>
      <c r="CU384" s="62">
        <v>0.29798848852705079</v>
      </c>
      <c r="CV384" s="62">
        <v>1.3070080443337244</v>
      </c>
      <c r="CW384" s="80">
        <v>0.26665225592338632</v>
      </c>
      <c r="CX384" s="78">
        <v>8.5715386393404688E-2</v>
      </c>
      <c r="CY384" s="78">
        <v>0.10515562175936617</v>
      </c>
      <c r="CZ384" s="78">
        <v>0.4348727146130642</v>
      </c>
      <c r="DA384" s="78">
        <v>0</v>
      </c>
      <c r="DB384" s="78">
        <v>7.8991561867746529E-2</v>
      </c>
      <c r="DC384" s="78">
        <v>0.83928311546001666</v>
      </c>
      <c r="DD384" s="78">
        <v>1.4143217105694923E-2</v>
      </c>
      <c r="DE384" s="78">
        <v>8.0454038289772919E-2</v>
      </c>
      <c r="DF384" s="78">
        <v>3.9040986436779529E-2</v>
      </c>
      <c r="DG384" s="78">
        <v>0.28721610122334351</v>
      </c>
      <c r="DH384" s="78">
        <v>0.3244379096717489</v>
      </c>
      <c r="DI384" s="10">
        <v>2011</v>
      </c>
      <c r="DJ384" s="61" t="s">
        <v>80</v>
      </c>
      <c r="DK384" s="42" t="s">
        <v>190</v>
      </c>
    </row>
    <row r="385" spans="1:115" x14ac:dyDescent="0.2">
      <c r="A385" s="4" t="s">
        <v>314</v>
      </c>
      <c r="B385" s="5" t="s">
        <v>315</v>
      </c>
      <c r="C385" s="6" t="s">
        <v>131</v>
      </c>
      <c r="D385" s="5" t="s">
        <v>78</v>
      </c>
      <c r="E385" s="5" t="s">
        <v>79</v>
      </c>
      <c r="F385" s="6" t="s">
        <v>115</v>
      </c>
      <c r="G385" s="5" t="s">
        <v>314</v>
      </c>
      <c r="H385" s="7">
        <f t="shared" si="20"/>
        <v>0</v>
      </c>
      <c r="I385" s="8" t="str">
        <f t="shared" si="21"/>
        <v>No impact</v>
      </c>
      <c r="J385" s="8" t="str">
        <f t="shared" si="19"/>
        <v>No impact</v>
      </c>
      <c r="K385" s="9">
        <v>0</v>
      </c>
      <c r="L385" s="9">
        <v>8.9959825036846865</v>
      </c>
      <c r="M385" s="9">
        <v>9.6263349557837685</v>
      </c>
      <c r="N385" s="9">
        <v>9.6264463878191417</v>
      </c>
      <c r="O385" s="9">
        <v>9.626557819854515</v>
      </c>
      <c r="P385" s="9">
        <v>9.6263349557837685</v>
      </c>
      <c r="Q385" s="9">
        <v>9.6262235237483953</v>
      </c>
      <c r="R385" s="9">
        <v>9.6265021038368257</v>
      </c>
      <c r="S385" s="9">
        <v>9.6261678077307078</v>
      </c>
      <c r="T385" s="9">
        <v>9.6263349557837685</v>
      </c>
      <c r="U385" s="9">
        <v>9.6262235237483953</v>
      </c>
      <c r="V385" s="9">
        <v>9.626557819854515</v>
      </c>
      <c r="W385" s="9">
        <v>9.6265021038368257</v>
      </c>
      <c r="X385" s="9">
        <v>9.6265021038368257</v>
      </c>
      <c r="Y385" s="9">
        <v>9.6262235237483953</v>
      </c>
      <c r="Z385" s="9">
        <v>9.6262792397660828</v>
      </c>
      <c r="AA385" s="9">
        <v>9.6261678077307078</v>
      </c>
      <c r="AB385" s="9">
        <f>_xlfn.XLOOKUP(B385,'[2]Macro de calcul Nur Journalier-'!$B:$B,'[2]Macro de calcul Nur Journalier-'!$K:$K,"")</f>
        <v>9.6263906718014507</v>
      </c>
      <c r="AC385" s="9">
        <f>_xlfn.XLOOKUP(B385,'[3]NUR MACRO SITES'!$B:$B,'[3]NUR MACRO SITES'!$K:$K,"")</f>
        <v>9.6266135358722007</v>
      </c>
      <c r="AD385" s="9">
        <v>9.6263906718014542</v>
      </c>
      <c r="AE385" s="9">
        <v>9.6261120917130203</v>
      </c>
      <c r="AF385" s="9">
        <v>9.6263906718014542</v>
      </c>
      <c r="AG385" s="9">
        <v>9.6261120917130221</v>
      </c>
      <c r="AH385" s="9">
        <v>9.6263906718014542</v>
      </c>
      <c r="AI385" s="9">
        <v>9.6261678077307078</v>
      </c>
      <c r="AJ385" s="9">
        <v>9.6263349557837685</v>
      </c>
      <c r="AK385" s="9">
        <v>9.6262792397660828</v>
      </c>
      <c r="AL385" s="9">
        <v>9.6262792397660828</v>
      </c>
      <c r="AM385" s="9">
        <v>9.4817953918831108</v>
      </c>
      <c r="AN385" s="9">
        <v>9.4816307535605784</v>
      </c>
      <c r="AO385" s="9">
        <v>9.4815758741197325</v>
      </c>
      <c r="AP385" s="9">
        <v>9.4817405124422667</v>
      </c>
      <c r="AQ385" s="9">
        <v>9.4815758741197325</v>
      </c>
      <c r="AR385" s="9">
        <v>9.4816307535605784</v>
      </c>
      <c r="AS385" s="9">
        <v>9.4816856330014225</v>
      </c>
      <c r="AT385" s="9">
        <v>9.4817405124422667</v>
      </c>
      <c r="AU385" s="9">
        <v>9.4817405124422667</v>
      </c>
      <c r="AV385" s="9">
        <v>9.4817405124422667</v>
      </c>
      <c r="AW385" s="9">
        <v>9.4817953918831108</v>
      </c>
      <c r="AX385" s="9">
        <v>9.4818502713239567</v>
      </c>
      <c r="AY385" s="9">
        <v>9.4815209946788901</v>
      </c>
      <c r="AZ385" s="9">
        <v>9.4813014769155135</v>
      </c>
      <c r="BA385" s="9">
        <v>9.4817953918831108</v>
      </c>
      <c r="BB385" s="9">
        <v>9.4819051507647991</v>
      </c>
      <c r="BC385" s="9">
        <v>4.4763513513513518</v>
      </c>
      <c r="BD385" s="9">
        <v>4.4763513513513518</v>
      </c>
      <c r="BE385" s="9">
        <v>0</v>
      </c>
      <c r="BF385" s="9">
        <v>8.6855861709663015E-2</v>
      </c>
      <c r="BG385" s="9">
        <v>0.43879771584449956</v>
      </c>
      <c r="BH385" s="9">
        <v>0</v>
      </c>
      <c r="BI385" s="9">
        <v>4.2875528275019684E-2</v>
      </c>
      <c r="BJ385" s="9">
        <v>0</v>
      </c>
      <c r="BK385" s="9">
        <v>0.56785240810690951</v>
      </c>
      <c r="BL385" s="9">
        <v>0</v>
      </c>
      <c r="BM385" s="9">
        <v>0</v>
      </c>
      <c r="BN385" s="9">
        <v>0</v>
      </c>
      <c r="BO385" s="9">
        <v>0</v>
      </c>
      <c r="BP385" s="9">
        <v>0</v>
      </c>
      <c r="BQ385" s="9">
        <v>0</v>
      </c>
      <c r="BR385" s="9">
        <v>0</v>
      </c>
      <c r="BS385" s="9">
        <v>0</v>
      </c>
      <c r="BT385" s="9">
        <v>5.5645444350275229E-3</v>
      </c>
      <c r="BU385" s="9">
        <v>2.4969109644354273E-4</v>
      </c>
      <c r="BV385" s="9">
        <v>0</v>
      </c>
      <c r="BW385" s="9">
        <v>0</v>
      </c>
      <c r="BX385" s="9">
        <v>0</v>
      </c>
      <c r="BY385" s="9">
        <v>0</v>
      </c>
      <c r="BZ385" s="9">
        <v>0</v>
      </c>
      <c r="CA385" s="9">
        <v>1.3376308738047311E-3</v>
      </c>
      <c r="CB385" s="9">
        <v>0</v>
      </c>
      <c r="CC385" s="9">
        <v>0</v>
      </c>
      <c r="CD385" s="9">
        <v>5.3505234952178971E-4</v>
      </c>
      <c r="CE385" s="9">
        <v>0</v>
      </c>
      <c r="CF385" s="9">
        <v>0</v>
      </c>
      <c r="CG385" s="9">
        <v>1.7835078317392992E-4</v>
      </c>
      <c r="CH385" s="9">
        <v>0</v>
      </c>
      <c r="CI385" s="9">
        <v>0</v>
      </c>
      <c r="CJ385" s="9">
        <v>0</v>
      </c>
      <c r="CK385" s="9">
        <v>0</v>
      </c>
      <c r="CL385" s="62">
        <v>0</v>
      </c>
      <c r="CM385" s="62">
        <v>0</v>
      </c>
      <c r="CN385" s="62">
        <v>0</v>
      </c>
      <c r="CO385" s="62">
        <v>0</v>
      </c>
      <c r="CP385" s="62">
        <v>0</v>
      </c>
      <c r="CQ385" s="62">
        <v>0</v>
      </c>
      <c r="CR385" s="62">
        <v>0.71618540491335014</v>
      </c>
      <c r="CS385" s="62">
        <v>0.80915703521119953</v>
      </c>
      <c r="CT385" s="62">
        <v>0</v>
      </c>
      <c r="CU385" s="62">
        <v>0</v>
      </c>
      <c r="CV385" s="62">
        <v>0</v>
      </c>
      <c r="CW385" s="80">
        <v>0.21739176961073878</v>
      </c>
      <c r="CX385" s="78">
        <v>5.0487299260625021E-2</v>
      </c>
      <c r="CY385" s="78">
        <v>4.9267802149737881E-2</v>
      </c>
      <c r="CZ385" s="78">
        <v>0</v>
      </c>
      <c r="DA385" s="78">
        <v>0</v>
      </c>
      <c r="DB385" s="78">
        <v>0</v>
      </c>
      <c r="DC385" s="78">
        <v>0</v>
      </c>
      <c r="DD385" s="78">
        <v>0</v>
      </c>
      <c r="DE385" s="78">
        <v>0</v>
      </c>
      <c r="DF385" s="78">
        <v>0</v>
      </c>
      <c r="DG385" s="78">
        <v>0.28455867455405187</v>
      </c>
      <c r="DH385" s="78">
        <v>0</v>
      </c>
      <c r="DI385" s="10">
        <v>2012</v>
      </c>
      <c r="DJ385" s="61" t="s">
        <v>80</v>
      </c>
      <c r="DK385" s="42" t="s">
        <v>5440</v>
      </c>
    </row>
    <row r="386" spans="1:115" x14ac:dyDescent="0.2">
      <c r="A386" s="4" t="s">
        <v>4369</v>
      </c>
      <c r="B386" s="5" t="s">
        <v>4370</v>
      </c>
      <c r="C386" s="6"/>
      <c r="D386" s="5" t="s">
        <v>78</v>
      </c>
      <c r="E386" s="5" t="s">
        <v>79</v>
      </c>
      <c r="F386" s="6" t="s">
        <v>115</v>
      </c>
      <c r="G386" s="5" t="s">
        <v>116</v>
      </c>
      <c r="H386" s="7">
        <f t="shared" si="20"/>
        <v>0</v>
      </c>
      <c r="I386" s="8" t="str">
        <f t="shared" si="21"/>
        <v>No impact</v>
      </c>
      <c r="J386" s="8" t="str">
        <f t="shared" si="19"/>
        <v>No impact</v>
      </c>
      <c r="K386" s="9">
        <v>0</v>
      </c>
      <c r="L386" s="9">
        <v>1.5549783376123225</v>
      </c>
      <c r="M386" s="9">
        <v>0.60793604098321641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9.7365419107611212E-17</v>
      </c>
      <c r="T386" s="9">
        <v>0</v>
      </c>
      <c r="U386" s="9">
        <v>0</v>
      </c>
      <c r="V386" s="9">
        <v>0</v>
      </c>
      <c r="W386" s="9">
        <v>4.8682709553805606E-17</v>
      </c>
      <c r="X386" s="9">
        <v>0</v>
      </c>
      <c r="Y386" s="9">
        <v>0</v>
      </c>
      <c r="Z386" s="9">
        <v>4.8682709553805606E-17</v>
      </c>
      <c r="AA386" s="9">
        <v>0</v>
      </c>
      <c r="AB386" s="9">
        <f>_xlfn.XLOOKUP(B386,'[2]Macro de calcul Nur Journalier-'!$B:$B,'[2]Macro de calcul Nur Journalier-'!$K:$K,"")</f>
        <v>1.60116691627442</v>
      </c>
      <c r="AC386" s="9">
        <f>_xlfn.XLOOKUP(B386,'[3]NUR MACRO SITES'!$B:$B,'[3]NUR MACRO SITES'!$K:$K,"")</f>
        <v>0</v>
      </c>
      <c r="AD386" s="9">
        <v>1.6011669162744264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2.4416987590928541</v>
      </c>
      <c r="AL386" s="9">
        <v>0.33279177364142087</v>
      </c>
      <c r="AM386" s="9">
        <v>0</v>
      </c>
      <c r="AN386" s="9">
        <v>0</v>
      </c>
      <c r="AO386" s="9">
        <v>4.116177581089862</v>
      </c>
      <c r="AP386" s="9">
        <v>0</v>
      </c>
      <c r="AQ386" s="9">
        <v>0</v>
      </c>
      <c r="AR386" s="9">
        <v>0</v>
      </c>
      <c r="AS386" s="9">
        <v>5.7794065969739457E-17</v>
      </c>
      <c r="AT386" s="9">
        <v>5.7794065969739457E-17</v>
      </c>
      <c r="AU386" s="9">
        <v>0</v>
      </c>
      <c r="AV386" s="9">
        <v>1.7448003559114673</v>
      </c>
      <c r="AW386" s="9">
        <v>0</v>
      </c>
      <c r="AX386" s="9">
        <v>0</v>
      </c>
      <c r="AY386" s="9">
        <v>0</v>
      </c>
      <c r="AZ386" s="9">
        <v>0</v>
      </c>
      <c r="BA386" s="9">
        <v>0.63319898846214684</v>
      </c>
      <c r="BB386" s="9">
        <v>1.6691033138401556</v>
      </c>
      <c r="BC386" s="9">
        <v>0</v>
      </c>
      <c r="BD386" s="9">
        <v>0</v>
      </c>
      <c r="BE386" s="9">
        <v>2.4202016343829209</v>
      </c>
      <c r="BF386" s="9">
        <v>0</v>
      </c>
      <c r="BG386" s="9">
        <v>0</v>
      </c>
      <c r="BH386" s="9">
        <v>0</v>
      </c>
      <c r="BI386" s="9">
        <v>1.345157276854634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  <c r="BO386" s="9">
        <v>0</v>
      </c>
      <c r="BP386" s="9">
        <v>0</v>
      </c>
      <c r="BQ386" s="9">
        <v>1.343034902534864</v>
      </c>
      <c r="BR386" s="9">
        <v>0.60320018377264784</v>
      </c>
      <c r="BS386" s="9">
        <v>2.8536125307833265E-2</v>
      </c>
      <c r="BT386" s="9">
        <v>1.4224723413605445</v>
      </c>
      <c r="BU386" s="9">
        <v>0</v>
      </c>
      <c r="BV386" s="9">
        <v>0</v>
      </c>
      <c r="BW386" s="9">
        <v>0</v>
      </c>
      <c r="BX386" s="9">
        <v>0</v>
      </c>
      <c r="BY386" s="9">
        <v>0.94224502258634324</v>
      </c>
      <c r="BZ386" s="9">
        <v>0</v>
      </c>
      <c r="CA386" s="9">
        <v>0</v>
      </c>
      <c r="CB386" s="9">
        <v>0</v>
      </c>
      <c r="CC386" s="9">
        <v>0</v>
      </c>
      <c r="CD386" s="9">
        <v>0</v>
      </c>
      <c r="CE386" s="9">
        <v>0</v>
      </c>
      <c r="CF386" s="9">
        <v>0</v>
      </c>
      <c r="CG386" s="9">
        <v>0</v>
      </c>
      <c r="CH386" s="9">
        <v>0</v>
      </c>
      <c r="CI386" s="9">
        <v>0</v>
      </c>
      <c r="CJ386" s="9">
        <v>0.96330825007918774</v>
      </c>
      <c r="CK386" s="9">
        <v>0</v>
      </c>
      <c r="CL386" s="62">
        <v>0</v>
      </c>
      <c r="CM386" s="62">
        <v>1.032954230908619</v>
      </c>
      <c r="CN386" s="62">
        <v>4.3422645349446661E-17</v>
      </c>
      <c r="CO386" s="62">
        <v>0</v>
      </c>
      <c r="CP386" s="62">
        <v>0</v>
      </c>
      <c r="CQ386" s="62">
        <v>0</v>
      </c>
      <c r="CR386" s="62">
        <v>0</v>
      </c>
      <c r="CS386" s="62">
        <v>1.4892290395025713E-2</v>
      </c>
      <c r="CT386" s="62">
        <v>0</v>
      </c>
      <c r="CU386" s="62">
        <v>0</v>
      </c>
      <c r="CV386" s="62">
        <v>0</v>
      </c>
      <c r="CW386" s="80">
        <v>0</v>
      </c>
      <c r="CX386" s="78">
        <v>0</v>
      </c>
      <c r="CY386" s="78">
        <v>0.76532104567777592</v>
      </c>
      <c r="CZ386" s="78">
        <v>7.2371075582411097E-17</v>
      </c>
      <c r="DA386" s="78">
        <v>0</v>
      </c>
      <c r="DB386" s="78">
        <v>0</v>
      </c>
      <c r="DC386" s="78">
        <v>0</v>
      </c>
      <c r="DD386" s="78">
        <v>0</v>
      </c>
      <c r="DE386" s="78">
        <v>0</v>
      </c>
      <c r="DF386" s="78">
        <v>0</v>
      </c>
      <c r="DG386" s="78">
        <v>0.28320320860192932</v>
      </c>
      <c r="DH386" s="78">
        <v>1.2841256388525055E-3</v>
      </c>
      <c r="DI386" s="10">
        <v>2018</v>
      </c>
      <c r="DJ386" s="59" t="s">
        <v>74</v>
      </c>
      <c r="DK386" s="42" t="s">
        <v>5440</v>
      </c>
    </row>
    <row r="387" spans="1:115" x14ac:dyDescent="0.2">
      <c r="A387" s="4" t="s">
        <v>2107</v>
      </c>
      <c r="B387" s="5" t="s">
        <v>2108</v>
      </c>
      <c r="C387" s="6" t="s">
        <v>159</v>
      </c>
      <c r="D387" s="5" t="s">
        <v>70</v>
      </c>
      <c r="E387" s="5" t="s">
        <v>89</v>
      </c>
      <c r="F387" s="6" t="s">
        <v>131</v>
      </c>
      <c r="G387" s="5" t="s">
        <v>159</v>
      </c>
      <c r="H387" s="7">
        <f t="shared" si="20"/>
        <v>1</v>
      </c>
      <c r="I387" s="8" t="str">
        <f t="shared" si="21"/>
        <v>No impact</v>
      </c>
      <c r="J387" s="8" t="str">
        <f t="shared" ref="J387:J450" si="22">_xlfn.IFS(I387="No impact", "No impact",H387&gt;5,"VERY LONG PENDING ISSUE",H387=2,"NEW REPETITIF",OR(H387&gt;3, H387=3),"LONG PENDING ISSUE",I387="INCIDENT","INCIDENT")</f>
        <v>No impact</v>
      </c>
      <c r="K387" s="9">
        <v>2.8972329196976696E-3</v>
      </c>
      <c r="L387" s="9">
        <v>7.0202182284981405E-3</v>
      </c>
      <c r="M387" s="9">
        <v>3.9001212380545512E-3</v>
      </c>
      <c r="N387" s="9">
        <v>3.4543930965627925E-3</v>
      </c>
      <c r="O387" s="9">
        <v>3.6772571673085153E-3</v>
      </c>
      <c r="P387" s="9">
        <v>3.3986770788762468E-3</v>
      </c>
      <c r="Q387" s="9">
        <v>1.3371844244758236E-3</v>
      </c>
      <c r="R387" s="9">
        <v>4.0672692911139638E-3</v>
      </c>
      <c r="S387" s="9">
        <v>4.0672692911139247E-3</v>
      </c>
      <c r="T387" s="9">
        <v>2.8972329196978661E-3</v>
      </c>
      <c r="U387" s="9">
        <v>3.2315290258165871E-3</v>
      </c>
      <c r="V387" s="9">
        <v>9.7365419107611212E-17</v>
      </c>
      <c r="W387" s="9">
        <v>0</v>
      </c>
      <c r="X387" s="9">
        <v>0</v>
      </c>
      <c r="Y387" s="9">
        <v>5.1815896448435825E-3</v>
      </c>
      <c r="Z387" s="9">
        <v>8.4688346883468983E-3</v>
      </c>
      <c r="AA387" s="9">
        <v>2.4515047782056767E-3</v>
      </c>
      <c r="AB387" s="9">
        <f>_xlfn.XLOOKUP(B387,'[2]Macro de calcul Nur Journalier-'!$B:$B,'[2]Macro de calcul Nur Journalier-'!$K:$K,"")</f>
        <v>3.6772571673087699E-3</v>
      </c>
      <c r="AC387" s="9">
        <f>_xlfn.XLOOKUP(B387,'[3]NUR MACRO SITES'!$B:$B,'[3]NUR MACRO SITES'!$K:$K,"")</f>
        <v>1.4374732563115365E-2</v>
      </c>
      <c r="AD387" s="9">
        <v>3.677257167308779E-3</v>
      </c>
      <c r="AE387" s="9">
        <v>4.6244294679788902E-3</v>
      </c>
      <c r="AF387" s="9">
        <v>2.1172086720867207E-3</v>
      </c>
      <c r="AG387" s="9">
        <v>0.44702818190462579</v>
      </c>
      <c r="AH387" s="9">
        <v>3.7382290626634336</v>
      </c>
      <c r="AI387" s="9">
        <v>5.9950992190842962</v>
      </c>
      <c r="AJ387" s="9">
        <v>3.1365146436552083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6.9154132202377827</v>
      </c>
      <c r="AR387" s="9">
        <v>0</v>
      </c>
      <c r="AS387" s="9">
        <v>0</v>
      </c>
      <c r="AT387" s="9">
        <v>0</v>
      </c>
      <c r="AU387" s="9">
        <v>0</v>
      </c>
      <c r="AV387" s="9">
        <v>0.15964429341622308</v>
      </c>
      <c r="AW387" s="9">
        <v>0</v>
      </c>
      <c r="AX387" s="9">
        <v>0</v>
      </c>
      <c r="AY387" s="9">
        <v>0</v>
      </c>
      <c r="AZ387" s="9">
        <v>1.6136201991465142</v>
      </c>
      <c r="BA387" s="9">
        <v>0</v>
      </c>
      <c r="BB387" s="9">
        <v>13.795923116098551</v>
      </c>
      <c r="BC387" s="9">
        <v>8.5865653665361279</v>
      </c>
      <c r="BD387" s="9">
        <v>8.5865653665361279</v>
      </c>
      <c r="BE387" s="9">
        <v>3.8923060487387966</v>
      </c>
      <c r="BF387" s="9">
        <v>15.869817185606658</v>
      </c>
      <c r="BG387" s="9">
        <v>0</v>
      </c>
      <c r="BH387" s="9">
        <v>3.5973473473473474</v>
      </c>
      <c r="BI387" s="9">
        <v>0</v>
      </c>
      <c r="BJ387" s="9">
        <v>0</v>
      </c>
      <c r="BK387" s="9">
        <v>0</v>
      </c>
      <c r="BL387" s="9">
        <v>0</v>
      </c>
      <c r="BM387" s="9">
        <v>0</v>
      </c>
      <c r="BN387" s="9">
        <v>0</v>
      </c>
      <c r="BO387" s="9">
        <v>0</v>
      </c>
      <c r="BP387" s="9">
        <v>0</v>
      </c>
      <c r="BQ387" s="9">
        <v>0</v>
      </c>
      <c r="BR387" s="9">
        <v>0</v>
      </c>
      <c r="BS387" s="9">
        <v>0</v>
      </c>
      <c r="BT387" s="9">
        <v>0</v>
      </c>
      <c r="BU387" s="9">
        <v>0</v>
      </c>
      <c r="BV387" s="9">
        <v>0</v>
      </c>
      <c r="BW387" s="9">
        <v>0</v>
      </c>
      <c r="BX387" s="9">
        <v>0</v>
      </c>
      <c r="BY387" s="9">
        <v>0</v>
      </c>
      <c r="BZ387" s="9">
        <v>0</v>
      </c>
      <c r="CA387" s="9">
        <v>0</v>
      </c>
      <c r="CB387" s="9">
        <v>0</v>
      </c>
      <c r="CC387" s="9">
        <v>0</v>
      </c>
      <c r="CD387" s="9">
        <v>0.278619593474359</v>
      </c>
      <c r="CE387" s="9">
        <v>10.19142746259627</v>
      </c>
      <c r="CF387" s="9">
        <v>49.282797995622538</v>
      </c>
      <c r="CG387" s="9">
        <v>0</v>
      </c>
      <c r="CH387" s="9">
        <v>0</v>
      </c>
      <c r="CI387" s="9">
        <v>0</v>
      </c>
      <c r="CJ387" s="9">
        <v>0</v>
      </c>
      <c r="CK387" s="9">
        <v>0</v>
      </c>
      <c r="CL387" s="62">
        <v>0</v>
      </c>
      <c r="CM387" s="62">
        <v>0</v>
      </c>
      <c r="CN387" s="62">
        <v>0</v>
      </c>
      <c r="CO387" s="62">
        <v>0</v>
      </c>
      <c r="CP387" s="62">
        <v>0</v>
      </c>
      <c r="CQ387" s="62">
        <v>0</v>
      </c>
      <c r="CR387" s="62">
        <v>0</v>
      </c>
      <c r="CS387" s="62">
        <v>56.502544708974334</v>
      </c>
      <c r="CT387" s="62">
        <v>13.868556899607057</v>
      </c>
      <c r="CU387" s="62">
        <v>13.868556899607057</v>
      </c>
      <c r="CV387" s="62">
        <v>13.868556899607057</v>
      </c>
      <c r="CW387" s="80">
        <v>13.868556899607057</v>
      </c>
      <c r="CX387" s="78">
        <v>38.878152171741817</v>
      </c>
      <c r="CY387" s="78">
        <v>1.8300217159913594</v>
      </c>
      <c r="CZ387" s="78">
        <v>4.8404937605762015</v>
      </c>
      <c r="DA387" s="78">
        <v>5.2409982792716479</v>
      </c>
      <c r="DB387" s="78">
        <v>0</v>
      </c>
      <c r="DC387" s="78">
        <v>0</v>
      </c>
      <c r="DD387" s="78">
        <v>0</v>
      </c>
      <c r="DE387" s="78">
        <v>0</v>
      </c>
      <c r="DF387" s="78">
        <v>0</v>
      </c>
      <c r="DG387" s="78">
        <v>0.27011226111696107</v>
      </c>
      <c r="DH387" s="78">
        <v>0</v>
      </c>
      <c r="DI387" s="10">
        <v>2024</v>
      </c>
      <c r="DJ387" s="59" t="s">
        <v>74</v>
      </c>
      <c r="DK387" s="42" t="s">
        <v>5440</v>
      </c>
    </row>
    <row r="388" spans="1:115" x14ac:dyDescent="0.2">
      <c r="A388" s="4" t="s">
        <v>2494</v>
      </c>
      <c r="B388" s="4" t="s">
        <v>2495</v>
      </c>
      <c r="C388" s="6" t="s">
        <v>77</v>
      </c>
      <c r="D388" s="5" t="s">
        <v>78</v>
      </c>
      <c r="E388" s="5" t="s">
        <v>79</v>
      </c>
      <c r="F388" s="6" t="s">
        <v>77</v>
      </c>
      <c r="G388" s="5" t="s">
        <v>2420</v>
      </c>
      <c r="H388" s="7">
        <f t="shared" ref="H388:H451" si="23">COUNTIF(DA388:DG388,"&gt;1")</f>
        <v>1</v>
      </c>
      <c r="I388" s="8" t="str">
        <f t="shared" ref="I388:I451" si="24">_xlfn.IFS(DG388&lt;1, "No impact",
  AND(DF388=0,DE388= 0), "INCIDENT",
  OR(H388&gt;2, H388=2), "REPETITIF",
  H388=1, "INCIDENT",
  TRUE, "No impact"
)</f>
        <v>No impact</v>
      </c>
      <c r="J388" s="8" t="str">
        <f t="shared" si="22"/>
        <v>No impact</v>
      </c>
      <c r="K388" s="9">
        <v>0</v>
      </c>
      <c r="L388" s="9">
        <v>0</v>
      </c>
      <c r="M388" s="9">
        <v>0</v>
      </c>
      <c r="N388" s="9">
        <v>9.3025320329957708</v>
      </c>
      <c r="O388" s="9">
        <v>16.233456057148288</v>
      </c>
      <c r="P388" s="9">
        <v>1.3912661056435123</v>
      </c>
      <c r="Q388" s="9">
        <v>0</v>
      </c>
      <c r="R388" s="9">
        <v>0</v>
      </c>
      <c r="S388" s="9">
        <v>2.2456155208481903</v>
      </c>
      <c r="T388" s="9">
        <v>0</v>
      </c>
      <c r="U388" s="9">
        <v>9.7365419107611212E-17</v>
      </c>
      <c r="V388" s="9">
        <v>0</v>
      </c>
      <c r="W388" s="9">
        <v>0.51067444610849544</v>
      </c>
      <c r="X388" s="9">
        <v>0</v>
      </c>
      <c r="Y388" s="9">
        <v>0</v>
      </c>
      <c r="Z388" s="9">
        <v>0</v>
      </c>
      <c r="AA388" s="9">
        <v>3.6332229413302906</v>
      </c>
      <c r="AB388" s="9">
        <f>_xlfn.XLOOKUP(B388,'[2]Macro de calcul Nur Journalier-'!$B:$B,'[2]Macro de calcul Nur Journalier-'!$K:$K,"")</f>
        <v>0.50127701112537304</v>
      </c>
      <c r="AC388" s="9">
        <f>_xlfn.XLOOKUP(B388,'[3]NUR MACRO SITES'!$B:$B,'[3]NUR MACRO SITES'!$K:$K,"")</f>
        <v>0</v>
      </c>
      <c r="AD388" s="9">
        <v>0.50127701112537393</v>
      </c>
      <c r="AE388" s="9">
        <v>0.95851979627252304</v>
      </c>
      <c r="AF388" s="9">
        <v>0.59298557623734094</v>
      </c>
      <c r="AG388" s="9">
        <v>5.6474684127323744</v>
      </c>
      <c r="AH388" s="9">
        <v>2.4078977083630497</v>
      </c>
      <c r="AI388" s="9">
        <v>0</v>
      </c>
      <c r="AJ388" s="9">
        <v>0.26095525483763621</v>
      </c>
      <c r="AK388" s="9">
        <v>9.7365419107611212E-17</v>
      </c>
      <c r="AL388" s="9">
        <v>7.9109403024934105E-17</v>
      </c>
      <c r="AM388" s="9">
        <v>1.0068182217305022</v>
      </c>
      <c r="AN388" s="9">
        <v>0.49201248031657346</v>
      </c>
      <c r="AO388" s="9">
        <v>2.4477145273928897</v>
      </c>
      <c r="AP388" s="9">
        <v>0</v>
      </c>
      <c r="AQ388" s="9">
        <v>0.6705901808240996</v>
      </c>
      <c r="AR388" s="9">
        <v>0</v>
      </c>
      <c r="AS388" s="9">
        <v>0.48500620503544573</v>
      </c>
      <c r="AT388" s="9">
        <v>0</v>
      </c>
      <c r="AU388" s="9">
        <v>0.55801415450538172</v>
      </c>
      <c r="AV388" s="9">
        <v>0.23878044711378024</v>
      </c>
      <c r="AW388" s="9">
        <v>0.24170735062547874</v>
      </c>
      <c r="AX388" s="9">
        <v>0</v>
      </c>
      <c r="AY388" s="9">
        <v>0.25352472355396377</v>
      </c>
      <c r="AZ388" s="9">
        <v>0.24801848632258014</v>
      </c>
      <c r="BA388" s="9">
        <v>0.70304222351006007</v>
      </c>
      <c r="BB388" s="9">
        <v>4.5172182416334454</v>
      </c>
      <c r="BC388" s="9">
        <v>5.6915833962617581</v>
      </c>
      <c r="BD388" s="9">
        <v>5.6915833962617581</v>
      </c>
      <c r="BE388" s="9">
        <v>0.30167228632140997</v>
      </c>
      <c r="BF388" s="9">
        <v>0.5307573655526866</v>
      </c>
      <c r="BG388" s="9">
        <v>0.90380951126565168</v>
      </c>
      <c r="BH388" s="9">
        <v>0</v>
      </c>
      <c r="BI388" s="9">
        <v>0.18628739302519981</v>
      </c>
      <c r="BJ388" s="9">
        <v>0.32374234161737003</v>
      </c>
      <c r="BK388" s="9">
        <v>0.30901056692720108</v>
      </c>
      <c r="BL388" s="9">
        <v>0.26322792088644603</v>
      </c>
      <c r="BM388" s="9">
        <v>0.95446205123375827</v>
      </c>
      <c r="BN388" s="9">
        <v>0</v>
      </c>
      <c r="BO388" s="9">
        <v>0.24525016194251134</v>
      </c>
      <c r="BP388" s="9">
        <v>0.26206864079581582</v>
      </c>
      <c r="BQ388" s="9">
        <v>1.6878583067233959</v>
      </c>
      <c r="BR388" s="9">
        <v>0.63876332993753471</v>
      </c>
      <c r="BS388" s="9">
        <v>0.62552970182602741</v>
      </c>
      <c r="BT388" s="9">
        <v>0.28430898345760819</v>
      </c>
      <c r="BU388" s="9">
        <v>0.21189856548898117</v>
      </c>
      <c r="BV388" s="9">
        <v>0.27178875847879602</v>
      </c>
      <c r="BW388" s="9">
        <v>0.26452988160361673</v>
      </c>
      <c r="BX388" s="9">
        <v>0.28798300959099216</v>
      </c>
      <c r="BY388" s="9">
        <v>0.11783636244303412</v>
      </c>
      <c r="BZ388" s="9">
        <v>0</v>
      </c>
      <c r="CA388" s="9">
        <v>1.4278406999340818</v>
      </c>
      <c r="CB388" s="9">
        <v>0</v>
      </c>
      <c r="CC388" s="9">
        <v>0.46981163303684326</v>
      </c>
      <c r="CD388" s="9">
        <v>0.54033153270382606</v>
      </c>
      <c r="CE388" s="9">
        <v>0.12297286499844415</v>
      </c>
      <c r="CF388" s="9">
        <v>0.28434465361424288</v>
      </c>
      <c r="CG388" s="9">
        <v>0</v>
      </c>
      <c r="CH388" s="9">
        <v>5.2275327951420127</v>
      </c>
      <c r="CI388" s="9">
        <v>0.43942065958400012</v>
      </c>
      <c r="CJ388" s="9">
        <v>0</v>
      </c>
      <c r="CK388" s="9">
        <v>0.25454223774587437</v>
      </c>
      <c r="CL388" s="62">
        <v>0.27655072438954031</v>
      </c>
      <c r="CM388" s="62">
        <v>0.83539506838682409</v>
      </c>
      <c r="CN388" s="62">
        <v>0.23085725374037286</v>
      </c>
      <c r="CO388" s="62">
        <v>0.53770977619116944</v>
      </c>
      <c r="CP388" s="62">
        <v>9.6283918751944011</v>
      </c>
      <c r="CQ388" s="62">
        <v>8.1471172806214014</v>
      </c>
      <c r="CR388" s="62">
        <v>23.779313734722475</v>
      </c>
      <c r="CS388" s="62">
        <v>16.252001095787215</v>
      </c>
      <c r="CT388" s="62">
        <v>3.3222113784946039</v>
      </c>
      <c r="CU388" s="62">
        <v>1.7809039103052511</v>
      </c>
      <c r="CV388" s="62">
        <v>0.81782751624418881</v>
      </c>
      <c r="CW388" s="80">
        <v>0.86389552353802224</v>
      </c>
      <c r="CX388" s="78">
        <v>0.11765801165986034</v>
      </c>
      <c r="CY388" s="78">
        <v>0.70300528203679369</v>
      </c>
      <c r="CZ388" s="78">
        <v>8.55436345892082</v>
      </c>
      <c r="DA388" s="78">
        <v>24.543992717580821</v>
      </c>
      <c r="DB388" s="78">
        <v>0</v>
      </c>
      <c r="DC388" s="78">
        <v>0</v>
      </c>
      <c r="DD388" s="78">
        <v>0</v>
      </c>
      <c r="DE388" s="78">
        <v>0</v>
      </c>
      <c r="DF388" s="78">
        <v>0.12101100638353042</v>
      </c>
      <c r="DG388" s="78">
        <v>0.26850710406839617</v>
      </c>
      <c r="DH388" s="78">
        <v>0.1388995899358815</v>
      </c>
      <c r="DI388" s="10">
        <v>2019</v>
      </c>
      <c r="DJ388" s="59" t="s">
        <v>74</v>
      </c>
      <c r="DK388" s="42" t="s">
        <v>5440</v>
      </c>
    </row>
    <row r="389" spans="1:115" x14ac:dyDescent="0.2">
      <c r="A389" s="4" t="s">
        <v>853</v>
      </c>
      <c r="B389" s="4" t="s">
        <v>854</v>
      </c>
      <c r="C389" s="6" t="s">
        <v>473</v>
      </c>
      <c r="D389" s="4" t="s">
        <v>78</v>
      </c>
      <c r="E389" s="4" t="s">
        <v>79</v>
      </c>
      <c r="F389" s="6" t="s">
        <v>173</v>
      </c>
      <c r="G389" s="4" t="s">
        <v>475</v>
      </c>
      <c r="H389" s="7">
        <f t="shared" si="23"/>
        <v>3</v>
      </c>
      <c r="I389" s="8" t="str">
        <f t="shared" si="24"/>
        <v>No impact</v>
      </c>
      <c r="J389" s="8" t="str">
        <f t="shared" si="22"/>
        <v>No impact</v>
      </c>
      <c r="K389" s="9">
        <v>5.200161650739314E-4</v>
      </c>
      <c r="L389" s="9">
        <v>0</v>
      </c>
      <c r="M389" s="9">
        <v>0</v>
      </c>
      <c r="N389" s="9">
        <v>0</v>
      </c>
      <c r="O389" s="9">
        <v>9.2860029477487741E-5</v>
      </c>
      <c r="P389" s="9">
        <v>0</v>
      </c>
      <c r="Q389" s="9">
        <v>0</v>
      </c>
      <c r="R389" s="9">
        <v>0</v>
      </c>
      <c r="S389" s="9">
        <v>0</v>
      </c>
      <c r="T389" s="9">
        <v>1.189314113535872</v>
      </c>
      <c r="U389" s="9">
        <v>0.39526800147387442</v>
      </c>
      <c r="V389" s="9">
        <v>1.2466087517234821</v>
      </c>
      <c r="W389" s="9">
        <v>0.44559813745067278</v>
      </c>
      <c r="X389" s="9">
        <v>0.14086866471734888</v>
      </c>
      <c r="Y389" s="9">
        <v>0.88928335829410932</v>
      </c>
      <c r="Z389" s="9">
        <v>0</v>
      </c>
      <c r="AA389" s="9">
        <v>0</v>
      </c>
      <c r="AB389" s="9">
        <f>_xlfn.XLOOKUP(B389,'[2]Macro de calcul Nur Journalier-'!$B:$B,'[2]Macro de calcul Nur Journalier-'!$K:$K,"")</f>
        <v>0.52439915846526797</v>
      </c>
      <c r="AC389" s="9">
        <f>_xlfn.XLOOKUP(B389,'[3]NUR MACRO SITES'!$B:$B,'[3]NUR MACRO SITES'!$K:$K,"")</f>
        <v>0</v>
      </c>
      <c r="AD389" s="9">
        <v>0.52439915846526874</v>
      </c>
      <c r="AE389" s="9">
        <v>7.3173703228260306E-2</v>
      </c>
      <c r="AF389" s="9">
        <v>0</v>
      </c>
      <c r="AG389" s="9">
        <v>4.9141527599486527E-2</v>
      </c>
      <c r="AH389" s="9">
        <v>0</v>
      </c>
      <c r="AI389" s="9">
        <v>0</v>
      </c>
      <c r="AJ389" s="9">
        <v>0</v>
      </c>
      <c r="AK389" s="9">
        <v>0</v>
      </c>
      <c r="AL389" s="9">
        <v>0.52317340607616603</v>
      </c>
      <c r="AM389" s="9">
        <v>4.3866966381586256E-2</v>
      </c>
      <c r="AN389" s="9">
        <v>4.4086484144963675E-2</v>
      </c>
      <c r="AO389" s="9">
        <v>0.4391269924895656</v>
      </c>
      <c r="AP389" s="9">
        <v>0</v>
      </c>
      <c r="AQ389" s="9">
        <v>0</v>
      </c>
      <c r="AR389" s="9">
        <v>0</v>
      </c>
      <c r="AS389" s="9">
        <v>0</v>
      </c>
      <c r="AT389" s="9">
        <v>1.9475798898313523</v>
      </c>
      <c r="AU389" s="9">
        <v>0</v>
      </c>
      <c r="AV389" s="9">
        <v>0.92298072926727881</v>
      </c>
      <c r="AW389" s="9">
        <v>0.10216722570523738</v>
      </c>
      <c r="AX389" s="9">
        <v>2.076601455256426</v>
      </c>
      <c r="AY389" s="9">
        <v>0</v>
      </c>
      <c r="AZ389" s="9">
        <v>0</v>
      </c>
      <c r="BA389" s="9">
        <v>0</v>
      </c>
      <c r="BB389" s="9">
        <v>0.27167152532649613</v>
      </c>
      <c r="BC389" s="9">
        <v>0</v>
      </c>
      <c r="BD389" s="9">
        <v>0</v>
      </c>
      <c r="BE389" s="9">
        <v>0</v>
      </c>
      <c r="BF389" s="9">
        <v>0</v>
      </c>
      <c r="BG389" s="9">
        <v>0</v>
      </c>
      <c r="BH389" s="9">
        <v>0</v>
      </c>
      <c r="BI389" s="9">
        <v>0</v>
      </c>
      <c r="BJ389" s="9">
        <v>8.9175391586979543E-5</v>
      </c>
      <c r="BK389" s="9">
        <v>0</v>
      </c>
      <c r="BL389" s="9">
        <v>0</v>
      </c>
      <c r="BM389" s="9">
        <v>0</v>
      </c>
      <c r="BN389" s="9">
        <v>0</v>
      </c>
      <c r="BO389" s="9">
        <v>0</v>
      </c>
      <c r="BP389" s="9">
        <v>0</v>
      </c>
      <c r="BQ389" s="9">
        <v>0</v>
      </c>
      <c r="BR389" s="9">
        <v>0.57027662919873401</v>
      </c>
      <c r="BS389" s="9">
        <v>1.2145866684929787</v>
      </c>
      <c r="BT389" s="9">
        <v>0.66243047886471873</v>
      </c>
      <c r="BU389" s="9">
        <v>1.1783814595086648</v>
      </c>
      <c r="BV389" s="9">
        <v>0</v>
      </c>
      <c r="BW389" s="9">
        <v>0.37257478605040045</v>
      </c>
      <c r="BX389" s="9">
        <v>0</v>
      </c>
      <c r="BY389" s="9">
        <v>0</v>
      </c>
      <c r="BZ389" s="9">
        <v>0.59447883047544037</v>
      </c>
      <c r="CA389" s="9">
        <v>0.70455693385040796</v>
      </c>
      <c r="CB389" s="9">
        <v>0.27729979767887153</v>
      </c>
      <c r="CC389" s="9">
        <v>0.39485079886882796</v>
      </c>
      <c r="CD389" s="9">
        <v>4.5925326667294458E-2</v>
      </c>
      <c r="CE389" s="9">
        <v>0</v>
      </c>
      <c r="CF389" s="9">
        <v>0.14152134644853651</v>
      </c>
      <c r="CG389" s="9">
        <v>1.2620458118955693</v>
      </c>
      <c r="CH389" s="9">
        <v>1.0980522667671138</v>
      </c>
      <c r="CI389" s="9">
        <v>2.4785051636118745</v>
      </c>
      <c r="CJ389" s="9">
        <v>0.35126186746111238</v>
      </c>
      <c r="CK389" s="9">
        <v>0</v>
      </c>
      <c r="CL389" s="62">
        <v>0</v>
      </c>
      <c r="CM389" s="62">
        <v>2.0028792950435602E-2</v>
      </c>
      <c r="CN389" s="62">
        <v>4.6549554408403318E-3</v>
      </c>
      <c r="CO389" s="62">
        <v>0.24014932954373591</v>
      </c>
      <c r="CP389" s="62">
        <v>0.57669725739299671</v>
      </c>
      <c r="CQ389" s="62">
        <v>3.5326296324832422</v>
      </c>
      <c r="CR389" s="62">
        <v>1.1406067636324204</v>
      </c>
      <c r="CS389" s="62">
        <v>0.6546900548749689</v>
      </c>
      <c r="CT389" s="62">
        <v>6.2422774110885678E-4</v>
      </c>
      <c r="CU389" s="62">
        <v>0.27139638675581351</v>
      </c>
      <c r="CV389" s="62">
        <v>0.29140734462793172</v>
      </c>
      <c r="CW389" s="80">
        <v>4.8957289981251761E-2</v>
      </c>
      <c r="CX389" s="78">
        <v>0</v>
      </c>
      <c r="CY389" s="78">
        <v>0.33401534672819055</v>
      </c>
      <c r="CZ389" s="78">
        <v>0</v>
      </c>
      <c r="DA389" s="78">
        <v>6.6433169821335341</v>
      </c>
      <c r="DB389" s="78">
        <v>3.9870495929321721</v>
      </c>
      <c r="DC389" s="78">
        <v>0</v>
      </c>
      <c r="DD389" s="78">
        <v>0.37525004779800986</v>
      </c>
      <c r="DE389" s="78">
        <v>0.63483961270770728</v>
      </c>
      <c r="DF389" s="78">
        <v>1.2090399591362686</v>
      </c>
      <c r="DG389" s="78">
        <v>0.26738349413439944</v>
      </c>
      <c r="DH389" s="78">
        <v>0.5647834250769761</v>
      </c>
      <c r="DI389" s="10">
        <v>2017</v>
      </c>
      <c r="DJ389" s="60" t="s">
        <v>85</v>
      </c>
      <c r="DK389" s="42" t="s">
        <v>5440</v>
      </c>
    </row>
    <row r="390" spans="1:115" x14ac:dyDescent="0.2">
      <c r="A390" s="4" t="s">
        <v>3720</v>
      </c>
      <c r="B390" s="5" t="s">
        <v>3721</v>
      </c>
      <c r="C390" s="6" t="s">
        <v>159</v>
      </c>
      <c r="D390" s="5" t="s">
        <v>78</v>
      </c>
      <c r="E390" s="5" t="s">
        <v>79</v>
      </c>
      <c r="F390" s="6" t="s">
        <v>131</v>
      </c>
      <c r="G390" s="5" t="s">
        <v>159</v>
      </c>
      <c r="H390" s="7">
        <f t="shared" si="23"/>
        <v>0</v>
      </c>
      <c r="I390" s="8" t="str">
        <f t="shared" si="24"/>
        <v>No impact</v>
      </c>
      <c r="J390" s="8" t="str">
        <f t="shared" si="22"/>
        <v>No impact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f>_xlfn.XLOOKUP(B390,'[2]Macro de calcul Nur Journalier-'!$B:$B,'[2]Macro de calcul Nur Journalier-'!$K:$K,"")</f>
        <v>0</v>
      </c>
      <c r="AC390" s="9">
        <f>_xlfn.XLOOKUP(B390,'[3]NUR MACRO SITES'!$B:$B,'[3]NUR MACRO SITES'!$K:$K,"")</f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0</v>
      </c>
      <c r="AP390" s="9">
        <v>0</v>
      </c>
      <c r="AQ390" s="9">
        <v>0</v>
      </c>
      <c r="AR390" s="9">
        <v>0</v>
      </c>
      <c r="AS390" s="9">
        <v>0</v>
      </c>
      <c r="AT390" s="9">
        <v>0</v>
      </c>
      <c r="AU390" s="9">
        <v>0.91787694126875408</v>
      </c>
      <c r="AV390" s="9">
        <v>0.40224800824216034</v>
      </c>
      <c r="AW390" s="9">
        <v>1.2622271394199683E-3</v>
      </c>
      <c r="AX390" s="9">
        <v>0</v>
      </c>
      <c r="AY390" s="9">
        <v>0</v>
      </c>
      <c r="AZ390" s="9">
        <v>0</v>
      </c>
      <c r="BA390" s="9">
        <v>0</v>
      </c>
      <c r="BB390" s="9">
        <v>0</v>
      </c>
      <c r="BC390" s="9">
        <v>0</v>
      </c>
      <c r="BD390" s="9">
        <v>0</v>
      </c>
      <c r="BE390" s="9">
        <v>0</v>
      </c>
      <c r="BF390" s="9">
        <v>0</v>
      </c>
      <c r="BG390" s="9">
        <v>0</v>
      </c>
      <c r="BH390" s="9">
        <v>0</v>
      </c>
      <c r="BI390" s="9">
        <v>0</v>
      </c>
      <c r="BJ390" s="9">
        <v>0</v>
      </c>
      <c r="BK390" s="9">
        <v>0</v>
      </c>
      <c r="BL390" s="9">
        <v>0</v>
      </c>
      <c r="BM390" s="9">
        <v>0</v>
      </c>
      <c r="BN390" s="9">
        <v>0</v>
      </c>
      <c r="BO390" s="9">
        <v>0</v>
      </c>
      <c r="BP390" s="9">
        <v>0</v>
      </c>
      <c r="BQ390" s="9">
        <v>0</v>
      </c>
      <c r="BR390" s="9">
        <v>0</v>
      </c>
      <c r="BS390" s="9">
        <v>1.5266827039690898</v>
      </c>
      <c r="BT390" s="9">
        <v>0</v>
      </c>
      <c r="BU390" s="9">
        <v>0</v>
      </c>
      <c r="BV390" s="9">
        <v>0</v>
      </c>
      <c r="BW390" s="9">
        <v>0</v>
      </c>
      <c r="BX390" s="9">
        <v>0</v>
      </c>
      <c r="BY390" s="9">
        <v>0</v>
      </c>
      <c r="BZ390" s="9">
        <v>0</v>
      </c>
      <c r="CA390" s="9">
        <v>0</v>
      </c>
      <c r="CB390" s="9">
        <v>0</v>
      </c>
      <c r="CC390" s="9">
        <v>0</v>
      </c>
      <c r="CD390" s="9">
        <v>0</v>
      </c>
      <c r="CE390" s="9">
        <v>0.23224838984913015</v>
      </c>
      <c r="CF390" s="9">
        <v>0</v>
      </c>
      <c r="CG390" s="9">
        <v>0</v>
      </c>
      <c r="CH390" s="9">
        <v>0</v>
      </c>
      <c r="CI390" s="9">
        <v>0</v>
      </c>
      <c r="CJ390" s="9">
        <v>0</v>
      </c>
      <c r="CK390" s="9">
        <v>0</v>
      </c>
      <c r="CL390" s="62">
        <v>0</v>
      </c>
      <c r="CM390" s="62">
        <v>0</v>
      </c>
      <c r="CN390" s="62">
        <v>0</v>
      </c>
      <c r="CO390" s="62">
        <v>2.0828517862187641</v>
      </c>
      <c r="CP390" s="62">
        <v>0</v>
      </c>
      <c r="CQ390" s="62">
        <v>0</v>
      </c>
      <c r="CR390" s="62">
        <v>0</v>
      </c>
      <c r="CS390" s="62">
        <v>0.10824109030827574</v>
      </c>
      <c r="CT390" s="62">
        <v>0</v>
      </c>
      <c r="CU390" s="62">
        <v>0</v>
      </c>
      <c r="CV390" s="62">
        <v>0</v>
      </c>
      <c r="CW390" s="80">
        <v>0</v>
      </c>
      <c r="CX390" s="78">
        <v>0</v>
      </c>
      <c r="CY390" s="78">
        <v>0</v>
      </c>
      <c r="CZ390" s="78">
        <v>0</v>
      </c>
      <c r="DA390" s="78">
        <v>0</v>
      </c>
      <c r="DB390" s="78">
        <v>0</v>
      </c>
      <c r="DC390" s="78">
        <v>0</v>
      </c>
      <c r="DD390" s="78">
        <v>0</v>
      </c>
      <c r="DE390" s="78">
        <v>0</v>
      </c>
      <c r="DF390" s="78">
        <v>0</v>
      </c>
      <c r="DG390" s="78">
        <v>0.2638878187841896</v>
      </c>
      <c r="DH390" s="78">
        <v>0</v>
      </c>
      <c r="DI390" s="10">
        <v>2017</v>
      </c>
      <c r="DJ390" s="59" t="s">
        <v>74</v>
      </c>
      <c r="DK390" s="42" t="s">
        <v>5440</v>
      </c>
    </row>
    <row r="391" spans="1:115" x14ac:dyDescent="0.2">
      <c r="A391" s="4" t="s">
        <v>583</v>
      </c>
      <c r="B391" s="5" t="s">
        <v>584</v>
      </c>
      <c r="C391" s="6" t="s">
        <v>159</v>
      </c>
      <c r="D391" s="5" t="s">
        <v>70</v>
      </c>
      <c r="E391" s="5" t="s">
        <v>89</v>
      </c>
      <c r="F391" s="6" t="s">
        <v>131</v>
      </c>
      <c r="G391" s="5" t="s">
        <v>159</v>
      </c>
      <c r="H391" s="7">
        <f t="shared" si="23"/>
        <v>0</v>
      </c>
      <c r="I391" s="8" t="str">
        <f t="shared" si="24"/>
        <v>No impact</v>
      </c>
      <c r="J391" s="8" t="str">
        <f t="shared" si="22"/>
        <v>No impact</v>
      </c>
      <c r="K391" s="9">
        <v>6.6938725636482701E-17</v>
      </c>
      <c r="L391" s="9">
        <v>7.3024064330708403E-17</v>
      </c>
      <c r="M391" s="9">
        <v>0</v>
      </c>
      <c r="N391" s="9">
        <v>0</v>
      </c>
      <c r="O391" s="9">
        <v>6.2349009592069589</v>
      </c>
      <c r="P391" s="9">
        <v>7.0062706520705555</v>
      </c>
      <c r="Q391" s="9">
        <v>0</v>
      </c>
      <c r="R391" s="9">
        <v>0</v>
      </c>
      <c r="S391" s="9">
        <v>0</v>
      </c>
      <c r="T391" s="9">
        <v>4.4181501984976004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0.96830724337945195</v>
      </c>
      <c r="AA391" s="9">
        <v>0</v>
      </c>
      <c r="AB391" s="9">
        <f>_xlfn.XLOOKUP(B391,'[2]Macro de calcul Nur Journalier-'!$B:$B,'[2]Macro de calcul Nur Journalier-'!$K:$K,"")</f>
        <v>0</v>
      </c>
      <c r="AC391" s="9">
        <f>_xlfn.XLOOKUP(B391,'[3]NUR MACRO SITES'!$B:$B,'[3]NUR MACRO SITES'!$K:$K,"")</f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  <c r="AU391" s="9">
        <v>0</v>
      </c>
      <c r="AV391" s="9">
        <v>0</v>
      </c>
      <c r="AW391" s="9">
        <v>0</v>
      </c>
      <c r="AX391" s="9">
        <v>0</v>
      </c>
      <c r="AY391" s="9">
        <v>0</v>
      </c>
      <c r="AZ391" s="9">
        <v>0</v>
      </c>
      <c r="BA391" s="9">
        <v>0</v>
      </c>
      <c r="BB391" s="9">
        <v>0</v>
      </c>
      <c r="BC391" s="9">
        <v>0</v>
      </c>
      <c r="BD391" s="9">
        <v>0</v>
      </c>
      <c r="BE391" s="9">
        <v>0</v>
      </c>
      <c r="BF391" s="9">
        <v>0</v>
      </c>
      <c r="BG391" s="9">
        <v>0</v>
      </c>
      <c r="BH391" s="9">
        <v>0</v>
      </c>
      <c r="BI391" s="9">
        <v>0</v>
      </c>
      <c r="BJ391" s="9">
        <v>0</v>
      </c>
      <c r="BK391" s="9">
        <v>0</v>
      </c>
      <c r="BL391" s="9">
        <v>0</v>
      </c>
      <c r="BM391" s="9">
        <v>0</v>
      </c>
      <c r="BN391" s="9">
        <v>0</v>
      </c>
      <c r="BO391" s="9">
        <v>0</v>
      </c>
      <c r="BP391" s="9">
        <v>13.408839920897865</v>
      </c>
      <c r="BQ391" s="9">
        <v>0</v>
      </c>
      <c r="BR391" s="9">
        <v>0</v>
      </c>
      <c r="BS391" s="9">
        <v>6.5187211250082269E-2</v>
      </c>
      <c r="BT391" s="9">
        <v>0</v>
      </c>
      <c r="BU391" s="9">
        <v>0</v>
      </c>
      <c r="BV391" s="9">
        <v>0</v>
      </c>
      <c r="BW391" s="9">
        <v>0</v>
      </c>
      <c r="BX391" s="9">
        <v>0</v>
      </c>
      <c r="BY391" s="9">
        <v>0</v>
      </c>
      <c r="BZ391" s="9">
        <v>0</v>
      </c>
      <c r="CA391" s="9">
        <v>0</v>
      </c>
      <c r="CB391" s="9">
        <v>0</v>
      </c>
      <c r="CC391" s="9">
        <v>0</v>
      </c>
      <c r="CD391" s="9">
        <v>15.060171987227228</v>
      </c>
      <c r="CE391" s="9">
        <v>13.833832002123087</v>
      </c>
      <c r="CF391" s="9">
        <v>13.837951905214409</v>
      </c>
      <c r="CG391" s="9">
        <v>13.837541698413105</v>
      </c>
      <c r="CH391" s="9">
        <v>13.838165926154215</v>
      </c>
      <c r="CI391" s="9">
        <v>13.847761198288973</v>
      </c>
      <c r="CJ391" s="9">
        <v>13.868556899607057</v>
      </c>
      <c r="CK391" s="9">
        <v>13.868556899607057</v>
      </c>
      <c r="CL391" s="62">
        <v>13.868556899607057</v>
      </c>
      <c r="CM391" s="62">
        <v>13.868556899607057</v>
      </c>
      <c r="CN391" s="62">
        <v>31.05752383479868</v>
      </c>
      <c r="CO391" s="62">
        <v>2.5669671520661548</v>
      </c>
      <c r="CP391" s="62">
        <v>0</v>
      </c>
      <c r="CQ391" s="62">
        <v>0</v>
      </c>
      <c r="CR391" s="62">
        <v>0</v>
      </c>
      <c r="CS391" s="62">
        <v>6.4402467804116625E-2</v>
      </c>
      <c r="CT391" s="62">
        <v>0</v>
      </c>
      <c r="CU391" s="62">
        <v>0</v>
      </c>
      <c r="CV391" s="62">
        <v>0</v>
      </c>
      <c r="CW391" s="80">
        <v>0</v>
      </c>
      <c r="CX391" s="78">
        <v>0</v>
      </c>
      <c r="CY391" s="78">
        <v>0</v>
      </c>
      <c r="CZ391" s="78">
        <v>0</v>
      </c>
      <c r="DA391" s="78">
        <v>1.0148159562598206E-2</v>
      </c>
      <c r="DB391" s="78">
        <v>0</v>
      </c>
      <c r="DC391" s="78">
        <v>3.5670156634854415E-5</v>
      </c>
      <c r="DD391" s="78">
        <v>2.5325811210702158E-3</v>
      </c>
      <c r="DE391" s="78">
        <v>0</v>
      </c>
      <c r="DF391" s="78">
        <v>5.3505234952196089E-5</v>
      </c>
      <c r="DG391" s="78">
        <v>0.26369163292269809</v>
      </c>
      <c r="DH391" s="78">
        <v>0</v>
      </c>
      <c r="DI391" s="10">
        <v>2024</v>
      </c>
      <c r="DJ391" s="59" t="s">
        <v>74</v>
      </c>
      <c r="DK391" s="42" t="s">
        <v>5440</v>
      </c>
    </row>
    <row r="392" spans="1:115" x14ac:dyDescent="0.2">
      <c r="A392" s="4" t="s">
        <v>3921</v>
      </c>
      <c r="B392" s="5" t="s">
        <v>3922</v>
      </c>
      <c r="C392" s="6" t="s">
        <v>159</v>
      </c>
      <c r="D392" s="5" t="s">
        <v>78</v>
      </c>
      <c r="E392" s="5" t="s">
        <v>79</v>
      </c>
      <c r="F392" s="6" t="s">
        <v>131</v>
      </c>
      <c r="G392" s="5" t="s">
        <v>159</v>
      </c>
      <c r="H392" s="7">
        <f t="shared" si="23"/>
        <v>0</v>
      </c>
      <c r="I392" s="8" t="str">
        <f t="shared" si="24"/>
        <v>No impact</v>
      </c>
      <c r="J392" s="8" t="str">
        <f t="shared" si="22"/>
        <v>No impact</v>
      </c>
      <c r="K392" s="9">
        <v>4.8682709553805606E-17</v>
      </c>
      <c r="L392" s="9">
        <v>0.20648356154614175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4.8682709553805606E-17</v>
      </c>
      <c r="AA392" s="9">
        <v>0</v>
      </c>
      <c r="AB392" s="9">
        <f>_xlfn.XLOOKUP(B392,'[2]Macro de calcul Nur Journalier-'!$B:$B,'[2]Macro de calcul Nur Journalier-'!$K:$K,"")</f>
        <v>0</v>
      </c>
      <c r="AC392" s="9">
        <f>_xlfn.XLOOKUP(B392,'[3]NUR MACRO SITES'!$B:$B,'[3]NUR MACRO SITES'!$K:$K,"")</f>
        <v>3.7552595920696097E-2</v>
      </c>
      <c r="AD392" s="9">
        <v>0</v>
      </c>
      <c r="AE392" s="9">
        <v>0</v>
      </c>
      <c r="AF392" s="9">
        <v>7.1037922550278132E-2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0.3611798933436367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v>0</v>
      </c>
      <c r="AV392" s="9">
        <v>0</v>
      </c>
      <c r="AW392" s="9">
        <v>0</v>
      </c>
      <c r="AX392" s="9">
        <v>0</v>
      </c>
      <c r="AY392" s="9">
        <v>0</v>
      </c>
      <c r="AZ392" s="9">
        <v>0</v>
      </c>
      <c r="BA392" s="9">
        <v>3.6330189838961371E-2</v>
      </c>
      <c r="BB392" s="9">
        <v>0</v>
      </c>
      <c r="BC392" s="9">
        <v>0</v>
      </c>
      <c r="BD392" s="9">
        <v>0</v>
      </c>
      <c r="BE392" s="9">
        <v>0.15404659045009914</v>
      </c>
      <c r="BF392" s="9">
        <v>7.5898266687740301E-2</v>
      </c>
      <c r="BG392" s="9">
        <v>0</v>
      </c>
      <c r="BH392" s="9">
        <v>0</v>
      </c>
      <c r="BI392" s="9">
        <v>0</v>
      </c>
      <c r="BJ392" s="9">
        <v>7.6132598813467913</v>
      </c>
      <c r="BK392" s="9">
        <v>0</v>
      </c>
      <c r="BL392" s="9">
        <v>0</v>
      </c>
      <c r="BM392" s="9">
        <v>0</v>
      </c>
      <c r="BN392" s="9">
        <v>0</v>
      </c>
      <c r="BO392" s="9">
        <v>0</v>
      </c>
      <c r="BP392" s="9">
        <v>0</v>
      </c>
      <c r="BQ392" s="9">
        <v>0.21880074079781225</v>
      </c>
      <c r="BR392" s="9">
        <v>0</v>
      </c>
      <c r="BS392" s="9">
        <v>2.4541067764736725E-2</v>
      </c>
      <c r="BT392" s="9">
        <v>12.994976928542684</v>
      </c>
      <c r="BU392" s="9">
        <v>23.100564159197333</v>
      </c>
      <c r="BV392" s="9">
        <v>1.0341670162342014</v>
      </c>
      <c r="BW392" s="9">
        <v>0.4972241484106803</v>
      </c>
      <c r="BX392" s="9">
        <v>0</v>
      </c>
      <c r="BY392" s="9">
        <v>0</v>
      </c>
      <c r="BZ392" s="9">
        <v>1.0744921283098341</v>
      </c>
      <c r="CA392" s="9">
        <v>0</v>
      </c>
      <c r="CB392" s="9">
        <v>0.47047153093458632</v>
      </c>
      <c r="CC392" s="9">
        <v>1.1836249725339794</v>
      </c>
      <c r="CD392" s="9">
        <v>10.647541755485356</v>
      </c>
      <c r="CE392" s="9">
        <v>20.091322735016394</v>
      </c>
      <c r="CF392" s="9">
        <v>0</v>
      </c>
      <c r="CG392" s="9">
        <v>1.701466471479525E-2</v>
      </c>
      <c r="CH392" s="9">
        <v>0</v>
      </c>
      <c r="CI392" s="9">
        <v>5.3523070030504771E-2</v>
      </c>
      <c r="CJ392" s="9">
        <v>0</v>
      </c>
      <c r="CK392" s="9">
        <v>0</v>
      </c>
      <c r="CL392" s="62">
        <v>0.57689344325448777</v>
      </c>
      <c r="CM392" s="62">
        <v>0</v>
      </c>
      <c r="CN392" s="62">
        <v>0</v>
      </c>
      <c r="CO392" s="62">
        <v>0</v>
      </c>
      <c r="CP392" s="62">
        <v>0</v>
      </c>
      <c r="CQ392" s="62">
        <v>0</v>
      </c>
      <c r="CR392" s="62">
        <v>0.24191500229715815</v>
      </c>
      <c r="CS392" s="62">
        <v>1.1753316611164254E-2</v>
      </c>
      <c r="CT392" s="62">
        <v>0</v>
      </c>
      <c r="CU392" s="62">
        <v>0.70056187630731148</v>
      </c>
      <c r="CV392" s="62">
        <v>0</v>
      </c>
      <c r="CW392" s="80">
        <v>0</v>
      </c>
      <c r="CX392" s="78">
        <v>0</v>
      </c>
      <c r="CY392" s="78">
        <v>0</v>
      </c>
      <c r="CZ392" s="78">
        <v>0</v>
      </c>
      <c r="DA392" s="78">
        <v>0</v>
      </c>
      <c r="DB392" s="78">
        <v>0</v>
      </c>
      <c r="DC392" s="78">
        <v>0</v>
      </c>
      <c r="DD392" s="78">
        <v>0</v>
      </c>
      <c r="DE392" s="78">
        <v>0</v>
      </c>
      <c r="DF392" s="78">
        <v>0.1293578230360731</v>
      </c>
      <c r="DG392" s="78">
        <v>0.26306740518158944</v>
      </c>
      <c r="DH392" s="78">
        <v>0</v>
      </c>
      <c r="DI392" s="10">
        <v>2024</v>
      </c>
      <c r="DJ392" s="59" t="s">
        <v>74</v>
      </c>
      <c r="DK392" s="42" t="s">
        <v>5440</v>
      </c>
    </row>
    <row r="393" spans="1:115" x14ac:dyDescent="0.2">
      <c r="A393" s="4" t="s">
        <v>2398</v>
      </c>
      <c r="B393" s="5" t="s">
        <v>2399</v>
      </c>
      <c r="C393" s="6" t="s">
        <v>159</v>
      </c>
      <c r="D393" s="5" t="s">
        <v>78</v>
      </c>
      <c r="E393" s="5" t="s">
        <v>79</v>
      </c>
      <c r="F393" s="6" t="s">
        <v>131</v>
      </c>
      <c r="G393" s="5" t="s">
        <v>159</v>
      </c>
      <c r="H393" s="7">
        <f t="shared" si="23"/>
        <v>0</v>
      </c>
      <c r="I393" s="8" t="str">
        <f t="shared" si="24"/>
        <v>No impact</v>
      </c>
      <c r="J393" s="8" t="str">
        <f t="shared" si="22"/>
        <v>No impact</v>
      </c>
      <c r="K393" s="9">
        <v>0</v>
      </c>
      <c r="L393" s="9">
        <v>0.20618640945181368</v>
      </c>
      <c r="M393" s="9">
        <v>0</v>
      </c>
      <c r="N393" s="9">
        <v>4.8682709553805606E-17</v>
      </c>
      <c r="O393" s="9">
        <v>0</v>
      </c>
      <c r="P393" s="9">
        <v>0</v>
      </c>
      <c r="Q393" s="9">
        <v>9.7365419107611212E-17</v>
      </c>
      <c r="R393" s="9">
        <v>0</v>
      </c>
      <c r="S393" s="9">
        <v>0</v>
      </c>
      <c r="T393" s="9">
        <v>4.8682709553805606E-17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4.8682709553805606E-17</v>
      </c>
      <c r="AA393" s="9">
        <v>0</v>
      </c>
      <c r="AB393" s="9">
        <f>_xlfn.XLOOKUP(B393,'[2]Macro de calcul Nur Journalier-'!$B:$B,'[2]Macro de calcul Nur Journalier-'!$K:$K,"")</f>
        <v>0</v>
      </c>
      <c r="AC393" s="9">
        <f>_xlfn.XLOOKUP(B393,'[3]NUR MACRO SITES'!$B:$B,'[3]NUR MACRO SITES'!$K:$K,"")</f>
        <v>4.7915775210383683E-2</v>
      </c>
      <c r="AD393" s="9">
        <v>0</v>
      </c>
      <c r="AE393" s="9">
        <v>4.86827095538056E-17</v>
      </c>
      <c r="AF393" s="9">
        <v>9.3584337707411785E-2</v>
      </c>
      <c r="AG393" s="9">
        <v>0</v>
      </c>
      <c r="AH393" s="9">
        <v>0</v>
      </c>
      <c r="AI393" s="9">
        <v>0</v>
      </c>
      <c r="AJ393" s="9">
        <v>0</v>
      </c>
      <c r="AK393" s="9">
        <v>7.3024064330708403E-17</v>
      </c>
      <c r="AL393" s="9">
        <v>0</v>
      </c>
      <c r="AM393" s="9">
        <v>8.6691098954609191E-17</v>
      </c>
      <c r="AN393" s="9">
        <v>0</v>
      </c>
      <c r="AO393" s="9">
        <v>0.37879619385467311</v>
      </c>
      <c r="AP393" s="9">
        <v>0</v>
      </c>
      <c r="AQ393" s="9">
        <v>8.6691098954609191E-17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  <c r="AX393" s="9">
        <v>0</v>
      </c>
      <c r="AY393" s="9">
        <v>0</v>
      </c>
      <c r="AZ393" s="9">
        <v>0</v>
      </c>
      <c r="BA393" s="9">
        <v>3.6403362426754127E-2</v>
      </c>
      <c r="BB393" s="9">
        <v>0</v>
      </c>
      <c r="BC393" s="9">
        <v>0</v>
      </c>
      <c r="BD393" s="9">
        <v>0</v>
      </c>
      <c r="BE393" s="9">
        <v>0.15207093057970225</v>
      </c>
      <c r="BF393" s="9">
        <v>7.6849510329042248E-2</v>
      </c>
      <c r="BG393" s="9">
        <v>0</v>
      </c>
      <c r="BH393" s="9">
        <v>0</v>
      </c>
      <c r="BI393" s="9">
        <v>0</v>
      </c>
      <c r="BJ393" s="9">
        <v>7.6152752451966554</v>
      </c>
      <c r="BK393" s="9">
        <v>0</v>
      </c>
      <c r="BL393" s="9">
        <v>0</v>
      </c>
      <c r="BM393" s="9">
        <v>0</v>
      </c>
      <c r="BN393" s="9">
        <v>0</v>
      </c>
      <c r="BO393" s="9">
        <v>0</v>
      </c>
      <c r="BP393" s="9">
        <v>0</v>
      </c>
      <c r="BQ393" s="9">
        <v>0.21892558634603546</v>
      </c>
      <c r="BR393" s="9">
        <v>0</v>
      </c>
      <c r="BS393" s="9">
        <v>2.0617350534909411E-2</v>
      </c>
      <c r="BT393" s="9">
        <v>12.994976928542684</v>
      </c>
      <c r="BU393" s="9">
        <v>23.084762279808125</v>
      </c>
      <c r="BV393" s="9">
        <v>0.54894587553112817</v>
      </c>
      <c r="BW393" s="9">
        <v>0.49194496522873105</v>
      </c>
      <c r="BX393" s="9">
        <v>0</v>
      </c>
      <c r="BY393" s="9">
        <v>0</v>
      </c>
      <c r="BZ393" s="9">
        <v>1.0745277984664685</v>
      </c>
      <c r="CA393" s="9">
        <v>0</v>
      </c>
      <c r="CB393" s="9">
        <v>0.4665121435481247</v>
      </c>
      <c r="CC393" s="9">
        <v>1.092719578350213</v>
      </c>
      <c r="CD393" s="9">
        <v>0.56258971044393646</v>
      </c>
      <c r="CE393" s="9">
        <v>0.23371086627115592</v>
      </c>
      <c r="CF393" s="9">
        <v>5.136074513530402</v>
      </c>
      <c r="CG393" s="9">
        <v>6.3740964749324398</v>
      </c>
      <c r="CH393" s="9">
        <v>1.2358817520039498</v>
      </c>
      <c r="CI393" s="9">
        <v>5.3291214012379455E-2</v>
      </c>
      <c r="CJ393" s="9">
        <v>0</v>
      </c>
      <c r="CK393" s="9">
        <v>0</v>
      </c>
      <c r="CL393" s="62">
        <v>0.5773928254473748</v>
      </c>
      <c r="CM393" s="62">
        <v>0</v>
      </c>
      <c r="CN393" s="62">
        <v>4.6674399956624979E-2</v>
      </c>
      <c r="CO393" s="62">
        <v>4.644254393849935E-2</v>
      </c>
      <c r="CP393" s="62">
        <v>0</v>
      </c>
      <c r="CQ393" s="62">
        <v>0</v>
      </c>
      <c r="CR393" s="62">
        <v>0.28618166668093431</v>
      </c>
      <c r="CS393" s="62">
        <v>0.10435304323508381</v>
      </c>
      <c r="CT393" s="62">
        <v>0</v>
      </c>
      <c r="CU393" s="62">
        <v>0.75474484423555965</v>
      </c>
      <c r="CV393" s="62">
        <v>0</v>
      </c>
      <c r="CW393" s="80">
        <v>0</v>
      </c>
      <c r="CX393" s="78">
        <v>0</v>
      </c>
      <c r="CY393" s="78">
        <v>4.7084606757924682E-2</v>
      </c>
      <c r="CZ393" s="78">
        <v>0</v>
      </c>
      <c r="DA393" s="78">
        <v>0</v>
      </c>
      <c r="DB393" s="78">
        <v>0</v>
      </c>
      <c r="DC393" s="78">
        <v>0</v>
      </c>
      <c r="DD393" s="78">
        <v>0</v>
      </c>
      <c r="DE393" s="78">
        <v>0</v>
      </c>
      <c r="DF393" s="78">
        <v>0.13139102196425556</v>
      </c>
      <c r="DG393" s="78">
        <v>0.26271070361524124</v>
      </c>
      <c r="DH393" s="78">
        <v>0</v>
      </c>
      <c r="DI393" s="10">
        <v>2024</v>
      </c>
      <c r="DJ393" s="59" t="s">
        <v>74</v>
      </c>
      <c r="DK393" s="42" t="s">
        <v>5440</v>
      </c>
    </row>
    <row r="394" spans="1:115" x14ac:dyDescent="0.2">
      <c r="A394" s="4" t="s">
        <v>1986</v>
      </c>
      <c r="B394" s="5" t="s">
        <v>1987</v>
      </c>
      <c r="C394" s="6" t="s">
        <v>216</v>
      </c>
      <c r="D394" s="5" t="s">
        <v>78</v>
      </c>
      <c r="E394" s="5" t="s">
        <v>299</v>
      </c>
      <c r="F394" s="6" t="s">
        <v>216</v>
      </c>
      <c r="G394" s="5" t="s">
        <v>1986</v>
      </c>
      <c r="H394" s="7">
        <f t="shared" si="23"/>
        <v>0</v>
      </c>
      <c r="I394" s="8" t="str">
        <f t="shared" si="24"/>
        <v>No impact</v>
      </c>
      <c r="J394" s="8" t="str">
        <f t="shared" si="22"/>
        <v>No impact</v>
      </c>
      <c r="K394" s="9">
        <v>1.4302099875166853E-2</v>
      </c>
      <c r="L394" s="9">
        <v>4.9889890108274465E-2</v>
      </c>
      <c r="M394" s="9">
        <v>2.0129385968179956</v>
      </c>
      <c r="N394" s="9">
        <v>6.4080837103019572E-3</v>
      </c>
      <c r="O394" s="9">
        <v>1.8015888304761394E-2</v>
      </c>
      <c r="P394" s="9">
        <v>1.3001908977424393E-2</v>
      </c>
      <c r="Q394" s="9">
        <v>5.2936343693799782E-3</v>
      </c>
      <c r="R394" s="9">
        <v>5.9530168960921684E-2</v>
      </c>
      <c r="S394" s="9">
        <v>0.42363230654451378</v>
      </c>
      <c r="T394" s="9">
        <v>1.0382304833579261E-2</v>
      </c>
      <c r="U394" s="9">
        <v>4.6438076904873875E-3</v>
      </c>
      <c r="V394" s="9">
        <v>1.4086563459322465</v>
      </c>
      <c r="W394" s="9">
        <v>8.729853170556242E-3</v>
      </c>
      <c r="X394" s="9">
        <v>3.1367596728920857</v>
      </c>
      <c r="Y394" s="9">
        <v>0.95144761577088899</v>
      </c>
      <c r="Z394" s="9">
        <v>9.5339608318083607E-2</v>
      </c>
      <c r="AA394" s="9">
        <v>2.5540942297680454E-2</v>
      </c>
      <c r="AB394" s="9">
        <f>_xlfn.XLOOKUP(B394,'[2]Macro de calcul Nur Journalier-'!$B:$B,'[2]Macro de calcul Nur Journalier-'!$K:$K,"")</f>
        <v>0.20224745876932301</v>
      </c>
      <c r="AC394" s="9">
        <f>_xlfn.XLOOKUP(B394,'[3]NUR MACRO SITES'!$B:$B,'[3]NUR MACRO SITES'!$K:$K,"")</f>
        <v>0.17489581709642554</v>
      </c>
      <c r="AD394" s="9">
        <v>0.20224745876932324</v>
      </c>
      <c r="AE394" s="9">
        <v>1.30947797558345E-2</v>
      </c>
      <c r="AF394" s="9">
        <v>6.4561946431342332E-2</v>
      </c>
      <c r="AG394" s="9">
        <v>1.91313803524959E-2</v>
      </c>
      <c r="AH394" s="9">
        <v>8.8237453340036295E-3</v>
      </c>
      <c r="AI394" s="9">
        <v>1.458071221039748E-2</v>
      </c>
      <c r="AJ394" s="9">
        <v>1.8574155682034823E-2</v>
      </c>
      <c r="AK394" s="9">
        <v>8.4517299966869741E-3</v>
      </c>
      <c r="AL394" s="9">
        <v>7.1514638433504349E-3</v>
      </c>
      <c r="AM394" s="9">
        <v>0.21573316570709405</v>
      </c>
      <c r="AN394" s="9">
        <v>9.9714962492676428E-3</v>
      </c>
      <c r="AO394" s="9">
        <v>4.8482450807281006E-3</v>
      </c>
      <c r="AP394" s="9">
        <v>7.4100109742261154E-3</v>
      </c>
      <c r="AQ394" s="9">
        <v>7.4100109742262906E-3</v>
      </c>
      <c r="AR394" s="9">
        <v>8.8737168456783418E-3</v>
      </c>
      <c r="AS394" s="9">
        <v>8.4163087608497295E-3</v>
      </c>
      <c r="AT394" s="9">
        <v>1.6192246202938947E-2</v>
      </c>
      <c r="AU394" s="9">
        <v>0.30282526489843842</v>
      </c>
      <c r="AV394" s="9">
        <v>3.3848198277330647E-3</v>
      </c>
      <c r="AW394" s="9">
        <v>1.6465738010021061E-3</v>
      </c>
      <c r="AX394" s="9">
        <v>9.5135375169004711E-3</v>
      </c>
      <c r="AY394" s="9">
        <v>8.4153345946639414E-3</v>
      </c>
      <c r="AZ394" s="9">
        <v>1.6374261687742139E-2</v>
      </c>
      <c r="BA394" s="9">
        <v>1.829420564057371E-2</v>
      </c>
      <c r="BB394" s="9">
        <v>2.1989493262245925</v>
      </c>
      <c r="BC394" s="9">
        <v>3.3024863724638052E-2</v>
      </c>
      <c r="BD394" s="9">
        <v>3.3024863724638052E-2</v>
      </c>
      <c r="BE394" s="9">
        <v>2.6985515071977346E-2</v>
      </c>
      <c r="BF394" s="9">
        <v>5.1902411696058012E-2</v>
      </c>
      <c r="BG394" s="9">
        <v>1.2350018290376919E-2</v>
      </c>
      <c r="BH394" s="9">
        <v>6.9522004931197104E-3</v>
      </c>
      <c r="BI394" s="9">
        <v>2.4438269086204327E-2</v>
      </c>
      <c r="BJ394" s="9">
        <v>1.2841999559795736E-2</v>
      </c>
      <c r="BK394" s="9">
        <v>3.6421160105061912E-2</v>
      </c>
      <c r="BL394" s="9">
        <v>1.7657749394719244E-2</v>
      </c>
      <c r="BM394" s="9">
        <v>5.8091796960283527E-2</v>
      </c>
      <c r="BN394" s="9">
        <v>1.0389519709095905</v>
      </c>
      <c r="BO394" s="9">
        <v>0.19163340768709969</v>
      </c>
      <c r="BP394" s="9">
        <v>1.4536430057269036E-2</v>
      </c>
      <c r="BQ394" s="9">
        <v>4.1754488623753791E-2</v>
      </c>
      <c r="BR394" s="9">
        <v>3.34244850402809E-2</v>
      </c>
      <c r="BS394" s="9">
        <v>3.5139171318987368E-2</v>
      </c>
      <c r="BT394" s="9">
        <v>2.6754165749574833E-2</v>
      </c>
      <c r="BU394" s="9">
        <v>3.4338487303921826E-2</v>
      </c>
      <c r="BV394" s="9">
        <v>6.1445953126828837E-2</v>
      </c>
      <c r="BW394" s="9">
        <v>0.31221813526045228</v>
      </c>
      <c r="BX394" s="9">
        <v>0.31221813526045228</v>
      </c>
      <c r="BY394" s="9">
        <v>9.2743335083322744</v>
      </c>
      <c r="BZ394" s="9">
        <v>9.3275576820261215</v>
      </c>
      <c r="CA394" s="9">
        <v>9.2642905887356335</v>
      </c>
      <c r="CB394" s="9">
        <v>9.2637745225872905</v>
      </c>
      <c r="CC394" s="9">
        <v>9.7498880229593574</v>
      </c>
      <c r="CD394" s="9">
        <v>9.2542312382038308</v>
      </c>
      <c r="CE394" s="9">
        <v>10.005024598845244</v>
      </c>
      <c r="CF394" s="9">
        <v>9.3118048476707926</v>
      </c>
      <c r="CG394" s="9">
        <v>9.2576907478925357</v>
      </c>
      <c r="CH394" s="9">
        <v>9.5246053965944579</v>
      </c>
      <c r="CI394" s="9">
        <v>9.9555366641880667</v>
      </c>
      <c r="CJ394" s="9">
        <v>4.343770899877252</v>
      </c>
      <c r="CK394" s="9">
        <v>0.24109347690551208</v>
      </c>
      <c r="CL394" s="62">
        <v>1.4590441217487805E-2</v>
      </c>
      <c r="CM394" s="62">
        <v>9.5434237442068477E-3</v>
      </c>
      <c r="CN394" s="62">
        <v>0.11336415488205405</v>
      </c>
      <c r="CO394" s="62">
        <v>0.17481246114680996</v>
      </c>
      <c r="CP394" s="62">
        <v>6.4105609438970798E-2</v>
      </c>
      <c r="CQ394" s="62">
        <v>0.26639657988747728</v>
      </c>
      <c r="CR394" s="62">
        <v>0.35748164612425504</v>
      </c>
      <c r="CS394" s="62">
        <v>1.8747717763422555E-2</v>
      </c>
      <c r="CT394" s="62">
        <v>3.4870318871806381E-2</v>
      </c>
      <c r="CU394" s="62">
        <v>1.5965166824420757E-2</v>
      </c>
      <c r="CV394" s="62">
        <v>1.534083069162231E-2</v>
      </c>
      <c r="CW394" s="80">
        <v>5.6368447889778052E-3</v>
      </c>
      <c r="CX394" s="78">
        <v>7.0529685888112606E-2</v>
      </c>
      <c r="CY394" s="78">
        <v>8.1407194549417597E-2</v>
      </c>
      <c r="CZ394" s="78">
        <v>4.0560880291166883E-2</v>
      </c>
      <c r="DA394" s="78">
        <v>4.7053664269926555E-2</v>
      </c>
      <c r="DB394" s="78">
        <v>0.62301605828160378</v>
      </c>
      <c r="DC394" s="78">
        <v>0.33015444762118334</v>
      </c>
      <c r="DD394" s="78">
        <v>1.3824585797682845E-2</v>
      </c>
      <c r="DE394" s="78">
        <v>7.364483702330954E-2</v>
      </c>
      <c r="DF394" s="78">
        <v>2.2118315297503733E-2</v>
      </c>
      <c r="DG394" s="78">
        <v>0.26113938943718473</v>
      </c>
      <c r="DH394" s="78">
        <v>2.1725726791141729E-2</v>
      </c>
      <c r="DI394" s="10">
        <v>2012</v>
      </c>
      <c r="DJ394" s="61" t="s">
        <v>80</v>
      </c>
      <c r="DK394" s="42" t="s">
        <v>5440</v>
      </c>
    </row>
    <row r="395" spans="1:115" x14ac:dyDescent="0.2">
      <c r="A395" s="4" t="s">
        <v>1553</v>
      </c>
      <c r="B395" s="4" t="s">
        <v>1554</v>
      </c>
      <c r="C395" s="6" t="s">
        <v>83</v>
      </c>
      <c r="D395" s="4" t="s">
        <v>105</v>
      </c>
      <c r="E395" s="4"/>
      <c r="F395" s="6" t="s">
        <v>83</v>
      </c>
      <c r="G395" s="4" t="s">
        <v>267</v>
      </c>
      <c r="H395" s="7">
        <f t="shared" si="23"/>
        <v>2</v>
      </c>
      <c r="I395" s="8" t="str">
        <f t="shared" si="24"/>
        <v>No impact</v>
      </c>
      <c r="J395" s="8" t="str">
        <f t="shared" si="22"/>
        <v>No impact</v>
      </c>
      <c r="K395" s="9">
        <v>4.2295700506347167</v>
      </c>
      <c r="L395" s="9">
        <v>0.29380913326677127</v>
      </c>
      <c r="M395" s="9">
        <v>1.4456449389055293</v>
      </c>
      <c r="N395" s="9">
        <v>0.13407131055959681</v>
      </c>
      <c r="O395" s="9">
        <v>0.35628536109922498</v>
      </c>
      <c r="P395" s="9">
        <v>1.914198075643037</v>
      </c>
      <c r="Q395" s="9">
        <v>0.1377671397328008</v>
      </c>
      <c r="R395" s="9">
        <v>0.26427964389293018</v>
      </c>
      <c r="S395" s="9">
        <v>0</v>
      </c>
      <c r="T395" s="9">
        <v>0.32010709361479578</v>
      </c>
      <c r="U395" s="9">
        <v>0.70985920933770741</v>
      </c>
      <c r="V395" s="9">
        <v>0.60056295464270437</v>
      </c>
      <c r="W395" s="9">
        <v>1.7611833190700328</v>
      </c>
      <c r="X395" s="9">
        <v>6.4808686052869309</v>
      </c>
      <c r="Y395" s="9">
        <v>9.1002828887937984E-3</v>
      </c>
      <c r="Z395" s="9">
        <v>0.58330956116578714</v>
      </c>
      <c r="AA395" s="9">
        <v>2.3993174416393286</v>
      </c>
      <c r="AB395" s="9">
        <f>_xlfn.XLOOKUP(B395,'[2]Macro de calcul Nur Journalier-'!$B:$B,'[2]Macro de calcul Nur Journalier-'!$K:$K,"")</f>
        <v>0.58811971069272095</v>
      </c>
      <c r="AC395" s="9">
        <f>_xlfn.XLOOKUP(B395,'[3]NUR MACRO SITES'!$B:$B,'[3]NUR MACRO SITES'!$K:$K,"")</f>
        <v>0.47174752175153328</v>
      </c>
      <c r="AD395" s="9">
        <v>0.58811971069272095</v>
      </c>
      <c r="AE395" s="9">
        <v>6.8593103694194797</v>
      </c>
      <c r="AF395" s="9">
        <v>0.93593623710359919</v>
      </c>
      <c r="AG395" s="9">
        <v>1.0802221509057195</v>
      </c>
      <c r="AH395" s="9">
        <v>2.7858008843246329E-4</v>
      </c>
      <c r="AI395" s="9">
        <v>0.12972546118005041</v>
      </c>
      <c r="AJ395" s="9">
        <v>0.32621728355441448</v>
      </c>
      <c r="AK395" s="9">
        <v>0.78264290044216245</v>
      </c>
      <c r="AL395" s="9">
        <v>0.33464897423097034</v>
      </c>
      <c r="AM395" s="9">
        <v>0.49206735975741822</v>
      </c>
      <c r="AN395" s="9">
        <v>0.55426405938101841</v>
      </c>
      <c r="AO395" s="9">
        <v>0.10939301874974389</v>
      </c>
      <c r="AP395" s="9">
        <v>0.17607153937563294</v>
      </c>
      <c r="AQ395" s="9">
        <v>0.38816228509210965</v>
      </c>
      <c r="AR395" s="9">
        <v>0.11301506184547118</v>
      </c>
      <c r="AS395" s="9">
        <v>0.46764600858168109</v>
      </c>
      <c r="AT395" s="9">
        <v>0.27086662686077889</v>
      </c>
      <c r="AU395" s="9">
        <v>8.2319161266529689E-4</v>
      </c>
      <c r="AV395" s="9">
        <v>0.43517567274877211</v>
      </c>
      <c r="AW395" s="9">
        <v>0.12741176849363983</v>
      </c>
      <c r="AX395" s="9">
        <v>1.0118854234351309</v>
      </c>
      <c r="AY395" s="9">
        <v>0.4535236991377341</v>
      </c>
      <c r="AZ395" s="9">
        <v>2.8200166540809817</v>
      </c>
      <c r="BA395" s="9">
        <v>7.6175407864004345</v>
      </c>
      <c r="BB395" s="9">
        <v>0.39815034332578197</v>
      </c>
      <c r="BC395" s="9">
        <v>1.3289971257807516</v>
      </c>
      <c r="BD395" s="9">
        <v>1.3289971257807516</v>
      </c>
      <c r="BE395" s="9">
        <v>3.388512781787635</v>
      </c>
      <c r="BF395" s="9">
        <v>0.11908838663224626</v>
      </c>
      <c r="BG395" s="9">
        <v>0.11078329791780084</v>
      </c>
      <c r="BH395" s="9">
        <v>2.1207062325483377</v>
      </c>
      <c r="BI395" s="9">
        <v>3.8334717335410771</v>
      </c>
      <c r="BJ395" s="9">
        <v>0.13178339368723838</v>
      </c>
      <c r="BK395" s="9">
        <v>0.37783613415403228</v>
      </c>
      <c r="BL395" s="9">
        <v>0.5903054221491697</v>
      </c>
      <c r="BM395" s="9">
        <v>1.1061493923232113</v>
      </c>
      <c r="BN395" s="9">
        <v>0.63268156823130228</v>
      </c>
      <c r="BO395" s="9">
        <v>12.604388713391717</v>
      </c>
      <c r="BP395" s="9">
        <v>0.26877463024315629</v>
      </c>
      <c r="BQ395" s="9">
        <v>0.89294886611706092</v>
      </c>
      <c r="BR395" s="9">
        <v>0.44016973287333094</v>
      </c>
      <c r="BS395" s="9">
        <v>4.8039853552604921</v>
      </c>
      <c r="BT395" s="9">
        <v>0.67156203896322564</v>
      </c>
      <c r="BU395" s="9">
        <v>0.26966638415902611</v>
      </c>
      <c r="BV395" s="9">
        <v>0.13313885963936045</v>
      </c>
      <c r="BW395" s="9">
        <v>0.53733523954650386</v>
      </c>
      <c r="BX395" s="9">
        <v>0.30462313766112209</v>
      </c>
      <c r="BY395" s="9">
        <v>1.057423958360086</v>
      </c>
      <c r="BZ395" s="9">
        <v>0.13313885963936045</v>
      </c>
      <c r="CA395" s="9">
        <v>0.13365607691056491</v>
      </c>
      <c r="CB395" s="9">
        <v>0.54323865046956188</v>
      </c>
      <c r="CC395" s="9">
        <v>0.14248444067767591</v>
      </c>
      <c r="CD395" s="9">
        <v>0.27178875847879624</v>
      </c>
      <c r="CE395" s="9">
        <v>0.40364349247930426</v>
      </c>
      <c r="CF395" s="9">
        <v>1.0443686810317523</v>
      </c>
      <c r="CG395" s="9">
        <v>2.292075089960135</v>
      </c>
      <c r="CH395" s="9">
        <v>0.85672582205442971</v>
      </c>
      <c r="CI395" s="9">
        <v>0.66906512799879014</v>
      </c>
      <c r="CJ395" s="9">
        <v>0.36042909771625381</v>
      </c>
      <c r="CK395" s="9">
        <v>0.78991561867746474</v>
      </c>
      <c r="CL395" s="62">
        <v>0</v>
      </c>
      <c r="CM395" s="62">
        <v>1.0543741599678109</v>
      </c>
      <c r="CN395" s="62">
        <v>0</v>
      </c>
      <c r="CO395" s="62">
        <v>1.3757087660123333</v>
      </c>
      <c r="CP395" s="62">
        <v>0.89041628499599079</v>
      </c>
      <c r="CQ395" s="62">
        <v>1.7306981648417812</v>
      </c>
      <c r="CR395" s="62">
        <v>5.0932881606469707</v>
      </c>
      <c r="CS395" s="62">
        <v>0.15487982010826604</v>
      </c>
      <c r="CT395" s="62">
        <v>6.4545861833788489</v>
      </c>
      <c r="CU395" s="62">
        <v>0.67470101274708738</v>
      </c>
      <c r="CV395" s="62">
        <v>0.17843995856554604</v>
      </c>
      <c r="CW395" s="80">
        <v>5.3505234952187721E-4</v>
      </c>
      <c r="CX395" s="78">
        <v>0.6888085596961474</v>
      </c>
      <c r="CY395" s="78">
        <v>0.56958106114435569</v>
      </c>
      <c r="CZ395" s="78">
        <v>1.2546977596288023</v>
      </c>
      <c r="DA395" s="78">
        <v>0.55097907445931171</v>
      </c>
      <c r="DB395" s="78">
        <v>1.2756183064951074</v>
      </c>
      <c r="DC395" s="78">
        <v>0.39538585121834996</v>
      </c>
      <c r="DD395" s="78">
        <v>4.4041585695411101</v>
      </c>
      <c r="DE395" s="78">
        <v>0.7623425875987706</v>
      </c>
      <c r="DF395" s="78">
        <v>0.62481629869333077</v>
      </c>
      <c r="DG395" s="78">
        <v>0.25850162513233627</v>
      </c>
      <c r="DH395" s="78">
        <v>0.49287238930123595</v>
      </c>
      <c r="DI395" s="10">
        <v>2022</v>
      </c>
      <c r="DJ395" s="60" t="s">
        <v>85</v>
      </c>
      <c r="DK395" s="42" t="s">
        <v>5440</v>
      </c>
    </row>
    <row r="396" spans="1:115" x14ac:dyDescent="0.2">
      <c r="A396" s="4" t="s">
        <v>2622</v>
      </c>
      <c r="B396" s="4" t="s">
        <v>2623</v>
      </c>
      <c r="C396" s="6" t="s">
        <v>83</v>
      </c>
      <c r="D396" s="4" t="s">
        <v>78</v>
      </c>
      <c r="E396" s="4" t="s">
        <v>79</v>
      </c>
      <c r="F396" s="6" t="s">
        <v>83</v>
      </c>
      <c r="G396" s="4" t="s">
        <v>84</v>
      </c>
      <c r="H396" s="7">
        <f t="shared" si="23"/>
        <v>0</v>
      </c>
      <c r="I396" s="8" t="str">
        <f t="shared" si="24"/>
        <v>No impact</v>
      </c>
      <c r="J396" s="8" t="str">
        <f t="shared" si="22"/>
        <v>No impact</v>
      </c>
      <c r="K396" s="9">
        <v>0</v>
      </c>
      <c r="L396" s="9">
        <v>0</v>
      </c>
      <c r="M396" s="9">
        <v>0</v>
      </c>
      <c r="N396" s="9">
        <v>0.9447950839157514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f>_xlfn.XLOOKUP(B396,'[2]Macro de calcul Nur Journalier-'!$B:$B,'[2]Macro de calcul Nur Journalier-'!$K:$K,"")</f>
        <v>0</v>
      </c>
      <c r="AC396" s="9">
        <f>_xlfn.XLOOKUP(B396,'[3]NUR MACRO SITES'!$B:$B,'[3]NUR MACRO SITES'!$K:$K,"")</f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7.1468793087053673</v>
      </c>
      <c r="AJ396" s="9">
        <v>3.2129570199210766</v>
      </c>
      <c r="AK396" s="9">
        <v>3.2092426187419769</v>
      </c>
      <c r="AL396" s="9">
        <v>3.2092426187419769</v>
      </c>
      <c r="AM396" s="9">
        <v>3.1610557926347398</v>
      </c>
      <c r="AN396" s="9">
        <v>3.1610557926347398</v>
      </c>
      <c r="AO396" s="9">
        <v>3.1610557926347398</v>
      </c>
      <c r="AP396" s="9">
        <v>3.1610557926347398</v>
      </c>
      <c r="AQ396" s="9">
        <v>3.1610557926347398</v>
      </c>
      <c r="AR396" s="9">
        <v>3.4989302167664738</v>
      </c>
      <c r="AS396" s="9">
        <v>3.1610557926347398</v>
      </c>
      <c r="AT396" s="9">
        <v>3.1610557926347398</v>
      </c>
      <c r="AU396" s="9">
        <v>3.1610557926347398</v>
      </c>
      <c r="AV396" s="9">
        <v>2.0998703381744317</v>
      </c>
      <c r="AW396" s="9">
        <v>0</v>
      </c>
      <c r="AX396" s="9">
        <v>0</v>
      </c>
      <c r="AY396" s="9">
        <v>0</v>
      </c>
      <c r="AZ396" s="9">
        <v>0</v>
      </c>
      <c r="BA396" s="9">
        <v>0</v>
      </c>
      <c r="BB396" s="9">
        <v>0</v>
      </c>
      <c r="BC396" s="9">
        <v>0</v>
      </c>
      <c r="BD396" s="9">
        <v>0</v>
      </c>
      <c r="BE396" s="9">
        <v>0</v>
      </c>
      <c r="BF396" s="9">
        <v>4.0928904050249084</v>
      </c>
      <c r="BG396" s="9">
        <v>0</v>
      </c>
      <c r="BH396" s="9">
        <v>0</v>
      </c>
      <c r="BI396" s="9">
        <v>0</v>
      </c>
      <c r="BJ396" s="9">
        <v>0</v>
      </c>
      <c r="BK396" s="9">
        <v>0</v>
      </c>
      <c r="BL396" s="9">
        <v>0</v>
      </c>
      <c r="BM396" s="9">
        <v>3.0319633139573041E-3</v>
      </c>
      <c r="BN396" s="9">
        <v>0</v>
      </c>
      <c r="BO396" s="9">
        <v>0</v>
      </c>
      <c r="BP396" s="9">
        <v>0</v>
      </c>
      <c r="BQ396" s="9">
        <v>0.56699497478833327</v>
      </c>
      <c r="BR396" s="9">
        <v>0</v>
      </c>
      <c r="BS396" s="9">
        <v>0</v>
      </c>
      <c r="BT396" s="9">
        <v>0</v>
      </c>
      <c r="BU396" s="9">
        <v>0</v>
      </c>
      <c r="BV396" s="9">
        <v>0</v>
      </c>
      <c r="BW396" s="9">
        <v>0</v>
      </c>
      <c r="BX396" s="9">
        <v>0</v>
      </c>
      <c r="BY396" s="9">
        <v>0</v>
      </c>
      <c r="BZ396" s="9">
        <v>0</v>
      </c>
      <c r="CA396" s="9">
        <v>0</v>
      </c>
      <c r="CB396" s="9">
        <v>0</v>
      </c>
      <c r="CC396" s="9">
        <v>0</v>
      </c>
      <c r="CD396" s="9">
        <v>0</v>
      </c>
      <c r="CE396" s="9">
        <v>0</v>
      </c>
      <c r="CF396" s="9">
        <v>0</v>
      </c>
      <c r="CG396" s="9">
        <v>0</v>
      </c>
      <c r="CH396" s="9">
        <v>0</v>
      </c>
      <c r="CI396" s="9">
        <v>0</v>
      </c>
      <c r="CJ396" s="9">
        <v>0</v>
      </c>
      <c r="CK396" s="9">
        <v>0</v>
      </c>
      <c r="CL396" s="62">
        <v>0</v>
      </c>
      <c r="CM396" s="62">
        <v>0</v>
      </c>
      <c r="CN396" s="62">
        <v>0</v>
      </c>
      <c r="CO396" s="62">
        <v>0</v>
      </c>
      <c r="CP396" s="62">
        <v>0</v>
      </c>
      <c r="CQ396" s="62">
        <v>0</v>
      </c>
      <c r="CR396" s="62">
        <v>0</v>
      </c>
      <c r="CS396" s="62">
        <v>0</v>
      </c>
      <c r="CT396" s="62">
        <v>0</v>
      </c>
      <c r="CU396" s="62">
        <v>0</v>
      </c>
      <c r="CV396" s="62">
        <v>0</v>
      </c>
      <c r="CW396" s="80">
        <v>0</v>
      </c>
      <c r="CX396" s="78">
        <v>0</v>
      </c>
      <c r="CY396" s="78">
        <v>5.6052084135911855</v>
      </c>
      <c r="CZ396" s="78">
        <v>1.2412144404208505</v>
      </c>
      <c r="DA396" s="78">
        <v>0</v>
      </c>
      <c r="DB396" s="78">
        <v>0</v>
      </c>
      <c r="DC396" s="78">
        <v>0</v>
      </c>
      <c r="DD396" s="78">
        <v>0</v>
      </c>
      <c r="DE396" s="78">
        <v>0</v>
      </c>
      <c r="DF396" s="78">
        <v>0</v>
      </c>
      <c r="DG396" s="78">
        <v>0.25584419846304429</v>
      </c>
      <c r="DH396" s="78">
        <v>0</v>
      </c>
      <c r="DI396" s="10">
        <v>2021</v>
      </c>
      <c r="DJ396" s="60" t="s">
        <v>85</v>
      </c>
      <c r="DK396" s="42" t="s">
        <v>190</v>
      </c>
    </row>
    <row r="397" spans="1:115" x14ac:dyDescent="0.2">
      <c r="A397" s="4" t="s">
        <v>2355</v>
      </c>
      <c r="B397" s="5" t="s">
        <v>2356</v>
      </c>
      <c r="C397" s="6" t="s">
        <v>159</v>
      </c>
      <c r="D397" s="5" t="s">
        <v>78</v>
      </c>
      <c r="E397" s="5" t="s">
        <v>79</v>
      </c>
      <c r="F397" s="6" t="s">
        <v>131</v>
      </c>
      <c r="G397" s="5" t="s">
        <v>159</v>
      </c>
      <c r="H397" s="7">
        <f t="shared" si="23"/>
        <v>0</v>
      </c>
      <c r="I397" s="8" t="str">
        <f t="shared" si="24"/>
        <v>No impact</v>
      </c>
      <c r="J397" s="8" t="str">
        <f t="shared" si="22"/>
        <v>No impact</v>
      </c>
      <c r="K397" s="9">
        <v>0</v>
      </c>
      <c r="L397" s="9">
        <v>0.36962006133219244</v>
      </c>
      <c r="M397" s="9">
        <v>4.7080034945086523E-2</v>
      </c>
      <c r="N397" s="9">
        <v>0</v>
      </c>
      <c r="O397" s="9">
        <v>0</v>
      </c>
      <c r="P397" s="9">
        <v>0</v>
      </c>
      <c r="Q397" s="9">
        <v>7.3024064330708403E-17</v>
      </c>
      <c r="R397" s="9">
        <v>0</v>
      </c>
      <c r="S397" s="9">
        <v>0</v>
      </c>
      <c r="T397" s="9">
        <v>7.9109403024934105E-17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4.2597370859579904E-17</v>
      </c>
      <c r="AB397" s="9">
        <f>_xlfn.XLOOKUP(B397,'[2]Macro de calcul Nur Journalier-'!$B:$B,'[2]Macro de calcul Nur Journalier-'!$K:$K,"")</f>
        <v>0</v>
      </c>
      <c r="AC397" s="9">
        <f>_xlfn.XLOOKUP(B397,'[3]NUR MACRO SITES'!$B:$B,'[3]NUR MACRO SITES'!$K:$K,"")</f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6.0853386942257011E-17</v>
      </c>
      <c r="AL397" s="9">
        <v>0</v>
      </c>
      <c r="AM397" s="9">
        <v>2.1672774738652298E-17</v>
      </c>
      <c r="AN397" s="9">
        <v>0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  <c r="AU397" s="9">
        <v>0</v>
      </c>
      <c r="AV397" s="9">
        <v>0.85224113001890822</v>
      </c>
      <c r="AW397" s="9">
        <v>0</v>
      </c>
      <c r="AX397" s="9">
        <v>0</v>
      </c>
      <c r="AY397" s="9">
        <v>0</v>
      </c>
      <c r="AZ397" s="9">
        <v>0</v>
      </c>
      <c r="BA397" s="9">
        <v>0</v>
      </c>
      <c r="BB397" s="9">
        <v>0</v>
      </c>
      <c r="BC397" s="9">
        <v>0</v>
      </c>
      <c r="BD397" s="9">
        <v>0</v>
      </c>
      <c r="BE397" s="9">
        <v>0</v>
      </c>
      <c r="BF397" s="9">
        <v>0</v>
      </c>
      <c r="BG397" s="9">
        <v>0</v>
      </c>
      <c r="BH397" s="9">
        <v>0</v>
      </c>
      <c r="BI397" s="9">
        <v>0</v>
      </c>
      <c r="BJ397" s="9">
        <v>0</v>
      </c>
      <c r="BK397" s="9">
        <v>0</v>
      </c>
      <c r="BL397" s="9">
        <v>0</v>
      </c>
      <c r="BM397" s="9">
        <v>0</v>
      </c>
      <c r="BN397" s="9">
        <v>0</v>
      </c>
      <c r="BO397" s="9">
        <v>0</v>
      </c>
      <c r="BP397" s="9">
        <v>0</v>
      </c>
      <c r="BQ397" s="9">
        <v>0</v>
      </c>
      <c r="BR397" s="9">
        <v>0</v>
      </c>
      <c r="BS397" s="9">
        <v>5.4379153789740349E-2</v>
      </c>
      <c r="BT397" s="9">
        <v>0</v>
      </c>
      <c r="BU397" s="9">
        <v>0</v>
      </c>
      <c r="BV397" s="9">
        <v>0</v>
      </c>
      <c r="BW397" s="9">
        <v>0</v>
      </c>
      <c r="BX397" s="9">
        <v>0</v>
      </c>
      <c r="BY397" s="9">
        <v>0</v>
      </c>
      <c r="BZ397" s="9">
        <v>0</v>
      </c>
      <c r="CA397" s="9">
        <v>0</v>
      </c>
      <c r="CB397" s="9">
        <v>0</v>
      </c>
      <c r="CC397" s="9">
        <v>4.5800481119073005E-2</v>
      </c>
      <c r="CD397" s="9">
        <v>4.7084606757924682E-2</v>
      </c>
      <c r="CE397" s="9">
        <v>4.60145020588811E-2</v>
      </c>
      <c r="CF397" s="9">
        <v>0</v>
      </c>
      <c r="CG397" s="9">
        <v>4.5586460179263884E-2</v>
      </c>
      <c r="CH397" s="9">
        <v>4.8281875565372019</v>
      </c>
      <c r="CI397" s="9">
        <v>34.892886086641383</v>
      </c>
      <c r="CJ397" s="9">
        <v>49.985856782894295</v>
      </c>
      <c r="CK397" s="9">
        <v>50.559415066503441</v>
      </c>
      <c r="CL397" s="62">
        <v>17.659349290734603</v>
      </c>
      <c r="CM397" s="62">
        <v>4.5639965414215909E-2</v>
      </c>
      <c r="CN397" s="62">
        <v>0</v>
      </c>
      <c r="CO397" s="62">
        <v>0</v>
      </c>
      <c r="CP397" s="62">
        <v>4.5800481119073005E-2</v>
      </c>
      <c r="CQ397" s="62">
        <v>0</v>
      </c>
      <c r="CR397" s="62">
        <v>0</v>
      </c>
      <c r="CS397" s="62">
        <v>2.7787052018502487E-2</v>
      </c>
      <c r="CT397" s="62">
        <v>0</v>
      </c>
      <c r="CU397" s="62">
        <v>23.93993645004894</v>
      </c>
      <c r="CV397" s="62">
        <v>0</v>
      </c>
      <c r="CW397" s="80">
        <v>0.30599643869156151</v>
      </c>
      <c r="CX397" s="78">
        <v>0</v>
      </c>
      <c r="CY397" s="78">
        <v>4.5657800492533755E-2</v>
      </c>
      <c r="CZ397" s="78">
        <v>0</v>
      </c>
      <c r="DA397" s="78">
        <v>0</v>
      </c>
      <c r="DB397" s="78">
        <v>0</v>
      </c>
      <c r="DC397" s="78">
        <v>0</v>
      </c>
      <c r="DD397" s="78">
        <v>0</v>
      </c>
      <c r="DE397" s="78">
        <v>0</v>
      </c>
      <c r="DF397" s="78">
        <v>0</v>
      </c>
      <c r="DG397" s="78">
        <v>0.24821078494319831</v>
      </c>
      <c r="DH397" s="78">
        <v>0</v>
      </c>
      <c r="DI397" s="10">
        <v>2017</v>
      </c>
      <c r="DJ397" s="59" t="s">
        <v>74</v>
      </c>
      <c r="DK397" s="42" t="s">
        <v>5440</v>
      </c>
    </row>
    <row r="398" spans="1:115" x14ac:dyDescent="0.2">
      <c r="A398" s="4" t="s">
        <v>3682</v>
      </c>
      <c r="B398" s="5" t="s">
        <v>3683</v>
      </c>
      <c r="C398" s="6" t="s">
        <v>159</v>
      </c>
      <c r="D398" s="4"/>
      <c r="E398" s="5"/>
      <c r="F398" s="6" t="s">
        <v>131</v>
      </c>
      <c r="G398" s="5" t="s">
        <v>159</v>
      </c>
      <c r="H398" s="7">
        <f t="shared" si="23"/>
        <v>0</v>
      </c>
      <c r="I398" s="8" t="str">
        <f t="shared" si="24"/>
        <v>No impact</v>
      </c>
      <c r="J398" s="8" t="str">
        <f t="shared" si="22"/>
        <v>No impact</v>
      </c>
      <c r="K398" s="9">
        <v>0</v>
      </c>
      <c r="L398" s="9">
        <v>0</v>
      </c>
      <c r="M398" s="9">
        <v>0</v>
      </c>
      <c r="N398" s="9">
        <v>0</v>
      </c>
      <c r="O398" s="9">
        <v>0.35030517520087473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f>_xlfn.XLOOKUP(B398,'[2]Macro de calcul Nur Journalier-'!$B:$B,'[2]Macro de calcul Nur Journalier-'!$K:$K,"")</f>
        <v>0</v>
      </c>
      <c r="AC398" s="9">
        <f>_xlfn.XLOOKUP(B398,'[3]NUR MACRO SITES'!$B:$B,'[3]NUR MACRO SITES'!$K:$K,"")</f>
        <v>0</v>
      </c>
      <c r="AD398" s="9">
        <v>0</v>
      </c>
      <c r="AE398" s="9">
        <v>6.0853386942256998E-17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0.1407108863249214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  <c r="AT398" s="9">
        <v>0</v>
      </c>
      <c r="AU398" s="9">
        <v>0</v>
      </c>
      <c r="AV398" s="9">
        <v>0</v>
      </c>
      <c r="AW398" s="9">
        <v>0</v>
      </c>
      <c r="AX398" s="9">
        <v>0</v>
      </c>
      <c r="AY398" s="9">
        <v>0</v>
      </c>
      <c r="AZ398" s="9">
        <v>0</v>
      </c>
      <c r="BA398" s="9">
        <v>0</v>
      </c>
      <c r="BB398" s="9">
        <v>0</v>
      </c>
      <c r="BC398" s="9">
        <v>0</v>
      </c>
      <c r="BD398" s="9">
        <v>0</v>
      </c>
      <c r="BE398" s="9">
        <v>0</v>
      </c>
      <c r="BF398" s="9">
        <v>0</v>
      </c>
      <c r="BG398" s="9">
        <v>0</v>
      </c>
      <c r="BH398" s="9">
        <v>0</v>
      </c>
      <c r="BI398" s="9">
        <v>0</v>
      </c>
      <c r="BJ398" s="9">
        <v>0</v>
      </c>
      <c r="BK398" s="9">
        <v>0</v>
      </c>
      <c r="BL398" s="9">
        <v>0</v>
      </c>
      <c r="BM398" s="9">
        <v>0</v>
      </c>
      <c r="BN398" s="9">
        <v>0</v>
      </c>
      <c r="BO398" s="9">
        <v>0</v>
      </c>
      <c r="BP398" s="9">
        <v>0</v>
      </c>
      <c r="BQ398" s="9">
        <v>0</v>
      </c>
      <c r="BR398" s="9">
        <v>0</v>
      </c>
      <c r="BS398" s="9">
        <v>4.8065536065382421E-2</v>
      </c>
      <c r="BT398" s="9">
        <v>0</v>
      </c>
      <c r="BU398" s="9">
        <v>0</v>
      </c>
      <c r="BV398" s="9">
        <v>0</v>
      </c>
      <c r="BW398" s="9">
        <v>0</v>
      </c>
      <c r="BX398" s="9">
        <v>0</v>
      </c>
      <c r="BY398" s="9">
        <v>0</v>
      </c>
      <c r="BZ398" s="9">
        <v>0</v>
      </c>
      <c r="CA398" s="9">
        <v>0</v>
      </c>
      <c r="CB398" s="9">
        <v>0</v>
      </c>
      <c r="CC398" s="9">
        <v>0</v>
      </c>
      <c r="CD398" s="9">
        <v>0</v>
      </c>
      <c r="CE398" s="9">
        <v>0</v>
      </c>
      <c r="CF398" s="9">
        <v>0.62577939292246998</v>
      </c>
      <c r="CG398" s="9">
        <v>0</v>
      </c>
      <c r="CH398" s="9">
        <v>0</v>
      </c>
      <c r="CI398" s="9">
        <v>0</v>
      </c>
      <c r="CJ398" s="9">
        <v>2.2436528523283907E-2</v>
      </c>
      <c r="CK398" s="9">
        <v>0</v>
      </c>
      <c r="CL398" s="62">
        <v>0</v>
      </c>
      <c r="CM398" s="62">
        <v>0</v>
      </c>
      <c r="CN398" s="62">
        <v>2.8393444681294164E-2</v>
      </c>
      <c r="CO398" s="62">
        <v>0</v>
      </c>
      <c r="CP398" s="62">
        <v>0</v>
      </c>
      <c r="CQ398" s="62">
        <v>0</v>
      </c>
      <c r="CR398" s="62">
        <v>0</v>
      </c>
      <c r="CS398" s="62">
        <v>2.8001072958311987E-2</v>
      </c>
      <c r="CT398" s="62">
        <v>0</v>
      </c>
      <c r="CU398" s="62">
        <v>0</v>
      </c>
      <c r="CV398" s="62">
        <v>0</v>
      </c>
      <c r="CW398" s="80">
        <v>0</v>
      </c>
      <c r="CX398" s="78">
        <v>0</v>
      </c>
      <c r="CY398" s="78">
        <v>0</v>
      </c>
      <c r="CZ398" s="78">
        <v>0</v>
      </c>
      <c r="DA398" s="78">
        <v>0</v>
      </c>
      <c r="DB398" s="78">
        <v>0</v>
      </c>
      <c r="DC398" s="78">
        <v>0</v>
      </c>
      <c r="DD398" s="78">
        <v>0</v>
      </c>
      <c r="DE398" s="78">
        <v>0</v>
      </c>
      <c r="DF398" s="78">
        <v>0</v>
      </c>
      <c r="DG398" s="78">
        <v>0.24478644990625864</v>
      </c>
      <c r="DH398" s="78">
        <v>0</v>
      </c>
      <c r="DI398" s="10">
        <v>2024</v>
      </c>
      <c r="DJ398" s="59" t="s">
        <v>74</v>
      </c>
      <c r="DK398" s="42" t="s">
        <v>5440</v>
      </c>
    </row>
    <row r="399" spans="1:115" x14ac:dyDescent="0.2">
      <c r="A399" s="4" t="s">
        <v>2993</v>
      </c>
      <c r="B399" s="5" t="s">
        <v>2994</v>
      </c>
      <c r="C399" s="6" t="s">
        <v>159</v>
      </c>
      <c r="D399" s="5" t="s">
        <v>78</v>
      </c>
      <c r="E399" s="5"/>
      <c r="F399" s="6" t="s">
        <v>131</v>
      </c>
      <c r="G399" s="5" t="s">
        <v>159</v>
      </c>
      <c r="H399" s="7">
        <f t="shared" si="23"/>
        <v>0</v>
      </c>
      <c r="I399" s="8" t="str">
        <f t="shared" si="24"/>
        <v>No impact</v>
      </c>
      <c r="J399" s="8" t="str">
        <f t="shared" si="22"/>
        <v>No impact</v>
      </c>
      <c r="K399" s="9">
        <v>0</v>
      </c>
      <c r="L399" s="9">
        <v>9.7365419107611212E-17</v>
      </c>
      <c r="M399" s="9">
        <v>0</v>
      </c>
      <c r="N399" s="9">
        <v>4.8682709553805606E-17</v>
      </c>
      <c r="O399" s="9">
        <v>1.4604812866141681E-16</v>
      </c>
      <c r="P399" s="9">
        <v>1.4604812866141681E-16</v>
      </c>
      <c r="Q399" s="9">
        <v>0</v>
      </c>
      <c r="R399" s="9">
        <v>4.8682709553805606E-17</v>
      </c>
      <c r="S399" s="9">
        <v>9.7365419107611212E-17</v>
      </c>
      <c r="T399" s="9">
        <v>0</v>
      </c>
      <c r="U399" s="9">
        <v>4.8682709553805606E-17</v>
      </c>
      <c r="V399" s="9">
        <v>0</v>
      </c>
      <c r="W399" s="9">
        <v>4.8682709553805606E-17</v>
      </c>
      <c r="X399" s="9">
        <v>0</v>
      </c>
      <c r="Y399" s="9">
        <v>4.8682709553805606E-17</v>
      </c>
      <c r="Z399" s="9">
        <v>4.8682709553805606E-17</v>
      </c>
      <c r="AA399" s="9">
        <v>1.4159297294727333</v>
      </c>
      <c r="AB399" s="9">
        <f>_xlfn.XLOOKUP(B399,'[2]Macro de calcul Nur Journalier-'!$B:$B,'[2]Macro de calcul Nur Journalier-'!$K:$K,"")</f>
        <v>0</v>
      </c>
      <c r="AC399" s="9">
        <f>_xlfn.XLOOKUP(B399,'[3]NUR MACRO SITES'!$B:$B,'[3]NUR MACRO SITES'!$K:$K,"")</f>
        <v>4.8682709553805606E-17</v>
      </c>
      <c r="AD399" s="9">
        <v>0</v>
      </c>
      <c r="AE399" s="9">
        <v>4.86827095538056E-17</v>
      </c>
      <c r="AF399" s="9">
        <v>0</v>
      </c>
      <c r="AG399" s="9">
        <v>4.8682709553805606E-17</v>
      </c>
      <c r="AH399" s="9">
        <v>0.16189217539105275</v>
      </c>
      <c r="AI399" s="9">
        <v>4.8682709553805606E-17</v>
      </c>
      <c r="AJ399" s="9">
        <v>0</v>
      </c>
      <c r="AK399" s="9">
        <v>0</v>
      </c>
      <c r="AL399" s="9">
        <v>0</v>
      </c>
      <c r="AM399" s="9">
        <v>2.1222977363328241</v>
      </c>
      <c r="AN399" s="9">
        <v>0</v>
      </c>
      <c r="AO399" s="9">
        <v>2.5824801409596736</v>
      </c>
      <c r="AP399" s="9">
        <v>0</v>
      </c>
      <c r="AQ399" s="9">
        <v>1.1558813193947891E-16</v>
      </c>
      <c r="AR399" s="9">
        <v>5.7794065969739457E-17</v>
      </c>
      <c r="AS399" s="9">
        <v>8.6691098954609191E-17</v>
      </c>
      <c r="AT399" s="9">
        <v>1.7338219790921838E-16</v>
      </c>
      <c r="AU399" s="9">
        <v>0</v>
      </c>
      <c r="AV399" s="9">
        <v>0</v>
      </c>
      <c r="AW399" s="9">
        <v>0</v>
      </c>
      <c r="AX399" s="9">
        <v>0</v>
      </c>
      <c r="AY399" s="9">
        <v>0</v>
      </c>
      <c r="AZ399" s="9">
        <v>0</v>
      </c>
      <c r="BA399" s="9">
        <v>0</v>
      </c>
      <c r="BB399" s="9">
        <v>0</v>
      </c>
      <c r="BC399" s="9">
        <v>0</v>
      </c>
      <c r="BD399" s="9">
        <v>0</v>
      </c>
      <c r="BE399" s="9">
        <v>0</v>
      </c>
      <c r="BF399" s="9">
        <v>0</v>
      </c>
      <c r="BG399" s="9">
        <v>0</v>
      </c>
      <c r="BH399" s="9">
        <v>0</v>
      </c>
      <c r="BI399" s="9">
        <v>0</v>
      </c>
      <c r="BJ399" s="9">
        <v>0</v>
      </c>
      <c r="BK399" s="9">
        <v>0</v>
      </c>
      <c r="BL399" s="9">
        <v>0</v>
      </c>
      <c r="BM399" s="9">
        <v>0</v>
      </c>
      <c r="BN399" s="9">
        <v>0</v>
      </c>
      <c r="BO399" s="9">
        <v>0</v>
      </c>
      <c r="BP399" s="9">
        <v>4.1716248184389515E-2</v>
      </c>
      <c r="BQ399" s="9">
        <v>0</v>
      </c>
      <c r="BR399" s="9">
        <v>0</v>
      </c>
      <c r="BS399" s="9">
        <v>0</v>
      </c>
      <c r="BT399" s="9">
        <v>0</v>
      </c>
      <c r="BU399" s="9">
        <v>0</v>
      </c>
      <c r="BV399" s="9">
        <v>0</v>
      </c>
      <c r="BW399" s="9">
        <v>0</v>
      </c>
      <c r="BX399" s="9">
        <v>0</v>
      </c>
      <c r="BY399" s="9">
        <v>0</v>
      </c>
      <c r="BZ399" s="9">
        <v>0</v>
      </c>
      <c r="CA399" s="9">
        <v>0</v>
      </c>
      <c r="CB399" s="9">
        <v>0</v>
      </c>
      <c r="CC399" s="9">
        <v>0.475233496845331</v>
      </c>
      <c r="CD399" s="9">
        <v>0</v>
      </c>
      <c r="CE399" s="9">
        <v>0</v>
      </c>
      <c r="CF399" s="9">
        <v>0</v>
      </c>
      <c r="CG399" s="9">
        <v>0</v>
      </c>
      <c r="CH399" s="9">
        <v>0</v>
      </c>
      <c r="CI399" s="9">
        <v>0</v>
      </c>
      <c r="CJ399" s="9">
        <v>0</v>
      </c>
      <c r="CK399" s="9">
        <v>0</v>
      </c>
      <c r="CL399" s="62">
        <v>0</v>
      </c>
      <c r="CM399" s="62">
        <v>0</v>
      </c>
      <c r="CN399" s="62">
        <v>0</v>
      </c>
      <c r="CO399" s="62">
        <v>0</v>
      </c>
      <c r="CP399" s="62">
        <v>0</v>
      </c>
      <c r="CQ399" s="62">
        <v>0</v>
      </c>
      <c r="CR399" s="62">
        <v>0</v>
      </c>
      <c r="CS399" s="62">
        <v>1.4125382027377712E-2</v>
      </c>
      <c r="CT399" s="62">
        <v>0</v>
      </c>
      <c r="CU399" s="62">
        <v>0</v>
      </c>
      <c r="CV399" s="62">
        <v>0</v>
      </c>
      <c r="CW399" s="80">
        <v>0</v>
      </c>
      <c r="CX399" s="78">
        <v>0</v>
      </c>
      <c r="CY399" s="78">
        <v>0</v>
      </c>
      <c r="CZ399" s="78">
        <v>0</v>
      </c>
      <c r="DA399" s="78">
        <v>0</v>
      </c>
      <c r="DB399" s="78">
        <v>0</v>
      </c>
      <c r="DC399" s="78">
        <v>0</v>
      </c>
      <c r="DD399" s="78">
        <v>0</v>
      </c>
      <c r="DE399" s="78">
        <v>0</v>
      </c>
      <c r="DF399" s="78">
        <v>0</v>
      </c>
      <c r="DG399" s="78">
        <v>0.24418005724346692</v>
      </c>
      <c r="DH399" s="78">
        <v>0</v>
      </c>
      <c r="DI399" s="10">
        <v>2024</v>
      </c>
      <c r="DJ399" s="59" t="s">
        <v>74</v>
      </c>
      <c r="DK399" s="42" t="s">
        <v>5440</v>
      </c>
    </row>
    <row r="400" spans="1:115" x14ac:dyDescent="0.2">
      <c r="A400" s="4" t="s">
        <v>2040</v>
      </c>
      <c r="B400" s="5" t="s">
        <v>2041</v>
      </c>
      <c r="C400" s="6"/>
      <c r="D400" s="5" t="s">
        <v>78</v>
      </c>
      <c r="E400" s="5" t="s">
        <v>299</v>
      </c>
      <c r="F400" s="6" t="s">
        <v>115</v>
      </c>
      <c r="G400" s="5" t="s">
        <v>2040</v>
      </c>
      <c r="H400" s="7">
        <f t="shared" si="23"/>
        <v>0</v>
      </c>
      <c r="I400" s="8" t="str">
        <f t="shared" si="24"/>
        <v>No impact</v>
      </c>
      <c r="J400" s="8" t="str">
        <f t="shared" si="22"/>
        <v>No impact</v>
      </c>
      <c r="K400" s="9">
        <v>0.80762224837160657</v>
      </c>
      <c r="L400" s="9">
        <v>1.5085483228735797</v>
      </c>
      <c r="M400" s="9">
        <v>1.2657379177958445</v>
      </c>
      <c r="N400" s="9">
        <v>0.8042978593163127</v>
      </c>
      <c r="O400" s="9">
        <v>0.9920979829315838</v>
      </c>
      <c r="P400" s="9">
        <v>0.68482414539057679</v>
      </c>
      <c r="Q400" s="9">
        <v>0.58466531759615836</v>
      </c>
      <c r="R400" s="9">
        <v>0.62713949507916156</v>
      </c>
      <c r="S400" s="9">
        <v>0.1227795309751343</v>
      </c>
      <c r="T400" s="9">
        <v>6.203049969096092E-3</v>
      </c>
      <c r="U400" s="9">
        <v>0.38219330932344409</v>
      </c>
      <c r="V400" s="9">
        <v>1.5628113602861176</v>
      </c>
      <c r="W400" s="9">
        <v>1.7081045262207009</v>
      </c>
      <c r="X400" s="9">
        <v>1.6226175830837257</v>
      </c>
      <c r="Y400" s="9">
        <v>0.55541440831074984</v>
      </c>
      <c r="Z400" s="9">
        <v>0.46404013930490184</v>
      </c>
      <c r="AA400" s="9">
        <v>1.0456967919459899</v>
      </c>
      <c r="AB400" s="9">
        <f>_xlfn.XLOOKUP(B400,'[2]Macro de calcul Nur Journalier-'!$B:$B,'[2]Macro de calcul Nur Journalier-'!$K:$K,"")</f>
        <v>0.55307433556791696</v>
      </c>
      <c r="AC400" s="9">
        <f>_xlfn.XLOOKUP(B400,'[3]NUR MACRO SITES'!$B:$B,'[3]NUR MACRO SITES'!$K:$K,"")</f>
        <v>0.10678903389911083</v>
      </c>
      <c r="AD400" s="9">
        <v>0.55307433556791696</v>
      </c>
      <c r="AE400" s="9">
        <v>1.34678615152379</v>
      </c>
      <c r="AF400" s="9">
        <v>0.77812990300955631</v>
      </c>
      <c r="AG400" s="9">
        <v>1.2236723244425425</v>
      </c>
      <c r="AH400" s="9">
        <v>1.8915588004564254</v>
      </c>
      <c r="AI400" s="9">
        <v>0.41948589716160306</v>
      </c>
      <c r="AJ400" s="9">
        <v>1.0761363096087102</v>
      </c>
      <c r="AK400" s="9">
        <v>1.8051618290305709</v>
      </c>
      <c r="AL400" s="9">
        <v>0.86328255004041277</v>
      </c>
      <c r="AM400" s="9">
        <v>1.5274411838739324</v>
      </c>
      <c r="AN400" s="9">
        <v>0.95126193444906892</v>
      </c>
      <c r="AO400" s="9">
        <v>1.2783251087344654</v>
      </c>
      <c r="AP400" s="9">
        <v>2.8229069712987847</v>
      </c>
      <c r="AQ400" s="9">
        <v>2.1143036311164969</v>
      </c>
      <c r="AR400" s="9">
        <v>0.6097471740746595</v>
      </c>
      <c r="AS400" s="9">
        <v>2.8248460448752852</v>
      </c>
      <c r="AT400" s="9">
        <v>2.769033653536578</v>
      </c>
      <c r="AU400" s="9">
        <v>1.73874532427164</v>
      </c>
      <c r="AV400" s="9">
        <v>1.408791832768441</v>
      </c>
      <c r="AW400" s="9">
        <v>2.2770394663669515</v>
      </c>
      <c r="AX400" s="9">
        <v>1.8390649421351175</v>
      </c>
      <c r="AY400" s="9">
        <v>1.9709219453371498</v>
      </c>
      <c r="AZ400" s="9">
        <v>0.96580498627282263</v>
      </c>
      <c r="BA400" s="9">
        <v>2.3020096119511324</v>
      </c>
      <c r="BB400" s="9">
        <v>2.2867897136902986</v>
      </c>
      <c r="BC400" s="9">
        <v>2.639646225172541</v>
      </c>
      <c r="BD400" s="9">
        <v>2.639646225172541</v>
      </c>
      <c r="BE400" s="9">
        <v>1.175407864004355</v>
      </c>
      <c r="BF400" s="9">
        <v>0.2855011444192731</v>
      </c>
      <c r="BG400" s="9">
        <v>1.3713640541125922</v>
      </c>
      <c r="BH400" s="9">
        <v>0.57965494734500567</v>
      </c>
      <c r="BI400" s="9">
        <v>0.19477689030428072</v>
      </c>
      <c r="BJ400" s="9">
        <v>1.4225436816738146</v>
      </c>
      <c r="BK400" s="9">
        <v>0.78062758508975016</v>
      </c>
      <c r="BL400" s="9">
        <v>1.7862544338004698</v>
      </c>
      <c r="BM400" s="9">
        <v>1.5269859003004851</v>
      </c>
      <c r="BN400" s="9">
        <v>2.1558864319284998</v>
      </c>
      <c r="BO400" s="9">
        <v>2.7174595429083448</v>
      </c>
      <c r="BP400" s="9">
        <v>4.6048567058467667</v>
      </c>
      <c r="BQ400" s="9">
        <v>3.7265682741066057</v>
      </c>
      <c r="BR400" s="9">
        <v>2.7087203545328209</v>
      </c>
      <c r="BS400" s="9">
        <v>1.3555551275136759</v>
      </c>
      <c r="BT400" s="9">
        <v>2.6076668007864559</v>
      </c>
      <c r="BU400" s="9">
        <v>0.51361458538436733</v>
      </c>
      <c r="BV400" s="9">
        <v>3.2409904318371843</v>
      </c>
      <c r="BW400" s="9">
        <v>1.5677033840990898E-2</v>
      </c>
      <c r="BX400" s="9">
        <v>1.5677033840990898E-2</v>
      </c>
      <c r="BY400" s="9">
        <v>4.4534190558537572E-2</v>
      </c>
      <c r="BZ400" s="9">
        <v>1.9654256305770369E-2</v>
      </c>
      <c r="CA400" s="9">
        <v>0</v>
      </c>
      <c r="CB400" s="9">
        <v>5.8320706097885746E-3</v>
      </c>
      <c r="CC400" s="9">
        <v>0.41858928810928198</v>
      </c>
      <c r="CD400" s="9">
        <v>2.3933426646463087</v>
      </c>
      <c r="CE400" s="9">
        <v>9.7201176829806047E-3</v>
      </c>
      <c r="CF400" s="9">
        <v>5.2735651322792094</v>
      </c>
      <c r="CG400" s="9">
        <v>5.2456353996341667</v>
      </c>
      <c r="CH400" s="9">
        <v>2.0492504986687678E-2</v>
      </c>
      <c r="CI400" s="9">
        <v>0.47173782149512189</v>
      </c>
      <c r="CJ400" s="9">
        <v>3.1609644354270285</v>
      </c>
      <c r="CK400" s="9">
        <v>1.4805611914403041</v>
      </c>
      <c r="CL400" s="62">
        <v>2.0139013734437108</v>
      </c>
      <c r="CM400" s="62">
        <v>1.4132694409487689</v>
      </c>
      <c r="CN400" s="62">
        <v>1.3389328345218627</v>
      </c>
      <c r="CO400" s="62">
        <v>0.16470694826115131</v>
      </c>
      <c r="CP400" s="62">
        <v>0.21150619376599811</v>
      </c>
      <c r="CQ400" s="62">
        <v>7.8884551397842159E-2</v>
      </c>
      <c r="CR400" s="62">
        <v>0.21801599735184765</v>
      </c>
      <c r="CS400" s="62">
        <v>0.22318275181225172</v>
      </c>
      <c r="CT400" s="62">
        <v>0.10214149352372644</v>
      </c>
      <c r="CU400" s="62">
        <v>0.23435292909058211</v>
      </c>
      <c r="CV400" s="62">
        <v>0.21607197381525159</v>
      </c>
      <c r="CW400" s="80">
        <v>0.12133203779324436</v>
      </c>
      <c r="CX400" s="78">
        <v>0.13372741722383444</v>
      </c>
      <c r="CY400" s="78">
        <v>0.16142529385075038</v>
      </c>
      <c r="CZ400" s="78">
        <v>0.20442566767399178</v>
      </c>
      <c r="DA400" s="78">
        <v>0.19927133004026451</v>
      </c>
      <c r="DB400" s="78">
        <v>0.392639249157471</v>
      </c>
      <c r="DC400" s="78">
        <v>0.26873896008652148</v>
      </c>
      <c r="DD400" s="78">
        <v>0.17526531462504946</v>
      </c>
      <c r="DE400" s="78">
        <v>0.19919998972699487</v>
      </c>
      <c r="DF400" s="78">
        <v>0.1763532544024107</v>
      </c>
      <c r="DG400" s="78">
        <v>0.23884736882656593</v>
      </c>
      <c r="DH400" s="78">
        <v>0.17626407901082389</v>
      </c>
      <c r="DI400" s="10">
        <v>2005</v>
      </c>
      <c r="DJ400" s="61" t="s">
        <v>80</v>
      </c>
      <c r="DK400" s="42" t="s">
        <v>5440</v>
      </c>
    </row>
    <row r="401" spans="1:115" x14ac:dyDescent="0.2">
      <c r="A401" s="4" t="s">
        <v>861</v>
      </c>
      <c r="B401" s="4" t="s">
        <v>862</v>
      </c>
      <c r="C401" s="6" t="s">
        <v>473</v>
      </c>
      <c r="D401" s="4" t="s">
        <v>78</v>
      </c>
      <c r="E401" s="4" t="s">
        <v>79</v>
      </c>
      <c r="F401" s="6" t="s">
        <v>173</v>
      </c>
      <c r="G401" s="4" t="s">
        <v>475</v>
      </c>
      <c r="H401" s="7">
        <f t="shared" si="23"/>
        <v>0</v>
      </c>
      <c r="I401" s="8" t="str">
        <f t="shared" si="24"/>
        <v>No impact</v>
      </c>
      <c r="J401" s="8" t="str">
        <f t="shared" si="22"/>
        <v>No impact</v>
      </c>
      <c r="K401" s="9">
        <v>0</v>
      </c>
      <c r="L401" s="9">
        <v>0.10651045381067846</v>
      </c>
      <c r="M401" s="9">
        <v>0</v>
      </c>
      <c r="N401" s="9">
        <v>0</v>
      </c>
      <c r="O401" s="9">
        <v>1.7774523962344884</v>
      </c>
      <c r="P401" s="9">
        <v>0</v>
      </c>
      <c r="Q401" s="9">
        <v>0</v>
      </c>
      <c r="R401" s="9">
        <v>0</v>
      </c>
      <c r="S401" s="9">
        <v>0</v>
      </c>
      <c r="T401" s="9">
        <v>1.1726178802358198</v>
      </c>
      <c r="U401" s="9">
        <v>2.2564987163029522E-2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f>_xlfn.XLOOKUP(B401,'[2]Macro de calcul Nur Journalier-'!$B:$B,'[2]Macro de calcul Nur Journalier-'!$K:$K,"")</f>
        <v>0</v>
      </c>
      <c r="AC401" s="9">
        <f>_xlfn.XLOOKUP(B401,'[3]NUR MACRO SITES'!$B:$B,'[3]NUR MACRO SITES'!$K:$K,"")</f>
        <v>0</v>
      </c>
      <c r="AD401" s="9">
        <v>0</v>
      </c>
      <c r="AE401" s="9">
        <v>0</v>
      </c>
      <c r="AF401" s="9">
        <v>0.30324371226168401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  <c r="AU401" s="9">
        <v>0</v>
      </c>
      <c r="AV401" s="9">
        <v>0</v>
      </c>
      <c r="AW401" s="9">
        <v>0</v>
      </c>
      <c r="AX401" s="9">
        <v>0</v>
      </c>
      <c r="AY401" s="9">
        <v>0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0.64876880887359356</v>
      </c>
      <c r="BT401" s="9">
        <v>0</v>
      </c>
      <c r="BU401" s="9">
        <v>0</v>
      </c>
      <c r="BV401" s="9">
        <v>0</v>
      </c>
      <c r="BW401" s="9">
        <v>0</v>
      </c>
      <c r="BX401" s="9">
        <v>0</v>
      </c>
      <c r="BY401" s="9">
        <v>0</v>
      </c>
      <c r="BZ401" s="9">
        <v>0</v>
      </c>
      <c r="CA401" s="9">
        <v>0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0.27136071659917882</v>
      </c>
      <c r="CH401" s="9">
        <v>1.1930953991205167</v>
      </c>
      <c r="CI401" s="9">
        <v>0</v>
      </c>
      <c r="CJ401" s="9">
        <v>0</v>
      </c>
      <c r="CK401" s="9">
        <v>0</v>
      </c>
      <c r="CL401" s="62">
        <v>0</v>
      </c>
      <c r="CM401" s="62">
        <v>0</v>
      </c>
      <c r="CN401" s="62">
        <v>0</v>
      </c>
      <c r="CO401" s="62">
        <v>0</v>
      </c>
      <c r="CP401" s="62">
        <v>0</v>
      </c>
      <c r="CQ401" s="62">
        <v>0</v>
      </c>
      <c r="CR401" s="62">
        <v>0</v>
      </c>
      <c r="CS401" s="62">
        <v>0</v>
      </c>
      <c r="CT401" s="62">
        <v>1.0995325782674579</v>
      </c>
      <c r="CU401" s="62">
        <v>0</v>
      </c>
      <c r="CV401" s="62">
        <v>0.36524456886195078</v>
      </c>
      <c r="CW401" s="80">
        <v>0</v>
      </c>
      <c r="CX401" s="78">
        <v>4.8154711456968929E-3</v>
      </c>
      <c r="CY401" s="78">
        <v>0</v>
      </c>
      <c r="CZ401" s="78">
        <v>0.23916840023627914</v>
      </c>
      <c r="DA401" s="78">
        <v>3.2103140971312645E-3</v>
      </c>
      <c r="DB401" s="78">
        <v>0</v>
      </c>
      <c r="DC401" s="78">
        <v>0</v>
      </c>
      <c r="DD401" s="78">
        <v>0</v>
      </c>
      <c r="DE401" s="78">
        <v>0</v>
      </c>
      <c r="DF401" s="78">
        <v>0</v>
      </c>
      <c r="DG401" s="78">
        <v>0.23681416989838286</v>
      </c>
      <c r="DH401" s="78">
        <v>0</v>
      </c>
      <c r="DI401" s="10">
        <v>2019</v>
      </c>
      <c r="DJ401" s="60" t="s">
        <v>85</v>
      </c>
      <c r="DK401" s="42" t="s">
        <v>5440</v>
      </c>
    </row>
    <row r="402" spans="1:115" x14ac:dyDescent="0.2">
      <c r="A402" s="4" t="s">
        <v>1898</v>
      </c>
      <c r="B402" s="4" t="s">
        <v>1899</v>
      </c>
      <c r="C402" s="6" t="s">
        <v>88</v>
      </c>
      <c r="D402" s="5" t="s">
        <v>70</v>
      </c>
      <c r="E402" s="5" t="s">
        <v>89</v>
      </c>
      <c r="F402" s="6" t="s">
        <v>77</v>
      </c>
      <c r="G402" s="5" t="s">
        <v>90</v>
      </c>
      <c r="H402" s="7">
        <f t="shared" si="23"/>
        <v>0</v>
      </c>
      <c r="I402" s="8" t="str">
        <f t="shared" si="24"/>
        <v>No impact</v>
      </c>
      <c r="J402" s="8" t="str">
        <f t="shared" si="22"/>
        <v>No impact</v>
      </c>
      <c r="K402" s="9">
        <v>7.5643780012361467E-2</v>
      </c>
      <c r="L402" s="9">
        <v>0.24078605643512585</v>
      </c>
      <c r="M402" s="9">
        <v>0.14826032306375714</v>
      </c>
      <c r="N402" s="9">
        <v>1.6173059893976132</v>
      </c>
      <c r="O402" s="9">
        <v>1.2153892098131509</v>
      </c>
      <c r="P402" s="9">
        <v>3.6471705177578091</v>
      </c>
      <c r="Q402" s="9">
        <v>0</v>
      </c>
      <c r="R402" s="9">
        <v>2.7375136689963334E-2</v>
      </c>
      <c r="S402" s="9">
        <v>0.1117291874673134</v>
      </c>
      <c r="T402" s="9">
        <v>3.885263633338084E-2</v>
      </c>
      <c r="U402" s="9">
        <v>0.12842542076736568</v>
      </c>
      <c r="V402" s="9">
        <v>0</v>
      </c>
      <c r="W402" s="9">
        <v>3.4042486806446989E-2</v>
      </c>
      <c r="X402" s="9">
        <v>4.9122955593591103E-2</v>
      </c>
      <c r="Y402" s="9">
        <v>0</v>
      </c>
      <c r="Z402" s="9">
        <v>8.4688346883469608E-3</v>
      </c>
      <c r="AA402" s="9">
        <v>0</v>
      </c>
      <c r="AB402" s="9">
        <f>_xlfn.XLOOKUP(B402,'[2]Macro de calcul Nur Journalier-'!$B:$B,'[2]Macro de calcul Nur Journalier-'!$K:$K,"")</f>
        <v>6.1584771549469799E-2</v>
      </c>
      <c r="AC402" s="9">
        <f>_xlfn.XLOOKUP(B402,'[3]NUR MACRO SITES'!$B:$B,'[3]NUR MACRO SITES'!$K:$K,"")</f>
        <v>0</v>
      </c>
      <c r="AD402" s="9">
        <v>6.1584771549469834E-2</v>
      </c>
      <c r="AE402" s="9">
        <v>2.3177863357580802E-2</v>
      </c>
      <c r="AF402" s="9">
        <v>3.3856766747492037E-2</v>
      </c>
      <c r="AG402" s="9">
        <v>0</v>
      </c>
      <c r="AH402" s="9">
        <v>2.4162179670042413E-2</v>
      </c>
      <c r="AI402" s="9">
        <v>8.541265511339341E-2</v>
      </c>
      <c r="AJ402" s="9">
        <v>8.578409523130312E-2</v>
      </c>
      <c r="AK402" s="9">
        <v>0</v>
      </c>
      <c r="AL402" s="9">
        <v>0.11089344720201554</v>
      </c>
      <c r="AM402" s="9">
        <v>0.15854670459933623</v>
      </c>
      <c r="AN402" s="9">
        <v>0.23391447002558113</v>
      </c>
      <c r="AO402" s="9">
        <v>8.1642314829449517E-2</v>
      </c>
      <c r="AP402" s="9">
        <v>7.5056781928126995E-2</v>
      </c>
      <c r="AQ402" s="9">
        <v>5.1293984042521883E-2</v>
      </c>
      <c r="AR402" s="9">
        <v>8.3306991201727909E-2</v>
      </c>
      <c r="AS402" s="9">
        <v>6.5690690690690265E-2</v>
      </c>
      <c r="AT402" s="9">
        <v>0.47216441587786628</v>
      </c>
      <c r="AU402" s="9">
        <v>0.14647322761357875</v>
      </c>
      <c r="AV402" s="9">
        <v>7.1087169040385395E-2</v>
      </c>
      <c r="AW402" s="9">
        <v>9.8563475756457838E-2</v>
      </c>
      <c r="AX402" s="9">
        <v>8.2117936650100185E-2</v>
      </c>
      <c r="AY402" s="9">
        <v>0.25714676664969055</v>
      </c>
      <c r="AZ402" s="9">
        <v>8.292283511581755E-2</v>
      </c>
      <c r="BA402" s="9">
        <v>3.8571283271575671</v>
      </c>
      <c r="BB402" s="9">
        <v>9.1533053521357619</v>
      </c>
      <c r="BC402" s="9">
        <v>0.1481744902797536</v>
      </c>
      <c r="BD402" s="9">
        <v>0.1481744902797536</v>
      </c>
      <c r="BE402" s="9">
        <v>8.2264281825685029E-2</v>
      </c>
      <c r="BF402" s="9">
        <v>7.8843463346387421E-2</v>
      </c>
      <c r="BG402" s="9">
        <v>7.4416521784942707E-2</v>
      </c>
      <c r="BH402" s="9">
        <v>5.1678140128432602E-2</v>
      </c>
      <c r="BI402" s="9">
        <v>7.2232067185453427E-2</v>
      </c>
      <c r="BJ402" s="9">
        <v>8.4609611537726351E-2</v>
      </c>
      <c r="BK402" s="9">
        <v>0</v>
      </c>
      <c r="BL402" s="9">
        <v>0.15973096141059787</v>
      </c>
      <c r="BM402" s="9">
        <v>8.073939954285124E-2</v>
      </c>
      <c r="BN402" s="9">
        <v>7.9526614217268241E-2</v>
      </c>
      <c r="BO402" s="9">
        <v>9.5060967431718508E-3</v>
      </c>
      <c r="BP402" s="9">
        <v>7.1893200697422902E-2</v>
      </c>
      <c r="BQ402" s="9">
        <v>7.588825824051941E-2</v>
      </c>
      <c r="BR402" s="9">
        <v>0</v>
      </c>
      <c r="BS402" s="9">
        <v>7.9811975470346574E-2</v>
      </c>
      <c r="BT402" s="9">
        <v>7.6244959806867449E-2</v>
      </c>
      <c r="BU402" s="9">
        <v>7.9954656096885984E-2</v>
      </c>
      <c r="BV402" s="9">
        <v>6.9015689161694249</v>
      </c>
      <c r="BW402" s="9">
        <v>8.7549902549132064</v>
      </c>
      <c r="BX402" s="9">
        <v>0.23016168568599429</v>
      </c>
      <c r="BY402" s="9">
        <v>7.5816917927249539E-2</v>
      </c>
      <c r="BZ402" s="9">
        <v>0</v>
      </c>
      <c r="CA402" s="9">
        <v>0.18912317047766622</v>
      </c>
      <c r="CB402" s="9">
        <v>9.2457045997380387</v>
      </c>
      <c r="CC402" s="9">
        <v>9.2457045997380387</v>
      </c>
      <c r="CD402" s="9">
        <v>9.0375870708523447</v>
      </c>
      <c r="CE402" s="9">
        <v>0</v>
      </c>
      <c r="CF402" s="9">
        <v>8.0293522584916316E-2</v>
      </c>
      <c r="CG402" s="9">
        <v>7.9419603747364023E-2</v>
      </c>
      <c r="CH402" s="9">
        <v>0.22846735324584155</v>
      </c>
      <c r="CI402" s="9">
        <v>0.14089711870742755</v>
      </c>
      <c r="CJ402" s="9">
        <v>0.21623248952010818</v>
      </c>
      <c r="CK402" s="9">
        <v>7.7225889114324334E-2</v>
      </c>
      <c r="CL402" s="62">
        <v>7.7439910054132935E-2</v>
      </c>
      <c r="CM402" s="62">
        <v>7.0002682395778712E-2</v>
      </c>
      <c r="CN402" s="62">
        <v>0</v>
      </c>
      <c r="CO402" s="62">
        <v>0.13219360048853881</v>
      </c>
      <c r="CP402" s="62">
        <v>7.9401768669046496E-2</v>
      </c>
      <c r="CQ402" s="62">
        <v>7.8991561867746612E-2</v>
      </c>
      <c r="CR402" s="62">
        <v>0.10075035741496965</v>
      </c>
      <c r="CS402" s="62">
        <v>0.21068578016339784</v>
      </c>
      <c r="CT402" s="62">
        <v>0.35045928893682943</v>
      </c>
      <c r="CU402" s="62">
        <v>7.1607839444344581E-2</v>
      </c>
      <c r="CV402" s="62">
        <v>7.9366098512411998E-2</v>
      </c>
      <c r="CW402" s="80">
        <v>7.1126292329774826E-2</v>
      </c>
      <c r="CX402" s="78">
        <v>0.32689915047954993</v>
      </c>
      <c r="CY402" s="78">
        <v>0</v>
      </c>
      <c r="CZ402" s="78">
        <v>0</v>
      </c>
      <c r="DA402" s="78">
        <v>0</v>
      </c>
      <c r="DB402" s="78">
        <v>0.12327606132984062</v>
      </c>
      <c r="DC402" s="78">
        <v>0.14929744059492134</v>
      </c>
      <c r="DD402" s="78">
        <v>7.0341548883809724E-2</v>
      </c>
      <c r="DE402" s="78">
        <v>7.3177326336275259E-2</v>
      </c>
      <c r="DF402" s="78">
        <v>0.11787203259966932</v>
      </c>
      <c r="DG402" s="78">
        <v>0.23515550761486484</v>
      </c>
      <c r="DH402" s="78">
        <v>0.1390601056407359</v>
      </c>
      <c r="DI402" s="10">
        <v>2019</v>
      </c>
      <c r="DJ402" s="59" t="s">
        <v>74</v>
      </c>
      <c r="DK402" s="42" t="s">
        <v>5440</v>
      </c>
    </row>
    <row r="403" spans="1:115" x14ac:dyDescent="0.2">
      <c r="A403" s="4" t="s">
        <v>4046</v>
      </c>
      <c r="B403" s="5" t="s">
        <v>4047</v>
      </c>
      <c r="C403" s="6" t="s">
        <v>159</v>
      </c>
      <c r="D403" s="5" t="s">
        <v>78</v>
      </c>
      <c r="E403" s="5" t="s">
        <v>79</v>
      </c>
      <c r="F403" s="6" t="s">
        <v>131</v>
      </c>
      <c r="G403" s="5" t="s">
        <v>159</v>
      </c>
      <c r="H403" s="7">
        <f t="shared" si="23"/>
        <v>0</v>
      </c>
      <c r="I403" s="8" t="str">
        <f t="shared" si="24"/>
        <v>No impact</v>
      </c>
      <c r="J403" s="8" t="str">
        <f t="shared" si="22"/>
        <v>No impact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f>_xlfn.XLOOKUP(B403,'[2]Macro de calcul Nur Journalier-'!$B:$B,'[2]Macro de calcul Nur Journalier-'!$K:$K,"")</f>
        <v>0</v>
      </c>
      <c r="AC403" s="9">
        <f>_xlfn.XLOOKUP(B403,'[3]NUR MACRO SITES'!$B:$B,'[3]NUR MACRO SITES'!$K:$K,"")</f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5.7794065969739457E-17</v>
      </c>
      <c r="AU403" s="9">
        <v>0</v>
      </c>
      <c r="AV403" s="9">
        <v>0</v>
      </c>
      <c r="AW403" s="9">
        <v>0</v>
      </c>
      <c r="AX403" s="9">
        <v>0</v>
      </c>
      <c r="AY403" s="9">
        <v>0</v>
      </c>
      <c r="AZ403" s="9">
        <v>0</v>
      </c>
      <c r="BA403" s="9">
        <v>0</v>
      </c>
      <c r="BB403" s="9">
        <v>0</v>
      </c>
      <c r="BC403" s="9">
        <v>0</v>
      </c>
      <c r="BD403" s="9">
        <v>0</v>
      </c>
      <c r="BE403" s="9">
        <v>0</v>
      </c>
      <c r="BF403" s="9">
        <v>0</v>
      </c>
      <c r="BG403" s="9">
        <v>0</v>
      </c>
      <c r="BH403" s="9">
        <v>0</v>
      </c>
      <c r="BI403" s="9">
        <v>0</v>
      </c>
      <c r="BJ403" s="9">
        <v>0</v>
      </c>
      <c r="BK403" s="9">
        <v>0</v>
      </c>
      <c r="BL403" s="9">
        <v>0</v>
      </c>
      <c r="BM403" s="9">
        <v>0</v>
      </c>
      <c r="BN403" s="9">
        <v>0</v>
      </c>
      <c r="BO403" s="9">
        <v>0</v>
      </c>
      <c r="BP403" s="9">
        <v>1.7226723795989534</v>
      </c>
      <c r="BQ403" s="9">
        <v>0</v>
      </c>
      <c r="BR403" s="9">
        <v>0</v>
      </c>
      <c r="BS403" s="9">
        <v>0</v>
      </c>
      <c r="BT403" s="9">
        <v>0</v>
      </c>
      <c r="BU403" s="9">
        <v>0</v>
      </c>
      <c r="BV403" s="9">
        <v>0</v>
      </c>
      <c r="BW403" s="9">
        <v>0</v>
      </c>
      <c r="BX403" s="9">
        <v>0</v>
      </c>
      <c r="BY403" s="9">
        <v>0</v>
      </c>
      <c r="BZ403" s="9">
        <v>0</v>
      </c>
      <c r="CA403" s="9">
        <v>0</v>
      </c>
      <c r="CB403" s="9">
        <v>0</v>
      </c>
      <c r="CC403" s="9">
        <v>0.70714302020643005</v>
      </c>
      <c r="CD403" s="9">
        <v>0</v>
      </c>
      <c r="CE403" s="9">
        <v>0</v>
      </c>
      <c r="CF403" s="9">
        <v>0</v>
      </c>
      <c r="CG403" s="9">
        <v>0</v>
      </c>
      <c r="CH403" s="9">
        <v>0</v>
      </c>
      <c r="CI403" s="9">
        <v>0</v>
      </c>
      <c r="CJ403" s="9">
        <v>0</v>
      </c>
      <c r="CK403" s="9">
        <v>0</v>
      </c>
      <c r="CL403" s="62">
        <v>0</v>
      </c>
      <c r="CM403" s="62">
        <v>0</v>
      </c>
      <c r="CN403" s="62">
        <v>0</v>
      </c>
      <c r="CO403" s="62">
        <v>0</v>
      </c>
      <c r="CP403" s="62">
        <v>0</v>
      </c>
      <c r="CQ403" s="62">
        <v>0</v>
      </c>
      <c r="CR403" s="62">
        <v>0</v>
      </c>
      <c r="CS403" s="62">
        <v>6.5289941301190257</v>
      </c>
      <c r="CT403" s="62">
        <v>0</v>
      </c>
      <c r="CU403" s="62">
        <v>0</v>
      </c>
      <c r="CV403" s="62">
        <v>0</v>
      </c>
      <c r="CW403" s="80">
        <v>0</v>
      </c>
      <c r="CX403" s="78">
        <v>0</v>
      </c>
      <c r="CY403" s="78">
        <v>0</v>
      </c>
      <c r="CZ403" s="78">
        <v>0</v>
      </c>
      <c r="DA403" s="78">
        <v>0</v>
      </c>
      <c r="DB403" s="78">
        <v>0</v>
      </c>
      <c r="DC403" s="78">
        <v>0</v>
      </c>
      <c r="DD403" s="78">
        <v>2.3007251029442607E-3</v>
      </c>
      <c r="DE403" s="78">
        <v>0</v>
      </c>
      <c r="DF403" s="78">
        <v>0</v>
      </c>
      <c r="DG403" s="78">
        <v>0.2310177694452287</v>
      </c>
      <c r="DH403" s="78">
        <v>0</v>
      </c>
      <c r="DI403" s="10">
        <v>2017</v>
      </c>
      <c r="DJ403" s="59" t="s">
        <v>74</v>
      </c>
      <c r="DK403" s="42" t="s">
        <v>5440</v>
      </c>
    </row>
    <row r="404" spans="1:115" x14ac:dyDescent="0.2">
      <c r="A404" s="4" t="s">
        <v>2961</v>
      </c>
      <c r="B404" s="5" t="s">
        <v>2962</v>
      </c>
      <c r="C404" s="6"/>
      <c r="D404" s="5" t="s">
        <v>78</v>
      </c>
      <c r="E404" s="5" t="s">
        <v>79</v>
      </c>
      <c r="F404" s="6" t="s">
        <v>115</v>
      </c>
      <c r="G404" s="5" t="s">
        <v>116</v>
      </c>
      <c r="H404" s="7">
        <f t="shared" si="23"/>
        <v>0</v>
      </c>
      <c r="I404" s="8" t="str">
        <f t="shared" si="24"/>
        <v>No impact</v>
      </c>
      <c r="J404" s="8" t="str">
        <f t="shared" si="22"/>
        <v>No impact</v>
      </c>
      <c r="K404" s="9">
        <v>0</v>
      </c>
      <c r="L404" s="9">
        <v>0</v>
      </c>
      <c r="M404" s="9">
        <v>0</v>
      </c>
      <c r="N404" s="9">
        <v>6.0853386942257011E-17</v>
      </c>
      <c r="O404" s="9">
        <v>0</v>
      </c>
      <c r="P404" s="9">
        <v>0</v>
      </c>
      <c r="Q404" s="9">
        <v>0</v>
      </c>
      <c r="R404" s="9">
        <v>9.7365419107611212E-17</v>
      </c>
      <c r="S404" s="9">
        <v>0</v>
      </c>
      <c r="T404" s="9">
        <v>0</v>
      </c>
      <c r="U404" s="9">
        <v>0</v>
      </c>
      <c r="V404" s="9">
        <v>0</v>
      </c>
      <c r="W404" s="9">
        <v>9.7365419107611212E-17</v>
      </c>
      <c r="X404" s="9">
        <v>0</v>
      </c>
      <c r="Y404" s="9">
        <v>0</v>
      </c>
      <c r="Z404" s="9">
        <v>0</v>
      </c>
      <c r="AA404" s="9">
        <v>0</v>
      </c>
      <c r="AB404" s="9">
        <f>_xlfn.XLOOKUP(B404,'[2]Macro de calcul Nur Journalier-'!$B:$B,'[2]Macro de calcul Nur Journalier-'!$K:$K,"")</f>
        <v>1.60007116792659</v>
      </c>
      <c r="AC404" s="9">
        <f>_xlfn.XLOOKUP(B404,'[3]NUR MACRO SITES'!$B:$B,'[3]NUR MACRO SITES'!$K:$K,"")</f>
        <v>0</v>
      </c>
      <c r="AD404" s="9">
        <v>1.6000711679265913</v>
      </c>
      <c r="AE404" s="9">
        <v>0</v>
      </c>
      <c r="AF404" s="9">
        <v>4.8682709553805606E-17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4.6072022314712369</v>
      </c>
      <c r="AP404" s="9">
        <v>0</v>
      </c>
      <c r="AQ404" s="9">
        <v>0</v>
      </c>
      <c r="AR404" s="9">
        <v>0</v>
      </c>
      <c r="AS404" s="9">
        <v>0</v>
      </c>
      <c r="AT404" s="9">
        <v>5.7794065969739457E-17</v>
      </c>
      <c r="AU404" s="9">
        <v>0</v>
      </c>
      <c r="AV404" s="9">
        <v>1.7448918216462079</v>
      </c>
      <c r="AW404" s="9">
        <v>0</v>
      </c>
      <c r="AX404" s="9">
        <v>0</v>
      </c>
      <c r="AY404" s="9">
        <v>0</v>
      </c>
      <c r="AZ404" s="9">
        <v>0</v>
      </c>
      <c r="BA404" s="9">
        <v>0</v>
      </c>
      <c r="BB404" s="9">
        <v>1.9414333924567835</v>
      </c>
      <c r="BC404" s="9">
        <v>0</v>
      </c>
      <c r="BD404" s="9">
        <v>0</v>
      </c>
      <c r="BE404" s="9">
        <v>2.419177218153826</v>
      </c>
      <c r="BF404" s="9">
        <v>0</v>
      </c>
      <c r="BG404" s="9">
        <v>0</v>
      </c>
      <c r="BH404" s="9">
        <v>0</v>
      </c>
      <c r="BI404" s="9">
        <v>1.6100438600245988</v>
      </c>
      <c r="BJ404" s="9">
        <v>0</v>
      </c>
      <c r="BK404" s="9">
        <v>0</v>
      </c>
      <c r="BL404" s="9">
        <v>0</v>
      </c>
      <c r="BM404" s="9">
        <v>0</v>
      </c>
      <c r="BN404" s="9">
        <v>0</v>
      </c>
      <c r="BO404" s="9">
        <v>7.5989629361531663E-17</v>
      </c>
      <c r="BP404" s="9">
        <v>0</v>
      </c>
      <c r="BQ404" s="9">
        <v>0</v>
      </c>
      <c r="BR404" s="9">
        <v>0</v>
      </c>
      <c r="BS404" s="9">
        <v>0</v>
      </c>
      <c r="BT404" s="9">
        <v>0</v>
      </c>
      <c r="BU404" s="9">
        <v>0</v>
      </c>
      <c r="BV404" s="9">
        <v>0</v>
      </c>
      <c r="BW404" s="9">
        <v>0</v>
      </c>
      <c r="BX404" s="9">
        <v>0</v>
      </c>
      <c r="BY404" s="9">
        <v>1.4474215116482221E-17</v>
      </c>
      <c r="BZ404" s="9">
        <v>0</v>
      </c>
      <c r="CA404" s="9">
        <v>0</v>
      </c>
      <c r="CB404" s="9">
        <v>0</v>
      </c>
      <c r="CC404" s="9">
        <v>0</v>
      </c>
      <c r="CD404" s="9">
        <v>0</v>
      </c>
      <c r="CE404" s="9">
        <v>0</v>
      </c>
      <c r="CF404" s="9">
        <v>0</v>
      </c>
      <c r="CG404" s="9">
        <v>0</v>
      </c>
      <c r="CH404" s="9">
        <v>0</v>
      </c>
      <c r="CI404" s="9">
        <v>0</v>
      </c>
      <c r="CJ404" s="9">
        <v>1.2821102750026387</v>
      </c>
      <c r="CK404" s="9">
        <v>0</v>
      </c>
      <c r="CL404" s="62">
        <v>0</v>
      </c>
      <c r="CM404" s="62">
        <v>3.0497983922747637E-3</v>
      </c>
      <c r="CN404" s="62">
        <v>0</v>
      </c>
      <c r="CO404" s="62">
        <v>0</v>
      </c>
      <c r="CP404" s="62">
        <v>0</v>
      </c>
      <c r="CQ404" s="62">
        <v>0</v>
      </c>
      <c r="CR404" s="62">
        <v>2.8948430232964443E-17</v>
      </c>
      <c r="CS404" s="62">
        <v>1.3251463189825357E-2</v>
      </c>
      <c r="CT404" s="62">
        <v>0</v>
      </c>
      <c r="CU404" s="62">
        <v>0</v>
      </c>
      <c r="CV404" s="62">
        <v>0</v>
      </c>
      <c r="CW404" s="80">
        <v>0</v>
      </c>
      <c r="CX404" s="78">
        <v>0</v>
      </c>
      <c r="CY404" s="78">
        <v>0</v>
      </c>
      <c r="CZ404" s="78">
        <v>0</v>
      </c>
      <c r="DA404" s="78">
        <v>0</v>
      </c>
      <c r="DB404" s="78">
        <v>0</v>
      </c>
      <c r="DC404" s="78">
        <v>0</v>
      </c>
      <c r="DD404" s="78">
        <v>0</v>
      </c>
      <c r="DE404" s="78">
        <v>0</v>
      </c>
      <c r="DF404" s="78">
        <v>0</v>
      </c>
      <c r="DG404" s="78">
        <v>0.22862786895069825</v>
      </c>
      <c r="DH404" s="78">
        <v>6.8752521803290544E-17</v>
      </c>
      <c r="DI404" s="10">
        <v>2018</v>
      </c>
      <c r="DJ404" s="59" t="s">
        <v>74</v>
      </c>
      <c r="DK404" s="42" t="s">
        <v>5440</v>
      </c>
    </row>
    <row r="405" spans="1:115" x14ac:dyDescent="0.2">
      <c r="A405" s="4" t="s">
        <v>3070</v>
      </c>
      <c r="B405" s="4" t="s">
        <v>3071</v>
      </c>
      <c r="C405" s="6" t="s">
        <v>166</v>
      </c>
      <c r="D405" s="4" t="s">
        <v>78</v>
      </c>
      <c r="E405" s="4" t="s">
        <v>170</v>
      </c>
      <c r="F405" s="6" t="s">
        <v>166</v>
      </c>
      <c r="G405" s="4" t="s">
        <v>167</v>
      </c>
      <c r="H405" s="7">
        <f t="shared" si="23"/>
        <v>3</v>
      </c>
      <c r="I405" s="8" t="str">
        <f t="shared" si="24"/>
        <v>No impact</v>
      </c>
      <c r="J405" s="8" t="str">
        <f t="shared" si="22"/>
        <v>No impact</v>
      </c>
      <c r="K405" s="9">
        <v>0</v>
      </c>
      <c r="L405" s="9">
        <v>0</v>
      </c>
      <c r="M405" s="9">
        <v>0</v>
      </c>
      <c r="N405" s="9">
        <v>0</v>
      </c>
      <c r="O405" s="9">
        <v>0.84909353753625272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2.9523174891836632</v>
      </c>
      <c r="W405" s="9">
        <v>0</v>
      </c>
      <c r="X405" s="9">
        <v>0</v>
      </c>
      <c r="Y405" s="9">
        <v>0</v>
      </c>
      <c r="Z405" s="9">
        <v>0</v>
      </c>
      <c r="AA405" s="9">
        <v>6.3536689369086679</v>
      </c>
      <c r="AB405" s="9">
        <f>_xlfn.XLOOKUP(B405,'[2]Macro de calcul Nur Journalier-'!$B:$B,'[2]Macro de calcul Nur Journalier-'!$K:$K,"")</f>
        <v>0</v>
      </c>
      <c r="AC405" s="9">
        <f>_xlfn.XLOOKUP(B405,'[3]NUR MACRO SITES'!$B:$B,'[3]NUR MACRO SITES'!$K:$K,"")</f>
        <v>0</v>
      </c>
      <c r="AD405" s="9">
        <v>0</v>
      </c>
      <c r="AE405" s="9">
        <v>0</v>
      </c>
      <c r="AF405" s="9">
        <v>0.4661759199828841</v>
      </c>
      <c r="AG405" s="9">
        <v>0</v>
      </c>
      <c r="AH405" s="9">
        <v>0</v>
      </c>
      <c r="AI405" s="9">
        <v>0</v>
      </c>
      <c r="AJ405" s="9">
        <v>6.6859221223791194E-3</v>
      </c>
      <c r="AK405" s="9">
        <v>0</v>
      </c>
      <c r="AL405" s="9">
        <v>0</v>
      </c>
      <c r="AM405" s="9">
        <v>2.0123559231746366</v>
      </c>
      <c r="AN405" s="9">
        <v>0</v>
      </c>
      <c r="AO405" s="9">
        <v>0</v>
      </c>
      <c r="AP405" s="9">
        <v>1.712238554343817E-2</v>
      </c>
      <c r="AQ405" s="9">
        <v>6.1867422978534092E-2</v>
      </c>
      <c r="AR405" s="9">
        <v>0.66943771256636764</v>
      </c>
      <c r="AS405" s="9">
        <v>0</v>
      </c>
      <c r="AT405" s="9">
        <v>0</v>
      </c>
      <c r="AU405" s="9">
        <v>5.8702708556509733E-2</v>
      </c>
      <c r="AV405" s="9">
        <v>0</v>
      </c>
      <c r="AW405" s="9">
        <v>0</v>
      </c>
      <c r="AX405" s="9">
        <v>0</v>
      </c>
      <c r="AY405" s="9">
        <v>0</v>
      </c>
      <c r="AZ405" s="9">
        <v>0</v>
      </c>
      <c r="BA405" s="9">
        <v>0.49153685849592288</v>
      </c>
      <c r="BB405" s="9">
        <v>0</v>
      </c>
      <c r="BC405" s="9">
        <v>0</v>
      </c>
      <c r="BD405" s="9">
        <v>0</v>
      </c>
      <c r="BE405" s="9">
        <v>0</v>
      </c>
      <c r="BF405" s="9">
        <v>0</v>
      </c>
      <c r="BG405" s="9">
        <v>0</v>
      </c>
      <c r="BH405" s="9">
        <v>2.9269035116988333E-3</v>
      </c>
      <c r="BI405" s="9">
        <v>0</v>
      </c>
      <c r="BJ405" s="9">
        <v>0</v>
      </c>
      <c r="BK405" s="9">
        <v>0</v>
      </c>
      <c r="BL405" s="9">
        <v>0</v>
      </c>
      <c r="BM405" s="9">
        <v>0</v>
      </c>
      <c r="BN405" s="9">
        <v>0</v>
      </c>
      <c r="BO405" s="9">
        <v>0</v>
      </c>
      <c r="BP405" s="9">
        <v>0</v>
      </c>
      <c r="BQ405" s="9">
        <v>0.34280804033866674</v>
      </c>
      <c r="BR405" s="9">
        <v>18.602682253098312</v>
      </c>
      <c r="BS405" s="9">
        <v>0</v>
      </c>
      <c r="BT405" s="9">
        <v>0</v>
      </c>
      <c r="BU405" s="9">
        <v>0</v>
      </c>
      <c r="BV405" s="9">
        <v>0</v>
      </c>
      <c r="BW405" s="9">
        <v>0</v>
      </c>
      <c r="BX405" s="9">
        <v>0</v>
      </c>
      <c r="BY405" s="9">
        <v>2.675261747609386E-4</v>
      </c>
      <c r="BZ405" s="9">
        <v>1.9267056755499623</v>
      </c>
      <c r="CA405" s="9">
        <v>4.7707586043551844</v>
      </c>
      <c r="CB405" s="9">
        <v>1.8694550741511213</v>
      </c>
      <c r="CC405" s="9">
        <v>0.67924895771802318</v>
      </c>
      <c r="CD405" s="9">
        <v>0</v>
      </c>
      <c r="CE405" s="9">
        <v>0</v>
      </c>
      <c r="CF405" s="9">
        <v>0</v>
      </c>
      <c r="CG405" s="9">
        <v>0</v>
      </c>
      <c r="CH405" s="9">
        <v>0</v>
      </c>
      <c r="CI405" s="9">
        <v>0</v>
      </c>
      <c r="CJ405" s="9">
        <v>0</v>
      </c>
      <c r="CK405" s="9">
        <v>0</v>
      </c>
      <c r="CL405" s="62">
        <v>0</v>
      </c>
      <c r="CM405" s="62">
        <v>5.3274449038760636</v>
      </c>
      <c r="CN405" s="62">
        <v>1.0677147985492235</v>
      </c>
      <c r="CO405" s="62">
        <v>0.38525552673406904</v>
      </c>
      <c r="CP405" s="62">
        <v>0</v>
      </c>
      <c r="CQ405" s="62">
        <v>1.6682040504176261</v>
      </c>
      <c r="CR405" s="62">
        <v>0</v>
      </c>
      <c r="CS405" s="62">
        <v>3.7259262112871796</v>
      </c>
      <c r="CT405" s="62">
        <v>1.5901399126223841</v>
      </c>
      <c r="CU405" s="62">
        <v>4.6969392151994809</v>
      </c>
      <c r="CV405" s="62">
        <v>0.19912864941372527</v>
      </c>
      <c r="CW405" s="80">
        <v>0</v>
      </c>
      <c r="CX405" s="78">
        <v>0.30961695958999291</v>
      </c>
      <c r="CY405" s="78">
        <v>2.286457040290155E-2</v>
      </c>
      <c r="CZ405" s="78">
        <v>1.0310637126069748</v>
      </c>
      <c r="DA405" s="78">
        <v>5.3721217750611405</v>
      </c>
      <c r="DB405" s="78">
        <v>19.31048517120248</v>
      </c>
      <c r="DC405" s="78">
        <v>0</v>
      </c>
      <c r="DD405" s="78">
        <v>2.0748616711325703</v>
      </c>
      <c r="DE405" s="78">
        <v>0</v>
      </c>
      <c r="DF405" s="78">
        <v>0</v>
      </c>
      <c r="DG405" s="78">
        <v>0.22746858886006741</v>
      </c>
      <c r="DH405" s="78">
        <v>0</v>
      </c>
      <c r="DI405" s="10">
        <v>2020</v>
      </c>
      <c r="DJ405" s="60" t="s">
        <v>85</v>
      </c>
      <c r="DK405" s="42" t="s">
        <v>190</v>
      </c>
    </row>
    <row r="406" spans="1:115" x14ac:dyDescent="0.2">
      <c r="A406" s="4" t="s">
        <v>2473</v>
      </c>
      <c r="B406" s="5" t="s">
        <v>2474</v>
      </c>
      <c r="C406" s="6" t="s">
        <v>159</v>
      </c>
      <c r="D406" s="5" t="s">
        <v>78</v>
      </c>
      <c r="E406" s="5" t="s">
        <v>79</v>
      </c>
      <c r="F406" s="6" t="s">
        <v>131</v>
      </c>
      <c r="G406" s="5" t="s">
        <v>159</v>
      </c>
      <c r="H406" s="7">
        <f t="shared" si="23"/>
        <v>0</v>
      </c>
      <c r="I406" s="8" t="str">
        <f t="shared" si="24"/>
        <v>No impact</v>
      </c>
      <c r="J406" s="8" t="str">
        <f t="shared" si="22"/>
        <v>No impact</v>
      </c>
      <c r="K406" s="9">
        <v>0</v>
      </c>
      <c r="L406" s="9">
        <v>0</v>
      </c>
      <c r="M406" s="9">
        <v>1.8256016082677101E-17</v>
      </c>
      <c r="N406" s="9">
        <v>0</v>
      </c>
      <c r="O406" s="9">
        <v>0</v>
      </c>
      <c r="P406" s="9">
        <v>0</v>
      </c>
      <c r="Q406" s="9">
        <v>9.7365419107611212E-17</v>
      </c>
      <c r="R406" s="9">
        <v>0</v>
      </c>
      <c r="S406" s="9">
        <v>0</v>
      </c>
      <c r="T406" s="9">
        <v>1.2170677388451401E-17</v>
      </c>
      <c r="U406" s="9">
        <v>0</v>
      </c>
      <c r="V406" s="9">
        <v>8.8237411066272659E-17</v>
      </c>
      <c r="W406" s="9">
        <v>6.0853386942257011E-17</v>
      </c>
      <c r="X406" s="9">
        <v>0</v>
      </c>
      <c r="Y406" s="9">
        <v>0</v>
      </c>
      <c r="Z406" s="9">
        <v>0</v>
      </c>
      <c r="AA406" s="9">
        <v>0</v>
      </c>
      <c r="AB406" s="9">
        <f>_xlfn.XLOOKUP(B406,'[2]Macro de calcul Nur Journalier-'!$B:$B,'[2]Macro de calcul Nur Journalier-'!$K:$K,"")</f>
        <v>0</v>
      </c>
      <c r="AC406" s="9">
        <f>_xlfn.XLOOKUP(B406,'[3]NUR MACRO SITES'!$B:$B,'[3]NUR MACRO SITES'!$K:$K,"")</f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8.6691098954609191E-17</v>
      </c>
      <c r="AU406" s="9">
        <v>0</v>
      </c>
      <c r="AV406" s="9">
        <v>2.6707994544253105E-3</v>
      </c>
      <c r="AW406" s="9">
        <v>2.0671256051373314E-2</v>
      </c>
      <c r="AX406" s="9">
        <v>0</v>
      </c>
      <c r="AY406" s="9">
        <v>0</v>
      </c>
      <c r="AZ406" s="9">
        <v>0</v>
      </c>
      <c r="BA406" s="9">
        <v>0</v>
      </c>
      <c r="BB406" s="9">
        <v>0</v>
      </c>
      <c r="BC406" s="9">
        <v>0</v>
      </c>
      <c r="BD406" s="9">
        <v>0</v>
      </c>
      <c r="BE406" s="9">
        <v>0</v>
      </c>
      <c r="BF406" s="9">
        <v>0</v>
      </c>
      <c r="BG406" s="9">
        <v>0</v>
      </c>
      <c r="BH406" s="9">
        <v>0</v>
      </c>
      <c r="BI406" s="9">
        <v>0</v>
      </c>
      <c r="BJ406" s="9">
        <v>0</v>
      </c>
      <c r="BK406" s="9">
        <v>0.57849860030305422</v>
      </c>
      <c r="BL406" s="9">
        <v>0</v>
      </c>
      <c r="BM406" s="9">
        <v>0</v>
      </c>
      <c r="BN406" s="9">
        <v>0</v>
      </c>
      <c r="BO406" s="9">
        <v>0</v>
      </c>
      <c r="BP406" s="9">
        <v>0</v>
      </c>
      <c r="BQ406" s="9">
        <v>0</v>
      </c>
      <c r="BR406" s="9">
        <v>0</v>
      </c>
      <c r="BS406" s="9">
        <v>4.018243144909292E-2</v>
      </c>
      <c r="BT406" s="9">
        <v>1.4172109932569161</v>
      </c>
      <c r="BU406" s="9">
        <v>0</v>
      </c>
      <c r="BV406" s="9">
        <v>0</v>
      </c>
      <c r="BW406" s="9">
        <v>0</v>
      </c>
      <c r="BX406" s="9">
        <v>9.2564056467283849E-3</v>
      </c>
      <c r="BY406" s="9">
        <v>0</v>
      </c>
      <c r="BZ406" s="9">
        <v>0</v>
      </c>
      <c r="CA406" s="9">
        <v>0</v>
      </c>
      <c r="CB406" s="9">
        <v>0</v>
      </c>
      <c r="CC406" s="9">
        <v>0</v>
      </c>
      <c r="CD406" s="9">
        <v>0</v>
      </c>
      <c r="CE406" s="9">
        <v>0</v>
      </c>
      <c r="CF406" s="9">
        <v>0</v>
      </c>
      <c r="CG406" s="9">
        <v>12.828896679251098</v>
      </c>
      <c r="CH406" s="9">
        <v>0</v>
      </c>
      <c r="CI406" s="9">
        <v>0</v>
      </c>
      <c r="CJ406" s="9">
        <v>3.8826965496971039E-2</v>
      </c>
      <c r="CK406" s="9">
        <v>0</v>
      </c>
      <c r="CL406" s="62">
        <v>0</v>
      </c>
      <c r="CM406" s="62">
        <v>0</v>
      </c>
      <c r="CN406" s="62">
        <v>7.9865480705299099E-2</v>
      </c>
      <c r="CO406" s="62">
        <v>0</v>
      </c>
      <c r="CP406" s="62">
        <v>0</v>
      </c>
      <c r="CQ406" s="62">
        <v>0.50387663262306925</v>
      </c>
      <c r="CR406" s="62">
        <v>0</v>
      </c>
      <c r="CS406" s="62">
        <v>7.9883315783616279E-2</v>
      </c>
      <c r="CT406" s="62">
        <v>0</v>
      </c>
      <c r="CU406" s="62">
        <v>0</v>
      </c>
      <c r="CV406" s="62">
        <v>0</v>
      </c>
      <c r="CW406" s="80">
        <v>0</v>
      </c>
      <c r="CX406" s="78">
        <v>0</v>
      </c>
      <c r="CY406" s="78">
        <v>0</v>
      </c>
      <c r="CZ406" s="78">
        <v>0</v>
      </c>
      <c r="DA406" s="78">
        <v>0</v>
      </c>
      <c r="DB406" s="78">
        <v>0</v>
      </c>
      <c r="DC406" s="78">
        <v>0</v>
      </c>
      <c r="DD406" s="78">
        <v>0</v>
      </c>
      <c r="DE406" s="78">
        <v>0</v>
      </c>
      <c r="DF406" s="78">
        <v>0</v>
      </c>
      <c r="DG406" s="78">
        <v>0.22019187690657019</v>
      </c>
      <c r="DH406" s="78">
        <v>0</v>
      </c>
      <c r="DI406" s="10">
        <v>2024</v>
      </c>
      <c r="DJ406" s="59" t="s">
        <v>74</v>
      </c>
      <c r="DK406" s="42" t="s">
        <v>5440</v>
      </c>
    </row>
    <row r="407" spans="1:115" x14ac:dyDescent="0.2">
      <c r="A407" s="4" t="s">
        <v>2331</v>
      </c>
      <c r="B407" s="5" t="s">
        <v>2332</v>
      </c>
      <c r="C407" s="6" t="s">
        <v>159</v>
      </c>
      <c r="D407" s="5" t="s">
        <v>78</v>
      </c>
      <c r="E407" s="5" t="s">
        <v>79</v>
      </c>
      <c r="F407" s="6" t="s">
        <v>131</v>
      </c>
      <c r="G407" s="5" t="s">
        <v>159</v>
      </c>
      <c r="H407" s="7">
        <f t="shared" si="23"/>
        <v>0</v>
      </c>
      <c r="I407" s="8" t="str">
        <f t="shared" si="24"/>
        <v>No impact</v>
      </c>
      <c r="J407" s="8" t="str">
        <f t="shared" si="22"/>
        <v>No impact</v>
      </c>
      <c r="K407" s="9">
        <v>0</v>
      </c>
      <c r="L407" s="9">
        <v>7.3024064330708403E-17</v>
      </c>
      <c r="M407" s="9">
        <v>0</v>
      </c>
      <c r="N407" s="9">
        <v>4.8682709553805606E-17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9.7365419107611212E-17</v>
      </c>
      <c r="U407" s="9">
        <v>0</v>
      </c>
      <c r="V407" s="9">
        <v>0</v>
      </c>
      <c r="W407" s="9">
        <v>4.8682709553805606E-17</v>
      </c>
      <c r="X407" s="9">
        <v>0</v>
      </c>
      <c r="Y407" s="9">
        <v>0</v>
      </c>
      <c r="Z407" s="9">
        <v>0</v>
      </c>
      <c r="AA407" s="9">
        <v>0</v>
      </c>
      <c r="AB407" s="9">
        <f>_xlfn.XLOOKUP(B407,'[2]Macro de calcul Nur Journalier-'!$B:$B,'[2]Macro de calcul Nur Journalier-'!$K:$K,"")</f>
        <v>0</v>
      </c>
      <c r="AC407" s="9">
        <f>_xlfn.XLOOKUP(B407,'[3]NUR MACRO SITES'!$B:$B,'[3]NUR MACRO SITES'!$K:$K,"")</f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4.8682709553805606E-17</v>
      </c>
      <c r="AL407" s="9">
        <v>0</v>
      </c>
      <c r="AM407" s="9">
        <v>8.6691098954609191E-17</v>
      </c>
      <c r="AN407" s="9">
        <v>0</v>
      </c>
      <c r="AO407" s="9">
        <v>0</v>
      </c>
      <c r="AP407" s="9">
        <v>0</v>
      </c>
      <c r="AQ407" s="9">
        <v>1.7338219790921838E-16</v>
      </c>
      <c r="AR407" s="9">
        <v>1.4448516492434865E-16</v>
      </c>
      <c r="AS407" s="9">
        <v>1.7338219790921838E-16</v>
      </c>
      <c r="AT407" s="9">
        <v>1.7338219790921838E-16</v>
      </c>
      <c r="AU407" s="9">
        <v>0</v>
      </c>
      <c r="AV407" s="9">
        <v>0</v>
      </c>
      <c r="AW407" s="9">
        <v>0</v>
      </c>
      <c r="AX407" s="9">
        <v>0</v>
      </c>
      <c r="AY407" s="9">
        <v>0</v>
      </c>
      <c r="AZ407" s="9">
        <v>0</v>
      </c>
      <c r="BA407" s="9">
        <v>2.7799363691176557</v>
      </c>
      <c r="BB407" s="9">
        <v>0</v>
      </c>
      <c r="BC407" s="9">
        <v>0</v>
      </c>
      <c r="BD407" s="9">
        <v>0</v>
      </c>
      <c r="BE407" s="9">
        <v>0</v>
      </c>
      <c r="BF407" s="9">
        <v>0</v>
      </c>
      <c r="BG407" s="9">
        <v>0</v>
      </c>
      <c r="BH407" s="9">
        <v>0</v>
      </c>
      <c r="BI407" s="9">
        <v>0</v>
      </c>
      <c r="BJ407" s="9">
        <v>0</v>
      </c>
      <c r="BK407" s="9">
        <v>0</v>
      </c>
      <c r="BL407" s="9">
        <v>0</v>
      </c>
      <c r="BM407" s="9">
        <v>0</v>
      </c>
      <c r="BN407" s="9">
        <v>0</v>
      </c>
      <c r="BO407" s="9">
        <v>0</v>
      </c>
      <c r="BP407" s="9">
        <v>0</v>
      </c>
      <c r="BQ407" s="9">
        <v>0</v>
      </c>
      <c r="BR407" s="9">
        <v>0</v>
      </c>
      <c r="BS407" s="9">
        <v>9.4704265865373366E-3</v>
      </c>
      <c r="BT407" s="9">
        <v>0</v>
      </c>
      <c r="BU407" s="9">
        <v>0</v>
      </c>
      <c r="BV407" s="9">
        <v>0</v>
      </c>
      <c r="BW407" s="9">
        <v>0</v>
      </c>
      <c r="BX407" s="9">
        <v>0</v>
      </c>
      <c r="BY407" s="9">
        <v>0</v>
      </c>
      <c r="BZ407" s="9">
        <v>0</v>
      </c>
      <c r="CA407" s="9">
        <v>0</v>
      </c>
      <c r="CB407" s="9">
        <v>0</v>
      </c>
      <c r="CC407" s="9">
        <v>0</v>
      </c>
      <c r="CD407" s="9">
        <v>0</v>
      </c>
      <c r="CE407" s="9">
        <v>0</v>
      </c>
      <c r="CF407" s="9">
        <v>0</v>
      </c>
      <c r="CG407" s="9">
        <v>0</v>
      </c>
      <c r="CH407" s="9">
        <v>0</v>
      </c>
      <c r="CI407" s="9">
        <v>0.17599655283606258</v>
      </c>
      <c r="CJ407" s="9">
        <v>0</v>
      </c>
      <c r="CK407" s="9">
        <v>0</v>
      </c>
      <c r="CL407" s="62">
        <v>0</v>
      </c>
      <c r="CM407" s="62">
        <v>0</v>
      </c>
      <c r="CN407" s="62">
        <v>0</v>
      </c>
      <c r="CO407" s="62">
        <v>0</v>
      </c>
      <c r="CP407" s="62">
        <v>0</v>
      </c>
      <c r="CQ407" s="62">
        <v>2.1526939529097087E-2</v>
      </c>
      <c r="CR407" s="62">
        <v>0</v>
      </c>
      <c r="CS407" s="62">
        <v>10.290751013745853</v>
      </c>
      <c r="CT407" s="62">
        <v>0</v>
      </c>
      <c r="CU407" s="62">
        <v>0</v>
      </c>
      <c r="CV407" s="62">
        <v>0</v>
      </c>
      <c r="CW407" s="80">
        <v>0</v>
      </c>
      <c r="CX407" s="78">
        <v>0</v>
      </c>
      <c r="CY407" s="78">
        <v>0</v>
      </c>
      <c r="CZ407" s="78">
        <v>0</v>
      </c>
      <c r="DA407" s="78">
        <v>0</v>
      </c>
      <c r="DB407" s="78">
        <v>0</v>
      </c>
      <c r="DC407" s="78">
        <v>0</v>
      </c>
      <c r="DD407" s="78">
        <v>0</v>
      </c>
      <c r="DE407" s="78">
        <v>7.6797847234706756E-2</v>
      </c>
      <c r="DF407" s="78">
        <v>0</v>
      </c>
      <c r="DG407" s="78">
        <v>0.21441331153173396</v>
      </c>
      <c r="DH407" s="78">
        <v>0</v>
      </c>
      <c r="DI407" s="10">
        <v>2024</v>
      </c>
      <c r="DJ407" s="59" t="s">
        <v>74</v>
      </c>
      <c r="DK407" s="42" t="s">
        <v>5440</v>
      </c>
    </row>
    <row r="408" spans="1:115" x14ac:dyDescent="0.2">
      <c r="A408" s="4" t="s">
        <v>150</v>
      </c>
      <c r="B408" s="4" t="s">
        <v>151</v>
      </c>
      <c r="C408" s="6" t="s">
        <v>83</v>
      </c>
      <c r="D408" s="4" t="s">
        <v>105</v>
      </c>
      <c r="E408" s="4"/>
      <c r="F408" s="6" t="s">
        <v>83</v>
      </c>
      <c r="G408" s="4" t="s">
        <v>84</v>
      </c>
      <c r="H408" s="7">
        <f t="shared" si="23"/>
        <v>4</v>
      </c>
      <c r="I408" s="8" t="str">
        <f t="shared" si="24"/>
        <v>No impact</v>
      </c>
      <c r="J408" s="8" t="str">
        <f t="shared" si="22"/>
        <v>No impact</v>
      </c>
      <c r="K408" s="9">
        <v>19.104001004374084</v>
      </c>
      <c r="L408" s="9">
        <v>19.156392633005275</v>
      </c>
      <c r="M408" s="9">
        <v>19.255455712451866</v>
      </c>
      <c r="N408" s="9">
        <v>19.154591148433415</v>
      </c>
      <c r="O408" s="9">
        <v>19.729450446916751</v>
      </c>
      <c r="P408" s="9">
        <v>22.773680793277233</v>
      </c>
      <c r="Q408" s="9">
        <v>19.114791339799364</v>
      </c>
      <c r="R408" s="9">
        <v>19.117837148766224</v>
      </c>
      <c r="S408" s="9">
        <v>0</v>
      </c>
      <c r="T408" s="9">
        <v>22.163478967574765</v>
      </c>
      <c r="U408" s="9">
        <v>22.328825536062379</v>
      </c>
      <c r="V408" s="9">
        <v>24.030727012313985</v>
      </c>
      <c r="W408" s="9">
        <v>28.31660738482385</v>
      </c>
      <c r="X408" s="9">
        <v>20.868880152617315</v>
      </c>
      <c r="Y408" s="9">
        <v>22.881639863547758</v>
      </c>
      <c r="Z408" s="9">
        <v>26.281486978795229</v>
      </c>
      <c r="AA408" s="9">
        <v>21.53325651951695</v>
      </c>
      <c r="AB408" s="9">
        <f>_xlfn.XLOOKUP(B408,'[2]Macro de calcul Nur Journalier-'!$B:$B,'[2]Macro de calcul Nur Journalier-'!$K:$K,"")</f>
        <v>22.972196964294199</v>
      </c>
      <c r="AC408" s="9">
        <f>_xlfn.XLOOKUP(B408,'[3]NUR MACRO SITES'!$B:$B,'[3]NUR MACRO SITES'!$K:$K,"")</f>
        <v>21.3486879249275</v>
      </c>
      <c r="AD408" s="9">
        <v>22.972196964294206</v>
      </c>
      <c r="AE408" s="9">
        <v>22.0647130402225</v>
      </c>
      <c r="AF408" s="9">
        <v>22.038210787809639</v>
      </c>
      <c r="AG408" s="9">
        <v>21.192924511481962</v>
      </c>
      <c r="AH408" s="9">
        <v>20.657827877620885</v>
      </c>
      <c r="AI408" s="9">
        <v>21.755637718109632</v>
      </c>
      <c r="AJ408" s="9">
        <v>25.188561575856987</v>
      </c>
      <c r="AK408" s="9">
        <v>27.151882607093611</v>
      </c>
      <c r="AL408" s="9">
        <v>26.04445246755099</v>
      </c>
      <c r="AM408" s="9">
        <v>20.927671092144774</v>
      </c>
      <c r="AN408" s="9">
        <v>23.834507021641524</v>
      </c>
      <c r="AO408" s="9">
        <v>28.129426941561448</v>
      </c>
      <c r="AP408" s="9">
        <v>25.393723401764337</v>
      </c>
      <c r="AQ408" s="9">
        <v>28.009990985137186</v>
      </c>
      <c r="AR408" s="9">
        <v>23.993693986384038</v>
      </c>
      <c r="AS408" s="9">
        <v>19.471481715633761</v>
      </c>
      <c r="AT408" s="9">
        <v>20.072942094140924</v>
      </c>
      <c r="AU408" s="9">
        <v>21.293460858519332</v>
      </c>
      <c r="AV408" s="9">
        <v>20.217549420765792</v>
      </c>
      <c r="AW408" s="9">
        <v>26.746282100814263</v>
      </c>
      <c r="AX408" s="9">
        <v>23.033907445457153</v>
      </c>
      <c r="AY408" s="9">
        <v>23.937515732106384</v>
      </c>
      <c r="AZ408" s="9">
        <v>28.094852893829497</v>
      </c>
      <c r="BA408" s="9">
        <v>22.84133548753432</v>
      </c>
      <c r="BB408" s="9">
        <v>23.410362116502469</v>
      </c>
      <c r="BC408" s="9">
        <v>25.536592879429133</v>
      </c>
      <c r="BD408" s="9">
        <v>25.536592879429133</v>
      </c>
      <c r="BE408" s="9">
        <v>23.732431261671028</v>
      </c>
      <c r="BF408" s="9">
        <v>22.863177504990368</v>
      </c>
      <c r="BG408" s="9">
        <v>22.407458628218865</v>
      </c>
      <c r="BH408" s="9">
        <v>19.214170310661537</v>
      </c>
      <c r="BI408" s="9">
        <v>20.11438349128078</v>
      </c>
      <c r="BJ408" s="9">
        <v>25.490946200842956</v>
      </c>
      <c r="BK408" s="9">
        <v>23.983061669420405</v>
      </c>
      <c r="BL408" s="9">
        <v>23.169603747363976</v>
      </c>
      <c r="BM408" s="9">
        <v>21.692413385725661</v>
      </c>
      <c r="BN408" s="9">
        <v>24.066333650084324</v>
      </c>
      <c r="BO408" s="9">
        <v>23.790763855002243</v>
      </c>
      <c r="BP408" s="9">
        <v>23.459477275256614</v>
      </c>
      <c r="BQ408" s="9">
        <v>16.527089343754724</v>
      </c>
      <c r="BR408" s="9">
        <v>6.7234678240919106</v>
      </c>
      <c r="BS408" s="9">
        <v>7.6415819857148159</v>
      </c>
      <c r="BT408" s="9">
        <v>6.1638030664920258</v>
      </c>
      <c r="BU408" s="9">
        <v>6.4469349347806864</v>
      </c>
      <c r="BV408" s="9">
        <v>6.437892550073764</v>
      </c>
      <c r="BW408" s="9">
        <v>6.653518646931083</v>
      </c>
      <c r="BX408" s="9">
        <v>6.4441883327198077</v>
      </c>
      <c r="BY408" s="9">
        <v>6.4442061677981224</v>
      </c>
      <c r="BZ408" s="9">
        <v>7.7162396235514352</v>
      </c>
      <c r="CA408" s="9">
        <v>6.3524446898551208</v>
      </c>
      <c r="CB408" s="9">
        <v>6.4362873930251991</v>
      </c>
      <c r="CC408" s="9">
        <v>6.3488420040350082</v>
      </c>
      <c r="CD408" s="9">
        <v>3.2946740175725466</v>
      </c>
      <c r="CE408" s="9">
        <v>1.5059940131209109</v>
      </c>
      <c r="CF408" s="9">
        <v>0.47423473245955716</v>
      </c>
      <c r="CG408" s="9">
        <v>8.5608375923500353E-3</v>
      </c>
      <c r="CH408" s="9">
        <v>0</v>
      </c>
      <c r="CI408" s="9">
        <v>1.0455814663573351</v>
      </c>
      <c r="CJ408" s="9">
        <v>0</v>
      </c>
      <c r="CK408" s="9">
        <v>0.67612781901247887</v>
      </c>
      <c r="CL408" s="62">
        <v>6.864061746467943</v>
      </c>
      <c r="CM408" s="62">
        <v>0.87659409930000887</v>
      </c>
      <c r="CN408" s="62">
        <v>0</v>
      </c>
      <c r="CO408" s="62">
        <v>0.79612222593191861</v>
      </c>
      <c r="CP408" s="62">
        <v>0.56774404807766377</v>
      </c>
      <c r="CQ408" s="62">
        <v>1.4787955186868817</v>
      </c>
      <c r="CR408" s="62">
        <v>0.53264461394902873</v>
      </c>
      <c r="CS408" s="62">
        <v>0.23970345258580097</v>
      </c>
      <c r="CT408" s="62">
        <v>0.43164456543761576</v>
      </c>
      <c r="CU408" s="62">
        <v>8.4060826177899912</v>
      </c>
      <c r="CV408" s="62">
        <v>0.208937942488293</v>
      </c>
      <c r="CW408" s="80">
        <v>0.15801879389212775</v>
      </c>
      <c r="CX408" s="78">
        <v>1.8907501576620922</v>
      </c>
      <c r="CY408" s="78">
        <v>1.4367760741710971</v>
      </c>
      <c r="CZ408" s="78">
        <v>1.4378996841050931</v>
      </c>
      <c r="DA408" s="78">
        <v>0.21723125390588216</v>
      </c>
      <c r="DB408" s="78">
        <v>0.98850921574166795</v>
      </c>
      <c r="DC408" s="78">
        <v>1.1454935750913871</v>
      </c>
      <c r="DD408" s="78">
        <v>1.0518059086901062</v>
      </c>
      <c r="DE408" s="78">
        <v>1.0783801753830258</v>
      </c>
      <c r="DF408" s="78">
        <v>1.5522582062762353</v>
      </c>
      <c r="DG408" s="78">
        <v>0.20990103671743249</v>
      </c>
      <c r="DH408" s="78">
        <v>0.21835486383987812</v>
      </c>
      <c r="DI408" s="10">
        <v>2021</v>
      </c>
      <c r="DJ408" s="60" t="s">
        <v>85</v>
      </c>
      <c r="DK408" s="42" t="s">
        <v>5440</v>
      </c>
    </row>
    <row r="409" spans="1:115" x14ac:dyDescent="0.2">
      <c r="A409" s="4" t="s">
        <v>4658</v>
      </c>
      <c r="B409" s="4" t="s">
        <v>4659</v>
      </c>
      <c r="C409" s="6" t="s">
        <v>83</v>
      </c>
      <c r="D409" s="4" t="s">
        <v>78</v>
      </c>
      <c r="E409" s="4" t="s">
        <v>79</v>
      </c>
      <c r="F409" s="6" t="s">
        <v>83</v>
      </c>
      <c r="G409" s="4" t="s">
        <v>84</v>
      </c>
      <c r="H409" s="7">
        <f t="shared" si="23"/>
        <v>0</v>
      </c>
      <c r="I409" s="8" t="str">
        <f t="shared" si="24"/>
        <v>No impact</v>
      </c>
      <c r="J409" s="8" t="str">
        <f t="shared" si="22"/>
        <v>No impact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0.67902967955118154</v>
      </c>
      <c r="AA409" s="9">
        <v>0</v>
      </c>
      <c r="AB409" s="9">
        <f>_xlfn.XLOOKUP(B409,'[2]Macro de calcul Nur Journalier-'!$B:$B,'[2]Macro de calcul Nur Journalier-'!$K:$K,"")</f>
        <v>0</v>
      </c>
      <c r="AC409" s="9">
        <f>_xlfn.XLOOKUP(B409,'[3]NUR MACRO SITES'!$B:$B,'[3]NUR MACRO SITES'!$K:$K,"")</f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1.7727908227547193</v>
      </c>
      <c r="AI409" s="9">
        <v>9.1822782948224209</v>
      </c>
      <c r="AJ409" s="9">
        <v>0</v>
      </c>
      <c r="AK409" s="9">
        <v>0</v>
      </c>
      <c r="AL409" s="9">
        <v>0</v>
      </c>
      <c r="AM409" s="9">
        <v>0</v>
      </c>
      <c r="AN409" s="9">
        <v>0.3733631292110825</v>
      </c>
      <c r="AO409" s="9">
        <v>0</v>
      </c>
      <c r="AP409" s="9">
        <v>0</v>
      </c>
      <c r="AQ409" s="9">
        <v>0</v>
      </c>
      <c r="AR409" s="9">
        <v>0.338185407629852</v>
      </c>
      <c r="AS409" s="9">
        <v>0</v>
      </c>
      <c r="AT409" s="9">
        <v>0</v>
      </c>
      <c r="AU409" s="9">
        <v>0</v>
      </c>
      <c r="AV409" s="9">
        <v>0</v>
      </c>
      <c r="AW409" s="9">
        <v>0</v>
      </c>
      <c r="AX409" s="9">
        <v>0</v>
      </c>
      <c r="AY409" s="9">
        <v>0</v>
      </c>
      <c r="AZ409" s="9">
        <v>0</v>
      </c>
      <c r="BA409" s="9">
        <v>0</v>
      </c>
      <c r="BB409" s="9">
        <v>0</v>
      </c>
      <c r="BC409" s="9">
        <v>0</v>
      </c>
      <c r="BD409" s="9">
        <v>0</v>
      </c>
      <c r="BE409" s="9">
        <v>0</v>
      </c>
      <c r="BF409" s="9">
        <v>3.3868481054153574</v>
      </c>
      <c r="BG409" s="9">
        <v>0</v>
      </c>
      <c r="BH409" s="9">
        <v>0</v>
      </c>
      <c r="BI409" s="9">
        <v>0</v>
      </c>
      <c r="BJ409" s="9">
        <v>0</v>
      </c>
      <c r="BK409" s="9">
        <v>0</v>
      </c>
      <c r="BL409" s="9">
        <v>0</v>
      </c>
      <c r="BM409" s="9">
        <v>3.3886648803052224E-3</v>
      </c>
      <c r="BN409" s="9">
        <v>0</v>
      </c>
      <c r="BO409" s="9">
        <v>0</v>
      </c>
      <c r="BP409" s="9">
        <v>0</v>
      </c>
      <c r="BQ409" s="9">
        <v>0</v>
      </c>
      <c r="BR409" s="9">
        <v>0</v>
      </c>
      <c r="BS409" s="9">
        <v>0</v>
      </c>
      <c r="BT409" s="9">
        <v>0</v>
      </c>
      <c r="BU409" s="9">
        <v>0</v>
      </c>
      <c r="BV409" s="9">
        <v>0</v>
      </c>
      <c r="BW409" s="9">
        <v>0</v>
      </c>
      <c r="BX409" s="9">
        <v>0</v>
      </c>
      <c r="BY409" s="9">
        <v>0</v>
      </c>
      <c r="BZ409" s="9">
        <v>0</v>
      </c>
      <c r="CA409" s="9">
        <v>0</v>
      </c>
      <c r="CB409" s="9">
        <v>0</v>
      </c>
      <c r="CC409" s="9">
        <v>0</v>
      </c>
      <c r="CD409" s="9">
        <v>0</v>
      </c>
      <c r="CE409" s="9">
        <v>0</v>
      </c>
      <c r="CF409" s="9">
        <v>8.0257852428281574E-3</v>
      </c>
      <c r="CG409" s="9">
        <v>0</v>
      </c>
      <c r="CH409" s="9">
        <v>0</v>
      </c>
      <c r="CI409" s="9">
        <v>0</v>
      </c>
      <c r="CJ409" s="9">
        <v>0</v>
      </c>
      <c r="CK409" s="9">
        <v>0</v>
      </c>
      <c r="CL409" s="62">
        <v>0.33656576292757817</v>
      </c>
      <c r="CM409" s="62">
        <v>0</v>
      </c>
      <c r="CN409" s="62">
        <v>0</v>
      </c>
      <c r="CO409" s="62">
        <v>0</v>
      </c>
      <c r="CP409" s="62">
        <v>0</v>
      </c>
      <c r="CQ409" s="62">
        <v>0</v>
      </c>
      <c r="CR409" s="62">
        <v>0</v>
      </c>
      <c r="CS409" s="62">
        <v>7.5620732065758648E-3</v>
      </c>
      <c r="CT409" s="62">
        <v>0</v>
      </c>
      <c r="CU409" s="62">
        <v>7.1340313269583622E-3</v>
      </c>
      <c r="CV409" s="62">
        <v>0</v>
      </c>
      <c r="CW409" s="80">
        <v>0</v>
      </c>
      <c r="CX409" s="78">
        <v>0</v>
      </c>
      <c r="CY409" s="78">
        <v>4.7500164082720513</v>
      </c>
      <c r="CZ409" s="78">
        <v>1.071567175465781</v>
      </c>
      <c r="DA409" s="78">
        <v>0</v>
      </c>
      <c r="DB409" s="78">
        <v>0</v>
      </c>
      <c r="DC409" s="78">
        <v>0</v>
      </c>
      <c r="DD409" s="78">
        <v>0</v>
      </c>
      <c r="DE409" s="78">
        <v>0</v>
      </c>
      <c r="DF409" s="78">
        <v>0</v>
      </c>
      <c r="DG409" s="78">
        <v>0.20777866239766229</v>
      </c>
      <c r="DH409" s="78">
        <v>0</v>
      </c>
      <c r="DI409" s="10">
        <v>2022</v>
      </c>
      <c r="DJ409" s="60" t="s">
        <v>85</v>
      </c>
      <c r="DK409" s="42" t="s">
        <v>5440</v>
      </c>
    </row>
    <row r="410" spans="1:115" x14ac:dyDescent="0.2">
      <c r="A410" s="4" t="s">
        <v>2593</v>
      </c>
      <c r="B410" s="5" t="s">
        <v>2594</v>
      </c>
      <c r="C410" s="6" t="s">
        <v>159</v>
      </c>
      <c r="D410" s="5" t="s">
        <v>78</v>
      </c>
      <c r="E410" s="5" t="s">
        <v>79</v>
      </c>
      <c r="F410" s="6" t="s">
        <v>131</v>
      </c>
      <c r="G410" s="5" t="s">
        <v>159</v>
      </c>
      <c r="H410" s="7">
        <f t="shared" si="23"/>
        <v>0</v>
      </c>
      <c r="I410" s="8" t="str">
        <f t="shared" si="24"/>
        <v>No impact</v>
      </c>
      <c r="J410" s="8" t="str">
        <f t="shared" si="22"/>
        <v>No impact</v>
      </c>
      <c r="K410" s="9">
        <v>1.0845865722911616</v>
      </c>
      <c r="L410" s="9">
        <v>2.0604526220700801</v>
      </c>
      <c r="M410" s="9">
        <v>2.7870823527314221</v>
      </c>
      <c r="N410" s="9">
        <v>1.7306695133837309</v>
      </c>
      <c r="O410" s="9">
        <v>0.23060859720439306</v>
      </c>
      <c r="P410" s="9">
        <v>7.9109403024934105E-17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7.3024064330708403E-17</v>
      </c>
      <c r="Y410" s="9">
        <v>0</v>
      </c>
      <c r="Z410" s="9">
        <v>0</v>
      </c>
      <c r="AA410" s="9">
        <v>0</v>
      </c>
      <c r="AB410" s="9">
        <f>_xlfn.XLOOKUP(B410,'[2]Macro de calcul Nur Journalier-'!$B:$B,'[2]Macro de calcul Nur Journalier-'!$K:$K,"")</f>
        <v>8.5194741719159795E-17</v>
      </c>
      <c r="AC410" s="9">
        <f>_xlfn.XLOOKUP(B410,'[3]NUR MACRO SITES'!$B:$B,'[3]NUR MACRO SITES'!$K:$K,"")</f>
        <v>0</v>
      </c>
      <c r="AD410" s="9">
        <v>8.5194741719159807E-17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0</v>
      </c>
      <c r="AU410" s="9">
        <v>0.22312151332619229</v>
      </c>
      <c r="AV410" s="9">
        <v>8.5282651072124807E-2</v>
      </c>
      <c r="AW410" s="9">
        <v>0</v>
      </c>
      <c r="AX410" s="9">
        <v>0</v>
      </c>
      <c r="AY410" s="9">
        <v>0</v>
      </c>
      <c r="AZ410" s="9">
        <v>0</v>
      </c>
      <c r="BA410" s="9">
        <v>0</v>
      </c>
      <c r="BB410" s="9">
        <v>0</v>
      </c>
      <c r="BC410" s="9">
        <v>0.69137119575716077</v>
      </c>
      <c r="BD410" s="9">
        <v>0.69137119575716077</v>
      </c>
      <c r="BE410" s="9">
        <v>0</v>
      </c>
      <c r="BF410" s="9">
        <v>0</v>
      </c>
      <c r="BG410" s="9">
        <v>0</v>
      </c>
      <c r="BH410" s="9">
        <v>0</v>
      </c>
      <c r="BI410" s="9">
        <v>0</v>
      </c>
      <c r="BJ410" s="9">
        <v>0</v>
      </c>
      <c r="BK410" s="9">
        <v>0</v>
      </c>
      <c r="BL410" s="9">
        <v>3.8862100601256149</v>
      </c>
      <c r="BM410" s="9">
        <v>0</v>
      </c>
      <c r="BN410" s="9">
        <v>0</v>
      </c>
      <c r="BO410" s="9">
        <v>0</v>
      </c>
      <c r="BP410" s="9">
        <v>4.0194916003915155</v>
      </c>
      <c r="BQ410" s="9">
        <v>0</v>
      </c>
      <c r="BR410" s="9">
        <v>0</v>
      </c>
      <c r="BS410" s="9">
        <v>2.3132096577662454E-2</v>
      </c>
      <c r="BT410" s="9">
        <v>0</v>
      </c>
      <c r="BU410" s="9">
        <v>0</v>
      </c>
      <c r="BV410" s="9">
        <v>0</v>
      </c>
      <c r="BW410" s="9">
        <v>0</v>
      </c>
      <c r="BX410" s="9">
        <v>0</v>
      </c>
      <c r="BY410" s="9">
        <v>0</v>
      </c>
      <c r="BZ410" s="9">
        <v>0</v>
      </c>
      <c r="CA410" s="9">
        <v>0</v>
      </c>
      <c r="CB410" s="9">
        <v>0</v>
      </c>
      <c r="CC410" s="9">
        <v>0</v>
      </c>
      <c r="CD410" s="9">
        <v>3.3807996107672502</v>
      </c>
      <c r="CE410" s="9">
        <v>0.16748922047866555</v>
      </c>
      <c r="CF410" s="9">
        <v>0</v>
      </c>
      <c r="CG410" s="9">
        <v>0</v>
      </c>
      <c r="CH410" s="9">
        <v>0</v>
      </c>
      <c r="CI410" s="9">
        <v>0</v>
      </c>
      <c r="CJ410" s="9">
        <v>0</v>
      </c>
      <c r="CK410" s="9">
        <v>0</v>
      </c>
      <c r="CL410" s="62">
        <v>0</v>
      </c>
      <c r="CM410" s="62">
        <v>0</v>
      </c>
      <c r="CN410" s="62">
        <v>0</v>
      </c>
      <c r="CO410" s="62">
        <v>2.3130491420613932</v>
      </c>
      <c r="CP410" s="62">
        <v>0</v>
      </c>
      <c r="CQ410" s="62">
        <v>0</v>
      </c>
      <c r="CR410" s="62">
        <v>0</v>
      </c>
      <c r="CS410" s="62">
        <v>2.184797093880992E-2</v>
      </c>
      <c r="CT410" s="62">
        <v>0</v>
      </c>
      <c r="CU410" s="62">
        <v>0</v>
      </c>
      <c r="CV410" s="62">
        <v>0</v>
      </c>
      <c r="CW410" s="80">
        <v>0</v>
      </c>
      <c r="CX410" s="78">
        <v>0</v>
      </c>
      <c r="CY410" s="78">
        <v>0</v>
      </c>
      <c r="CZ410" s="78">
        <v>0</v>
      </c>
      <c r="DA410" s="78">
        <v>0</v>
      </c>
      <c r="DB410" s="78">
        <v>0</v>
      </c>
      <c r="DC410" s="78">
        <v>0</v>
      </c>
      <c r="DD410" s="78">
        <v>0</v>
      </c>
      <c r="DE410" s="78">
        <v>0</v>
      </c>
      <c r="DF410" s="78">
        <v>0</v>
      </c>
      <c r="DG410" s="78">
        <v>0.20057329075743494</v>
      </c>
      <c r="DH410" s="78">
        <v>0</v>
      </c>
      <c r="DI410" s="10">
        <v>2023</v>
      </c>
      <c r="DJ410" s="59" t="s">
        <v>74</v>
      </c>
      <c r="DK410" s="42" t="s">
        <v>5440</v>
      </c>
    </row>
    <row r="411" spans="1:115" x14ac:dyDescent="0.2">
      <c r="A411" s="4" t="s">
        <v>3373</v>
      </c>
      <c r="B411" s="5" t="s">
        <v>3374</v>
      </c>
      <c r="C411" s="6" t="s">
        <v>88</v>
      </c>
      <c r="D411" s="5" t="s">
        <v>78</v>
      </c>
      <c r="E411" s="5" t="s">
        <v>79</v>
      </c>
      <c r="F411" s="6" t="s">
        <v>77</v>
      </c>
      <c r="G411" s="5" t="s">
        <v>90</v>
      </c>
      <c r="H411" s="7">
        <f t="shared" si="23"/>
        <v>3</v>
      </c>
      <c r="I411" s="8" t="str">
        <f t="shared" si="24"/>
        <v>No impact</v>
      </c>
      <c r="J411" s="8" t="str">
        <f t="shared" si="22"/>
        <v>No impact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9.128008041338551E-17</v>
      </c>
      <c r="T411" s="9">
        <v>0</v>
      </c>
      <c r="U411" s="9">
        <v>0</v>
      </c>
      <c r="V411" s="9">
        <v>0</v>
      </c>
      <c r="W411" s="9">
        <v>0.29626063804497732</v>
      </c>
      <c r="X411" s="9">
        <v>0.48287215328293626</v>
      </c>
      <c r="Y411" s="9">
        <v>6.8405526434650312</v>
      </c>
      <c r="Z411" s="9">
        <v>0.81785542362002617</v>
      </c>
      <c r="AA411" s="9">
        <v>5.7765809977178728</v>
      </c>
      <c r="AB411" s="9">
        <f>_xlfn.XLOOKUP(B411,'[2]Macro de calcul Nur Journalier-'!$B:$B,'[2]Macro de calcul Nur Journalier-'!$K:$K,"")</f>
        <v>0</v>
      </c>
      <c r="AC411" s="9">
        <f>_xlfn.XLOOKUP(B411,'[3]NUR MACRO SITES'!$B:$B,'[3]NUR MACRO SITES'!$K:$K,"")</f>
        <v>0</v>
      </c>
      <c r="AD411" s="9">
        <v>0</v>
      </c>
      <c r="AE411" s="9">
        <v>0.50097985903104603</v>
      </c>
      <c r="AF411" s="9">
        <v>0</v>
      </c>
      <c r="AG411" s="9">
        <v>0</v>
      </c>
      <c r="AH411" s="9">
        <v>0</v>
      </c>
      <c r="AI411" s="9">
        <v>7.3024064330708403E-17</v>
      </c>
      <c r="AJ411" s="9">
        <v>0</v>
      </c>
      <c r="AK411" s="9">
        <v>0</v>
      </c>
      <c r="AL411" s="9">
        <v>0</v>
      </c>
      <c r="AM411" s="9">
        <v>0</v>
      </c>
      <c r="AN411" s="9">
        <v>0</v>
      </c>
      <c r="AO411" s="9">
        <v>0</v>
      </c>
      <c r="AP411" s="9">
        <v>5.418193684663074E-17</v>
      </c>
      <c r="AQ411" s="9">
        <v>0</v>
      </c>
      <c r="AR411" s="9">
        <v>0</v>
      </c>
      <c r="AS411" s="9">
        <v>0</v>
      </c>
      <c r="AT411" s="9">
        <v>0</v>
      </c>
      <c r="AU411" s="9">
        <v>2.1761344678011336</v>
      </c>
      <c r="AV411" s="9">
        <v>1.571381322843305E-2</v>
      </c>
      <c r="AW411" s="9">
        <v>0</v>
      </c>
      <c r="AX411" s="9">
        <v>6.9642010431484005E-2</v>
      </c>
      <c r="AY411" s="9">
        <v>0</v>
      </c>
      <c r="AZ411" s="9">
        <v>0</v>
      </c>
      <c r="BA411" s="9">
        <v>0</v>
      </c>
      <c r="BB411" s="9">
        <v>0</v>
      </c>
      <c r="BC411" s="9">
        <v>9.8782993519835622E-4</v>
      </c>
      <c r="BD411" s="9">
        <v>9.8782993519835622E-4</v>
      </c>
      <c r="BE411" s="9">
        <v>4.3903552675482509E-4</v>
      </c>
      <c r="BF411" s="9">
        <v>1.8057531215425953</v>
      </c>
      <c r="BG411" s="9">
        <v>0</v>
      </c>
      <c r="BH411" s="9">
        <v>0</v>
      </c>
      <c r="BI411" s="9">
        <v>0</v>
      </c>
      <c r="BJ411" s="9">
        <v>0</v>
      </c>
      <c r="BK411" s="9">
        <v>0</v>
      </c>
      <c r="BL411" s="9">
        <v>4.6223172475194971</v>
      </c>
      <c r="BM411" s="9">
        <v>3.2196061729346268</v>
      </c>
      <c r="BN411" s="9">
        <v>0</v>
      </c>
      <c r="BO411" s="9">
        <v>1.0554085945102196</v>
      </c>
      <c r="BP411" s="9">
        <v>0.72001994675159009</v>
      </c>
      <c r="BQ411" s="9">
        <v>0.4675822482471681</v>
      </c>
      <c r="BR411" s="9">
        <v>5.2585479963359623</v>
      </c>
      <c r="BS411" s="9">
        <v>4.1609594416050992</v>
      </c>
      <c r="BT411" s="9">
        <v>0</v>
      </c>
      <c r="BU411" s="9">
        <v>0.36774147982638639</v>
      </c>
      <c r="BV411" s="9">
        <v>3.5016679365242429</v>
      </c>
      <c r="BW411" s="9">
        <v>0.1096322264170331</v>
      </c>
      <c r="BX411" s="9">
        <v>0</v>
      </c>
      <c r="BY411" s="9">
        <v>0.11018511384487242</v>
      </c>
      <c r="BZ411" s="9">
        <v>0</v>
      </c>
      <c r="CA411" s="9">
        <v>0</v>
      </c>
      <c r="CB411" s="9">
        <v>0.32274357723159625</v>
      </c>
      <c r="CC411" s="9">
        <v>0.21521589005601616</v>
      </c>
      <c r="CD411" s="9">
        <v>0.10681428404288369</v>
      </c>
      <c r="CE411" s="9">
        <v>0.32163780237591794</v>
      </c>
      <c r="CF411" s="9">
        <v>5.3095028150887451E-2</v>
      </c>
      <c r="CG411" s="9">
        <v>0.21480568325471708</v>
      </c>
      <c r="CH411" s="9">
        <v>0.3226008966050572</v>
      </c>
      <c r="CI411" s="9">
        <v>2.8892826874181371E-3</v>
      </c>
      <c r="CJ411" s="9">
        <v>2.1161677125156593</v>
      </c>
      <c r="CK411" s="9">
        <v>0.81176358961627493</v>
      </c>
      <c r="CL411" s="62">
        <v>0.97377744105149866</v>
      </c>
      <c r="CM411" s="62">
        <v>0</v>
      </c>
      <c r="CN411" s="62">
        <v>3.6865106882057463E-2</v>
      </c>
      <c r="CO411" s="62">
        <v>3.1233324201773236</v>
      </c>
      <c r="CP411" s="62">
        <v>1.9342677487565392</v>
      </c>
      <c r="CQ411" s="62">
        <v>0.12199193569098832</v>
      </c>
      <c r="CR411" s="62">
        <v>0.10697479974774028</v>
      </c>
      <c r="CS411" s="62">
        <v>0.21389609426052883</v>
      </c>
      <c r="CT411" s="62">
        <v>0.21446681676668572</v>
      </c>
      <c r="CU411" s="62">
        <v>0.30904623708383588</v>
      </c>
      <c r="CV411" s="62">
        <v>1.2065787183284673</v>
      </c>
      <c r="CW411" s="80">
        <v>0</v>
      </c>
      <c r="CX411" s="78">
        <v>0.39838214437567288</v>
      </c>
      <c r="CY411" s="78">
        <v>0</v>
      </c>
      <c r="CZ411" s="78">
        <v>0.19927133004026429</v>
      </c>
      <c r="DA411" s="78">
        <v>0</v>
      </c>
      <c r="DB411" s="78">
        <v>5.7569849300722256</v>
      </c>
      <c r="DC411" s="78">
        <v>1.999330114458399</v>
      </c>
      <c r="DD411" s="78">
        <v>3.4870788424606145</v>
      </c>
      <c r="DE411" s="78">
        <v>0.47320029791714813</v>
      </c>
      <c r="DF411" s="78">
        <v>0.19695276985900334</v>
      </c>
      <c r="DG411" s="78">
        <v>0.19818339026290291</v>
      </c>
      <c r="DH411" s="78">
        <v>0</v>
      </c>
      <c r="DI411" s="10">
        <v>2024</v>
      </c>
      <c r="DJ411" s="59" t="s">
        <v>74</v>
      </c>
      <c r="DK411" s="42" t="s">
        <v>5440</v>
      </c>
    </row>
    <row r="412" spans="1:115" x14ac:dyDescent="0.2">
      <c r="A412" s="4" t="s">
        <v>2891</v>
      </c>
      <c r="B412" s="5" t="s">
        <v>2892</v>
      </c>
      <c r="C412" s="6" t="s">
        <v>88</v>
      </c>
      <c r="D412" s="5" t="s">
        <v>78</v>
      </c>
      <c r="E412" s="5" t="s">
        <v>79</v>
      </c>
      <c r="F412" s="6" t="s">
        <v>77</v>
      </c>
      <c r="G412" s="5" t="s">
        <v>90</v>
      </c>
      <c r="H412" s="7">
        <f t="shared" si="23"/>
        <v>3</v>
      </c>
      <c r="I412" s="8" t="str">
        <f t="shared" si="24"/>
        <v>No impact</v>
      </c>
      <c r="J412" s="8" t="str">
        <f t="shared" si="22"/>
        <v>No impact</v>
      </c>
      <c r="K412" s="9">
        <v>0</v>
      </c>
      <c r="L412" s="9">
        <v>0</v>
      </c>
      <c r="M412" s="9">
        <v>0</v>
      </c>
      <c r="N412" s="9">
        <v>6.1287619455141918E-4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0.3007179194598964</v>
      </c>
      <c r="X412" s="9">
        <v>0.45713135311177677</v>
      </c>
      <c r="Y412" s="9">
        <v>0</v>
      </c>
      <c r="Z412" s="9">
        <v>0.82259128512337709</v>
      </c>
      <c r="AA412" s="9">
        <v>0</v>
      </c>
      <c r="AB412" s="9">
        <f>_xlfn.XLOOKUP(B412,'[2]Macro de calcul Nur Journalier-'!$B:$B,'[2]Macro de calcul Nur Journalier-'!$K:$K,"")</f>
        <v>5.5716017686492604E-4</v>
      </c>
      <c r="AC412" s="9">
        <f>_xlfn.XLOOKUP(B412,'[3]NUR MACRO SITES'!$B:$B,'[3]NUR MACRO SITES'!$K:$K,"")</f>
        <v>0</v>
      </c>
      <c r="AD412" s="9">
        <v>5.5716017686492658E-4</v>
      </c>
      <c r="AE412" s="9">
        <v>2.6836548518993902E-2</v>
      </c>
      <c r="AF412" s="9">
        <v>0.52159478557504813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1.6084615317071467</v>
      </c>
      <c r="AT412" s="9">
        <v>0</v>
      </c>
      <c r="AU412" s="9">
        <v>0</v>
      </c>
      <c r="AV412" s="9">
        <v>0</v>
      </c>
      <c r="AW412" s="9">
        <v>0</v>
      </c>
      <c r="AX412" s="9">
        <v>7.3264053527211243E-2</v>
      </c>
      <c r="AY412" s="9">
        <v>0</v>
      </c>
      <c r="AZ412" s="9">
        <v>0</v>
      </c>
      <c r="BA412" s="9">
        <v>0</v>
      </c>
      <c r="BB412" s="9">
        <v>0</v>
      </c>
      <c r="BC412" s="9">
        <v>0</v>
      </c>
      <c r="BD412" s="9">
        <v>0</v>
      </c>
      <c r="BE412" s="9">
        <v>8.2319161266529678E-4</v>
      </c>
      <c r="BF412" s="9">
        <v>1.8052774997219443</v>
      </c>
      <c r="BG412" s="9">
        <v>0</v>
      </c>
      <c r="BH412" s="9">
        <v>0</v>
      </c>
      <c r="BI412" s="9">
        <v>0</v>
      </c>
      <c r="BJ412" s="9">
        <v>0</v>
      </c>
      <c r="BK412" s="9">
        <v>0</v>
      </c>
      <c r="BL412" s="9">
        <v>4.621853535483246</v>
      </c>
      <c r="BM412" s="9">
        <v>3.2234050446162312</v>
      </c>
      <c r="BN412" s="9">
        <v>0</v>
      </c>
      <c r="BO412" s="9">
        <v>0.91784663544814549</v>
      </c>
      <c r="BP412" s="9">
        <v>0.713795504418819</v>
      </c>
      <c r="BQ412" s="9">
        <v>0.46751090793389882</v>
      </c>
      <c r="BR412" s="9">
        <v>5.2540892267566122</v>
      </c>
      <c r="BS412" s="9">
        <v>4.1552878867001697</v>
      </c>
      <c r="BT412" s="9">
        <v>0</v>
      </c>
      <c r="BU412" s="9">
        <v>0.36795550076619493</v>
      </c>
      <c r="BV412" s="9">
        <v>3.5028272166148731</v>
      </c>
      <c r="BW412" s="9">
        <v>0.10897232851928899</v>
      </c>
      <c r="BX412" s="9">
        <v>0</v>
      </c>
      <c r="BY412" s="9">
        <v>0.66080748673783596</v>
      </c>
      <c r="BZ412" s="9">
        <v>0</v>
      </c>
      <c r="CA412" s="9">
        <v>0</v>
      </c>
      <c r="CB412" s="9">
        <v>0.32245821597851815</v>
      </c>
      <c r="CC412" s="9">
        <v>0.21516238482106401</v>
      </c>
      <c r="CD412" s="9">
        <v>0.10627923169336252</v>
      </c>
      <c r="CE412" s="9">
        <v>0.32079955369500096</v>
      </c>
      <c r="CF412" s="9">
        <v>5.3219873699109042E-2</v>
      </c>
      <c r="CG412" s="9">
        <v>0.21742743976737325</v>
      </c>
      <c r="CH412" s="9">
        <v>0.32734502743748489</v>
      </c>
      <c r="CI412" s="9">
        <v>3.3708298019878265E-3</v>
      </c>
      <c r="CJ412" s="9">
        <v>2.2293847896745524E-3</v>
      </c>
      <c r="CK412" s="9">
        <v>0.81144255820656175</v>
      </c>
      <c r="CL412" s="62">
        <v>4.7672450939266566</v>
      </c>
      <c r="CM412" s="62">
        <v>0</v>
      </c>
      <c r="CN412" s="62">
        <v>0</v>
      </c>
      <c r="CO412" s="62">
        <v>3.1185347841099436</v>
      </c>
      <c r="CP412" s="62">
        <v>1.9288993901830018</v>
      </c>
      <c r="CQ412" s="62">
        <v>0.12208111108257538</v>
      </c>
      <c r="CR412" s="62">
        <v>0.10676077880793225</v>
      </c>
      <c r="CS412" s="62">
        <v>0.21405660996538559</v>
      </c>
      <c r="CT412" s="62">
        <v>0.2140031047304338</v>
      </c>
      <c r="CU412" s="62">
        <v>0.30952778419840549</v>
      </c>
      <c r="CV412" s="62">
        <v>1.202744176490228</v>
      </c>
      <c r="CW412" s="80">
        <v>0</v>
      </c>
      <c r="CX412" s="78">
        <v>0.39479729363387556</v>
      </c>
      <c r="CY412" s="78">
        <v>0</v>
      </c>
      <c r="CZ412" s="78">
        <v>0.19755916252179376</v>
      </c>
      <c r="DA412" s="78">
        <v>0</v>
      </c>
      <c r="DB412" s="78">
        <v>5.7502967757032017</v>
      </c>
      <c r="DC412" s="78">
        <v>2.0001326929826808</v>
      </c>
      <c r="DD412" s="78">
        <v>3.4848137875143044</v>
      </c>
      <c r="DE412" s="78">
        <v>0.46624461737336459</v>
      </c>
      <c r="DF412" s="78">
        <v>0.19345709450879331</v>
      </c>
      <c r="DG412" s="78">
        <v>0.1966852436842417</v>
      </c>
      <c r="DH412" s="78">
        <v>0</v>
      </c>
      <c r="DI412" s="10">
        <v>2024</v>
      </c>
      <c r="DJ412" s="59" t="s">
        <v>74</v>
      </c>
      <c r="DK412" s="42" t="s">
        <v>5440</v>
      </c>
    </row>
    <row r="413" spans="1:115" x14ac:dyDescent="0.2">
      <c r="A413" s="4" t="s">
        <v>2559</v>
      </c>
      <c r="B413" s="5" t="s">
        <v>2560</v>
      </c>
      <c r="C413" s="6" t="s">
        <v>159</v>
      </c>
      <c r="D413" s="5" t="s">
        <v>78</v>
      </c>
      <c r="E413" s="5" t="s">
        <v>79</v>
      </c>
      <c r="F413" s="6" t="s">
        <v>131</v>
      </c>
      <c r="G413" s="5" t="s">
        <v>159</v>
      </c>
      <c r="H413" s="7">
        <f t="shared" si="23"/>
        <v>0</v>
      </c>
      <c r="I413" s="8" t="str">
        <f t="shared" si="24"/>
        <v>No impact</v>
      </c>
      <c r="J413" s="8" t="str">
        <f t="shared" si="22"/>
        <v>No impact</v>
      </c>
      <c r="K413" s="9">
        <v>0</v>
      </c>
      <c r="L413" s="9">
        <v>0</v>
      </c>
      <c r="M413" s="9">
        <v>1.0771763419388449E-2</v>
      </c>
      <c r="N413" s="9">
        <v>2.2749778621689725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1.8256016082677101E-17</v>
      </c>
      <c r="AB413" s="9">
        <f>_xlfn.XLOOKUP(B413,'[2]Macro de calcul Nur Journalier-'!$B:$B,'[2]Macro de calcul Nur Journalier-'!$K:$K,"")</f>
        <v>0</v>
      </c>
      <c r="AC413" s="9">
        <f>_xlfn.XLOOKUP(B413,'[3]NUR MACRO SITES'!$B:$B,'[3]NUR MACRO SITES'!$K:$K,"")</f>
        <v>0</v>
      </c>
      <c r="AD413" s="9">
        <v>0</v>
      </c>
      <c r="AE413" s="9">
        <v>4.86827095538056E-17</v>
      </c>
      <c r="AF413" s="9">
        <v>4.8682709553805606E-17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4.8682709553805606E-17</v>
      </c>
      <c r="AM413" s="9">
        <v>5.7794065969739457E-17</v>
      </c>
      <c r="AN413" s="9">
        <v>0</v>
      </c>
      <c r="AO413" s="9">
        <v>0</v>
      </c>
      <c r="AP413" s="9">
        <v>0</v>
      </c>
      <c r="AQ413" s="9">
        <v>0</v>
      </c>
      <c r="AR413" s="9">
        <v>0</v>
      </c>
      <c r="AS413" s="9">
        <v>0</v>
      </c>
      <c r="AT413" s="9">
        <v>0</v>
      </c>
      <c r="AU413" s="9">
        <v>0</v>
      </c>
      <c r="AV413" s="9">
        <v>0</v>
      </c>
      <c r="AW413" s="9">
        <v>0</v>
      </c>
      <c r="AX413" s="9">
        <v>0</v>
      </c>
      <c r="AY413" s="9">
        <v>0</v>
      </c>
      <c r="AZ413" s="9">
        <v>0</v>
      </c>
      <c r="BA413" s="9">
        <v>0</v>
      </c>
      <c r="BB413" s="9">
        <v>0</v>
      </c>
      <c r="BC413" s="9">
        <v>0</v>
      </c>
      <c r="BD413" s="9">
        <v>0</v>
      </c>
      <c r="BE413" s="9">
        <v>0</v>
      </c>
      <c r="BF413" s="9">
        <v>0</v>
      </c>
      <c r="BG413" s="9">
        <v>0</v>
      </c>
      <c r="BH413" s="9">
        <v>0</v>
      </c>
      <c r="BI413" s="9">
        <v>0</v>
      </c>
      <c r="BJ413" s="9">
        <v>0</v>
      </c>
      <c r="BK413" s="9">
        <v>0</v>
      </c>
      <c r="BL413" s="9">
        <v>7.247248404117193</v>
      </c>
      <c r="BM413" s="9">
        <v>0</v>
      </c>
      <c r="BN413" s="9">
        <v>0</v>
      </c>
      <c r="BO413" s="9">
        <v>0</v>
      </c>
      <c r="BP413" s="9">
        <v>0</v>
      </c>
      <c r="BQ413" s="9">
        <v>0</v>
      </c>
      <c r="BR413" s="9">
        <v>0</v>
      </c>
      <c r="BS413" s="9">
        <v>1.5891054780799673E-2</v>
      </c>
      <c r="BT413" s="9">
        <v>0</v>
      </c>
      <c r="BU413" s="9">
        <v>0</v>
      </c>
      <c r="BV413" s="9">
        <v>0</v>
      </c>
      <c r="BW413" s="9">
        <v>0</v>
      </c>
      <c r="BX413" s="9">
        <v>0</v>
      </c>
      <c r="BY413" s="9">
        <v>0</v>
      </c>
      <c r="BZ413" s="9">
        <v>0</v>
      </c>
      <c r="CA413" s="9">
        <v>0</v>
      </c>
      <c r="CB413" s="9">
        <v>0</v>
      </c>
      <c r="CC413" s="9">
        <v>0.26194379524759359</v>
      </c>
      <c r="CD413" s="9">
        <v>0</v>
      </c>
      <c r="CE413" s="9">
        <v>0</v>
      </c>
      <c r="CF413" s="9">
        <v>0</v>
      </c>
      <c r="CG413" s="9">
        <v>1.9582915992500744E-2</v>
      </c>
      <c r="CH413" s="9">
        <v>0</v>
      </c>
      <c r="CI413" s="9">
        <v>0</v>
      </c>
      <c r="CJ413" s="9">
        <v>9.2920758033632374E-3</v>
      </c>
      <c r="CK413" s="9">
        <v>0</v>
      </c>
      <c r="CL413" s="62">
        <v>0</v>
      </c>
      <c r="CM413" s="62">
        <v>0</v>
      </c>
      <c r="CN413" s="62">
        <v>1.0843727616976752E-2</v>
      </c>
      <c r="CO413" s="62">
        <v>0</v>
      </c>
      <c r="CP413" s="62">
        <v>2.5432108277473873</v>
      </c>
      <c r="CQ413" s="62">
        <v>2.7065266398997809</v>
      </c>
      <c r="CR413" s="62">
        <v>0</v>
      </c>
      <c r="CS413" s="62">
        <v>10.689204498434796</v>
      </c>
      <c r="CT413" s="62">
        <v>0</v>
      </c>
      <c r="CU413" s="62">
        <v>0</v>
      </c>
      <c r="CV413" s="62">
        <v>0</v>
      </c>
      <c r="CW413" s="80">
        <v>0</v>
      </c>
      <c r="CX413" s="78">
        <v>0</v>
      </c>
      <c r="CY413" s="78">
        <v>0</v>
      </c>
      <c r="CZ413" s="78">
        <v>0</v>
      </c>
      <c r="DA413" s="78">
        <v>0</v>
      </c>
      <c r="DB413" s="78">
        <v>0</v>
      </c>
      <c r="DC413" s="78">
        <v>0</v>
      </c>
      <c r="DD413" s="78">
        <v>0</v>
      </c>
      <c r="DE413" s="78">
        <v>0</v>
      </c>
      <c r="DF413" s="78">
        <v>0</v>
      </c>
      <c r="DG413" s="78">
        <v>0.19370678560523721</v>
      </c>
      <c r="DH413" s="78">
        <v>0</v>
      </c>
      <c r="DI413" s="10">
        <v>2016</v>
      </c>
      <c r="DJ413" s="59" t="s">
        <v>74</v>
      </c>
      <c r="DK413" s="42" t="s">
        <v>5440</v>
      </c>
    </row>
    <row r="414" spans="1:115" x14ac:dyDescent="0.2">
      <c r="A414" s="4" t="s">
        <v>3122</v>
      </c>
      <c r="B414" s="5" t="s">
        <v>3123</v>
      </c>
      <c r="C414" s="6" t="s">
        <v>159</v>
      </c>
      <c r="D414" s="5" t="s">
        <v>78</v>
      </c>
      <c r="E414" s="5" t="s">
        <v>440</v>
      </c>
      <c r="F414" s="6" t="s">
        <v>131</v>
      </c>
      <c r="G414" s="5" t="s">
        <v>159</v>
      </c>
      <c r="H414" s="7">
        <f t="shared" si="23"/>
        <v>0</v>
      </c>
      <c r="I414" s="8" t="str">
        <f t="shared" si="24"/>
        <v>No impact</v>
      </c>
      <c r="J414" s="8" t="str">
        <f t="shared" si="22"/>
        <v>No impact</v>
      </c>
      <c r="K414" s="9">
        <v>1.6146316205486613</v>
      </c>
      <c r="L414" s="9">
        <v>0.75350342319212671</v>
      </c>
      <c r="M414" s="9">
        <v>9.7365419107611212E-17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9.7365419107611212E-17</v>
      </c>
      <c r="X414" s="9">
        <v>0</v>
      </c>
      <c r="Y414" s="9">
        <v>0</v>
      </c>
      <c r="Z414" s="9">
        <v>0</v>
      </c>
      <c r="AA414" s="9">
        <v>0</v>
      </c>
      <c r="AB414" s="9">
        <f>_xlfn.XLOOKUP(B414,'[2]Macro de calcul Nur Journalier-'!$B:$B,'[2]Macro de calcul Nur Journalier-'!$K:$K,"")</f>
        <v>0</v>
      </c>
      <c r="AC414" s="9">
        <f>_xlfn.XLOOKUP(B414,'[3]NUR MACRO SITES'!$B:$B,'[3]NUR MACRO SITES'!$K:$K,"")</f>
        <v>0</v>
      </c>
      <c r="AD414" s="9">
        <v>0</v>
      </c>
      <c r="AE414" s="9">
        <v>0</v>
      </c>
      <c r="AF414" s="9">
        <v>9.7365419107611212E-17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1.7338219790921838E-16</v>
      </c>
      <c r="AN414" s="9">
        <v>0</v>
      </c>
      <c r="AO414" s="9">
        <v>8.6691098954609191E-17</v>
      </c>
      <c r="AP414" s="9">
        <v>0</v>
      </c>
      <c r="AQ414" s="9">
        <v>0</v>
      </c>
      <c r="AR414" s="9">
        <v>0</v>
      </c>
      <c r="AS414" s="9">
        <v>0</v>
      </c>
      <c r="AT414" s="9">
        <v>8.6691098954609191E-17</v>
      </c>
      <c r="AU414" s="9">
        <v>0</v>
      </c>
      <c r="AV414" s="9">
        <v>0</v>
      </c>
      <c r="AW414" s="9">
        <v>0</v>
      </c>
      <c r="AX414" s="9">
        <v>0</v>
      </c>
      <c r="AY414" s="9">
        <v>0</v>
      </c>
      <c r="AZ414" s="9">
        <v>0</v>
      </c>
      <c r="BA414" s="9">
        <v>0</v>
      </c>
      <c r="BB414" s="9">
        <v>0</v>
      </c>
      <c r="BC414" s="9">
        <v>0</v>
      </c>
      <c r="BD414" s="9">
        <v>0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J414" s="9">
        <v>0</v>
      </c>
      <c r="BK414" s="9">
        <v>0</v>
      </c>
      <c r="BL414" s="9">
        <v>0</v>
      </c>
      <c r="BM414" s="9">
        <v>0</v>
      </c>
      <c r="BN414" s="9">
        <v>0</v>
      </c>
      <c r="BO414" s="9">
        <v>0</v>
      </c>
      <c r="BP414" s="9">
        <v>0</v>
      </c>
      <c r="BQ414" s="9">
        <v>0</v>
      </c>
      <c r="BR414" s="9">
        <v>0</v>
      </c>
      <c r="BS414" s="9">
        <v>1.4892290395025629E-2</v>
      </c>
      <c r="BT414" s="9">
        <v>0</v>
      </c>
      <c r="BU414" s="9">
        <v>0</v>
      </c>
      <c r="BV414" s="9">
        <v>0</v>
      </c>
      <c r="BW414" s="9">
        <v>0</v>
      </c>
      <c r="BX414" s="9">
        <v>0</v>
      </c>
      <c r="BY414" s="9">
        <v>0</v>
      </c>
      <c r="BZ414" s="9">
        <v>4.7665851960289132</v>
      </c>
      <c r="CA414" s="9">
        <v>0</v>
      </c>
      <c r="CB414" s="9">
        <v>0</v>
      </c>
      <c r="CC414" s="9">
        <v>0</v>
      </c>
      <c r="CD414" s="9">
        <v>0</v>
      </c>
      <c r="CE414" s="9">
        <v>1.1797904306957385</v>
      </c>
      <c r="CF414" s="9">
        <v>0</v>
      </c>
      <c r="CG414" s="9">
        <v>0</v>
      </c>
      <c r="CH414" s="9">
        <v>0</v>
      </c>
      <c r="CI414" s="9">
        <v>0</v>
      </c>
      <c r="CJ414" s="9">
        <v>8.435992044128442E-3</v>
      </c>
      <c r="CK414" s="9">
        <v>0</v>
      </c>
      <c r="CL414" s="62">
        <v>0</v>
      </c>
      <c r="CM414" s="62">
        <v>0</v>
      </c>
      <c r="CN414" s="62">
        <v>1.6729303461717124E-2</v>
      </c>
      <c r="CO414" s="62">
        <v>0</v>
      </c>
      <c r="CP414" s="62">
        <v>0</v>
      </c>
      <c r="CQ414" s="62">
        <v>8.0792904777802401E-3</v>
      </c>
      <c r="CR414" s="62">
        <v>0</v>
      </c>
      <c r="CS414" s="62">
        <v>8.9209099884999414</v>
      </c>
      <c r="CT414" s="62">
        <v>1.6390436973686846</v>
      </c>
      <c r="CU414" s="62">
        <v>0</v>
      </c>
      <c r="CV414" s="62">
        <v>0</v>
      </c>
      <c r="CW414" s="80">
        <v>0</v>
      </c>
      <c r="CX414" s="78">
        <v>0</v>
      </c>
      <c r="CY414" s="78">
        <v>0</v>
      </c>
      <c r="CZ414" s="78">
        <v>0</v>
      </c>
      <c r="DA414" s="78">
        <v>0</v>
      </c>
      <c r="DB414" s="78">
        <v>0</v>
      </c>
      <c r="DC414" s="78">
        <v>0</v>
      </c>
      <c r="DD414" s="78">
        <v>0</v>
      </c>
      <c r="DE414" s="78">
        <v>0</v>
      </c>
      <c r="DF414" s="78">
        <v>0</v>
      </c>
      <c r="DG414" s="78">
        <v>0.18739316788087859</v>
      </c>
      <c r="DH414" s="78">
        <v>0</v>
      </c>
      <c r="DI414" s="10">
        <v>2016</v>
      </c>
      <c r="DJ414" s="59" t="s">
        <v>74</v>
      </c>
      <c r="DK414" s="42" t="s">
        <v>5440</v>
      </c>
    </row>
    <row r="415" spans="1:115" x14ac:dyDescent="0.2">
      <c r="A415" s="4" t="s">
        <v>726</v>
      </c>
      <c r="B415" s="4" t="s">
        <v>727</v>
      </c>
      <c r="C415" s="6" t="s">
        <v>166</v>
      </c>
      <c r="D415" s="4" t="s">
        <v>78</v>
      </c>
      <c r="E415" s="4" t="s">
        <v>132</v>
      </c>
      <c r="F415" s="6" t="s">
        <v>166</v>
      </c>
      <c r="G415" s="4" t="s">
        <v>167</v>
      </c>
      <c r="H415" s="7">
        <f t="shared" si="23"/>
        <v>0</v>
      </c>
      <c r="I415" s="8" t="str">
        <f t="shared" si="24"/>
        <v>No impact</v>
      </c>
      <c r="J415" s="8" t="str">
        <f t="shared" si="22"/>
        <v>No impact</v>
      </c>
      <c r="K415" s="9">
        <v>0</v>
      </c>
      <c r="L415" s="9">
        <v>0</v>
      </c>
      <c r="M415" s="9">
        <v>0</v>
      </c>
      <c r="N415" s="9">
        <v>0</v>
      </c>
      <c r="O415" s="9">
        <v>0.78830736224028908</v>
      </c>
      <c r="P415" s="9">
        <v>0</v>
      </c>
      <c r="Q415" s="9">
        <v>0</v>
      </c>
      <c r="R415" s="9">
        <v>0</v>
      </c>
      <c r="S415" s="9">
        <v>0</v>
      </c>
      <c r="T415" s="9">
        <v>1.7443756537346076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1.7271965482812724E-2</v>
      </c>
      <c r="AA415" s="9">
        <v>0.3187513371844245</v>
      </c>
      <c r="AB415" s="9">
        <f>_xlfn.XLOOKUP(B415,'[2]Macro de calcul Nur Journalier-'!$B:$B,'[2]Macro de calcul Nur Journalier-'!$K:$K,"")</f>
        <v>0</v>
      </c>
      <c r="AC415" s="9">
        <f>_xlfn.XLOOKUP(B415,'[3]NUR MACRO SITES'!$B:$B,'[3]NUR MACRO SITES'!$K:$K,"")</f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1.0427093760427095E-2</v>
      </c>
      <c r="AQ415" s="9">
        <v>3.8324142856306601E-2</v>
      </c>
      <c r="AR415" s="9">
        <v>9.2307219500201959E-2</v>
      </c>
      <c r="AS415" s="9">
        <v>0</v>
      </c>
      <c r="AT415" s="9">
        <v>0</v>
      </c>
      <c r="AU415" s="9">
        <v>4.251327350742555E-2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1.6190166774962094</v>
      </c>
      <c r="BC415" s="9">
        <v>0.88209554583823568</v>
      </c>
      <c r="BD415" s="9">
        <v>0.88209554583823568</v>
      </c>
      <c r="BE415" s="9">
        <v>7.8903464868377151</v>
      </c>
      <c r="BF415" s="9">
        <v>0</v>
      </c>
      <c r="BG415" s="9">
        <v>0</v>
      </c>
      <c r="BH415" s="9">
        <v>0.92406002493721795</v>
      </c>
      <c r="BI415" s="9">
        <v>0</v>
      </c>
      <c r="BJ415" s="9">
        <v>0</v>
      </c>
      <c r="BK415" s="9">
        <v>0.34305773143511026</v>
      </c>
      <c r="BL415" s="9">
        <v>0</v>
      </c>
      <c r="BM415" s="9">
        <v>0.30489066383588304</v>
      </c>
      <c r="BN415" s="9">
        <v>0</v>
      </c>
      <c r="BO415" s="9">
        <v>0.5436488572708621</v>
      </c>
      <c r="BP415" s="9">
        <v>1.0701046990437544E-3</v>
      </c>
      <c r="BQ415" s="9">
        <v>0</v>
      </c>
      <c r="BR415" s="9">
        <v>0</v>
      </c>
      <c r="BS415" s="9">
        <v>8.0257852428281581E-4</v>
      </c>
      <c r="BT415" s="9">
        <v>0</v>
      </c>
      <c r="BU415" s="9">
        <v>0</v>
      </c>
      <c r="BV415" s="9">
        <v>0.59098315512523081</v>
      </c>
      <c r="BW415" s="9">
        <v>0</v>
      </c>
      <c r="BX415" s="9">
        <v>0</v>
      </c>
      <c r="BY415" s="9">
        <v>0</v>
      </c>
      <c r="BZ415" s="9">
        <v>2.6180824865238153</v>
      </c>
      <c r="CA415" s="9">
        <v>2.6645428655406311</v>
      </c>
      <c r="CB415" s="9">
        <v>0.73157707750126288</v>
      </c>
      <c r="CC415" s="9">
        <v>2.8415738529191028</v>
      </c>
      <c r="CD415" s="9">
        <v>2.140209398087508E-3</v>
      </c>
      <c r="CE415" s="9">
        <v>9.194696275750287</v>
      </c>
      <c r="CF415" s="9">
        <v>5.2613481036317923E-3</v>
      </c>
      <c r="CG415" s="9">
        <v>1.5597846093261765</v>
      </c>
      <c r="CH415" s="9">
        <v>6.5287266039442642</v>
      </c>
      <c r="CI415" s="9">
        <v>1.5450706697143246</v>
      </c>
      <c r="CJ415" s="9">
        <v>0.19069265736959704</v>
      </c>
      <c r="CK415" s="9">
        <v>14.341525341506074</v>
      </c>
      <c r="CL415" s="62">
        <v>0</v>
      </c>
      <c r="CM415" s="62">
        <v>3.0034271886494705E-2</v>
      </c>
      <c r="CN415" s="62">
        <v>3.691861211700953E-2</v>
      </c>
      <c r="CO415" s="62">
        <v>8.5501365453595976E-2</v>
      </c>
      <c r="CP415" s="62">
        <v>5.1155106682304456</v>
      </c>
      <c r="CQ415" s="62">
        <v>0</v>
      </c>
      <c r="CR415" s="62">
        <v>4.6304322081539127</v>
      </c>
      <c r="CS415" s="62">
        <v>3.6383559767487653E-2</v>
      </c>
      <c r="CT415" s="62">
        <v>2.5860863560224065E-3</v>
      </c>
      <c r="CU415" s="62">
        <v>4.7084606757925185E-3</v>
      </c>
      <c r="CV415" s="62">
        <v>0</v>
      </c>
      <c r="CW415" s="80">
        <v>0</v>
      </c>
      <c r="CX415" s="78">
        <v>0</v>
      </c>
      <c r="CY415" s="78">
        <v>0</v>
      </c>
      <c r="CZ415" s="78">
        <v>0</v>
      </c>
      <c r="DA415" s="78">
        <v>0</v>
      </c>
      <c r="DB415" s="78">
        <v>0.1228658545285404</v>
      </c>
      <c r="DC415" s="78">
        <v>0</v>
      </c>
      <c r="DD415" s="78">
        <v>0</v>
      </c>
      <c r="DE415" s="78">
        <v>6.3813910219642556E-2</v>
      </c>
      <c r="DF415" s="78">
        <v>0.80418368133138152</v>
      </c>
      <c r="DG415" s="78">
        <v>0.18730399248929183</v>
      </c>
      <c r="DH415" s="78">
        <v>1.7263285706540192</v>
      </c>
      <c r="DI415" s="10">
        <v>2021</v>
      </c>
      <c r="DJ415" s="60" t="s">
        <v>85</v>
      </c>
      <c r="DK415" s="42" t="s">
        <v>190</v>
      </c>
    </row>
    <row r="416" spans="1:115" x14ac:dyDescent="0.2">
      <c r="A416" s="4" t="s">
        <v>4630</v>
      </c>
      <c r="B416" s="5" t="s">
        <v>4631</v>
      </c>
      <c r="C416" s="6" t="s">
        <v>159</v>
      </c>
      <c r="D416" s="5" t="s">
        <v>78</v>
      </c>
      <c r="E416" s="5" t="s">
        <v>79</v>
      </c>
      <c r="F416" s="6" t="s">
        <v>131</v>
      </c>
      <c r="G416" s="5" t="s">
        <v>159</v>
      </c>
      <c r="H416" s="7">
        <f t="shared" si="23"/>
        <v>0</v>
      </c>
      <c r="I416" s="8" t="str">
        <f t="shared" si="24"/>
        <v>No impact</v>
      </c>
      <c r="J416" s="8" t="str">
        <f t="shared" si="22"/>
        <v>No impact</v>
      </c>
      <c r="K416" s="9">
        <v>0</v>
      </c>
      <c r="L416" s="9">
        <v>0</v>
      </c>
      <c r="M416" s="9">
        <v>0</v>
      </c>
      <c r="N416" s="9">
        <v>0</v>
      </c>
      <c r="O416" s="9">
        <v>4.8682709553805606E-17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f>_xlfn.XLOOKUP(B416,'[2]Macro de calcul Nur Journalier-'!$B:$B,'[2]Macro de calcul Nur Journalier-'!$K:$K,"")</f>
        <v>0</v>
      </c>
      <c r="AC416" s="9">
        <f>_xlfn.XLOOKUP(B416,'[3]NUR MACRO SITES'!$B:$B,'[3]NUR MACRO SITES'!$K:$K,"")</f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4.8682709553805606E-17</v>
      </c>
      <c r="AJ416" s="9">
        <v>0</v>
      </c>
      <c r="AK416" s="9">
        <v>0</v>
      </c>
      <c r="AL416" s="9">
        <v>0</v>
      </c>
      <c r="AM416" s="9">
        <v>1.7338219790921838E-16</v>
      </c>
      <c r="AN416" s="9">
        <v>1.7338219790921838E-16</v>
      </c>
      <c r="AO416" s="9">
        <v>1.1558813193947891E-16</v>
      </c>
      <c r="AP416" s="9">
        <v>2.6007329686382756E-16</v>
      </c>
      <c r="AQ416" s="9">
        <v>0</v>
      </c>
      <c r="AR416" s="9">
        <v>0</v>
      </c>
      <c r="AS416" s="9">
        <v>1.7338219790921838E-16</v>
      </c>
      <c r="AT416" s="9">
        <v>1.7338219790921838E-16</v>
      </c>
      <c r="AU416" s="9">
        <v>0</v>
      </c>
      <c r="AV416" s="9">
        <v>0</v>
      </c>
      <c r="AW416" s="9">
        <v>0</v>
      </c>
      <c r="AX416" s="9">
        <v>0</v>
      </c>
      <c r="AY416" s="9">
        <v>0</v>
      </c>
      <c r="AZ416" s="9">
        <v>0</v>
      </c>
      <c r="BA416" s="9">
        <v>0</v>
      </c>
      <c r="BB416" s="9">
        <v>0</v>
      </c>
      <c r="BC416" s="9">
        <v>0</v>
      </c>
      <c r="BD416" s="9">
        <v>0</v>
      </c>
      <c r="BE416" s="9">
        <v>0</v>
      </c>
      <c r="BF416" s="9">
        <v>0</v>
      </c>
      <c r="BG416" s="9">
        <v>0</v>
      </c>
      <c r="BH416" s="9">
        <v>0</v>
      </c>
      <c r="BI416" s="9">
        <v>0</v>
      </c>
      <c r="BJ416" s="9">
        <v>0</v>
      </c>
      <c r="BK416" s="9">
        <v>0</v>
      </c>
      <c r="BL416" s="9">
        <v>0</v>
      </c>
      <c r="BM416" s="9">
        <v>0</v>
      </c>
      <c r="BN416" s="9">
        <v>0</v>
      </c>
      <c r="BO416" s="9">
        <v>0</v>
      </c>
      <c r="BP416" s="9">
        <v>0</v>
      </c>
      <c r="BQ416" s="9">
        <v>0</v>
      </c>
      <c r="BR416" s="9">
        <v>0</v>
      </c>
      <c r="BS416" s="9">
        <v>2.3863334788675857E-2</v>
      </c>
      <c r="BT416" s="9">
        <v>0</v>
      </c>
      <c r="BU416" s="9">
        <v>0</v>
      </c>
      <c r="BV416" s="9">
        <v>0</v>
      </c>
      <c r="BW416" s="9">
        <v>0</v>
      </c>
      <c r="BX416" s="9">
        <v>0</v>
      </c>
      <c r="BY416" s="9">
        <v>0</v>
      </c>
      <c r="BZ416" s="9">
        <v>0</v>
      </c>
      <c r="CA416" s="9">
        <v>0</v>
      </c>
      <c r="CB416" s="9">
        <v>0</v>
      </c>
      <c r="CC416" s="9">
        <v>0</v>
      </c>
      <c r="CD416" s="9">
        <v>0</v>
      </c>
      <c r="CE416" s="9">
        <v>0</v>
      </c>
      <c r="CF416" s="9">
        <v>0</v>
      </c>
      <c r="CG416" s="9">
        <v>0</v>
      </c>
      <c r="CH416" s="9">
        <v>0</v>
      </c>
      <c r="CI416" s="9">
        <v>0</v>
      </c>
      <c r="CJ416" s="9">
        <v>0</v>
      </c>
      <c r="CK416" s="9">
        <v>0</v>
      </c>
      <c r="CL416" s="62">
        <v>0</v>
      </c>
      <c r="CM416" s="62">
        <v>0</v>
      </c>
      <c r="CN416" s="62">
        <v>0</v>
      </c>
      <c r="CO416" s="62">
        <v>0</v>
      </c>
      <c r="CP416" s="62">
        <v>0</v>
      </c>
      <c r="CQ416" s="62">
        <v>1.6533117600226025E-2</v>
      </c>
      <c r="CR416" s="62">
        <v>0</v>
      </c>
      <c r="CS416" s="62">
        <v>8.9229966926630766</v>
      </c>
      <c r="CT416" s="62">
        <v>0</v>
      </c>
      <c r="CU416" s="62">
        <v>0</v>
      </c>
      <c r="CV416" s="62">
        <v>0</v>
      </c>
      <c r="CW416" s="80">
        <v>0</v>
      </c>
      <c r="CX416" s="78">
        <v>0</v>
      </c>
      <c r="CY416" s="78">
        <v>0</v>
      </c>
      <c r="CZ416" s="78">
        <v>0</v>
      </c>
      <c r="DA416" s="78">
        <v>0</v>
      </c>
      <c r="DB416" s="78">
        <v>0</v>
      </c>
      <c r="DC416" s="78">
        <v>0</v>
      </c>
      <c r="DD416" s="78">
        <v>0</v>
      </c>
      <c r="DE416" s="78">
        <v>0</v>
      </c>
      <c r="DF416" s="78">
        <v>0</v>
      </c>
      <c r="DG416" s="78">
        <v>0.18703646631453055</v>
      </c>
      <c r="DH416" s="78">
        <v>0</v>
      </c>
      <c r="DI416" s="10">
        <v>2024</v>
      </c>
      <c r="DJ416" s="59" t="s">
        <v>74</v>
      </c>
      <c r="DK416" s="42" t="s">
        <v>5440</v>
      </c>
    </row>
    <row r="417" spans="1:115" x14ac:dyDescent="0.25">
      <c r="A417" s="73" t="s">
        <v>5514</v>
      </c>
      <c r="B417" s="4" t="s">
        <v>5515</v>
      </c>
      <c r="C417" s="73"/>
      <c r="D417" s="73" t="s">
        <v>78</v>
      </c>
      <c r="E417" s="64" t="s">
        <v>5516</v>
      </c>
      <c r="F417" s="73" t="s">
        <v>166</v>
      </c>
      <c r="G417" s="4" t="s">
        <v>1739</v>
      </c>
      <c r="H417" s="7">
        <f t="shared" si="23"/>
        <v>3</v>
      </c>
      <c r="I417" s="8" t="str">
        <f t="shared" si="24"/>
        <v>No impact</v>
      </c>
      <c r="J417" s="8" t="str">
        <f t="shared" si="22"/>
        <v>No impact</v>
      </c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BM417" s="67"/>
      <c r="BN417" s="67"/>
      <c r="BO417" s="67"/>
      <c r="BP417" s="67"/>
      <c r="BQ417" s="67"/>
      <c r="BR417" s="67"/>
      <c r="BS417" s="67"/>
      <c r="BT417" s="67"/>
      <c r="BU417" s="67"/>
      <c r="BV417" s="67"/>
      <c r="BW417" s="67"/>
      <c r="BX417" s="67"/>
      <c r="BY417" s="67"/>
      <c r="BZ417" s="67"/>
      <c r="CA417" s="67"/>
      <c r="CB417" s="67"/>
      <c r="CC417" s="67"/>
      <c r="CD417" s="67"/>
      <c r="CE417" s="67"/>
      <c r="CF417" s="67"/>
      <c r="CG417" s="67"/>
      <c r="CH417" s="67"/>
      <c r="CI417" s="67"/>
      <c r="CJ417" s="67"/>
      <c r="CK417" s="67"/>
      <c r="CL417" s="51"/>
      <c r="CM417" s="51"/>
      <c r="CN417" s="51"/>
      <c r="CO417" s="51"/>
      <c r="CP417" s="51"/>
      <c r="CQ417" s="51"/>
      <c r="CR417" s="51"/>
      <c r="CS417" s="51"/>
      <c r="CT417" s="51"/>
      <c r="CU417" s="51">
        <v>0</v>
      </c>
      <c r="CV417" s="51">
        <v>0</v>
      </c>
      <c r="CW417" s="81">
        <v>0</v>
      </c>
      <c r="CX417" s="79">
        <v>0</v>
      </c>
      <c r="CY417" s="79">
        <v>0</v>
      </c>
      <c r="CZ417" s="79">
        <v>0</v>
      </c>
      <c r="DA417" s="79">
        <v>4.5991138106285643</v>
      </c>
      <c r="DB417" s="78">
        <v>16.440410863132179</v>
      </c>
      <c r="DC417" s="78">
        <v>0</v>
      </c>
      <c r="DD417" s="78">
        <v>1.7792987532566855</v>
      </c>
      <c r="DE417" s="78">
        <v>0</v>
      </c>
      <c r="DF417" s="78">
        <v>0</v>
      </c>
      <c r="DG417" s="78">
        <v>0.18628739302520028</v>
      </c>
      <c r="DH417" s="78">
        <v>0</v>
      </c>
      <c r="DI417" s="67"/>
      <c r="DJ417" s="60" t="s">
        <v>85</v>
      </c>
      <c r="DK417" s="77" t="s">
        <v>190</v>
      </c>
    </row>
    <row r="418" spans="1:115" x14ac:dyDescent="0.2">
      <c r="A418" s="4" t="s">
        <v>2675</v>
      </c>
      <c r="B418" s="4" t="s">
        <v>2676</v>
      </c>
      <c r="C418" s="6" t="s">
        <v>147</v>
      </c>
      <c r="D418" s="4" t="s">
        <v>78</v>
      </c>
      <c r="E418" s="4" t="s">
        <v>79</v>
      </c>
      <c r="F418" s="6" t="s">
        <v>147</v>
      </c>
      <c r="G418" s="4" t="s">
        <v>2645</v>
      </c>
      <c r="H418" s="7">
        <f t="shared" si="23"/>
        <v>0</v>
      </c>
      <c r="I418" s="8" t="str">
        <f t="shared" si="24"/>
        <v>No impact</v>
      </c>
      <c r="J418" s="8" t="str">
        <f t="shared" si="22"/>
        <v>No impact</v>
      </c>
      <c r="K418" s="9">
        <v>0.50943012171349777</v>
      </c>
      <c r="L418" s="9">
        <v>0</v>
      </c>
      <c r="M418" s="9">
        <v>0</v>
      </c>
      <c r="N418" s="9">
        <v>0.39794237032282603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0.16399081205724336</v>
      </c>
      <c r="AB418" s="9">
        <f>_xlfn.XLOOKUP(B418,'[2]Macro de calcul Nur Journalier-'!$B:$B,'[2]Macro de calcul Nur Journalier-'!$K:$K,"")</f>
        <v>0</v>
      </c>
      <c r="AC418" s="9">
        <f>_xlfn.XLOOKUP(B418,'[3]NUR MACRO SITES'!$B:$B,'[3]NUR MACRO SITES'!$K:$K,"")</f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0.10555145789063917</v>
      </c>
      <c r="AT418" s="9">
        <v>0</v>
      </c>
      <c r="AU418" s="9">
        <v>0</v>
      </c>
      <c r="AV418" s="9">
        <v>0</v>
      </c>
      <c r="AW418" s="9">
        <v>0</v>
      </c>
      <c r="AX418" s="9">
        <v>0</v>
      </c>
      <c r="AY418" s="9">
        <v>0</v>
      </c>
      <c r="AZ418" s="9">
        <v>0.84980814147480821</v>
      </c>
      <c r="BA418" s="9">
        <v>0</v>
      </c>
      <c r="BB418" s="9">
        <v>0</v>
      </c>
      <c r="BC418" s="9">
        <v>0</v>
      </c>
      <c r="BD418" s="9">
        <v>0</v>
      </c>
      <c r="BE418" s="9">
        <v>0</v>
      </c>
      <c r="BF418" s="9">
        <v>0</v>
      </c>
      <c r="BG418" s="9">
        <v>0</v>
      </c>
      <c r="BH418" s="9">
        <v>0.18878527650457477</v>
      </c>
      <c r="BI418" s="9">
        <v>0</v>
      </c>
      <c r="BJ418" s="9">
        <v>0</v>
      </c>
      <c r="BK418" s="9">
        <v>0</v>
      </c>
      <c r="BL418" s="9">
        <v>0</v>
      </c>
      <c r="BM418" s="9">
        <v>0</v>
      </c>
      <c r="BN418" s="9">
        <v>0.12707493301144585</v>
      </c>
      <c r="BO418" s="9">
        <v>0</v>
      </c>
      <c r="BP418" s="9">
        <v>0.30629963502295737</v>
      </c>
      <c r="BQ418" s="9">
        <v>0</v>
      </c>
      <c r="BR418" s="9">
        <v>0.13108782563285992</v>
      </c>
      <c r="BS418" s="9">
        <v>3.7038642194085596</v>
      </c>
      <c r="BT418" s="9">
        <v>0</v>
      </c>
      <c r="BU418" s="9">
        <v>0</v>
      </c>
      <c r="BV418" s="9">
        <v>0.83093629880747533</v>
      </c>
      <c r="BW418" s="9">
        <v>0</v>
      </c>
      <c r="BX418" s="9">
        <v>0</v>
      </c>
      <c r="BY418" s="9">
        <v>0</v>
      </c>
      <c r="BZ418" s="9">
        <v>0</v>
      </c>
      <c r="CA418" s="9">
        <v>0</v>
      </c>
      <c r="CB418" s="9">
        <v>0</v>
      </c>
      <c r="CC418" s="9">
        <v>8.1131771265833985E-2</v>
      </c>
      <c r="CD418" s="9">
        <v>0</v>
      </c>
      <c r="CE418" s="9">
        <v>0.12593348799913251</v>
      </c>
      <c r="CF418" s="9">
        <v>0</v>
      </c>
      <c r="CG418" s="9">
        <v>0.58561479655169457</v>
      </c>
      <c r="CH418" s="9">
        <v>0.31450377104895944</v>
      </c>
      <c r="CI418" s="9">
        <v>0</v>
      </c>
      <c r="CJ418" s="9">
        <v>0</v>
      </c>
      <c r="CK418" s="9">
        <v>0</v>
      </c>
      <c r="CL418" s="62">
        <v>0</v>
      </c>
      <c r="CM418" s="62">
        <v>0</v>
      </c>
      <c r="CN418" s="62">
        <v>0</v>
      </c>
      <c r="CO418" s="62">
        <v>0</v>
      </c>
      <c r="CP418" s="62">
        <v>0</v>
      </c>
      <c r="CQ418" s="62">
        <v>0</v>
      </c>
      <c r="CR418" s="62">
        <v>9.32774595999806E-2</v>
      </c>
      <c r="CS418" s="62">
        <v>0</v>
      </c>
      <c r="CT418" s="62">
        <v>0</v>
      </c>
      <c r="CU418" s="62">
        <v>1.2403405215832983</v>
      </c>
      <c r="CV418" s="62">
        <v>0</v>
      </c>
      <c r="CW418" s="80">
        <v>0</v>
      </c>
      <c r="CX418" s="78">
        <v>0</v>
      </c>
      <c r="CY418" s="78">
        <v>0</v>
      </c>
      <c r="CZ418" s="78">
        <v>0</v>
      </c>
      <c r="DA418" s="78">
        <v>0</v>
      </c>
      <c r="DB418" s="78">
        <v>0</v>
      </c>
      <c r="DC418" s="78">
        <v>0</v>
      </c>
      <c r="DD418" s="78">
        <v>0</v>
      </c>
      <c r="DE418" s="78">
        <v>0</v>
      </c>
      <c r="DF418" s="78">
        <v>0.22370538733509687</v>
      </c>
      <c r="DG418" s="78">
        <v>0.18607337208539151</v>
      </c>
      <c r="DH418" s="78">
        <v>0</v>
      </c>
      <c r="DI418" s="10">
        <v>2019</v>
      </c>
      <c r="DJ418" s="60" t="s">
        <v>85</v>
      </c>
      <c r="DK418" s="42" t="s">
        <v>5440</v>
      </c>
    </row>
    <row r="419" spans="1:115" x14ac:dyDescent="0.25">
      <c r="A419" s="8" t="s">
        <v>2441</v>
      </c>
      <c r="B419" s="8" t="s">
        <v>2442</v>
      </c>
      <c r="C419" s="6" t="s">
        <v>159</v>
      </c>
      <c r="D419" s="6" t="s">
        <v>767</v>
      </c>
      <c r="E419" s="6" t="e">
        <v>#N/A</v>
      </c>
      <c r="F419" s="6" t="s">
        <v>131</v>
      </c>
      <c r="G419" s="5" t="s">
        <v>159</v>
      </c>
      <c r="H419" s="7">
        <f t="shared" si="23"/>
        <v>2</v>
      </c>
      <c r="I419" s="8" t="str">
        <f t="shared" si="24"/>
        <v>No impact</v>
      </c>
      <c r="J419" s="8" t="str">
        <f t="shared" si="22"/>
        <v>No impact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4.8682709553805606E-17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f>_xlfn.XLOOKUP(B419,'[2]Macro de calcul Nur Journalier-'!$B:$B,'[2]Macro de calcul Nur Journalier-'!$K:$K,"")</f>
        <v>0</v>
      </c>
      <c r="AC419" s="9">
        <f>_xlfn.XLOOKUP(B419,'[3]NUR MACRO SITES'!$B:$B,'[3]NUR MACRO SITES'!$K:$K,"")</f>
        <v>0</v>
      </c>
      <c r="AD419" s="9">
        <v>0</v>
      </c>
      <c r="AE419" s="9">
        <v>1.22188941187657</v>
      </c>
      <c r="AF419" s="9">
        <v>0</v>
      </c>
      <c r="AG419" s="9">
        <v>0</v>
      </c>
      <c r="AH419" s="9">
        <v>0</v>
      </c>
      <c r="AI419" s="9">
        <v>22.168121969048638</v>
      </c>
      <c r="AJ419" s="9">
        <v>0</v>
      </c>
      <c r="AK419" s="9">
        <v>8.5440327402177481</v>
      </c>
      <c r="AL419" s="9">
        <v>0.42711899158465255</v>
      </c>
      <c r="AM419" s="9">
        <v>0</v>
      </c>
      <c r="AN419" s="9">
        <v>0</v>
      </c>
      <c r="AO419" s="9">
        <v>0</v>
      </c>
      <c r="AP419" s="9">
        <v>0</v>
      </c>
      <c r="AQ419" s="9">
        <v>0</v>
      </c>
      <c r="AR419" s="9">
        <v>17.828464429341626</v>
      </c>
      <c r="AS419" s="9">
        <v>52.499849996195024</v>
      </c>
      <c r="AT419" s="9">
        <v>6.3623565085553196E-2</v>
      </c>
      <c r="AU419" s="9">
        <v>0</v>
      </c>
      <c r="AV419" s="9">
        <v>0</v>
      </c>
      <c r="AW419" s="9">
        <v>25.101636724443736</v>
      </c>
      <c r="AX419" s="9">
        <v>11.858239818766135</v>
      </c>
      <c r="AY419" s="9">
        <v>0</v>
      </c>
      <c r="AZ419" s="9">
        <v>0</v>
      </c>
      <c r="BA419" s="9">
        <v>0</v>
      </c>
      <c r="BB419" s="9">
        <v>0</v>
      </c>
      <c r="BC419" s="9">
        <v>0</v>
      </c>
      <c r="BD419" s="9">
        <v>0</v>
      </c>
      <c r="BE419" s="9">
        <v>0</v>
      </c>
      <c r="BF419" s="9">
        <v>0</v>
      </c>
      <c r="BG419" s="9">
        <v>0</v>
      </c>
      <c r="BH419" s="9">
        <v>9.3893235340603809</v>
      </c>
      <c r="BI419" s="9">
        <v>13.868556899607057</v>
      </c>
      <c r="BJ419" s="9">
        <v>60.628975438956907</v>
      </c>
      <c r="BK419" s="9">
        <v>0</v>
      </c>
      <c r="BL419" s="9">
        <v>5.3469208093986591</v>
      </c>
      <c r="BM419" s="9">
        <v>13.868556899607057</v>
      </c>
      <c r="BN419" s="9">
        <v>27.744925563517128</v>
      </c>
      <c r="BO419" s="9">
        <v>0</v>
      </c>
      <c r="BP419" s="9">
        <v>16.788498086652801</v>
      </c>
      <c r="BQ419" s="9">
        <v>1.3583017295745572</v>
      </c>
      <c r="BR419" s="9">
        <v>0</v>
      </c>
      <c r="BS419" s="9">
        <v>34.874087914094851</v>
      </c>
      <c r="BT419" s="9">
        <v>0</v>
      </c>
      <c r="BU419" s="9">
        <v>0</v>
      </c>
      <c r="BV419" s="9">
        <v>0</v>
      </c>
      <c r="BW419" s="9">
        <v>0</v>
      </c>
      <c r="BX419" s="9">
        <v>0</v>
      </c>
      <c r="BY419" s="9">
        <v>0</v>
      </c>
      <c r="BZ419" s="9">
        <v>0</v>
      </c>
      <c r="CA419" s="9">
        <v>0</v>
      </c>
      <c r="CB419" s="9">
        <v>0</v>
      </c>
      <c r="CC419" s="9">
        <v>0</v>
      </c>
      <c r="CD419" s="9">
        <v>0</v>
      </c>
      <c r="CE419" s="9">
        <v>26.858700521925737</v>
      </c>
      <c r="CF419" s="9">
        <v>0.62415640079558554</v>
      </c>
      <c r="CG419" s="9">
        <v>0</v>
      </c>
      <c r="CH419" s="9">
        <v>16.120003681160171</v>
      </c>
      <c r="CI419" s="9">
        <v>0</v>
      </c>
      <c r="CJ419" s="9">
        <v>0</v>
      </c>
      <c r="CK419" s="9">
        <v>0</v>
      </c>
      <c r="CL419" s="62">
        <v>0</v>
      </c>
      <c r="CM419" s="62">
        <v>0</v>
      </c>
      <c r="CN419" s="62">
        <v>0</v>
      </c>
      <c r="CO419" s="62">
        <v>0.63141527767076477</v>
      </c>
      <c r="CP419" s="62">
        <v>4.7026286051827286</v>
      </c>
      <c r="CQ419" s="62">
        <v>0</v>
      </c>
      <c r="CR419" s="62">
        <v>24.852860603881485</v>
      </c>
      <c r="CS419" s="62">
        <v>13.868556899607057</v>
      </c>
      <c r="CT419" s="62">
        <v>13.868556899607057</v>
      </c>
      <c r="CU419" s="62">
        <v>13.868556899607057</v>
      </c>
      <c r="CV419" s="62">
        <v>13.868556899607057</v>
      </c>
      <c r="CW419" s="80">
        <v>27.675368758079284</v>
      </c>
      <c r="CX419" s="78">
        <v>0</v>
      </c>
      <c r="CY419" s="78">
        <v>0</v>
      </c>
      <c r="CZ419" s="78">
        <v>7.3890729468971301</v>
      </c>
      <c r="DA419" s="78">
        <v>13.868556899607057</v>
      </c>
      <c r="DB419" s="78">
        <v>20.891529193882985</v>
      </c>
      <c r="DC419" s="78">
        <v>0</v>
      </c>
      <c r="DD419" s="78">
        <v>0</v>
      </c>
      <c r="DE419" s="78">
        <v>0</v>
      </c>
      <c r="DF419" s="78">
        <v>0</v>
      </c>
      <c r="DG419" s="78">
        <v>0.18585935114558211</v>
      </c>
      <c r="DH419" s="78">
        <v>0</v>
      </c>
      <c r="DI419" s="82">
        <v>2025</v>
      </c>
      <c r="DJ419" s="59" t="s">
        <v>74</v>
      </c>
      <c r="DK419" s="42" t="s">
        <v>5440</v>
      </c>
    </row>
    <row r="420" spans="1:115" x14ac:dyDescent="0.2">
      <c r="A420" s="4" t="s">
        <v>2933</v>
      </c>
      <c r="B420" s="5" t="s">
        <v>2934</v>
      </c>
      <c r="C420" s="6" t="s">
        <v>159</v>
      </c>
      <c r="D420" s="5" t="s">
        <v>78</v>
      </c>
      <c r="E420" s="5" t="s">
        <v>440</v>
      </c>
      <c r="F420" s="6" t="s">
        <v>131</v>
      </c>
      <c r="G420" s="5" t="s">
        <v>159</v>
      </c>
      <c r="H420" s="7">
        <f t="shared" si="23"/>
        <v>0</v>
      </c>
      <c r="I420" s="8" t="str">
        <f t="shared" si="24"/>
        <v>No impact</v>
      </c>
      <c r="J420" s="8" t="str">
        <f t="shared" si="22"/>
        <v>No impact</v>
      </c>
      <c r="K420" s="9">
        <v>4.8682709553805606E-17</v>
      </c>
      <c r="L420" s="9">
        <v>0</v>
      </c>
      <c r="M420" s="9">
        <v>0.28506171848999196</v>
      </c>
      <c r="N420" s="9">
        <v>9.7365419107611212E-17</v>
      </c>
      <c r="O420" s="9">
        <v>9.7365419107611212E-17</v>
      </c>
      <c r="P420" s="9">
        <v>9.7365419107611212E-17</v>
      </c>
      <c r="Q420" s="9">
        <v>0</v>
      </c>
      <c r="R420" s="9">
        <v>4.8682709553805606E-17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4.8682709553805606E-17</v>
      </c>
      <c r="Z420" s="9">
        <v>0</v>
      </c>
      <c r="AA420" s="9">
        <v>0</v>
      </c>
      <c r="AB420" s="9">
        <f>_xlfn.XLOOKUP(B420,'[2]Macro de calcul Nur Journalier-'!$B:$B,'[2]Macro de calcul Nur Journalier-'!$K:$K,"")</f>
        <v>0</v>
      </c>
      <c r="AC420" s="9">
        <f>_xlfn.XLOOKUP(B420,'[3]NUR MACRO SITES'!$B:$B,'[3]NUR MACRO SITES'!$K:$K,"")</f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9.7365419107611212E-17</v>
      </c>
      <c r="AK420" s="9">
        <v>0</v>
      </c>
      <c r="AL420" s="9">
        <v>0</v>
      </c>
      <c r="AM420" s="9">
        <v>5.7794065969739457E-17</v>
      </c>
      <c r="AN420" s="9">
        <v>0</v>
      </c>
      <c r="AO420" s="9">
        <v>2.8897032984869728E-17</v>
      </c>
      <c r="AP420" s="9">
        <v>1.7338219790921838E-16</v>
      </c>
      <c r="AQ420" s="9">
        <v>0</v>
      </c>
      <c r="AR420" s="9">
        <v>1.7338219790921838E-16</v>
      </c>
      <c r="AS420" s="9">
        <v>8.6691098954609191E-17</v>
      </c>
      <c r="AT420" s="9">
        <v>0</v>
      </c>
      <c r="AU420" s="9">
        <v>0</v>
      </c>
      <c r="AV420" s="9">
        <v>0</v>
      </c>
      <c r="AW420" s="9">
        <v>0</v>
      </c>
      <c r="AX420" s="9">
        <v>0</v>
      </c>
      <c r="AY420" s="9">
        <v>0</v>
      </c>
      <c r="AZ420" s="9">
        <v>0</v>
      </c>
      <c r="BA420" s="9">
        <v>0</v>
      </c>
      <c r="BB420" s="9">
        <v>0</v>
      </c>
      <c r="BC420" s="9">
        <v>0</v>
      </c>
      <c r="BD420" s="9">
        <v>0</v>
      </c>
      <c r="BE420" s="9">
        <v>0</v>
      </c>
      <c r="BF420" s="9">
        <v>0</v>
      </c>
      <c r="BG420" s="9">
        <v>0</v>
      </c>
      <c r="BH420" s="9">
        <v>0</v>
      </c>
      <c r="BI420" s="9">
        <v>0</v>
      </c>
      <c r="BJ420" s="9">
        <v>0.23660014895857417</v>
      </c>
      <c r="BK420" s="9">
        <v>0</v>
      </c>
      <c r="BL420" s="9">
        <v>0</v>
      </c>
      <c r="BM420" s="9">
        <v>0</v>
      </c>
      <c r="BN420" s="9">
        <v>0</v>
      </c>
      <c r="BO420" s="9">
        <v>0</v>
      </c>
      <c r="BP420" s="9">
        <v>0</v>
      </c>
      <c r="BQ420" s="9">
        <v>0</v>
      </c>
      <c r="BR420" s="9">
        <v>0</v>
      </c>
      <c r="BS420" s="9">
        <v>1.9137039034566119E-2</v>
      </c>
      <c r="BT420" s="9">
        <v>0</v>
      </c>
      <c r="BU420" s="9">
        <v>0</v>
      </c>
      <c r="BV420" s="9">
        <v>0</v>
      </c>
      <c r="BW420" s="9">
        <v>0</v>
      </c>
      <c r="BX420" s="9">
        <v>0</v>
      </c>
      <c r="BY420" s="9">
        <v>0</v>
      </c>
      <c r="BZ420" s="9">
        <v>0</v>
      </c>
      <c r="CA420" s="9">
        <v>0</v>
      </c>
      <c r="CB420" s="9">
        <v>0</v>
      </c>
      <c r="CC420" s="9">
        <v>0</v>
      </c>
      <c r="CD420" s="9">
        <v>0</v>
      </c>
      <c r="CE420" s="9">
        <v>0</v>
      </c>
      <c r="CF420" s="9">
        <v>0</v>
      </c>
      <c r="CG420" s="9">
        <v>0</v>
      </c>
      <c r="CH420" s="9">
        <v>0</v>
      </c>
      <c r="CI420" s="9">
        <v>4.3238293767995595</v>
      </c>
      <c r="CJ420" s="9">
        <v>0</v>
      </c>
      <c r="CK420" s="9">
        <v>0</v>
      </c>
      <c r="CL420" s="62">
        <v>0</v>
      </c>
      <c r="CM420" s="62">
        <v>0</v>
      </c>
      <c r="CN420" s="62">
        <v>0</v>
      </c>
      <c r="CO420" s="62">
        <v>0</v>
      </c>
      <c r="CP420" s="62">
        <v>0</v>
      </c>
      <c r="CQ420" s="62">
        <v>2.5022614879306262E-2</v>
      </c>
      <c r="CR420" s="62">
        <v>0</v>
      </c>
      <c r="CS420" s="62">
        <v>8.9011308866459498</v>
      </c>
      <c r="CT420" s="62">
        <v>0</v>
      </c>
      <c r="CU420" s="62">
        <v>0</v>
      </c>
      <c r="CV420" s="62">
        <v>0</v>
      </c>
      <c r="CW420" s="80">
        <v>0</v>
      </c>
      <c r="CX420" s="78">
        <v>0</v>
      </c>
      <c r="CY420" s="78">
        <v>0</v>
      </c>
      <c r="CZ420" s="78">
        <v>0</v>
      </c>
      <c r="DA420" s="78">
        <v>0</v>
      </c>
      <c r="DB420" s="78">
        <v>0</v>
      </c>
      <c r="DC420" s="78">
        <v>0</v>
      </c>
      <c r="DD420" s="78">
        <v>0</v>
      </c>
      <c r="DE420" s="78">
        <v>0</v>
      </c>
      <c r="DF420" s="78">
        <v>0</v>
      </c>
      <c r="DG420" s="78">
        <v>0.18489625691644324</v>
      </c>
      <c r="DH420" s="78">
        <v>0</v>
      </c>
      <c r="DI420" s="10">
        <v>2009</v>
      </c>
      <c r="DJ420" s="59" t="s">
        <v>74</v>
      </c>
      <c r="DK420" s="42" t="s">
        <v>5440</v>
      </c>
    </row>
    <row r="421" spans="1:115" x14ac:dyDescent="0.2">
      <c r="A421" s="4" t="s">
        <v>3823</v>
      </c>
      <c r="B421" s="5" t="s">
        <v>3824</v>
      </c>
      <c r="C421" s="6" t="s">
        <v>131</v>
      </c>
      <c r="D421" s="5" t="s">
        <v>78</v>
      </c>
      <c r="E421" s="5" t="s">
        <v>170</v>
      </c>
      <c r="F421" s="6" t="s">
        <v>115</v>
      </c>
      <c r="G421" s="5" t="s">
        <v>3823</v>
      </c>
      <c r="H421" s="7">
        <f t="shared" si="23"/>
        <v>0</v>
      </c>
      <c r="I421" s="8" t="str">
        <f t="shared" si="24"/>
        <v>No impact</v>
      </c>
      <c r="J421" s="8" t="str">
        <f t="shared" si="22"/>
        <v>No impact</v>
      </c>
      <c r="K421" s="9">
        <v>0</v>
      </c>
      <c r="L421" s="9">
        <v>0</v>
      </c>
      <c r="M421" s="9">
        <v>1.1143203537296708E-3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f>_xlfn.XLOOKUP(B421,'[2]Macro de calcul Nur Journalier-'!$B:$B,'[2]Macro de calcul Nur Journalier-'!$K:$K,"")</f>
        <v>0</v>
      </c>
      <c r="AC421" s="9">
        <f>_xlfn.XLOOKUP(B421,'[3]NUR MACRO SITES'!$B:$B,'[3]NUR MACRO SITES'!$K:$K,"")</f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4.4572814149192183E-3</v>
      </c>
      <c r="AI421" s="9">
        <v>0</v>
      </c>
      <c r="AJ421" s="9">
        <v>0</v>
      </c>
      <c r="AK421" s="9">
        <v>0.5537800717919461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1.3719860211088672E-3</v>
      </c>
      <c r="AT421" s="9">
        <v>2.4695748379957505E-3</v>
      </c>
      <c r="AU421" s="9">
        <v>0</v>
      </c>
      <c r="AV421" s="9">
        <v>1.3719860211088672E-3</v>
      </c>
      <c r="AW421" s="9">
        <v>1.2805202863682059E-3</v>
      </c>
      <c r="AX421" s="9">
        <v>0</v>
      </c>
      <c r="AY421" s="9">
        <v>0</v>
      </c>
      <c r="AZ421" s="9">
        <v>0</v>
      </c>
      <c r="BA421" s="9">
        <v>0</v>
      </c>
      <c r="BB421" s="9">
        <v>0</v>
      </c>
      <c r="BC421" s="9">
        <v>0</v>
      </c>
      <c r="BD421" s="9">
        <v>0</v>
      </c>
      <c r="BE421" s="9">
        <v>0</v>
      </c>
      <c r="BF421" s="9">
        <v>0</v>
      </c>
      <c r="BG421" s="9">
        <v>0.59187476950634832</v>
      </c>
      <c r="BH421" s="9">
        <v>2.5208322357445168</v>
      </c>
      <c r="BI421" s="9">
        <v>7.0002504044995773</v>
      </c>
      <c r="BJ421" s="9">
        <v>0.11610635984624734</v>
      </c>
      <c r="BK421" s="9">
        <v>0.24629537464958731</v>
      </c>
      <c r="BL421" s="9">
        <v>0.10281922649978734</v>
      </c>
      <c r="BM421" s="9">
        <v>0.12677173668005015</v>
      </c>
      <c r="BN421" s="9">
        <v>0.11587450382812116</v>
      </c>
      <c r="BO421" s="9">
        <v>7.7671766072259257E-2</v>
      </c>
      <c r="BP421" s="9">
        <v>5.8071015001441177E-2</v>
      </c>
      <c r="BQ421" s="9">
        <v>0.11439419232777744</v>
      </c>
      <c r="BR421" s="9">
        <v>1.9829396774847117</v>
      </c>
      <c r="BS421" s="9">
        <v>3.9437460227775354</v>
      </c>
      <c r="BT421" s="9">
        <v>1.2519154874112881</v>
      </c>
      <c r="BU421" s="9">
        <v>0.13105215547622515</v>
      </c>
      <c r="BV421" s="9">
        <v>0.11484006928571226</v>
      </c>
      <c r="BW421" s="9">
        <v>0.11683759805726043</v>
      </c>
      <c r="BX421" s="9">
        <v>0.11683759805726043</v>
      </c>
      <c r="BY421" s="9">
        <v>9.7486538082886015E-2</v>
      </c>
      <c r="BZ421" s="9">
        <v>6.2939991382090221E-2</v>
      </c>
      <c r="CA421" s="9">
        <v>8.1863009476847298E-2</v>
      </c>
      <c r="CB421" s="9">
        <v>0.14920826520333419</v>
      </c>
      <c r="CC421" s="9">
        <v>0.22969797364974184</v>
      </c>
      <c r="CD421" s="9">
        <v>0.32060336783350885</v>
      </c>
      <c r="CE421" s="9">
        <v>0.32083522385163488</v>
      </c>
      <c r="CF421" s="9">
        <v>0.4642835700584495</v>
      </c>
      <c r="CG421" s="9">
        <v>0.15621745098207071</v>
      </c>
      <c r="CH421" s="9">
        <v>0.1666153016411123</v>
      </c>
      <c r="CI421" s="9">
        <v>0.26461905699520316</v>
      </c>
      <c r="CJ421" s="9">
        <v>0.358039197221723</v>
      </c>
      <c r="CK421" s="9">
        <v>9.2171684744301971E-2</v>
      </c>
      <c r="CL421" s="62">
        <v>0</v>
      </c>
      <c r="CM421" s="62">
        <v>0</v>
      </c>
      <c r="CN421" s="62">
        <v>0.31468332618198724</v>
      </c>
      <c r="CO421" s="62">
        <v>2.5866570785285634</v>
      </c>
      <c r="CP421" s="62">
        <v>3.4123261529349267</v>
      </c>
      <c r="CQ421" s="62">
        <v>0.2917283760376449</v>
      </c>
      <c r="CR421" s="62">
        <v>0.27223463543673121</v>
      </c>
      <c r="CS421" s="62">
        <v>0.14606364740734623</v>
      </c>
      <c r="CT421" s="62">
        <v>0.16008766297694563</v>
      </c>
      <c r="CU421" s="62">
        <v>0.16115776767598938</v>
      </c>
      <c r="CV421" s="62">
        <v>0.20462185353548318</v>
      </c>
      <c r="CW421" s="80">
        <v>4.426612933142712</v>
      </c>
      <c r="CX421" s="78">
        <v>0.26884597055642578</v>
      </c>
      <c r="CY421" s="78">
        <v>0.29310167706808432</v>
      </c>
      <c r="CZ421" s="78">
        <v>0.23779509920583974</v>
      </c>
      <c r="DA421" s="78">
        <v>0.22655899986588016</v>
      </c>
      <c r="DB421" s="78">
        <v>0.29488518489982402</v>
      </c>
      <c r="DC421" s="78">
        <v>0.25785956231291002</v>
      </c>
      <c r="DD421" s="78">
        <v>0.23119612022840322</v>
      </c>
      <c r="DE421" s="78">
        <v>0.16913004768386541</v>
      </c>
      <c r="DF421" s="78">
        <v>0.30151983403389532</v>
      </c>
      <c r="DG421" s="78">
        <v>0.1836834715908604</v>
      </c>
      <c r="DH421" s="78">
        <v>0.20915196342810194</v>
      </c>
      <c r="DI421" s="10">
        <v>2012</v>
      </c>
      <c r="DJ421" s="61" t="s">
        <v>80</v>
      </c>
      <c r="DK421" s="42" t="s">
        <v>5440</v>
      </c>
    </row>
    <row r="422" spans="1:115" x14ac:dyDescent="0.2">
      <c r="A422" s="4" t="s">
        <v>4650</v>
      </c>
      <c r="B422" s="5" t="s">
        <v>4651</v>
      </c>
      <c r="C422" s="6" t="s">
        <v>159</v>
      </c>
      <c r="D422" s="5" t="s">
        <v>70</v>
      </c>
      <c r="E422" s="5" t="s">
        <v>71</v>
      </c>
      <c r="F422" s="6" t="s">
        <v>131</v>
      </c>
      <c r="G422" s="5" t="s">
        <v>159</v>
      </c>
      <c r="H422" s="7">
        <f t="shared" si="23"/>
        <v>0</v>
      </c>
      <c r="I422" s="8" t="str">
        <f t="shared" si="24"/>
        <v>No impact</v>
      </c>
      <c r="J422" s="8" t="str">
        <f t="shared" si="22"/>
        <v>No impact</v>
      </c>
      <c r="K422" s="9">
        <v>0</v>
      </c>
      <c r="L422" s="9">
        <v>0</v>
      </c>
      <c r="M422" s="9">
        <v>0</v>
      </c>
      <c r="N422" s="9">
        <v>0</v>
      </c>
      <c r="O422" s="9">
        <v>1.9473083821522242E-16</v>
      </c>
      <c r="P422" s="9">
        <v>1.9473083821522242E-16</v>
      </c>
      <c r="Q422" s="9">
        <v>9.7365419107611212E-17</v>
      </c>
      <c r="R422" s="9">
        <v>0</v>
      </c>
      <c r="S422" s="9">
        <v>0</v>
      </c>
      <c r="T422" s="9">
        <v>0</v>
      </c>
      <c r="U422" s="9">
        <v>9.7365419107611212E-17</v>
      </c>
      <c r="V422" s="9">
        <v>0</v>
      </c>
      <c r="W422" s="9">
        <v>0</v>
      </c>
      <c r="X422" s="9">
        <v>7.3024064330708403E-17</v>
      </c>
      <c r="Y422" s="9">
        <v>4.8682709553805606E-17</v>
      </c>
      <c r="Z422" s="9">
        <v>0</v>
      </c>
      <c r="AA422" s="9">
        <v>0</v>
      </c>
      <c r="AB422" s="9">
        <f>_xlfn.XLOOKUP(B422,'[2]Macro de calcul Nur Journalier-'!$B:$B,'[2]Macro de calcul Nur Journalier-'!$K:$K,"")</f>
        <v>0</v>
      </c>
      <c r="AC422" s="9">
        <f>_xlfn.XLOOKUP(B422,'[3]NUR MACRO SITES'!$B:$B,'[3]NUR MACRO SITES'!$K:$K,"")</f>
        <v>0</v>
      </c>
      <c r="AD422" s="9">
        <v>0</v>
      </c>
      <c r="AE422" s="9">
        <v>0</v>
      </c>
      <c r="AF422" s="9">
        <v>9.2012031688299327</v>
      </c>
      <c r="AG422" s="9">
        <v>0</v>
      </c>
      <c r="AH422" s="9">
        <v>0</v>
      </c>
      <c r="AI422" s="9">
        <v>0</v>
      </c>
      <c r="AJ422" s="9">
        <v>0</v>
      </c>
      <c r="AK422" s="9">
        <v>5.8828871594636976</v>
      </c>
      <c r="AL422" s="9">
        <v>23.621232854324152</v>
      </c>
      <c r="AM422" s="9">
        <v>1.5192458540411755</v>
      </c>
      <c r="AN422" s="9">
        <v>0</v>
      </c>
      <c r="AO422" s="9">
        <v>0.40184555900930169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0</v>
      </c>
      <c r="AX422" s="9">
        <v>0</v>
      </c>
      <c r="AY422" s="9">
        <v>0</v>
      </c>
      <c r="AZ422" s="9">
        <v>0</v>
      </c>
      <c r="BA422" s="9">
        <v>0</v>
      </c>
      <c r="BB422" s="9">
        <v>0</v>
      </c>
      <c r="BC422" s="9">
        <v>0</v>
      </c>
      <c r="BD422" s="9">
        <v>0</v>
      </c>
      <c r="BE422" s="9">
        <v>0</v>
      </c>
      <c r="BF422" s="9">
        <v>0</v>
      </c>
      <c r="BG422" s="9">
        <v>0</v>
      </c>
      <c r="BH422" s="9">
        <v>0</v>
      </c>
      <c r="BI422" s="9">
        <v>0</v>
      </c>
      <c r="BJ422" s="9">
        <v>0</v>
      </c>
      <c r="BK422" s="9">
        <v>0</v>
      </c>
      <c r="BL422" s="9">
        <v>0</v>
      </c>
      <c r="BM422" s="9">
        <v>0</v>
      </c>
      <c r="BN422" s="9">
        <v>0</v>
      </c>
      <c r="BO422" s="9">
        <v>0</v>
      </c>
      <c r="BP422" s="9">
        <v>9.5902604777518103</v>
      </c>
      <c r="BQ422" s="9">
        <v>0</v>
      </c>
      <c r="BR422" s="9">
        <v>0</v>
      </c>
      <c r="BS422" s="9">
        <v>2.9160353048942423E-2</v>
      </c>
      <c r="BT422" s="9">
        <v>0</v>
      </c>
      <c r="BU422" s="9">
        <v>0</v>
      </c>
      <c r="BV422" s="9">
        <v>0</v>
      </c>
      <c r="BW422" s="9">
        <v>0</v>
      </c>
      <c r="BX422" s="9">
        <v>0</v>
      </c>
      <c r="BY422" s="9">
        <v>0</v>
      </c>
      <c r="BZ422" s="9">
        <v>0</v>
      </c>
      <c r="CA422" s="9">
        <v>0</v>
      </c>
      <c r="CB422" s="9">
        <v>0</v>
      </c>
      <c r="CC422" s="9">
        <v>0</v>
      </c>
      <c r="CD422" s="9">
        <v>0</v>
      </c>
      <c r="CE422" s="9">
        <v>0</v>
      </c>
      <c r="CF422" s="9">
        <v>0</v>
      </c>
      <c r="CG422" s="9">
        <v>0</v>
      </c>
      <c r="CH422" s="9">
        <v>0</v>
      </c>
      <c r="CI422" s="9">
        <v>0</v>
      </c>
      <c r="CJ422" s="9">
        <v>0</v>
      </c>
      <c r="CK422" s="9">
        <v>0</v>
      </c>
      <c r="CL422" s="62">
        <v>1.3489561485362387</v>
      </c>
      <c r="CM422" s="62">
        <v>0</v>
      </c>
      <c r="CN422" s="62">
        <v>0</v>
      </c>
      <c r="CO422" s="62">
        <v>2.0541016399711221</v>
      </c>
      <c r="CP422" s="62">
        <v>0</v>
      </c>
      <c r="CQ422" s="62">
        <v>0.63350198183390394</v>
      </c>
      <c r="CR422" s="62">
        <v>0</v>
      </c>
      <c r="CS422" s="62">
        <v>2.3035608803965371</v>
      </c>
      <c r="CT422" s="62">
        <v>0</v>
      </c>
      <c r="CU422" s="62">
        <v>0</v>
      </c>
      <c r="CV422" s="62">
        <v>0</v>
      </c>
      <c r="CW422" s="80">
        <v>0</v>
      </c>
      <c r="CX422" s="78">
        <v>0</v>
      </c>
      <c r="CY422" s="78">
        <v>0</v>
      </c>
      <c r="CZ422" s="78">
        <v>0</v>
      </c>
      <c r="DA422" s="78">
        <v>0</v>
      </c>
      <c r="DB422" s="78">
        <v>0</v>
      </c>
      <c r="DC422" s="78">
        <v>0</v>
      </c>
      <c r="DD422" s="78">
        <v>0</v>
      </c>
      <c r="DE422" s="78">
        <v>0</v>
      </c>
      <c r="DF422" s="78">
        <v>0</v>
      </c>
      <c r="DG422" s="78">
        <v>0.17631758424577568</v>
      </c>
      <c r="DH422" s="78">
        <v>0</v>
      </c>
      <c r="DI422" s="10">
        <v>2024</v>
      </c>
      <c r="DJ422" s="59" t="s">
        <v>74</v>
      </c>
      <c r="DK422" s="42" t="s">
        <v>5440</v>
      </c>
    </row>
    <row r="423" spans="1:115" x14ac:dyDescent="0.2">
      <c r="A423" s="4" t="s">
        <v>4019</v>
      </c>
      <c r="B423" s="5" t="s">
        <v>4020</v>
      </c>
      <c r="C423" s="6" t="s">
        <v>159</v>
      </c>
      <c r="D423" s="5" t="s">
        <v>78</v>
      </c>
      <c r="E423" s="5" t="s">
        <v>79</v>
      </c>
      <c r="F423" s="6" t="s">
        <v>131</v>
      </c>
      <c r="G423" s="5" t="s">
        <v>159</v>
      </c>
      <c r="H423" s="7">
        <f t="shared" si="23"/>
        <v>0</v>
      </c>
      <c r="I423" s="8" t="str">
        <f t="shared" si="24"/>
        <v>No impact</v>
      </c>
      <c r="J423" s="8" t="str">
        <f t="shared" si="22"/>
        <v>No impact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1.312390796605335</v>
      </c>
      <c r="Z423" s="9">
        <v>1.0480740087006135</v>
      </c>
      <c r="AA423" s="9">
        <v>0</v>
      </c>
      <c r="AB423" s="9">
        <f>_xlfn.XLOOKUP(B423,'[2]Macro de calcul Nur Journalier-'!$B:$B,'[2]Macro de calcul Nur Journalier-'!$K:$K,"")</f>
        <v>0</v>
      </c>
      <c r="AC423" s="9">
        <f>_xlfn.XLOOKUP(B423,'[3]NUR MACRO SITES'!$B:$B,'[3]NUR MACRO SITES'!$K:$K,"")</f>
        <v>0</v>
      </c>
      <c r="AD423" s="9">
        <v>0</v>
      </c>
      <c r="AE423" s="9">
        <v>0</v>
      </c>
      <c r="AF423" s="9">
        <v>0</v>
      </c>
      <c r="AG423" s="9">
        <v>1.211860528693006</v>
      </c>
      <c r="AH423" s="9">
        <v>0.20540638520420329</v>
      </c>
      <c r="AI423" s="9">
        <v>0</v>
      </c>
      <c r="AJ423" s="9">
        <v>0</v>
      </c>
      <c r="AK423" s="9">
        <v>0</v>
      </c>
      <c r="AL423" s="9">
        <v>0</v>
      </c>
      <c r="AM423" s="9">
        <v>8.6691098954609191E-17</v>
      </c>
      <c r="AN423" s="9">
        <v>0</v>
      </c>
      <c r="AO423" s="9">
        <v>0</v>
      </c>
      <c r="AP423" s="9">
        <v>0</v>
      </c>
      <c r="AQ423" s="9">
        <v>0</v>
      </c>
      <c r="AR423" s="9">
        <v>13.803313547465596</v>
      </c>
      <c r="AS423" s="9">
        <v>0</v>
      </c>
      <c r="AT423" s="9">
        <v>0</v>
      </c>
      <c r="AU423" s="9">
        <v>0</v>
      </c>
      <c r="AV423" s="9">
        <v>0</v>
      </c>
      <c r="AW423" s="9">
        <v>0</v>
      </c>
      <c r="AX423" s="9">
        <v>0</v>
      </c>
      <c r="AY423" s="9">
        <v>0</v>
      </c>
      <c r="AZ423" s="9">
        <v>0</v>
      </c>
      <c r="BA423" s="9">
        <v>0</v>
      </c>
      <c r="BB423" s="9">
        <v>0</v>
      </c>
      <c r="BC423" s="9">
        <v>0</v>
      </c>
      <c r="BD423" s="9">
        <v>0</v>
      </c>
      <c r="BE423" s="9">
        <v>0</v>
      </c>
      <c r="BF423" s="9">
        <v>0</v>
      </c>
      <c r="BG423" s="9">
        <v>0</v>
      </c>
      <c r="BH423" s="9">
        <v>0</v>
      </c>
      <c r="BI423" s="9">
        <v>0</v>
      </c>
      <c r="BJ423" s="9">
        <v>4.178081116789798</v>
      </c>
      <c r="BK423" s="9">
        <v>0</v>
      </c>
      <c r="BL423" s="9">
        <v>0</v>
      </c>
      <c r="BM423" s="9">
        <v>1.8162530355303304</v>
      </c>
      <c r="BN423" s="9">
        <v>3.6814633610419127</v>
      </c>
      <c r="BO423" s="9">
        <v>0</v>
      </c>
      <c r="BP423" s="9">
        <v>4.2737306418059946</v>
      </c>
      <c r="BQ423" s="9">
        <v>4.2001609437467353</v>
      </c>
      <c r="BR423" s="9">
        <v>0</v>
      </c>
      <c r="BS423" s="9">
        <v>0</v>
      </c>
      <c r="BT423" s="9">
        <v>0</v>
      </c>
      <c r="BU423" s="9">
        <v>0</v>
      </c>
      <c r="BV423" s="9">
        <v>0</v>
      </c>
      <c r="BW423" s="9">
        <v>2.3306523643606596</v>
      </c>
      <c r="BX423" s="9">
        <v>3.7500927424072508</v>
      </c>
      <c r="BY423" s="9">
        <v>0</v>
      </c>
      <c r="BZ423" s="9">
        <v>0</v>
      </c>
      <c r="CA423" s="9">
        <v>0</v>
      </c>
      <c r="CB423" s="9">
        <v>0</v>
      </c>
      <c r="CC423" s="9">
        <v>0</v>
      </c>
      <c r="CD423" s="9">
        <v>0</v>
      </c>
      <c r="CE423" s="9">
        <v>0</v>
      </c>
      <c r="CF423" s="9">
        <v>0</v>
      </c>
      <c r="CG423" s="9">
        <v>0</v>
      </c>
      <c r="CH423" s="9">
        <v>0</v>
      </c>
      <c r="CI423" s="9">
        <v>0</v>
      </c>
      <c r="CJ423" s="9">
        <v>0</v>
      </c>
      <c r="CK423" s="9">
        <v>0</v>
      </c>
      <c r="CL423" s="62">
        <v>0</v>
      </c>
      <c r="CM423" s="62">
        <v>0</v>
      </c>
      <c r="CN423" s="62">
        <v>0</v>
      </c>
      <c r="CO423" s="62">
        <v>6.1184306272525664</v>
      </c>
      <c r="CP423" s="62">
        <v>5.5394861499915811</v>
      </c>
      <c r="CQ423" s="62">
        <v>0</v>
      </c>
      <c r="CR423" s="62">
        <v>0</v>
      </c>
      <c r="CS423" s="62">
        <v>2.6913133180950344E-2</v>
      </c>
      <c r="CT423" s="62">
        <v>0</v>
      </c>
      <c r="CU423" s="62">
        <v>0</v>
      </c>
      <c r="CV423" s="62">
        <v>0</v>
      </c>
      <c r="CW423" s="80">
        <v>0</v>
      </c>
      <c r="CX423" s="78">
        <v>0</v>
      </c>
      <c r="CY423" s="78">
        <v>0</v>
      </c>
      <c r="CZ423" s="78">
        <v>0</v>
      </c>
      <c r="DA423" s="78">
        <v>0</v>
      </c>
      <c r="DB423" s="78">
        <v>0</v>
      </c>
      <c r="DC423" s="78">
        <v>0</v>
      </c>
      <c r="DD423" s="78">
        <v>3.7275313683356997E-3</v>
      </c>
      <c r="DE423" s="78">
        <v>0</v>
      </c>
      <c r="DF423" s="78">
        <v>0</v>
      </c>
      <c r="DG423" s="78">
        <v>0.17440923086581464</v>
      </c>
      <c r="DH423" s="78">
        <v>0</v>
      </c>
      <c r="DI423" s="10">
        <v>2024</v>
      </c>
      <c r="DJ423" s="59" t="s">
        <v>74</v>
      </c>
      <c r="DK423" s="42" t="s">
        <v>5440</v>
      </c>
    </row>
    <row r="424" spans="1:115" x14ac:dyDescent="0.2">
      <c r="A424" s="4" t="s">
        <v>2412</v>
      </c>
      <c r="B424" s="5" t="s">
        <v>2413</v>
      </c>
      <c r="C424" s="6" t="s">
        <v>159</v>
      </c>
      <c r="D424" s="5" t="s">
        <v>78</v>
      </c>
      <c r="E424" s="5" t="s">
        <v>79</v>
      </c>
      <c r="F424" s="6" t="s">
        <v>131</v>
      </c>
      <c r="G424" s="5" t="s">
        <v>159</v>
      </c>
      <c r="H424" s="7">
        <f t="shared" si="23"/>
        <v>1</v>
      </c>
      <c r="I424" s="8" t="str">
        <f t="shared" si="24"/>
        <v>No impact</v>
      </c>
      <c r="J424" s="8" t="str">
        <f t="shared" si="22"/>
        <v>No impact</v>
      </c>
      <c r="K424" s="9">
        <v>0</v>
      </c>
      <c r="L424" s="9">
        <v>9.7365419107611212E-17</v>
      </c>
      <c r="M424" s="9">
        <v>0</v>
      </c>
      <c r="N424" s="9">
        <v>0</v>
      </c>
      <c r="O424" s="9">
        <v>3.9001212380544861E-4</v>
      </c>
      <c r="P424" s="9">
        <v>3.9001212380544861E-4</v>
      </c>
      <c r="Q424" s="9">
        <v>3.9001212380544861E-4</v>
      </c>
      <c r="R424" s="9">
        <v>4.8682709553805606E-17</v>
      </c>
      <c r="S424" s="9">
        <v>0</v>
      </c>
      <c r="T424" s="9">
        <v>4.8682709553805606E-17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2.7542284743022859E-2</v>
      </c>
      <c r="AA424" s="9">
        <v>1.2945802429515521</v>
      </c>
      <c r="AB424" s="9">
        <f>_xlfn.XLOOKUP(B424,'[2]Macro de calcul Nur Journalier-'!$B:$B,'[2]Macro de calcul Nur Journalier-'!$K:$K,"")</f>
        <v>0</v>
      </c>
      <c r="AC424" s="9">
        <f>_xlfn.XLOOKUP(B424,'[3]NUR MACRO SITES'!$B:$B,'[3]NUR MACRO SITES'!$K:$K,"")</f>
        <v>3.9001212380544861E-4</v>
      </c>
      <c r="AD424" s="9">
        <v>0</v>
      </c>
      <c r="AE424" s="9">
        <v>0</v>
      </c>
      <c r="AF424" s="9">
        <v>1.632702182284981</v>
      </c>
      <c r="AG424" s="9">
        <v>0.12807255265535142</v>
      </c>
      <c r="AH424" s="9">
        <v>5.1574460371796846E-2</v>
      </c>
      <c r="AI424" s="9">
        <v>0.70254183901488199</v>
      </c>
      <c r="AJ424" s="9">
        <v>0</v>
      </c>
      <c r="AK424" s="9">
        <v>0</v>
      </c>
      <c r="AL424" s="9">
        <v>0</v>
      </c>
      <c r="AM424" s="9">
        <v>4.6757649462327837</v>
      </c>
      <c r="AN424" s="9">
        <v>8.6691098954609191E-17</v>
      </c>
      <c r="AO424" s="9">
        <v>0.45840796937288181</v>
      </c>
      <c r="AP424" s="9">
        <v>0</v>
      </c>
      <c r="AQ424" s="9">
        <v>0</v>
      </c>
      <c r="AR424" s="9">
        <v>4.3903552675482509E-4</v>
      </c>
      <c r="AS424" s="9">
        <v>0</v>
      </c>
      <c r="AT424" s="9">
        <v>2.2518680961663406</v>
      </c>
      <c r="AU424" s="9">
        <v>0</v>
      </c>
      <c r="AV424" s="9">
        <v>0.6682852443086359</v>
      </c>
      <c r="AW424" s="9">
        <v>0</v>
      </c>
      <c r="AX424" s="9">
        <v>3.8415608591047185E-4</v>
      </c>
      <c r="AY424" s="9">
        <v>0</v>
      </c>
      <c r="AZ424" s="9">
        <v>0</v>
      </c>
      <c r="BA424" s="9">
        <v>0</v>
      </c>
      <c r="BB424" s="9">
        <v>0</v>
      </c>
      <c r="BC424" s="9">
        <v>1.2385009278284134</v>
      </c>
      <c r="BD424" s="9">
        <v>1.2385009278284134</v>
      </c>
      <c r="BE424" s="9">
        <v>0.41197996241855939</v>
      </c>
      <c r="BF424" s="9">
        <v>0</v>
      </c>
      <c r="BG424" s="9">
        <v>4.1598616160019294E-2</v>
      </c>
      <c r="BH424" s="9">
        <v>0</v>
      </c>
      <c r="BI424" s="9">
        <v>0</v>
      </c>
      <c r="BJ424" s="9">
        <v>3.7453664466531404E-4</v>
      </c>
      <c r="BK424" s="9">
        <v>4.1246293870725648</v>
      </c>
      <c r="BL424" s="9">
        <v>3.7453664466531404E-4</v>
      </c>
      <c r="BM424" s="9">
        <v>0</v>
      </c>
      <c r="BN424" s="9">
        <v>0</v>
      </c>
      <c r="BO424" s="9">
        <v>0</v>
      </c>
      <c r="BP424" s="9">
        <v>0</v>
      </c>
      <c r="BQ424" s="9">
        <v>0</v>
      </c>
      <c r="BR424" s="9">
        <v>1.9814950361410031</v>
      </c>
      <c r="BS424" s="9">
        <v>0</v>
      </c>
      <c r="BT424" s="9">
        <v>0</v>
      </c>
      <c r="BU424" s="9">
        <v>0</v>
      </c>
      <c r="BV424" s="9">
        <v>5.5074543493335391</v>
      </c>
      <c r="BW424" s="9">
        <v>2.9945096494907657E-2</v>
      </c>
      <c r="BX424" s="9">
        <v>1.1217550858509329</v>
      </c>
      <c r="BY424" s="9">
        <v>0</v>
      </c>
      <c r="BZ424" s="9">
        <v>3.3173780722705914</v>
      </c>
      <c r="CA424" s="9">
        <v>24.247448870397481</v>
      </c>
      <c r="CB424" s="9">
        <v>0</v>
      </c>
      <c r="CC424" s="9">
        <v>0</v>
      </c>
      <c r="CD424" s="9">
        <v>0</v>
      </c>
      <c r="CE424" s="9">
        <v>2.1459344582273938</v>
      </c>
      <c r="CF424" s="9">
        <v>0</v>
      </c>
      <c r="CG424" s="9">
        <v>0</v>
      </c>
      <c r="CH424" s="9">
        <v>8.4354748268570585</v>
      </c>
      <c r="CI424" s="9">
        <v>0</v>
      </c>
      <c r="CJ424" s="9">
        <v>0</v>
      </c>
      <c r="CK424" s="9">
        <v>0</v>
      </c>
      <c r="CL424" s="62">
        <v>1.8487485482246262</v>
      </c>
      <c r="CM424" s="62">
        <v>0</v>
      </c>
      <c r="CN424" s="62">
        <v>0</v>
      </c>
      <c r="CO424" s="62">
        <v>0</v>
      </c>
      <c r="CP424" s="62">
        <v>0</v>
      </c>
      <c r="CQ424" s="62">
        <v>0</v>
      </c>
      <c r="CR424" s="62">
        <v>0</v>
      </c>
      <c r="CS424" s="62">
        <v>1.3714105121378408</v>
      </c>
      <c r="CT424" s="62">
        <v>4.8530318206333298</v>
      </c>
      <c r="CU424" s="62">
        <v>0.79558717358239628</v>
      </c>
      <c r="CV424" s="62">
        <v>0</v>
      </c>
      <c r="CW424" s="80">
        <v>0</v>
      </c>
      <c r="CX424" s="78">
        <v>0.11434068709282549</v>
      </c>
      <c r="CY424" s="78">
        <v>0</v>
      </c>
      <c r="CZ424" s="78">
        <v>1.0362002151623853</v>
      </c>
      <c r="DA424" s="78">
        <v>0</v>
      </c>
      <c r="DB424" s="78">
        <v>0</v>
      </c>
      <c r="DC424" s="78">
        <v>0</v>
      </c>
      <c r="DD424" s="78">
        <v>2.1281707202232663</v>
      </c>
      <c r="DE424" s="78">
        <v>0.24211118815864946</v>
      </c>
      <c r="DF424" s="78">
        <v>0</v>
      </c>
      <c r="DG424" s="78">
        <v>0.17398118898619738</v>
      </c>
      <c r="DH424" s="78">
        <v>0</v>
      </c>
      <c r="DI424" s="10">
        <v>2017</v>
      </c>
      <c r="DJ424" s="59" t="s">
        <v>74</v>
      </c>
      <c r="DK424" s="42" t="s">
        <v>5440</v>
      </c>
    </row>
    <row r="425" spans="1:115" x14ac:dyDescent="0.2">
      <c r="A425" s="12" t="s">
        <v>1358</v>
      </c>
      <c r="B425" s="5" t="s">
        <v>1359</v>
      </c>
      <c r="C425" s="6" t="s">
        <v>173</v>
      </c>
      <c r="D425" s="5" t="s">
        <v>78</v>
      </c>
      <c r="E425" s="5" t="s">
        <v>79</v>
      </c>
      <c r="F425" s="6" t="s">
        <v>173</v>
      </c>
      <c r="G425" s="5" t="s">
        <v>1360</v>
      </c>
      <c r="H425" s="7">
        <f t="shared" si="23"/>
        <v>2</v>
      </c>
      <c r="I425" s="8" t="str">
        <f t="shared" si="24"/>
        <v>No impact</v>
      </c>
      <c r="J425" s="8" t="str">
        <f t="shared" si="22"/>
        <v>No impact</v>
      </c>
      <c r="K425" s="9">
        <v>1.5637628964008922E-2</v>
      </c>
      <c r="L425" s="9">
        <v>2.0430388799214227E-3</v>
      </c>
      <c r="M425" s="9">
        <v>0</v>
      </c>
      <c r="N425" s="9">
        <v>0.28233799662323217</v>
      </c>
      <c r="O425" s="9">
        <v>1.6714805305950411E-3</v>
      </c>
      <c r="P425" s="9">
        <v>0</v>
      </c>
      <c r="Q425" s="9">
        <v>0</v>
      </c>
      <c r="R425" s="9">
        <v>0</v>
      </c>
      <c r="S425" s="9">
        <v>0.46555404315303128</v>
      </c>
      <c r="T425" s="9">
        <v>0.50722946315786877</v>
      </c>
      <c r="U425" s="9">
        <v>0.44190176223168826</v>
      </c>
      <c r="V425" s="9">
        <v>1.010238269417304</v>
      </c>
      <c r="W425" s="9">
        <v>0.3549257075025522</v>
      </c>
      <c r="X425" s="9">
        <v>6.5150109177535345E-2</v>
      </c>
      <c r="Y425" s="9">
        <v>0.73775155449907182</v>
      </c>
      <c r="Z425" s="9">
        <v>3.6215411496220546E-3</v>
      </c>
      <c r="AA425" s="9">
        <v>1.4857604716399177E-3</v>
      </c>
      <c r="AB425" s="9">
        <f>_xlfn.XLOOKUP(B425,'[2]Macro de calcul Nur Journalier-'!$B:$B,'[2]Macro de calcul Nur Journalier-'!$K:$K,"")</f>
        <v>0.41922588907906599</v>
      </c>
      <c r="AC425" s="9">
        <f>_xlfn.XLOOKUP(B425,'[3]NUR MACRO SITES'!$B:$B,'[3]NUR MACRO SITES'!$K:$K,"")</f>
        <v>3.5825399372414961E-2</v>
      </c>
      <c r="AD425" s="9">
        <v>0.41922588907906627</v>
      </c>
      <c r="AE425" s="9">
        <v>0.13210267793467301</v>
      </c>
      <c r="AF425" s="9">
        <v>2.9720369219119638E-3</v>
      </c>
      <c r="AG425" s="9">
        <v>0.11800844940758963</v>
      </c>
      <c r="AH425" s="9">
        <v>3.5361099225027511E-2</v>
      </c>
      <c r="AI425" s="9">
        <v>7.0536478391099708E-2</v>
      </c>
      <c r="AJ425" s="9">
        <v>3.5937352700851903E-2</v>
      </c>
      <c r="AK425" s="9">
        <v>7.1076103774042415E-2</v>
      </c>
      <c r="AL425" s="9">
        <v>0.32210047852421253</v>
      </c>
      <c r="AM425" s="9">
        <v>0.11491940183987356</v>
      </c>
      <c r="AN425" s="9">
        <v>8.1367917625227201E-2</v>
      </c>
      <c r="AO425" s="9">
        <v>0.30987548776174134</v>
      </c>
      <c r="AP425" s="9">
        <v>0.15217909102079802</v>
      </c>
      <c r="AQ425" s="9">
        <v>2.7439720422177344E-3</v>
      </c>
      <c r="AR425" s="9">
        <v>5.5337780569351645E-2</v>
      </c>
      <c r="AS425" s="9">
        <v>7.1399258872120189E-2</v>
      </c>
      <c r="AT425" s="9">
        <v>0.75284217440644663</v>
      </c>
      <c r="AU425" s="9">
        <v>0</v>
      </c>
      <c r="AV425" s="9">
        <v>0.34027726852553264</v>
      </c>
      <c r="AW425" s="9">
        <v>5.6947736304654328E-2</v>
      </c>
      <c r="AX425" s="9">
        <v>0.92728817047154966</v>
      </c>
      <c r="AY425" s="9">
        <v>0</v>
      </c>
      <c r="AZ425" s="9">
        <v>4.1161962691290844E-3</v>
      </c>
      <c r="BA425" s="9">
        <v>1.6464785076514231E-3</v>
      </c>
      <c r="BB425" s="9">
        <v>0.17419099772895039</v>
      </c>
      <c r="BC425" s="9">
        <v>0</v>
      </c>
      <c r="BD425" s="9">
        <v>0</v>
      </c>
      <c r="BE425" s="9">
        <v>0</v>
      </c>
      <c r="BF425" s="9">
        <v>0</v>
      </c>
      <c r="BG425" s="9">
        <v>0</v>
      </c>
      <c r="BH425" s="9">
        <v>0</v>
      </c>
      <c r="BI425" s="9">
        <v>1.5160693924757608E-3</v>
      </c>
      <c r="BJ425" s="9">
        <v>0</v>
      </c>
      <c r="BK425" s="9">
        <v>1.4268888399772469E-3</v>
      </c>
      <c r="BL425" s="9">
        <v>1.2485277349802194E-3</v>
      </c>
      <c r="BM425" s="9">
        <v>4.2806665199319124E-3</v>
      </c>
      <c r="BN425" s="9">
        <v>1.5160693924757608E-3</v>
      </c>
      <c r="BO425" s="9">
        <v>3.2998714182807158E-3</v>
      </c>
      <c r="BP425" s="9">
        <v>3.4780415474446034E-3</v>
      </c>
      <c r="BQ425" s="9">
        <v>0</v>
      </c>
      <c r="BR425" s="9">
        <v>1.9620857081668148E-3</v>
      </c>
      <c r="BS425" s="9">
        <v>0.3641080187414874</v>
      </c>
      <c r="BT425" s="9">
        <v>0.13477991393781416</v>
      </c>
      <c r="BU425" s="9">
        <v>0</v>
      </c>
      <c r="BV425" s="9">
        <v>1.4268888399772469E-3</v>
      </c>
      <c r="BW425" s="9">
        <v>0</v>
      </c>
      <c r="BX425" s="9">
        <v>0</v>
      </c>
      <c r="BY425" s="9">
        <v>1.4268888399772469E-3</v>
      </c>
      <c r="BZ425" s="9">
        <v>3.38886099494609E-3</v>
      </c>
      <c r="CA425" s="9">
        <v>2.4080142782046104E-3</v>
      </c>
      <c r="CB425" s="9">
        <v>0.17177307644196765</v>
      </c>
      <c r="CC425" s="9">
        <v>0</v>
      </c>
      <c r="CD425" s="9">
        <v>0</v>
      </c>
      <c r="CE425" s="9">
        <v>0</v>
      </c>
      <c r="CF425" s="9">
        <v>0.11004684089193012</v>
      </c>
      <c r="CG425" s="9">
        <v>1.1661688826635974</v>
      </c>
      <c r="CH425" s="9">
        <v>0.87796153030959123</v>
      </c>
      <c r="CI425" s="9">
        <v>2.0261550115257849</v>
      </c>
      <c r="CJ425" s="9">
        <v>0.27730545919889993</v>
      </c>
      <c r="CK425" s="9">
        <v>0</v>
      </c>
      <c r="CL425" s="62">
        <v>0</v>
      </c>
      <c r="CM425" s="62">
        <v>3.0533654079381783E-2</v>
      </c>
      <c r="CN425" s="62">
        <v>0</v>
      </c>
      <c r="CO425" s="62">
        <v>1.4268062653917818E-3</v>
      </c>
      <c r="CP425" s="62">
        <v>0.44578778254331092</v>
      </c>
      <c r="CQ425" s="62">
        <v>2.1007593918590977</v>
      </c>
      <c r="CR425" s="62">
        <v>0</v>
      </c>
      <c r="CS425" s="62">
        <v>0.33524596713209082</v>
      </c>
      <c r="CT425" s="62">
        <v>0</v>
      </c>
      <c r="CU425" s="62">
        <v>1.5160693924757608E-3</v>
      </c>
      <c r="CV425" s="62">
        <v>0.2234245934887871</v>
      </c>
      <c r="CW425" s="80">
        <v>2.140457136181933E-3</v>
      </c>
      <c r="CX425" s="78">
        <v>0</v>
      </c>
      <c r="CY425" s="78">
        <v>0.22335325833642924</v>
      </c>
      <c r="CZ425" s="78">
        <v>0</v>
      </c>
      <c r="DA425" s="78">
        <v>3.5653724265704585</v>
      </c>
      <c r="DB425" s="78">
        <v>1.9613628804529832</v>
      </c>
      <c r="DC425" s="78">
        <v>0</v>
      </c>
      <c r="DD425" s="78">
        <v>1.5160693924757608E-3</v>
      </c>
      <c r="DE425" s="78">
        <v>1.515981656978832E-3</v>
      </c>
      <c r="DF425" s="78">
        <v>0.50942334197977923</v>
      </c>
      <c r="DG425" s="78">
        <v>0.16961510421832507</v>
      </c>
      <c r="DH425" s="78">
        <v>0.44941754663442268</v>
      </c>
      <c r="DI425" s="10">
        <v>2004</v>
      </c>
      <c r="DJ425" s="61" t="s">
        <v>80</v>
      </c>
      <c r="DK425" s="42" t="s">
        <v>190</v>
      </c>
    </row>
    <row r="426" spans="1:115" x14ac:dyDescent="0.2">
      <c r="A426" s="4" t="s">
        <v>1080</v>
      </c>
      <c r="B426" s="5" t="s">
        <v>3949</v>
      </c>
      <c r="C426" s="6"/>
      <c r="D426" s="4"/>
      <c r="E426" s="5"/>
      <c r="F426" s="6" t="s">
        <v>72</v>
      </c>
      <c r="G426" s="5" t="s">
        <v>1080</v>
      </c>
      <c r="H426" s="7">
        <f t="shared" si="23"/>
        <v>0</v>
      </c>
      <c r="I426" s="8" t="str">
        <f t="shared" si="24"/>
        <v>No impact</v>
      </c>
      <c r="J426" s="8" t="str">
        <f t="shared" si="22"/>
        <v>No impact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7.3024064330708403E-17</v>
      </c>
      <c r="AB426" s="9">
        <f>_xlfn.XLOOKUP(B426,'[2]Macro de calcul Nur Journalier-'!$B:$B,'[2]Macro de calcul Nur Journalier-'!$K:$K,"")</f>
        <v>0</v>
      </c>
      <c r="AC426" s="9">
        <f>_xlfn.XLOOKUP(B426,'[3]NUR MACRO SITES'!$B:$B,'[3]NUR MACRO SITES'!$K:$K,"")</f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0</v>
      </c>
      <c r="AM426" s="9">
        <v>8.6691098954609191E-17</v>
      </c>
      <c r="AN426" s="9">
        <v>0</v>
      </c>
      <c r="AO426" s="9">
        <v>0</v>
      </c>
      <c r="AP426" s="9">
        <v>0</v>
      </c>
      <c r="AQ426" s="9">
        <v>0</v>
      </c>
      <c r="AR426" s="9">
        <v>0</v>
      </c>
      <c r="AS426" s="9">
        <v>0</v>
      </c>
      <c r="AT426" s="9">
        <v>0</v>
      </c>
      <c r="AU426" s="9">
        <v>0</v>
      </c>
      <c r="AV426" s="9">
        <v>0</v>
      </c>
      <c r="AW426" s="9">
        <v>0</v>
      </c>
      <c r="AX426" s="9">
        <v>0</v>
      </c>
      <c r="AY426" s="9">
        <v>0</v>
      </c>
      <c r="AZ426" s="9">
        <v>0</v>
      </c>
      <c r="BA426" s="9">
        <v>0</v>
      </c>
      <c r="BB426" s="9">
        <v>0</v>
      </c>
      <c r="BC426" s="9">
        <v>0</v>
      </c>
      <c r="BD426" s="9">
        <v>0</v>
      </c>
      <c r="BE426" s="9">
        <v>3.4658927933781731</v>
      </c>
      <c r="BF426" s="9">
        <v>1.8311440095064916E-2</v>
      </c>
      <c r="BG426" s="9">
        <v>0</v>
      </c>
      <c r="BH426" s="9">
        <v>0</v>
      </c>
      <c r="BI426" s="9">
        <v>0</v>
      </c>
      <c r="BJ426" s="9">
        <v>0</v>
      </c>
      <c r="BK426" s="9">
        <v>0</v>
      </c>
      <c r="BL426" s="9">
        <v>0</v>
      </c>
      <c r="BM426" s="9">
        <v>0</v>
      </c>
      <c r="BN426" s="9">
        <v>0</v>
      </c>
      <c r="BO426" s="9">
        <v>0</v>
      </c>
      <c r="BP426" s="9">
        <v>3.616953882767962E-2</v>
      </c>
      <c r="BQ426" s="9">
        <v>0</v>
      </c>
      <c r="BR426" s="9">
        <v>0</v>
      </c>
      <c r="BS426" s="9">
        <v>0.12901895654804243</v>
      </c>
      <c r="BT426" s="9">
        <v>0</v>
      </c>
      <c r="BU426" s="9">
        <v>0</v>
      </c>
      <c r="BV426" s="9">
        <v>0</v>
      </c>
      <c r="BW426" s="9">
        <v>0</v>
      </c>
      <c r="BX426" s="9">
        <v>0</v>
      </c>
      <c r="BY426" s="9">
        <v>7.9383933590728706E-2</v>
      </c>
      <c r="BZ426" s="9">
        <v>0.17412386961273535</v>
      </c>
      <c r="CA426" s="9">
        <v>0.56833260566213806</v>
      </c>
      <c r="CB426" s="9">
        <v>0.1220097707693053</v>
      </c>
      <c r="CC426" s="9">
        <v>0.4147190761144075</v>
      </c>
      <c r="CD426" s="9">
        <v>0.23936458609777067</v>
      </c>
      <c r="CE426" s="9">
        <v>0.51958933662069418</v>
      </c>
      <c r="CF426" s="9">
        <v>7.2820624769927664E-2</v>
      </c>
      <c r="CG426" s="9">
        <v>0.260106782180903</v>
      </c>
      <c r="CH426" s="9">
        <v>0.64648591884896578</v>
      </c>
      <c r="CI426" s="9">
        <v>0.48714732916135189</v>
      </c>
      <c r="CJ426" s="9">
        <v>0.36981034891120534</v>
      </c>
      <c r="CK426" s="9">
        <v>0</v>
      </c>
      <c r="CL426" s="62">
        <v>0.34858660571350308</v>
      </c>
      <c r="CM426" s="62">
        <v>1.1359696432698982</v>
      </c>
      <c r="CN426" s="62">
        <v>0.50348426090008624</v>
      </c>
      <c r="CO426" s="62">
        <v>0.61607711031780699</v>
      </c>
      <c r="CP426" s="62">
        <v>0.50027394680295489</v>
      </c>
      <c r="CQ426" s="62">
        <v>0.46002017504059167</v>
      </c>
      <c r="CR426" s="62">
        <v>1.8869512859805669E-2</v>
      </c>
      <c r="CS426" s="62">
        <v>1.9743431697356612E-2</v>
      </c>
      <c r="CT426" s="62">
        <v>0</v>
      </c>
      <c r="CU426" s="62">
        <v>0</v>
      </c>
      <c r="CV426" s="62">
        <v>0</v>
      </c>
      <c r="CW426" s="80">
        <v>0</v>
      </c>
      <c r="CX426" s="78">
        <v>0.34214814244092262</v>
      </c>
      <c r="CY426" s="78">
        <v>8.9710443936502335E-2</v>
      </c>
      <c r="CZ426" s="78">
        <v>0.18534213387437892</v>
      </c>
      <c r="DA426" s="78">
        <v>0.68672185553301224</v>
      </c>
      <c r="DB426" s="78">
        <v>9.0352506755927597E-2</v>
      </c>
      <c r="DC426" s="78">
        <v>0.57769602177877022</v>
      </c>
      <c r="DD426" s="78">
        <v>0.39058821515097075</v>
      </c>
      <c r="DE426" s="78">
        <v>0.5576850639066524</v>
      </c>
      <c r="DF426" s="78">
        <v>3.9201502141635758E-2</v>
      </c>
      <c r="DG426" s="78">
        <v>0.16788159220164858</v>
      </c>
      <c r="DH426" s="78">
        <v>3.6294384375901739E-2</v>
      </c>
      <c r="DI426" s="10">
        <v>2018</v>
      </c>
      <c r="DJ426" s="59" t="s">
        <v>74</v>
      </c>
      <c r="DK426" s="42" t="s">
        <v>5440</v>
      </c>
    </row>
    <row r="427" spans="1:115" x14ac:dyDescent="0.2">
      <c r="A427" s="4" t="s">
        <v>3538</v>
      </c>
      <c r="B427" s="5" t="s">
        <v>3539</v>
      </c>
      <c r="C427" s="6" t="s">
        <v>77</v>
      </c>
      <c r="D427" s="5" t="s">
        <v>78</v>
      </c>
      <c r="E427" s="5" t="s">
        <v>79</v>
      </c>
      <c r="F427" s="6" t="s">
        <v>77</v>
      </c>
      <c r="G427" s="5" t="s">
        <v>3538</v>
      </c>
      <c r="H427" s="7">
        <f t="shared" si="23"/>
        <v>0</v>
      </c>
      <c r="I427" s="8" t="str">
        <f t="shared" si="24"/>
        <v>No impact</v>
      </c>
      <c r="J427" s="8" t="str">
        <f t="shared" si="22"/>
        <v>No impact</v>
      </c>
      <c r="K427" s="9">
        <v>0</v>
      </c>
      <c r="L427" s="9">
        <v>0</v>
      </c>
      <c r="M427" s="9">
        <v>2.27135632101934E-2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6.1083327390291459E-2</v>
      </c>
      <c r="T427" s="9">
        <v>0</v>
      </c>
      <c r="U427" s="9">
        <v>0</v>
      </c>
      <c r="V427" s="9">
        <v>0.20373490467360816</v>
      </c>
      <c r="W427" s="9">
        <v>0.2984892787524368</v>
      </c>
      <c r="X427" s="9">
        <v>0</v>
      </c>
      <c r="Y427" s="9">
        <v>0</v>
      </c>
      <c r="Z427" s="9">
        <v>0</v>
      </c>
      <c r="AA427" s="9">
        <v>0</v>
      </c>
      <c r="AB427" s="9">
        <f>_xlfn.XLOOKUP(B427,'[2]Macro de calcul Nur Journalier-'!$B:$B,'[2]Macro de calcul Nur Journalier-'!$K:$K,"")</f>
        <v>0</v>
      </c>
      <c r="AC427" s="9">
        <f>_xlfn.XLOOKUP(B427,'[3]NUR MACRO SITES'!$B:$B,'[3]NUR MACRO SITES'!$K:$K,"")</f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1.5730488993486613E-2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0</v>
      </c>
      <c r="AU427" s="9">
        <v>0</v>
      </c>
      <c r="AV427" s="9">
        <v>0.82028300230054607</v>
      </c>
      <c r="AW427" s="9">
        <v>0.19562691346317093</v>
      </c>
      <c r="AX427" s="9">
        <v>0.24772579597140992</v>
      </c>
      <c r="AY427" s="9">
        <v>0</v>
      </c>
      <c r="AZ427" s="9">
        <v>0</v>
      </c>
      <c r="BA427" s="9">
        <v>0.28244618887893747</v>
      </c>
      <c r="BB427" s="9">
        <v>1.5637713737128944</v>
      </c>
      <c r="BC427" s="9">
        <v>0.12442998554109663</v>
      </c>
      <c r="BD427" s="9">
        <v>0.12442998554109663</v>
      </c>
      <c r="BE427" s="9">
        <v>0</v>
      </c>
      <c r="BF427" s="9">
        <v>0</v>
      </c>
      <c r="BG427" s="9">
        <v>1.3500342447710999E-2</v>
      </c>
      <c r="BH427" s="9">
        <v>0</v>
      </c>
      <c r="BI427" s="9">
        <v>0</v>
      </c>
      <c r="BJ427" s="9">
        <v>0.84258260494873483</v>
      </c>
      <c r="BK427" s="9">
        <v>0</v>
      </c>
      <c r="BL427" s="9">
        <v>0.32491945678631851</v>
      </c>
      <c r="BM427" s="9">
        <v>0</v>
      </c>
      <c r="BN427" s="9">
        <v>0</v>
      </c>
      <c r="BO427" s="9">
        <v>0</v>
      </c>
      <c r="BP427" s="9">
        <v>0.28550393370487354</v>
      </c>
      <c r="BQ427" s="9">
        <v>0</v>
      </c>
      <c r="BR427" s="9">
        <v>0</v>
      </c>
      <c r="BS427" s="9">
        <v>6.3599889279833649E-2</v>
      </c>
      <c r="BT427" s="9">
        <v>0</v>
      </c>
      <c r="BU427" s="9">
        <v>0</v>
      </c>
      <c r="BV427" s="9">
        <v>0</v>
      </c>
      <c r="BW427" s="9">
        <v>0.83004454489160562</v>
      </c>
      <c r="BX427" s="9">
        <v>0.83004454489160562</v>
      </c>
      <c r="BY427" s="9">
        <v>6.9556805437842942E-3</v>
      </c>
      <c r="BZ427" s="9">
        <v>0</v>
      </c>
      <c r="CA427" s="9">
        <v>0</v>
      </c>
      <c r="CB427" s="9">
        <v>0</v>
      </c>
      <c r="CC427" s="9">
        <v>0</v>
      </c>
      <c r="CD427" s="9">
        <v>9.7290352221394844E-2</v>
      </c>
      <c r="CE427" s="9">
        <v>0</v>
      </c>
      <c r="CF427" s="9">
        <v>0.16770324141847387</v>
      </c>
      <c r="CG427" s="9">
        <v>0</v>
      </c>
      <c r="CH427" s="9">
        <v>0</v>
      </c>
      <c r="CI427" s="9">
        <v>0</v>
      </c>
      <c r="CJ427" s="9">
        <v>3.5705826791426677E-2</v>
      </c>
      <c r="CK427" s="9">
        <v>1.4874455316708026E-2</v>
      </c>
      <c r="CL427" s="62">
        <v>0.11159408503194611</v>
      </c>
      <c r="CM427" s="62">
        <v>1.2484554822176806E-3</v>
      </c>
      <c r="CN427" s="62">
        <v>0</v>
      </c>
      <c r="CO427" s="62">
        <v>0.27526659875068821</v>
      </c>
      <c r="CP427" s="62">
        <v>0</v>
      </c>
      <c r="CQ427" s="62">
        <v>8.7448031376932911E-2</v>
      </c>
      <c r="CR427" s="62">
        <v>0.25181347076331295</v>
      </c>
      <c r="CS427" s="62">
        <v>4.8368732396777601E-2</v>
      </c>
      <c r="CT427" s="62">
        <v>0</v>
      </c>
      <c r="CU427" s="62">
        <v>0</v>
      </c>
      <c r="CV427" s="62">
        <v>0</v>
      </c>
      <c r="CW427" s="80">
        <v>0</v>
      </c>
      <c r="CX427" s="78">
        <v>3.7294428667752268E-2</v>
      </c>
      <c r="CY427" s="78">
        <v>0</v>
      </c>
      <c r="CZ427" s="78">
        <v>0</v>
      </c>
      <c r="DA427" s="78">
        <v>0</v>
      </c>
      <c r="DB427" s="78">
        <v>7.9009396946063473E-3</v>
      </c>
      <c r="DC427" s="78">
        <v>0</v>
      </c>
      <c r="DD427" s="78">
        <v>0</v>
      </c>
      <c r="DE427" s="78">
        <v>0.23834798663367895</v>
      </c>
      <c r="DF427" s="78">
        <v>5.4075957458344363E-2</v>
      </c>
      <c r="DG427" s="78">
        <v>0.16638868910917501</v>
      </c>
      <c r="DH427" s="78">
        <v>0</v>
      </c>
      <c r="DI427" s="10">
        <v>2015</v>
      </c>
      <c r="DJ427" s="61" t="s">
        <v>80</v>
      </c>
      <c r="DK427" s="42" t="s">
        <v>5440</v>
      </c>
    </row>
    <row r="428" spans="1:115" x14ac:dyDescent="0.2">
      <c r="A428" s="4" t="s">
        <v>2159</v>
      </c>
      <c r="B428" s="4" t="s">
        <v>2160</v>
      </c>
      <c r="C428" s="6"/>
      <c r="D428" s="5" t="s">
        <v>78</v>
      </c>
      <c r="E428" s="5" t="s">
        <v>79</v>
      </c>
      <c r="F428" s="6" t="s">
        <v>115</v>
      </c>
      <c r="G428" s="5" t="s">
        <v>2159</v>
      </c>
      <c r="H428" s="7">
        <f t="shared" si="23"/>
        <v>0</v>
      </c>
      <c r="I428" s="8" t="str">
        <f t="shared" si="24"/>
        <v>No impact</v>
      </c>
      <c r="J428" s="8" t="str">
        <f t="shared" si="22"/>
        <v>No impact</v>
      </c>
      <c r="K428" s="9">
        <v>4.2715613559648558E-4</v>
      </c>
      <c r="L428" s="9">
        <v>2.3215007369372532E-3</v>
      </c>
      <c r="M428" s="9">
        <v>4.0550214516777441E-2</v>
      </c>
      <c r="N428" s="9">
        <v>1.7829125659679017E-3</v>
      </c>
      <c r="O428" s="9">
        <v>1.8386285836543711E-3</v>
      </c>
      <c r="P428" s="9">
        <v>1.0957483478343391E-3</v>
      </c>
      <c r="Q428" s="9">
        <v>9.4717230067022562E-4</v>
      </c>
      <c r="R428" s="9">
        <v>1.8757725954452779E-3</v>
      </c>
      <c r="S428" s="9">
        <v>1.040032330148113E-3</v>
      </c>
      <c r="T428" s="9">
        <v>1.0771763419389468E-3</v>
      </c>
      <c r="U428" s="9">
        <v>1.8200565777587352E-3</v>
      </c>
      <c r="V428" s="9">
        <v>0.11902798578424383</v>
      </c>
      <c r="W428" s="9">
        <v>1.6714805305946948E-3</v>
      </c>
      <c r="X428" s="9">
        <v>6.8716421813341637E-4</v>
      </c>
      <c r="Y428" s="9">
        <v>0.10288891266105667</v>
      </c>
      <c r="Z428" s="9">
        <v>1.8033417724528107E-2</v>
      </c>
      <c r="AA428" s="9">
        <v>2.6636573635666371E-3</v>
      </c>
      <c r="AB428" s="9">
        <f>_xlfn.XLOOKUP(B428,'[2]Macro de calcul Nur Journalier-'!$B:$B,'[2]Macro de calcul Nur Journalier-'!$K:$K,"")</f>
        <v>6.5002020634233901E-4</v>
      </c>
      <c r="AC428" s="9">
        <f>_xlfn.XLOOKUP(B428,'[3]NUR MACRO SITES'!$B:$B,'[3]NUR MACRO SITES'!$K:$K,"")</f>
        <v>6.8716421813341637E-4</v>
      </c>
      <c r="AD428" s="9">
        <v>6.5002020634233944E-4</v>
      </c>
      <c r="AE428" s="9">
        <v>1.2257523891026701E-3</v>
      </c>
      <c r="AF428" s="9">
        <v>1.7829125659676096E-3</v>
      </c>
      <c r="AG428" s="9">
        <v>1.1886083773118858E-3</v>
      </c>
      <c r="AH428" s="9">
        <v>2.284356725146079E-3</v>
      </c>
      <c r="AI428" s="9">
        <v>2.2984588909367859E-2</v>
      </c>
      <c r="AJ428" s="9">
        <v>4.2715613559641256E-4</v>
      </c>
      <c r="AK428" s="9">
        <v>5.0144415917837196E-4</v>
      </c>
      <c r="AL428" s="9">
        <v>1.5414764893262841E-3</v>
      </c>
      <c r="AM428" s="9">
        <v>8.5977790656160545E-4</v>
      </c>
      <c r="AN428" s="9">
        <v>1.9207804295524201E-3</v>
      </c>
      <c r="AO428" s="9">
        <v>0.80771561034718919</v>
      </c>
      <c r="AP428" s="9">
        <v>1.0610025229907858E-3</v>
      </c>
      <c r="AQ428" s="9">
        <v>1.426865461953253E-3</v>
      </c>
      <c r="AR428" s="9">
        <v>1.6463832253305426E-3</v>
      </c>
      <c r="AS428" s="9">
        <v>1.7744352539674016E-3</v>
      </c>
      <c r="AT428" s="9">
        <v>1.2622271394201949E-3</v>
      </c>
      <c r="AU428" s="9">
        <v>1.3536928741607942E-3</v>
      </c>
      <c r="AV428" s="9">
        <v>1.8476078417597229E-3</v>
      </c>
      <c r="AW428" s="9">
        <v>1.9939530173449438E-3</v>
      </c>
      <c r="AX428" s="9">
        <v>1.280520286368097E-3</v>
      </c>
      <c r="AY428" s="9">
        <v>2.2500570746186613E-3</v>
      </c>
      <c r="AZ428" s="9">
        <v>1.1890545516277601E-3</v>
      </c>
      <c r="BA428" s="9">
        <v>2.2980934853771146E-2</v>
      </c>
      <c r="BB428" s="9">
        <v>0.13748385839931426</v>
      </c>
      <c r="BC428" s="9">
        <v>5.4879440844219461E-5</v>
      </c>
      <c r="BD428" s="9">
        <v>5.4879440844219461E-5</v>
      </c>
      <c r="BE428" s="9">
        <v>3.1098349811789375E-4</v>
      </c>
      <c r="BF428" s="9">
        <v>9.1465734740683624E-5</v>
      </c>
      <c r="BG428" s="9">
        <v>1.4634517558484528E-4</v>
      </c>
      <c r="BH428" s="9">
        <v>1.2805202863685881E-4</v>
      </c>
      <c r="BI428" s="9">
        <v>0</v>
      </c>
      <c r="BJ428" s="9">
        <v>0</v>
      </c>
      <c r="BK428" s="9">
        <v>0.31322193847621838</v>
      </c>
      <c r="BL428" s="9">
        <v>0</v>
      </c>
      <c r="BM428" s="9">
        <v>0</v>
      </c>
      <c r="BN428" s="9">
        <v>0</v>
      </c>
      <c r="BO428" s="9">
        <v>0</v>
      </c>
      <c r="BP428" s="9">
        <v>0</v>
      </c>
      <c r="BQ428" s="9">
        <v>0</v>
      </c>
      <c r="BR428" s="9">
        <v>0</v>
      </c>
      <c r="BS428" s="9">
        <v>0</v>
      </c>
      <c r="BT428" s="9">
        <v>0</v>
      </c>
      <c r="BU428" s="9">
        <v>0</v>
      </c>
      <c r="BV428" s="9">
        <v>0</v>
      </c>
      <c r="BW428" s="9">
        <v>0</v>
      </c>
      <c r="BX428" s="9">
        <v>0</v>
      </c>
      <c r="BY428" s="9">
        <v>0</v>
      </c>
      <c r="BZ428" s="9">
        <v>0</v>
      </c>
      <c r="CA428" s="9">
        <v>0</v>
      </c>
      <c r="CB428" s="9">
        <v>2.1402093980865401E-4</v>
      </c>
      <c r="CC428" s="9">
        <v>8.9175391586943995E-5</v>
      </c>
      <c r="CD428" s="9">
        <v>1.0701046990435595E-4</v>
      </c>
      <c r="CE428" s="9">
        <v>7.1340313269532038E-5</v>
      </c>
      <c r="CF428" s="9">
        <v>8.9175391587001892E-5</v>
      </c>
      <c r="CG428" s="9">
        <v>0.36877591436879514</v>
      </c>
      <c r="CH428" s="9">
        <v>8.9175391587059801E-5</v>
      </c>
      <c r="CI428" s="9">
        <v>5.3505234952235873E-5</v>
      </c>
      <c r="CJ428" s="9">
        <v>9.2760242328775777E-2</v>
      </c>
      <c r="CK428" s="9">
        <v>7.4135096118368563E-2</v>
      </c>
      <c r="CL428" s="62">
        <v>0.17301809475705796</v>
      </c>
      <c r="CM428" s="62">
        <v>3.8372170999877295</v>
      </c>
      <c r="CN428" s="62">
        <v>20.925183986667921</v>
      </c>
      <c r="CO428" s="62">
        <v>6.3542995380001317</v>
      </c>
      <c r="CP428" s="62">
        <v>14.367279194596401</v>
      </c>
      <c r="CQ428" s="62">
        <v>0.16549408208009686</v>
      </c>
      <c r="CR428" s="62">
        <v>1.7835078317411958E-5</v>
      </c>
      <c r="CS428" s="62">
        <v>7.886039502594358E-2</v>
      </c>
      <c r="CT428" s="62">
        <v>9.7629218709425244E-2</v>
      </c>
      <c r="CU428" s="62">
        <v>1.2484554822168108E-4</v>
      </c>
      <c r="CV428" s="62">
        <v>5.3505234952120087E-5</v>
      </c>
      <c r="CW428" s="80">
        <v>1.6051570485664974E-4</v>
      </c>
      <c r="CX428" s="78">
        <v>3.059033388695934</v>
      </c>
      <c r="CY428" s="78">
        <v>1.7835078317400378E-4</v>
      </c>
      <c r="CZ428" s="78">
        <v>2.3631478770549417E-2</v>
      </c>
      <c r="DA428" s="78">
        <v>5.4396988868056885E-3</v>
      </c>
      <c r="DB428" s="78">
        <v>1.7835078317394589E-4</v>
      </c>
      <c r="DC428" s="78">
        <v>1.0701046990458755E-4</v>
      </c>
      <c r="DD428" s="78">
        <v>2.3185601812618177E-4</v>
      </c>
      <c r="DE428" s="78">
        <v>5.3505234952120087E-5</v>
      </c>
      <c r="DF428" s="78">
        <v>5.3505234952177976E-5</v>
      </c>
      <c r="DG428" s="78">
        <v>0.16509931998413371</v>
      </c>
      <c r="DH428" s="78">
        <v>1.7835078317400378E-4</v>
      </c>
      <c r="DI428" s="10">
        <v>2006</v>
      </c>
      <c r="DJ428" s="61" t="s">
        <v>80</v>
      </c>
      <c r="DK428" s="42" t="s">
        <v>5440</v>
      </c>
    </row>
    <row r="429" spans="1:115" x14ac:dyDescent="0.2">
      <c r="A429" s="4" t="s">
        <v>805</v>
      </c>
      <c r="B429" s="4" t="s">
        <v>806</v>
      </c>
      <c r="C429" s="6" t="s">
        <v>166</v>
      </c>
      <c r="D429" s="4" t="s">
        <v>78</v>
      </c>
      <c r="E429" s="4" t="s">
        <v>79</v>
      </c>
      <c r="F429" s="6" t="s">
        <v>166</v>
      </c>
      <c r="G429" s="4" t="s">
        <v>167</v>
      </c>
      <c r="H429" s="7">
        <f t="shared" si="23"/>
        <v>3</v>
      </c>
      <c r="I429" s="8" t="str">
        <f t="shared" si="24"/>
        <v>No impact</v>
      </c>
      <c r="J429" s="8" t="str">
        <f t="shared" si="22"/>
        <v>No impact</v>
      </c>
      <c r="K429" s="9">
        <v>0</v>
      </c>
      <c r="L429" s="9">
        <v>1.9500606190272426E-3</v>
      </c>
      <c r="M429" s="9">
        <v>0.67988399182237436</v>
      </c>
      <c r="N429" s="9">
        <v>5.5716017686492658E-4</v>
      </c>
      <c r="O429" s="9">
        <v>0.35556105286930068</v>
      </c>
      <c r="P429" s="9">
        <v>0</v>
      </c>
      <c r="Q429" s="9">
        <v>2.3161148552274997</v>
      </c>
      <c r="R429" s="9">
        <v>1.1987672645366805</v>
      </c>
      <c r="S429" s="9">
        <v>0</v>
      </c>
      <c r="T429" s="9">
        <v>1.2967717396472214</v>
      </c>
      <c r="U429" s="9">
        <v>1.5051310737888079</v>
      </c>
      <c r="V429" s="9">
        <v>7.7236143797841477</v>
      </c>
      <c r="W429" s="9">
        <v>0</v>
      </c>
      <c r="X429" s="9">
        <v>0</v>
      </c>
      <c r="Y429" s="9">
        <v>0.17093674226215949</v>
      </c>
      <c r="Z429" s="9">
        <v>0</v>
      </c>
      <c r="AA429" s="9">
        <v>0</v>
      </c>
      <c r="AB429" s="9">
        <f>_xlfn.XLOOKUP(B429,'[2]Macro de calcul Nur Journalier-'!$B:$B,'[2]Macro de calcul Nur Journalier-'!$K:$K,"")</f>
        <v>0</v>
      </c>
      <c r="AC429" s="9">
        <f>_xlfn.XLOOKUP(B429,'[3]NUR MACRO SITES'!$B:$B,'[3]NUR MACRO SITES'!$K:$K,"")</f>
        <v>0</v>
      </c>
      <c r="AD429" s="9">
        <v>0</v>
      </c>
      <c r="AE429" s="9">
        <v>0.42015448937384098</v>
      </c>
      <c r="AF429" s="9">
        <v>0.1016817322778491</v>
      </c>
      <c r="AG429" s="9">
        <v>0.72735403889126615</v>
      </c>
      <c r="AH429" s="9">
        <v>0</v>
      </c>
      <c r="AI429" s="9">
        <v>0</v>
      </c>
      <c r="AJ429" s="9">
        <v>2.5815088194741598E-2</v>
      </c>
      <c r="AK429" s="9">
        <v>2.9715209432796077E-3</v>
      </c>
      <c r="AL429" s="9">
        <v>0.5617474623211145</v>
      </c>
      <c r="AM429" s="9">
        <v>2.3338945670817015</v>
      </c>
      <c r="AN429" s="9">
        <v>0</v>
      </c>
      <c r="AO429" s="9">
        <v>2.6886352726996003</v>
      </c>
      <c r="AP429" s="9">
        <v>2.184750540013698</v>
      </c>
      <c r="AQ429" s="9">
        <v>8.0544726012562254E-2</v>
      </c>
      <c r="AR429" s="9">
        <v>0.12393607057349747</v>
      </c>
      <c r="AS429" s="9">
        <v>0.63861375995878922</v>
      </c>
      <c r="AT429" s="9">
        <v>10.753077639042552</v>
      </c>
      <c r="AU429" s="9">
        <v>7.3355519261952024E-2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2.1992935918374514</v>
      </c>
      <c r="BD429" s="9">
        <v>2.1992935918374514</v>
      </c>
      <c r="BE429" s="9">
        <v>0</v>
      </c>
      <c r="BF429" s="9">
        <v>4.6845456567678792</v>
      </c>
      <c r="BG429" s="9">
        <v>0.49856142692400002</v>
      </c>
      <c r="BH429" s="9">
        <v>0.80636191747302866</v>
      </c>
      <c r="BI429" s="9">
        <v>0</v>
      </c>
      <c r="BJ429" s="9">
        <v>0</v>
      </c>
      <c r="BK429" s="9">
        <v>1.9549921097613527</v>
      </c>
      <c r="BL429" s="9">
        <v>0</v>
      </c>
      <c r="BM429" s="9">
        <v>3.3886648803052215E-3</v>
      </c>
      <c r="BN429" s="9">
        <v>0</v>
      </c>
      <c r="BO429" s="9">
        <v>0</v>
      </c>
      <c r="BP429" s="9">
        <v>0</v>
      </c>
      <c r="BQ429" s="9">
        <v>0.1706816994974788</v>
      </c>
      <c r="BR429" s="9">
        <v>1.6355480220184742</v>
      </c>
      <c r="BS429" s="9">
        <v>0</v>
      </c>
      <c r="BT429" s="9">
        <v>0</v>
      </c>
      <c r="BU429" s="9">
        <v>3.5937682809552757E-2</v>
      </c>
      <c r="BV429" s="9">
        <v>0</v>
      </c>
      <c r="BW429" s="9">
        <v>0</v>
      </c>
      <c r="BX429" s="9">
        <v>0.23913273007964433</v>
      </c>
      <c r="BY429" s="9">
        <v>5.3505234952187721E-4</v>
      </c>
      <c r="BZ429" s="9">
        <v>1.8496581372188119</v>
      </c>
      <c r="CA429" s="9">
        <v>3.5726872183841123</v>
      </c>
      <c r="CB429" s="9">
        <v>0.70407538673583825</v>
      </c>
      <c r="CC429" s="9">
        <v>4.988988622646839</v>
      </c>
      <c r="CD429" s="9">
        <v>2.579237685948526</v>
      </c>
      <c r="CE429" s="9">
        <v>0</v>
      </c>
      <c r="CF429" s="9">
        <v>0</v>
      </c>
      <c r="CG429" s="9">
        <v>8.7021805880153966</v>
      </c>
      <c r="CH429" s="9">
        <v>0</v>
      </c>
      <c r="CI429" s="9">
        <v>0.40021915744236425</v>
      </c>
      <c r="CJ429" s="9">
        <v>1.0062194485108424</v>
      </c>
      <c r="CK429" s="9">
        <v>7.3774623109124988</v>
      </c>
      <c r="CL429" s="62">
        <v>0.58240448245456333</v>
      </c>
      <c r="CM429" s="62">
        <v>1.4738908721495982</v>
      </c>
      <c r="CN429" s="62">
        <v>0</v>
      </c>
      <c r="CO429" s="62">
        <v>1.7042844138537181</v>
      </c>
      <c r="CP429" s="62">
        <v>14.99634024192927</v>
      </c>
      <c r="CQ429" s="62">
        <v>0.86182665445320483</v>
      </c>
      <c r="CR429" s="62">
        <v>1.0521626102564543</v>
      </c>
      <c r="CS429" s="62">
        <v>0</v>
      </c>
      <c r="CT429" s="62">
        <v>0.12327606132984052</v>
      </c>
      <c r="CU429" s="62">
        <v>0.291871056664184</v>
      </c>
      <c r="CV429" s="62">
        <v>3.6740261333835574E-2</v>
      </c>
      <c r="CW429" s="80">
        <v>0</v>
      </c>
      <c r="CX429" s="78">
        <v>0.80605636455470797</v>
      </c>
      <c r="CY429" s="78">
        <v>0.50731880273832664</v>
      </c>
      <c r="CZ429" s="78">
        <v>0</v>
      </c>
      <c r="DA429" s="78">
        <v>1.5443929367382638</v>
      </c>
      <c r="DB429" s="78">
        <v>2.6135167064745612</v>
      </c>
      <c r="DC429" s="78">
        <v>0</v>
      </c>
      <c r="DD429" s="78">
        <v>0</v>
      </c>
      <c r="DE429" s="78">
        <v>5.0922715611828799</v>
      </c>
      <c r="DF429" s="78">
        <v>0</v>
      </c>
      <c r="DG429" s="78">
        <v>0.16377952418864664</v>
      </c>
      <c r="DH429" s="78">
        <v>0.77281177857108219</v>
      </c>
      <c r="DI429" s="10">
        <v>2021</v>
      </c>
      <c r="DJ429" s="60" t="s">
        <v>85</v>
      </c>
      <c r="DK429" s="42" t="s">
        <v>5440</v>
      </c>
    </row>
    <row r="430" spans="1:115" x14ac:dyDescent="0.2">
      <c r="A430" s="4" t="s">
        <v>822</v>
      </c>
      <c r="B430" s="4" t="s">
        <v>823</v>
      </c>
      <c r="C430" s="6" t="s">
        <v>473</v>
      </c>
      <c r="D430" s="4" t="s">
        <v>78</v>
      </c>
      <c r="E430" s="4" t="s">
        <v>474</v>
      </c>
      <c r="F430" s="6" t="s">
        <v>173</v>
      </c>
      <c r="G430" s="4" t="s">
        <v>475</v>
      </c>
      <c r="H430" s="7">
        <f t="shared" si="23"/>
        <v>5</v>
      </c>
      <c r="I430" s="8" t="str">
        <f t="shared" si="24"/>
        <v>No impact</v>
      </c>
      <c r="J430" s="8" t="str">
        <f t="shared" si="22"/>
        <v>No impact</v>
      </c>
      <c r="K430" s="9">
        <v>12.331644766557316</v>
      </c>
      <c r="L430" s="9">
        <v>10.759320175438596</v>
      </c>
      <c r="M430" s="9">
        <v>0.43530924618456712</v>
      </c>
      <c r="N430" s="9">
        <v>9.1619605203727463</v>
      </c>
      <c r="O430" s="9">
        <v>12.511031771501926</v>
      </c>
      <c r="P430" s="9">
        <v>0</v>
      </c>
      <c r="Q430" s="9">
        <v>14.191334004897067</v>
      </c>
      <c r="R430" s="9">
        <v>13.758977707649882</v>
      </c>
      <c r="S430" s="9">
        <v>0</v>
      </c>
      <c r="T430" s="9">
        <v>1.2649393215423383</v>
      </c>
      <c r="U430" s="9">
        <v>17.096831467218177</v>
      </c>
      <c r="V430" s="9">
        <v>13.323371309370987</v>
      </c>
      <c r="W430" s="9">
        <v>0</v>
      </c>
      <c r="X430" s="9">
        <v>0</v>
      </c>
      <c r="Y430" s="9">
        <v>13.835327223886276</v>
      </c>
      <c r="Z430" s="9">
        <v>19.255455712451862</v>
      </c>
      <c r="AA430" s="9">
        <v>31.501093519707126</v>
      </c>
      <c r="AB430" s="9">
        <f>_xlfn.XLOOKUP(B430,'[2]Macro de calcul Nur Journalier-'!$B:$B,'[2]Macro de calcul Nur Journalier-'!$K:$K,"")</f>
        <v>11.0287999809822</v>
      </c>
      <c r="AC430" s="9">
        <f>_xlfn.XLOOKUP(B430,'[3]NUR MACRO SITES'!$B:$B,'[3]NUR MACRO SITES'!$K:$K,"")</f>
        <v>0.59096122759473213</v>
      </c>
      <c r="AD430" s="9">
        <v>11.028799980982265</v>
      </c>
      <c r="AE430" s="9">
        <v>11.5085148932629</v>
      </c>
      <c r="AF430" s="9">
        <v>11.696166440831073</v>
      </c>
      <c r="AG430" s="9">
        <v>19.255455712451862</v>
      </c>
      <c r="AH430" s="9">
        <v>19.255455712451862</v>
      </c>
      <c r="AI430" s="9">
        <v>19.255177132363432</v>
      </c>
      <c r="AJ430" s="9">
        <v>34.298780487804869</v>
      </c>
      <c r="AK430" s="9">
        <v>20.534788338563203</v>
      </c>
      <c r="AL430" s="9">
        <v>0</v>
      </c>
      <c r="AM430" s="9">
        <v>5.3570566180215309</v>
      </c>
      <c r="AN430" s="9">
        <v>18.966060358604214</v>
      </c>
      <c r="AO430" s="9">
        <v>18.966334755808436</v>
      </c>
      <c r="AP430" s="9">
        <v>18.966334755808436</v>
      </c>
      <c r="AQ430" s="9">
        <v>18.966060358604214</v>
      </c>
      <c r="AR430" s="9">
        <v>18.966334755808436</v>
      </c>
      <c r="AS430" s="9">
        <v>18.966060358604214</v>
      </c>
      <c r="AT430" s="9">
        <v>18.966334755808436</v>
      </c>
      <c r="AU430" s="9">
        <v>18.966334755808436</v>
      </c>
      <c r="AV430" s="9">
        <v>18.966060358604214</v>
      </c>
      <c r="AW430" s="9">
        <v>18.966334755808436</v>
      </c>
      <c r="AX430" s="9">
        <v>18.966060358604214</v>
      </c>
      <c r="AY430" s="9">
        <v>18.966334755808436</v>
      </c>
      <c r="AZ430" s="9">
        <v>18.966334755808436</v>
      </c>
      <c r="BA430" s="9">
        <v>18.966060358604214</v>
      </c>
      <c r="BB430" s="9">
        <v>18.966334755808436</v>
      </c>
      <c r="BC430" s="9">
        <v>18.966060358604214</v>
      </c>
      <c r="BD430" s="9">
        <v>18.966060358604214</v>
      </c>
      <c r="BE430" s="9">
        <v>18.966334755808436</v>
      </c>
      <c r="BF430" s="9">
        <v>18.966060358604214</v>
      </c>
      <c r="BG430" s="9">
        <v>18.966334755808436</v>
      </c>
      <c r="BH430" s="9">
        <v>16.595542911332384</v>
      </c>
      <c r="BI430" s="9">
        <v>18.491141673301318</v>
      </c>
      <c r="BJ430" s="9">
        <v>18.491409199476077</v>
      </c>
      <c r="BK430" s="9">
        <v>18.491409199476077</v>
      </c>
      <c r="BL430" s="9">
        <v>34.677545351037153</v>
      </c>
      <c r="BM430" s="9">
        <v>0.10169561656579147</v>
      </c>
      <c r="BN430" s="9">
        <v>0.62618959972377031</v>
      </c>
      <c r="BO430" s="9">
        <v>0.96783835997180623</v>
      </c>
      <c r="BP430" s="9">
        <v>1.3742819597469416</v>
      </c>
      <c r="BQ430" s="9">
        <v>0.15204404265580013</v>
      </c>
      <c r="BR430" s="9">
        <v>7.9009396946063876E-2</v>
      </c>
      <c r="BS430" s="9">
        <v>2.6531105803391797</v>
      </c>
      <c r="BT430" s="9">
        <v>0.3771762362562886</v>
      </c>
      <c r="BU430" s="9">
        <v>0.48871681605328271</v>
      </c>
      <c r="BV430" s="9">
        <v>0.64719932198166263</v>
      </c>
      <c r="BW430" s="9">
        <v>0.16372601895369443</v>
      </c>
      <c r="BX430" s="9">
        <v>0.54040287301709589</v>
      </c>
      <c r="BY430" s="9">
        <v>1.8726832233265703E-3</v>
      </c>
      <c r="BZ430" s="9">
        <v>0.15352435415614399</v>
      </c>
      <c r="CA430" s="9">
        <v>1.0772387303707125E-2</v>
      </c>
      <c r="CB430" s="9">
        <v>0.15166950601113482</v>
      </c>
      <c r="CC430" s="9">
        <v>1.0563716887393597</v>
      </c>
      <c r="CD430" s="9">
        <v>0.53737090970313872</v>
      </c>
      <c r="CE430" s="9">
        <v>9.8223483518960855</v>
      </c>
      <c r="CF430" s="9">
        <v>23.046577377130578</v>
      </c>
      <c r="CG430" s="9">
        <v>1.2240214249228811</v>
      </c>
      <c r="CH430" s="9">
        <v>1.3485102715783046</v>
      </c>
      <c r="CI430" s="9">
        <v>0.23260509141547739</v>
      </c>
      <c r="CJ430" s="9">
        <v>0.54050988348700024</v>
      </c>
      <c r="CK430" s="9">
        <v>0.75802649864596072</v>
      </c>
      <c r="CL430" s="62">
        <v>0.55756021835843084</v>
      </c>
      <c r="CM430" s="62">
        <v>0.14560557938322019</v>
      </c>
      <c r="CN430" s="62">
        <v>0.76708671843119791</v>
      </c>
      <c r="CO430" s="62">
        <v>0.34325391729660171</v>
      </c>
      <c r="CP430" s="62">
        <v>8.0703729386216491E-2</v>
      </c>
      <c r="CQ430" s="62">
        <v>1.782170200865786</v>
      </c>
      <c r="CR430" s="62">
        <v>1.3051531961887151</v>
      </c>
      <c r="CS430" s="62">
        <v>0.45746975884120505</v>
      </c>
      <c r="CT430" s="62">
        <v>3.4125995554071675</v>
      </c>
      <c r="CU430" s="62">
        <v>0.15596775988562725</v>
      </c>
      <c r="CV430" s="62">
        <v>0.65615253129699558</v>
      </c>
      <c r="CW430" s="80">
        <v>1.0402131077837991</v>
      </c>
      <c r="CX430" s="78">
        <v>9.0780548635545175E-2</v>
      </c>
      <c r="CY430" s="78">
        <v>1.7669747141393648</v>
      </c>
      <c r="CZ430" s="78">
        <v>0.23594025106083044</v>
      </c>
      <c r="DA430" s="78">
        <v>1.8886812885772744</v>
      </c>
      <c r="DB430" s="78">
        <v>0.61941226996315979</v>
      </c>
      <c r="DC430" s="78">
        <v>1.8390641006982791</v>
      </c>
      <c r="DD430" s="78">
        <v>2.1537997277653647</v>
      </c>
      <c r="DE430" s="78">
        <v>1.4493676394631787</v>
      </c>
      <c r="DF430" s="78">
        <v>1.0775954319370609</v>
      </c>
      <c r="DG430" s="78">
        <v>0.16060488024815012</v>
      </c>
      <c r="DH430" s="78">
        <v>0.31942625266456071</v>
      </c>
      <c r="DI430" s="10">
        <v>2019</v>
      </c>
      <c r="DJ430" s="60" t="s">
        <v>85</v>
      </c>
      <c r="DK430" s="42" t="s">
        <v>5440</v>
      </c>
    </row>
    <row r="431" spans="1:115" x14ac:dyDescent="0.2">
      <c r="A431" s="4" t="s">
        <v>2695</v>
      </c>
      <c r="B431" s="5" t="s">
        <v>2696</v>
      </c>
      <c r="C431" s="6" t="s">
        <v>159</v>
      </c>
      <c r="D431" s="4"/>
      <c r="E431" s="5"/>
      <c r="F431" s="6" t="s">
        <v>131</v>
      </c>
      <c r="G431" s="5" t="s">
        <v>159</v>
      </c>
      <c r="H431" s="7">
        <f t="shared" si="23"/>
        <v>0</v>
      </c>
      <c r="I431" s="8" t="str">
        <f t="shared" si="24"/>
        <v>No impact</v>
      </c>
      <c r="J431" s="8" t="str">
        <f t="shared" si="22"/>
        <v>No impact</v>
      </c>
      <c r="K431" s="9">
        <v>0.2483262908286977</v>
      </c>
      <c r="L431" s="9">
        <v>3.6653896555412926</v>
      </c>
      <c r="M431" s="9">
        <v>0.73353851685446669</v>
      </c>
      <c r="N431" s="9">
        <v>0.27789292421432926</v>
      </c>
      <c r="O431" s="9">
        <v>2.782383635239861</v>
      </c>
      <c r="P431" s="9">
        <v>3.1865104835258875</v>
      </c>
      <c r="Q431" s="9">
        <v>2.8119131246137021</v>
      </c>
      <c r="R431" s="9">
        <v>0.21118227903770256</v>
      </c>
      <c r="S431" s="9">
        <v>0.7102677934674082</v>
      </c>
      <c r="T431" s="9">
        <v>0</v>
      </c>
      <c r="U431" s="9">
        <v>0</v>
      </c>
      <c r="V431" s="9">
        <v>0</v>
      </c>
      <c r="W431" s="9">
        <v>2.7947711631721579</v>
      </c>
      <c r="X431" s="9">
        <v>8.7788943267722157</v>
      </c>
      <c r="Y431" s="9">
        <v>2.384719845005467</v>
      </c>
      <c r="Z431" s="9">
        <v>6.9161407074597081</v>
      </c>
      <c r="AA431" s="9">
        <v>0.45404840013312431</v>
      </c>
      <c r="AB431" s="9">
        <f>_xlfn.XLOOKUP(B431,'[2]Macro de calcul Nur Journalier-'!$B:$B,'[2]Macro de calcul Nur Journalier-'!$K:$K,"")</f>
        <v>14.998881965244999</v>
      </c>
      <c r="AC431" s="9">
        <f>_xlfn.XLOOKUP(B431,'[3]NUR MACRO SITES'!$B:$B,'[3]NUR MACRO SITES'!$K:$K,"")</f>
        <v>4.4891695490419812</v>
      </c>
      <c r="AD431" s="9">
        <v>14.99888196524509</v>
      </c>
      <c r="AE431" s="9">
        <v>12.9630743949983</v>
      </c>
      <c r="AF431" s="9">
        <v>0</v>
      </c>
      <c r="AG431" s="9">
        <v>0.96897583559168898</v>
      </c>
      <c r="AH431" s="9">
        <v>5.3554421920315693</v>
      </c>
      <c r="AI431" s="9">
        <v>18.818586417772071</v>
      </c>
      <c r="AJ431" s="9">
        <v>1.642489629391908</v>
      </c>
      <c r="AK431" s="9">
        <v>4.458748603385156</v>
      </c>
      <c r="AL431" s="9">
        <v>0</v>
      </c>
      <c r="AM431" s="9">
        <v>1.0824786775079169</v>
      </c>
      <c r="AN431" s="9">
        <v>2.192195850821582</v>
      </c>
      <c r="AO431" s="9">
        <v>0.50739701689994154</v>
      </c>
      <c r="AP431" s="9">
        <v>0.38475975975976018</v>
      </c>
      <c r="AQ431" s="9">
        <v>7.9585799249541926</v>
      </c>
      <c r="AR431" s="9">
        <v>9.4037934132963379</v>
      </c>
      <c r="AS431" s="9">
        <v>1.9803246228684823</v>
      </c>
      <c r="AT431" s="9">
        <v>1.4569942749767311</v>
      </c>
      <c r="AU431" s="9">
        <v>0</v>
      </c>
      <c r="AV431" s="9">
        <v>0</v>
      </c>
      <c r="AW431" s="9">
        <v>0.93112117965919161</v>
      </c>
      <c r="AX431" s="9">
        <v>0.58298430008956414</v>
      </c>
      <c r="AY431" s="9">
        <v>0</v>
      </c>
      <c r="AZ431" s="9">
        <v>0.3735094743866661</v>
      </c>
      <c r="BA431" s="9">
        <v>0</v>
      </c>
      <c r="BB431" s="9">
        <v>0.12216163531953018</v>
      </c>
      <c r="BC431" s="9">
        <v>0.58294771379566812</v>
      </c>
      <c r="BD431" s="9">
        <v>0.58294771379566812</v>
      </c>
      <c r="BE431" s="9">
        <v>0.35221625133905732</v>
      </c>
      <c r="BF431" s="9">
        <v>0</v>
      </c>
      <c r="BG431" s="9">
        <v>0.34231965884012638</v>
      </c>
      <c r="BH431" s="9">
        <v>0</v>
      </c>
      <c r="BI431" s="9">
        <v>0</v>
      </c>
      <c r="BJ431" s="9">
        <v>0</v>
      </c>
      <c r="BK431" s="9">
        <v>1.3471548056261822</v>
      </c>
      <c r="BL431" s="9">
        <v>1.1187052874586583</v>
      </c>
      <c r="BM431" s="9">
        <v>0.21749878008064319</v>
      </c>
      <c r="BN431" s="9">
        <v>0</v>
      </c>
      <c r="BO431" s="9">
        <v>0.55185299329686477</v>
      </c>
      <c r="BP431" s="9">
        <v>0.56753002713785616</v>
      </c>
      <c r="BQ431" s="9">
        <v>0</v>
      </c>
      <c r="BR431" s="9">
        <v>0</v>
      </c>
      <c r="BS431" s="9">
        <v>0.36672488036229484</v>
      </c>
      <c r="BT431" s="9">
        <v>0</v>
      </c>
      <c r="BU431" s="9">
        <v>0</v>
      </c>
      <c r="BV431" s="9">
        <v>1.0614903562164517</v>
      </c>
      <c r="BW431" s="9">
        <v>0</v>
      </c>
      <c r="BX431" s="9">
        <v>2.9461409170939956</v>
      </c>
      <c r="BY431" s="9">
        <v>0.62906104733287138</v>
      </c>
      <c r="BZ431" s="9">
        <v>0.36704591177200807</v>
      </c>
      <c r="CA431" s="9">
        <v>0</v>
      </c>
      <c r="CB431" s="9">
        <v>0</v>
      </c>
      <c r="CC431" s="9">
        <v>0</v>
      </c>
      <c r="CD431" s="9">
        <v>0.75174855107823713</v>
      </c>
      <c r="CE431" s="9">
        <v>7.9954656096885707E-2</v>
      </c>
      <c r="CF431" s="9">
        <v>0</v>
      </c>
      <c r="CG431" s="9">
        <v>0</v>
      </c>
      <c r="CH431" s="9">
        <v>0</v>
      </c>
      <c r="CI431" s="9">
        <v>0</v>
      </c>
      <c r="CJ431" s="9">
        <v>0.35179691981063321</v>
      </c>
      <c r="CK431" s="9">
        <v>0</v>
      </c>
      <c r="CL431" s="62">
        <v>0</v>
      </c>
      <c r="CM431" s="62">
        <v>0</v>
      </c>
      <c r="CN431" s="62">
        <v>5.5270907705610203E-2</v>
      </c>
      <c r="CO431" s="62">
        <v>0.71565035256382814</v>
      </c>
      <c r="CP431" s="62">
        <v>0</v>
      </c>
      <c r="CQ431" s="62">
        <v>0</v>
      </c>
      <c r="CR431" s="62">
        <v>0.35263516849155196</v>
      </c>
      <c r="CS431" s="62">
        <v>0.35429383077506937</v>
      </c>
      <c r="CT431" s="62">
        <v>0.56164445129311558</v>
      </c>
      <c r="CU431" s="62">
        <v>0</v>
      </c>
      <c r="CV431" s="62">
        <v>0</v>
      </c>
      <c r="CW431" s="80">
        <v>0</v>
      </c>
      <c r="CX431" s="78">
        <v>1.1286394260814483</v>
      </c>
      <c r="CY431" s="78">
        <v>0</v>
      </c>
      <c r="CZ431" s="78">
        <v>1.1632929832521481</v>
      </c>
      <c r="DA431" s="78">
        <v>0.56694146955338209</v>
      </c>
      <c r="DB431" s="78">
        <v>0.22579209149823218</v>
      </c>
      <c r="DC431" s="78">
        <v>0.44354056267531855</v>
      </c>
      <c r="DD431" s="78">
        <v>2.1526939529096876E-2</v>
      </c>
      <c r="DE431" s="78">
        <v>2.675261747609386E-4</v>
      </c>
      <c r="DF431" s="78">
        <v>0.1117010955018508</v>
      </c>
      <c r="DG431" s="78">
        <v>0.15819714467530163</v>
      </c>
      <c r="DH431" s="78">
        <v>1.6944037804658805</v>
      </c>
      <c r="DI431" s="10">
        <v>2024</v>
      </c>
      <c r="DJ431" s="59" t="s">
        <v>74</v>
      </c>
      <c r="DK431" s="42" t="s">
        <v>5440</v>
      </c>
    </row>
    <row r="432" spans="1:115" x14ac:dyDescent="0.2">
      <c r="A432" s="4" t="s">
        <v>1497</v>
      </c>
      <c r="B432" s="4" t="s">
        <v>1498</v>
      </c>
      <c r="C432" s="6" t="s">
        <v>214</v>
      </c>
      <c r="D432" s="4"/>
      <c r="E432" s="4"/>
      <c r="F432" s="6" t="s">
        <v>216</v>
      </c>
      <c r="G432" s="4" t="s">
        <v>217</v>
      </c>
      <c r="H432" s="7">
        <f t="shared" si="23"/>
        <v>0</v>
      </c>
      <c r="I432" s="8" t="str">
        <f t="shared" si="24"/>
        <v>No impact</v>
      </c>
      <c r="J432" s="8" t="str">
        <f t="shared" si="22"/>
        <v>No impact</v>
      </c>
      <c r="K432" s="9">
        <v>0</v>
      </c>
      <c r="L432" s="9">
        <v>0</v>
      </c>
      <c r="M432" s="9">
        <v>2.5670969428992532</v>
      </c>
      <c r="N432" s="9">
        <v>11.756692608044503</v>
      </c>
      <c r="O432" s="9">
        <v>9.8713925735748589</v>
      </c>
      <c r="P432" s="9">
        <v>0.71897806423239674</v>
      </c>
      <c r="Q432" s="9">
        <v>0</v>
      </c>
      <c r="R432" s="9">
        <v>0</v>
      </c>
      <c r="S432" s="9">
        <v>0</v>
      </c>
      <c r="T432" s="9">
        <v>0.34046201207626109</v>
      </c>
      <c r="U432" s="9">
        <v>3.3522470641373078E-2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f>_xlfn.XLOOKUP(B432,'[2]Macro de calcul Nur Journalier-'!$B:$B,'[2]Macro de calcul Nur Journalier-'!$K:$K,"")</f>
        <v>0.120625178291256</v>
      </c>
      <c r="AC432" s="9">
        <f>_xlfn.XLOOKUP(B432,'[3]NUR MACRO SITES'!$B:$B,'[3]NUR MACRO SITES'!$K:$K,"")</f>
        <v>0</v>
      </c>
      <c r="AD432" s="9">
        <v>0.1206251782912566</v>
      </c>
      <c r="AE432" s="9">
        <v>0</v>
      </c>
      <c r="AF432" s="9">
        <v>0.13836144392145677</v>
      </c>
      <c r="AG432" s="9">
        <v>0</v>
      </c>
      <c r="AH432" s="9">
        <v>0</v>
      </c>
      <c r="AI432" s="9">
        <v>0</v>
      </c>
      <c r="AJ432" s="9">
        <v>0</v>
      </c>
      <c r="AK432" s="9">
        <v>0</v>
      </c>
      <c r="AL432" s="9">
        <v>0</v>
      </c>
      <c r="AM432" s="9">
        <v>0</v>
      </c>
      <c r="AN432" s="9">
        <v>0</v>
      </c>
      <c r="AO432" s="9">
        <v>0</v>
      </c>
      <c r="AP432" s="9">
        <v>0</v>
      </c>
      <c r="AQ432" s="9">
        <v>0</v>
      </c>
      <c r="AR432" s="9">
        <v>0</v>
      </c>
      <c r="AS432" s="9">
        <v>0</v>
      </c>
      <c r="AT432" s="9">
        <v>0</v>
      </c>
      <c r="AU432" s="9">
        <v>0</v>
      </c>
      <c r="AV432" s="9">
        <v>0</v>
      </c>
      <c r="AW432" s="9">
        <v>0</v>
      </c>
      <c r="AX432" s="9">
        <v>0</v>
      </c>
      <c r="AY432" s="9">
        <v>0</v>
      </c>
      <c r="AZ432" s="9">
        <v>0</v>
      </c>
      <c r="BA432" s="9">
        <v>0</v>
      </c>
      <c r="BB432" s="9">
        <v>0</v>
      </c>
      <c r="BC432" s="9">
        <v>0</v>
      </c>
      <c r="BD432" s="9">
        <v>0</v>
      </c>
      <c r="BE432" s="9">
        <v>0</v>
      </c>
      <c r="BF432" s="9">
        <v>0</v>
      </c>
      <c r="BG432" s="9">
        <v>0</v>
      </c>
      <c r="BH432" s="9">
        <v>0</v>
      </c>
      <c r="BI432" s="9">
        <v>0</v>
      </c>
      <c r="BJ432" s="9">
        <v>0</v>
      </c>
      <c r="BK432" s="9">
        <v>3.2013965579725648E-2</v>
      </c>
      <c r="BL432" s="9">
        <v>0</v>
      </c>
      <c r="BM432" s="9">
        <v>0</v>
      </c>
      <c r="BN432" s="9">
        <v>0</v>
      </c>
      <c r="BO432" s="9">
        <v>0</v>
      </c>
      <c r="BP432" s="9">
        <v>0</v>
      </c>
      <c r="BQ432" s="9">
        <v>0</v>
      </c>
      <c r="BR432" s="9">
        <v>0</v>
      </c>
      <c r="BS432" s="9">
        <v>5.350523495218771E-4</v>
      </c>
      <c r="BT432" s="9">
        <v>6.2422774110885667E-4</v>
      </c>
      <c r="BU432" s="9">
        <v>3.1568088621790759E-2</v>
      </c>
      <c r="BV432" s="9">
        <v>0</v>
      </c>
      <c r="BW432" s="9">
        <v>3.3210699334822915</v>
      </c>
      <c r="BX432" s="9">
        <v>4.6274894202315418</v>
      </c>
      <c r="BY432" s="9">
        <v>0.21453815707995538</v>
      </c>
      <c r="BZ432" s="9">
        <v>0</v>
      </c>
      <c r="CA432" s="9">
        <v>0</v>
      </c>
      <c r="CB432" s="9">
        <v>0</v>
      </c>
      <c r="CC432" s="9">
        <v>0</v>
      </c>
      <c r="CD432" s="9">
        <v>0.49198063538536607</v>
      </c>
      <c r="CE432" s="9">
        <v>0</v>
      </c>
      <c r="CF432" s="9">
        <v>0</v>
      </c>
      <c r="CG432" s="9">
        <v>1.1816631139190659</v>
      </c>
      <c r="CH432" s="9">
        <v>0</v>
      </c>
      <c r="CI432" s="9">
        <v>0.59774264980752378</v>
      </c>
      <c r="CJ432" s="9">
        <v>0</v>
      </c>
      <c r="CK432" s="9">
        <v>0.82558577531225663</v>
      </c>
      <c r="CL432" s="62">
        <v>0</v>
      </c>
      <c r="CM432" s="62">
        <v>0</v>
      </c>
      <c r="CN432" s="62">
        <v>0.16356550324883784</v>
      </c>
      <c r="CO432" s="62">
        <v>0</v>
      </c>
      <c r="CP432" s="62">
        <v>0</v>
      </c>
      <c r="CQ432" s="62">
        <v>0</v>
      </c>
      <c r="CR432" s="62">
        <v>0</v>
      </c>
      <c r="CS432" s="62">
        <v>0</v>
      </c>
      <c r="CT432" s="62">
        <v>0</v>
      </c>
      <c r="CU432" s="62">
        <v>0</v>
      </c>
      <c r="CV432" s="62">
        <v>0</v>
      </c>
      <c r="CW432" s="80">
        <v>0.30551489157699191</v>
      </c>
      <c r="CX432" s="78">
        <v>0.41823258654293399</v>
      </c>
      <c r="CY432" s="78">
        <v>0</v>
      </c>
      <c r="CZ432" s="78">
        <v>0.56032465549762722</v>
      </c>
      <c r="DA432" s="78">
        <v>0</v>
      </c>
      <c r="DB432" s="78">
        <v>0</v>
      </c>
      <c r="DC432" s="78">
        <v>0</v>
      </c>
      <c r="DD432" s="78">
        <v>0</v>
      </c>
      <c r="DE432" s="78">
        <v>0</v>
      </c>
      <c r="DF432" s="78">
        <v>0</v>
      </c>
      <c r="DG432" s="78">
        <v>0.15356002431277882</v>
      </c>
      <c r="DH432" s="78">
        <v>0</v>
      </c>
      <c r="DI432" s="10">
        <v>2024</v>
      </c>
      <c r="DJ432" s="60" t="s">
        <v>85</v>
      </c>
      <c r="DK432" s="42" t="s">
        <v>5440</v>
      </c>
    </row>
    <row r="433" spans="1:115" x14ac:dyDescent="0.2">
      <c r="A433" s="4" t="s">
        <v>1291</v>
      </c>
      <c r="B433" s="5" t="s">
        <v>1292</v>
      </c>
      <c r="C433" s="6" t="s">
        <v>108</v>
      </c>
      <c r="D433" s="5" t="s">
        <v>78</v>
      </c>
      <c r="E433" s="5" t="s">
        <v>299</v>
      </c>
      <c r="F433" s="6" t="s">
        <v>108</v>
      </c>
      <c r="G433" s="5" t="s">
        <v>1293</v>
      </c>
      <c r="H433" s="7">
        <f t="shared" si="23"/>
        <v>0</v>
      </c>
      <c r="I433" s="8" t="str">
        <f t="shared" si="24"/>
        <v>No impact</v>
      </c>
      <c r="J433" s="8" t="str">
        <f t="shared" si="22"/>
        <v>No impact</v>
      </c>
      <c r="K433" s="9">
        <v>5.831609851186223E-2</v>
      </c>
      <c r="L433" s="9">
        <v>6.6936771359641864E-2</v>
      </c>
      <c r="M433" s="9">
        <v>1.1756622521535439E-2</v>
      </c>
      <c r="N433" s="9">
        <v>4.7361355852722341E-3</v>
      </c>
      <c r="O433" s="9">
        <v>0.28352024200066567</v>
      </c>
      <c r="P433" s="9">
        <v>1.3292727499643417</v>
      </c>
      <c r="Q433" s="9">
        <v>4.4575393743740777E-3</v>
      </c>
      <c r="R433" s="9">
        <v>0</v>
      </c>
      <c r="S433" s="9">
        <v>0</v>
      </c>
      <c r="T433" s="9">
        <v>0.51428695975204064</v>
      </c>
      <c r="U433" s="9">
        <v>5.5308551445791082E-2</v>
      </c>
      <c r="V433" s="9">
        <v>2.4144575012103268E-3</v>
      </c>
      <c r="W433" s="9">
        <v>0.27272655349058367</v>
      </c>
      <c r="X433" s="9">
        <v>0</v>
      </c>
      <c r="Y433" s="9">
        <v>0</v>
      </c>
      <c r="Z433" s="9">
        <v>5.1073016212619723E-3</v>
      </c>
      <c r="AA433" s="9">
        <v>6.5002020634241542E-2</v>
      </c>
      <c r="AB433" s="9">
        <f>_xlfn.XLOOKUP(B433,'[2]Macro de calcul Nur Journalier-'!$B:$B,'[2]Macro de calcul Nur Journalier-'!$K:$K,"")</f>
        <v>2.1357806779823099E-3</v>
      </c>
      <c r="AC433" s="9">
        <f>_xlfn.XLOOKUP(B433,'[3]NUR MACRO SITES'!$B:$B,'[3]NUR MACRO SITES'!$K:$K,"")</f>
        <v>0</v>
      </c>
      <c r="AD433" s="9">
        <v>2.1357806779823151E-3</v>
      </c>
      <c r="AE433" s="9">
        <v>1.8553433889602001E-2</v>
      </c>
      <c r="AF433" s="9">
        <v>0</v>
      </c>
      <c r="AG433" s="9">
        <v>1.0238146729013444</v>
      </c>
      <c r="AH433" s="9">
        <v>5.3858817096943002E-3</v>
      </c>
      <c r="AI433" s="9">
        <v>7.8002424761089437E-3</v>
      </c>
      <c r="AJ433" s="9">
        <v>0</v>
      </c>
      <c r="AK433" s="9">
        <v>3.2520431439553979E-2</v>
      </c>
      <c r="AL433" s="9">
        <v>2.9897657802737498</v>
      </c>
      <c r="AM433" s="9">
        <v>0.18555116373336386</v>
      </c>
      <c r="AN433" s="9">
        <v>0</v>
      </c>
      <c r="AO433" s="9">
        <v>3.3165724209664425E-2</v>
      </c>
      <c r="AP433" s="9">
        <v>0</v>
      </c>
      <c r="AQ433" s="9">
        <v>1.4341827207324232E-2</v>
      </c>
      <c r="AR433" s="9">
        <v>3.999006319222128E-2</v>
      </c>
      <c r="AS433" s="9">
        <v>2.5373484118702095E-2</v>
      </c>
      <c r="AT433" s="9">
        <v>6.682670263288519E-2</v>
      </c>
      <c r="AU433" s="9">
        <v>5.6802068692241275E-2</v>
      </c>
      <c r="AV433" s="9">
        <v>1.2805943948402299E-3</v>
      </c>
      <c r="AW433" s="9">
        <v>0.16939955894181158</v>
      </c>
      <c r="AX433" s="9">
        <v>5.7992081489214907E-3</v>
      </c>
      <c r="AY433" s="9">
        <v>0.11299840967183004</v>
      </c>
      <c r="AZ433" s="9">
        <v>0</v>
      </c>
      <c r="BA433" s="9">
        <v>5.6601288726643564E-2</v>
      </c>
      <c r="BB433" s="9">
        <v>0.24625026029986727</v>
      </c>
      <c r="BC433" s="9">
        <v>6.2895047045770466E-2</v>
      </c>
      <c r="BD433" s="9">
        <v>6.2895047045770466E-2</v>
      </c>
      <c r="BE433" s="9">
        <v>0</v>
      </c>
      <c r="BF433" s="9">
        <v>0.73713368110760524</v>
      </c>
      <c r="BG433" s="9">
        <v>0.63909483086951158</v>
      </c>
      <c r="BH433" s="9">
        <v>7.4259125337923365E-2</v>
      </c>
      <c r="BI433" s="9">
        <v>3.1984021093250496</v>
      </c>
      <c r="BJ433" s="9">
        <v>0.44159773853457907</v>
      </c>
      <c r="BK433" s="9">
        <v>9.6314996698468446E-3</v>
      </c>
      <c r="BL433" s="9">
        <v>8.8822932289969223E-2</v>
      </c>
      <c r="BM433" s="9">
        <v>6.0837893251825648E-2</v>
      </c>
      <c r="BN433" s="9">
        <v>7.7514486258977527E-2</v>
      </c>
      <c r="BO433" s="9">
        <v>0.43660357603524608</v>
      </c>
      <c r="BP433" s="9">
        <v>0</v>
      </c>
      <c r="BQ433" s="9">
        <v>7.312805304883604E-3</v>
      </c>
      <c r="BR433" s="9">
        <v>0</v>
      </c>
      <c r="BS433" s="9">
        <v>0.12873999519573739</v>
      </c>
      <c r="BT433" s="9">
        <v>3.1996130501408253E-2</v>
      </c>
      <c r="BU433" s="9">
        <v>5.8179026688196439E-2</v>
      </c>
      <c r="BV433" s="9">
        <v>0.51107153070929023</v>
      </c>
      <c r="BW433" s="9">
        <v>0</v>
      </c>
      <c r="BX433" s="9">
        <v>0</v>
      </c>
      <c r="BY433" s="9">
        <v>0</v>
      </c>
      <c r="BZ433" s="9">
        <v>0</v>
      </c>
      <c r="CA433" s="9">
        <v>0.17599056789659734</v>
      </c>
      <c r="CB433" s="9">
        <v>0</v>
      </c>
      <c r="CC433" s="9">
        <v>3.8473980002040019E-2</v>
      </c>
      <c r="CD433" s="9">
        <v>0.22758503347638195</v>
      </c>
      <c r="CE433" s="9">
        <v>1.4446981170223762E-2</v>
      </c>
      <c r="CF433" s="9">
        <v>1.1219317148543713E-2</v>
      </c>
      <c r="CG433" s="9">
        <v>1.2485277349802194E-3</v>
      </c>
      <c r="CH433" s="9">
        <v>1.4268888399772469E-3</v>
      </c>
      <c r="CI433" s="9">
        <v>9.8092930745687112E-4</v>
      </c>
      <c r="CJ433" s="9">
        <v>6.186515833841038</v>
      </c>
      <c r="CK433" s="9">
        <v>9.3059885269314986</v>
      </c>
      <c r="CL433" s="62">
        <v>9.248290835760498</v>
      </c>
      <c r="CM433" s="62">
        <v>7.2164472238630504</v>
      </c>
      <c r="CN433" s="62">
        <v>0</v>
      </c>
      <c r="CO433" s="62">
        <v>0</v>
      </c>
      <c r="CP433" s="62">
        <v>0</v>
      </c>
      <c r="CQ433" s="62">
        <v>0</v>
      </c>
      <c r="CR433" s="62">
        <v>0</v>
      </c>
      <c r="CS433" s="62">
        <v>0</v>
      </c>
      <c r="CT433" s="62">
        <v>0</v>
      </c>
      <c r="CU433" s="62">
        <v>0</v>
      </c>
      <c r="CV433" s="62">
        <v>0</v>
      </c>
      <c r="CW433" s="80">
        <v>0</v>
      </c>
      <c r="CX433" s="78">
        <v>2.4078749174617545E-3</v>
      </c>
      <c r="CY433" s="78">
        <v>0</v>
      </c>
      <c r="CZ433" s="78">
        <v>1.515981656978832E-3</v>
      </c>
      <c r="DA433" s="78">
        <v>0.11971272023542265</v>
      </c>
      <c r="DB433" s="78">
        <v>0.22073257013247377</v>
      </c>
      <c r="DC433" s="78">
        <v>0.21957520990095947</v>
      </c>
      <c r="DD433" s="78">
        <v>0</v>
      </c>
      <c r="DE433" s="78">
        <v>1.6943324401527619E-3</v>
      </c>
      <c r="DF433" s="78">
        <v>0</v>
      </c>
      <c r="DG433" s="78">
        <v>0.15031759076619564</v>
      </c>
      <c r="DH433" s="78">
        <v>4.5087965663172545E-2</v>
      </c>
      <c r="DI433" s="10">
        <v>2015</v>
      </c>
      <c r="DJ433" s="61" t="s">
        <v>80</v>
      </c>
      <c r="DK433" s="42" t="s">
        <v>5440</v>
      </c>
    </row>
    <row r="434" spans="1:115" x14ac:dyDescent="0.2">
      <c r="A434" s="4" t="s">
        <v>2351</v>
      </c>
      <c r="B434" s="5" t="s">
        <v>2352</v>
      </c>
      <c r="C434" s="6" t="s">
        <v>159</v>
      </c>
      <c r="D434" s="5" t="s">
        <v>78</v>
      </c>
      <c r="E434" s="5" t="s">
        <v>79</v>
      </c>
      <c r="F434" s="6" t="s">
        <v>131</v>
      </c>
      <c r="G434" s="5" t="s">
        <v>159</v>
      </c>
      <c r="H434" s="7">
        <f t="shared" si="23"/>
        <v>0</v>
      </c>
      <c r="I434" s="8" t="str">
        <f t="shared" si="24"/>
        <v>No impact</v>
      </c>
      <c r="J434" s="8" t="str">
        <f t="shared" si="22"/>
        <v>No impact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9.7365419107611212E-17</v>
      </c>
      <c r="R434" s="9">
        <v>0</v>
      </c>
      <c r="S434" s="9">
        <v>0</v>
      </c>
      <c r="T434" s="9">
        <v>9.7365419107611212E-17</v>
      </c>
      <c r="U434" s="9">
        <v>0</v>
      </c>
      <c r="V434" s="9">
        <v>0</v>
      </c>
      <c r="W434" s="9">
        <v>0</v>
      </c>
      <c r="X434" s="9">
        <v>0</v>
      </c>
      <c r="Y434" s="9">
        <v>9.7365419107611212E-17</v>
      </c>
      <c r="Z434" s="9">
        <v>4.8682709553805606E-17</v>
      </c>
      <c r="AA434" s="9">
        <v>0</v>
      </c>
      <c r="AB434" s="9">
        <f>_xlfn.XLOOKUP(B434,'[2]Macro de calcul Nur Journalier-'!$B:$B,'[2]Macro de calcul Nur Journalier-'!$K:$K,"")</f>
        <v>0</v>
      </c>
      <c r="AC434" s="9">
        <f>_xlfn.XLOOKUP(B434,'[3]NUR MACRO SITES'!$B:$B,'[3]NUR MACRO SITES'!$K:$K,"")</f>
        <v>5.4768048248031302E-17</v>
      </c>
      <c r="AD434" s="9">
        <v>0</v>
      </c>
      <c r="AE434" s="9">
        <v>0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9.7365419107611212E-17</v>
      </c>
      <c r="AM434" s="9">
        <v>0</v>
      </c>
      <c r="AN434" s="9">
        <v>0</v>
      </c>
      <c r="AO434" s="9">
        <v>0</v>
      </c>
      <c r="AP434" s="9">
        <v>0</v>
      </c>
      <c r="AQ434" s="9">
        <v>5.7794065969739457E-17</v>
      </c>
      <c r="AR434" s="9">
        <v>0</v>
      </c>
      <c r="AS434" s="9">
        <v>0</v>
      </c>
      <c r="AT434" s="9">
        <v>0</v>
      </c>
      <c r="AU434" s="9">
        <v>0</v>
      </c>
      <c r="AV434" s="9">
        <v>0.50887876180273839</v>
      </c>
      <c r="AW434" s="9">
        <v>0</v>
      </c>
      <c r="AX434" s="9">
        <v>0</v>
      </c>
      <c r="AY434" s="9">
        <v>0</v>
      </c>
      <c r="AZ434" s="9">
        <v>0</v>
      </c>
      <c r="BA434" s="9">
        <v>0</v>
      </c>
      <c r="BB434" s="9">
        <v>0</v>
      </c>
      <c r="BC434" s="9">
        <v>0</v>
      </c>
      <c r="BD434" s="9">
        <v>0</v>
      </c>
      <c r="BE434" s="9">
        <v>0</v>
      </c>
      <c r="BF434" s="9">
        <v>0</v>
      </c>
      <c r="BG434" s="9">
        <v>0</v>
      </c>
      <c r="BH434" s="9">
        <v>1.0485448899191592</v>
      </c>
      <c r="BI434" s="9">
        <v>0</v>
      </c>
      <c r="BJ434" s="9">
        <v>0</v>
      </c>
      <c r="BK434" s="9">
        <v>0</v>
      </c>
      <c r="BL434" s="9">
        <v>0</v>
      </c>
      <c r="BM434" s="9">
        <v>0</v>
      </c>
      <c r="BN434" s="9">
        <v>0</v>
      </c>
      <c r="BO434" s="9">
        <v>0</v>
      </c>
      <c r="BP434" s="9">
        <v>0</v>
      </c>
      <c r="BQ434" s="9">
        <v>0</v>
      </c>
      <c r="BR434" s="9">
        <v>0</v>
      </c>
      <c r="BS434" s="9">
        <v>2.9249528440529294E-2</v>
      </c>
      <c r="BT434" s="9">
        <v>0</v>
      </c>
      <c r="BU434" s="9">
        <v>0</v>
      </c>
      <c r="BV434" s="9">
        <v>0</v>
      </c>
      <c r="BW434" s="9">
        <v>0</v>
      </c>
      <c r="BX434" s="9">
        <v>0</v>
      </c>
      <c r="BY434" s="9">
        <v>0</v>
      </c>
      <c r="BZ434" s="9">
        <v>0</v>
      </c>
      <c r="CA434" s="9">
        <v>0</v>
      </c>
      <c r="CB434" s="9">
        <v>0</v>
      </c>
      <c r="CC434" s="9">
        <v>0.14061175745434976</v>
      </c>
      <c r="CD434" s="9">
        <v>0</v>
      </c>
      <c r="CE434" s="9">
        <v>2.6688411194151236</v>
      </c>
      <c r="CF434" s="9">
        <v>5.2481679807552366</v>
      </c>
      <c r="CG434" s="9">
        <v>4.6977596288020632E-2</v>
      </c>
      <c r="CH434" s="9">
        <v>0.11498274991225126</v>
      </c>
      <c r="CI434" s="9">
        <v>0</v>
      </c>
      <c r="CJ434" s="9">
        <v>0</v>
      </c>
      <c r="CK434" s="9">
        <v>0</v>
      </c>
      <c r="CL434" s="62">
        <v>4.6228522998690236E-2</v>
      </c>
      <c r="CM434" s="62">
        <v>4.6870585818116581E-2</v>
      </c>
      <c r="CN434" s="62">
        <v>0</v>
      </c>
      <c r="CO434" s="62">
        <v>0</v>
      </c>
      <c r="CP434" s="62">
        <v>4.7084606757924682E-2</v>
      </c>
      <c r="CQ434" s="62">
        <v>0</v>
      </c>
      <c r="CR434" s="62">
        <v>0</v>
      </c>
      <c r="CS434" s="62">
        <v>1.1842492002750964E-2</v>
      </c>
      <c r="CT434" s="62">
        <v>0</v>
      </c>
      <c r="CU434" s="62">
        <v>0</v>
      </c>
      <c r="CV434" s="62">
        <v>0</v>
      </c>
      <c r="CW434" s="80">
        <v>0</v>
      </c>
      <c r="CX434" s="78">
        <v>0</v>
      </c>
      <c r="CY434" s="78">
        <v>4.5800481119073005E-2</v>
      </c>
      <c r="CZ434" s="78">
        <v>0</v>
      </c>
      <c r="DA434" s="78">
        <v>0</v>
      </c>
      <c r="DB434" s="78">
        <v>0</v>
      </c>
      <c r="DC434" s="78">
        <v>0</v>
      </c>
      <c r="DD434" s="78">
        <v>0</v>
      </c>
      <c r="DE434" s="78">
        <v>0</v>
      </c>
      <c r="DF434" s="78">
        <v>0</v>
      </c>
      <c r="DG434" s="78">
        <v>0.1449278464071595</v>
      </c>
      <c r="DH434" s="78">
        <v>0</v>
      </c>
      <c r="DI434" s="10">
        <v>2017</v>
      </c>
      <c r="DJ434" s="59" t="s">
        <v>74</v>
      </c>
      <c r="DK434" s="42" t="s">
        <v>5440</v>
      </c>
    </row>
    <row r="435" spans="1:115" x14ac:dyDescent="0.2">
      <c r="A435" s="4" t="s">
        <v>3643</v>
      </c>
      <c r="B435" s="5" t="s">
        <v>3644</v>
      </c>
      <c r="C435" s="6" t="s">
        <v>159</v>
      </c>
      <c r="D435" s="5" t="s">
        <v>78</v>
      </c>
      <c r="E435" s="5" t="s">
        <v>79</v>
      </c>
      <c r="F435" s="6" t="s">
        <v>131</v>
      </c>
      <c r="G435" s="5" t="s">
        <v>159</v>
      </c>
      <c r="H435" s="7">
        <f t="shared" si="23"/>
        <v>0</v>
      </c>
      <c r="I435" s="8" t="str">
        <f t="shared" si="24"/>
        <v>No impact</v>
      </c>
      <c r="J435" s="8" t="str">
        <f t="shared" si="22"/>
        <v>No impact</v>
      </c>
      <c r="K435" s="9">
        <v>0</v>
      </c>
      <c r="L435" s="9">
        <v>0</v>
      </c>
      <c r="M435" s="9">
        <v>0</v>
      </c>
      <c r="N435" s="9">
        <v>0</v>
      </c>
      <c r="O435" s="9">
        <v>3.9001212380544861E-4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3.9001212380544861E-4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f>_xlfn.XLOOKUP(B435,'[2]Macro de calcul Nur Journalier-'!$B:$B,'[2]Macro de calcul Nur Journalier-'!$K:$K,"")</f>
        <v>0</v>
      </c>
      <c r="AC435" s="9">
        <f>_xlfn.XLOOKUP(B435,'[3]NUR MACRO SITES'!$B:$B,'[3]NUR MACRO SITES'!$K:$K,"")</f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8.6691098954609191E-17</v>
      </c>
      <c r="AN435" s="9">
        <v>8.6691098954609191E-17</v>
      </c>
      <c r="AO435" s="9">
        <v>8.6691098954609191E-17</v>
      </c>
      <c r="AP435" s="9">
        <v>8.6691098954609191E-17</v>
      </c>
      <c r="AQ435" s="9">
        <v>0</v>
      </c>
      <c r="AR435" s="9">
        <v>0</v>
      </c>
      <c r="AS435" s="9">
        <v>8.6691098954609191E-17</v>
      </c>
      <c r="AT435" s="9">
        <v>0</v>
      </c>
      <c r="AU435" s="9">
        <v>0</v>
      </c>
      <c r="AV435" s="9">
        <v>0</v>
      </c>
      <c r="AW435" s="9">
        <v>0</v>
      </c>
      <c r="AX435" s="9">
        <v>0</v>
      </c>
      <c r="AY435" s="9">
        <v>0</v>
      </c>
      <c r="AZ435" s="9">
        <v>3.8415608591047185E-4</v>
      </c>
      <c r="BA435" s="9">
        <v>0.6695840577419524</v>
      </c>
      <c r="BB435" s="9">
        <v>0</v>
      </c>
      <c r="BC435" s="9">
        <v>0</v>
      </c>
      <c r="BD435" s="9">
        <v>0</v>
      </c>
      <c r="BE435" s="9">
        <v>0</v>
      </c>
      <c r="BF435" s="9">
        <v>0</v>
      </c>
      <c r="BG435" s="9">
        <v>0</v>
      </c>
      <c r="BH435" s="9">
        <v>0</v>
      </c>
      <c r="BI435" s="9">
        <v>0</v>
      </c>
      <c r="BJ435" s="9">
        <v>0</v>
      </c>
      <c r="BK435" s="9">
        <v>0</v>
      </c>
      <c r="BL435" s="9">
        <v>1.5017135943247191E-2</v>
      </c>
      <c r="BM435" s="9">
        <v>0</v>
      </c>
      <c r="BN435" s="9">
        <v>0</v>
      </c>
      <c r="BO435" s="9">
        <v>0</v>
      </c>
      <c r="BP435" s="9">
        <v>0</v>
      </c>
      <c r="BQ435" s="9">
        <v>3.7453664466531404E-4</v>
      </c>
      <c r="BR435" s="9">
        <v>0</v>
      </c>
      <c r="BS435" s="9">
        <v>2.9196023205576932E-2</v>
      </c>
      <c r="BT435" s="9">
        <v>0</v>
      </c>
      <c r="BU435" s="9">
        <v>0</v>
      </c>
      <c r="BV435" s="9">
        <v>0</v>
      </c>
      <c r="BW435" s="9">
        <v>0</v>
      </c>
      <c r="BX435" s="9">
        <v>0</v>
      </c>
      <c r="BY435" s="9">
        <v>9.6309422913952957E-4</v>
      </c>
      <c r="BZ435" s="9">
        <v>0</v>
      </c>
      <c r="CA435" s="9">
        <v>0</v>
      </c>
      <c r="CB435" s="9">
        <v>0</v>
      </c>
      <c r="CC435" s="9">
        <v>0</v>
      </c>
      <c r="CD435" s="9">
        <v>0</v>
      </c>
      <c r="CE435" s="9">
        <v>0</v>
      </c>
      <c r="CF435" s="9">
        <v>0</v>
      </c>
      <c r="CG435" s="9">
        <v>1.523383214480371</v>
      </c>
      <c r="CH435" s="9">
        <v>0.1347083465312913</v>
      </c>
      <c r="CI435" s="9">
        <v>0</v>
      </c>
      <c r="CJ435" s="9">
        <v>17.200399220393056</v>
      </c>
      <c r="CK435" s="9">
        <v>13.868556899607057</v>
      </c>
      <c r="CL435" s="62">
        <v>13.868556899607057</v>
      </c>
      <c r="CM435" s="62">
        <v>13.868556899607057</v>
      </c>
      <c r="CN435" s="62">
        <v>13.868556899607057</v>
      </c>
      <c r="CO435" s="62">
        <v>14.898122465635369</v>
      </c>
      <c r="CP435" s="62">
        <v>3.9237172298271002E-4</v>
      </c>
      <c r="CQ435" s="62">
        <v>0</v>
      </c>
      <c r="CR435" s="62">
        <v>0</v>
      </c>
      <c r="CS435" s="62">
        <v>1.2894761623477614E-2</v>
      </c>
      <c r="CT435" s="62">
        <v>0</v>
      </c>
      <c r="CU435" s="62">
        <v>0</v>
      </c>
      <c r="CV435" s="62">
        <v>0</v>
      </c>
      <c r="CW435" s="80">
        <v>0</v>
      </c>
      <c r="CX435" s="78">
        <v>0</v>
      </c>
      <c r="CY435" s="78">
        <v>3.7453664466531404E-4</v>
      </c>
      <c r="CZ435" s="78">
        <v>0</v>
      </c>
      <c r="DA435" s="78">
        <v>0</v>
      </c>
      <c r="DB435" s="78">
        <v>0</v>
      </c>
      <c r="DC435" s="78">
        <v>0</v>
      </c>
      <c r="DD435" s="78">
        <v>0</v>
      </c>
      <c r="DE435" s="78">
        <v>0</v>
      </c>
      <c r="DF435" s="78">
        <v>0</v>
      </c>
      <c r="DG435" s="78">
        <v>0.13873907423102241</v>
      </c>
      <c r="DH435" s="78">
        <v>0</v>
      </c>
      <c r="DI435" s="10">
        <v>2024</v>
      </c>
      <c r="DJ435" s="59" t="s">
        <v>74</v>
      </c>
      <c r="DK435" s="42" t="s">
        <v>5440</v>
      </c>
    </row>
    <row r="436" spans="1:115" x14ac:dyDescent="0.2">
      <c r="A436" s="4" t="s">
        <v>2749</v>
      </c>
      <c r="B436" s="5" t="s">
        <v>2750</v>
      </c>
      <c r="C436" s="6" t="s">
        <v>88</v>
      </c>
      <c r="D436" s="5" t="s">
        <v>78</v>
      </c>
      <c r="E436" s="5" t="s">
        <v>79</v>
      </c>
      <c r="F436" s="6" t="s">
        <v>77</v>
      </c>
      <c r="G436" s="5" t="s">
        <v>90</v>
      </c>
      <c r="H436" s="7">
        <f t="shared" si="23"/>
        <v>2</v>
      </c>
      <c r="I436" s="8" t="str">
        <f t="shared" si="24"/>
        <v>No impact</v>
      </c>
      <c r="J436" s="8" t="str">
        <f t="shared" si="22"/>
        <v>No impact</v>
      </c>
      <c r="K436" s="9">
        <v>0</v>
      </c>
      <c r="L436" s="9">
        <v>7.3024064330708403E-17</v>
      </c>
      <c r="M436" s="9">
        <v>0</v>
      </c>
      <c r="N436" s="9">
        <v>7.0907918509009502E-2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7.3024064330708403E-17</v>
      </c>
      <c r="AA436" s="9">
        <v>6.0853386942257011E-17</v>
      </c>
      <c r="AB436" s="9">
        <f>_xlfn.XLOOKUP(B436,'[2]Macro de calcul Nur Journalier-'!$B:$B,'[2]Macro de calcul Nur Journalier-'!$K:$K,"")</f>
        <v>0</v>
      </c>
      <c r="AC436" s="9">
        <f>_xlfn.XLOOKUP(B436,'[3]NUR MACRO SITES'!$B:$B,'[3]NUR MACRO SITES'!$K:$K,"")</f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0</v>
      </c>
      <c r="AR436" s="9">
        <v>0</v>
      </c>
      <c r="AS436" s="9">
        <v>0</v>
      </c>
      <c r="AT436" s="9">
        <v>2.1951776337741254E-4</v>
      </c>
      <c r="AU436" s="9">
        <v>0</v>
      </c>
      <c r="AV436" s="9">
        <v>0</v>
      </c>
      <c r="AW436" s="9">
        <v>0</v>
      </c>
      <c r="AX436" s="9">
        <v>0</v>
      </c>
      <c r="AY436" s="9">
        <v>0</v>
      </c>
      <c r="AZ436" s="9">
        <v>0</v>
      </c>
      <c r="BA436" s="9">
        <v>0.30196497667257971</v>
      </c>
      <c r="BB436" s="9">
        <v>0.63729665337852504</v>
      </c>
      <c r="BC436" s="9">
        <v>0</v>
      </c>
      <c r="BD436" s="9">
        <v>0</v>
      </c>
      <c r="BE436" s="9">
        <v>0</v>
      </c>
      <c r="BF436" s="9">
        <v>1.8110215478635851E-3</v>
      </c>
      <c r="BG436" s="9">
        <v>5.9361261846642005E-2</v>
      </c>
      <c r="BH436" s="9">
        <v>0</v>
      </c>
      <c r="BI436" s="9">
        <v>0</v>
      </c>
      <c r="BJ436" s="9">
        <v>0</v>
      </c>
      <c r="BK436" s="9">
        <v>0</v>
      </c>
      <c r="BL436" s="9">
        <v>0</v>
      </c>
      <c r="BM436" s="9">
        <v>0</v>
      </c>
      <c r="BN436" s="9">
        <v>0</v>
      </c>
      <c r="BO436" s="9">
        <v>0</v>
      </c>
      <c r="BP436" s="9">
        <v>0</v>
      </c>
      <c r="BQ436" s="9">
        <v>0</v>
      </c>
      <c r="BR436" s="9">
        <v>0</v>
      </c>
      <c r="BS436" s="9">
        <v>0</v>
      </c>
      <c r="BT436" s="9">
        <v>0</v>
      </c>
      <c r="BU436" s="9">
        <v>0</v>
      </c>
      <c r="BV436" s="9">
        <v>0</v>
      </c>
      <c r="BW436" s="9">
        <v>0</v>
      </c>
      <c r="BX436" s="9">
        <v>0</v>
      </c>
      <c r="BY436" s="9">
        <v>0</v>
      </c>
      <c r="BZ436" s="9">
        <v>0</v>
      </c>
      <c r="CA436" s="9">
        <v>0</v>
      </c>
      <c r="CB436" s="9">
        <v>0</v>
      </c>
      <c r="CC436" s="9">
        <v>0</v>
      </c>
      <c r="CD436" s="9">
        <v>0</v>
      </c>
      <c r="CE436" s="9">
        <v>0</v>
      </c>
      <c r="CF436" s="9">
        <v>0</v>
      </c>
      <c r="CG436" s="9">
        <v>0</v>
      </c>
      <c r="CH436" s="9">
        <v>0</v>
      </c>
      <c r="CI436" s="9">
        <v>0</v>
      </c>
      <c r="CJ436" s="9">
        <v>0</v>
      </c>
      <c r="CK436" s="9">
        <v>0</v>
      </c>
      <c r="CL436" s="62">
        <v>0</v>
      </c>
      <c r="CM436" s="62">
        <v>0</v>
      </c>
      <c r="CN436" s="62">
        <v>0</v>
      </c>
      <c r="CO436" s="62">
        <v>0</v>
      </c>
      <c r="CP436" s="62">
        <v>0</v>
      </c>
      <c r="CQ436" s="62">
        <v>0</v>
      </c>
      <c r="CR436" s="62">
        <v>0</v>
      </c>
      <c r="CS436" s="62">
        <v>0</v>
      </c>
      <c r="CT436" s="62">
        <v>0</v>
      </c>
      <c r="CU436" s="62">
        <v>0</v>
      </c>
      <c r="CV436" s="62">
        <v>0</v>
      </c>
      <c r="CW436" s="80">
        <v>0</v>
      </c>
      <c r="CX436" s="78">
        <v>0</v>
      </c>
      <c r="CY436" s="78">
        <v>0</v>
      </c>
      <c r="CZ436" s="78">
        <v>0</v>
      </c>
      <c r="DA436" s="78">
        <v>0</v>
      </c>
      <c r="DB436" s="78">
        <v>0</v>
      </c>
      <c r="DC436" s="78">
        <v>0</v>
      </c>
      <c r="DD436" s="78">
        <v>0.54234689655369128</v>
      </c>
      <c r="DE436" s="78">
        <v>1.8882710817759742</v>
      </c>
      <c r="DF436" s="78">
        <v>10.885158503908023</v>
      </c>
      <c r="DG436" s="78">
        <v>0.13699123655591794</v>
      </c>
      <c r="DH436" s="78">
        <v>0.10984624735684127</v>
      </c>
      <c r="DI436" s="10">
        <v>2024</v>
      </c>
      <c r="DJ436" s="59" t="s">
        <v>74</v>
      </c>
      <c r="DK436" s="42" t="s">
        <v>5440</v>
      </c>
    </row>
    <row r="437" spans="1:115" x14ac:dyDescent="0.2">
      <c r="A437" s="4" t="s">
        <v>4815</v>
      </c>
      <c r="B437" s="5" t="s">
        <v>4816</v>
      </c>
      <c r="C437" s="6"/>
      <c r="D437" s="4"/>
      <c r="E437" s="5"/>
      <c r="F437" s="6" t="s">
        <v>72</v>
      </c>
      <c r="G437" s="5" t="s">
        <v>4815</v>
      </c>
      <c r="H437" s="7">
        <f t="shared" si="23"/>
        <v>0</v>
      </c>
      <c r="I437" s="8" t="str">
        <f t="shared" si="24"/>
        <v>No impact</v>
      </c>
      <c r="J437" s="8" t="str">
        <f t="shared" si="22"/>
        <v>No impact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f>_xlfn.XLOOKUP(B437,'[2]Macro de calcul Nur Journalier-'!$B:$B,'[2]Macro de calcul Nur Journalier-'!$K:$K,"")</f>
        <v>0</v>
      </c>
      <c r="AC437" s="9">
        <f>_xlfn.XLOOKUP(B437,'[3]NUR MACRO SITES'!$B:$B,'[3]NUR MACRO SITES'!$K:$K,"")</f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0</v>
      </c>
      <c r="AU437" s="9">
        <v>0</v>
      </c>
      <c r="AV437" s="9">
        <v>0</v>
      </c>
      <c r="AW437" s="9">
        <v>0</v>
      </c>
      <c r="AX437" s="9">
        <v>0</v>
      </c>
      <c r="AY437" s="9">
        <v>0</v>
      </c>
      <c r="AZ437" s="9">
        <v>0</v>
      </c>
      <c r="BA437" s="9">
        <v>0</v>
      </c>
      <c r="BB437" s="9">
        <v>0</v>
      </c>
      <c r="BC437" s="9">
        <v>0</v>
      </c>
      <c r="BD437" s="9">
        <v>0</v>
      </c>
      <c r="BE437" s="9">
        <v>0</v>
      </c>
      <c r="BF437" s="9">
        <v>0</v>
      </c>
      <c r="BG437" s="9">
        <v>0</v>
      </c>
      <c r="BH437" s="9">
        <v>0</v>
      </c>
      <c r="BI437" s="9">
        <v>0</v>
      </c>
      <c r="BJ437" s="9">
        <v>0</v>
      </c>
      <c r="BK437" s="9">
        <v>0</v>
      </c>
      <c r="BL437" s="9">
        <v>0</v>
      </c>
      <c r="BM437" s="9">
        <v>0</v>
      </c>
      <c r="BN437" s="9">
        <v>0</v>
      </c>
      <c r="BO437" s="9">
        <v>0</v>
      </c>
      <c r="BP437" s="9">
        <v>0</v>
      </c>
      <c r="BQ437" s="9">
        <v>0</v>
      </c>
      <c r="BR437" s="9">
        <v>0</v>
      </c>
      <c r="BS437" s="9">
        <v>0</v>
      </c>
      <c r="BT437" s="9">
        <v>0</v>
      </c>
      <c r="BU437" s="9">
        <v>0</v>
      </c>
      <c r="BV437" s="9">
        <v>0</v>
      </c>
      <c r="BW437" s="9">
        <v>0</v>
      </c>
      <c r="BX437" s="9">
        <v>0</v>
      </c>
      <c r="BY437" s="9">
        <v>0</v>
      </c>
      <c r="BZ437" s="9">
        <v>0</v>
      </c>
      <c r="CA437" s="9">
        <v>0</v>
      </c>
      <c r="CB437" s="9">
        <v>1.2199193569098654E-2</v>
      </c>
      <c r="CC437" s="9">
        <v>0.12275742325512623</v>
      </c>
      <c r="CD437" s="9">
        <v>2.7822722175137513E-2</v>
      </c>
      <c r="CE437" s="9">
        <v>7.954444929558678E-3</v>
      </c>
      <c r="CF437" s="9">
        <v>5.8534727037693281E-2</v>
      </c>
      <c r="CG437" s="9">
        <v>0</v>
      </c>
      <c r="CH437" s="9">
        <v>0.19716679079881178</v>
      </c>
      <c r="CI437" s="9">
        <v>2.2115497113572103E-3</v>
      </c>
      <c r="CJ437" s="9">
        <v>1.3162287798238184E-2</v>
      </c>
      <c r="CK437" s="9">
        <v>8.3967548718299825E-2</v>
      </c>
      <c r="CL437" s="62">
        <v>3.138973783861714E-3</v>
      </c>
      <c r="CM437" s="62">
        <v>1.0136566761691963</v>
      </c>
      <c r="CN437" s="62">
        <v>2.6253235283206656E-2</v>
      </c>
      <c r="CO437" s="62">
        <v>1.6871984088256541E-2</v>
      </c>
      <c r="CP437" s="62">
        <v>0.27055813807489598</v>
      </c>
      <c r="CQ437" s="62">
        <v>0.26793328048260356</v>
      </c>
      <c r="CR437" s="62">
        <v>1.2912596701794716E-2</v>
      </c>
      <c r="CS437" s="62">
        <v>2.4969398642029424E-4</v>
      </c>
      <c r="CT437" s="62">
        <v>0</v>
      </c>
      <c r="CU437" s="62">
        <v>0</v>
      </c>
      <c r="CV437" s="62">
        <v>0.11235969294018514</v>
      </c>
      <c r="CW437" s="80">
        <v>0</v>
      </c>
      <c r="CX437" s="78">
        <v>0</v>
      </c>
      <c r="CY437" s="78">
        <v>0</v>
      </c>
      <c r="CZ437" s="78">
        <v>0</v>
      </c>
      <c r="DA437" s="78">
        <v>0.15989147711545426</v>
      </c>
      <c r="DB437" s="78">
        <v>5.3523070030505215E-2</v>
      </c>
      <c r="DC437" s="78">
        <v>2.4969109644346771E-4</v>
      </c>
      <c r="DD437" s="78">
        <v>5.3826266361900708E-2</v>
      </c>
      <c r="DE437" s="78">
        <v>1.29482668584294E-2</v>
      </c>
      <c r="DF437" s="78">
        <v>0.27059455918219671</v>
      </c>
      <c r="DG437" s="78">
        <v>0.13454627357789811</v>
      </c>
      <c r="DH437" s="78">
        <v>3.2103140971317652E-4</v>
      </c>
      <c r="DI437" s="10">
        <v>2025</v>
      </c>
      <c r="DJ437" s="61" t="s">
        <v>80</v>
      </c>
      <c r="DK437" s="42" t="s">
        <v>5440</v>
      </c>
    </row>
    <row r="438" spans="1:115" x14ac:dyDescent="0.2">
      <c r="A438" s="4" t="s">
        <v>3888</v>
      </c>
      <c r="B438" s="5" t="s">
        <v>3889</v>
      </c>
      <c r="C438" s="6" t="s">
        <v>159</v>
      </c>
      <c r="D438" s="5" t="s">
        <v>70</v>
      </c>
      <c r="E438" s="5" t="s">
        <v>89</v>
      </c>
      <c r="F438" s="6" t="s">
        <v>131</v>
      </c>
      <c r="G438" s="5" t="s">
        <v>159</v>
      </c>
      <c r="H438" s="7">
        <f t="shared" si="23"/>
        <v>1</v>
      </c>
      <c r="I438" s="8" t="str">
        <f t="shared" si="24"/>
        <v>No impact</v>
      </c>
      <c r="J438" s="8" t="str">
        <f t="shared" si="22"/>
        <v>No impact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1.2201807873341696E-2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f>_xlfn.XLOOKUP(B438,'[2]Macro de calcul Nur Journalier-'!$B:$B,'[2]Macro de calcul Nur Journalier-'!$K:$K,"")</f>
        <v>0</v>
      </c>
      <c r="AC438" s="9">
        <f>_xlfn.XLOOKUP(B438,'[3]NUR MACRO SITES'!$B:$B,'[3]NUR MACRO SITES'!$K:$K,"")</f>
        <v>3.9001212380544861E-4</v>
      </c>
      <c r="AD438" s="9">
        <v>0</v>
      </c>
      <c r="AE438" s="9">
        <v>1.1161775543194001E-2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9">
        <v>3.8415608591047185E-4</v>
      </c>
      <c r="AN438" s="9">
        <v>0</v>
      </c>
      <c r="AO438" s="9">
        <v>0</v>
      </c>
      <c r="AP438" s="9">
        <v>0</v>
      </c>
      <c r="AQ438" s="9">
        <v>0</v>
      </c>
      <c r="AR438" s="9">
        <v>0</v>
      </c>
      <c r="AS438" s="9">
        <v>0</v>
      </c>
      <c r="AT438" s="9">
        <v>0</v>
      </c>
      <c r="AU438" s="9">
        <v>0</v>
      </c>
      <c r="AV438" s="9">
        <v>3.8415608591047185E-4</v>
      </c>
      <c r="AW438" s="9">
        <v>0</v>
      </c>
      <c r="AX438" s="9">
        <v>0</v>
      </c>
      <c r="AY438" s="9">
        <v>0</v>
      </c>
      <c r="AZ438" s="9">
        <v>3.8415608591047185E-4</v>
      </c>
      <c r="BA438" s="9">
        <v>0.66883403871707947</v>
      </c>
      <c r="BB438" s="9">
        <v>3.8415608591047185E-4</v>
      </c>
      <c r="BC438" s="9">
        <v>4.3903552675482509E-4</v>
      </c>
      <c r="BD438" s="9">
        <v>4.3903552675482509E-4</v>
      </c>
      <c r="BE438" s="9">
        <v>4.3903552675482509E-4</v>
      </c>
      <c r="BF438" s="9">
        <v>0</v>
      </c>
      <c r="BG438" s="9">
        <v>0</v>
      </c>
      <c r="BH438" s="9">
        <v>4.3903552675482509E-4</v>
      </c>
      <c r="BI438" s="9">
        <v>0</v>
      </c>
      <c r="BJ438" s="9">
        <v>0</v>
      </c>
      <c r="BK438" s="9">
        <v>0</v>
      </c>
      <c r="BL438" s="9">
        <v>1.0183829719232715E-2</v>
      </c>
      <c r="BM438" s="9">
        <v>0</v>
      </c>
      <c r="BN438" s="9">
        <v>0</v>
      </c>
      <c r="BO438" s="9">
        <v>0</v>
      </c>
      <c r="BP438" s="9">
        <v>0</v>
      </c>
      <c r="BQ438" s="9">
        <v>3.7453664466531404E-4</v>
      </c>
      <c r="BR438" s="9">
        <v>0</v>
      </c>
      <c r="BS438" s="9">
        <v>2.1758795547223386E-2</v>
      </c>
      <c r="BT438" s="9">
        <v>0</v>
      </c>
      <c r="BU438" s="9">
        <v>0</v>
      </c>
      <c r="BV438" s="9">
        <v>0</v>
      </c>
      <c r="BW438" s="9">
        <v>0</v>
      </c>
      <c r="BX438" s="9">
        <v>1.9474835417897289</v>
      </c>
      <c r="BY438" s="9">
        <v>0</v>
      </c>
      <c r="BZ438" s="9">
        <v>0</v>
      </c>
      <c r="CA438" s="9">
        <v>0</v>
      </c>
      <c r="CB438" s="9">
        <v>0</v>
      </c>
      <c r="CC438" s="9">
        <v>0</v>
      </c>
      <c r="CD438" s="9">
        <v>0</v>
      </c>
      <c r="CE438" s="9">
        <v>4.2804187961750177E-4</v>
      </c>
      <c r="CF438" s="9">
        <v>0</v>
      </c>
      <c r="CG438" s="9">
        <v>1.5214391909437752</v>
      </c>
      <c r="CH438" s="9">
        <v>0.13560010044716156</v>
      </c>
      <c r="CI438" s="9">
        <v>1.0701046990437544E-4</v>
      </c>
      <c r="CJ438" s="9">
        <v>17.19997117851344</v>
      </c>
      <c r="CK438" s="9">
        <v>13.868556899607057</v>
      </c>
      <c r="CL438" s="62">
        <v>13.868556899607057</v>
      </c>
      <c r="CM438" s="62">
        <v>13.868556899607057</v>
      </c>
      <c r="CN438" s="62">
        <v>13.868556899607057</v>
      </c>
      <c r="CO438" s="62">
        <v>14.899745457762256</v>
      </c>
      <c r="CP438" s="62">
        <v>0</v>
      </c>
      <c r="CQ438" s="62">
        <v>0</v>
      </c>
      <c r="CR438" s="62">
        <v>4.2804187961750177E-4</v>
      </c>
      <c r="CS438" s="62">
        <v>5.8486393975453224</v>
      </c>
      <c r="CT438" s="62">
        <v>0</v>
      </c>
      <c r="CU438" s="62">
        <v>0</v>
      </c>
      <c r="CV438" s="62">
        <v>0</v>
      </c>
      <c r="CW438" s="80">
        <v>0</v>
      </c>
      <c r="CX438" s="78">
        <v>0</v>
      </c>
      <c r="CY438" s="78">
        <v>0</v>
      </c>
      <c r="CZ438" s="78">
        <v>0</v>
      </c>
      <c r="DA438" s="78">
        <v>0</v>
      </c>
      <c r="DB438" s="78">
        <v>0</v>
      </c>
      <c r="DC438" s="78">
        <v>1.7862901039571049</v>
      </c>
      <c r="DD438" s="78">
        <v>0.23563705472943458</v>
      </c>
      <c r="DE438" s="78">
        <v>2.6538596536285111E-2</v>
      </c>
      <c r="DF438" s="78">
        <v>0</v>
      </c>
      <c r="DG438" s="78">
        <v>0.13292483869955218</v>
      </c>
      <c r="DH438" s="78">
        <v>0</v>
      </c>
      <c r="DI438" s="10">
        <v>2024</v>
      </c>
      <c r="DJ438" s="59" t="s">
        <v>74</v>
      </c>
      <c r="DK438" s="42" t="s">
        <v>5440</v>
      </c>
    </row>
    <row r="439" spans="1:115" x14ac:dyDescent="0.2">
      <c r="A439" s="4" t="s">
        <v>3722</v>
      </c>
      <c r="B439" s="5" t="s">
        <v>3723</v>
      </c>
      <c r="C439" s="6" t="s">
        <v>159</v>
      </c>
      <c r="D439" s="4"/>
      <c r="E439" s="5"/>
      <c r="F439" s="6" t="s">
        <v>131</v>
      </c>
      <c r="G439" s="5" t="s">
        <v>159</v>
      </c>
      <c r="H439" s="7">
        <f t="shared" si="23"/>
        <v>0</v>
      </c>
      <c r="I439" s="8" t="str">
        <f t="shared" si="24"/>
        <v>No impact</v>
      </c>
      <c r="J439" s="8" t="str">
        <f t="shared" si="22"/>
        <v>No impact</v>
      </c>
      <c r="K439" s="9">
        <v>0</v>
      </c>
      <c r="L439" s="9">
        <v>0</v>
      </c>
      <c r="M439" s="9">
        <v>0</v>
      </c>
      <c r="N439" s="9">
        <v>0</v>
      </c>
      <c r="O439" s="9">
        <v>2.4341354776902803E-17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4.8682709553805606E-17</v>
      </c>
      <c r="Z439" s="9">
        <v>0</v>
      </c>
      <c r="AA439" s="9">
        <v>0</v>
      </c>
      <c r="AB439" s="9">
        <f>_xlfn.XLOOKUP(B439,'[2]Macro de calcul Nur Journalier-'!$B:$B,'[2]Macro de calcul Nur Journalier-'!$K:$K,"")</f>
        <v>0</v>
      </c>
      <c r="AC439" s="9">
        <f>_xlfn.XLOOKUP(B439,'[3]NUR MACRO SITES'!$B:$B,'[3]NUR MACRO SITES'!$K:$K,"")</f>
        <v>0</v>
      </c>
      <c r="AD439" s="9">
        <v>0</v>
      </c>
      <c r="AE439" s="9">
        <v>0</v>
      </c>
      <c r="AF439" s="9">
        <v>0</v>
      </c>
      <c r="AG439" s="9">
        <v>9.7365419107611212E-17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9">
        <v>0</v>
      </c>
      <c r="AU439" s="9">
        <v>0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0.37762211321422373</v>
      </c>
      <c r="BN439" s="9">
        <v>0</v>
      </c>
      <c r="BO439" s="9">
        <v>0</v>
      </c>
      <c r="BP439" s="9">
        <v>0</v>
      </c>
      <c r="BQ439" s="9">
        <v>0</v>
      </c>
      <c r="BR439" s="9">
        <v>0</v>
      </c>
      <c r="BS439" s="9">
        <v>2.7323339982250408E-2</v>
      </c>
      <c r="BT439" s="9">
        <v>0</v>
      </c>
      <c r="BU439" s="9">
        <v>0</v>
      </c>
      <c r="BV439" s="9">
        <v>0</v>
      </c>
      <c r="BW439" s="9">
        <v>0</v>
      </c>
      <c r="BX439" s="9">
        <v>0</v>
      </c>
      <c r="BY439" s="9">
        <v>0</v>
      </c>
      <c r="BZ439" s="9">
        <v>0</v>
      </c>
      <c r="CA439" s="9">
        <v>0</v>
      </c>
      <c r="CB439" s="9">
        <v>0</v>
      </c>
      <c r="CC439" s="9">
        <v>0.35759332026378804</v>
      </c>
      <c r="CD439" s="9">
        <v>0</v>
      </c>
      <c r="CE439" s="9">
        <v>0</v>
      </c>
      <c r="CF439" s="9">
        <v>0</v>
      </c>
      <c r="CG439" s="9">
        <v>0</v>
      </c>
      <c r="CH439" s="9">
        <v>0</v>
      </c>
      <c r="CI439" s="9">
        <v>0</v>
      </c>
      <c r="CJ439" s="9">
        <v>0</v>
      </c>
      <c r="CK439" s="9">
        <v>0</v>
      </c>
      <c r="CL439" s="62">
        <v>0</v>
      </c>
      <c r="CM439" s="62">
        <v>0</v>
      </c>
      <c r="CN439" s="62">
        <v>0</v>
      </c>
      <c r="CO439" s="62">
        <v>0</v>
      </c>
      <c r="CP439" s="62">
        <v>0</v>
      </c>
      <c r="CQ439" s="62">
        <v>0.31609109301920768</v>
      </c>
      <c r="CR439" s="62">
        <v>0</v>
      </c>
      <c r="CS439" s="62">
        <v>1.4482083593725574E-2</v>
      </c>
      <c r="CT439" s="62">
        <v>0</v>
      </c>
      <c r="CU439" s="62">
        <v>0</v>
      </c>
      <c r="CV439" s="62">
        <v>0</v>
      </c>
      <c r="CW439" s="80">
        <v>0</v>
      </c>
      <c r="CX439" s="78">
        <v>0</v>
      </c>
      <c r="CY439" s="78">
        <v>0</v>
      </c>
      <c r="CZ439" s="78">
        <v>0</v>
      </c>
      <c r="DA439" s="78">
        <v>0</v>
      </c>
      <c r="DB439" s="78">
        <v>0</v>
      </c>
      <c r="DC439" s="78">
        <v>0</v>
      </c>
      <c r="DD439" s="78">
        <v>0</v>
      </c>
      <c r="DE439" s="78">
        <v>0</v>
      </c>
      <c r="DF439" s="78">
        <v>0</v>
      </c>
      <c r="DG439" s="78">
        <v>0.13051710312670253</v>
      </c>
      <c r="DH439" s="78">
        <v>0</v>
      </c>
      <c r="DI439" s="10">
        <v>2024</v>
      </c>
      <c r="DJ439" s="59" t="s">
        <v>74</v>
      </c>
      <c r="DK439" s="42" t="s">
        <v>5440</v>
      </c>
    </row>
    <row r="440" spans="1:115" x14ac:dyDescent="0.2">
      <c r="A440" s="4" t="s">
        <v>1707</v>
      </c>
      <c r="B440" s="5" t="s">
        <v>1708</v>
      </c>
      <c r="C440" s="6" t="s">
        <v>159</v>
      </c>
      <c r="D440" s="5" t="s">
        <v>78</v>
      </c>
      <c r="E440" s="5" t="s">
        <v>79</v>
      </c>
      <c r="F440" s="6" t="s">
        <v>131</v>
      </c>
      <c r="G440" s="5" t="s">
        <v>159</v>
      </c>
      <c r="H440" s="7">
        <f t="shared" si="23"/>
        <v>0</v>
      </c>
      <c r="I440" s="8" t="str">
        <f t="shared" si="24"/>
        <v>No impact</v>
      </c>
      <c r="J440" s="8" t="str">
        <f t="shared" si="22"/>
        <v>No impact</v>
      </c>
      <c r="K440" s="9">
        <v>0</v>
      </c>
      <c r="L440" s="9">
        <v>0.55075283483098059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0.61755634003708437</v>
      </c>
      <c r="T440" s="9">
        <v>0.13799000380354687</v>
      </c>
      <c r="U440" s="9">
        <v>9.7365419107611212E-17</v>
      </c>
      <c r="V440" s="9">
        <v>0</v>
      </c>
      <c r="W440" s="9">
        <v>0</v>
      </c>
      <c r="X440" s="9">
        <v>0</v>
      </c>
      <c r="Y440" s="9">
        <v>0</v>
      </c>
      <c r="Z440" s="9">
        <v>10.021751533304807</v>
      </c>
      <c r="AA440" s="9">
        <v>0</v>
      </c>
      <c r="AB440" s="9">
        <f>_xlfn.XLOOKUP(B440,'[2]Macro de calcul Nur Journalier-'!$B:$B,'[2]Macro de calcul Nur Journalier-'!$K:$K,"")</f>
        <v>8.5998416179337198</v>
      </c>
      <c r="AC440" s="9">
        <f>_xlfn.XLOOKUP(B440,'[3]NUR MACRO SITES'!$B:$B,'[3]NUR MACRO SITES'!$K:$K,"")</f>
        <v>0</v>
      </c>
      <c r="AD440" s="9">
        <v>8.5998416179337234</v>
      </c>
      <c r="AE440" s="9">
        <v>2.1648458672086699</v>
      </c>
      <c r="AF440" s="9">
        <v>1.358412227214377</v>
      </c>
      <c r="AG440" s="9">
        <v>0.3213142739980035</v>
      </c>
      <c r="AH440" s="9">
        <v>0.8273085746208344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0</v>
      </c>
      <c r="AR440" s="9">
        <v>0</v>
      </c>
      <c r="AS440" s="9">
        <v>0.36842397953509071</v>
      </c>
      <c r="AT440" s="9">
        <v>0.60625318300757036</v>
      </c>
      <c r="AU440" s="9">
        <v>0</v>
      </c>
      <c r="AV440" s="9">
        <v>0.55183107083691896</v>
      </c>
      <c r="AW440" s="9">
        <v>0</v>
      </c>
      <c r="AX440" s="9">
        <v>0</v>
      </c>
      <c r="AY440" s="9">
        <v>0</v>
      </c>
      <c r="AZ440" s="9">
        <v>0</v>
      </c>
      <c r="BA440" s="9">
        <v>0</v>
      </c>
      <c r="BB440" s="9">
        <v>0</v>
      </c>
      <c r="BC440" s="9">
        <v>0</v>
      </c>
      <c r="BD440" s="9">
        <v>0</v>
      </c>
      <c r="BE440" s="9">
        <v>0</v>
      </c>
      <c r="BF440" s="9">
        <v>0</v>
      </c>
      <c r="BG440" s="9">
        <v>0</v>
      </c>
      <c r="BH440" s="9">
        <v>0</v>
      </c>
      <c r="BI440" s="9">
        <v>0</v>
      </c>
      <c r="BJ440" s="9">
        <v>0</v>
      </c>
      <c r="BK440" s="9">
        <v>0</v>
      </c>
      <c r="BL440" s="9">
        <v>0</v>
      </c>
      <c r="BM440" s="9">
        <v>0</v>
      </c>
      <c r="BN440" s="9">
        <v>0</v>
      </c>
      <c r="BO440" s="9">
        <v>0</v>
      </c>
      <c r="BP440" s="9">
        <v>0</v>
      </c>
      <c r="BQ440" s="9">
        <v>0</v>
      </c>
      <c r="BR440" s="9">
        <v>0</v>
      </c>
      <c r="BS440" s="9">
        <v>2.316776673429731E-2</v>
      </c>
      <c r="BT440" s="9">
        <v>0</v>
      </c>
      <c r="BU440" s="9">
        <v>1.7925323813681937</v>
      </c>
      <c r="BV440" s="9">
        <v>1.0648433509401223</v>
      </c>
      <c r="BW440" s="9">
        <v>0</v>
      </c>
      <c r="BX440" s="9">
        <v>0</v>
      </c>
      <c r="BY440" s="9">
        <v>0</v>
      </c>
      <c r="BZ440" s="9">
        <v>0</v>
      </c>
      <c r="CA440" s="9">
        <v>0</v>
      </c>
      <c r="CB440" s="9">
        <v>0</v>
      </c>
      <c r="CC440" s="9">
        <v>0</v>
      </c>
      <c r="CD440" s="9">
        <v>0</v>
      </c>
      <c r="CE440" s="9">
        <v>7.4532257236047972</v>
      </c>
      <c r="CF440" s="9">
        <v>0.34819423399052019</v>
      </c>
      <c r="CG440" s="9">
        <v>0</v>
      </c>
      <c r="CH440" s="9">
        <v>0</v>
      </c>
      <c r="CI440" s="9">
        <v>0</v>
      </c>
      <c r="CJ440" s="9">
        <v>0</v>
      </c>
      <c r="CK440" s="9">
        <v>4.5113295551503434</v>
      </c>
      <c r="CL440" s="62">
        <v>3.3414375929207578</v>
      </c>
      <c r="CM440" s="62">
        <v>3.7406044807423964</v>
      </c>
      <c r="CN440" s="62">
        <v>3.6604893089406532</v>
      </c>
      <c r="CO440" s="62">
        <v>2.5959134841752918</v>
      </c>
      <c r="CP440" s="62">
        <v>0</v>
      </c>
      <c r="CQ440" s="62">
        <v>0</v>
      </c>
      <c r="CR440" s="62">
        <v>0</v>
      </c>
      <c r="CS440" s="62">
        <v>6.4095169404707883</v>
      </c>
      <c r="CT440" s="62">
        <v>3.3897884902392188</v>
      </c>
      <c r="CU440" s="62">
        <v>2.0556354567064177</v>
      </c>
      <c r="CV440" s="62">
        <v>11.41555589798906</v>
      </c>
      <c r="CW440" s="80">
        <v>0</v>
      </c>
      <c r="CX440" s="78">
        <v>0</v>
      </c>
      <c r="CY440" s="78">
        <v>0</v>
      </c>
      <c r="CZ440" s="78">
        <v>0</v>
      </c>
      <c r="DA440" s="78">
        <v>0</v>
      </c>
      <c r="DB440" s="78">
        <v>0</v>
      </c>
      <c r="DC440" s="78">
        <v>0</v>
      </c>
      <c r="DD440" s="78">
        <v>0</v>
      </c>
      <c r="DE440" s="78">
        <v>0</v>
      </c>
      <c r="DF440" s="78">
        <v>0</v>
      </c>
      <c r="DG440" s="78">
        <v>0.12785967645741123</v>
      </c>
      <c r="DH440" s="78">
        <v>0</v>
      </c>
      <c r="DI440" s="10">
        <v>2017</v>
      </c>
      <c r="DJ440" s="59" t="s">
        <v>74</v>
      </c>
      <c r="DK440" s="42" t="s">
        <v>5440</v>
      </c>
    </row>
    <row r="441" spans="1:115" x14ac:dyDescent="0.2">
      <c r="A441" s="4" t="s">
        <v>1743</v>
      </c>
      <c r="B441" s="5" t="s">
        <v>1744</v>
      </c>
      <c r="C441" s="6" t="s">
        <v>173</v>
      </c>
      <c r="D441" s="5" t="s">
        <v>1745</v>
      </c>
      <c r="E441" s="5"/>
      <c r="F441" s="6" t="s">
        <v>173</v>
      </c>
      <c r="G441" s="5" t="s">
        <v>1689</v>
      </c>
      <c r="H441" s="7">
        <f t="shared" si="23"/>
        <v>0</v>
      </c>
      <c r="I441" s="8" t="str">
        <f t="shared" si="24"/>
        <v>No impact</v>
      </c>
      <c r="J441" s="8" t="str">
        <f t="shared" si="22"/>
        <v>No impact</v>
      </c>
      <c r="K441" s="9">
        <v>2.8786609138022738E-3</v>
      </c>
      <c r="L441" s="9">
        <v>8.6364825378494638E-3</v>
      </c>
      <c r="M441" s="9">
        <v>0</v>
      </c>
      <c r="N441" s="9">
        <v>8.7293479414823627E-3</v>
      </c>
      <c r="O441" s="9">
        <v>7.4288023581990537E-3</v>
      </c>
      <c r="P441" s="9">
        <v>0.51128732230304752</v>
      </c>
      <c r="Q441" s="9">
        <v>0</v>
      </c>
      <c r="R441" s="9">
        <v>3.677469983858507E-2</v>
      </c>
      <c r="S441" s="9">
        <v>0.24367881913244263</v>
      </c>
      <c r="T441" s="9">
        <v>0.10456644449052219</v>
      </c>
      <c r="U441" s="9">
        <v>2.2288986818441358E-3</v>
      </c>
      <c r="V441" s="9">
        <v>1.5550311838310782</v>
      </c>
      <c r="W441" s="9">
        <v>3.2092426187419769</v>
      </c>
      <c r="X441" s="9">
        <v>3.2092426187419769</v>
      </c>
      <c r="Y441" s="9">
        <v>3.2092426187419769</v>
      </c>
      <c r="Z441" s="9">
        <v>3.2092426187419769</v>
      </c>
      <c r="AA441" s="9">
        <v>3.2092426187419769</v>
      </c>
      <c r="AB441" s="9">
        <f>_xlfn.XLOOKUP(B441,'[2]Macro de calcul Nur Journalier-'!$B:$B,'[2]Macro de calcul Nur Journalier-'!$K:$K,"")</f>
        <v>3.2092426187419698</v>
      </c>
      <c r="AC441" s="9">
        <f>_xlfn.XLOOKUP(B441,'[3]NUR MACRO SITES'!$B:$B,'[3]NUR MACRO SITES'!$K:$K,"")</f>
        <v>3.2092426187419769</v>
      </c>
      <c r="AD441" s="9">
        <v>3.2092426187419769</v>
      </c>
      <c r="AE441" s="9">
        <v>3.2092426187419698</v>
      </c>
      <c r="AF441" s="9">
        <v>3.2092426187419769</v>
      </c>
      <c r="AG441" s="9">
        <v>3.2092426187419769</v>
      </c>
      <c r="AH441" s="9">
        <v>3.2092426187419769</v>
      </c>
      <c r="AI441" s="9">
        <v>3.2092426187419769</v>
      </c>
      <c r="AJ441" s="9">
        <v>3.2092426187419769</v>
      </c>
      <c r="AK441" s="9">
        <v>3.2092426187419769</v>
      </c>
      <c r="AL441" s="9">
        <v>3.2092426187419769</v>
      </c>
      <c r="AM441" s="9">
        <v>3.1610557926347398</v>
      </c>
      <c r="AN441" s="9">
        <v>3.1610557926347398</v>
      </c>
      <c r="AO441" s="9">
        <v>3.1610557926347398</v>
      </c>
      <c r="AP441" s="9">
        <v>3.1610557926347398</v>
      </c>
      <c r="AQ441" s="9">
        <v>3.1610557926347398</v>
      </c>
      <c r="AR441" s="9">
        <v>3.1610557926347398</v>
      </c>
      <c r="AS441" s="9">
        <v>2.1236828617860053</v>
      </c>
      <c r="AT441" s="9">
        <v>0</v>
      </c>
      <c r="AU441" s="9">
        <v>9.5129869330983982E-3</v>
      </c>
      <c r="AV441" s="9">
        <v>1.1891233666372911E-2</v>
      </c>
      <c r="AW441" s="9">
        <v>1.9666271063616739E-2</v>
      </c>
      <c r="AX441" s="9">
        <v>4.6652924361723696E-3</v>
      </c>
      <c r="AY441" s="9">
        <v>1.3079600067904217E-2</v>
      </c>
      <c r="AZ441" s="9">
        <v>2.0580981345645424E-2</v>
      </c>
      <c r="BA441" s="9">
        <v>1.445242245605337E-2</v>
      </c>
      <c r="BB441" s="9">
        <v>5.3967906639693138E-3</v>
      </c>
      <c r="BC441" s="9">
        <v>1.7196553302139424E-2</v>
      </c>
      <c r="BD441" s="9">
        <v>1.7196553302139424E-2</v>
      </c>
      <c r="BE441" s="9">
        <v>3.7043622569938359E-2</v>
      </c>
      <c r="BF441" s="9">
        <v>7.3176822562294836E-3</v>
      </c>
      <c r="BG441" s="9">
        <v>7.6835663690410288E-3</v>
      </c>
      <c r="BH441" s="9">
        <v>1.0977158673346846E-2</v>
      </c>
      <c r="BI441" s="9">
        <v>4.8246678901733078E-2</v>
      </c>
      <c r="BJ441" s="9">
        <v>1.6141680002243485E-2</v>
      </c>
      <c r="BK441" s="9">
        <v>1.9619721549688431E-3</v>
      </c>
      <c r="BL441" s="9">
        <v>5.1724720449177345E-3</v>
      </c>
      <c r="BM441" s="9">
        <v>3.2729262766979704E-2</v>
      </c>
      <c r="BN441" s="9">
        <v>7.4465761336316313E-2</v>
      </c>
      <c r="BO441" s="9">
        <v>9.9887999688491932E-3</v>
      </c>
      <c r="BP441" s="9">
        <v>1.0312839090936079</v>
      </c>
      <c r="BQ441" s="9">
        <v>1.6201430972417474</v>
      </c>
      <c r="BR441" s="9">
        <v>1.4269714241212886E-3</v>
      </c>
      <c r="BS441" s="9">
        <v>1.6499357091402718E-2</v>
      </c>
      <c r="BT441" s="9">
        <v>1.4269714241212886E-3</v>
      </c>
      <c r="BU441" s="9">
        <v>0</v>
      </c>
      <c r="BV441" s="9">
        <v>2.4078749174617196E-2</v>
      </c>
      <c r="BW441" s="9">
        <v>6.9564856925914964E-3</v>
      </c>
      <c r="BX441" s="9">
        <v>6.9564856925914964E-3</v>
      </c>
      <c r="BY441" s="9">
        <v>3.6028943209427448E-2</v>
      </c>
      <c r="BZ441" s="9">
        <v>3.1926637794492403E-2</v>
      </c>
      <c r="CA441" s="9">
        <v>1.284274281709194E-2</v>
      </c>
      <c r="CB441" s="9">
        <v>4.7265692824248222E-3</v>
      </c>
      <c r="CC441" s="9">
        <v>1.230762853304624E-2</v>
      </c>
      <c r="CD441" s="9">
        <v>0</v>
      </c>
      <c r="CE441" s="9">
        <v>0</v>
      </c>
      <c r="CF441" s="9">
        <v>1.6499357091402718E-2</v>
      </c>
      <c r="CG441" s="9">
        <v>1.6676763317234909E-2</v>
      </c>
      <c r="CH441" s="9">
        <v>2.0511527074674081E-2</v>
      </c>
      <c r="CI441" s="9">
        <v>2.6217565126571973E-2</v>
      </c>
      <c r="CJ441" s="9">
        <v>1.0539357694282478</v>
      </c>
      <c r="CK441" s="9">
        <v>6.8223122661415739E-2</v>
      </c>
      <c r="CL441" s="62">
        <v>2.0689888179671278E-2</v>
      </c>
      <c r="CM441" s="62">
        <v>0</v>
      </c>
      <c r="CN441" s="62">
        <v>5.1543376337274127E-2</v>
      </c>
      <c r="CO441" s="62">
        <v>0.17906418630665491</v>
      </c>
      <c r="CP441" s="62">
        <v>2.0421164673418313E-2</v>
      </c>
      <c r="CQ441" s="62">
        <v>1.8727916024701577E-3</v>
      </c>
      <c r="CR441" s="62">
        <v>4.8154711456969632E-3</v>
      </c>
      <c r="CS441" s="62">
        <v>0.7881321108457251</v>
      </c>
      <c r="CT441" s="62">
        <v>2.0447317076874985</v>
      </c>
      <c r="CU441" s="62">
        <v>0.26183410213583796</v>
      </c>
      <c r="CV441" s="62">
        <v>0.27690561550809861</v>
      </c>
      <c r="CW441" s="80">
        <v>0.36057784173265506</v>
      </c>
      <c r="CX441" s="78">
        <v>1.2841999559795736E-2</v>
      </c>
      <c r="CY441" s="78">
        <v>3.567222099943289E-3</v>
      </c>
      <c r="CZ441" s="78">
        <v>2.0333165969676707E-2</v>
      </c>
      <c r="DA441" s="78">
        <v>5.5912970525036181E-2</v>
      </c>
      <c r="DB441" s="78">
        <v>2.5238096357098734E-2</v>
      </c>
      <c r="DC441" s="78">
        <v>2.4167929727115876E-2</v>
      </c>
      <c r="DD441" s="78">
        <v>4.0666331939353581E-2</v>
      </c>
      <c r="DE441" s="78">
        <v>3.7453664466532127E-3</v>
      </c>
      <c r="DF441" s="78">
        <v>6.5098035858495553E-3</v>
      </c>
      <c r="DG441" s="78">
        <v>0.12761737062547143</v>
      </c>
      <c r="DH441" s="78">
        <v>9.8098607748440772E-2</v>
      </c>
      <c r="DI441" s="10">
        <v>2021</v>
      </c>
      <c r="DJ441" s="61" t="s">
        <v>80</v>
      </c>
      <c r="DK441" s="42" t="s">
        <v>190</v>
      </c>
    </row>
    <row r="442" spans="1:115" x14ac:dyDescent="0.2">
      <c r="A442" s="4" t="s">
        <v>617</v>
      </c>
      <c r="B442" s="5" t="s">
        <v>618</v>
      </c>
      <c r="C442" s="6" t="s">
        <v>166</v>
      </c>
      <c r="D442" s="5" t="s">
        <v>78</v>
      </c>
      <c r="E442" s="5" t="s">
        <v>234</v>
      </c>
      <c r="F442" s="6" t="s">
        <v>166</v>
      </c>
      <c r="G442" s="5" t="s">
        <v>619</v>
      </c>
      <c r="H442" s="7">
        <f t="shared" si="23"/>
        <v>0</v>
      </c>
      <c r="I442" s="8" t="str">
        <f t="shared" si="24"/>
        <v>No impact</v>
      </c>
      <c r="J442" s="8" t="str">
        <f t="shared" si="22"/>
        <v>No impact</v>
      </c>
      <c r="K442" s="9">
        <v>2.2573158845623551</v>
      </c>
      <c r="L442" s="9">
        <v>3.8109756097561016E-2</v>
      </c>
      <c r="M442" s="9">
        <v>0</v>
      </c>
      <c r="N442" s="9">
        <v>0</v>
      </c>
      <c r="O442" s="9">
        <v>3.1017292766129416</v>
      </c>
      <c r="P442" s="9">
        <v>0</v>
      </c>
      <c r="Q442" s="9">
        <v>1.4857604716399177E-3</v>
      </c>
      <c r="R442" s="9">
        <v>0</v>
      </c>
      <c r="S442" s="9">
        <v>1.3939219024865686</v>
      </c>
      <c r="T442" s="9">
        <v>3.3400452562639655</v>
      </c>
      <c r="U442" s="9">
        <v>0</v>
      </c>
      <c r="V442" s="9">
        <v>0</v>
      </c>
      <c r="W442" s="9">
        <v>5.5493153615746714E-2</v>
      </c>
      <c r="X442" s="9">
        <v>3.6753999667189903E-2</v>
      </c>
      <c r="Y442" s="9">
        <v>1.4347060274330814</v>
      </c>
      <c r="Z442" s="9">
        <v>0</v>
      </c>
      <c r="AA442" s="9">
        <v>0</v>
      </c>
      <c r="AB442" s="9">
        <f>_xlfn.XLOOKUP(B442,'[2]Macro de calcul Nur Journalier-'!$B:$B,'[2]Macro de calcul Nur Journalier-'!$K:$K,"")</f>
        <v>1.80891337422148E-2</v>
      </c>
      <c r="AC442" s="9">
        <f>_xlfn.XLOOKUP(B442,'[3]NUR MACRO SITES'!$B:$B,'[3]NUR MACRO SITES'!$K:$K,"")</f>
        <v>3.0606665715780024E-2</v>
      </c>
      <c r="AD442" s="9">
        <v>1.80891337422148E-2</v>
      </c>
      <c r="AE442" s="9">
        <v>0</v>
      </c>
      <c r="AF442" s="9">
        <v>0</v>
      </c>
      <c r="AG442" s="9">
        <v>1.7643405600724243E-3</v>
      </c>
      <c r="AH442" s="9">
        <v>0.30677239338182866</v>
      </c>
      <c r="AI442" s="9">
        <v>3.7037037037037042</v>
      </c>
      <c r="AJ442" s="9">
        <v>2.2689419602529357</v>
      </c>
      <c r="AK442" s="9">
        <v>3.1052393857271898</v>
      </c>
      <c r="AL442" s="9">
        <v>1.3196710229163695</v>
      </c>
      <c r="AM442" s="9">
        <v>2.1751649310128838</v>
      </c>
      <c r="AN442" s="9">
        <v>2.1584998741431489</v>
      </c>
      <c r="AO442" s="9">
        <v>0.11350897681307039</v>
      </c>
      <c r="AP442" s="9">
        <v>0.12362508707537945</v>
      </c>
      <c r="AQ442" s="9">
        <v>0.25760409532339362</v>
      </c>
      <c r="AR442" s="9">
        <v>0.26867144922700464</v>
      </c>
      <c r="AS442" s="9">
        <v>7.3538450731433155E-2</v>
      </c>
      <c r="AT442" s="9">
        <v>3.7866814182603438E-2</v>
      </c>
      <c r="AU442" s="9">
        <v>0.34105743170070663</v>
      </c>
      <c r="AV442" s="9">
        <v>0.11544805038957082</v>
      </c>
      <c r="AW442" s="9">
        <v>1.7521542009846103</v>
      </c>
      <c r="AX442" s="9">
        <v>0.98715308876127617</v>
      </c>
      <c r="AY442" s="9">
        <v>0.32206914516856056</v>
      </c>
      <c r="AZ442" s="9">
        <v>0</v>
      </c>
      <c r="BA442" s="9">
        <v>1.5549174905901896E-3</v>
      </c>
      <c r="BB442" s="9">
        <v>6.7446832797709994E-2</v>
      </c>
      <c r="BC442" s="9">
        <v>0.40045527984124457</v>
      </c>
      <c r="BD442" s="9">
        <v>0.40045527984124457</v>
      </c>
      <c r="BE442" s="9">
        <v>1.7315927038149259</v>
      </c>
      <c r="BF442" s="9">
        <v>0.11091134994643764</v>
      </c>
      <c r="BG442" s="9">
        <v>0.21371883579485934</v>
      </c>
      <c r="BH442" s="9">
        <v>0.10862470657792285</v>
      </c>
      <c r="BI442" s="9">
        <v>0.34721330468306355</v>
      </c>
      <c r="BJ442" s="9">
        <v>0.53064708517748038</v>
      </c>
      <c r="BK442" s="9">
        <v>0.31173933390976305</v>
      </c>
      <c r="BL442" s="9">
        <v>0.40778123064893979</v>
      </c>
      <c r="BM442" s="9">
        <v>0.37619530694883191</v>
      </c>
      <c r="BN442" s="9">
        <v>5.6731778970587809</v>
      </c>
      <c r="BO442" s="9">
        <v>1.0012969668952409</v>
      </c>
      <c r="BP442" s="9">
        <v>6.5365562033256053E-2</v>
      </c>
      <c r="BQ442" s="9">
        <v>0.37689087500321028</v>
      </c>
      <c r="BR442" s="9">
        <v>2.3152071865377972</v>
      </c>
      <c r="BS442" s="9">
        <v>9.0586324632668731</v>
      </c>
      <c r="BT442" s="9">
        <v>5.8242053402504901</v>
      </c>
      <c r="BU442" s="9">
        <v>9.2444204740991864</v>
      </c>
      <c r="BV442" s="9">
        <v>9.2444739793341402</v>
      </c>
      <c r="BW442" s="9">
        <v>9.2443669688642345</v>
      </c>
      <c r="BX442" s="9">
        <v>9.2443669688642345</v>
      </c>
      <c r="BY442" s="9">
        <v>5.1282805843057018</v>
      </c>
      <c r="BZ442" s="9">
        <v>0.52510037582077029</v>
      </c>
      <c r="CA442" s="9">
        <v>0.65308489782640333</v>
      </c>
      <c r="CB442" s="9">
        <v>0.53556956679308165</v>
      </c>
      <c r="CC442" s="9">
        <v>0.60792647952675682</v>
      </c>
      <c r="CD442" s="9">
        <v>7.4764648306523768E-2</v>
      </c>
      <c r="CE442" s="9">
        <v>0.1449635165637938</v>
      </c>
      <c r="CF442" s="9">
        <v>0.77445260577628239</v>
      </c>
      <c r="CG442" s="9">
        <v>0.45484800232854788</v>
      </c>
      <c r="CH442" s="9">
        <v>1.2910099790830205</v>
      </c>
      <c r="CI442" s="9">
        <v>0.53289430504547231</v>
      </c>
      <c r="CJ442" s="9">
        <v>0.10927552485068469</v>
      </c>
      <c r="CK442" s="9">
        <v>2.1949809236002316</v>
      </c>
      <c r="CL442" s="62">
        <v>3.8220572834179428E-2</v>
      </c>
      <c r="CM442" s="62">
        <v>0.10485242542797056</v>
      </c>
      <c r="CN442" s="62">
        <v>0.20424731689081793</v>
      </c>
      <c r="CO442" s="62">
        <v>0.74395462185353545</v>
      </c>
      <c r="CP442" s="62">
        <v>0.75542257721162098</v>
      </c>
      <c r="CQ442" s="62">
        <v>4.0834481912376965</v>
      </c>
      <c r="CR442" s="62">
        <v>2.6322257036295094</v>
      </c>
      <c r="CS442" s="62">
        <v>1.2611718930580167</v>
      </c>
      <c r="CT442" s="62">
        <v>5.0829973204579437E-3</v>
      </c>
      <c r="CU442" s="62">
        <v>0.52317418736249155</v>
      </c>
      <c r="CV442" s="62">
        <v>1.2354358750460144</v>
      </c>
      <c r="CW442" s="80">
        <v>0.11594584414139084</v>
      </c>
      <c r="CX442" s="78">
        <v>3.6009023122822337E-2</v>
      </c>
      <c r="CY442" s="78">
        <v>5.6180496699797331E-3</v>
      </c>
      <c r="CZ442" s="78">
        <v>1.6051570485658825E-3</v>
      </c>
      <c r="DA442" s="78">
        <v>0</v>
      </c>
      <c r="DB442" s="78">
        <v>0.10934686516395412</v>
      </c>
      <c r="DC442" s="78">
        <v>7.4835988619793056E-2</v>
      </c>
      <c r="DD442" s="78">
        <v>2.0082298185387905E-2</v>
      </c>
      <c r="DE442" s="78">
        <v>8.3575176995317413E-2</v>
      </c>
      <c r="DF442" s="78">
        <v>0.96635804847146267</v>
      </c>
      <c r="DG442" s="78">
        <v>0.12580864245091058</v>
      </c>
      <c r="DH442" s="78">
        <v>3.4831907953874086E-2</v>
      </c>
      <c r="DI442" s="10">
        <v>2014</v>
      </c>
      <c r="DJ442" s="61" t="s">
        <v>80</v>
      </c>
      <c r="DK442" s="42" t="s">
        <v>190</v>
      </c>
    </row>
    <row r="443" spans="1:115" x14ac:dyDescent="0.2">
      <c r="A443" s="4" t="s">
        <v>261</v>
      </c>
      <c r="B443" s="5" t="s">
        <v>262</v>
      </c>
      <c r="C443" s="6" t="s">
        <v>88</v>
      </c>
      <c r="D443" s="5" t="s">
        <v>70</v>
      </c>
      <c r="E443" s="5"/>
      <c r="F443" s="6" t="s">
        <v>77</v>
      </c>
      <c r="G443" s="5" t="s">
        <v>90</v>
      </c>
      <c r="H443" s="7">
        <f t="shared" si="23"/>
        <v>4</v>
      </c>
      <c r="I443" s="8" t="str">
        <f t="shared" si="24"/>
        <v>No impact</v>
      </c>
      <c r="J443" s="8" t="str">
        <f t="shared" si="22"/>
        <v>No impact</v>
      </c>
      <c r="K443" s="9">
        <v>0.6490730340417441</v>
      </c>
      <c r="L443" s="9">
        <v>1.7893013359958161</v>
      </c>
      <c r="M443" s="9">
        <v>0.39118216017686452</v>
      </c>
      <c r="N443" s="9">
        <v>0</v>
      </c>
      <c r="O443" s="9">
        <v>8.8644184139209756E-2</v>
      </c>
      <c r="P443" s="9">
        <v>0.13070977749251184</v>
      </c>
      <c r="Q443" s="9">
        <v>0</v>
      </c>
      <c r="R443" s="9">
        <v>0.11692934911805267</v>
      </c>
      <c r="S443" s="9">
        <v>6.7845766176960005</v>
      </c>
      <c r="T443" s="9">
        <v>9.7121747670327565</v>
      </c>
      <c r="U443" s="9">
        <v>0</v>
      </c>
      <c r="V443" s="9">
        <v>2.8821710229163688</v>
      </c>
      <c r="W443" s="9">
        <v>3.4085016699947701</v>
      </c>
      <c r="X443" s="9">
        <v>1.1735093365188041</v>
      </c>
      <c r="Y443" s="9">
        <v>8.9857679004421609</v>
      </c>
      <c r="Z443" s="9">
        <v>10.934639911092095</v>
      </c>
      <c r="AA443" s="9">
        <v>0</v>
      </c>
      <c r="AB443" s="9">
        <f>_xlfn.XLOOKUP(B443,'[2]Macro de calcul Nur Journalier-'!$B:$B,'[2]Macro de calcul Nur Journalier-'!$K:$K,"")</f>
        <v>1.05994152046783</v>
      </c>
      <c r="AC443" s="9">
        <f>_xlfn.XLOOKUP(B443,'[3]NUR MACRO SITES'!$B:$B,'[3]NUR MACRO SITES'!$K:$K,"")</f>
        <v>0.6735137938002187</v>
      </c>
      <c r="AD443" s="9">
        <v>1.0599415204678364</v>
      </c>
      <c r="AE443" s="9">
        <v>1.4340002912090499</v>
      </c>
      <c r="AF443" s="9">
        <v>8.3413378678742927</v>
      </c>
      <c r="AG443" s="9">
        <v>13.14591579303951</v>
      </c>
      <c r="AH443" s="9">
        <v>2.1714946453192603</v>
      </c>
      <c r="AI443" s="9">
        <v>0.11839653758379683</v>
      </c>
      <c r="AJ443" s="9">
        <v>10.758874447297108</v>
      </c>
      <c r="AK443" s="9">
        <v>9.6277278562259312</v>
      </c>
      <c r="AL443" s="9">
        <v>16.8269802215566</v>
      </c>
      <c r="AM443" s="9">
        <v>0</v>
      </c>
      <c r="AN443" s="9">
        <v>8.5042827915634938</v>
      </c>
      <c r="AO443" s="9">
        <v>25.383991447587938</v>
      </c>
      <c r="AP443" s="9">
        <v>18.833636267846792</v>
      </c>
      <c r="AQ443" s="9">
        <v>0</v>
      </c>
      <c r="AR443" s="9">
        <v>5.7961653173641476</v>
      </c>
      <c r="AS443" s="9">
        <v>0</v>
      </c>
      <c r="AT443" s="9">
        <v>1.5025442108775446</v>
      </c>
      <c r="AU443" s="9">
        <v>2.3221320735940618</v>
      </c>
      <c r="AV443" s="9">
        <v>11.312847935654952</v>
      </c>
      <c r="AW443" s="9">
        <v>9.7300882754099085</v>
      </c>
      <c r="AX443" s="9">
        <v>11.092946016191629</v>
      </c>
      <c r="AY443" s="9">
        <v>10.522455935467631</v>
      </c>
      <c r="AZ443" s="9">
        <v>0.16376025147954953</v>
      </c>
      <c r="BA443" s="9">
        <v>1.3837851008903641</v>
      </c>
      <c r="BB443" s="9">
        <v>4.526364815107506</v>
      </c>
      <c r="BC443" s="9">
        <v>0.13988769471225596</v>
      </c>
      <c r="BD443" s="9">
        <v>0.13988769471225596</v>
      </c>
      <c r="BE443" s="9">
        <v>2.5233932763172526</v>
      </c>
      <c r="BF443" s="9">
        <v>0</v>
      </c>
      <c r="BG443" s="9">
        <v>0</v>
      </c>
      <c r="BH443" s="9">
        <v>0</v>
      </c>
      <c r="BI443" s="9">
        <v>0</v>
      </c>
      <c r="BJ443" s="9">
        <v>0</v>
      </c>
      <c r="BK443" s="9">
        <v>0</v>
      </c>
      <c r="BL443" s="9">
        <v>0</v>
      </c>
      <c r="BM443" s="9">
        <v>0</v>
      </c>
      <c r="BN443" s="9">
        <v>9.853773759891336</v>
      </c>
      <c r="BO443" s="9">
        <v>2.9385431737307846</v>
      </c>
      <c r="BP443" s="9">
        <v>0</v>
      </c>
      <c r="BQ443" s="9">
        <v>0</v>
      </c>
      <c r="BR443" s="9">
        <v>7.1340313269583635E-4</v>
      </c>
      <c r="BS443" s="9">
        <v>0</v>
      </c>
      <c r="BT443" s="9">
        <v>0</v>
      </c>
      <c r="BU443" s="9">
        <v>0</v>
      </c>
      <c r="BV443" s="9">
        <v>0</v>
      </c>
      <c r="BW443" s="9">
        <v>0</v>
      </c>
      <c r="BX443" s="9">
        <v>0</v>
      </c>
      <c r="BY443" s="9">
        <v>0</v>
      </c>
      <c r="BZ443" s="9">
        <v>0</v>
      </c>
      <c r="CA443" s="9">
        <v>0</v>
      </c>
      <c r="CB443" s="9">
        <v>0</v>
      </c>
      <c r="CC443" s="9">
        <v>0</v>
      </c>
      <c r="CD443" s="9">
        <v>0</v>
      </c>
      <c r="CE443" s="9">
        <v>0</v>
      </c>
      <c r="CF443" s="9">
        <v>0</v>
      </c>
      <c r="CG443" s="9">
        <v>0</v>
      </c>
      <c r="CH443" s="9">
        <v>0</v>
      </c>
      <c r="CI443" s="9">
        <v>0</v>
      </c>
      <c r="CJ443" s="9">
        <v>0</v>
      </c>
      <c r="CK443" s="9">
        <v>0</v>
      </c>
      <c r="CL443" s="62">
        <v>0</v>
      </c>
      <c r="CM443" s="62">
        <v>41.248933462316614</v>
      </c>
      <c r="CN443" s="62">
        <v>0.23062539772224599</v>
      </c>
      <c r="CO443" s="62">
        <v>3.5359469570502773</v>
      </c>
      <c r="CP443" s="62">
        <v>0.11619553523783435</v>
      </c>
      <c r="CQ443" s="62">
        <v>29.782440580653077</v>
      </c>
      <c r="CR443" s="62">
        <v>0</v>
      </c>
      <c r="CS443" s="62">
        <v>0</v>
      </c>
      <c r="CT443" s="62">
        <v>0</v>
      </c>
      <c r="CU443" s="62">
        <v>0</v>
      </c>
      <c r="CV443" s="62">
        <v>0</v>
      </c>
      <c r="CW443" s="80">
        <v>4.4848622989273261</v>
      </c>
      <c r="CX443" s="78">
        <v>7.3005396181295712</v>
      </c>
      <c r="CY443" s="78">
        <v>3.0113816335790284</v>
      </c>
      <c r="CZ443" s="78">
        <v>17.83124377555766</v>
      </c>
      <c r="DA443" s="78">
        <v>0.5987235791149802</v>
      </c>
      <c r="DB443" s="78">
        <v>1.4239883230175245</v>
      </c>
      <c r="DC443" s="78">
        <v>36.445340478779109</v>
      </c>
      <c r="DD443" s="78">
        <v>68.566798075523707</v>
      </c>
      <c r="DE443" s="78">
        <v>8.9306836114178729</v>
      </c>
      <c r="DF443" s="78">
        <v>0</v>
      </c>
      <c r="DG443" s="78">
        <v>0.12404296969748844</v>
      </c>
      <c r="DH443" s="78">
        <v>0</v>
      </c>
      <c r="DI443" s="10">
        <v>2025</v>
      </c>
      <c r="DJ443" s="59" t="s">
        <v>74</v>
      </c>
      <c r="DK443" s="42" t="s">
        <v>5440</v>
      </c>
    </row>
    <row r="444" spans="1:115" x14ac:dyDescent="0.25">
      <c r="A444" s="8" t="s">
        <v>4034</v>
      </c>
      <c r="B444" s="8" t="s">
        <v>4035</v>
      </c>
      <c r="C444" s="6" t="s">
        <v>88</v>
      </c>
      <c r="D444" s="4" t="s">
        <v>70</v>
      </c>
      <c r="E444" s="6" t="e">
        <v>#N/A</v>
      </c>
      <c r="F444" s="6" t="s">
        <v>77</v>
      </c>
      <c r="G444" s="8" t="s">
        <v>90</v>
      </c>
      <c r="H444" s="7">
        <f t="shared" si="23"/>
        <v>4</v>
      </c>
      <c r="I444" s="8" t="str">
        <f t="shared" si="24"/>
        <v>No impact</v>
      </c>
      <c r="J444" s="8" t="str">
        <f t="shared" si="22"/>
        <v>No impact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0.14393304569010582</v>
      </c>
      <c r="X444" s="9">
        <v>0.22440554723529682</v>
      </c>
      <c r="Y444" s="9">
        <v>3.3746077592354871</v>
      </c>
      <c r="Z444" s="9">
        <v>0.39497084937954674</v>
      </c>
      <c r="AA444" s="9">
        <v>2.8256006929586839</v>
      </c>
      <c r="AB444" s="9">
        <f>_xlfn.XLOOKUP(B444,'[2]Macro de calcul Nur Journalier-'!$B:$B,'[2]Macro de calcul Nur Journalier-'!$K:$K,"")</f>
        <v>0</v>
      </c>
      <c r="AC444" s="9">
        <f>_xlfn.XLOOKUP(B444,'[3]NUR MACRO SITES'!$B:$B,'[3]NUR MACRO SITES'!$K:$K,"")</f>
        <v>0</v>
      </c>
      <c r="AD444" s="9">
        <v>0</v>
      </c>
      <c r="AE444" s="9">
        <v>1.7298894891361101</v>
      </c>
      <c r="AF444" s="9">
        <v>0</v>
      </c>
      <c r="AG444" s="9">
        <v>6.663710003328104</v>
      </c>
      <c r="AH444" s="9">
        <v>2.3356711774354588</v>
      </c>
      <c r="AI444" s="9">
        <v>1.8237709789378387E-2</v>
      </c>
      <c r="AJ444" s="9">
        <v>0</v>
      </c>
      <c r="AK444" s="9">
        <v>0</v>
      </c>
      <c r="AL444" s="9">
        <v>0</v>
      </c>
      <c r="AM444" s="9">
        <v>6.1282042276194687E-2</v>
      </c>
      <c r="AN444" s="9">
        <v>0</v>
      </c>
      <c r="AO444" s="9">
        <v>4.3600801093491155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0.19403540967868457</v>
      </c>
      <c r="AV444" s="9">
        <v>0</v>
      </c>
      <c r="AW444" s="9">
        <v>0</v>
      </c>
      <c r="AX444" s="9">
        <v>0.12327751728336553</v>
      </c>
      <c r="AY444" s="9">
        <v>0</v>
      </c>
      <c r="AZ444" s="9">
        <v>0</v>
      </c>
      <c r="BA444" s="9">
        <v>0</v>
      </c>
      <c r="BB444" s="9">
        <v>0</v>
      </c>
      <c r="BC444" s="9">
        <v>0</v>
      </c>
      <c r="BD444" s="9">
        <v>0</v>
      </c>
      <c r="BE444" s="9">
        <v>0</v>
      </c>
      <c r="BF444" s="9">
        <v>24.415826645358802</v>
      </c>
      <c r="BG444" s="9">
        <v>13.599381545287978</v>
      </c>
      <c r="BH444" s="9">
        <v>0</v>
      </c>
      <c r="BI444" s="9">
        <v>0</v>
      </c>
      <c r="BJ444" s="9">
        <v>0</v>
      </c>
      <c r="BK444" s="9">
        <v>1.766350486398254</v>
      </c>
      <c r="BL444" s="9">
        <v>4.0576943381473773</v>
      </c>
      <c r="BM444" s="9">
        <v>2.1996358790410722</v>
      </c>
      <c r="BN444" s="9">
        <v>10.297974220464393</v>
      </c>
      <c r="BO444" s="9">
        <v>2.2782707393424704</v>
      </c>
      <c r="BP444" s="9">
        <v>0.47204101782651797</v>
      </c>
      <c r="BQ444" s="9">
        <v>0.30738757480031853</v>
      </c>
      <c r="BR444" s="9">
        <v>3.4986003030536512</v>
      </c>
      <c r="BS444" s="9">
        <v>2.7507933042835577</v>
      </c>
      <c r="BT444" s="9">
        <v>0</v>
      </c>
      <c r="BU444" s="9">
        <v>0.24471510959298889</v>
      </c>
      <c r="BV444" s="9">
        <v>2.3630230315067355</v>
      </c>
      <c r="BW444" s="9">
        <v>6.4562983508972743E-2</v>
      </c>
      <c r="BX444" s="9">
        <v>0</v>
      </c>
      <c r="BY444" s="9">
        <v>6.4812674605416204E-2</v>
      </c>
      <c r="BZ444" s="9">
        <v>0</v>
      </c>
      <c r="CA444" s="9">
        <v>0</v>
      </c>
      <c r="CB444" s="9">
        <v>6.2073741628214236</v>
      </c>
      <c r="CC444" s="9">
        <v>0.13233628111507711</v>
      </c>
      <c r="CD444" s="9">
        <v>6.481267460541644E-2</v>
      </c>
      <c r="CE444" s="9">
        <v>0.193260908647302</v>
      </c>
      <c r="CF444" s="9">
        <v>0</v>
      </c>
      <c r="CG444" s="9">
        <v>0.13053493820502016</v>
      </c>
      <c r="CH444" s="9">
        <v>0.28627084207252207</v>
      </c>
      <c r="CI444" s="9">
        <v>0</v>
      </c>
      <c r="CJ444" s="9">
        <v>1.8726832233265209E-3</v>
      </c>
      <c r="CK444" s="9">
        <v>0.52961265063507135</v>
      </c>
      <c r="CL444" s="62">
        <v>8.6977396535143665</v>
      </c>
      <c r="CM444" s="62">
        <v>11.77204344339717</v>
      </c>
      <c r="CN444" s="62">
        <v>0</v>
      </c>
      <c r="CO444" s="62">
        <v>2.0655695953292073</v>
      </c>
      <c r="CP444" s="62">
        <v>1.2633299375344214</v>
      </c>
      <c r="CQ444" s="62">
        <v>7.3355677119449361E-2</v>
      </c>
      <c r="CR444" s="62">
        <v>6.4348962569164669E-2</v>
      </c>
      <c r="CS444" s="62">
        <v>0.13176555860892133</v>
      </c>
      <c r="CT444" s="62">
        <v>0.13206875494031625</v>
      </c>
      <c r="CU444" s="62">
        <v>0.20524608127659161</v>
      </c>
      <c r="CV444" s="62">
        <v>0.7867053045803335</v>
      </c>
      <c r="CW444" s="80">
        <v>0</v>
      </c>
      <c r="CX444" s="78">
        <v>0.23931108086281822</v>
      </c>
      <c r="CY444" s="78">
        <v>0</v>
      </c>
      <c r="CZ444" s="78">
        <v>0.11978038597963075</v>
      </c>
      <c r="DA444" s="78">
        <v>11.511900991059631</v>
      </c>
      <c r="DB444" s="78">
        <v>3.8162608829647895</v>
      </c>
      <c r="DC444" s="78">
        <v>1.7633363581626154</v>
      </c>
      <c r="DD444" s="78">
        <v>2.4085916566076824</v>
      </c>
      <c r="DE444" s="78">
        <v>0.37837118650355356</v>
      </c>
      <c r="DF444" s="78">
        <v>0.12011925246766152</v>
      </c>
      <c r="DG444" s="78">
        <v>0.12029760325083574</v>
      </c>
      <c r="DH444" s="78">
        <v>0</v>
      </c>
      <c r="DI444" s="82">
        <v>2025</v>
      </c>
      <c r="DJ444" s="59" t="s">
        <v>74</v>
      </c>
      <c r="DK444" s="42" t="s">
        <v>5440</v>
      </c>
    </row>
    <row r="445" spans="1:115" x14ac:dyDescent="0.2">
      <c r="A445" s="4" t="s">
        <v>2018</v>
      </c>
      <c r="B445" s="5" t="s">
        <v>2019</v>
      </c>
      <c r="C445" s="6" t="s">
        <v>147</v>
      </c>
      <c r="D445" s="5" t="s">
        <v>78</v>
      </c>
      <c r="E445" s="5" t="s">
        <v>170</v>
      </c>
      <c r="F445" s="6" t="s">
        <v>147</v>
      </c>
      <c r="G445" s="5" t="s">
        <v>2020</v>
      </c>
      <c r="H445" s="7">
        <f t="shared" si="23"/>
        <v>1</v>
      </c>
      <c r="I445" s="8" t="str">
        <f t="shared" si="24"/>
        <v>No impact</v>
      </c>
      <c r="J445" s="8" t="str">
        <f t="shared" si="22"/>
        <v>No impact</v>
      </c>
      <c r="K445" s="9">
        <v>0</v>
      </c>
      <c r="L445" s="9">
        <v>0</v>
      </c>
      <c r="M445" s="9">
        <v>0</v>
      </c>
      <c r="N445" s="9">
        <v>3.6215411496220546E-3</v>
      </c>
      <c r="O445" s="9">
        <v>3.9001212380545608E-3</v>
      </c>
      <c r="P445" s="9">
        <v>2.5072207958922051E-3</v>
      </c>
      <c r="Q445" s="9">
        <v>6.1603343555365203E-2</v>
      </c>
      <c r="R445" s="9">
        <v>0.42165882185137621</v>
      </c>
      <c r="S445" s="9">
        <v>8.6916987590927725E-3</v>
      </c>
      <c r="T445" s="9">
        <v>8.6359827414064644E-3</v>
      </c>
      <c r="U445" s="9">
        <v>0.20375347667950366</v>
      </c>
      <c r="V445" s="9">
        <v>1.8572005895499861E-3</v>
      </c>
      <c r="W445" s="9">
        <v>0.75484060761660254</v>
      </c>
      <c r="X445" s="9">
        <v>0.73875725051110153</v>
      </c>
      <c r="Y445" s="9">
        <v>2.9715209432794793E-3</v>
      </c>
      <c r="Z445" s="9">
        <v>9.9675955641135391E-2</v>
      </c>
      <c r="AA445" s="9">
        <v>0</v>
      </c>
      <c r="AB445" s="9">
        <f>_xlfn.XLOOKUP(B445,'[2]Macro de calcul Nur Journalier-'!$B:$B,'[2]Macro de calcul Nur Journalier-'!$K:$K,"")</f>
        <v>0</v>
      </c>
      <c r="AC445" s="9">
        <f>_xlfn.XLOOKUP(B445,'[3]NUR MACRO SITES'!$B:$B,'[3]NUR MACRO SITES'!$K:$K,"")</f>
        <v>4.0431256834498289E-2</v>
      </c>
      <c r="AD445" s="9">
        <v>0</v>
      </c>
      <c r="AE445" s="9">
        <v>0.114533560357533</v>
      </c>
      <c r="AF445" s="9">
        <v>0.4844879177958446</v>
      </c>
      <c r="AG445" s="9">
        <v>0</v>
      </c>
      <c r="AH445" s="9">
        <v>0</v>
      </c>
      <c r="AI445" s="9">
        <v>1.1512786454618931</v>
      </c>
      <c r="AJ445" s="9">
        <v>0.49906694242381011</v>
      </c>
      <c r="AK445" s="9">
        <v>0.36330557932772306</v>
      </c>
      <c r="AL445" s="9">
        <v>0.18973161222840296</v>
      </c>
      <c r="AM445" s="9">
        <v>0.2258471922214611</v>
      </c>
      <c r="AN445" s="9">
        <v>0.28189739447049394</v>
      </c>
      <c r="AO445" s="9">
        <v>3.2637718127484208</v>
      </c>
      <c r="AP445" s="9">
        <v>0</v>
      </c>
      <c r="AQ445" s="9">
        <v>7.3995779405136075E-2</v>
      </c>
      <c r="AR445" s="9">
        <v>2.6525063074768975E-3</v>
      </c>
      <c r="AS445" s="9">
        <v>0.59908226940390685</v>
      </c>
      <c r="AT445" s="9">
        <v>1.4817449027975379E-2</v>
      </c>
      <c r="AU445" s="9">
        <v>0.883150437794754</v>
      </c>
      <c r="AV445" s="9">
        <v>4.4010943076040032</v>
      </c>
      <c r="AW445" s="9">
        <v>3.0183692464395427E-3</v>
      </c>
      <c r="AX445" s="9">
        <v>1.8003566431929003</v>
      </c>
      <c r="AY445" s="9">
        <v>0.44772477155518087</v>
      </c>
      <c r="AZ445" s="9">
        <v>3.3494752062003502E-2</v>
      </c>
      <c r="BA445" s="9">
        <v>0</v>
      </c>
      <c r="BB445" s="9">
        <v>0</v>
      </c>
      <c r="BC445" s="9">
        <v>0</v>
      </c>
      <c r="BD445" s="9">
        <v>0</v>
      </c>
      <c r="BE445" s="9">
        <v>0.41243729109226202</v>
      </c>
      <c r="BF445" s="9">
        <v>0</v>
      </c>
      <c r="BG445" s="9">
        <v>0</v>
      </c>
      <c r="BH445" s="9">
        <v>0</v>
      </c>
      <c r="BI445" s="9">
        <v>0</v>
      </c>
      <c r="BJ445" s="9">
        <v>4.0042604435084597</v>
      </c>
      <c r="BK445" s="9">
        <v>2.1348588745922888E-2</v>
      </c>
      <c r="BL445" s="9">
        <v>2.9035507500720665E-2</v>
      </c>
      <c r="BM445" s="9">
        <v>1.872683223326692E-3</v>
      </c>
      <c r="BN445" s="9">
        <v>3.754283985811839E-2</v>
      </c>
      <c r="BO445" s="9">
        <v>0.99591077324338773</v>
      </c>
      <c r="BP445" s="9">
        <v>1.5177651648103899E-2</v>
      </c>
      <c r="BQ445" s="9">
        <v>7.9093400164938803</v>
      </c>
      <c r="BR445" s="9">
        <v>0.21846187430978245</v>
      </c>
      <c r="BS445" s="9">
        <v>0.45038923274919879</v>
      </c>
      <c r="BT445" s="9">
        <v>0.15195486726421312</v>
      </c>
      <c r="BU445" s="9">
        <v>0</v>
      </c>
      <c r="BV445" s="9">
        <v>1.6943324401527621E-3</v>
      </c>
      <c r="BW445" s="9">
        <v>0.37105880439342198</v>
      </c>
      <c r="BX445" s="9">
        <v>0.37105880439342198</v>
      </c>
      <c r="BY445" s="9">
        <v>0</v>
      </c>
      <c r="BZ445" s="9">
        <v>3.6972117351961813E-2</v>
      </c>
      <c r="CA445" s="9">
        <v>0.21336104191100722</v>
      </c>
      <c r="CB445" s="9">
        <v>1.9049468800027394</v>
      </c>
      <c r="CC445" s="9">
        <v>0</v>
      </c>
      <c r="CD445" s="9">
        <v>0</v>
      </c>
      <c r="CE445" s="9">
        <v>0</v>
      </c>
      <c r="CF445" s="9">
        <v>0</v>
      </c>
      <c r="CG445" s="9">
        <v>0</v>
      </c>
      <c r="CH445" s="9">
        <v>0</v>
      </c>
      <c r="CI445" s="9">
        <v>0</v>
      </c>
      <c r="CJ445" s="9">
        <v>0</v>
      </c>
      <c r="CK445" s="9">
        <v>0</v>
      </c>
      <c r="CL445" s="62">
        <v>1.2484554822176806E-3</v>
      </c>
      <c r="CM445" s="62">
        <v>0</v>
      </c>
      <c r="CN445" s="62">
        <v>2.7537182571276104</v>
      </c>
      <c r="CO445" s="62">
        <v>4.1217401043851458</v>
      </c>
      <c r="CP445" s="62">
        <v>2.7507397990486053</v>
      </c>
      <c r="CQ445" s="62">
        <v>0</v>
      </c>
      <c r="CR445" s="62">
        <v>0</v>
      </c>
      <c r="CS445" s="62">
        <v>3.9754389569475454E-2</v>
      </c>
      <c r="CT445" s="62">
        <v>0</v>
      </c>
      <c r="CU445" s="62">
        <v>0</v>
      </c>
      <c r="CV445" s="62">
        <v>0</v>
      </c>
      <c r="CW445" s="80">
        <v>0</v>
      </c>
      <c r="CX445" s="78">
        <v>2.1205908119383492E-2</v>
      </c>
      <c r="CY445" s="78">
        <v>1.2111801685343557</v>
      </c>
      <c r="CZ445" s="78">
        <v>1.8726832233266918E-3</v>
      </c>
      <c r="DA445" s="78">
        <v>7.7939292247019929E-3</v>
      </c>
      <c r="DB445" s="78">
        <v>0</v>
      </c>
      <c r="DC445" s="78">
        <v>0</v>
      </c>
      <c r="DD445" s="78">
        <v>2.0920546866305404E-2</v>
      </c>
      <c r="DE445" s="78">
        <v>5.8204243036472025</v>
      </c>
      <c r="DF445" s="78">
        <v>2.9463549380338065E-2</v>
      </c>
      <c r="DG445" s="78">
        <v>0.11776502212976517</v>
      </c>
      <c r="DH445" s="78">
        <v>9.8752828643420998E-2</v>
      </c>
      <c r="DI445" s="10">
        <v>2015</v>
      </c>
      <c r="DJ445" s="61" t="s">
        <v>80</v>
      </c>
      <c r="DK445" s="42" t="s">
        <v>5440</v>
      </c>
    </row>
    <row r="446" spans="1:115" x14ac:dyDescent="0.2">
      <c r="A446" s="4" t="s">
        <v>1375</v>
      </c>
      <c r="B446" s="5" t="s">
        <v>1376</v>
      </c>
      <c r="C446" s="6" t="s">
        <v>108</v>
      </c>
      <c r="D446" s="5" t="s">
        <v>78</v>
      </c>
      <c r="E446" s="5" t="s">
        <v>299</v>
      </c>
      <c r="F446" s="6" t="s">
        <v>108</v>
      </c>
      <c r="G446" s="5" t="s">
        <v>1377</v>
      </c>
      <c r="H446" s="7">
        <f t="shared" si="23"/>
        <v>0</v>
      </c>
      <c r="I446" s="8" t="str">
        <f t="shared" si="24"/>
        <v>No impact</v>
      </c>
      <c r="J446" s="8" t="str">
        <f t="shared" si="22"/>
        <v>No impact</v>
      </c>
      <c r="K446" s="9">
        <v>0</v>
      </c>
      <c r="L446" s="9">
        <v>0</v>
      </c>
      <c r="M446" s="9">
        <v>0</v>
      </c>
      <c r="N446" s="9">
        <v>4.0858412970077245E-4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0.49604700356574549</v>
      </c>
      <c r="U446" s="9">
        <v>0.1086120786801567</v>
      </c>
      <c r="V446" s="9">
        <v>0</v>
      </c>
      <c r="W446" s="9">
        <v>0</v>
      </c>
      <c r="X446" s="9">
        <v>0</v>
      </c>
      <c r="Y446" s="9">
        <v>0</v>
      </c>
      <c r="Z446" s="9">
        <v>3.2501010317121637E-3</v>
      </c>
      <c r="AA446" s="9">
        <v>0</v>
      </c>
      <c r="AB446" s="9">
        <f>_xlfn.XLOOKUP(B446,'[2]Macro de calcul Nur Journalier-'!$B:$B,'[2]Macro de calcul Nur Journalier-'!$K:$K,"")</f>
        <v>0</v>
      </c>
      <c r="AC446" s="9">
        <f>_xlfn.XLOOKUP(B446,'[3]NUR MACRO SITES'!$B:$B,'[3]NUR MACRO SITES'!$K:$K,"")</f>
        <v>0</v>
      </c>
      <c r="AD446" s="9">
        <v>0</v>
      </c>
      <c r="AE446" s="9">
        <v>8.3574026529739595E-3</v>
      </c>
      <c r="AF446" s="9">
        <v>0.1657836056140192</v>
      </c>
      <c r="AG446" s="9">
        <v>1.1143848435933414E-3</v>
      </c>
      <c r="AH446" s="9">
        <v>0.20516494912756136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>
        <v>0</v>
      </c>
      <c r="AX446" s="9">
        <v>0</v>
      </c>
      <c r="AY446" s="9">
        <v>0</v>
      </c>
      <c r="AZ446" s="9">
        <v>0</v>
      </c>
      <c r="BA446" s="9">
        <v>1.0976523384342821E-3</v>
      </c>
      <c r="BB446" s="9">
        <v>6.6099487516166393</v>
      </c>
      <c r="BC446" s="9">
        <v>2.4860390249111695</v>
      </c>
      <c r="BD446" s="9">
        <v>2.4860390249111695</v>
      </c>
      <c r="BE446" s="9">
        <v>0</v>
      </c>
      <c r="BF446" s="9">
        <v>0</v>
      </c>
      <c r="BG446" s="9">
        <v>0</v>
      </c>
      <c r="BH446" s="9">
        <v>1.284663362079006</v>
      </c>
      <c r="BI446" s="9">
        <v>0</v>
      </c>
      <c r="BJ446" s="9">
        <v>0</v>
      </c>
      <c r="BK446" s="9">
        <v>0</v>
      </c>
      <c r="BL446" s="9">
        <v>0</v>
      </c>
      <c r="BM446" s="9">
        <v>0</v>
      </c>
      <c r="BN446" s="9">
        <v>0</v>
      </c>
      <c r="BO446" s="9">
        <v>0</v>
      </c>
      <c r="BP446" s="9">
        <v>0</v>
      </c>
      <c r="BQ446" s="9">
        <v>0</v>
      </c>
      <c r="BR446" s="9">
        <v>0</v>
      </c>
      <c r="BS446" s="9">
        <v>8.0267142606837451E-4</v>
      </c>
      <c r="BT446" s="9">
        <v>0</v>
      </c>
      <c r="BU446" s="9">
        <v>0</v>
      </c>
      <c r="BV446" s="9">
        <v>0</v>
      </c>
      <c r="BW446" s="9">
        <v>0</v>
      </c>
      <c r="BX446" s="9">
        <v>0</v>
      </c>
      <c r="BY446" s="9">
        <v>3.4780415474447751E-3</v>
      </c>
      <c r="BZ446" s="9">
        <v>0</v>
      </c>
      <c r="CA446" s="9">
        <v>1.4465776233657286E-2</v>
      </c>
      <c r="CB446" s="9">
        <v>1.2841978916149027E-3</v>
      </c>
      <c r="CC446" s="9">
        <v>0</v>
      </c>
      <c r="CD446" s="9">
        <v>0</v>
      </c>
      <c r="CE446" s="9">
        <v>3.5583025082484052E-2</v>
      </c>
      <c r="CF446" s="9">
        <v>2.3403268879118411</v>
      </c>
      <c r="CG446" s="9">
        <v>2.1190213250464427</v>
      </c>
      <c r="CH446" s="9">
        <v>0</v>
      </c>
      <c r="CI446" s="9">
        <v>1.0701046990439218E-3</v>
      </c>
      <c r="CJ446" s="9">
        <v>1.2841978916149027E-3</v>
      </c>
      <c r="CK446" s="9">
        <v>3.4511697129106088E-2</v>
      </c>
      <c r="CL446" s="62">
        <v>0</v>
      </c>
      <c r="CM446" s="62">
        <v>0</v>
      </c>
      <c r="CN446" s="62">
        <v>0</v>
      </c>
      <c r="CO446" s="62">
        <v>5.1970244327050885</v>
      </c>
      <c r="CP446" s="62">
        <v>0</v>
      </c>
      <c r="CQ446" s="62">
        <v>4.8500444094469998E-2</v>
      </c>
      <c r="CR446" s="62">
        <v>1.2484554822176804E-3</v>
      </c>
      <c r="CS446" s="62">
        <v>5.3505234952196091E-4</v>
      </c>
      <c r="CT446" s="62">
        <v>0</v>
      </c>
      <c r="CU446" s="62">
        <v>0</v>
      </c>
      <c r="CV446" s="62">
        <v>0</v>
      </c>
      <c r="CW446" s="80">
        <v>0</v>
      </c>
      <c r="CX446" s="78">
        <v>0</v>
      </c>
      <c r="CY446" s="78">
        <v>1.3152412278924357</v>
      </c>
      <c r="CZ446" s="78">
        <v>0</v>
      </c>
      <c r="DA446" s="78">
        <v>0</v>
      </c>
      <c r="DB446" s="78">
        <v>0</v>
      </c>
      <c r="DC446" s="78">
        <v>0</v>
      </c>
      <c r="DD446" s="78">
        <v>7.5986643026040523E-2</v>
      </c>
      <c r="DE446" s="78">
        <v>0</v>
      </c>
      <c r="DF446" s="78">
        <v>0</v>
      </c>
      <c r="DG446" s="78">
        <v>0.11726047355006269</v>
      </c>
      <c r="DH446" s="78">
        <v>0</v>
      </c>
      <c r="DI446" s="10">
        <v>2013</v>
      </c>
      <c r="DJ446" s="61" t="s">
        <v>80</v>
      </c>
      <c r="DK446" s="42" t="s">
        <v>5440</v>
      </c>
    </row>
    <row r="447" spans="1:115" x14ac:dyDescent="0.2">
      <c r="A447" s="4" t="s">
        <v>227</v>
      </c>
      <c r="B447" s="5" t="s">
        <v>228</v>
      </c>
      <c r="C447" s="6" t="s">
        <v>108</v>
      </c>
      <c r="D447" s="5" t="s">
        <v>78</v>
      </c>
      <c r="E447" s="5" t="s">
        <v>170</v>
      </c>
      <c r="F447" s="6" t="s">
        <v>108</v>
      </c>
      <c r="G447" s="5" t="s">
        <v>229</v>
      </c>
      <c r="H447" s="7">
        <f t="shared" si="23"/>
        <v>0</v>
      </c>
      <c r="I447" s="8" t="str">
        <f t="shared" si="24"/>
        <v>No impact</v>
      </c>
      <c r="J447" s="8" t="str">
        <f t="shared" si="22"/>
        <v>No impact</v>
      </c>
      <c r="K447" s="9">
        <v>1.346470427423589E-2</v>
      </c>
      <c r="L447" s="9">
        <v>0.16531264359485015</v>
      </c>
      <c r="M447" s="9">
        <v>5.3143498797979429</v>
      </c>
      <c r="N447" s="9">
        <v>12.790999944058569</v>
      </c>
      <c r="O447" s="9">
        <v>0.93153108438438592</v>
      </c>
      <c r="P447" s="9">
        <v>3.7885406266343367</v>
      </c>
      <c r="Q447" s="9">
        <v>6.0147602107055604</v>
      </c>
      <c r="R447" s="9">
        <v>9.6267249679075739</v>
      </c>
      <c r="S447" s="9">
        <v>9.6268363999429472</v>
      </c>
      <c r="T447" s="9">
        <v>14.44058889602054</v>
      </c>
      <c r="U447" s="9">
        <v>3.0272247329802768</v>
      </c>
      <c r="V447" s="9">
        <v>0.11810097623943865</v>
      </c>
      <c r="W447" s="9">
        <v>0.97103553214325189</v>
      </c>
      <c r="X447" s="9">
        <v>0.87055598611897378</v>
      </c>
      <c r="Y447" s="9">
        <v>0.27493997527694602</v>
      </c>
      <c r="Z447" s="9">
        <v>0.23381963387176838</v>
      </c>
      <c r="AA447" s="9">
        <v>1.5638000404126853</v>
      </c>
      <c r="AB447" s="9">
        <f>_xlfn.XLOOKUP(B447,'[2]Macro de calcul Nur Journalier-'!$B:$B,'[2]Macro de calcul Nur Journalier-'!$K:$K,"")</f>
        <v>0.86268824585175596</v>
      </c>
      <c r="AC447" s="9">
        <f>_xlfn.XLOOKUP(B447,'[3]NUR MACRO SITES'!$B:$B,'[3]NUR MACRO SITES'!$K:$K,"")</f>
        <v>0.70803915275994866</v>
      </c>
      <c r="AD447" s="9">
        <v>0.86268824585175685</v>
      </c>
      <c r="AE447" s="9">
        <v>0.230031916226664</v>
      </c>
      <c r="AF447" s="9">
        <v>0.8843680136235198</v>
      </c>
      <c r="AG447" s="9">
        <v>5.512422322836287E-2</v>
      </c>
      <c r="AH447" s="9">
        <v>0.73429996909618234</v>
      </c>
      <c r="AI447" s="9">
        <v>1.7581305517002033</v>
      </c>
      <c r="AJ447" s="9">
        <v>1.0023318686433336</v>
      </c>
      <c r="AK447" s="9">
        <v>0.19684870498038987</v>
      </c>
      <c r="AL447" s="9">
        <v>8.0622888682691962E-2</v>
      </c>
      <c r="AM447" s="9">
        <v>1.9878376443699022</v>
      </c>
      <c r="AN447" s="9">
        <v>5.9452727581382489E-3</v>
      </c>
      <c r="AO447" s="9">
        <v>0.36689356960222297</v>
      </c>
      <c r="AP447" s="9">
        <v>0.11703955417405716</v>
      </c>
      <c r="AQ447" s="9">
        <v>0</v>
      </c>
      <c r="AR447" s="9">
        <v>1.5733016850893601E-2</v>
      </c>
      <c r="AS447" s="9">
        <v>0.29154414112291549</v>
      </c>
      <c r="AT447" s="9">
        <v>0.43430642589688373</v>
      </c>
      <c r="AU447" s="9">
        <v>3.4622330837795707</v>
      </c>
      <c r="AV447" s="9">
        <v>3.6222527168336058E-2</v>
      </c>
      <c r="AW447" s="9">
        <v>1.9849213120022507E-2</v>
      </c>
      <c r="AX447" s="9">
        <v>0.17706380865766516</v>
      </c>
      <c r="AY447" s="9">
        <v>0.12406748924414428</v>
      </c>
      <c r="AZ447" s="9">
        <v>0.74611672109143146</v>
      </c>
      <c r="BA447" s="9">
        <v>0.44224577342199922</v>
      </c>
      <c r="BB447" s="9">
        <v>0.99404711580476546</v>
      </c>
      <c r="BC447" s="9">
        <v>0.13802812470443521</v>
      </c>
      <c r="BD447" s="9">
        <v>0.13802812470443521</v>
      </c>
      <c r="BE447" s="9">
        <v>9.1465734740591147E-4</v>
      </c>
      <c r="BF447" s="9">
        <v>8.9528751890550456E-2</v>
      </c>
      <c r="BG447" s="9">
        <v>0.34088225515346587</v>
      </c>
      <c r="BH447" s="9">
        <v>2.0983150077699055E-2</v>
      </c>
      <c r="BI447" s="9">
        <v>3.7455832049404871E-3</v>
      </c>
      <c r="BJ447" s="9">
        <v>8.6505135923625083E-3</v>
      </c>
      <c r="BK447" s="9">
        <v>0</v>
      </c>
      <c r="BL447" s="9">
        <v>0</v>
      </c>
      <c r="BM447" s="9">
        <v>5.9214514056572409E-2</v>
      </c>
      <c r="BN447" s="9">
        <v>0.2954290314427172</v>
      </c>
      <c r="BO447" s="9">
        <v>0.27068151990387618</v>
      </c>
      <c r="BP447" s="9">
        <v>8.9553324111479551E-2</v>
      </c>
      <c r="BQ447" s="9">
        <v>0.23830643462378601</v>
      </c>
      <c r="BR447" s="9">
        <v>0</v>
      </c>
      <c r="BS447" s="9">
        <v>3.1375309159098377E-2</v>
      </c>
      <c r="BT447" s="9">
        <v>0</v>
      </c>
      <c r="BU447" s="9">
        <v>0</v>
      </c>
      <c r="BV447" s="9">
        <v>0.12319149979322656</v>
      </c>
      <c r="BW447" s="9">
        <v>0.26415550185974368</v>
      </c>
      <c r="BX447" s="9">
        <v>0.26415550185974368</v>
      </c>
      <c r="BY447" s="9">
        <v>0.11767999095019546</v>
      </c>
      <c r="BZ447" s="9">
        <v>0.22692349956966007</v>
      </c>
      <c r="CA447" s="9">
        <v>0.14581098316630967</v>
      </c>
      <c r="CB447" s="9">
        <v>4.6907876500994546E-2</v>
      </c>
      <c r="CC447" s="9">
        <v>0</v>
      </c>
      <c r="CD447" s="9">
        <v>0.24172707905514304</v>
      </c>
      <c r="CE447" s="9">
        <v>0.11800521866373828</v>
      </c>
      <c r="CF447" s="9">
        <v>0.55377879363212823</v>
      </c>
      <c r="CG447" s="9">
        <v>1.1234108652492292</v>
      </c>
      <c r="CH447" s="9">
        <v>1.337708287478733E-3</v>
      </c>
      <c r="CI447" s="9">
        <v>1.4125025325811211</v>
      </c>
      <c r="CJ447" s="9">
        <v>1.6963437764270621</v>
      </c>
      <c r="CK447" s="9">
        <v>0.12859516725958534</v>
      </c>
      <c r="CL447" s="62">
        <v>4.872712158121973E-2</v>
      </c>
      <c r="CM447" s="62">
        <v>0.33635174198776957</v>
      </c>
      <c r="CN447" s="62">
        <v>0.45634614890720898</v>
      </c>
      <c r="CO447" s="62">
        <v>1.2672536547642488</v>
      </c>
      <c r="CP447" s="62">
        <v>1.1184020911272627</v>
      </c>
      <c r="CQ447" s="62">
        <v>0.52340591539000991</v>
      </c>
      <c r="CR447" s="62">
        <v>0.18156109727109021</v>
      </c>
      <c r="CS447" s="62">
        <v>6.7470101274708705E-2</v>
      </c>
      <c r="CT447" s="62">
        <v>5.7109721930451267E-2</v>
      </c>
      <c r="CU447" s="62">
        <v>0</v>
      </c>
      <c r="CV447" s="62">
        <v>0</v>
      </c>
      <c r="CW447" s="80">
        <v>0</v>
      </c>
      <c r="CX447" s="78">
        <v>0</v>
      </c>
      <c r="CY447" s="78">
        <v>1.0045007751472057</v>
      </c>
      <c r="CZ447" s="78">
        <v>3.4422753978541054E-2</v>
      </c>
      <c r="DA447" s="78">
        <v>9.1141120885595093E-3</v>
      </c>
      <c r="DB447" s="78">
        <v>0.14541100888706054</v>
      </c>
      <c r="DC447" s="78">
        <v>0</v>
      </c>
      <c r="DD447" s="78">
        <v>2.9661118366139046E-2</v>
      </c>
      <c r="DE447" s="78">
        <v>0.15926724937434542</v>
      </c>
      <c r="DF447" s="78">
        <v>7.6690836764803918E-3</v>
      </c>
      <c r="DG447" s="78">
        <v>0.11712672677580921</v>
      </c>
      <c r="DH447" s="78">
        <v>2.8768925772782852E-2</v>
      </c>
      <c r="DI447" s="10">
        <v>2014</v>
      </c>
      <c r="DJ447" s="61" t="s">
        <v>80</v>
      </c>
      <c r="DK447" s="42" t="s">
        <v>5440</v>
      </c>
    </row>
    <row r="448" spans="1:115" x14ac:dyDescent="0.2">
      <c r="A448" s="4" t="s">
        <v>4977</v>
      </c>
      <c r="B448" s="5" t="s">
        <v>4978</v>
      </c>
      <c r="C448" s="6" t="s">
        <v>159</v>
      </c>
      <c r="D448" s="5" t="s">
        <v>78</v>
      </c>
      <c r="E448" s="5" t="s">
        <v>440</v>
      </c>
      <c r="F448" s="6" t="s">
        <v>131</v>
      </c>
      <c r="G448" s="5" t="s">
        <v>159</v>
      </c>
      <c r="H448" s="7">
        <f t="shared" si="23"/>
        <v>2</v>
      </c>
      <c r="I448" s="8" t="str">
        <f t="shared" si="24"/>
        <v>No impact</v>
      </c>
      <c r="J448" s="8" t="str">
        <f t="shared" si="22"/>
        <v>No impact</v>
      </c>
      <c r="K448" s="9">
        <v>0</v>
      </c>
      <c r="L448" s="9">
        <v>4.7228610992250154E-2</v>
      </c>
      <c r="M448" s="9">
        <v>0</v>
      </c>
      <c r="N448" s="9">
        <v>0</v>
      </c>
      <c r="O448" s="9">
        <v>3.6085407454951555E-2</v>
      </c>
      <c r="P448" s="9">
        <v>3.9465512527932109E-2</v>
      </c>
      <c r="Q448" s="9">
        <v>0</v>
      </c>
      <c r="R448" s="9">
        <v>0</v>
      </c>
      <c r="S448" s="9">
        <v>0</v>
      </c>
      <c r="T448" s="9">
        <v>0</v>
      </c>
      <c r="U448" s="9">
        <v>1.2461815955879071E-2</v>
      </c>
      <c r="V448" s="9">
        <v>0</v>
      </c>
      <c r="W448" s="9">
        <v>0</v>
      </c>
      <c r="X448" s="9">
        <v>0</v>
      </c>
      <c r="Y448" s="9">
        <v>4.520426234964129E-2</v>
      </c>
      <c r="Z448" s="9">
        <v>0</v>
      </c>
      <c r="AA448" s="9">
        <v>0.20744930585270771</v>
      </c>
      <c r="AB448" s="9">
        <f>_xlfn.XLOOKUP(B448,'[2]Macro de calcul Nur Journalier-'!$B:$B,'[2]Macro de calcul Nur Journalier-'!$K:$K,"")</f>
        <v>2.9622349403318701E-2</v>
      </c>
      <c r="AC448" s="9">
        <f>_xlfn.XLOOKUP(B448,'[3]NUR MACRO SITES'!$B:$B,'[3]NUR MACRO SITES'!$K:$K,"")</f>
        <v>6.0897607331336381E-2</v>
      </c>
      <c r="AD448" s="9">
        <v>2.9622349403318725E-2</v>
      </c>
      <c r="AE448" s="9">
        <v>3.6884003708458298E-2</v>
      </c>
      <c r="AF448" s="9">
        <v>3.8741204298008175E-2</v>
      </c>
      <c r="AG448" s="9">
        <v>2.6595112442352523E-2</v>
      </c>
      <c r="AH448" s="9">
        <v>1.4987608757666575E-2</v>
      </c>
      <c r="AI448" s="9">
        <v>0</v>
      </c>
      <c r="AJ448" s="9">
        <v>1.4319016545428534E-2</v>
      </c>
      <c r="AK448" s="9">
        <v>9.7365419107611212E-17</v>
      </c>
      <c r="AL448" s="9">
        <v>0</v>
      </c>
      <c r="AM448" s="9">
        <v>0</v>
      </c>
      <c r="AN448" s="9">
        <v>0</v>
      </c>
      <c r="AO448" s="9">
        <v>0.38977208202354441</v>
      </c>
      <c r="AP448" s="9">
        <v>4.5292551323253081</v>
      </c>
      <c r="AQ448" s="9">
        <v>0.69717012333971407</v>
      </c>
      <c r="AR448" s="9">
        <v>1.774764530612484</v>
      </c>
      <c r="AS448" s="9">
        <v>0.12872887507390401</v>
      </c>
      <c r="AT448" s="9">
        <v>0.29084274332812343</v>
      </c>
      <c r="AU448" s="9">
        <v>0</v>
      </c>
      <c r="AV448" s="9">
        <v>0.60005180619215748</v>
      </c>
      <c r="AW448" s="9">
        <v>1.5201605113886078E-2</v>
      </c>
      <c r="AX448" s="9">
        <v>0.25209785809200941</v>
      </c>
      <c r="AY448" s="9">
        <v>0.10904544895773002</v>
      </c>
      <c r="AZ448" s="9">
        <v>1.0371299662235334</v>
      </c>
      <c r="BA448" s="9">
        <v>0</v>
      </c>
      <c r="BB448" s="9">
        <v>0.59033814516270633</v>
      </c>
      <c r="BC448" s="9">
        <v>0</v>
      </c>
      <c r="BD448" s="9">
        <v>0</v>
      </c>
      <c r="BE448" s="9">
        <v>0.39493074946291273</v>
      </c>
      <c r="BF448" s="9">
        <v>0</v>
      </c>
      <c r="BG448" s="9">
        <v>2.8299498328737883E-2</v>
      </c>
      <c r="BH448" s="9">
        <v>0</v>
      </c>
      <c r="BI448" s="9">
        <v>0.81996772564227716</v>
      </c>
      <c r="BJ448" s="9">
        <v>0</v>
      </c>
      <c r="BK448" s="9">
        <v>4.4377241869344495</v>
      </c>
      <c r="BL448" s="9">
        <v>4.0967174895058349E-2</v>
      </c>
      <c r="BM448" s="9">
        <v>0</v>
      </c>
      <c r="BN448" s="9">
        <v>2.0366946035333431</v>
      </c>
      <c r="BO448" s="9">
        <v>1.9589514971478141</v>
      </c>
      <c r="BP448" s="9">
        <v>0</v>
      </c>
      <c r="BQ448" s="9">
        <v>1.5856811430430349</v>
      </c>
      <c r="BR448" s="9">
        <v>7.0622273016525279</v>
      </c>
      <c r="BS448" s="9">
        <v>3.0071012147828542</v>
      </c>
      <c r="BT448" s="9">
        <v>3.8523769165575185E-2</v>
      </c>
      <c r="BU448" s="9">
        <v>0</v>
      </c>
      <c r="BV448" s="9">
        <v>0</v>
      </c>
      <c r="BW448" s="9">
        <v>0.64976757325936818</v>
      </c>
      <c r="BX448" s="9">
        <v>0</v>
      </c>
      <c r="BY448" s="9">
        <v>3.8951811045192582E-2</v>
      </c>
      <c r="BZ448" s="9">
        <v>0</v>
      </c>
      <c r="CA448" s="9">
        <v>0.65998707313523497</v>
      </c>
      <c r="CB448" s="9">
        <v>7.5781247770615026E-2</v>
      </c>
      <c r="CC448" s="9">
        <v>0.78176498788641491</v>
      </c>
      <c r="CD448" s="9">
        <v>0.30660283135435307</v>
      </c>
      <c r="CE448" s="9">
        <v>6.4192905633887225</v>
      </c>
      <c r="CF448" s="9">
        <v>0.11236099339959434</v>
      </c>
      <c r="CG448" s="9">
        <v>0.504179828954465</v>
      </c>
      <c r="CH448" s="9">
        <v>0.65221097898885139</v>
      </c>
      <c r="CI448" s="9">
        <v>2.740930505974037</v>
      </c>
      <c r="CJ448" s="9">
        <v>0.62508382486809155</v>
      </c>
      <c r="CK448" s="9">
        <v>1.9757521409228018</v>
      </c>
      <c r="CL448" s="62">
        <v>0.86740903396654989</v>
      </c>
      <c r="CM448" s="62">
        <v>3.7881706346149006E-2</v>
      </c>
      <c r="CN448" s="62">
        <v>9.5292823449846339E-2</v>
      </c>
      <c r="CO448" s="62">
        <v>3.3743254773380364</v>
      </c>
      <c r="CP448" s="62">
        <v>2.2478797658896279</v>
      </c>
      <c r="CQ448" s="62">
        <v>19.202886143713641</v>
      </c>
      <c r="CR448" s="62">
        <v>0.36422796939785873</v>
      </c>
      <c r="CS448" s="62">
        <v>1.4657045712019134</v>
      </c>
      <c r="CT448" s="62">
        <v>13.875637425699063</v>
      </c>
      <c r="CU448" s="62">
        <v>18.988829533748245</v>
      </c>
      <c r="CV448" s="62">
        <v>3.8612944557162056E-2</v>
      </c>
      <c r="CW448" s="80">
        <v>6.2725970442281564E-2</v>
      </c>
      <c r="CX448" s="78">
        <v>3.8202737755862352E-2</v>
      </c>
      <c r="CY448" s="78">
        <v>1.5942776507920198</v>
      </c>
      <c r="CZ448" s="78">
        <v>1.5163026883883652</v>
      </c>
      <c r="DA448" s="78">
        <v>0</v>
      </c>
      <c r="DB448" s="78">
        <v>0</v>
      </c>
      <c r="DC448" s="78">
        <v>1.9977606275664674</v>
      </c>
      <c r="DD448" s="78">
        <v>0</v>
      </c>
      <c r="DE448" s="78">
        <v>0.6544403637785251</v>
      </c>
      <c r="DF448" s="78">
        <v>2.3442070238818835</v>
      </c>
      <c r="DG448" s="78">
        <v>0.11544646194850314</v>
      </c>
      <c r="DH448" s="78">
        <v>1.3613871981234649</v>
      </c>
      <c r="DI448" s="10">
        <v>2017</v>
      </c>
      <c r="DJ448" s="59" t="s">
        <v>74</v>
      </c>
      <c r="DK448" s="42" t="s">
        <v>5440</v>
      </c>
    </row>
    <row r="449" spans="1:115" x14ac:dyDescent="0.2">
      <c r="A449" s="4" t="s">
        <v>996</v>
      </c>
      <c r="B449" s="4" t="s">
        <v>997</v>
      </c>
      <c r="C449" s="6" t="s">
        <v>473</v>
      </c>
      <c r="D449" s="4" t="s">
        <v>78</v>
      </c>
      <c r="E449" s="4" t="s">
        <v>79</v>
      </c>
      <c r="F449" s="6" t="s">
        <v>173</v>
      </c>
      <c r="G449" s="4" t="s">
        <v>475</v>
      </c>
      <c r="H449" s="7">
        <f t="shared" si="23"/>
        <v>0</v>
      </c>
      <c r="I449" s="8" t="str">
        <f t="shared" si="24"/>
        <v>No impact</v>
      </c>
      <c r="J449" s="8" t="str">
        <f t="shared" si="22"/>
        <v>No impact</v>
      </c>
      <c r="K449" s="9">
        <v>0.6931444040317597</v>
      </c>
      <c r="L449" s="9">
        <v>2.4255039699519802E-2</v>
      </c>
      <c r="M449" s="9">
        <v>2.3252151381162933E-2</v>
      </c>
      <c r="N449" s="9">
        <v>8.4539770836304845E-2</v>
      </c>
      <c r="O449" s="9">
        <v>6.685922122379119E-2</v>
      </c>
      <c r="P449" s="9">
        <v>0</v>
      </c>
      <c r="Q449" s="9">
        <v>2.6576540436456995E-2</v>
      </c>
      <c r="R449" s="9">
        <v>2.8563745067275239E-2</v>
      </c>
      <c r="S449" s="9">
        <v>0</v>
      </c>
      <c r="T449" s="9">
        <v>0.87334857723577231</v>
      </c>
      <c r="U449" s="9">
        <v>7.5866644083107476E-2</v>
      </c>
      <c r="V449" s="9">
        <v>0.40516688061617462</v>
      </c>
      <c r="W449" s="9">
        <v>0</v>
      </c>
      <c r="X449" s="9">
        <v>1.0944297354157753</v>
      </c>
      <c r="Y449" s="9">
        <v>0</v>
      </c>
      <c r="Z449" s="9">
        <v>0.42000591332667708</v>
      </c>
      <c r="AA449" s="9">
        <v>0</v>
      </c>
      <c r="AB449" s="9">
        <f>_xlfn.XLOOKUP(B449,'[2]Macro de calcul Nur Journalier-'!$B:$B,'[2]Macro de calcul Nur Journalier-'!$K:$K,"")</f>
        <v>0</v>
      </c>
      <c r="AC449" s="9">
        <f>_xlfn.XLOOKUP(B449,'[3]NUR MACRO SITES'!$B:$B,'[3]NUR MACRO SITES'!$K:$K,"")</f>
        <v>5.1258736271573228E-2</v>
      </c>
      <c r="AD449" s="9">
        <v>0</v>
      </c>
      <c r="AE449" s="9">
        <v>0.13938290424570901</v>
      </c>
      <c r="AF449" s="9">
        <v>9.7781611039794589E-2</v>
      </c>
      <c r="AG449" s="9">
        <v>0.19270313317168258</v>
      </c>
      <c r="AH449" s="9">
        <v>4.9030095564113529E-2</v>
      </c>
      <c r="AI449" s="9">
        <v>9.650014263300527E-2</v>
      </c>
      <c r="AJ449" s="9">
        <v>4.9680115770455939E-2</v>
      </c>
      <c r="AK449" s="9">
        <v>0.12396813935244616</v>
      </c>
      <c r="AL449" s="9">
        <v>1.0326035277896637</v>
      </c>
      <c r="AM449" s="9">
        <v>0.7258171914604663</v>
      </c>
      <c r="AN449" s="9">
        <v>0.21474325202395378</v>
      </c>
      <c r="AO449" s="9">
        <v>0.67435856909541114</v>
      </c>
      <c r="AP449" s="9">
        <v>0.27249471693916133</v>
      </c>
      <c r="AQ449" s="9">
        <v>0</v>
      </c>
      <c r="AR449" s="9">
        <v>0.10666733985447437</v>
      </c>
      <c r="AS449" s="9">
        <v>0.55794098191759001</v>
      </c>
      <c r="AT449" s="9">
        <v>1.7984175696164</v>
      </c>
      <c r="AU449" s="9">
        <v>0</v>
      </c>
      <c r="AV449" s="9">
        <v>0.47234734734734735</v>
      </c>
      <c r="AW449" s="9">
        <v>8.9544954311036179E-2</v>
      </c>
      <c r="AX449" s="9">
        <v>1.2536476535014549</v>
      </c>
      <c r="AY449" s="9">
        <v>0</v>
      </c>
      <c r="AZ449" s="9">
        <v>0</v>
      </c>
      <c r="BA449" s="9">
        <v>0</v>
      </c>
      <c r="BB449" s="9">
        <v>0.24421351175737144</v>
      </c>
      <c r="BC449" s="9">
        <v>0</v>
      </c>
      <c r="BD449" s="9">
        <v>0</v>
      </c>
      <c r="BE449" s="9">
        <v>0</v>
      </c>
      <c r="BF449" s="9">
        <v>0</v>
      </c>
      <c r="BG449" s="9">
        <v>0</v>
      </c>
      <c r="BH449" s="9">
        <v>0</v>
      </c>
      <c r="BI449" s="9">
        <v>0</v>
      </c>
      <c r="BJ449" s="9">
        <v>1.7332307459628513</v>
      </c>
      <c r="BK449" s="9">
        <v>0.43497972508296873</v>
      </c>
      <c r="BL449" s="9">
        <v>0.35600599829353968</v>
      </c>
      <c r="BM449" s="9">
        <v>0.14517753750360265</v>
      </c>
      <c r="BN449" s="9">
        <v>0</v>
      </c>
      <c r="BO449" s="9">
        <v>0.51459551469182419</v>
      </c>
      <c r="BP449" s="9">
        <v>0</v>
      </c>
      <c r="BQ449" s="9">
        <v>0</v>
      </c>
      <c r="BR449" s="9">
        <v>2.675261747609386E-4</v>
      </c>
      <c r="BS449" s="9">
        <v>0</v>
      </c>
      <c r="BT449" s="9">
        <v>0</v>
      </c>
      <c r="BU449" s="9">
        <v>0.40171730402102546</v>
      </c>
      <c r="BV449" s="9">
        <v>0.76005969757414393</v>
      </c>
      <c r="BW449" s="9">
        <v>0.34798021305071158</v>
      </c>
      <c r="BX449" s="9">
        <v>0.3419697916577491</v>
      </c>
      <c r="BY449" s="9">
        <v>1.1017619630571323</v>
      </c>
      <c r="BZ449" s="9">
        <v>2.7352946212257407</v>
      </c>
      <c r="CA449" s="9">
        <v>0</v>
      </c>
      <c r="CB449" s="9">
        <v>0</v>
      </c>
      <c r="CC449" s="9">
        <v>0</v>
      </c>
      <c r="CD449" s="9">
        <v>0</v>
      </c>
      <c r="CE449" s="9">
        <v>0</v>
      </c>
      <c r="CF449" s="9">
        <v>0</v>
      </c>
      <c r="CG449" s="9">
        <v>0</v>
      </c>
      <c r="CH449" s="9">
        <v>1.543304996960903</v>
      </c>
      <c r="CI449" s="9">
        <v>0</v>
      </c>
      <c r="CJ449" s="9">
        <v>0</v>
      </c>
      <c r="CK449" s="9">
        <v>0</v>
      </c>
      <c r="CL449" s="62">
        <v>0</v>
      </c>
      <c r="CM449" s="62">
        <v>2.0510340065005295E-2</v>
      </c>
      <c r="CN449" s="62">
        <v>4.9046465372838731E-3</v>
      </c>
      <c r="CO449" s="62">
        <v>0</v>
      </c>
      <c r="CP449" s="62">
        <v>0</v>
      </c>
      <c r="CQ449" s="62">
        <v>0.44015189779501362</v>
      </c>
      <c r="CR449" s="62">
        <v>0</v>
      </c>
      <c r="CS449" s="62">
        <v>0</v>
      </c>
      <c r="CT449" s="62">
        <v>0.56401651670932818</v>
      </c>
      <c r="CU449" s="62">
        <v>0</v>
      </c>
      <c r="CV449" s="62">
        <v>0</v>
      </c>
      <c r="CW449" s="80">
        <v>5.3505234952187721E-4</v>
      </c>
      <c r="CX449" s="78">
        <v>0</v>
      </c>
      <c r="CY449" s="78">
        <v>0</v>
      </c>
      <c r="CZ449" s="78">
        <v>0</v>
      </c>
      <c r="DA449" s="78">
        <v>0</v>
      </c>
      <c r="DB449" s="78">
        <v>6.4830509683734105E-2</v>
      </c>
      <c r="DC449" s="78">
        <v>0</v>
      </c>
      <c r="DD449" s="78">
        <v>0</v>
      </c>
      <c r="DE449" s="78">
        <v>0.21291516495307236</v>
      </c>
      <c r="DF449" s="78">
        <v>0</v>
      </c>
      <c r="DG449" s="78">
        <v>0.11405532583974684</v>
      </c>
      <c r="DH449" s="78">
        <v>0.33900916865706143</v>
      </c>
      <c r="DI449" s="10">
        <v>2017</v>
      </c>
      <c r="DJ449" s="60" t="s">
        <v>85</v>
      </c>
      <c r="DK449" s="42" t="s">
        <v>5440</v>
      </c>
    </row>
    <row r="450" spans="1:115" x14ac:dyDescent="0.2">
      <c r="A450" s="4" t="s">
        <v>4505</v>
      </c>
      <c r="B450" s="5" t="s">
        <v>4506</v>
      </c>
      <c r="C450" s="6" t="s">
        <v>159</v>
      </c>
      <c r="D450" s="5" t="s">
        <v>78</v>
      </c>
      <c r="E450" s="5" t="s">
        <v>79</v>
      </c>
      <c r="F450" s="6" t="s">
        <v>131</v>
      </c>
      <c r="G450" s="5" t="s">
        <v>159</v>
      </c>
      <c r="H450" s="7">
        <f t="shared" si="23"/>
        <v>0</v>
      </c>
      <c r="I450" s="8" t="str">
        <f t="shared" si="24"/>
        <v>No impact</v>
      </c>
      <c r="J450" s="8" t="str">
        <f t="shared" si="22"/>
        <v>No impact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9.7365419107611212E-17</v>
      </c>
      <c r="V450" s="9">
        <v>0</v>
      </c>
      <c r="W450" s="9">
        <v>0</v>
      </c>
      <c r="X450" s="9">
        <v>1.8256016082677102E-16</v>
      </c>
      <c r="Y450" s="9">
        <v>0</v>
      </c>
      <c r="Z450" s="9">
        <v>2.0704072172300672</v>
      </c>
      <c r="AA450" s="9">
        <v>0</v>
      </c>
      <c r="AB450" s="9">
        <f>_xlfn.XLOOKUP(B450,'[2]Macro de calcul Nur Journalier-'!$B:$B,'[2]Macro de calcul Nur Journalier-'!$K:$K,"")</f>
        <v>0</v>
      </c>
      <c r="AC450" s="9">
        <f>_xlfn.XLOOKUP(B450,'[3]NUR MACRO SITES'!$B:$B,'[3]NUR MACRO SITES'!$K:$K,"")</f>
        <v>0</v>
      </c>
      <c r="AD450" s="9">
        <v>0</v>
      </c>
      <c r="AE450" s="9">
        <v>2.5072207958921999E-3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2.4341354776902803E-17</v>
      </c>
      <c r="AM450" s="9">
        <v>0</v>
      </c>
      <c r="AN450" s="9">
        <v>0</v>
      </c>
      <c r="AO450" s="9">
        <v>0</v>
      </c>
      <c r="AP450" s="9">
        <v>0</v>
      </c>
      <c r="AQ450" s="9">
        <v>0</v>
      </c>
      <c r="AR450" s="9">
        <v>0</v>
      </c>
      <c r="AS450" s="9">
        <v>5.7794065969739457E-17</v>
      </c>
      <c r="AT450" s="9">
        <v>0</v>
      </c>
      <c r="AU450" s="9">
        <v>0</v>
      </c>
      <c r="AV450" s="9">
        <v>0</v>
      </c>
      <c r="AW450" s="9">
        <v>0</v>
      </c>
      <c r="AX450" s="9">
        <v>0</v>
      </c>
      <c r="AY450" s="9">
        <v>0</v>
      </c>
      <c r="AZ450" s="9">
        <v>0</v>
      </c>
      <c r="BA450" s="9">
        <v>0.93937138893279237</v>
      </c>
      <c r="BB450" s="9">
        <v>0.61287530220278863</v>
      </c>
      <c r="BC450" s="9">
        <v>0</v>
      </c>
      <c r="BD450" s="9">
        <v>0</v>
      </c>
      <c r="BE450" s="9">
        <v>0</v>
      </c>
      <c r="BF450" s="9">
        <v>1.4571040338584189</v>
      </c>
      <c r="BG450" s="9">
        <v>0</v>
      </c>
      <c r="BH450" s="9">
        <v>0</v>
      </c>
      <c r="BI450" s="9">
        <v>4.071784050018123</v>
      </c>
      <c r="BJ450" s="9">
        <v>0.63938755767864464</v>
      </c>
      <c r="BK450" s="9">
        <v>3.0521526226125966</v>
      </c>
      <c r="BL450" s="9">
        <v>0.5993121366994556</v>
      </c>
      <c r="BM450" s="9">
        <v>0</v>
      </c>
      <c r="BN450" s="9">
        <v>0</v>
      </c>
      <c r="BO450" s="9">
        <v>0</v>
      </c>
      <c r="BP450" s="9">
        <v>0</v>
      </c>
      <c r="BQ450" s="9">
        <v>6.6491312176650039</v>
      </c>
      <c r="BR450" s="9">
        <v>0</v>
      </c>
      <c r="BS450" s="9">
        <v>0.66722811493209855</v>
      </c>
      <c r="BT450" s="9">
        <v>12.635475254898937</v>
      </c>
      <c r="BU450" s="9">
        <v>18.311899136211487</v>
      </c>
      <c r="BV450" s="9">
        <v>0</v>
      </c>
      <c r="BW450" s="9">
        <v>0</v>
      </c>
      <c r="BX450" s="9">
        <v>10.538890458375779</v>
      </c>
      <c r="BY450" s="9">
        <v>0.66640770132949856</v>
      </c>
      <c r="BZ450" s="9">
        <v>0</v>
      </c>
      <c r="CA450" s="9">
        <v>0.65417283760376532</v>
      </c>
      <c r="CB450" s="9">
        <v>0</v>
      </c>
      <c r="CC450" s="9">
        <v>0.62001866262595173</v>
      </c>
      <c r="CD450" s="9">
        <v>0</v>
      </c>
      <c r="CE450" s="9">
        <v>3.8551591887750298</v>
      </c>
      <c r="CF450" s="9">
        <v>1.4447840243356078</v>
      </c>
      <c r="CG450" s="9">
        <v>31.584051016884832</v>
      </c>
      <c r="CH450" s="9">
        <v>23.114261499345105</v>
      </c>
      <c r="CI450" s="9">
        <v>23.114261499345105</v>
      </c>
      <c r="CJ450" s="9">
        <v>12.649885998179395</v>
      </c>
      <c r="CK450" s="9">
        <v>0.35033444338860753</v>
      </c>
      <c r="CL450" s="62">
        <v>0.63958374354013559</v>
      </c>
      <c r="CM450" s="62">
        <v>0.50020260648968529</v>
      </c>
      <c r="CN450" s="62">
        <v>0.71106673743625837</v>
      </c>
      <c r="CO450" s="62">
        <v>0.97964518181792271</v>
      </c>
      <c r="CP450" s="62">
        <v>1.2499179586397386</v>
      </c>
      <c r="CQ450" s="62">
        <v>0.27168174800889178</v>
      </c>
      <c r="CR450" s="62">
        <v>0</v>
      </c>
      <c r="CS450" s="62">
        <v>1.1824656924433449E-2</v>
      </c>
      <c r="CT450" s="62">
        <v>1.1700881480910745</v>
      </c>
      <c r="CU450" s="62">
        <v>10.995361452831208</v>
      </c>
      <c r="CV450" s="62">
        <v>0</v>
      </c>
      <c r="CW450" s="80">
        <v>0.71065653063495682</v>
      </c>
      <c r="CX450" s="78">
        <v>2.4880647655899981</v>
      </c>
      <c r="CY450" s="78">
        <v>0</v>
      </c>
      <c r="CZ450" s="78">
        <v>0</v>
      </c>
      <c r="DA450" s="78">
        <v>0</v>
      </c>
      <c r="DB450" s="78">
        <v>0</v>
      </c>
      <c r="DC450" s="78">
        <v>0</v>
      </c>
      <c r="DD450" s="78">
        <v>0</v>
      </c>
      <c r="DE450" s="78">
        <v>0</v>
      </c>
      <c r="DF450" s="78">
        <v>0.62007216786090436</v>
      </c>
      <c r="DG450" s="78">
        <v>0.11143356932708978</v>
      </c>
      <c r="DH450" s="78">
        <v>0</v>
      </c>
      <c r="DI450" s="10">
        <v>2017</v>
      </c>
      <c r="DJ450" s="59" t="s">
        <v>74</v>
      </c>
      <c r="DK450" s="42" t="s">
        <v>5440</v>
      </c>
    </row>
    <row r="451" spans="1:115" x14ac:dyDescent="0.2">
      <c r="A451" s="4" t="s">
        <v>3680</v>
      </c>
      <c r="B451" s="5" t="s">
        <v>3681</v>
      </c>
      <c r="C451" s="6" t="s">
        <v>159</v>
      </c>
      <c r="D451" s="5" t="s">
        <v>78</v>
      </c>
      <c r="E451" s="5" t="s">
        <v>245</v>
      </c>
      <c r="F451" s="6" t="s">
        <v>131</v>
      </c>
      <c r="G451" s="5" t="s">
        <v>159</v>
      </c>
      <c r="H451" s="7">
        <f t="shared" si="23"/>
        <v>1</v>
      </c>
      <c r="I451" s="8" t="str">
        <f t="shared" si="24"/>
        <v>No impact</v>
      </c>
      <c r="J451" s="8" t="str">
        <f t="shared" ref="J451:J514" si="25">_xlfn.IFS(I451="No impact", "No impact",H451&gt;5,"VERY LONG PENDING ISSUE",H451=2,"NEW REPETITIF",OR(H451&gt;3, H451=3),"LONG PENDING ISSUE",I451="INCIDENT","INCIDENT")</f>
        <v>No impact</v>
      </c>
      <c r="K451" s="9">
        <v>0</v>
      </c>
      <c r="L451" s="9">
        <v>0</v>
      </c>
      <c r="M451" s="9">
        <v>0</v>
      </c>
      <c r="N451" s="9">
        <v>0</v>
      </c>
      <c r="O451" s="9">
        <v>4.8682709553805606E-17</v>
      </c>
      <c r="P451" s="9">
        <v>0</v>
      </c>
      <c r="Q451" s="9">
        <v>0.87544721390196345</v>
      </c>
      <c r="R451" s="9">
        <v>0</v>
      </c>
      <c r="S451" s="9">
        <v>4.8682709553805606E-17</v>
      </c>
      <c r="T451" s="9">
        <v>0</v>
      </c>
      <c r="U451" s="9">
        <v>0</v>
      </c>
      <c r="V451" s="9">
        <v>0</v>
      </c>
      <c r="W451" s="9">
        <v>0</v>
      </c>
      <c r="X451" s="9">
        <v>9.7365419107611212E-17</v>
      </c>
      <c r="Y451" s="9">
        <v>0</v>
      </c>
      <c r="Z451" s="9">
        <v>4.8682709553805606E-17</v>
      </c>
      <c r="AA451" s="9">
        <v>0</v>
      </c>
      <c r="AB451" s="9">
        <f>_xlfn.XLOOKUP(B451,'[2]Macro de calcul Nur Journalier-'!$B:$B,'[2]Macro de calcul Nur Journalier-'!$K:$K,"")</f>
        <v>0</v>
      </c>
      <c r="AC451" s="9">
        <f>_xlfn.XLOOKUP(B451,'[3]NUR MACRO SITES'!$B:$B,'[3]NUR MACRO SITES'!$K:$K,"")</f>
        <v>4.8682709553805606E-17</v>
      </c>
      <c r="AD451" s="9">
        <v>0</v>
      </c>
      <c r="AE451" s="9">
        <v>0</v>
      </c>
      <c r="AF451" s="9">
        <v>9.7365419107611212E-17</v>
      </c>
      <c r="AG451" s="9">
        <v>0.72259960538201962</v>
      </c>
      <c r="AH451" s="9">
        <v>0.15979353872486116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9">
        <v>8.6691098954609191E-17</v>
      </c>
      <c r="AO451" s="9">
        <v>5.7794065969739457E-17</v>
      </c>
      <c r="AP451" s="9">
        <v>0</v>
      </c>
      <c r="AQ451" s="9">
        <v>0</v>
      </c>
      <c r="AR451" s="9">
        <v>0</v>
      </c>
      <c r="AS451" s="9">
        <v>5.0569807723522029E-17</v>
      </c>
      <c r="AT451" s="9">
        <v>0</v>
      </c>
      <c r="AU451" s="9">
        <v>0</v>
      </c>
      <c r="AV451" s="9">
        <v>0</v>
      </c>
      <c r="AW451" s="9">
        <v>0</v>
      </c>
      <c r="AX451" s="9">
        <v>0</v>
      </c>
      <c r="AY451" s="9">
        <v>6.2188833570412516</v>
      </c>
      <c r="AZ451" s="9">
        <v>1.5395695403005336</v>
      </c>
      <c r="BA451" s="9">
        <v>16.436575464353243</v>
      </c>
      <c r="BB451" s="9">
        <v>0</v>
      </c>
      <c r="BC451" s="9">
        <v>0</v>
      </c>
      <c r="BD451" s="9">
        <v>0</v>
      </c>
      <c r="BE451" s="9">
        <v>0</v>
      </c>
      <c r="BF451" s="9">
        <v>0</v>
      </c>
      <c r="BG451" s="9">
        <v>0</v>
      </c>
      <c r="BH451" s="9">
        <v>0</v>
      </c>
      <c r="BI451" s="9">
        <v>0.36042909771625414</v>
      </c>
      <c r="BJ451" s="9">
        <v>2.591793581083973</v>
      </c>
      <c r="BK451" s="9">
        <v>0</v>
      </c>
      <c r="BL451" s="9">
        <v>0.31803511655580319</v>
      </c>
      <c r="BM451" s="9">
        <v>14.934755716499303</v>
      </c>
      <c r="BN451" s="9">
        <v>0.39296028056718435</v>
      </c>
      <c r="BO451" s="9">
        <v>0</v>
      </c>
      <c r="BP451" s="9">
        <v>0</v>
      </c>
      <c r="BQ451" s="9">
        <v>0</v>
      </c>
      <c r="BR451" s="9">
        <v>0</v>
      </c>
      <c r="BS451" s="9">
        <v>1.2127853255829118E-2</v>
      </c>
      <c r="BT451" s="9">
        <v>12.559016274152262</v>
      </c>
      <c r="BU451" s="9">
        <v>18.507032728082116</v>
      </c>
      <c r="BV451" s="9">
        <v>0</v>
      </c>
      <c r="BW451" s="9">
        <v>0</v>
      </c>
      <c r="BX451" s="9">
        <v>0</v>
      </c>
      <c r="BY451" s="9">
        <v>0</v>
      </c>
      <c r="BZ451" s="9">
        <v>0</v>
      </c>
      <c r="CA451" s="9">
        <v>0</v>
      </c>
      <c r="CB451" s="9">
        <v>0</v>
      </c>
      <c r="CC451" s="9">
        <v>0.22028105229815725</v>
      </c>
      <c r="CD451" s="9">
        <v>0.30660283135435268</v>
      </c>
      <c r="CE451" s="9">
        <v>0</v>
      </c>
      <c r="CF451" s="9">
        <v>1.0848186386556062</v>
      </c>
      <c r="CG451" s="9">
        <v>31.584835760330794</v>
      </c>
      <c r="CH451" s="9">
        <v>23.161149920241538</v>
      </c>
      <c r="CI451" s="9">
        <v>23.114261499345105</v>
      </c>
      <c r="CJ451" s="9">
        <v>13.341280644231563</v>
      </c>
      <c r="CK451" s="9">
        <v>0</v>
      </c>
      <c r="CL451" s="62">
        <v>0</v>
      </c>
      <c r="CM451" s="62">
        <v>0</v>
      </c>
      <c r="CN451" s="62">
        <v>0</v>
      </c>
      <c r="CO451" s="62">
        <v>3.4133664637748162</v>
      </c>
      <c r="CP451" s="62">
        <v>20.52885287629875</v>
      </c>
      <c r="CQ451" s="62">
        <v>0.29262012995351455</v>
      </c>
      <c r="CR451" s="62">
        <v>0</v>
      </c>
      <c r="CS451" s="62">
        <v>0.62635011542862673</v>
      </c>
      <c r="CT451" s="62">
        <v>0</v>
      </c>
      <c r="CU451" s="62">
        <v>0</v>
      </c>
      <c r="CV451" s="62">
        <v>0</v>
      </c>
      <c r="CW451" s="80">
        <v>0</v>
      </c>
      <c r="CX451" s="78">
        <v>0</v>
      </c>
      <c r="CY451" s="78">
        <v>0</v>
      </c>
      <c r="CZ451" s="78">
        <v>0</v>
      </c>
      <c r="DA451" s="78">
        <v>0</v>
      </c>
      <c r="DB451" s="78">
        <v>0</v>
      </c>
      <c r="DC451" s="78">
        <v>18.327005447546323</v>
      </c>
      <c r="DD451" s="78">
        <v>0</v>
      </c>
      <c r="DE451" s="78">
        <v>0</v>
      </c>
      <c r="DF451" s="78">
        <v>0</v>
      </c>
      <c r="DG451" s="78">
        <v>0.11077367142934637</v>
      </c>
      <c r="DH451" s="78">
        <v>0</v>
      </c>
      <c r="DI451" s="10">
        <v>2016</v>
      </c>
      <c r="DJ451" s="59" t="s">
        <v>74</v>
      </c>
      <c r="DK451" s="42" t="s">
        <v>5440</v>
      </c>
    </row>
    <row r="452" spans="1:115" x14ac:dyDescent="0.2">
      <c r="A452" s="4" t="s">
        <v>221</v>
      </c>
      <c r="B452" s="5" t="s">
        <v>222</v>
      </c>
      <c r="C452" s="6" t="s">
        <v>88</v>
      </c>
      <c r="D452" s="4"/>
      <c r="E452" s="5"/>
      <c r="F452" s="6" t="s">
        <v>77</v>
      </c>
      <c r="G452" s="5" t="s">
        <v>90</v>
      </c>
      <c r="H452" s="7">
        <f t="shared" ref="H452:H515" si="26">COUNTIF(DA452:DG452,"&gt;1")</f>
        <v>4</v>
      </c>
      <c r="I452" s="8" t="str">
        <f t="shared" ref="I452:I515" si="27">_xlfn.IFS(DG452&lt;1, "No impact",
  AND(DF452=0,DE452= 0), "INCIDENT",
  OR(H452&gt;2, H452=2), "REPETITIF",
  H452=1, "INCIDENT",
  TRUE, "No impact"
)</f>
        <v>No impact</v>
      </c>
      <c r="J452" s="8" t="str">
        <f t="shared" si="25"/>
        <v>No impact</v>
      </c>
      <c r="K452" s="9">
        <v>17.300436367850523</v>
      </c>
      <c r="L452" s="9">
        <v>24.285442073170731</v>
      </c>
      <c r="M452" s="9">
        <v>9.5831736140826322</v>
      </c>
      <c r="N452" s="9">
        <v>14.441591784338899</v>
      </c>
      <c r="O452" s="9">
        <v>14.441591784338899</v>
      </c>
      <c r="P452" s="9">
        <v>14.441591784338899</v>
      </c>
      <c r="Q452" s="9">
        <v>14.441591784338899</v>
      </c>
      <c r="R452" s="9">
        <v>14.441591784338899</v>
      </c>
      <c r="S452" s="9">
        <v>14.441591784338899</v>
      </c>
      <c r="T452" s="9">
        <v>14.441591784338899</v>
      </c>
      <c r="U452" s="9">
        <v>14.441591784338899</v>
      </c>
      <c r="V452" s="9">
        <v>14.441591784338899</v>
      </c>
      <c r="W452" s="9">
        <v>14.441591784338899</v>
      </c>
      <c r="X452" s="9">
        <v>6.4184852374839538</v>
      </c>
      <c r="Y452" s="9">
        <v>4.8138639281129656</v>
      </c>
      <c r="Z452" s="9">
        <v>4.8138639281129656</v>
      </c>
      <c r="AA452" s="9">
        <v>4.8138639281129656</v>
      </c>
      <c r="AB452" s="9">
        <f>_xlfn.XLOOKUP(B452,'[2]Macro de calcul Nur Journalier-'!$B:$B,'[2]Macro de calcul Nur Journalier-'!$K:$K,"")</f>
        <v>4.8138639281129603</v>
      </c>
      <c r="AC452" s="9">
        <f>_xlfn.XLOOKUP(B452,'[3]NUR MACRO SITES'!$B:$B,'[3]NUR MACRO SITES'!$K:$K,"")</f>
        <v>4.8138639281129656</v>
      </c>
      <c r="AD452" s="9">
        <v>4.8138639281129656</v>
      </c>
      <c r="AE452" s="9">
        <v>4.8138639281129603</v>
      </c>
      <c r="AF452" s="9">
        <v>4.8138639281129656</v>
      </c>
      <c r="AG452" s="9">
        <v>14.441591784338899</v>
      </c>
      <c r="AH452" s="9">
        <v>14.441591784338899</v>
      </c>
      <c r="AI452" s="9">
        <v>14.441591784338899</v>
      </c>
      <c r="AJ452" s="9">
        <v>14.441591784338899</v>
      </c>
      <c r="AK452" s="9">
        <v>14.441591784338899</v>
      </c>
      <c r="AL452" s="9">
        <v>14.441591784338899</v>
      </c>
      <c r="AM452" s="9">
        <v>14.224751066856328</v>
      </c>
      <c r="AN452" s="9">
        <v>14.224751066856328</v>
      </c>
      <c r="AO452" s="9">
        <v>14.224751066856328</v>
      </c>
      <c r="AP452" s="9">
        <v>14.224751066856328</v>
      </c>
      <c r="AQ452" s="9">
        <v>14.224751066856328</v>
      </c>
      <c r="AR452" s="9">
        <v>14.224751066856328</v>
      </c>
      <c r="AS452" s="9">
        <v>14.224751066856328</v>
      </c>
      <c r="AT452" s="9">
        <v>14.224751066856328</v>
      </c>
      <c r="AU452" s="9">
        <v>39.104967540640061</v>
      </c>
      <c r="AV452" s="9">
        <v>0.42066920721891465</v>
      </c>
      <c r="AW452" s="9">
        <v>0</v>
      </c>
      <c r="AX452" s="9">
        <v>1.1752066393879264</v>
      </c>
      <c r="AY452" s="9">
        <v>0</v>
      </c>
      <c r="AZ452" s="9">
        <v>1.0648257907029841</v>
      </c>
      <c r="BA452" s="9">
        <v>0</v>
      </c>
      <c r="BB452" s="9">
        <v>1.3439609199843119</v>
      </c>
      <c r="BC452" s="9">
        <v>1.5879732071252537</v>
      </c>
      <c r="BD452" s="9">
        <v>1.5879732071252537</v>
      </c>
      <c r="BE452" s="9">
        <v>0</v>
      </c>
      <c r="BF452" s="9">
        <v>13.049946876701263</v>
      </c>
      <c r="BG452" s="9">
        <v>3.5043449882631177</v>
      </c>
      <c r="BH452" s="9">
        <v>24.953096371225026</v>
      </c>
      <c r="BI452" s="9">
        <v>1.6540965034685651</v>
      </c>
      <c r="BJ452" s="9">
        <v>1.3700907163423528</v>
      </c>
      <c r="BK452" s="9">
        <v>2.4077355728484816E-3</v>
      </c>
      <c r="BL452" s="9">
        <v>2.7704475605893282</v>
      </c>
      <c r="BM452" s="9">
        <v>2.9367775009773625</v>
      </c>
      <c r="BN452" s="9">
        <v>0</v>
      </c>
      <c r="BO452" s="9">
        <v>1.2881385314739195</v>
      </c>
      <c r="BP452" s="9">
        <v>1.674392822593763</v>
      </c>
      <c r="BQ452" s="9">
        <v>0.86630325911087136</v>
      </c>
      <c r="BR452" s="9">
        <v>3.143272037736172</v>
      </c>
      <c r="BS452" s="9">
        <v>6.5492547790875859</v>
      </c>
      <c r="BT452" s="9">
        <v>3.2166098797773044</v>
      </c>
      <c r="BU452" s="9">
        <v>2.5333480294378679</v>
      </c>
      <c r="BV452" s="9">
        <v>3.9040094682863775</v>
      </c>
      <c r="BW452" s="9">
        <v>3.0218508245513402</v>
      </c>
      <c r="BX452" s="9">
        <v>10.002286457040292</v>
      </c>
      <c r="BY452" s="9">
        <v>1.9228711337117226</v>
      </c>
      <c r="BZ452" s="9">
        <v>1.9450223009819281</v>
      </c>
      <c r="CA452" s="9">
        <v>0</v>
      </c>
      <c r="CB452" s="9">
        <v>2.1816046148621848</v>
      </c>
      <c r="CC452" s="9">
        <v>3.7187743448819024</v>
      </c>
      <c r="CD452" s="9">
        <v>0.41953454726010408</v>
      </c>
      <c r="CE452" s="9">
        <v>0.55379701683346028</v>
      </c>
      <c r="CF452" s="9">
        <v>1.4565016707901364</v>
      </c>
      <c r="CG452" s="9">
        <v>0.12036894356410451</v>
      </c>
      <c r="CH452" s="9">
        <v>0.8580812880065517</v>
      </c>
      <c r="CI452" s="9">
        <v>8.0257852428281592E-4</v>
      </c>
      <c r="CJ452" s="9">
        <v>0</v>
      </c>
      <c r="CK452" s="9">
        <v>0.47901453344861988</v>
      </c>
      <c r="CL452" s="62">
        <v>2.8460682926550862</v>
      </c>
      <c r="CM452" s="62">
        <v>0</v>
      </c>
      <c r="CN452" s="62">
        <v>0</v>
      </c>
      <c r="CO452" s="62">
        <v>2.143401877106323</v>
      </c>
      <c r="CP452" s="62">
        <v>1.1349708788841231</v>
      </c>
      <c r="CQ452" s="62">
        <v>6.7719792371152346E-2</v>
      </c>
      <c r="CR452" s="62">
        <v>0.54502215830130107</v>
      </c>
      <c r="CS452" s="62">
        <v>0.12006574723270902</v>
      </c>
      <c r="CT452" s="62">
        <v>0.12218812155247907</v>
      </c>
      <c r="CU452" s="62">
        <v>1.2405723776014246</v>
      </c>
      <c r="CV452" s="62">
        <v>1.3367391198888234</v>
      </c>
      <c r="CW452" s="80">
        <v>0</v>
      </c>
      <c r="CX452" s="78">
        <v>1.0110170845782218</v>
      </c>
      <c r="CY452" s="78">
        <v>0</v>
      </c>
      <c r="CZ452" s="78">
        <v>0.10998892798338065</v>
      </c>
      <c r="DA452" s="78">
        <v>0</v>
      </c>
      <c r="DB452" s="78">
        <v>3.4387814503771055</v>
      </c>
      <c r="DC452" s="78">
        <v>1.1881550824265978</v>
      </c>
      <c r="DD452" s="78">
        <v>2.0814963202666417</v>
      </c>
      <c r="DE452" s="78">
        <v>0.35434733601002222</v>
      </c>
      <c r="DF452" s="78">
        <v>1.2103240847751211</v>
      </c>
      <c r="DG452" s="78">
        <v>0.11000676306169829</v>
      </c>
      <c r="DH452" s="78">
        <v>0</v>
      </c>
      <c r="DI452" s="10">
        <v>2024</v>
      </c>
      <c r="DJ452" s="59" t="s">
        <v>74</v>
      </c>
      <c r="DK452" s="42" t="s">
        <v>5440</v>
      </c>
    </row>
    <row r="453" spans="1:115" x14ac:dyDescent="0.25">
      <c r="A453" s="8" t="s">
        <v>779</v>
      </c>
      <c r="B453" s="8" t="s">
        <v>780</v>
      </c>
      <c r="C453" s="6" t="s">
        <v>131</v>
      </c>
      <c r="D453" s="6" t="s">
        <v>78</v>
      </c>
      <c r="E453" s="6" t="s">
        <v>299</v>
      </c>
      <c r="F453" s="6" t="s">
        <v>72</v>
      </c>
      <c r="G453" s="8" t="s">
        <v>779</v>
      </c>
      <c r="H453" s="7">
        <f t="shared" si="26"/>
        <v>0</v>
      </c>
      <c r="I453" s="8" t="str">
        <f t="shared" si="27"/>
        <v>No impact</v>
      </c>
      <c r="J453" s="8" t="str">
        <f t="shared" si="25"/>
        <v>No impact</v>
      </c>
      <c r="K453" s="9">
        <v>0</v>
      </c>
      <c r="L453" s="9">
        <v>0</v>
      </c>
      <c r="M453" s="9">
        <v>0.31427548376360959</v>
      </c>
      <c r="N453" s="9">
        <v>0.17078816621499548</v>
      </c>
      <c r="O453" s="9">
        <v>5.8594678600294769E-2</v>
      </c>
      <c r="P453" s="9">
        <v>0</v>
      </c>
      <c r="Q453" s="9">
        <v>4.2715613559644373E-4</v>
      </c>
      <c r="R453" s="9">
        <v>9.3268613607188702E-2</v>
      </c>
      <c r="S453" s="9">
        <v>6.0303303142680557E-2</v>
      </c>
      <c r="T453" s="9">
        <v>1.3902632173251555</v>
      </c>
      <c r="U453" s="9">
        <v>9.750303095136215E-3</v>
      </c>
      <c r="V453" s="9">
        <v>0</v>
      </c>
      <c r="W453" s="9">
        <v>0.48179497694099749</v>
      </c>
      <c r="X453" s="9">
        <v>1.5307232979128038</v>
      </c>
      <c r="Y453" s="9">
        <v>9.1745709123757894E-3</v>
      </c>
      <c r="Z453" s="9">
        <v>0.11657648100603814</v>
      </c>
      <c r="AA453" s="9">
        <v>0</v>
      </c>
      <c r="AB453" s="9">
        <f>_xlfn.XLOOKUP(B453,'[2]Macro de calcul Nur Journalier-'!$B:$B,'[2]Macro de calcul Nur Journalier-'!$K:$K,"")</f>
        <v>0</v>
      </c>
      <c r="AC453" s="9">
        <f>_xlfn.XLOOKUP(B453,'[3]NUR MACRO SITES'!$B:$B,'[3]NUR MACRO SITES'!$K:$K,"")</f>
        <v>0</v>
      </c>
      <c r="AD453" s="9">
        <v>0</v>
      </c>
      <c r="AE453" s="9">
        <v>0</v>
      </c>
      <c r="AF453" s="9">
        <v>0.40028244306565874</v>
      </c>
      <c r="AG453" s="9">
        <v>3.7205856570627112</v>
      </c>
      <c r="AH453" s="9">
        <v>2.8412197499167973</v>
      </c>
      <c r="AI453" s="9">
        <v>0.16376794798649741</v>
      </c>
      <c r="AJ453" s="9">
        <v>0</v>
      </c>
      <c r="AK453" s="9">
        <v>0</v>
      </c>
      <c r="AL453" s="9">
        <v>0</v>
      </c>
      <c r="AM453" s="9">
        <v>0</v>
      </c>
      <c r="AN453" s="9">
        <v>2.6101576722921753</v>
      </c>
      <c r="AO453" s="9">
        <v>4.3250670260904176</v>
      </c>
      <c r="AP453" s="9">
        <v>3.7555647753016181</v>
      </c>
      <c r="AQ453" s="9">
        <v>2.0671256051373009E-3</v>
      </c>
      <c r="AR453" s="9">
        <v>2.707385748321421E-3</v>
      </c>
      <c r="AS453" s="9">
        <v>1.0390507466530858E-2</v>
      </c>
      <c r="AT453" s="9">
        <v>0</v>
      </c>
      <c r="AU453" s="9">
        <v>0</v>
      </c>
      <c r="AV453" s="9">
        <v>0</v>
      </c>
      <c r="AW453" s="9">
        <v>0</v>
      </c>
      <c r="AX453" s="9">
        <v>0.22407275696749385</v>
      </c>
      <c r="AY453" s="9">
        <v>0</v>
      </c>
      <c r="AZ453" s="9">
        <v>2.4201833412359725E-2</v>
      </c>
      <c r="BA453" s="9">
        <v>0.1209542876209543</v>
      </c>
      <c r="BB453" s="9">
        <v>7.2495741355390483E-2</v>
      </c>
      <c r="BC453" s="9">
        <v>1.0009644147071048</v>
      </c>
      <c r="BD453" s="9">
        <v>1.0009644147071048</v>
      </c>
      <c r="BE453" s="9">
        <v>2.8965917672058024</v>
      </c>
      <c r="BF453" s="9">
        <v>1.0921008728026271E-2</v>
      </c>
      <c r="BG453" s="9">
        <v>2.8121140145993948</v>
      </c>
      <c r="BH453" s="9">
        <v>0</v>
      </c>
      <c r="BI453" s="9">
        <v>0</v>
      </c>
      <c r="BJ453" s="9">
        <v>0</v>
      </c>
      <c r="BK453" s="9">
        <v>0.86951357320800271</v>
      </c>
      <c r="BL453" s="9">
        <v>0</v>
      </c>
      <c r="BM453" s="9">
        <v>0.14751393276318156</v>
      </c>
      <c r="BN453" s="9">
        <v>0.38047572574500688</v>
      </c>
      <c r="BO453" s="9">
        <v>0.52313851720585669</v>
      </c>
      <c r="BP453" s="9">
        <v>3.5259949833491705E-2</v>
      </c>
      <c r="BQ453" s="9">
        <v>0</v>
      </c>
      <c r="BR453" s="9">
        <v>0</v>
      </c>
      <c r="BS453" s="9">
        <v>0</v>
      </c>
      <c r="BT453" s="9">
        <v>0</v>
      </c>
      <c r="BU453" s="9">
        <v>2.1882570990745736</v>
      </c>
      <c r="BV453" s="9">
        <v>2.3300638067761885</v>
      </c>
      <c r="BW453" s="9">
        <v>0.5515141268088336</v>
      </c>
      <c r="BX453" s="9">
        <v>0.5515141268088336</v>
      </c>
      <c r="BY453" s="9">
        <v>0.80527162110874262</v>
      </c>
      <c r="BZ453" s="9">
        <v>0.10255170032502646</v>
      </c>
      <c r="CA453" s="9">
        <v>0</v>
      </c>
      <c r="CB453" s="9">
        <v>1.8708997154948306E-2</v>
      </c>
      <c r="CC453" s="9">
        <v>0.1842541940970171</v>
      </c>
      <c r="CD453" s="9">
        <v>3.7525004779800988E-2</v>
      </c>
      <c r="CE453" s="9">
        <v>1.2056512942559633E-2</v>
      </c>
      <c r="CF453" s="9">
        <v>4.5853986354024885E-2</v>
      </c>
      <c r="CG453" s="9">
        <v>0</v>
      </c>
      <c r="CH453" s="9">
        <v>0.28809002006089607</v>
      </c>
      <c r="CI453" s="9">
        <v>1.8548481450091742E-3</v>
      </c>
      <c r="CJ453" s="9">
        <v>1.0005478936059103E-2</v>
      </c>
      <c r="CK453" s="9">
        <v>9.6416433383842273E-2</v>
      </c>
      <c r="CL453" s="62">
        <v>2.8714476091007408E-3</v>
      </c>
      <c r="CM453" s="62">
        <v>1.5143586648517693</v>
      </c>
      <c r="CN453" s="62">
        <v>0</v>
      </c>
      <c r="CO453" s="62">
        <v>2.2971580872805927E-2</v>
      </c>
      <c r="CP453" s="62">
        <v>0.38941109998202228</v>
      </c>
      <c r="CQ453" s="62">
        <v>0.36183806890332809</v>
      </c>
      <c r="CR453" s="62">
        <v>8.5608375923500353E-3</v>
      </c>
      <c r="CS453" s="62">
        <v>1.3376308738046931E-3</v>
      </c>
      <c r="CT453" s="62">
        <v>1.7531881986000176E-2</v>
      </c>
      <c r="CU453" s="62">
        <v>0</v>
      </c>
      <c r="CV453" s="62">
        <v>0.16440375192975548</v>
      </c>
      <c r="CW453" s="80">
        <v>0</v>
      </c>
      <c r="CX453" s="78">
        <v>0</v>
      </c>
      <c r="CY453" s="78">
        <v>0</v>
      </c>
      <c r="CZ453" s="78">
        <v>0</v>
      </c>
      <c r="DA453" s="78">
        <v>0.22852085848079376</v>
      </c>
      <c r="DB453" s="78">
        <v>7.4122585487097395E-2</v>
      </c>
      <c r="DC453" s="78">
        <v>1.1592800906307338E-3</v>
      </c>
      <c r="DD453" s="78">
        <v>5.1400695710735009E-2</v>
      </c>
      <c r="DE453" s="78">
        <v>0</v>
      </c>
      <c r="DF453" s="78">
        <v>0.42695393984014063</v>
      </c>
      <c r="DG453" s="78">
        <v>0.10936470024227171</v>
      </c>
      <c r="DH453" s="78">
        <v>2.675261747609386E-4</v>
      </c>
      <c r="DI453" s="82" t="e">
        <v>#N/A</v>
      </c>
      <c r="DJ453" s="61" t="s">
        <v>80</v>
      </c>
      <c r="DK453" s="42" t="s">
        <v>5440</v>
      </c>
    </row>
    <row r="454" spans="1:115" x14ac:dyDescent="0.2">
      <c r="A454" s="4" t="s">
        <v>1629</v>
      </c>
      <c r="B454" s="5" t="s">
        <v>1630</v>
      </c>
      <c r="C454" s="6" t="s">
        <v>216</v>
      </c>
      <c r="D454" s="5" t="s">
        <v>78</v>
      </c>
      <c r="E454" s="5" t="s">
        <v>299</v>
      </c>
      <c r="F454" s="6" t="s">
        <v>216</v>
      </c>
      <c r="G454" s="5" t="s">
        <v>1629</v>
      </c>
      <c r="H454" s="7">
        <f t="shared" si="26"/>
        <v>0</v>
      </c>
      <c r="I454" s="8" t="str">
        <f t="shared" si="27"/>
        <v>No impact</v>
      </c>
      <c r="J454" s="8" t="str">
        <f t="shared" si="25"/>
        <v>No impact</v>
      </c>
      <c r="K454" s="9">
        <v>3.621997985793963E-3</v>
      </c>
      <c r="L454" s="9">
        <v>0</v>
      </c>
      <c r="M454" s="9">
        <v>5.3418506417524873E-2</v>
      </c>
      <c r="N454" s="9">
        <v>1.0030044068298702E-2</v>
      </c>
      <c r="O454" s="9">
        <v>2.200910066097134E-2</v>
      </c>
      <c r="P454" s="9">
        <v>3.0925969210587989E-2</v>
      </c>
      <c r="Q454" s="9">
        <v>7.4277803496792028E-2</v>
      </c>
      <c r="R454" s="9">
        <v>2.696649997648374</v>
      </c>
      <c r="S454" s="9">
        <v>6.4080837103019581E-3</v>
      </c>
      <c r="T454" s="9">
        <v>0.22987720691261074</v>
      </c>
      <c r="U454" s="9">
        <v>0</v>
      </c>
      <c r="V454" s="9">
        <v>0.17589725430886965</v>
      </c>
      <c r="W454" s="9">
        <v>0</v>
      </c>
      <c r="X454" s="9">
        <v>0.16140007151378988</v>
      </c>
      <c r="Y454" s="9">
        <v>0.11980908807906436</v>
      </c>
      <c r="Z454" s="9">
        <v>5.3679825959439618E-2</v>
      </c>
      <c r="AA454" s="9">
        <v>0</v>
      </c>
      <c r="AB454" s="9">
        <f>_xlfn.XLOOKUP(B454,'[2]Macro de calcul Nur Journalier-'!$B:$B,'[2]Macro de calcul Nur Journalier-'!$K:$K,"")</f>
        <v>0.22004208465465</v>
      </c>
      <c r="AC454" s="9">
        <f>_xlfn.XLOOKUP(B454,'[3]NUR MACRO SITES'!$B:$B,'[3]NUR MACRO SITES'!$K:$K,"")</f>
        <v>2.6746784182130164E-2</v>
      </c>
      <c r="AD454" s="9">
        <v>0.22004208465465072</v>
      </c>
      <c r="AE454" s="9">
        <v>1.1887459636502199E-2</v>
      </c>
      <c r="AF454" s="9">
        <v>7.7268487637264793E-2</v>
      </c>
      <c r="AG454" s="9">
        <v>1.2909038199014067E-2</v>
      </c>
      <c r="AH454" s="9">
        <v>0</v>
      </c>
      <c r="AI454" s="9">
        <v>0</v>
      </c>
      <c r="AJ454" s="9">
        <v>1.8109801789983716E-2</v>
      </c>
      <c r="AK454" s="9">
        <v>0</v>
      </c>
      <c r="AL454" s="9">
        <v>3.529293844770201E-3</v>
      </c>
      <c r="AM454" s="9">
        <v>0.41732045910098287</v>
      </c>
      <c r="AN454" s="9">
        <v>4.8484780469945418E-3</v>
      </c>
      <c r="AO454" s="9">
        <v>0</v>
      </c>
      <c r="AP454" s="9">
        <v>3.9337095295277147E-3</v>
      </c>
      <c r="AQ454" s="9">
        <v>0.22210505726835103</v>
      </c>
      <c r="AR454" s="9">
        <v>0</v>
      </c>
      <c r="AS454" s="9">
        <v>0</v>
      </c>
      <c r="AT454" s="9">
        <v>3.0188933598697888E-3</v>
      </c>
      <c r="AU454" s="9">
        <v>0</v>
      </c>
      <c r="AV454" s="9">
        <v>0.11668752465321584</v>
      </c>
      <c r="AW454" s="9">
        <v>0.31331399294850748</v>
      </c>
      <c r="AX454" s="9">
        <v>0</v>
      </c>
      <c r="AY454" s="9">
        <v>3.6588411281147418E-3</v>
      </c>
      <c r="AZ454" s="9">
        <v>7.7754873936206753E-3</v>
      </c>
      <c r="BA454" s="9">
        <v>2.0306568261036849E-2</v>
      </c>
      <c r="BB454" s="9">
        <v>0.2093771835563667</v>
      </c>
      <c r="BC454" s="9">
        <v>2.8450782876350177E-2</v>
      </c>
      <c r="BD454" s="9">
        <v>2.8450782876350177E-2</v>
      </c>
      <c r="BE454" s="9">
        <v>2.3875320114529041E-2</v>
      </c>
      <c r="BF454" s="9">
        <v>0</v>
      </c>
      <c r="BG454" s="9">
        <v>1.6283727819904632E-2</v>
      </c>
      <c r="BH454" s="9">
        <v>6.3118662371743012E-3</v>
      </c>
      <c r="BI454" s="9">
        <v>2.5240775321279715E-2</v>
      </c>
      <c r="BJ454" s="9">
        <v>7.619546982745358E-2</v>
      </c>
      <c r="BK454" s="9">
        <v>0.9477510897641801</v>
      </c>
      <c r="BL454" s="9">
        <v>0.42396529102508429</v>
      </c>
      <c r="BM454" s="9">
        <v>0.20780798050429616</v>
      </c>
      <c r="BN454" s="9">
        <v>1.1405256836467739</v>
      </c>
      <c r="BO454" s="9">
        <v>8.0623885462854511E-2</v>
      </c>
      <c r="BP454" s="9">
        <v>2.229513812464538E-2</v>
      </c>
      <c r="BQ454" s="9">
        <v>4.9282419391944242E-2</v>
      </c>
      <c r="BR454" s="9">
        <v>0.53861305630432887</v>
      </c>
      <c r="BS454" s="9">
        <v>4.2184037530182183E-2</v>
      </c>
      <c r="BT454" s="9">
        <v>0.380540757177249</v>
      </c>
      <c r="BU454" s="9">
        <v>1.8447740355520883</v>
      </c>
      <c r="BV454" s="9">
        <v>7.0117424358714889E-2</v>
      </c>
      <c r="BW454" s="9">
        <v>4.2719957009631958E-2</v>
      </c>
      <c r="BX454" s="9">
        <v>4.2719957009631958E-2</v>
      </c>
      <c r="BY454" s="9">
        <v>8.1305789478324467E-2</v>
      </c>
      <c r="BZ454" s="9">
        <v>1.7571449277947498E-2</v>
      </c>
      <c r="CA454" s="9">
        <v>6.8762841087371324E-2</v>
      </c>
      <c r="CB454" s="9">
        <v>2.3546391294117727E-2</v>
      </c>
      <c r="CC454" s="9">
        <v>2.8628614196433848E-2</v>
      </c>
      <c r="CD454" s="9">
        <v>6.956888336898448E-2</v>
      </c>
      <c r="CE454" s="9">
        <v>0.24458250571344262</v>
      </c>
      <c r="CF454" s="9">
        <v>0.12298709961645589</v>
      </c>
      <c r="CG454" s="9">
        <v>4.0313842436806413E-2</v>
      </c>
      <c r="CH454" s="9">
        <v>8.1337371174915005E-2</v>
      </c>
      <c r="CI454" s="9">
        <v>9.0541314151172059E-2</v>
      </c>
      <c r="CJ454" s="9">
        <v>1.8193885657546857E-2</v>
      </c>
      <c r="CK454" s="9">
        <v>0.18895021140682947</v>
      </c>
      <c r="CL454" s="62">
        <v>9.6326146203208618E-3</v>
      </c>
      <c r="CM454" s="62">
        <v>5.1373944641711626E-2</v>
      </c>
      <c r="CN454" s="62">
        <v>0.10767651444783816</v>
      </c>
      <c r="CO454" s="62">
        <v>0.18162502238656889</v>
      </c>
      <c r="CP454" s="62">
        <v>3.582149415936946</v>
      </c>
      <c r="CQ454" s="62">
        <v>2.3102472015036626</v>
      </c>
      <c r="CR454" s="62">
        <v>0.28818580386615272</v>
      </c>
      <c r="CS454" s="62">
        <v>2.6668071958110835E-2</v>
      </c>
      <c r="CT454" s="62">
        <v>3.1841142772727676E-2</v>
      </c>
      <c r="CU454" s="62">
        <v>0.11362917616934116</v>
      </c>
      <c r="CV454" s="62">
        <v>2.4884254435828985E-2</v>
      </c>
      <c r="CW454" s="80">
        <v>3.6907172148385722E-2</v>
      </c>
      <c r="CX454" s="78">
        <v>0.17454654455525967</v>
      </c>
      <c r="CY454" s="78">
        <v>0.21898095591804997</v>
      </c>
      <c r="CZ454" s="78">
        <v>9.6159818007658451E-2</v>
      </c>
      <c r="DA454" s="78">
        <v>0.12057908533825129</v>
      </c>
      <c r="DB454" s="78">
        <v>8.9369257866310808E-2</v>
      </c>
      <c r="DC454" s="78">
        <v>9.1682913999794405E-2</v>
      </c>
      <c r="DD454" s="78">
        <v>6.2611995032085963E-2</v>
      </c>
      <c r="DE454" s="78">
        <v>7.8571395995048837E-2</v>
      </c>
      <c r="DF454" s="78">
        <v>9.9447826867202258E-2</v>
      </c>
      <c r="DG454" s="78">
        <v>0.10774257834581222</v>
      </c>
      <c r="DH454" s="78">
        <v>3.2822242409982529E-2</v>
      </c>
      <c r="DI454" s="10">
        <v>2009</v>
      </c>
      <c r="DJ454" s="61" t="s">
        <v>80</v>
      </c>
      <c r="DK454" s="42" t="s">
        <v>5440</v>
      </c>
    </row>
    <row r="455" spans="1:115" x14ac:dyDescent="0.2">
      <c r="A455" s="4" t="s">
        <v>1785</v>
      </c>
      <c r="B455" s="4" t="s">
        <v>1786</v>
      </c>
      <c r="C455" s="6" t="s">
        <v>83</v>
      </c>
      <c r="D455" s="4"/>
      <c r="E455" s="4"/>
      <c r="F455" s="6" t="s">
        <v>83</v>
      </c>
      <c r="G455" s="4" t="s">
        <v>267</v>
      </c>
      <c r="H455" s="7">
        <f t="shared" si="26"/>
        <v>5</v>
      </c>
      <c r="I455" s="8" t="str">
        <f t="shared" si="27"/>
        <v>No impact</v>
      </c>
      <c r="J455" s="8" t="str">
        <f t="shared" si="25"/>
        <v>No impact</v>
      </c>
      <c r="K455" s="9">
        <v>5.0648645877906153</v>
      </c>
      <c r="L455" s="9">
        <v>0.43932079945799457</v>
      </c>
      <c r="M455" s="9">
        <v>6.0216571875148572</v>
      </c>
      <c r="N455" s="9">
        <v>5.6917440747872377</v>
      </c>
      <c r="O455" s="9">
        <v>0</v>
      </c>
      <c r="P455" s="9">
        <v>3.3640217158750532</v>
      </c>
      <c r="Q455" s="9">
        <v>0.58602107402652981</v>
      </c>
      <c r="R455" s="9">
        <v>0.82766144273284847</v>
      </c>
      <c r="S455" s="9">
        <v>0</v>
      </c>
      <c r="T455" s="9">
        <v>7.7240972519374326E-2</v>
      </c>
      <c r="U455" s="9">
        <v>2.5107494770123142</v>
      </c>
      <c r="V455" s="9">
        <v>0.99304515523225401</v>
      </c>
      <c r="W455" s="9">
        <v>2.6828191116340991</v>
      </c>
      <c r="X455" s="9">
        <v>5.5600871249940562</v>
      </c>
      <c r="Y455" s="9">
        <v>0</v>
      </c>
      <c r="Z455" s="9">
        <v>0.21682816882993391</v>
      </c>
      <c r="AA455" s="9">
        <v>1.3795100259116626</v>
      </c>
      <c r="AB455" s="9">
        <f>_xlfn.XLOOKUP(B455,'[2]Macro de calcul Nur Journalier-'!$B:$B,'[2]Macro de calcul Nur Journalier-'!$K:$K,"")</f>
        <v>6.3570490419816403</v>
      </c>
      <c r="AC455" s="9">
        <f>_xlfn.XLOOKUP(B455,'[3]NUR MACRO SITES'!$B:$B,'[3]NUR MACRO SITES'!$K:$K,"")</f>
        <v>3.0556335579803169</v>
      </c>
      <c r="AD455" s="9">
        <v>6.3570490419816474</v>
      </c>
      <c r="AE455" s="9">
        <v>3.53971289164646</v>
      </c>
      <c r="AF455" s="9">
        <v>0.4266732634431607</v>
      </c>
      <c r="AG455" s="9">
        <v>0</v>
      </c>
      <c r="AH455" s="9">
        <v>0</v>
      </c>
      <c r="AI455" s="9">
        <v>4.763719512195122E-2</v>
      </c>
      <c r="AJ455" s="9">
        <v>0.24152893667094563</v>
      </c>
      <c r="AK455" s="9">
        <v>0.69206722768982076</v>
      </c>
      <c r="AL455" s="9">
        <v>0.25601510126943378</v>
      </c>
      <c r="AM455" s="9">
        <v>3.3231330745950629</v>
      </c>
      <c r="AN455" s="9">
        <v>0.36877154932710488</v>
      </c>
      <c r="AO455" s="9">
        <v>1.7682155840050577</v>
      </c>
      <c r="AP455" s="9">
        <v>6.8020322954533476</v>
      </c>
      <c r="AQ455" s="9">
        <v>0.35369799624185588</v>
      </c>
      <c r="AR455" s="9">
        <v>4.5824333105034858E-2</v>
      </c>
      <c r="AS455" s="9">
        <v>12.602331864027772</v>
      </c>
      <c r="AT455" s="9">
        <v>14.224476669652105</v>
      </c>
      <c r="AU455" s="9">
        <v>14.224751066856328</v>
      </c>
      <c r="AV455" s="9">
        <v>14.224751066856328</v>
      </c>
      <c r="AW455" s="9">
        <v>8.228348962998087</v>
      </c>
      <c r="AX455" s="9">
        <v>2.0549606624168031</v>
      </c>
      <c r="AY455" s="9">
        <v>1.046075315081163</v>
      </c>
      <c r="AZ455" s="9">
        <v>1.9184754930368964</v>
      </c>
      <c r="BA455" s="9">
        <v>4.9665893964139576E-2</v>
      </c>
      <c r="BB455" s="9">
        <v>0.25692724888631319</v>
      </c>
      <c r="BC455" s="9">
        <v>1.0234832786002377</v>
      </c>
      <c r="BD455" s="9">
        <v>1.0234832786002377</v>
      </c>
      <c r="BE455" s="9">
        <v>2.1027057759513901</v>
      </c>
      <c r="BF455" s="9">
        <v>0</v>
      </c>
      <c r="BG455" s="9">
        <v>0</v>
      </c>
      <c r="BH455" s="9">
        <v>2.917189850669383</v>
      </c>
      <c r="BI455" s="9">
        <v>2.9329786292957567</v>
      </c>
      <c r="BJ455" s="9">
        <v>0</v>
      </c>
      <c r="BK455" s="9">
        <v>0.24942357026878176</v>
      </c>
      <c r="BL455" s="9">
        <v>0.65283520672995987</v>
      </c>
      <c r="BM455" s="9">
        <v>1.4227041973786716</v>
      </c>
      <c r="BN455" s="9">
        <v>2.3549437410289551</v>
      </c>
      <c r="BO455" s="9">
        <v>3.7205578527136427</v>
      </c>
      <c r="BP455" s="9">
        <v>0</v>
      </c>
      <c r="BQ455" s="9">
        <v>3.270560991687427</v>
      </c>
      <c r="BR455" s="9">
        <v>0</v>
      </c>
      <c r="BS455" s="9">
        <v>2.8783676194878907</v>
      </c>
      <c r="BT455" s="9">
        <v>1.0998001044422185</v>
      </c>
      <c r="BU455" s="9">
        <v>0</v>
      </c>
      <c r="BV455" s="9">
        <v>0</v>
      </c>
      <c r="BW455" s="9">
        <v>2.1012754221206333</v>
      </c>
      <c r="BX455" s="9">
        <v>0</v>
      </c>
      <c r="BY455" s="9">
        <v>0</v>
      </c>
      <c r="BZ455" s="9">
        <v>1.8104387999988587</v>
      </c>
      <c r="CA455" s="9">
        <v>0</v>
      </c>
      <c r="CB455" s="9">
        <v>0.46194636349887136</v>
      </c>
      <c r="CC455" s="9">
        <v>6.5954119617730067E-2</v>
      </c>
      <c r="CD455" s="9">
        <v>3.3730770218558188</v>
      </c>
      <c r="CE455" s="9">
        <v>0.28589630542785643</v>
      </c>
      <c r="CF455" s="9">
        <v>4.3057446073857202</v>
      </c>
      <c r="CG455" s="9">
        <v>8.8394215156677607</v>
      </c>
      <c r="CH455" s="9">
        <v>3.1216380877371712</v>
      </c>
      <c r="CI455" s="9">
        <v>2.118753798871682</v>
      </c>
      <c r="CJ455" s="9">
        <v>3.4243350369400141E-2</v>
      </c>
      <c r="CK455" s="9">
        <v>2.3832123401620282</v>
      </c>
      <c r="CL455" s="62">
        <v>0</v>
      </c>
      <c r="CM455" s="62">
        <v>2.6791676297608955</v>
      </c>
      <c r="CN455" s="62">
        <v>1.4834148039710873</v>
      </c>
      <c r="CO455" s="62">
        <v>0</v>
      </c>
      <c r="CP455" s="62">
        <v>0</v>
      </c>
      <c r="CQ455" s="62">
        <v>0.65757933756238718</v>
      </c>
      <c r="CR455" s="62">
        <v>1.0740284162735816</v>
      </c>
      <c r="CS455" s="62">
        <v>0.16229921268830275</v>
      </c>
      <c r="CT455" s="62">
        <v>5.640325682798137</v>
      </c>
      <c r="CU455" s="62">
        <v>0.60129183039268552</v>
      </c>
      <c r="CV455" s="62">
        <v>0.13768680461029642</v>
      </c>
      <c r="CW455" s="80">
        <v>0</v>
      </c>
      <c r="CX455" s="78">
        <v>4.5051942882091591</v>
      </c>
      <c r="CY455" s="78">
        <v>11.502448399551412</v>
      </c>
      <c r="CZ455" s="78">
        <v>13.837060151298536</v>
      </c>
      <c r="DA455" s="78">
        <v>3.419697916577491</v>
      </c>
      <c r="DB455" s="78">
        <v>0</v>
      </c>
      <c r="DC455" s="78">
        <v>6.819420545439498</v>
      </c>
      <c r="DD455" s="78">
        <v>3.4808900702844774</v>
      </c>
      <c r="DE455" s="78">
        <v>2.0504097787594207</v>
      </c>
      <c r="DF455" s="78">
        <v>1.3194390939209495</v>
      </c>
      <c r="DG455" s="78">
        <v>0.10772387303707129</v>
      </c>
      <c r="DH455" s="78">
        <v>0.4889486720714088</v>
      </c>
      <c r="DI455" s="10">
        <v>2024</v>
      </c>
      <c r="DJ455" s="60" t="s">
        <v>85</v>
      </c>
      <c r="DK455" s="42" t="s">
        <v>5440</v>
      </c>
    </row>
    <row r="456" spans="1:115" x14ac:dyDescent="0.2">
      <c r="A456" s="4" t="s">
        <v>3365</v>
      </c>
      <c r="B456" s="5" t="s">
        <v>3366</v>
      </c>
      <c r="C456" s="6" t="s">
        <v>159</v>
      </c>
      <c r="D456" s="5" t="s">
        <v>70</v>
      </c>
      <c r="E456" s="5" t="s">
        <v>89</v>
      </c>
      <c r="F456" s="6" t="s">
        <v>131</v>
      </c>
      <c r="G456" s="5" t="s">
        <v>159</v>
      </c>
      <c r="H456" s="7">
        <f t="shared" si="26"/>
        <v>0</v>
      </c>
      <c r="I456" s="8" t="str">
        <f t="shared" si="27"/>
        <v>No impact</v>
      </c>
      <c r="J456" s="8" t="str">
        <f t="shared" si="25"/>
        <v>No impact</v>
      </c>
      <c r="K456" s="9">
        <v>0</v>
      </c>
      <c r="L456" s="9">
        <v>0</v>
      </c>
      <c r="M456" s="9">
        <v>0</v>
      </c>
      <c r="N456" s="9">
        <v>0</v>
      </c>
      <c r="O456" s="9">
        <v>1.2170677388451402E-16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9.26185934008463E-2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f>_xlfn.XLOOKUP(B456,'[2]Macro de calcul Nur Journalier-'!$B:$B,'[2]Macro de calcul Nur Journalier-'!$K:$K,"")</f>
        <v>0</v>
      </c>
      <c r="AC456" s="9">
        <f>_xlfn.XLOOKUP(B456,'[3]NUR MACRO SITES'!$B:$B,'[3]NUR MACRO SITES'!$K:$K,"")</f>
        <v>0</v>
      </c>
      <c r="AD456" s="9">
        <v>0</v>
      </c>
      <c r="AE456" s="9">
        <v>0</v>
      </c>
      <c r="AF456" s="9">
        <v>4.8682709553805606E-17</v>
      </c>
      <c r="AG456" s="9">
        <v>0</v>
      </c>
      <c r="AH456" s="9">
        <v>0</v>
      </c>
      <c r="AI456" s="9">
        <v>0</v>
      </c>
      <c r="AJ456" s="9">
        <v>4.8682709553805606E-17</v>
      </c>
      <c r="AK456" s="9">
        <v>0</v>
      </c>
      <c r="AL456" s="9">
        <v>0</v>
      </c>
      <c r="AM456" s="9">
        <v>0</v>
      </c>
      <c r="AN456" s="9">
        <v>0</v>
      </c>
      <c r="AO456" s="9">
        <v>0</v>
      </c>
      <c r="AP456" s="9">
        <v>8.965709130182816</v>
      </c>
      <c r="AQ456" s="9">
        <v>26.219860211088278</v>
      </c>
      <c r="AR456" s="9">
        <v>0</v>
      </c>
      <c r="AS456" s="9">
        <v>0</v>
      </c>
      <c r="AT456" s="9">
        <v>0</v>
      </c>
      <c r="AU456" s="9">
        <v>0</v>
      </c>
      <c r="AV456" s="9">
        <v>0.37714981062934311</v>
      </c>
      <c r="AW456" s="9">
        <v>0.11572244759379273</v>
      </c>
      <c r="AX456" s="9">
        <v>0</v>
      </c>
      <c r="AY456" s="9">
        <v>0</v>
      </c>
      <c r="AZ456" s="9">
        <v>3.0907552289131233</v>
      </c>
      <c r="BA456" s="9">
        <v>19.790733716172312</v>
      </c>
      <c r="BB456" s="9">
        <v>0</v>
      </c>
      <c r="BC456" s="9">
        <v>0</v>
      </c>
      <c r="BD456" s="9">
        <v>0</v>
      </c>
      <c r="BE456" s="9">
        <v>0</v>
      </c>
      <c r="BF456" s="9">
        <v>0</v>
      </c>
      <c r="BG456" s="9">
        <v>0</v>
      </c>
      <c r="BH456" s="9">
        <v>0</v>
      </c>
      <c r="BI456" s="9">
        <v>0</v>
      </c>
      <c r="BJ456" s="9">
        <v>0</v>
      </c>
      <c r="BK456" s="9">
        <v>0</v>
      </c>
      <c r="BL456" s="9">
        <v>0</v>
      </c>
      <c r="BM456" s="9">
        <v>0</v>
      </c>
      <c r="BN456" s="9">
        <v>0</v>
      </c>
      <c r="BO456" s="9">
        <v>0</v>
      </c>
      <c r="BP456" s="9">
        <v>0</v>
      </c>
      <c r="BQ456" s="9">
        <v>0</v>
      </c>
      <c r="BR456" s="9">
        <v>0</v>
      </c>
      <c r="BS456" s="9">
        <v>1.5677033840991058E-2</v>
      </c>
      <c r="BT456" s="9">
        <v>14.197560589328058</v>
      </c>
      <c r="BU456" s="9">
        <v>13.868556899607057</v>
      </c>
      <c r="BV456" s="9">
        <v>13.868556899607057</v>
      </c>
      <c r="BW456" s="9">
        <v>26.040997851229765</v>
      </c>
      <c r="BX456" s="9">
        <v>0</v>
      </c>
      <c r="BY456" s="9">
        <v>0</v>
      </c>
      <c r="BZ456" s="9">
        <v>0</v>
      </c>
      <c r="CA456" s="9">
        <v>0</v>
      </c>
      <c r="CB456" s="9">
        <v>0</v>
      </c>
      <c r="CC456" s="9">
        <v>0</v>
      </c>
      <c r="CD456" s="9">
        <v>2.5799154189245876</v>
      </c>
      <c r="CE456" s="9">
        <v>13.868556899607057</v>
      </c>
      <c r="CF456" s="9">
        <v>13.868556899607057</v>
      </c>
      <c r="CG456" s="9">
        <v>12.41166285709394</v>
      </c>
      <c r="CH456" s="9">
        <v>6.5120329706391811</v>
      </c>
      <c r="CI456" s="9">
        <v>23.230314353956391</v>
      </c>
      <c r="CJ456" s="9">
        <v>31.496213256171643</v>
      </c>
      <c r="CK456" s="9">
        <v>13.868556899607057</v>
      </c>
      <c r="CL456" s="62">
        <v>13.868556899607057</v>
      </c>
      <c r="CM456" s="62">
        <v>13.868556899607057</v>
      </c>
      <c r="CN456" s="62">
        <v>13.868556899607057</v>
      </c>
      <c r="CO456" s="62">
        <v>13.157418821857529</v>
      </c>
      <c r="CP456" s="62">
        <v>0</v>
      </c>
      <c r="CQ456" s="62">
        <v>0</v>
      </c>
      <c r="CR456" s="62">
        <v>0</v>
      </c>
      <c r="CS456" s="62">
        <v>1.6087240642290945E-2</v>
      </c>
      <c r="CT456" s="62">
        <v>0</v>
      </c>
      <c r="CU456" s="62">
        <v>0</v>
      </c>
      <c r="CV456" s="62">
        <v>0</v>
      </c>
      <c r="CW456" s="80">
        <v>0</v>
      </c>
      <c r="CX456" s="78">
        <v>0</v>
      </c>
      <c r="CY456" s="78">
        <v>0</v>
      </c>
      <c r="CZ456" s="78">
        <v>0</v>
      </c>
      <c r="DA456" s="78">
        <v>0</v>
      </c>
      <c r="DB456" s="78">
        <v>0</v>
      </c>
      <c r="DC456" s="78">
        <v>0</v>
      </c>
      <c r="DD456" s="78">
        <v>0</v>
      </c>
      <c r="DE456" s="78">
        <v>0</v>
      </c>
      <c r="DF456" s="78">
        <v>0</v>
      </c>
      <c r="DG456" s="78">
        <v>0.10695696466942306</v>
      </c>
      <c r="DH456" s="78">
        <v>0</v>
      </c>
      <c r="DI456" s="10">
        <v>2024</v>
      </c>
      <c r="DJ456" s="59" t="s">
        <v>74</v>
      </c>
      <c r="DK456" s="42" t="s">
        <v>5440</v>
      </c>
    </row>
    <row r="457" spans="1:115" x14ac:dyDescent="0.2">
      <c r="A457" s="12" t="s">
        <v>958</v>
      </c>
      <c r="B457" s="5" t="s">
        <v>959</v>
      </c>
      <c r="C457" s="6" t="s">
        <v>173</v>
      </c>
      <c r="D457" s="5" t="s">
        <v>78</v>
      </c>
      <c r="E457" s="5" t="s">
        <v>79</v>
      </c>
      <c r="F457" s="6" t="s">
        <v>173</v>
      </c>
      <c r="G457" s="5" t="s">
        <v>960</v>
      </c>
      <c r="H457" s="7">
        <f t="shared" si="26"/>
        <v>5</v>
      </c>
      <c r="I457" s="8" t="str">
        <f t="shared" si="27"/>
        <v>No impact</v>
      </c>
      <c r="J457" s="8" t="str">
        <f t="shared" si="25"/>
        <v>No impact</v>
      </c>
      <c r="K457" s="9">
        <v>2.674368848951638E-2</v>
      </c>
      <c r="L457" s="9">
        <v>8.5602787353851878E-2</v>
      </c>
      <c r="M457" s="9">
        <v>8.426580177312229E-2</v>
      </c>
      <c r="N457" s="9">
        <v>0.42017696409131744</v>
      </c>
      <c r="O457" s="9">
        <v>0.21006795868397288</v>
      </c>
      <c r="P457" s="9">
        <v>2.2572979561440993</v>
      </c>
      <c r="Q457" s="9">
        <v>0.10888767056530216</v>
      </c>
      <c r="R457" s="9">
        <v>0.37314336937186515</v>
      </c>
      <c r="S457" s="9">
        <v>2.1947088239938854</v>
      </c>
      <c r="T457" s="9">
        <v>0.93631518169197436</v>
      </c>
      <c r="U457" s="9">
        <v>0</v>
      </c>
      <c r="V457" s="9">
        <v>2.2194621876180126E-2</v>
      </c>
      <c r="W457" s="9">
        <v>1.2377764430599012</v>
      </c>
      <c r="X457" s="9">
        <v>0.80667507607093603</v>
      </c>
      <c r="Y457" s="9">
        <v>2.3497301858983506</v>
      </c>
      <c r="Z457" s="9">
        <v>3.7715338945845804</v>
      </c>
      <c r="AA457" s="9">
        <v>0.12972546118005032</v>
      </c>
      <c r="AB457" s="9">
        <f>_xlfn.XLOOKUP(B457,'[2]Macro de calcul Nur Journalier-'!$B:$B,'[2]Macro de calcul Nur Journalier-'!$K:$K,"")</f>
        <v>1.6244933556791701</v>
      </c>
      <c r="AC457" s="9">
        <f>_xlfn.XLOOKUP(B457,'[3]NUR MACRO SITES'!$B:$B,'[3]NUR MACRO SITES'!$K:$K,"")</f>
        <v>0.99493949983359486</v>
      </c>
      <c r="AD457" s="9">
        <v>1.624493355679171</v>
      </c>
      <c r="AE457" s="9">
        <v>0.74068873912423305</v>
      </c>
      <c r="AF457" s="9">
        <v>0.30193439390821736</v>
      </c>
      <c r="AG457" s="9">
        <v>0.32532343684715215</v>
      </c>
      <c r="AH457" s="9">
        <v>6.6994013252075808</v>
      </c>
      <c r="AI457" s="9">
        <v>18.934335778858291</v>
      </c>
      <c r="AJ457" s="9">
        <v>18.444925335058041</v>
      </c>
      <c r="AK457" s="9">
        <v>0.54578463139658961</v>
      </c>
      <c r="AL457" s="9">
        <v>0.27707169954250555</v>
      </c>
      <c r="AM457" s="9">
        <v>0.32678321345831252</v>
      </c>
      <c r="AN457" s="9">
        <v>0.86120477202348578</v>
      </c>
      <c r="AO457" s="9">
        <v>0.15193337784496513</v>
      </c>
      <c r="AP457" s="9">
        <v>3.2725891095774138</v>
      </c>
      <c r="AQ457" s="9">
        <v>3.2039715153750241</v>
      </c>
      <c r="AR457" s="9">
        <v>3.3337138545045657</v>
      </c>
      <c r="AS457" s="9">
        <v>1.7617723044329774</v>
      </c>
      <c r="AT457" s="9">
        <v>2.7398415408960601</v>
      </c>
      <c r="AU457" s="9">
        <v>0.29724309080372557</v>
      </c>
      <c r="AV457" s="9">
        <v>3.322428108227657</v>
      </c>
      <c r="AW457" s="9">
        <v>0</v>
      </c>
      <c r="AX457" s="9">
        <v>5.1590914602197627E-2</v>
      </c>
      <c r="AY457" s="9">
        <v>0.17036979976054498</v>
      </c>
      <c r="AZ457" s="9">
        <v>3.7960476704190442E-2</v>
      </c>
      <c r="BA457" s="9">
        <v>0.3686165278763131</v>
      </c>
      <c r="BB457" s="9">
        <v>0.19587508367917866</v>
      </c>
      <c r="BC457" s="9">
        <v>0.12074107966461502</v>
      </c>
      <c r="BD457" s="9">
        <v>0.12074107966461502</v>
      </c>
      <c r="BE457" s="9">
        <v>2.2414501653891219</v>
      </c>
      <c r="BF457" s="9">
        <v>0.78816397556140638</v>
      </c>
      <c r="BG457" s="9">
        <v>0.51680997010025176</v>
      </c>
      <c r="BH457" s="9">
        <v>5.5155245184461776</v>
      </c>
      <c r="BI457" s="9">
        <v>22.120665774798717</v>
      </c>
      <c r="BJ457" s="9">
        <v>14.237137258777761</v>
      </c>
      <c r="BK457" s="9">
        <v>10.91685725855414</v>
      </c>
      <c r="BL457" s="9">
        <v>3.6231047996574186</v>
      </c>
      <c r="BM457" s="9">
        <v>2.7705379601491473</v>
      </c>
      <c r="BN457" s="9">
        <v>4.379572671001644</v>
      </c>
      <c r="BO457" s="9">
        <v>6.502369915297292</v>
      </c>
      <c r="BP457" s="9">
        <v>9.5307406421004419</v>
      </c>
      <c r="BQ457" s="9">
        <v>15.314700674603916</v>
      </c>
      <c r="BR457" s="9">
        <v>3.536763890389778</v>
      </c>
      <c r="BS457" s="9">
        <v>3.246359989875975E-2</v>
      </c>
      <c r="BT457" s="9">
        <v>2.3672107946482241</v>
      </c>
      <c r="BU457" s="9">
        <v>0.21183856369850262</v>
      </c>
      <c r="BV457" s="9">
        <v>2.3186943649631375E-2</v>
      </c>
      <c r="BW457" s="9">
        <v>1.190317390062712</v>
      </c>
      <c r="BX457" s="9">
        <v>1.190317390062712</v>
      </c>
      <c r="BY457" s="9">
        <v>1.8414907024995835</v>
      </c>
      <c r="BZ457" s="9">
        <v>4.7978466325728844E-2</v>
      </c>
      <c r="CA457" s="9">
        <v>1.8996557083614547E-2</v>
      </c>
      <c r="CB457" s="9">
        <v>1.3216732657026711</v>
      </c>
      <c r="CC457" s="9">
        <v>0.19344381368244593</v>
      </c>
      <c r="CD457" s="9">
        <v>2.9162040667036076E-2</v>
      </c>
      <c r="CE457" s="9">
        <v>0.35172921711838506</v>
      </c>
      <c r="CF457" s="9">
        <v>0.2763863315835059</v>
      </c>
      <c r="CG457" s="9">
        <v>0.2129804680319487</v>
      </c>
      <c r="CH457" s="9">
        <v>0.19896181262433718</v>
      </c>
      <c r="CI457" s="9">
        <v>0.65597418051382139</v>
      </c>
      <c r="CJ457" s="9">
        <v>0.31031093395486847</v>
      </c>
      <c r="CK457" s="9">
        <v>0.47402918676878303</v>
      </c>
      <c r="CL457" s="62">
        <v>5.2954793796448185E-2</v>
      </c>
      <c r="CM457" s="62">
        <v>0.11876378651553943</v>
      </c>
      <c r="CN457" s="62">
        <v>0.70128330206280531</v>
      </c>
      <c r="CO457" s="62">
        <v>1.2535206444598541</v>
      </c>
      <c r="CP457" s="62">
        <v>0.16181766557373331</v>
      </c>
      <c r="CQ457" s="62">
        <v>4.8157044189013051E-2</v>
      </c>
      <c r="CR457" s="62">
        <v>8.5519200531913003E-2</v>
      </c>
      <c r="CS457" s="62">
        <v>0.15648497715683127</v>
      </c>
      <c r="CT457" s="62">
        <v>2.8078060837567134</v>
      </c>
      <c r="CU457" s="62">
        <v>1.1810745377553102</v>
      </c>
      <c r="CV457" s="62">
        <v>1.242268657769616</v>
      </c>
      <c r="CW457" s="80">
        <v>7.2775542630187248E-2</v>
      </c>
      <c r="CX457" s="78">
        <v>2.0658677917694424</v>
      </c>
      <c r="CY457" s="78">
        <v>0.21713297053749808</v>
      </c>
      <c r="CZ457" s="78">
        <v>4.1267617226130593</v>
      </c>
      <c r="DA457" s="78">
        <v>1.1740375800768572</v>
      </c>
      <c r="DB457" s="78">
        <v>2.3222640684293858</v>
      </c>
      <c r="DC457" s="78">
        <v>1.5938348342546658</v>
      </c>
      <c r="DD457" s="78">
        <v>1.1929492596510212</v>
      </c>
      <c r="DE457" s="78">
        <v>0.45053191337573795</v>
      </c>
      <c r="DF457" s="78">
        <v>2.8530239731988711</v>
      </c>
      <c r="DG457" s="78">
        <v>0.1062140380258117</v>
      </c>
      <c r="DH457" s="78">
        <v>1.0152569437701093</v>
      </c>
      <c r="DI457" s="10">
        <v>2015</v>
      </c>
      <c r="DJ457" s="61" t="s">
        <v>80</v>
      </c>
      <c r="DK457" s="42" t="s">
        <v>190</v>
      </c>
    </row>
    <row r="458" spans="1:115" x14ac:dyDescent="0.2">
      <c r="A458" s="4" t="s">
        <v>450</v>
      </c>
      <c r="B458" s="5" t="s">
        <v>451</v>
      </c>
      <c r="C458" s="6" t="s">
        <v>216</v>
      </c>
      <c r="D458" s="5" t="s">
        <v>78</v>
      </c>
      <c r="E458" s="5" t="s">
        <v>452</v>
      </c>
      <c r="F458" s="6" t="s">
        <v>216</v>
      </c>
      <c r="G458" s="5" t="s">
        <v>453</v>
      </c>
      <c r="H458" s="7">
        <f t="shared" si="26"/>
        <v>2</v>
      </c>
      <c r="I458" s="8" t="str">
        <f t="shared" si="27"/>
        <v>No impact</v>
      </c>
      <c r="J458" s="8" t="str">
        <f t="shared" si="25"/>
        <v>No impact</v>
      </c>
      <c r="K458" s="9">
        <v>0</v>
      </c>
      <c r="L458" s="9">
        <v>0</v>
      </c>
      <c r="M458" s="9">
        <v>2.5891794728178128E-2</v>
      </c>
      <c r="N458" s="9">
        <v>2.9978646424859978E-2</v>
      </c>
      <c r="O458" s="9">
        <v>0.18101178729011735</v>
      </c>
      <c r="P458" s="9">
        <v>1.1184656559726969</v>
      </c>
      <c r="Q458" s="9">
        <v>0.15271600503749258</v>
      </c>
      <c r="R458" s="9">
        <v>8.0183776614089083E-2</v>
      </c>
      <c r="S458" s="9">
        <v>16.035527087425255</v>
      </c>
      <c r="T458" s="9">
        <v>8.1438067591025369</v>
      </c>
      <c r="U458" s="9">
        <v>3.529293844770201E-3</v>
      </c>
      <c r="V458" s="9">
        <v>0</v>
      </c>
      <c r="W458" s="9">
        <v>0</v>
      </c>
      <c r="X458" s="9">
        <v>6.8533813390306217E-2</v>
      </c>
      <c r="Y458" s="9">
        <v>0.29571175736239252</v>
      </c>
      <c r="Z458" s="9">
        <v>0.47948626315155529</v>
      </c>
      <c r="AA458" s="9">
        <v>0</v>
      </c>
      <c r="AB458" s="9">
        <f>_xlfn.XLOOKUP(B458,'[2]Macro de calcul Nur Journalier-'!$B:$B,'[2]Macro de calcul Nur Journalier-'!$K:$K,"")</f>
        <v>5.4652526412697</v>
      </c>
      <c r="AC458" s="9">
        <f>_xlfn.XLOOKUP(B458,'[3]NUR MACRO SITES'!$B:$B,'[3]NUR MACRO SITES'!$K:$K,"")</f>
        <v>7.5245750560635427</v>
      </c>
      <c r="AD458" s="9">
        <v>5.4652526412697044</v>
      </c>
      <c r="AE458" s="9">
        <v>19.254452824133502</v>
      </c>
      <c r="AF458" s="9">
        <v>19.254285676080446</v>
      </c>
      <c r="AG458" s="9">
        <v>16.996885936944416</v>
      </c>
      <c r="AH458" s="9">
        <v>19.060045314889408</v>
      </c>
      <c r="AI458" s="9">
        <v>19.254619972186564</v>
      </c>
      <c r="AJ458" s="9">
        <v>19.254174244045075</v>
      </c>
      <c r="AK458" s="9">
        <v>19.253895663956641</v>
      </c>
      <c r="AL458" s="9">
        <v>8.7032888065754364</v>
      </c>
      <c r="AM458" s="9">
        <v>1.320962149246166E-2</v>
      </c>
      <c r="AN458" s="9">
        <v>3.476169077502153E-3</v>
      </c>
      <c r="AO458" s="9">
        <v>5.8547122973634175E-3</v>
      </c>
      <c r="AP458" s="9">
        <v>0.24453610833853182</v>
      </c>
      <c r="AQ458" s="9">
        <v>0</v>
      </c>
      <c r="AR458" s="9">
        <v>0</v>
      </c>
      <c r="AS458" s="9">
        <v>0.17122657447133061</v>
      </c>
      <c r="AT458" s="9">
        <v>3.0572329370726794</v>
      </c>
      <c r="AU458" s="9">
        <v>0</v>
      </c>
      <c r="AV458" s="9">
        <v>0.20969971958165978</v>
      </c>
      <c r="AW458" s="9">
        <v>0</v>
      </c>
      <c r="AX458" s="9">
        <v>0.5451601960324306</v>
      </c>
      <c r="AY458" s="9">
        <v>0</v>
      </c>
      <c r="AZ458" s="9">
        <v>3.7907466090823565E-2</v>
      </c>
      <c r="BA458" s="9">
        <v>1.270342594083147</v>
      </c>
      <c r="BB458" s="9">
        <v>3.8216120230245877E-2</v>
      </c>
      <c r="BC458" s="9">
        <v>2.7444485089727268E-3</v>
      </c>
      <c r="BD458" s="9">
        <v>2.7444485089727268E-3</v>
      </c>
      <c r="BE458" s="9">
        <v>1.0336824417401786E-2</v>
      </c>
      <c r="BF458" s="9">
        <v>0</v>
      </c>
      <c r="BG458" s="9">
        <v>0.11782065124115014</v>
      </c>
      <c r="BH458" s="9">
        <v>4.5215810042767881</v>
      </c>
      <c r="BI458" s="9">
        <v>0.18470250455404827</v>
      </c>
      <c r="BJ458" s="9">
        <v>0.39427593051414506</v>
      </c>
      <c r="BK458" s="9">
        <v>0.8713459600335336</v>
      </c>
      <c r="BL458" s="9">
        <v>1.5810750376948812</v>
      </c>
      <c r="BM458" s="9">
        <v>2.4413638210006354</v>
      </c>
      <c r="BN458" s="9">
        <v>2.8356051007264225</v>
      </c>
      <c r="BO458" s="9">
        <v>1.5018756563282457E-2</v>
      </c>
      <c r="BP458" s="9">
        <v>0.69799839061538049</v>
      </c>
      <c r="BQ458" s="9">
        <v>0.21723657201697666</v>
      </c>
      <c r="BR458" s="9">
        <v>0.52411608882422478</v>
      </c>
      <c r="BS458" s="9">
        <v>1.3184439898655207</v>
      </c>
      <c r="BT458" s="9">
        <v>0.38291577378540131</v>
      </c>
      <c r="BU458" s="9">
        <v>0.14567879642117493</v>
      </c>
      <c r="BV458" s="9">
        <v>1.042597097660293</v>
      </c>
      <c r="BW458" s="9">
        <v>0.69693630774520487</v>
      </c>
      <c r="BX458" s="9">
        <v>0.69693630774520487</v>
      </c>
      <c r="BY458" s="9">
        <v>8.7830609958558487E-2</v>
      </c>
      <c r="BZ458" s="9">
        <v>6.0650931552480624E-3</v>
      </c>
      <c r="CA458" s="9">
        <v>0</v>
      </c>
      <c r="CB458" s="9">
        <v>2.1833000498006919E-2</v>
      </c>
      <c r="CC458" s="9">
        <v>6.6172238558518309E-2</v>
      </c>
      <c r="CD458" s="9">
        <v>0</v>
      </c>
      <c r="CE458" s="9">
        <v>8.0802194956344029E-3</v>
      </c>
      <c r="CF458" s="9">
        <v>4.2809142723638661E-3</v>
      </c>
      <c r="CG458" s="9">
        <v>4.1919711773618102E-3</v>
      </c>
      <c r="CH458" s="9">
        <v>3.1214999902655976E-3</v>
      </c>
      <c r="CI458" s="9">
        <v>3.908088878586162E-2</v>
      </c>
      <c r="CJ458" s="9">
        <v>3.7563028448333022E-2</v>
      </c>
      <c r="CK458" s="9">
        <v>1.4430962975947037E-2</v>
      </c>
      <c r="CL458" s="62">
        <v>9.7050849943784559E-2</v>
      </c>
      <c r="CM458" s="62">
        <v>0</v>
      </c>
      <c r="CN458" s="62">
        <v>9.0678575215365279E-2</v>
      </c>
      <c r="CO458" s="62">
        <v>0.23161756233426326</v>
      </c>
      <c r="CP458" s="62">
        <v>0.52044134632696659</v>
      </c>
      <c r="CQ458" s="62">
        <v>0.1480850991334241</v>
      </c>
      <c r="CR458" s="62">
        <v>1.6945285661437951E-3</v>
      </c>
      <c r="CS458" s="62">
        <v>3.0556196453938495E-2</v>
      </c>
      <c r="CT458" s="62">
        <v>0</v>
      </c>
      <c r="CU458" s="62">
        <v>0</v>
      </c>
      <c r="CV458" s="62">
        <v>1.7510804166169997E-3</v>
      </c>
      <c r="CW458" s="80">
        <v>0</v>
      </c>
      <c r="CX458" s="78">
        <v>9.6210066724502088</v>
      </c>
      <c r="CY458" s="78">
        <v>18.490178579072179</v>
      </c>
      <c r="CZ458" s="78">
        <v>15.576701897508249</v>
      </c>
      <c r="DA458" s="78">
        <v>0</v>
      </c>
      <c r="DB458" s="78">
        <v>1.92685953600507</v>
      </c>
      <c r="DC458" s="78">
        <v>2.1593140412372547</v>
      </c>
      <c r="DD458" s="78">
        <v>0.26544842375137417</v>
      </c>
      <c r="DE458" s="78">
        <v>0.32631655099624762</v>
      </c>
      <c r="DF458" s="78">
        <v>5.7132754856869646E-2</v>
      </c>
      <c r="DG458" s="78">
        <v>0.10404497237455576</v>
      </c>
      <c r="DH458" s="78">
        <v>5.1549229488519276E-2</v>
      </c>
      <c r="DI458" s="10">
        <v>2015</v>
      </c>
      <c r="DJ458" s="61" t="s">
        <v>80</v>
      </c>
      <c r="DK458" s="42" t="s">
        <v>5440</v>
      </c>
    </row>
    <row r="459" spans="1:115" x14ac:dyDescent="0.2">
      <c r="A459" s="4" t="s">
        <v>268</v>
      </c>
      <c r="B459" s="5" t="s">
        <v>269</v>
      </c>
      <c r="C459" s="6" t="s">
        <v>159</v>
      </c>
      <c r="D459" s="5" t="s">
        <v>78</v>
      </c>
      <c r="E459" s="5" t="s">
        <v>79</v>
      </c>
      <c r="F459" s="6" t="s">
        <v>131</v>
      </c>
      <c r="G459" s="5" t="s">
        <v>159</v>
      </c>
      <c r="H459" s="7">
        <f t="shared" si="26"/>
        <v>0</v>
      </c>
      <c r="I459" s="8" t="str">
        <f t="shared" si="27"/>
        <v>No impact</v>
      </c>
      <c r="J459" s="8" t="str">
        <f t="shared" si="25"/>
        <v>No impact</v>
      </c>
      <c r="K459" s="9">
        <v>13.393610635667761</v>
      </c>
      <c r="L459" s="9">
        <v>0.46929601697332746</v>
      </c>
      <c r="M459" s="9">
        <v>0.54763273784053612</v>
      </c>
      <c r="N459" s="9">
        <v>0.58342099320115981</v>
      </c>
      <c r="O459" s="9">
        <v>13.934910319497934</v>
      </c>
      <c r="P459" s="9">
        <v>8.2333787976037645</v>
      </c>
      <c r="Q459" s="9">
        <v>7.9599617268102385E-2</v>
      </c>
      <c r="R459" s="9">
        <v>2.9529489373840883E-3</v>
      </c>
      <c r="S459" s="9">
        <v>5.2149449674321291</v>
      </c>
      <c r="T459" s="9">
        <v>9.6277278562259294</v>
      </c>
      <c r="U459" s="9">
        <v>9.7342568820425033</v>
      </c>
      <c r="V459" s="9">
        <v>11.429806732277846</v>
      </c>
      <c r="W459" s="9">
        <v>17.407076825702468</v>
      </c>
      <c r="X459" s="9">
        <v>7.9418168770503499</v>
      </c>
      <c r="Y459" s="9">
        <v>0</v>
      </c>
      <c r="Z459" s="9">
        <v>5.6014098381115396</v>
      </c>
      <c r="AA459" s="9">
        <v>0</v>
      </c>
      <c r="AB459" s="9">
        <f>_xlfn.XLOOKUP(B459,'[2]Macro de calcul Nur Journalier-'!$B:$B,'[2]Macro de calcul Nur Journalier-'!$K:$K,"")</f>
        <v>0</v>
      </c>
      <c r="AC459" s="9">
        <f>_xlfn.XLOOKUP(B459,'[3]NUR MACRO SITES'!$B:$B,'[3]NUR MACRO SITES'!$K:$K,"")</f>
        <v>2.6428707269528835</v>
      </c>
      <c r="AD459" s="9">
        <v>0</v>
      </c>
      <c r="AE459" s="9">
        <v>0</v>
      </c>
      <c r="AF459" s="9">
        <v>0</v>
      </c>
      <c r="AG459" s="9">
        <v>5.5205844684543353</v>
      </c>
      <c r="AH459" s="9">
        <v>1.5748689559264017</v>
      </c>
      <c r="AI459" s="9">
        <v>0.25335930442637755</v>
      </c>
      <c r="AJ459" s="9">
        <v>0</v>
      </c>
      <c r="AK459" s="9">
        <v>6.1571585425284088</v>
      </c>
      <c r="AL459" s="9">
        <v>0</v>
      </c>
      <c r="AM459" s="9">
        <v>1.7877526649456479</v>
      </c>
      <c r="AN459" s="9">
        <v>5.7216756229914107</v>
      </c>
      <c r="AO459" s="9">
        <v>1.4029380257450432</v>
      </c>
      <c r="AP459" s="9">
        <v>4.3430126032465219</v>
      </c>
      <c r="AQ459" s="9">
        <v>3.4342456491579294</v>
      </c>
      <c r="AR459" s="9">
        <v>0</v>
      </c>
      <c r="AS459" s="9">
        <v>0</v>
      </c>
      <c r="AT459" s="9">
        <v>0</v>
      </c>
      <c r="AU459" s="9">
        <v>0</v>
      </c>
      <c r="AV459" s="9">
        <v>0</v>
      </c>
      <c r="AW459" s="9">
        <v>2.3360348652746339E-2</v>
      </c>
      <c r="AX459" s="9">
        <v>4.9880289646371514</v>
      </c>
      <c r="AY459" s="9">
        <v>0</v>
      </c>
      <c r="AZ459" s="9">
        <v>0</v>
      </c>
      <c r="BA459" s="9">
        <v>0</v>
      </c>
      <c r="BB459" s="9">
        <v>0</v>
      </c>
      <c r="BC459" s="9">
        <v>0</v>
      </c>
      <c r="BD459" s="9">
        <v>0</v>
      </c>
      <c r="BE459" s="9">
        <v>0</v>
      </c>
      <c r="BF459" s="9">
        <v>0</v>
      </c>
      <c r="BG459" s="9">
        <v>0.28800730555116533</v>
      </c>
      <c r="BH459" s="9">
        <v>0</v>
      </c>
      <c r="BI459" s="9">
        <v>0</v>
      </c>
      <c r="BJ459" s="9">
        <v>3.2556508662140833</v>
      </c>
      <c r="BK459" s="9">
        <v>3.9589593445822739</v>
      </c>
      <c r="BL459" s="9">
        <v>0</v>
      </c>
      <c r="BM459" s="9">
        <v>13.93873793278601</v>
      </c>
      <c r="BN459" s="9">
        <v>4.9128150031532405</v>
      </c>
      <c r="BO459" s="9">
        <v>7.8081972873558947E-2</v>
      </c>
      <c r="BP459" s="9">
        <v>4.4208165326895585</v>
      </c>
      <c r="BQ459" s="9">
        <v>0</v>
      </c>
      <c r="BR459" s="9">
        <v>0</v>
      </c>
      <c r="BS459" s="9">
        <v>7.7885787012068011E-2</v>
      </c>
      <c r="BT459" s="9">
        <v>0</v>
      </c>
      <c r="BU459" s="9">
        <v>0</v>
      </c>
      <c r="BV459" s="9">
        <v>0</v>
      </c>
      <c r="BW459" s="9">
        <v>0</v>
      </c>
      <c r="BX459" s="9">
        <v>0</v>
      </c>
      <c r="BY459" s="9">
        <v>0</v>
      </c>
      <c r="BZ459" s="9">
        <v>0.83450331447095438</v>
      </c>
      <c r="CA459" s="9">
        <v>0</v>
      </c>
      <c r="CB459" s="9">
        <v>0</v>
      </c>
      <c r="CC459" s="9">
        <v>0.57969355055031913</v>
      </c>
      <c r="CD459" s="9">
        <v>0</v>
      </c>
      <c r="CE459" s="9">
        <v>0</v>
      </c>
      <c r="CF459" s="9">
        <v>0</v>
      </c>
      <c r="CG459" s="9">
        <v>0</v>
      </c>
      <c r="CH459" s="9">
        <v>3.2009328459363133</v>
      </c>
      <c r="CI459" s="9">
        <v>0</v>
      </c>
      <c r="CJ459" s="9">
        <v>0</v>
      </c>
      <c r="CK459" s="9">
        <v>0</v>
      </c>
      <c r="CL459" s="62">
        <v>0.95758318993930414</v>
      </c>
      <c r="CM459" s="62">
        <v>0</v>
      </c>
      <c r="CN459" s="62">
        <v>0</v>
      </c>
      <c r="CO459" s="62">
        <v>0</v>
      </c>
      <c r="CP459" s="62">
        <v>0</v>
      </c>
      <c r="CQ459" s="62">
        <v>0</v>
      </c>
      <c r="CR459" s="62">
        <v>0</v>
      </c>
      <c r="CS459" s="62">
        <v>0.10688562435615366</v>
      </c>
      <c r="CT459" s="62">
        <v>5.3045446633165261</v>
      </c>
      <c r="CU459" s="62">
        <v>8.3391654039431202</v>
      </c>
      <c r="CV459" s="62">
        <v>0</v>
      </c>
      <c r="CW459" s="80">
        <v>0.2348344762051516</v>
      </c>
      <c r="CX459" s="78">
        <v>0</v>
      </c>
      <c r="CY459" s="78">
        <v>1.9194646337531001</v>
      </c>
      <c r="CZ459" s="78">
        <v>0.20833154982550123</v>
      </c>
      <c r="DA459" s="78">
        <v>0.21375341363398931</v>
      </c>
      <c r="DB459" s="78">
        <v>0</v>
      </c>
      <c r="DC459" s="78">
        <v>0</v>
      </c>
      <c r="DD459" s="78">
        <v>8.0257852428277016E-4</v>
      </c>
      <c r="DE459" s="78">
        <v>0.3033568471005873</v>
      </c>
      <c r="DF459" s="78">
        <v>0.10447788878330495</v>
      </c>
      <c r="DG459" s="78">
        <v>0.10369314533733956</v>
      </c>
      <c r="DH459" s="78">
        <v>0</v>
      </c>
      <c r="DI459" s="10">
        <v>2016</v>
      </c>
      <c r="DJ459" s="59" t="s">
        <v>74</v>
      </c>
      <c r="DK459" s="42" t="s">
        <v>5440</v>
      </c>
    </row>
    <row r="460" spans="1:115" x14ac:dyDescent="0.2">
      <c r="A460" s="73" t="s">
        <v>5517</v>
      </c>
      <c r="B460" s="4" t="s">
        <v>5518</v>
      </c>
      <c r="C460" s="73"/>
      <c r="D460" s="73" t="s">
        <v>767</v>
      </c>
      <c r="E460" s="64" t="s">
        <v>215</v>
      </c>
      <c r="F460" s="73" t="s">
        <v>115</v>
      </c>
      <c r="G460" s="4" t="s">
        <v>5517</v>
      </c>
      <c r="H460" s="7">
        <f t="shared" si="26"/>
        <v>6</v>
      </c>
      <c r="I460" s="8" t="str">
        <f t="shared" si="27"/>
        <v>No impact</v>
      </c>
      <c r="J460" s="8" t="str">
        <f t="shared" si="25"/>
        <v>No impact</v>
      </c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  <c r="BC460" s="67"/>
      <c r="BD460" s="67"/>
      <c r="BE460" s="67"/>
      <c r="BF460" s="67"/>
      <c r="BG460" s="67"/>
      <c r="BH460" s="67"/>
      <c r="BI460" s="67"/>
      <c r="BJ460" s="67"/>
      <c r="BK460" s="67"/>
      <c r="BL460" s="67"/>
      <c r="BM460" s="67"/>
      <c r="BN460" s="67"/>
      <c r="BO460" s="67"/>
      <c r="BP460" s="67"/>
      <c r="BQ460" s="67"/>
      <c r="BR460" s="67"/>
      <c r="BS460" s="67"/>
      <c r="BT460" s="67"/>
      <c r="BU460" s="67"/>
      <c r="BV460" s="67"/>
      <c r="BW460" s="67"/>
      <c r="BX460" s="67"/>
      <c r="BY460" s="67"/>
      <c r="BZ460" s="67"/>
      <c r="CA460" s="67"/>
      <c r="CB460" s="67"/>
      <c r="CC460" s="67"/>
      <c r="CD460" s="67"/>
      <c r="CE460" s="67"/>
      <c r="CF460" s="67"/>
      <c r="CG460" s="67"/>
      <c r="CH460" s="67"/>
      <c r="CI460" s="67"/>
      <c r="CJ460" s="67"/>
      <c r="CK460" s="67"/>
      <c r="CL460" s="51"/>
      <c r="CM460" s="51"/>
      <c r="CN460" s="51"/>
      <c r="CO460" s="51"/>
      <c r="CP460" s="51"/>
      <c r="CQ460" s="51"/>
      <c r="CR460" s="51"/>
      <c r="CS460" s="51"/>
      <c r="CT460" s="51"/>
      <c r="CU460" s="51">
        <v>3.0819015332460129</v>
      </c>
      <c r="CV460" s="51">
        <v>3.0819015332460129</v>
      </c>
      <c r="CW460" s="81">
        <v>3.0873112933061679</v>
      </c>
      <c r="CX460" s="79">
        <v>3.0819015332460129</v>
      </c>
      <c r="CY460" s="79">
        <v>3.0819015332460129</v>
      </c>
      <c r="CZ460" s="79">
        <v>3.0819015332460129</v>
      </c>
      <c r="DA460" s="79">
        <v>3.0819015332460129</v>
      </c>
      <c r="DB460" s="78">
        <v>3.0819015332460129</v>
      </c>
      <c r="DC460" s="78">
        <v>2.9730950280981405</v>
      </c>
      <c r="DD460" s="78">
        <v>3.160589898782364</v>
      </c>
      <c r="DE460" s="78">
        <v>2.9899655683493105</v>
      </c>
      <c r="DF460" s="78">
        <v>1.7579323294324449</v>
      </c>
      <c r="DG460" s="78">
        <v>0.10203014642506436</v>
      </c>
      <c r="DH460" s="78">
        <v>0</v>
      </c>
      <c r="DI460" s="67"/>
      <c r="DJ460" s="61" t="s">
        <v>80</v>
      </c>
      <c r="DK460" s="76" t="s">
        <v>5440</v>
      </c>
    </row>
    <row r="461" spans="1:115" x14ac:dyDescent="0.2">
      <c r="A461" s="4" t="s">
        <v>3502</v>
      </c>
      <c r="B461" s="5" t="s">
        <v>3503</v>
      </c>
      <c r="C461" s="6" t="s">
        <v>159</v>
      </c>
      <c r="D461" s="5" t="s">
        <v>70</v>
      </c>
      <c r="E461" s="5" t="s">
        <v>89</v>
      </c>
      <c r="F461" s="6" t="s">
        <v>131</v>
      </c>
      <c r="G461" s="5" t="s">
        <v>159</v>
      </c>
      <c r="H461" s="7">
        <f t="shared" si="26"/>
        <v>0</v>
      </c>
      <c r="I461" s="8" t="str">
        <f t="shared" si="27"/>
        <v>No impact</v>
      </c>
      <c r="J461" s="8" t="str">
        <f t="shared" si="25"/>
        <v>No impact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9.7365419107611212E-17</v>
      </c>
      <c r="R461" s="9">
        <v>0</v>
      </c>
      <c r="S461" s="9">
        <v>0</v>
      </c>
      <c r="T461" s="9">
        <v>0</v>
      </c>
      <c r="U461" s="9">
        <v>0</v>
      </c>
      <c r="V461" s="9">
        <v>4.1438045274093094</v>
      </c>
      <c r="W461" s="9">
        <v>0</v>
      </c>
      <c r="X461" s="9">
        <v>0</v>
      </c>
      <c r="Y461" s="9">
        <v>1.3505562687205823</v>
      </c>
      <c r="Z461" s="9">
        <v>0.9647414182475158</v>
      </c>
      <c r="AA461" s="9">
        <v>0</v>
      </c>
      <c r="AB461" s="9">
        <f>_xlfn.XLOOKUP(B461,'[2]Macro de calcul Nur Journalier-'!$B:$B,'[2]Macro de calcul Nur Journalier-'!$K:$K,"")</f>
        <v>0</v>
      </c>
      <c r="AC461" s="9">
        <f>_xlfn.XLOOKUP(B461,'[3]NUR MACRO SITES'!$B:$B,'[3]NUR MACRO SITES'!$K:$K,"")</f>
        <v>0</v>
      </c>
      <c r="AD461" s="9">
        <v>0</v>
      </c>
      <c r="AE461" s="9">
        <v>0</v>
      </c>
      <c r="AF461" s="9">
        <v>0</v>
      </c>
      <c r="AG461" s="9">
        <v>1.084066556126088</v>
      </c>
      <c r="AH461" s="9">
        <v>0.26977695763799792</v>
      </c>
      <c r="AI461" s="9">
        <v>4.8682709553805606E-17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0</v>
      </c>
      <c r="AR461" s="9">
        <v>16.558060253235691</v>
      </c>
      <c r="AS461" s="9">
        <v>0</v>
      </c>
      <c r="AT461" s="9">
        <v>0</v>
      </c>
      <c r="AU461" s="9">
        <v>0</v>
      </c>
      <c r="AV461" s="9">
        <v>0</v>
      </c>
      <c r="AW461" s="9">
        <v>0</v>
      </c>
      <c r="AX461" s="9">
        <v>0</v>
      </c>
      <c r="AY461" s="9">
        <v>0</v>
      </c>
      <c r="AZ461" s="9">
        <v>6.9469323124293885</v>
      </c>
      <c r="BA461" s="9">
        <v>1.8062836228040913</v>
      </c>
      <c r="BB461" s="9">
        <v>9.8340848158099643</v>
      </c>
      <c r="BC461" s="9">
        <v>0</v>
      </c>
      <c r="BD461" s="9">
        <v>0</v>
      </c>
      <c r="BE461" s="9">
        <v>0</v>
      </c>
      <c r="BF461" s="9">
        <v>0</v>
      </c>
      <c r="BG461" s="9">
        <v>1.1116745400371131</v>
      </c>
      <c r="BH461" s="9">
        <v>0</v>
      </c>
      <c r="BI461" s="9">
        <v>2.2087317689829447</v>
      </c>
      <c r="BJ461" s="9">
        <v>1.9755916252179448</v>
      </c>
      <c r="BK461" s="9">
        <v>0</v>
      </c>
      <c r="BL461" s="9">
        <v>0</v>
      </c>
      <c r="BM461" s="9">
        <v>10.856390522582066</v>
      </c>
      <c r="BN461" s="9">
        <v>5.2400708551991402</v>
      </c>
      <c r="BO461" s="9">
        <v>0</v>
      </c>
      <c r="BP461" s="9">
        <v>2.003235996609908</v>
      </c>
      <c r="BQ461" s="9">
        <v>2.1569743717058611</v>
      </c>
      <c r="BR461" s="9">
        <v>0</v>
      </c>
      <c r="BS461" s="9">
        <v>1.4500810425958741</v>
      </c>
      <c r="BT461" s="9">
        <v>0</v>
      </c>
      <c r="BU461" s="9">
        <v>0</v>
      </c>
      <c r="BV461" s="9">
        <v>0</v>
      </c>
      <c r="BW461" s="9">
        <v>1.0429062046097253</v>
      </c>
      <c r="BX461" s="9">
        <v>1.2970739057109357</v>
      </c>
      <c r="BY461" s="9">
        <v>0</v>
      </c>
      <c r="BZ461" s="9">
        <v>0</v>
      </c>
      <c r="CA461" s="9">
        <v>0.76145083368290045</v>
      </c>
      <c r="CB461" s="9">
        <v>5.9408645875245483E-2</v>
      </c>
      <c r="CC461" s="9">
        <v>0</v>
      </c>
      <c r="CD461" s="9">
        <v>1.2448884665542354E-2</v>
      </c>
      <c r="CE461" s="9">
        <v>0</v>
      </c>
      <c r="CF461" s="9">
        <v>0</v>
      </c>
      <c r="CG461" s="9">
        <v>0</v>
      </c>
      <c r="CH461" s="9">
        <v>5.3091104433657801</v>
      </c>
      <c r="CI461" s="9">
        <v>0</v>
      </c>
      <c r="CJ461" s="9">
        <v>0</v>
      </c>
      <c r="CK461" s="9">
        <v>0</v>
      </c>
      <c r="CL461" s="62">
        <v>2.6645607006189075E-2</v>
      </c>
      <c r="CM461" s="62">
        <v>5.8320706097883873E-3</v>
      </c>
      <c r="CN461" s="62">
        <v>0.44865923015241171</v>
      </c>
      <c r="CO461" s="62">
        <v>3.4645709736240589</v>
      </c>
      <c r="CP461" s="62">
        <v>3.1806008566544821</v>
      </c>
      <c r="CQ461" s="62">
        <v>0</v>
      </c>
      <c r="CR461" s="62">
        <v>0.3674204484166726</v>
      </c>
      <c r="CS461" s="62">
        <v>17.652964332696978</v>
      </c>
      <c r="CT461" s="62">
        <v>0</v>
      </c>
      <c r="CU461" s="62">
        <v>0</v>
      </c>
      <c r="CV461" s="62">
        <v>0</v>
      </c>
      <c r="CW461" s="80">
        <v>0</v>
      </c>
      <c r="CX461" s="78">
        <v>0</v>
      </c>
      <c r="CY461" s="78">
        <v>0</v>
      </c>
      <c r="CZ461" s="78">
        <v>0</v>
      </c>
      <c r="DA461" s="78">
        <v>0</v>
      </c>
      <c r="DB461" s="78">
        <v>0</v>
      </c>
      <c r="DC461" s="78">
        <v>0</v>
      </c>
      <c r="DD461" s="78">
        <v>0</v>
      </c>
      <c r="DE461" s="78">
        <v>0</v>
      </c>
      <c r="DF461" s="78">
        <v>0</v>
      </c>
      <c r="DG461" s="78">
        <v>9.9466231776116784E-2</v>
      </c>
      <c r="DH461" s="78">
        <v>0</v>
      </c>
      <c r="DI461" s="10">
        <v>2024</v>
      </c>
      <c r="DJ461" s="59" t="s">
        <v>74</v>
      </c>
      <c r="DK461" s="42" t="s">
        <v>5440</v>
      </c>
    </row>
    <row r="462" spans="1:115" x14ac:dyDescent="0.2">
      <c r="A462" s="4" t="s">
        <v>1754</v>
      </c>
      <c r="B462" s="5" t="s">
        <v>1755</v>
      </c>
      <c r="C462" s="6" t="s">
        <v>159</v>
      </c>
      <c r="D462" s="5" t="s">
        <v>70</v>
      </c>
      <c r="E462" s="5" t="s">
        <v>89</v>
      </c>
      <c r="F462" s="6" t="s">
        <v>131</v>
      </c>
      <c r="G462" s="5" t="s">
        <v>159</v>
      </c>
      <c r="H462" s="7">
        <f t="shared" si="26"/>
        <v>0</v>
      </c>
      <c r="I462" s="8" t="str">
        <f t="shared" si="27"/>
        <v>No impact</v>
      </c>
      <c r="J462" s="8" t="str">
        <f t="shared" si="25"/>
        <v>No impact</v>
      </c>
      <c r="K462" s="9">
        <v>0</v>
      </c>
      <c r="L462" s="9">
        <v>0</v>
      </c>
      <c r="M462" s="9">
        <v>0</v>
      </c>
      <c r="N462" s="9">
        <v>4.2402675260305243</v>
      </c>
      <c r="O462" s="9">
        <v>0</v>
      </c>
      <c r="P462" s="9">
        <v>0</v>
      </c>
      <c r="Q462" s="9">
        <v>0</v>
      </c>
      <c r="R462" s="9">
        <v>0</v>
      </c>
      <c r="S462" s="9">
        <v>0.39385652902581653</v>
      </c>
      <c r="T462" s="9">
        <v>0.10103171207150677</v>
      </c>
      <c r="U462" s="9">
        <v>0</v>
      </c>
      <c r="V462" s="9">
        <v>0</v>
      </c>
      <c r="W462" s="9">
        <v>0</v>
      </c>
      <c r="X462" s="9">
        <v>0</v>
      </c>
      <c r="Y462" s="9">
        <v>0.49570540935672508</v>
      </c>
      <c r="Z462" s="9">
        <v>0</v>
      </c>
      <c r="AA462" s="9">
        <v>0</v>
      </c>
      <c r="AB462" s="9">
        <f>_xlfn.XLOOKUP(B462,'[2]Macro de calcul Nur Journalier-'!$B:$B,'[2]Macro de calcul Nur Journalier-'!$K:$K,"")</f>
        <v>0</v>
      </c>
      <c r="AC462" s="9">
        <f>_xlfn.XLOOKUP(B462,'[3]NUR MACRO SITES'!$B:$B,'[3]NUR MACRO SITES'!$K:$K,"")</f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35.579078858222786</v>
      </c>
      <c r="AL462" s="9">
        <v>14.441591784338899</v>
      </c>
      <c r="AM462" s="9">
        <v>14.224751066856328</v>
      </c>
      <c r="AN462" s="9">
        <v>14.224751066856328</v>
      </c>
      <c r="AO462" s="9">
        <v>14.224751066856328</v>
      </c>
      <c r="AP462" s="9">
        <v>14.224751066856328</v>
      </c>
      <c r="AQ462" s="9">
        <v>14.224751066856328</v>
      </c>
      <c r="AR462" s="9">
        <v>14.224751066856328</v>
      </c>
      <c r="AS462" s="9">
        <v>14.224751066856328</v>
      </c>
      <c r="AT462" s="9">
        <v>14.224751066856328</v>
      </c>
      <c r="AU462" s="9">
        <v>14.224751066856328</v>
      </c>
      <c r="AV462" s="9">
        <v>14.224751066856328</v>
      </c>
      <c r="AW462" s="9">
        <v>14.224751066856328</v>
      </c>
      <c r="AX462" s="9">
        <v>14.224751066856328</v>
      </c>
      <c r="AY462" s="9">
        <v>18.616020991751984</v>
      </c>
      <c r="AZ462" s="9">
        <v>0</v>
      </c>
      <c r="BA462" s="9">
        <v>0</v>
      </c>
      <c r="BB462" s="9">
        <v>0</v>
      </c>
      <c r="BC462" s="9">
        <v>0</v>
      </c>
      <c r="BD462" s="9">
        <v>0</v>
      </c>
      <c r="BE462" s="9">
        <v>0</v>
      </c>
      <c r="BF462" s="9">
        <v>0</v>
      </c>
      <c r="BG462" s="9">
        <v>0</v>
      </c>
      <c r="BH462" s="9">
        <v>2.6426645944189793</v>
      </c>
      <c r="BI462" s="9">
        <v>10.774402667556993</v>
      </c>
      <c r="BJ462" s="9">
        <v>0</v>
      </c>
      <c r="BK462" s="9">
        <v>0</v>
      </c>
      <c r="BL462" s="9">
        <v>1.1699811376211549E-2</v>
      </c>
      <c r="BM462" s="9">
        <v>0</v>
      </c>
      <c r="BN462" s="9">
        <v>8.6845290698893322E-17</v>
      </c>
      <c r="BO462" s="9">
        <v>0</v>
      </c>
      <c r="BP462" s="9">
        <v>0</v>
      </c>
      <c r="BQ462" s="9">
        <v>0</v>
      </c>
      <c r="BR462" s="9">
        <v>0</v>
      </c>
      <c r="BS462" s="9">
        <v>2.3791994475406492E-2</v>
      </c>
      <c r="BT462" s="9">
        <v>0</v>
      </c>
      <c r="BU462" s="9">
        <v>5.247044370821242</v>
      </c>
      <c r="BV462" s="9">
        <v>0</v>
      </c>
      <c r="BW462" s="9">
        <v>0</v>
      </c>
      <c r="BX462" s="9">
        <v>0</v>
      </c>
      <c r="BY462" s="9">
        <v>0</v>
      </c>
      <c r="BZ462" s="9">
        <v>0</v>
      </c>
      <c r="CA462" s="9">
        <v>0</v>
      </c>
      <c r="CB462" s="9">
        <v>0</v>
      </c>
      <c r="CC462" s="9">
        <v>0</v>
      </c>
      <c r="CD462" s="9">
        <v>6.6693561964769312</v>
      </c>
      <c r="CE462" s="9">
        <v>0</v>
      </c>
      <c r="CF462" s="9">
        <v>0</v>
      </c>
      <c r="CG462" s="9">
        <v>0</v>
      </c>
      <c r="CH462" s="9">
        <v>0</v>
      </c>
      <c r="CI462" s="9">
        <v>0</v>
      </c>
      <c r="CJ462" s="9">
        <v>0</v>
      </c>
      <c r="CK462" s="9">
        <v>5.1142800478265462</v>
      </c>
      <c r="CL462" s="62">
        <v>2.2463994543892838</v>
      </c>
      <c r="CM462" s="62">
        <v>2.3233221471722127</v>
      </c>
      <c r="CN462" s="62">
        <v>2.6084693793107396</v>
      </c>
      <c r="CO462" s="62">
        <v>1.4147497524491131</v>
      </c>
      <c r="CP462" s="62">
        <v>6.5133968024169991E-17</v>
      </c>
      <c r="CQ462" s="62">
        <v>0</v>
      </c>
      <c r="CR462" s="62">
        <v>0</v>
      </c>
      <c r="CS462" s="62">
        <v>4.5547758059315182</v>
      </c>
      <c r="CT462" s="62">
        <v>3.1555960768534925</v>
      </c>
      <c r="CU462" s="62">
        <v>1.3911539438351983</v>
      </c>
      <c r="CV462" s="62">
        <v>10.867020229259232</v>
      </c>
      <c r="CW462" s="80">
        <v>0</v>
      </c>
      <c r="CX462" s="78">
        <v>0</v>
      </c>
      <c r="CY462" s="78">
        <v>0</v>
      </c>
      <c r="CZ462" s="78">
        <v>0</v>
      </c>
      <c r="DA462" s="78">
        <v>0</v>
      </c>
      <c r="DB462" s="78">
        <v>0</v>
      </c>
      <c r="DC462" s="78">
        <v>0</v>
      </c>
      <c r="DD462" s="78">
        <v>1.0701046990437505E-3</v>
      </c>
      <c r="DE462" s="78">
        <v>0</v>
      </c>
      <c r="DF462" s="78">
        <v>0</v>
      </c>
      <c r="DG462" s="78">
        <v>9.9305716071260694E-2</v>
      </c>
      <c r="DH462" s="78">
        <v>0</v>
      </c>
      <c r="DI462" s="10">
        <v>2024</v>
      </c>
      <c r="DJ462" s="59" t="s">
        <v>74</v>
      </c>
      <c r="DK462" s="42" t="s">
        <v>5440</v>
      </c>
    </row>
    <row r="463" spans="1:115" x14ac:dyDescent="0.2">
      <c r="A463" s="4" t="s">
        <v>1799</v>
      </c>
      <c r="B463" s="5" t="s">
        <v>1800</v>
      </c>
      <c r="C463" s="6"/>
      <c r="D463" s="5" t="s">
        <v>70</v>
      </c>
      <c r="E463" s="5" t="s">
        <v>215</v>
      </c>
      <c r="F463" s="6" t="s">
        <v>72</v>
      </c>
      <c r="G463" s="5" t="s">
        <v>1801</v>
      </c>
      <c r="H463" s="7">
        <f t="shared" si="26"/>
        <v>0</v>
      </c>
      <c r="I463" s="8" t="str">
        <f t="shared" si="27"/>
        <v>No impact</v>
      </c>
      <c r="J463" s="8" t="str">
        <f t="shared" si="25"/>
        <v>No impact</v>
      </c>
      <c r="K463" s="9">
        <v>6.6654929158940709E-2</v>
      </c>
      <c r="L463" s="9">
        <v>6.684064921789569E-2</v>
      </c>
      <c r="M463" s="9">
        <v>5.6310321875148582E-2</v>
      </c>
      <c r="N463" s="9">
        <v>8.8867048209955779E-2</v>
      </c>
      <c r="O463" s="9">
        <v>2.4533619787952266E-2</v>
      </c>
      <c r="P463" s="9">
        <v>3.5305383207340842E-2</v>
      </c>
      <c r="Q463" s="9">
        <v>9.5645830361812387E-2</v>
      </c>
      <c r="R463" s="9">
        <v>6.3627692197974609E-2</v>
      </c>
      <c r="S463" s="9">
        <v>0.55287004350306657</v>
      </c>
      <c r="T463" s="9">
        <v>7.0610766414681697E-2</v>
      </c>
      <c r="U463" s="9">
        <v>6.5466320781628867E-2</v>
      </c>
      <c r="V463" s="9">
        <v>6.6562069129463219E-2</v>
      </c>
      <c r="W463" s="9">
        <v>8.4261190747872389E-2</v>
      </c>
      <c r="X463" s="9">
        <v>5.1463028336423716E-2</v>
      </c>
      <c r="Y463" s="9">
        <v>2.6725116483620973E-2</v>
      </c>
      <c r="Z463" s="9">
        <v>5.0181559929634384E-2</v>
      </c>
      <c r="AA463" s="9">
        <v>7.8262432843626675E-2</v>
      </c>
      <c r="AB463" s="9">
        <f>_xlfn.XLOOKUP(B463,'[2]Macro de calcul Nur Journalier-'!$B:$B,'[2]Macro de calcul Nur Journalier-'!$K:$K,"")</f>
        <v>8.9015624257119702E-2</v>
      </c>
      <c r="AC463" s="9">
        <f>_xlfn.XLOOKUP(B463,'[3]NUR MACRO SITES'!$B:$B,'[3]NUR MACRO SITES'!$K:$K,"")</f>
        <v>6.1194759425664422E-2</v>
      </c>
      <c r="AD463" s="9">
        <v>8.9015624257119758E-2</v>
      </c>
      <c r="AE463" s="9">
        <v>0.11817367351305</v>
      </c>
      <c r="AF463" s="9">
        <v>6.5967764940807305E-2</v>
      </c>
      <c r="AG463" s="9">
        <v>6.1937639661484335E-2</v>
      </c>
      <c r="AH463" s="9">
        <v>2.971520943279608E-2</v>
      </c>
      <c r="AI463" s="9">
        <v>6.4797728569390964E-2</v>
      </c>
      <c r="AJ463" s="9">
        <v>8.2311130128845139E-2</v>
      </c>
      <c r="AK463" s="9">
        <v>2.8173732943469785E-2</v>
      </c>
      <c r="AL463" s="9">
        <v>4.3402777777777776E-2</v>
      </c>
      <c r="AM463" s="9">
        <v>2.8884879031077858E-2</v>
      </c>
      <c r="AN463" s="9">
        <v>3.1006884077059517E-2</v>
      </c>
      <c r="AO463" s="9">
        <v>5.3306230206815006E-2</v>
      </c>
      <c r="AP463" s="9">
        <v>2.2701795362614078E-2</v>
      </c>
      <c r="AQ463" s="9">
        <v>4.4232829320548624E-2</v>
      </c>
      <c r="AR463" s="9">
        <v>0.22493253487405535</v>
      </c>
      <c r="AS463" s="9">
        <v>6.7391953356865639E-2</v>
      </c>
      <c r="AT463" s="9">
        <v>6.488579222497351E-2</v>
      </c>
      <c r="AU463" s="9">
        <v>6.5489466074261413E-2</v>
      </c>
      <c r="AV463" s="9">
        <v>7.9502016636519554E-2</v>
      </c>
      <c r="AW463" s="9">
        <v>3.9037575587283192E-2</v>
      </c>
      <c r="AX463" s="9">
        <v>0.10608195915213459</v>
      </c>
      <c r="AY463" s="9">
        <v>0.10275260640757718</v>
      </c>
      <c r="AZ463" s="9">
        <v>6.8562714761545171E-2</v>
      </c>
      <c r="BA463" s="9">
        <v>4.0940062869887432E-2</v>
      </c>
      <c r="BB463" s="9">
        <v>5.6781928126957378E-2</v>
      </c>
      <c r="BC463" s="9">
        <v>3.5854568018310704E-2</v>
      </c>
      <c r="BD463" s="9">
        <v>3.5854568018310704E-2</v>
      </c>
      <c r="BE463" s="9">
        <v>3.2305697510375875E-2</v>
      </c>
      <c r="BF463" s="9">
        <v>7.8276375790995667E-2</v>
      </c>
      <c r="BG463" s="9">
        <v>5.0415912989012407E-2</v>
      </c>
      <c r="BH463" s="9">
        <v>3.6531414455391063E-2</v>
      </c>
      <c r="BI463" s="9">
        <v>6.1281329098572333E-2</v>
      </c>
      <c r="BJ463" s="9">
        <v>8.4413425676234832E-2</v>
      </c>
      <c r="BK463" s="9">
        <v>0.23264076157211219</v>
      </c>
      <c r="BL463" s="9">
        <v>0.13253246697656901</v>
      </c>
      <c r="BM463" s="9">
        <v>6.6810203376965083E-2</v>
      </c>
      <c r="BN463" s="9">
        <v>5.4539669494596689E-2</v>
      </c>
      <c r="BO463" s="9">
        <v>8.3824868091760762E-2</v>
      </c>
      <c r="BP463" s="9">
        <v>7.5656402222393435E-2</v>
      </c>
      <c r="BQ463" s="9">
        <v>0.13524339888081316</v>
      </c>
      <c r="BR463" s="9">
        <v>9.7379527612981659E-2</v>
      </c>
      <c r="BS463" s="9">
        <v>3.8951811045192665E-2</v>
      </c>
      <c r="BT463" s="9">
        <v>6.6364326419030173E-2</v>
      </c>
      <c r="BU463" s="9">
        <v>5.9515656345150138E-2</v>
      </c>
      <c r="BV463" s="9">
        <v>6.1673700821555044E-2</v>
      </c>
      <c r="BW463" s="9">
        <v>7.4764648306523643E-2</v>
      </c>
      <c r="BX463" s="9">
        <v>7.4764648306523643E-2</v>
      </c>
      <c r="BY463" s="9">
        <v>8.1809504241895023E-2</v>
      </c>
      <c r="BZ463" s="9">
        <v>6.434896256916442E-2</v>
      </c>
      <c r="CA463" s="9">
        <v>0.10708181021764503</v>
      </c>
      <c r="CB463" s="9">
        <v>5.7535962651919195E-2</v>
      </c>
      <c r="CC463" s="9">
        <v>1.5570023371086629E-2</v>
      </c>
      <c r="CD463" s="9">
        <v>5.7589467886871387E-2</v>
      </c>
      <c r="CE463" s="9">
        <v>5.4325648554787935E-2</v>
      </c>
      <c r="CF463" s="9">
        <v>0.75280082069896392</v>
      </c>
      <c r="CG463" s="9">
        <v>5.2292449626604801E-2</v>
      </c>
      <c r="CH463" s="9">
        <v>4.5853986354024878E-2</v>
      </c>
      <c r="CI463" s="9">
        <v>8.6838996327400678E-2</v>
      </c>
      <c r="CJ463" s="9">
        <v>2.7483855687107088E-2</v>
      </c>
      <c r="CK463" s="9">
        <v>2.9534889693607624E-2</v>
      </c>
      <c r="CL463" s="62">
        <v>6.6471336888934543E-2</v>
      </c>
      <c r="CM463" s="62">
        <v>6.7773297606104441E-2</v>
      </c>
      <c r="CN463" s="62">
        <v>5.5681114506910025E-2</v>
      </c>
      <c r="CO463" s="62">
        <v>6.7594946822930491E-2</v>
      </c>
      <c r="CP463" s="62">
        <v>4.2269135612228302E-2</v>
      </c>
      <c r="CQ463" s="62">
        <v>5.2042758530161257E-2</v>
      </c>
      <c r="CR463" s="62">
        <v>6.6114635322586629E-2</v>
      </c>
      <c r="CS463" s="62">
        <v>2.2614879306458009E-2</v>
      </c>
      <c r="CT463" s="62">
        <v>4.4088313600602683E-2</v>
      </c>
      <c r="CU463" s="62">
        <v>3.7025622586913907E-2</v>
      </c>
      <c r="CV463" s="62">
        <v>4.1698413106071634E-2</v>
      </c>
      <c r="CW463" s="80">
        <v>7.1821860384153322E-2</v>
      </c>
      <c r="CX463" s="78">
        <v>0.13709824702582235</v>
      </c>
      <c r="CY463" s="78">
        <v>0.1080805746034192</v>
      </c>
      <c r="CZ463" s="78">
        <v>3.2941389652230237E-2</v>
      </c>
      <c r="DA463" s="78">
        <v>4.4712541341711536E-2</v>
      </c>
      <c r="DB463" s="78">
        <v>0.17242953717258361</v>
      </c>
      <c r="DC463" s="78">
        <v>0.10337211392762667</v>
      </c>
      <c r="DD463" s="78">
        <v>7.790362209038533E-2</v>
      </c>
      <c r="DE463" s="78">
        <v>3.3262421061943367E-2</v>
      </c>
      <c r="DF463" s="78">
        <v>4.2750682726797988E-2</v>
      </c>
      <c r="DG463" s="78">
        <v>9.8306951685486241E-2</v>
      </c>
      <c r="DH463" s="78">
        <v>8.8836525098949001E-2</v>
      </c>
      <c r="DI463" s="10">
        <v>2012</v>
      </c>
      <c r="DJ463" s="61" t="s">
        <v>80</v>
      </c>
      <c r="DK463" s="42" t="s">
        <v>5440</v>
      </c>
    </row>
    <row r="464" spans="1:115" x14ac:dyDescent="0.2">
      <c r="A464" s="4" t="s">
        <v>3120</v>
      </c>
      <c r="B464" s="4" t="s">
        <v>3121</v>
      </c>
      <c r="C464" s="6" t="s">
        <v>159</v>
      </c>
      <c r="D464" s="4"/>
      <c r="E464" s="5"/>
      <c r="F464" s="6" t="s">
        <v>131</v>
      </c>
      <c r="G464" s="5" t="s">
        <v>159</v>
      </c>
      <c r="H464" s="7">
        <f t="shared" si="26"/>
        <v>3</v>
      </c>
      <c r="I464" s="8" t="str">
        <f t="shared" si="27"/>
        <v>No impact</v>
      </c>
      <c r="J464" s="8" t="str">
        <f t="shared" si="25"/>
        <v>No impact</v>
      </c>
      <c r="K464" s="9">
        <v>0</v>
      </c>
      <c r="L464" s="9">
        <v>0.86383971021727701</v>
      </c>
      <c r="M464" s="9">
        <v>0</v>
      </c>
      <c r="N464" s="9">
        <v>0</v>
      </c>
      <c r="O464" s="9">
        <v>1.0028883183568669</v>
      </c>
      <c r="P464" s="9">
        <v>1.0792378345932574</v>
      </c>
      <c r="Q464" s="9">
        <v>0.61319191865164269</v>
      </c>
      <c r="R464" s="9">
        <v>0.85243649859744219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0.55301861955023102</v>
      </c>
      <c r="Y464" s="9">
        <v>0</v>
      </c>
      <c r="Z464" s="9">
        <v>2.2325036846859692</v>
      </c>
      <c r="AA464" s="9">
        <v>0</v>
      </c>
      <c r="AB464" s="9">
        <f>_xlfn.XLOOKUP(B464,'[2]Macro de calcul Nur Journalier-'!$B:$B,'[2]Macro de calcul Nur Journalier-'!$K:$K,"")</f>
        <v>0</v>
      </c>
      <c r="AC464" s="9">
        <f>_xlfn.XLOOKUP(B464,'[3]NUR MACRO SITES'!$B:$B,'[3]NUR MACRO SITES'!$K:$K,"")</f>
        <v>9.7365419107611212E-17</v>
      </c>
      <c r="AD464" s="9">
        <v>0</v>
      </c>
      <c r="AE464" s="9">
        <v>2.51762111919364</v>
      </c>
      <c r="AF464" s="9">
        <v>34.157020366804538</v>
      </c>
      <c r="AG464" s="9">
        <v>16.046213093709888</v>
      </c>
      <c r="AH464" s="9">
        <v>16.046213093709888</v>
      </c>
      <c r="AI464" s="9">
        <v>16.046213093709888</v>
      </c>
      <c r="AJ464" s="9">
        <v>0.37353875457614133</v>
      </c>
      <c r="AK464" s="9">
        <v>5.8322412993866779</v>
      </c>
      <c r="AL464" s="9">
        <v>9.7243022868825302E-2</v>
      </c>
      <c r="AM464" s="9">
        <v>0</v>
      </c>
      <c r="AN464" s="9">
        <v>8.6691098954609191E-17</v>
      </c>
      <c r="AO464" s="9">
        <v>0</v>
      </c>
      <c r="AP464" s="9">
        <v>0</v>
      </c>
      <c r="AQ464" s="9">
        <v>0</v>
      </c>
      <c r="AR464" s="9">
        <v>7.487696029362696</v>
      </c>
      <c r="AS464" s="9">
        <v>27.376846876115884</v>
      </c>
      <c r="AT464" s="9">
        <v>9.4923322445252278</v>
      </c>
      <c r="AU464" s="9">
        <v>7.4329812268408766</v>
      </c>
      <c r="AV464" s="9">
        <v>0</v>
      </c>
      <c r="AW464" s="9">
        <v>0</v>
      </c>
      <c r="AX464" s="9">
        <v>0</v>
      </c>
      <c r="AY464" s="9">
        <v>0</v>
      </c>
      <c r="AZ464" s="9">
        <v>0</v>
      </c>
      <c r="BA464" s="9">
        <v>0.73315274338666214</v>
      </c>
      <c r="BB464" s="9">
        <v>0.861204772023486</v>
      </c>
      <c r="BC464" s="9">
        <v>0</v>
      </c>
      <c r="BD464" s="9">
        <v>0</v>
      </c>
      <c r="BE464" s="9">
        <v>1.1073939436512537</v>
      </c>
      <c r="BF464" s="9">
        <v>0</v>
      </c>
      <c r="BG464" s="9">
        <v>0</v>
      </c>
      <c r="BH464" s="9">
        <v>2.4445132266769694</v>
      </c>
      <c r="BI464" s="9">
        <v>2.1603808716644832</v>
      </c>
      <c r="BJ464" s="9">
        <v>2.493950341434739</v>
      </c>
      <c r="BK464" s="9">
        <v>0</v>
      </c>
      <c r="BL464" s="9">
        <v>1.5541665596561971</v>
      </c>
      <c r="BM464" s="9">
        <v>8.7844538042935465</v>
      </c>
      <c r="BN464" s="9">
        <v>2.9543807232766328</v>
      </c>
      <c r="BO464" s="9">
        <v>1.1759380537791808</v>
      </c>
      <c r="BP464" s="9">
        <v>0.95151926331138892</v>
      </c>
      <c r="BQ464" s="9">
        <v>0</v>
      </c>
      <c r="BR464" s="9">
        <v>0.42064032211578167</v>
      </c>
      <c r="BS464" s="9">
        <v>2.5932203873493823E-2</v>
      </c>
      <c r="BT464" s="9">
        <v>0</v>
      </c>
      <c r="BU464" s="9">
        <v>0.6010064691396082</v>
      </c>
      <c r="BV464" s="9">
        <v>0</v>
      </c>
      <c r="BW464" s="9">
        <v>3.0439484865865944</v>
      </c>
      <c r="BX464" s="9">
        <v>5.7082416610307813</v>
      </c>
      <c r="BY464" s="9">
        <v>0.44732159927860671</v>
      </c>
      <c r="BZ464" s="9">
        <v>0.95011029212431442</v>
      </c>
      <c r="CA464" s="9">
        <v>0</v>
      </c>
      <c r="CB464" s="9">
        <v>0</v>
      </c>
      <c r="CC464" s="9">
        <v>0.35996538568000042</v>
      </c>
      <c r="CD464" s="9">
        <v>3.0225107224490846</v>
      </c>
      <c r="CE464" s="9">
        <v>4.4062096035476106</v>
      </c>
      <c r="CF464" s="9">
        <v>0</v>
      </c>
      <c r="CG464" s="9">
        <v>1.1839995091786446</v>
      </c>
      <c r="CH464" s="9">
        <v>2.0189487006075337</v>
      </c>
      <c r="CI464" s="9">
        <v>1.0273183461603217</v>
      </c>
      <c r="CJ464" s="9">
        <v>0</v>
      </c>
      <c r="CK464" s="9">
        <v>0.79255521026843956</v>
      </c>
      <c r="CL464" s="62">
        <v>0</v>
      </c>
      <c r="CM464" s="62">
        <v>0</v>
      </c>
      <c r="CN464" s="62">
        <v>0</v>
      </c>
      <c r="CO464" s="62">
        <v>1.052430136431215</v>
      </c>
      <c r="CP464" s="62">
        <v>2.8275554813616299</v>
      </c>
      <c r="CQ464" s="62">
        <v>0.66810203376965038</v>
      </c>
      <c r="CR464" s="62">
        <v>8.1503989350318058</v>
      </c>
      <c r="CS464" s="62">
        <v>5.355445976834373</v>
      </c>
      <c r="CT464" s="62">
        <v>22.380740398307239</v>
      </c>
      <c r="CU464" s="62">
        <v>4.1133041123410203</v>
      </c>
      <c r="CV464" s="62">
        <v>15.776535742923754</v>
      </c>
      <c r="CW464" s="80">
        <v>0.34821206906883651</v>
      </c>
      <c r="CX464" s="78">
        <v>13.560901798631978</v>
      </c>
      <c r="CY464" s="78">
        <v>9.2228578644134558</v>
      </c>
      <c r="CZ464" s="78">
        <v>33.546409013991266</v>
      </c>
      <c r="DA464" s="78">
        <v>13.868556899607057</v>
      </c>
      <c r="DB464" s="78">
        <v>23.011103406357282</v>
      </c>
      <c r="DC464" s="78">
        <v>0</v>
      </c>
      <c r="DD464" s="78">
        <v>0</v>
      </c>
      <c r="DE464" s="78">
        <v>3.3318779909426324</v>
      </c>
      <c r="DF464" s="78">
        <v>0.94224502258634357</v>
      </c>
      <c r="DG464" s="78">
        <v>9.6362928148890331E-2</v>
      </c>
      <c r="DH464" s="78">
        <v>0.97921713993830484</v>
      </c>
      <c r="DI464" s="10">
        <v>2019</v>
      </c>
      <c r="DJ464" s="59" t="s">
        <v>74</v>
      </c>
      <c r="DK464" s="42" t="s">
        <v>5440</v>
      </c>
    </row>
    <row r="465" spans="1:115" x14ac:dyDescent="0.2">
      <c r="A465" s="4" t="s">
        <v>1287</v>
      </c>
      <c r="B465" s="5" t="s">
        <v>1288</v>
      </c>
      <c r="C465" s="6" t="s">
        <v>88</v>
      </c>
      <c r="D465" s="5" t="s">
        <v>70</v>
      </c>
      <c r="E465" s="5" t="s">
        <v>89</v>
      </c>
      <c r="F465" s="6" t="s">
        <v>77</v>
      </c>
      <c r="G465" s="5" t="s">
        <v>90</v>
      </c>
      <c r="H465" s="7">
        <f t="shared" si="26"/>
        <v>4</v>
      </c>
      <c r="I465" s="8" t="str">
        <f t="shared" si="27"/>
        <v>No impact</v>
      </c>
      <c r="J465" s="8" t="str">
        <f t="shared" si="25"/>
        <v>No impact</v>
      </c>
      <c r="K465" s="9">
        <v>6.9272467669852142</v>
      </c>
      <c r="L465" s="9">
        <v>4.661072035610708</v>
      </c>
      <c r="M465" s="9">
        <v>0.90141087814386922</v>
      </c>
      <c r="N465" s="9">
        <v>1.5353662993866786</v>
      </c>
      <c r="O465" s="9">
        <v>13.677242309703805</v>
      </c>
      <c r="P465" s="9">
        <v>14.49177334426853</v>
      </c>
      <c r="Q465" s="9">
        <v>3.27981624114487E-2</v>
      </c>
      <c r="R465" s="9">
        <v>9.8338585496600608</v>
      </c>
      <c r="S465" s="9">
        <v>0</v>
      </c>
      <c r="T465" s="9">
        <v>0.51537316360005758</v>
      </c>
      <c r="U465" s="9">
        <v>0</v>
      </c>
      <c r="V465" s="9">
        <v>0</v>
      </c>
      <c r="W465" s="9">
        <v>4.0178120394142534</v>
      </c>
      <c r="X465" s="9">
        <v>2.5460177162078632</v>
      </c>
      <c r="Y465" s="9">
        <v>0</v>
      </c>
      <c r="Z465" s="9">
        <v>0</v>
      </c>
      <c r="AA465" s="9">
        <v>4.1552263110350403</v>
      </c>
      <c r="AB465" s="9">
        <f>_xlfn.XLOOKUP(B465,'[2]Macro de calcul Nur Journalier-'!$B:$B,'[2]Macro de calcul Nur Journalier-'!$K:$K,"")</f>
        <v>0.77214971711120595</v>
      </c>
      <c r="AC465" s="9">
        <f>_xlfn.XLOOKUP(B465,'[3]NUR MACRO SITES'!$B:$B,'[3]NUR MACRO SITES'!$K:$K,"")</f>
        <v>0</v>
      </c>
      <c r="AD465" s="9">
        <v>0.77214971711120639</v>
      </c>
      <c r="AE465" s="9">
        <v>0.43036909261636502</v>
      </c>
      <c r="AF465" s="9">
        <v>1.4340745792326348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8.6829885440996541</v>
      </c>
      <c r="AO465" s="9">
        <v>11.06369527422159</v>
      </c>
      <c r="AP465" s="9">
        <v>17.952491965649862</v>
      </c>
      <c r="AQ465" s="9">
        <v>0</v>
      </c>
      <c r="AR465" s="9">
        <v>0</v>
      </c>
      <c r="AS465" s="9">
        <v>0.62114380462333729</v>
      </c>
      <c r="AT465" s="9">
        <v>9.8942326829753764</v>
      </c>
      <c r="AU465" s="9">
        <v>0.12128356426601983</v>
      </c>
      <c r="AV465" s="9">
        <v>0</v>
      </c>
      <c r="AW465" s="9">
        <v>3.2999190711179023</v>
      </c>
      <c r="AX465" s="9">
        <v>13.84028399744774</v>
      </c>
      <c r="AY465" s="9">
        <v>2.6542258632901907</v>
      </c>
      <c r="AZ465" s="9">
        <v>2.5373143611447713</v>
      </c>
      <c r="BA465" s="9">
        <v>0.89716909892348495</v>
      </c>
      <c r="BB465" s="9">
        <v>9.9768262414461226</v>
      </c>
      <c r="BC465" s="9">
        <v>0.83553948685527635</v>
      </c>
      <c r="BD465" s="9">
        <v>0.83553948685527635</v>
      </c>
      <c r="BE465" s="9">
        <v>0.3551248617038088</v>
      </c>
      <c r="BF465" s="9">
        <v>2.2064462122941655</v>
      </c>
      <c r="BG465" s="9">
        <v>1.9152010197331828</v>
      </c>
      <c r="BH465" s="9">
        <v>0</v>
      </c>
      <c r="BI465" s="9">
        <v>0</v>
      </c>
      <c r="BJ465" s="9">
        <v>3.5788224853252979</v>
      </c>
      <c r="BK465" s="9">
        <v>38.806294641201021</v>
      </c>
      <c r="BL465" s="9">
        <v>46.15473927969115</v>
      </c>
      <c r="BM465" s="9">
        <v>49.638821828994395</v>
      </c>
      <c r="BN465" s="9">
        <v>15.512433903199753</v>
      </c>
      <c r="BO465" s="9">
        <v>0</v>
      </c>
      <c r="BP465" s="9">
        <v>5.0401931324961409E-2</v>
      </c>
      <c r="BQ465" s="9">
        <v>0.64743117799978955</v>
      </c>
      <c r="BR465" s="9">
        <v>7.1391856645920839</v>
      </c>
      <c r="BS465" s="9">
        <v>2.8357239472309965</v>
      </c>
      <c r="BT465" s="9">
        <v>2.9739101340341807</v>
      </c>
      <c r="BU465" s="9">
        <v>1.7315542486010154</v>
      </c>
      <c r="BV465" s="9">
        <v>36.091742216058428</v>
      </c>
      <c r="BW465" s="9">
        <v>53.490199981166171</v>
      </c>
      <c r="BX465" s="9">
        <v>10.796036617555997</v>
      </c>
      <c r="BY465" s="9">
        <v>3.8077892207640275E-2</v>
      </c>
      <c r="BZ465" s="9">
        <v>20.741357834450522</v>
      </c>
      <c r="CA465" s="9">
        <v>13.868556899607057</v>
      </c>
      <c r="CB465" s="9">
        <v>13.868556899607057</v>
      </c>
      <c r="CC465" s="9">
        <v>34.46220461543291</v>
      </c>
      <c r="CD465" s="9">
        <v>0</v>
      </c>
      <c r="CE465" s="9">
        <v>4.3465869367325567</v>
      </c>
      <c r="CF465" s="9">
        <v>5.0008311146495883</v>
      </c>
      <c r="CG465" s="9">
        <v>12.345013169421829</v>
      </c>
      <c r="CH465" s="9">
        <v>18.661680692172251</v>
      </c>
      <c r="CI465" s="9">
        <v>15.855527304791504</v>
      </c>
      <c r="CJ465" s="9">
        <v>0.80129439864396268</v>
      </c>
      <c r="CK465" s="9">
        <v>12.566257315949125</v>
      </c>
      <c r="CL465" s="62">
        <v>6.3432417894433444</v>
      </c>
      <c r="CM465" s="62">
        <v>2.7488849509035935</v>
      </c>
      <c r="CN465" s="62">
        <v>4.9791436594156346</v>
      </c>
      <c r="CO465" s="62">
        <v>12.198052124086486</v>
      </c>
      <c r="CP465" s="62">
        <v>11.924872229498934</v>
      </c>
      <c r="CQ465" s="62">
        <v>1.2603693145337369</v>
      </c>
      <c r="CR465" s="62">
        <v>7.0816140317835359</v>
      </c>
      <c r="CS465" s="62">
        <v>0</v>
      </c>
      <c r="CT465" s="62">
        <v>1.2555895135446746</v>
      </c>
      <c r="CU465" s="62">
        <v>0</v>
      </c>
      <c r="CV465" s="62">
        <v>12.586054252881434</v>
      </c>
      <c r="CW465" s="80">
        <v>37.365380828860303</v>
      </c>
      <c r="CX465" s="78">
        <v>1.2713735578555692</v>
      </c>
      <c r="CY465" s="78">
        <v>5.0366261168326032</v>
      </c>
      <c r="CZ465" s="78">
        <v>2.6166913504150555</v>
      </c>
      <c r="DA465" s="78">
        <v>0</v>
      </c>
      <c r="DB465" s="78">
        <v>0</v>
      </c>
      <c r="DC465" s="78">
        <v>1.4829332568565177</v>
      </c>
      <c r="DD465" s="78">
        <v>10.410638410195382</v>
      </c>
      <c r="DE465" s="78">
        <v>5.2261416590332512</v>
      </c>
      <c r="DF465" s="78">
        <v>4.9860458347244681</v>
      </c>
      <c r="DG465" s="78">
        <v>9.613107213076337E-2</v>
      </c>
      <c r="DH465" s="78">
        <v>0</v>
      </c>
      <c r="DI465" s="10">
        <v>2024</v>
      </c>
      <c r="DJ465" s="59" t="s">
        <v>74</v>
      </c>
      <c r="DK465" s="42" t="s">
        <v>5440</v>
      </c>
    </row>
    <row r="466" spans="1:115" x14ac:dyDescent="0.2">
      <c r="A466" s="4" t="s">
        <v>1340</v>
      </c>
      <c r="B466" s="4" t="s">
        <v>1341</v>
      </c>
      <c r="C466" s="6" t="s">
        <v>214</v>
      </c>
      <c r="D466" s="4" t="s">
        <v>78</v>
      </c>
      <c r="E466" s="4" t="s">
        <v>79</v>
      </c>
      <c r="F466" s="6" t="s">
        <v>216</v>
      </c>
      <c r="G466" s="4" t="s">
        <v>217</v>
      </c>
      <c r="H466" s="7">
        <f t="shared" si="26"/>
        <v>3</v>
      </c>
      <c r="I466" s="8" t="str">
        <f t="shared" si="27"/>
        <v>No impact</v>
      </c>
      <c r="J466" s="8" t="str">
        <f t="shared" si="25"/>
        <v>No impact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0.51108303023819712</v>
      </c>
      <c r="U466" s="9">
        <v>5.0515856035753343E-2</v>
      </c>
      <c r="V466" s="9">
        <v>0</v>
      </c>
      <c r="W466" s="9">
        <v>0</v>
      </c>
      <c r="X466" s="9">
        <v>0</v>
      </c>
      <c r="Y466" s="9">
        <v>4.1278883183568675</v>
      </c>
      <c r="Z466" s="9">
        <v>0</v>
      </c>
      <c r="AA466" s="9">
        <v>6.819603420814909</v>
      </c>
      <c r="AB466" s="9">
        <f>_xlfn.XLOOKUP(B466,'[2]Macro de calcul Nur Journalier-'!$B:$B,'[2]Macro de calcul Nur Journalier-'!$K:$K,"")</f>
        <v>0</v>
      </c>
      <c r="AC466" s="9">
        <f>_xlfn.XLOOKUP(B466,'[3]NUR MACRO SITES'!$B:$B,'[3]NUR MACRO SITES'!$K:$K,"")</f>
        <v>0</v>
      </c>
      <c r="AD466" s="9">
        <v>0</v>
      </c>
      <c r="AE466" s="9">
        <v>0</v>
      </c>
      <c r="AF466" s="9">
        <v>0.18761440355631626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  <c r="AT466" s="9">
        <v>0</v>
      </c>
      <c r="AU466" s="9">
        <v>0</v>
      </c>
      <c r="AV466" s="9">
        <v>0</v>
      </c>
      <c r="AW466" s="9">
        <v>0</v>
      </c>
      <c r="AX466" s="9">
        <v>0</v>
      </c>
      <c r="AY466" s="9">
        <v>0</v>
      </c>
      <c r="AZ466" s="9">
        <v>0</v>
      </c>
      <c r="BA466" s="9">
        <v>0</v>
      </c>
      <c r="BB466" s="9">
        <v>0</v>
      </c>
      <c r="BC466" s="9">
        <v>0</v>
      </c>
      <c r="BD466" s="9">
        <v>0</v>
      </c>
      <c r="BE466" s="9">
        <v>0</v>
      </c>
      <c r="BF466" s="9">
        <v>0</v>
      </c>
      <c r="BG466" s="9">
        <v>0</v>
      </c>
      <c r="BH466" s="9">
        <v>1.116741741741742</v>
      </c>
      <c r="BI466" s="9">
        <v>1.0465623956647918</v>
      </c>
      <c r="BJ466" s="9">
        <v>0</v>
      </c>
      <c r="BK466" s="9">
        <v>0</v>
      </c>
      <c r="BL466" s="9">
        <v>1.8152542711445554</v>
      </c>
      <c r="BM466" s="9">
        <v>0</v>
      </c>
      <c r="BN466" s="9">
        <v>0</v>
      </c>
      <c r="BO466" s="9">
        <v>0</v>
      </c>
      <c r="BP466" s="9">
        <v>0</v>
      </c>
      <c r="BQ466" s="9">
        <v>0</v>
      </c>
      <c r="BR466" s="9">
        <v>0</v>
      </c>
      <c r="BS466" s="9">
        <v>0</v>
      </c>
      <c r="BT466" s="9">
        <v>0</v>
      </c>
      <c r="BU466" s="9">
        <v>0</v>
      </c>
      <c r="BV466" s="9">
        <v>0</v>
      </c>
      <c r="BW466" s="9">
        <v>3.5767892863971151</v>
      </c>
      <c r="BX466" s="9">
        <v>0.20023442426940385</v>
      </c>
      <c r="BY466" s="9">
        <v>0</v>
      </c>
      <c r="BZ466" s="9">
        <v>0</v>
      </c>
      <c r="CA466" s="9">
        <v>0</v>
      </c>
      <c r="CB466" s="9">
        <v>1.8353008991733084</v>
      </c>
      <c r="CC466" s="9">
        <v>0.304123755468235</v>
      </c>
      <c r="CD466" s="9">
        <v>1.3158542431791524</v>
      </c>
      <c r="CE466" s="9">
        <v>0.25730667488507075</v>
      </c>
      <c r="CF466" s="9">
        <v>3.3676373229690126</v>
      </c>
      <c r="CG466" s="9">
        <v>0.55335113987552542</v>
      </c>
      <c r="CH466" s="9">
        <v>5.2480431352070154</v>
      </c>
      <c r="CI466" s="9">
        <v>0.79194881760564784</v>
      </c>
      <c r="CJ466" s="9">
        <v>1.0171880216760409</v>
      </c>
      <c r="CK466" s="9">
        <v>1.6637631159165946</v>
      </c>
      <c r="CL466" s="62">
        <v>0</v>
      </c>
      <c r="CM466" s="62">
        <v>0</v>
      </c>
      <c r="CN466" s="62">
        <v>0</v>
      </c>
      <c r="CO466" s="62">
        <v>0</v>
      </c>
      <c r="CP466" s="62">
        <v>0</v>
      </c>
      <c r="CQ466" s="62">
        <v>0</v>
      </c>
      <c r="CR466" s="62">
        <v>0</v>
      </c>
      <c r="CS466" s="62">
        <v>1.1638280356016699</v>
      </c>
      <c r="CT466" s="62">
        <v>3.5269402424999932</v>
      </c>
      <c r="CU466" s="62">
        <v>2.7436771080349174</v>
      </c>
      <c r="CV466" s="62">
        <v>5.6142329632197887</v>
      </c>
      <c r="CW466" s="80">
        <v>2.8911375355631455</v>
      </c>
      <c r="CX466" s="78">
        <v>1.5271642510836594</v>
      </c>
      <c r="CY466" s="78">
        <v>0.60361039057394716</v>
      </c>
      <c r="CZ466" s="78">
        <v>5.1543376337274169E-2</v>
      </c>
      <c r="DA466" s="78">
        <v>6.946763004625707E-2</v>
      </c>
      <c r="DB466" s="78">
        <v>0.31050871350586279</v>
      </c>
      <c r="DC466" s="78">
        <v>0.17754820464967622</v>
      </c>
      <c r="DD466" s="78">
        <v>1.4702703512511666</v>
      </c>
      <c r="DE466" s="78">
        <v>1.1147637351505137</v>
      </c>
      <c r="DF466" s="78">
        <v>2.8846990722905663</v>
      </c>
      <c r="DG466" s="78">
        <v>9.5863545956002993E-2</v>
      </c>
      <c r="DH466" s="78">
        <v>21.091050215019703</v>
      </c>
      <c r="DI466" s="10">
        <v>2017</v>
      </c>
      <c r="DJ466" s="60" t="s">
        <v>85</v>
      </c>
      <c r="DK466" s="42" t="s">
        <v>5440</v>
      </c>
    </row>
    <row r="467" spans="1:115" x14ac:dyDescent="0.2">
      <c r="A467" s="12" t="s">
        <v>5156</v>
      </c>
      <c r="B467" s="5" t="s">
        <v>5157</v>
      </c>
      <c r="C467" s="6" t="s">
        <v>83</v>
      </c>
      <c r="D467" s="5" t="s">
        <v>78</v>
      </c>
      <c r="E467" s="5" t="s">
        <v>79</v>
      </c>
      <c r="F467" s="6" t="s">
        <v>83</v>
      </c>
      <c r="G467" s="5" t="s">
        <v>5158</v>
      </c>
      <c r="H467" s="7">
        <f t="shared" si="26"/>
        <v>0</v>
      </c>
      <c r="I467" s="8" t="str">
        <f t="shared" si="27"/>
        <v>No impact</v>
      </c>
      <c r="J467" s="8" t="str">
        <f t="shared" si="25"/>
        <v>No impact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7.5513775971093086E-2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f>_xlfn.XLOOKUP(B467,'[2]Macro de calcul Nur Journalier-'!$B:$B,'[2]Macro de calcul Nur Journalier-'!$K:$K,"")</f>
        <v>0</v>
      </c>
      <c r="AC467" s="9">
        <f>_xlfn.XLOOKUP(B467,'[3]NUR MACRO SITES'!$B:$B,'[3]NUR MACRO SITES'!$K:$K,"")</f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1.129177958446234E-2</v>
      </c>
      <c r="AL467" s="9">
        <v>7.2876551133932266E-2</v>
      </c>
      <c r="AM467" s="9">
        <v>0</v>
      </c>
      <c r="AN467" s="9">
        <v>0</v>
      </c>
      <c r="AO467" s="9">
        <v>0</v>
      </c>
      <c r="AP467" s="9">
        <v>2.129413770495642</v>
      </c>
      <c r="AQ467" s="9">
        <v>0</v>
      </c>
      <c r="AR467" s="9">
        <v>0.2765557955616435</v>
      </c>
      <c r="AS467" s="9">
        <v>0</v>
      </c>
      <c r="AT467" s="9">
        <v>0</v>
      </c>
      <c r="AU467" s="9">
        <v>0</v>
      </c>
      <c r="AV467" s="9">
        <v>0</v>
      </c>
      <c r="AW467" s="9">
        <v>0.14358291039577586</v>
      </c>
      <c r="AX467" s="9">
        <v>0</v>
      </c>
      <c r="AY467" s="9">
        <v>0</v>
      </c>
      <c r="AZ467" s="9">
        <v>0</v>
      </c>
      <c r="BA467" s="9">
        <v>0</v>
      </c>
      <c r="BB467" s="9">
        <v>0.82220378273009842</v>
      </c>
      <c r="BC467" s="9">
        <v>0</v>
      </c>
      <c r="BD467" s="9">
        <v>0</v>
      </c>
      <c r="BE467" s="9">
        <v>0</v>
      </c>
      <c r="BF467" s="9">
        <v>0</v>
      </c>
      <c r="BG467" s="9">
        <v>0.11096622938728193</v>
      </c>
      <c r="BH467" s="9">
        <v>0</v>
      </c>
      <c r="BI467" s="9">
        <v>0</v>
      </c>
      <c r="BJ467" s="9">
        <v>0</v>
      </c>
      <c r="BK467" s="9">
        <v>0</v>
      </c>
      <c r="BL467" s="9">
        <v>0</v>
      </c>
      <c r="BM467" s="9">
        <v>0</v>
      </c>
      <c r="BN467" s="9">
        <v>0</v>
      </c>
      <c r="BO467" s="9">
        <v>0</v>
      </c>
      <c r="BP467" s="9">
        <v>0</v>
      </c>
      <c r="BQ467" s="9">
        <v>0.13536824442903495</v>
      </c>
      <c r="BR467" s="9">
        <v>0</v>
      </c>
      <c r="BS467" s="9">
        <v>0</v>
      </c>
      <c r="BT467" s="9">
        <v>0</v>
      </c>
      <c r="BU467" s="9">
        <v>0</v>
      </c>
      <c r="BV467" s="9">
        <v>0</v>
      </c>
      <c r="BW467" s="9">
        <v>0</v>
      </c>
      <c r="BX467" s="9">
        <v>0</v>
      </c>
      <c r="BY467" s="9">
        <v>0</v>
      </c>
      <c r="BZ467" s="9">
        <v>0</v>
      </c>
      <c r="CA467" s="9">
        <v>0</v>
      </c>
      <c r="CB467" s="9">
        <v>8.5412190062009063E-2</v>
      </c>
      <c r="CC467" s="9">
        <v>0</v>
      </c>
      <c r="CD467" s="9">
        <v>0</v>
      </c>
      <c r="CE467" s="9">
        <v>0</v>
      </c>
      <c r="CF467" s="9">
        <v>0</v>
      </c>
      <c r="CG467" s="9">
        <v>0</v>
      </c>
      <c r="CH467" s="9">
        <v>9.6487773697112797E-3</v>
      </c>
      <c r="CI467" s="9">
        <v>0</v>
      </c>
      <c r="CJ467" s="9">
        <v>0</v>
      </c>
      <c r="CK467" s="9">
        <v>0</v>
      </c>
      <c r="CL467" s="62">
        <v>0</v>
      </c>
      <c r="CM467" s="62">
        <v>0.40198483019578612</v>
      </c>
      <c r="CN467" s="62">
        <v>4.6888420896433927E-2</v>
      </c>
      <c r="CO467" s="62">
        <v>0</v>
      </c>
      <c r="CP467" s="62">
        <v>0</v>
      </c>
      <c r="CQ467" s="62">
        <v>0</v>
      </c>
      <c r="CR467" s="62">
        <v>0</v>
      </c>
      <c r="CS467" s="62">
        <v>0</v>
      </c>
      <c r="CT467" s="62">
        <v>0</v>
      </c>
      <c r="CU467" s="62">
        <v>0</v>
      </c>
      <c r="CV467" s="62">
        <v>0</v>
      </c>
      <c r="CW467" s="80">
        <v>0.12118935716670509</v>
      </c>
      <c r="CX467" s="78">
        <v>0</v>
      </c>
      <c r="CY467" s="78">
        <v>2.061735053490979E-2</v>
      </c>
      <c r="CZ467" s="78">
        <v>0</v>
      </c>
      <c r="DA467" s="78">
        <v>1.8637656841678674E-2</v>
      </c>
      <c r="DB467" s="78">
        <v>0</v>
      </c>
      <c r="DC467" s="78">
        <v>0</v>
      </c>
      <c r="DD467" s="78">
        <v>0</v>
      </c>
      <c r="DE467" s="78">
        <v>3.7453664466531436E-2</v>
      </c>
      <c r="DF467" s="78">
        <v>0.3514402182442864</v>
      </c>
      <c r="DG467" s="78">
        <v>9.3134778973441551E-2</v>
      </c>
      <c r="DH467" s="78">
        <v>0</v>
      </c>
      <c r="DI467" s="10">
        <v>2011</v>
      </c>
      <c r="DJ467" s="61" t="s">
        <v>80</v>
      </c>
      <c r="DK467" s="42" t="s">
        <v>190</v>
      </c>
    </row>
    <row r="468" spans="1:115" x14ac:dyDescent="0.2">
      <c r="A468" s="4" t="s">
        <v>4479</v>
      </c>
      <c r="B468" s="5" t="s">
        <v>4480</v>
      </c>
      <c r="C468" s="6" t="s">
        <v>131</v>
      </c>
      <c r="D468" s="5" t="s">
        <v>70</v>
      </c>
      <c r="E468" s="5" t="s">
        <v>241</v>
      </c>
      <c r="F468" s="6" t="s">
        <v>131</v>
      </c>
      <c r="G468" s="5" t="s">
        <v>4479</v>
      </c>
      <c r="H468" s="7">
        <f t="shared" si="26"/>
        <v>0</v>
      </c>
      <c r="I468" s="8" t="str">
        <f t="shared" si="27"/>
        <v>No impact</v>
      </c>
      <c r="J468" s="8" t="str">
        <f t="shared" si="25"/>
        <v>No impact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f>_xlfn.XLOOKUP(B468,'[2]Macro de calcul Nur Journalier-'!$B:$B,'[2]Macro de calcul Nur Journalier-'!$K:$K,"")</f>
        <v>0</v>
      </c>
      <c r="AC468" s="9">
        <f>_xlfn.XLOOKUP(B468,'[3]NUR MACRO SITES'!$B:$B,'[3]NUR MACRO SITES'!$K:$K,"")</f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9">
        <v>0</v>
      </c>
      <c r="AN468" s="9">
        <v>0</v>
      </c>
      <c r="AO468" s="9">
        <v>0</v>
      </c>
      <c r="AP468" s="9">
        <v>0</v>
      </c>
      <c r="AQ468" s="9">
        <v>0</v>
      </c>
      <c r="AR468" s="9">
        <v>0</v>
      </c>
      <c r="AS468" s="9">
        <v>0</v>
      </c>
      <c r="AT468" s="9">
        <v>0</v>
      </c>
      <c r="AU468" s="9">
        <v>0</v>
      </c>
      <c r="AV468" s="9">
        <v>0</v>
      </c>
      <c r="AW468" s="9">
        <v>0</v>
      </c>
      <c r="AX468" s="9">
        <v>0</v>
      </c>
      <c r="AY468" s="9">
        <v>0</v>
      </c>
      <c r="AZ468" s="9">
        <v>0</v>
      </c>
      <c r="BA468" s="9">
        <v>0</v>
      </c>
      <c r="BB468" s="9">
        <v>0</v>
      </c>
      <c r="BC468" s="9">
        <v>0</v>
      </c>
      <c r="BD468" s="9">
        <v>0</v>
      </c>
      <c r="BE468" s="9">
        <v>0</v>
      </c>
      <c r="BF468" s="9">
        <v>0</v>
      </c>
      <c r="BG468" s="9">
        <v>0</v>
      </c>
      <c r="BH468" s="9">
        <v>0</v>
      </c>
      <c r="BI468" s="9">
        <v>0</v>
      </c>
      <c r="BJ468" s="9">
        <v>0</v>
      </c>
      <c r="BK468" s="9">
        <v>0.70072721509814573</v>
      </c>
      <c r="BL468" s="9">
        <v>0</v>
      </c>
      <c r="BM468" s="9">
        <v>0</v>
      </c>
      <c r="BN468" s="9">
        <v>0</v>
      </c>
      <c r="BO468" s="9">
        <v>0</v>
      </c>
      <c r="BP468" s="9">
        <v>0</v>
      </c>
      <c r="BQ468" s="9">
        <v>0</v>
      </c>
      <c r="BR468" s="9">
        <v>0</v>
      </c>
      <c r="BS468" s="9">
        <v>4.3036043979876336E-2</v>
      </c>
      <c r="BT468" s="9">
        <v>0</v>
      </c>
      <c r="BU468" s="9">
        <v>0</v>
      </c>
      <c r="BV468" s="9">
        <v>0</v>
      </c>
      <c r="BW468" s="9">
        <v>0</v>
      </c>
      <c r="BX468" s="9">
        <v>0</v>
      </c>
      <c r="BY468" s="9">
        <v>0</v>
      </c>
      <c r="BZ468" s="9">
        <v>0</v>
      </c>
      <c r="CA468" s="9">
        <v>0</v>
      </c>
      <c r="CB468" s="9">
        <v>0</v>
      </c>
      <c r="CC468" s="9">
        <v>0</v>
      </c>
      <c r="CD468" s="9">
        <v>0</v>
      </c>
      <c r="CE468" s="9">
        <v>5.4058122380027017E-2</v>
      </c>
      <c r="CF468" s="9">
        <v>0.6641604814615063</v>
      </c>
      <c r="CG468" s="9">
        <v>0</v>
      </c>
      <c r="CH468" s="9">
        <v>0</v>
      </c>
      <c r="CI468" s="9">
        <v>0</v>
      </c>
      <c r="CJ468" s="9">
        <v>0</v>
      </c>
      <c r="CK468" s="9">
        <v>0</v>
      </c>
      <c r="CL468" s="62">
        <v>0</v>
      </c>
      <c r="CM468" s="62">
        <v>0</v>
      </c>
      <c r="CN468" s="62">
        <v>5.4914206139261915E-2</v>
      </c>
      <c r="CO468" s="62">
        <v>0</v>
      </c>
      <c r="CP468" s="62">
        <v>0</v>
      </c>
      <c r="CQ468" s="62">
        <v>0</v>
      </c>
      <c r="CR468" s="62">
        <v>0</v>
      </c>
      <c r="CS468" s="62">
        <v>0.15080755247928915</v>
      </c>
      <c r="CT468" s="62">
        <v>0</v>
      </c>
      <c r="CU468" s="62">
        <v>0</v>
      </c>
      <c r="CV468" s="62">
        <v>0</v>
      </c>
      <c r="CW468" s="80">
        <v>0</v>
      </c>
      <c r="CX468" s="78">
        <v>0</v>
      </c>
      <c r="CY468" s="78">
        <v>0</v>
      </c>
      <c r="CZ468" s="78">
        <v>0.32326079450280071</v>
      </c>
      <c r="DA468" s="78">
        <v>0</v>
      </c>
      <c r="DB468" s="78">
        <v>0</v>
      </c>
      <c r="DC468" s="78">
        <v>0</v>
      </c>
      <c r="DD468" s="78">
        <v>0</v>
      </c>
      <c r="DE468" s="78">
        <v>0</v>
      </c>
      <c r="DF468" s="78">
        <v>0</v>
      </c>
      <c r="DG468" s="78">
        <v>9.0981427334941758E-2</v>
      </c>
      <c r="DH468" s="78">
        <v>0</v>
      </c>
      <c r="DI468" s="10">
        <v>2002</v>
      </c>
      <c r="DJ468" s="61" t="s">
        <v>80</v>
      </c>
      <c r="DK468" s="42" t="s">
        <v>5440</v>
      </c>
    </row>
    <row r="469" spans="1:115" x14ac:dyDescent="0.2">
      <c r="A469" s="4" t="s">
        <v>4375</v>
      </c>
      <c r="B469" s="5" t="s">
        <v>4376</v>
      </c>
      <c r="C469" s="6"/>
      <c r="D469" s="4"/>
      <c r="E469" s="5"/>
      <c r="F469" s="6" t="s">
        <v>115</v>
      </c>
      <c r="G469" s="5" t="s">
        <v>116</v>
      </c>
      <c r="H469" s="7">
        <f t="shared" si="26"/>
        <v>0</v>
      </c>
      <c r="I469" s="8" t="str">
        <f t="shared" si="27"/>
        <v>No impact</v>
      </c>
      <c r="J469" s="8" t="str">
        <f t="shared" si="25"/>
        <v>No impact</v>
      </c>
      <c r="K469" s="9">
        <v>0.63438257737840587</v>
      </c>
      <c r="L469" s="9">
        <v>1.7038948343831961E-16</v>
      </c>
      <c r="M469" s="9">
        <v>0.42910619621547158</v>
      </c>
      <c r="N469" s="9">
        <v>0</v>
      </c>
      <c r="O469" s="9">
        <v>9.7365419107611212E-17</v>
      </c>
      <c r="P469" s="9">
        <v>8.7102707649883829E-2</v>
      </c>
      <c r="Q469" s="9">
        <v>9.7365419107611212E-17</v>
      </c>
      <c r="R469" s="9">
        <v>0</v>
      </c>
      <c r="S469" s="9">
        <v>0.1785141206675224</v>
      </c>
      <c r="T469" s="9">
        <v>0</v>
      </c>
      <c r="U469" s="9">
        <v>0</v>
      </c>
      <c r="V469" s="9">
        <v>0</v>
      </c>
      <c r="W469" s="9">
        <v>0</v>
      </c>
      <c r="X469" s="9">
        <v>4.8682709553805606E-17</v>
      </c>
      <c r="Y469" s="9">
        <v>0</v>
      </c>
      <c r="Z469" s="9">
        <v>0</v>
      </c>
      <c r="AA469" s="9">
        <v>0</v>
      </c>
      <c r="AB469" s="9">
        <f>_xlfn.XLOOKUP(B469,'[2]Macro de calcul Nur Journalier-'!$B:$B,'[2]Macro de calcul Nur Journalier-'!$K:$K,"")</f>
        <v>0</v>
      </c>
      <c r="AC469" s="9">
        <f>_xlfn.XLOOKUP(B469,'[3]NUR MACRO SITES'!$B:$B,'[3]NUR MACRO SITES'!$K:$K,"")</f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0</v>
      </c>
      <c r="AM469" s="9">
        <v>0</v>
      </c>
      <c r="AN469" s="9">
        <v>0</v>
      </c>
      <c r="AO469" s="9">
        <v>0</v>
      </c>
      <c r="AP469" s="9">
        <v>0</v>
      </c>
      <c r="AQ469" s="9">
        <v>0</v>
      </c>
      <c r="AR469" s="9">
        <v>8.6691098954609191E-17</v>
      </c>
      <c r="AS469" s="9">
        <v>0.4896160780663712</v>
      </c>
      <c r="AT469" s="9">
        <v>0</v>
      </c>
      <c r="AU469" s="9">
        <v>0</v>
      </c>
      <c r="AV469" s="9">
        <v>1.7906612753103979</v>
      </c>
      <c r="AW469" s="9">
        <v>0</v>
      </c>
      <c r="AX469" s="9">
        <v>0</v>
      </c>
      <c r="AY469" s="9">
        <v>0</v>
      </c>
      <c r="AZ469" s="9">
        <v>0</v>
      </c>
      <c r="BA469" s="9">
        <v>0</v>
      </c>
      <c r="BB469" s="9">
        <v>0</v>
      </c>
      <c r="BC469" s="9">
        <v>0</v>
      </c>
      <c r="BD469" s="9">
        <v>0</v>
      </c>
      <c r="BE469" s="9">
        <v>0</v>
      </c>
      <c r="BF469" s="9">
        <v>0</v>
      </c>
      <c r="BG469" s="9">
        <v>0</v>
      </c>
      <c r="BH469" s="9">
        <v>0</v>
      </c>
      <c r="BI469" s="9">
        <v>0</v>
      </c>
      <c r="BJ469" s="9">
        <v>0</v>
      </c>
      <c r="BK469" s="9">
        <v>0</v>
      </c>
      <c r="BL469" s="9">
        <v>0</v>
      </c>
      <c r="BM469" s="9">
        <v>0</v>
      </c>
      <c r="BN469" s="9">
        <v>0</v>
      </c>
      <c r="BO469" s="9">
        <v>0</v>
      </c>
      <c r="BP469" s="9">
        <v>0</v>
      </c>
      <c r="BQ469" s="9">
        <v>0</v>
      </c>
      <c r="BR469" s="9">
        <v>2.8948430232964443E-17</v>
      </c>
      <c r="BS469" s="9">
        <v>2.9659735241829271E-2</v>
      </c>
      <c r="BT469" s="9">
        <v>0</v>
      </c>
      <c r="BU469" s="9">
        <v>0</v>
      </c>
      <c r="BV469" s="9">
        <v>0</v>
      </c>
      <c r="BW469" s="9">
        <v>0</v>
      </c>
      <c r="BX469" s="9">
        <v>0</v>
      </c>
      <c r="BY469" s="9">
        <v>0</v>
      </c>
      <c r="BZ469" s="9">
        <v>0</v>
      </c>
      <c r="CA469" s="9">
        <v>0</v>
      </c>
      <c r="CB469" s="9">
        <v>0</v>
      </c>
      <c r="CC469" s="9">
        <v>0</v>
      </c>
      <c r="CD469" s="9">
        <v>0</v>
      </c>
      <c r="CE469" s="9">
        <v>5.7896860465928885E-17</v>
      </c>
      <c r="CF469" s="9">
        <v>0</v>
      </c>
      <c r="CG469" s="9">
        <v>0</v>
      </c>
      <c r="CH469" s="9">
        <v>0</v>
      </c>
      <c r="CI469" s="9">
        <v>0</v>
      </c>
      <c r="CJ469" s="9">
        <v>0</v>
      </c>
      <c r="CK469" s="9">
        <v>0</v>
      </c>
      <c r="CL469" s="62">
        <v>0</v>
      </c>
      <c r="CM469" s="62">
        <v>3.3708298019880772E-3</v>
      </c>
      <c r="CN469" s="62">
        <v>0</v>
      </c>
      <c r="CO469" s="62">
        <v>0</v>
      </c>
      <c r="CP469" s="62">
        <v>0</v>
      </c>
      <c r="CQ469" s="62">
        <v>0</v>
      </c>
      <c r="CR469" s="62">
        <v>0</v>
      </c>
      <c r="CS469" s="62">
        <v>1.4464248515407995E-2</v>
      </c>
      <c r="CT469" s="62">
        <v>0</v>
      </c>
      <c r="CU469" s="62">
        <v>0</v>
      </c>
      <c r="CV469" s="62">
        <v>0</v>
      </c>
      <c r="CW469" s="80">
        <v>0</v>
      </c>
      <c r="CX469" s="78">
        <v>0</v>
      </c>
      <c r="CY469" s="78">
        <v>0</v>
      </c>
      <c r="CZ469" s="78">
        <v>0</v>
      </c>
      <c r="DA469" s="78">
        <v>5.7896860465928885E-17</v>
      </c>
      <c r="DB469" s="78">
        <v>0</v>
      </c>
      <c r="DC469" s="78">
        <v>0</v>
      </c>
      <c r="DD469" s="78">
        <v>0</v>
      </c>
      <c r="DE469" s="78">
        <v>0</v>
      </c>
      <c r="DF469" s="78">
        <v>0</v>
      </c>
      <c r="DG469" s="78">
        <v>9.0406011990879984E-2</v>
      </c>
      <c r="DH469" s="78">
        <v>0</v>
      </c>
      <c r="DI469" s="10">
        <v>2001</v>
      </c>
      <c r="DJ469" s="59" t="s">
        <v>74</v>
      </c>
      <c r="DK469" s="42" t="s">
        <v>5440</v>
      </c>
    </row>
    <row r="470" spans="1:115" x14ac:dyDescent="0.2">
      <c r="A470" s="4" t="s">
        <v>1354</v>
      </c>
      <c r="B470" s="4" t="s">
        <v>1355</v>
      </c>
      <c r="C470" s="6" t="s">
        <v>214</v>
      </c>
      <c r="D470" s="4" t="s">
        <v>1016</v>
      </c>
      <c r="E470" s="4"/>
      <c r="F470" s="6" t="s">
        <v>216</v>
      </c>
      <c r="G470" s="4" t="s">
        <v>217</v>
      </c>
      <c r="H470" s="7">
        <f t="shared" si="26"/>
        <v>0</v>
      </c>
      <c r="I470" s="8" t="str">
        <f t="shared" si="27"/>
        <v>No impact</v>
      </c>
      <c r="J470" s="8" t="str">
        <f t="shared" si="25"/>
        <v>No impact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0.51054444206722771</v>
      </c>
      <c r="U470" s="9">
        <v>5.0144415917843389E-2</v>
      </c>
      <c r="V470" s="9">
        <v>0</v>
      </c>
      <c r="W470" s="9">
        <v>9.2860029477487741E-5</v>
      </c>
      <c r="X470" s="9">
        <v>0</v>
      </c>
      <c r="Y470" s="9">
        <v>0</v>
      </c>
      <c r="Z470" s="9">
        <v>0</v>
      </c>
      <c r="AA470" s="9">
        <v>0</v>
      </c>
      <c r="AB470" s="9">
        <f>_xlfn.XLOOKUP(B470,'[2]Macro de calcul Nur Journalier-'!$B:$B,'[2]Macro de calcul Nur Journalier-'!$K:$K,"")</f>
        <v>0</v>
      </c>
      <c r="AC470" s="9">
        <f>_xlfn.XLOOKUP(B470,'[3]NUR MACRO SITES'!$B:$B,'[3]NUR MACRO SITES'!$K:$K,"")</f>
        <v>0</v>
      </c>
      <c r="AD470" s="9">
        <v>0</v>
      </c>
      <c r="AE470" s="9">
        <v>0</v>
      </c>
      <c r="AF470" s="9">
        <v>0.18107705748110114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0</v>
      </c>
      <c r="AR470" s="9">
        <v>0</v>
      </c>
      <c r="AS470" s="9">
        <v>1.6463832253305936E-3</v>
      </c>
      <c r="AT470" s="9">
        <v>0</v>
      </c>
      <c r="AU470" s="9">
        <v>0</v>
      </c>
      <c r="AV470" s="9">
        <v>0</v>
      </c>
      <c r="AW470" s="9">
        <v>0</v>
      </c>
      <c r="AX470" s="9">
        <v>0</v>
      </c>
      <c r="AY470" s="9">
        <v>0</v>
      </c>
      <c r="AZ470" s="9">
        <v>0</v>
      </c>
      <c r="BA470" s="9">
        <v>0</v>
      </c>
      <c r="BB470" s="9">
        <v>0</v>
      </c>
      <c r="BC470" s="9">
        <v>1.297075584356286</v>
      </c>
      <c r="BD470" s="9">
        <v>1.297075584356286</v>
      </c>
      <c r="BE470" s="9">
        <v>4.7740540247850198</v>
      </c>
      <c r="BF470" s="9">
        <v>3.8137369825966321</v>
      </c>
      <c r="BG470" s="9">
        <v>0</v>
      </c>
      <c r="BH470" s="9">
        <v>2.7348254687435975E-2</v>
      </c>
      <c r="BI470" s="9">
        <v>0</v>
      </c>
      <c r="BJ470" s="9">
        <v>0</v>
      </c>
      <c r="BK470" s="9">
        <v>0</v>
      </c>
      <c r="BL470" s="9">
        <v>0</v>
      </c>
      <c r="BM470" s="9">
        <v>0</v>
      </c>
      <c r="BN470" s="9">
        <v>0</v>
      </c>
      <c r="BO470" s="9">
        <v>0</v>
      </c>
      <c r="BP470" s="9">
        <v>0</v>
      </c>
      <c r="BQ470" s="9">
        <v>0</v>
      </c>
      <c r="BR470" s="9">
        <v>0</v>
      </c>
      <c r="BS470" s="9">
        <v>0</v>
      </c>
      <c r="BT470" s="9">
        <v>0</v>
      </c>
      <c r="BU470" s="9">
        <v>0</v>
      </c>
      <c r="BV470" s="9">
        <v>0</v>
      </c>
      <c r="BW470" s="9">
        <v>0</v>
      </c>
      <c r="BX470" s="9">
        <v>0</v>
      </c>
      <c r="BY470" s="9">
        <v>0</v>
      </c>
      <c r="BZ470" s="9">
        <v>0</v>
      </c>
      <c r="CA470" s="9">
        <v>0</v>
      </c>
      <c r="CB470" s="9">
        <v>0</v>
      </c>
      <c r="CC470" s="9">
        <v>0</v>
      </c>
      <c r="CD470" s="9">
        <v>7.3926399625606029E-2</v>
      </c>
      <c r="CE470" s="9">
        <v>0</v>
      </c>
      <c r="CF470" s="9">
        <v>0</v>
      </c>
      <c r="CG470" s="9">
        <v>0</v>
      </c>
      <c r="CH470" s="9">
        <v>4.6299863311959774E-2</v>
      </c>
      <c r="CI470" s="9">
        <v>0</v>
      </c>
      <c r="CJ470" s="9">
        <v>0</v>
      </c>
      <c r="CK470" s="9">
        <v>0</v>
      </c>
      <c r="CL470" s="62">
        <v>1.7250087748585321</v>
      </c>
      <c r="CM470" s="62">
        <v>4.6228522998690194</v>
      </c>
      <c r="CN470" s="62">
        <v>4.6227631244774328</v>
      </c>
      <c r="CO470" s="62">
        <v>4.6228522998690194</v>
      </c>
      <c r="CP470" s="62">
        <v>4.6227631244774328</v>
      </c>
      <c r="CQ470" s="62">
        <v>3.3814416735866772</v>
      </c>
      <c r="CR470" s="62">
        <v>0</v>
      </c>
      <c r="CS470" s="62">
        <v>0</v>
      </c>
      <c r="CT470" s="62">
        <v>5.4040287301709601E-3</v>
      </c>
      <c r="CU470" s="62">
        <v>0</v>
      </c>
      <c r="CV470" s="62">
        <v>0</v>
      </c>
      <c r="CW470" s="80">
        <v>0</v>
      </c>
      <c r="CX470" s="78">
        <v>0</v>
      </c>
      <c r="CY470" s="78">
        <v>0</v>
      </c>
      <c r="CZ470" s="78">
        <v>6.8575876130387264E-2</v>
      </c>
      <c r="DA470" s="78">
        <v>0</v>
      </c>
      <c r="DB470" s="78">
        <v>0</v>
      </c>
      <c r="DC470" s="78">
        <v>0</v>
      </c>
      <c r="DD470" s="78">
        <v>0</v>
      </c>
      <c r="DE470" s="78">
        <v>0</v>
      </c>
      <c r="DF470" s="78">
        <v>2.4344881903245415E-2</v>
      </c>
      <c r="DG470" s="78">
        <v>9.0138485816118913E-2</v>
      </c>
      <c r="DH470" s="78">
        <v>0</v>
      </c>
      <c r="DI470" s="10">
        <v>2017</v>
      </c>
      <c r="DJ470" s="60" t="s">
        <v>85</v>
      </c>
      <c r="DK470" s="42" t="s">
        <v>5440</v>
      </c>
    </row>
    <row r="471" spans="1:115" x14ac:dyDescent="0.2">
      <c r="A471" s="4" t="s">
        <v>1638</v>
      </c>
      <c r="B471" s="5" t="s">
        <v>1639</v>
      </c>
      <c r="C471" s="6" t="s">
        <v>159</v>
      </c>
      <c r="D471" s="5" t="s">
        <v>78</v>
      </c>
      <c r="E471" s="5" t="s">
        <v>79</v>
      </c>
      <c r="F471" s="6" t="s">
        <v>131</v>
      </c>
      <c r="G471" s="5" t="s">
        <v>159</v>
      </c>
      <c r="H471" s="7">
        <f t="shared" si="26"/>
        <v>3</v>
      </c>
      <c r="I471" s="8" t="str">
        <f t="shared" si="27"/>
        <v>No impact</v>
      </c>
      <c r="J471" s="8" t="str">
        <f t="shared" si="25"/>
        <v>No impact</v>
      </c>
      <c r="K471" s="9">
        <v>6.7973541577521033E-3</v>
      </c>
      <c r="L471" s="9">
        <v>4.8682709553805606E-17</v>
      </c>
      <c r="M471" s="9">
        <v>0.14482450197308991</v>
      </c>
      <c r="N471" s="9">
        <v>2.2490699139447679E-2</v>
      </c>
      <c r="O471" s="9">
        <v>4.8682709553805606E-17</v>
      </c>
      <c r="P471" s="9">
        <v>0.17782695644938903</v>
      </c>
      <c r="Q471" s="9">
        <v>0.26244101530927605</v>
      </c>
      <c r="R471" s="9">
        <v>0.12179521466267308</v>
      </c>
      <c r="S471" s="9">
        <v>0.14922606737032271</v>
      </c>
      <c r="T471" s="9">
        <v>0.21121942304949365</v>
      </c>
      <c r="U471" s="9">
        <v>8.6006959302049213E-2</v>
      </c>
      <c r="V471" s="9">
        <v>0.39885239861170529</v>
      </c>
      <c r="W471" s="9">
        <v>0.53925676318166682</v>
      </c>
      <c r="X471" s="9">
        <v>0</v>
      </c>
      <c r="Y471" s="9">
        <v>2.0949222650121387E-2</v>
      </c>
      <c r="Z471" s="9">
        <v>0.41324570318071602</v>
      </c>
      <c r="AA471" s="9">
        <v>0.13232554200541974</v>
      </c>
      <c r="AB471" s="9">
        <f>_xlfn.XLOOKUP(B471,'[2]Macro de calcul Nur Journalier-'!$B:$B,'[2]Macro de calcul Nur Journalier-'!$K:$K,"")</f>
        <v>0</v>
      </c>
      <c r="AC471" s="9">
        <f>_xlfn.XLOOKUP(B471,'[3]NUR MACRO SITES'!$B:$B,'[3]NUR MACRO SITES'!$K:$K,"")</f>
        <v>0.37370590262920172</v>
      </c>
      <c r="AD471" s="9">
        <v>0</v>
      </c>
      <c r="AE471" s="9">
        <v>9.73654191076112E-17</v>
      </c>
      <c r="AF471" s="9">
        <v>6.2216219749916798E-2</v>
      </c>
      <c r="AG471" s="9">
        <v>0.11464499239290618</v>
      </c>
      <c r="AH471" s="9">
        <v>0.16335936385679647</v>
      </c>
      <c r="AI471" s="9">
        <v>2.1859250939000981E-2</v>
      </c>
      <c r="AJ471" s="9">
        <v>3.3949626776969777E-2</v>
      </c>
      <c r="AK471" s="9">
        <v>2.0540638520420328E-2</v>
      </c>
      <c r="AL471" s="9">
        <v>0.19207168497123575</v>
      </c>
      <c r="AM471" s="9">
        <v>3.2086179746998685E-2</v>
      </c>
      <c r="AN471" s="9">
        <v>4.445234708392589E-2</v>
      </c>
      <c r="AO471" s="9">
        <v>0</v>
      </c>
      <c r="AP471" s="9">
        <v>5.9525900169175076E-2</v>
      </c>
      <c r="AQ471" s="9">
        <v>1.0628318376856506E-2</v>
      </c>
      <c r="AR471" s="9">
        <v>0</v>
      </c>
      <c r="AS471" s="9">
        <v>0.27075686797909027</v>
      </c>
      <c r="AT471" s="9">
        <v>2.2171294101118687E-2</v>
      </c>
      <c r="AU471" s="9">
        <v>0.18723035901398466</v>
      </c>
      <c r="AV471" s="9">
        <v>0.23801213494195939</v>
      </c>
      <c r="AW471" s="9">
        <v>0.17232144425126841</v>
      </c>
      <c r="AX471" s="9">
        <v>0.26792143020213244</v>
      </c>
      <c r="AY471" s="9">
        <v>0</v>
      </c>
      <c r="AZ471" s="9">
        <v>0</v>
      </c>
      <c r="BA471" s="9">
        <v>1.0701490964648954E-2</v>
      </c>
      <c r="BB471" s="9">
        <v>0.17169947725503321</v>
      </c>
      <c r="BC471" s="9">
        <v>0.14544881138448396</v>
      </c>
      <c r="BD471" s="9">
        <v>0.14544881138448396</v>
      </c>
      <c r="BE471" s="9">
        <v>2.2390811864496072E-2</v>
      </c>
      <c r="BF471" s="9">
        <v>0</v>
      </c>
      <c r="BG471" s="9">
        <v>0</v>
      </c>
      <c r="BH471" s="9">
        <v>0</v>
      </c>
      <c r="BI471" s="9">
        <v>1.1307439653229001E-2</v>
      </c>
      <c r="BJ471" s="9">
        <v>6.9467630046257056E-2</v>
      </c>
      <c r="BK471" s="9">
        <v>5.7839158983314924E-2</v>
      </c>
      <c r="BL471" s="9">
        <v>0.15350651907782653</v>
      </c>
      <c r="BM471" s="9">
        <v>11.426167769587909</v>
      </c>
      <c r="BN471" s="9">
        <v>1.7121675184700071E-2</v>
      </c>
      <c r="BO471" s="9">
        <v>1.0255170032502765E-2</v>
      </c>
      <c r="BP471" s="9">
        <v>2.3934853452728477</v>
      </c>
      <c r="BQ471" s="9">
        <v>1.186246729046637</v>
      </c>
      <c r="BR471" s="9">
        <v>0.36028641708971471</v>
      </c>
      <c r="BS471" s="9">
        <v>0.12270533882368373</v>
      </c>
      <c r="BT471" s="9">
        <v>2.0153638498657336E-2</v>
      </c>
      <c r="BU471" s="9">
        <v>0.11467955358085567</v>
      </c>
      <c r="BV471" s="9">
        <v>0.30555056173362671</v>
      </c>
      <c r="BW471" s="9">
        <v>0.20216061272768282</v>
      </c>
      <c r="BX471" s="9">
        <v>0.5456820561990452</v>
      </c>
      <c r="BY471" s="9">
        <v>9.1547457003193194E-2</v>
      </c>
      <c r="BZ471" s="9">
        <v>0.70569837886272113</v>
      </c>
      <c r="CA471" s="9">
        <v>0.21337887698932442</v>
      </c>
      <c r="CB471" s="9">
        <v>0.27112886058105273</v>
      </c>
      <c r="CC471" s="9">
        <v>0.42094351844717831</v>
      </c>
      <c r="CD471" s="9">
        <v>7.9216997257678354</v>
      </c>
      <c r="CE471" s="9">
        <v>6.884072704340058</v>
      </c>
      <c r="CF471" s="9">
        <v>2.9290905822225652</v>
      </c>
      <c r="CG471" s="9">
        <v>0</v>
      </c>
      <c r="CH471" s="9">
        <v>0.65561747894747358</v>
      </c>
      <c r="CI471" s="9">
        <v>0.98155353519788358</v>
      </c>
      <c r="CJ471" s="9">
        <v>0</v>
      </c>
      <c r="CK471" s="9">
        <v>0</v>
      </c>
      <c r="CL471" s="62">
        <v>0.73607151723724662</v>
      </c>
      <c r="CM471" s="62">
        <v>0.73869327374990379</v>
      </c>
      <c r="CN471" s="62">
        <v>0.35242114755174297</v>
      </c>
      <c r="CO471" s="62">
        <v>0.37546406873781857</v>
      </c>
      <c r="CP471" s="62">
        <v>6.361772435815119E-2</v>
      </c>
      <c r="CQ471" s="62">
        <v>1.1819306400938268</v>
      </c>
      <c r="CR471" s="62">
        <v>1.4770120108551423</v>
      </c>
      <c r="CS471" s="62">
        <v>0.75454865837406859</v>
      </c>
      <c r="CT471" s="62">
        <v>1.247492387988574</v>
      </c>
      <c r="CU471" s="62">
        <v>7.6051805908690113</v>
      </c>
      <c r="CV471" s="62">
        <v>3.2370667146073573</v>
      </c>
      <c r="CW471" s="80">
        <v>0.35181475488895159</v>
      </c>
      <c r="CX471" s="78">
        <v>1.0701046990437544E-4</v>
      </c>
      <c r="CY471" s="78">
        <v>0.20881309694007119</v>
      </c>
      <c r="CZ471" s="78">
        <v>0.19144173065892731</v>
      </c>
      <c r="DA471" s="78">
        <v>1.2077379984190986</v>
      </c>
      <c r="DB471" s="78">
        <v>1.1539295671355298E-2</v>
      </c>
      <c r="DC471" s="78">
        <v>1.1894570431437677</v>
      </c>
      <c r="DD471" s="78">
        <v>0.45384923794277388</v>
      </c>
      <c r="DE471" s="78">
        <v>4.1165857667514194</v>
      </c>
      <c r="DF471" s="78">
        <v>4.2715012570163371E-2</v>
      </c>
      <c r="DG471" s="78">
        <v>8.9960135032944949E-2</v>
      </c>
      <c r="DH471" s="78">
        <v>0.34086401680207079</v>
      </c>
      <c r="DI471" s="10">
        <v>2024</v>
      </c>
      <c r="DJ471" s="59" t="s">
        <v>74</v>
      </c>
      <c r="DK471" s="42" t="s">
        <v>5440</v>
      </c>
    </row>
    <row r="472" spans="1:115" x14ac:dyDescent="0.2">
      <c r="A472" s="4" t="s">
        <v>3568</v>
      </c>
      <c r="B472" s="5" t="s">
        <v>3569</v>
      </c>
      <c r="C472" s="6" t="s">
        <v>88</v>
      </c>
      <c r="D472" s="5" t="s">
        <v>78</v>
      </c>
      <c r="E472" s="5" t="s">
        <v>79</v>
      </c>
      <c r="F472" s="6" t="s">
        <v>77</v>
      </c>
      <c r="G472" s="5" t="s">
        <v>90</v>
      </c>
      <c r="H472" s="7">
        <f t="shared" si="26"/>
        <v>1</v>
      </c>
      <c r="I472" s="8" t="str">
        <f t="shared" si="27"/>
        <v>No impact</v>
      </c>
      <c r="J472" s="8" t="str">
        <f t="shared" si="25"/>
        <v>No impact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f>_xlfn.XLOOKUP(B472,'[2]Macro de calcul Nur Journalier-'!$B:$B,'[2]Macro de calcul Nur Journalier-'!$K:$K,"")</f>
        <v>0</v>
      </c>
      <c r="AC472" s="9">
        <f>_xlfn.XLOOKUP(B472,'[3]NUR MACRO SITES'!$B:$B,'[3]NUR MACRO SITES'!$K:$K,"")</f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  <c r="AU472" s="9">
        <v>0</v>
      </c>
      <c r="AV472" s="9">
        <v>0</v>
      </c>
      <c r="AW472" s="9">
        <v>0</v>
      </c>
      <c r="AX472" s="9">
        <v>1.5846255612337492</v>
      </c>
      <c r="AY472" s="9">
        <v>3.1533360846226333</v>
      </c>
      <c r="AZ472" s="9">
        <v>0</v>
      </c>
      <c r="BA472" s="9">
        <v>0</v>
      </c>
      <c r="BB472" s="9">
        <v>0</v>
      </c>
      <c r="BC472" s="9">
        <v>0</v>
      </c>
      <c r="BD472" s="9">
        <v>0</v>
      </c>
      <c r="BE472" s="9">
        <v>0</v>
      </c>
      <c r="BF472" s="9">
        <v>0</v>
      </c>
      <c r="BG472" s="9">
        <v>0</v>
      </c>
      <c r="BH472" s="9">
        <v>0</v>
      </c>
      <c r="BI472" s="9">
        <v>0</v>
      </c>
      <c r="BJ472" s="9">
        <v>0</v>
      </c>
      <c r="BK472" s="9">
        <v>0</v>
      </c>
      <c r="BL472" s="9">
        <v>0</v>
      </c>
      <c r="BM472" s="9">
        <v>0</v>
      </c>
      <c r="BN472" s="9">
        <v>0</v>
      </c>
      <c r="BO472" s="9">
        <v>0</v>
      </c>
      <c r="BP472" s="9">
        <v>0</v>
      </c>
      <c r="BQ472" s="9">
        <v>0</v>
      </c>
      <c r="BR472" s="9">
        <v>0</v>
      </c>
      <c r="BS472" s="9">
        <v>0</v>
      </c>
      <c r="BT472" s="9">
        <v>0</v>
      </c>
      <c r="BU472" s="9">
        <v>0</v>
      </c>
      <c r="BV472" s="9">
        <v>0</v>
      </c>
      <c r="BW472" s="9">
        <v>0</v>
      </c>
      <c r="BX472" s="9">
        <v>0</v>
      </c>
      <c r="BY472" s="9">
        <v>0</v>
      </c>
      <c r="BZ472" s="9">
        <v>0</v>
      </c>
      <c r="CA472" s="9">
        <v>1.2259119432245267</v>
      </c>
      <c r="CB472" s="9">
        <v>0</v>
      </c>
      <c r="CC472" s="9">
        <v>0</v>
      </c>
      <c r="CD472" s="9">
        <v>0</v>
      </c>
      <c r="CE472" s="9">
        <v>0</v>
      </c>
      <c r="CF472" s="9">
        <v>1.3335288057916936</v>
      </c>
      <c r="CG472" s="9">
        <v>0</v>
      </c>
      <c r="CH472" s="9">
        <v>6.296674399956621</v>
      </c>
      <c r="CI472" s="9">
        <v>0</v>
      </c>
      <c r="CJ472" s="9">
        <v>2.3185601812614315E-3</v>
      </c>
      <c r="CK472" s="9">
        <v>0</v>
      </c>
      <c r="CL472" s="62">
        <v>0</v>
      </c>
      <c r="CM472" s="62">
        <v>0</v>
      </c>
      <c r="CN472" s="62">
        <v>0</v>
      </c>
      <c r="CO472" s="62">
        <v>0</v>
      </c>
      <c r="CP472" s="62">
        <v>0</v>
      </c>
      <c r="CQ472" s="62">
        <v>0</v>
      </c>
      <c r="CR472" s="62">
        <v>0</v>
      </c>
      <c r="CS472" s="62">
        <v>0</v>
      </c>
      <c r="CT472" s="62">
        <v>0</v>
      </c>
      <c r="CU472" s="62">
        <v>0</v>
      </c>
      <c r="CV472" s="62">
        <v>0</v>
      </c>
      <c r="CW472" s="80">
        <v>0</v>
      </c>
      <c r="CX472" s="78">
        <v>0</v>
      </c>
      <c r="CY472" s="78">
        <v>0</v>
      </c>
      <c r="CZ472" s="78">
        <v>0</v>
      </c>
      <c r="DA472" s="78">
        <v>0</v>
      </c>
      <c r="DB472" s="78">
        <v>0</v>
      </c>
      <c r="DC472" s="78">
        <v>0</v>
      </c>
      <c r="DD472" s="78">
        <v>0</v>
      </c>
      <c r="DE472" s="78">
        <v>0</v>
      </c>
      <c r="DF472" s="78">
        <v>1.9094413197387239</v>
      </c>
      <c r="DG472" s="78">
        <v>8.9835289484723038E-2</v>
      </c>
      <c r="DH472" s="78">
        <v>0</v>
      </c>
      <c r="DI472" s="10">
        <v>2024</v>
      </c>
      <c r="DJ472" s="59" t="s">
        <v>74</v>
      </c>
      <c r="DK472" s="42" t="s">
        <v>5440</v>
      </c>
    </row>
    <row r="473" spans="1:115" x14ac:dyDescent="0.2">
      <c r="A473" s="4" t="s">
        <v>449</v>
      </c>
      <c r="B473" s="4" t="s">
        <v>1060</v>
      </c>
      <c r="C473" s="6" t="s">
        <v>173</v>
      </c>
      <c r="D473" s="4" t="s">
        <v>78</v>
      </c>
      <c r="E473" s="4" t="s">
        <v>79</v>
      </c>
      <c r="F473" s="6" t="s">
        <v>173</v>
      </c>
      <c r="G473" s="4" t="s">
        <v>449</v>
      </c>
      <c r="H473" s="7">
        <f t="shared" si="26"/>
        <v>1</v>
      </c>
      <c r="I473" s="8" t="str">
        <f t="shared" si="27"/>
        <v>No impact</v>
      </c>
      <c r="J473" s="8" t="str">
        <f t="shared" si="25"/>
        <v>No impact</v>
      </c>
      <c r="K473" s="9">
        <v>0</v>
      </c>
      <c r="L473" s="9">
        <v>0</v>
      </c>
      <c r="M473" s="9">
        <v>0</v>
      </c>
      <c r="N473" s="9">
        <v>2.6375034172490852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0.80947944896115631</v>
      </c>
      <c r="U473" s="9">
        <v>2.042920648504731E-2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f>_xlfn.XLOOKUP(B473,'[2]Macro de calcul Nur Journalier-'!$B:$B,'[2]Macro de calcul Nur Journalier-'!$K:$K,"")</f>
        <v>0</v>
      </c>
      <c r="AC473" s="9">
        <f>_xlfn.XLOOKUP(B473,'[3]NUR MACRO SITES'!$B:$B,'[3]NUR MACRO SITES'!$K:$K,"")</f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9">
        <v>0</v>
      </c>
      <c r="AO473" s="9">
        <v>0</v>
      </c>
      <c r="AP473" s="9">
        <v>0</v>
      </c>
      <c r="AQ473" s="9">
        <v>0</v>
      </c>
      <c r="AR473" s="9">
        <v>0</v>
      </c>
      <c r="AS473" s="9">
        <v>2.4695748379958905E-3</v>
      </c>
      <c r="AT473" s="9">
        <v>0</v>
      </c>
      <c r="AU473" s="9">
        <v>0</v>
      </c>
      <c r="AV473" s="9">
        <v>0</v>
      </c>
      <c r="AW473" s="9">
        <v>0</v>
      </c>
      <c r="AX473" s="9">
        <v>0</v>
      </c>
      <c r="AY473" s="9">
        <v>0</v>
      </c>
      <c r="AZ473" s="9">
        <v>0</v>
      </c>
      <c r="BA473" s="9">
        <v>0</v>
      </c>
      <c r="BB473" s="9">
        <v>0</v>
      </c>
      <c r="BC473" s="9">
        <v>0</v>
      </c>
      <c r="BD473" s="9">
        <v>0</v>
      </c>
      <c r="BE473" s="9">
        <v>0</v>
      </c>
      <c r="BF473" s="9">
        <v>0</v>
      </c>
      <c r="BG473" s="9">
        <v>0</v>
      </c>
      <c r="BH473" s="9">
        <v>0</v>
      </c>
      <c r="BI473" s="9">
        <v>0</v>
      </c>
      <c r="BJ473" s="9">
        <v>0.46415791321022853</v>
      </c>
      <c r="BK473" s="9">
        <v>0</v>
      </c>
      <c r="BL473" s="9">
        <v>0.11485790436402964</v>
      </c>
      <c r="BM473" s="9">
        <v>0</v>
      </c>
      <c r="BN473" s="9">
        <v>0</v>
      </c>
      <c r="BO473" s="9">
        <v>0</v>
      </c>
      <c r="BP473" s="9">
        <v>0</v>
      </c>
      <c r="BQ473" s="9">
        <v>0</v>
      </c>
      <c r="BR473" s="9">
        <v>0</v>
      </c>
      <c r="BS473" s="9">
        <v>0</v>
      </c>
      <c r="BT473" s="9">
        <v>2.2365188210014472E-2</v>
      </c>
      <c r="BU473" s="9">
        <v>0</v>
      </c>
      <c r="BV473" s="9">
        <v>0.75469133900060781</v>
      </c>
      <c r="BW473" s="9">
        <v>0</v>
      </c>
      <c r="BX473" s="9">
        <v>0</v>
      </c>
      <c r="BY473" s="9">
        <v>0</v>
      </c>
      <c r="BZ473" s="9">
        <v>0</v>
      </c>
      <c r="CA473" s="9">
        <v>0</v>
      </c>
      <c r="CB473" s="9">
        <v>0</v>
      </c>
      <c r="CC473" s="9">
        <v>0</v>
      </c>
      <c r="CD473" s="9">
        <v>0</v>
      </c>
      <c r="CE473" s="9">
        <v>0</v>
      </c>
      <c r="CF473" s="9">
        <v>0.36759879919984695</v>
      </c>
      <c r="CG473" s="9">
        <v>0</v>
      </c>
      <c r="CH473" s="9">
        <v>0</v>
      </c>
      <c r="CI473" s="9">
        <v>0</v>
      </c>
      <c r="CJ473" s="9">
        <v>0</v>
      </c>
      <c r="CK473" s="9">
        <v>5.3505234952187721E-4</v>
      </c>
      <c r="CL473" s="62">
        <v>2.2811065167949368E-2</v>
      </c>
      <c r="CM473" s="62">
        <v>0.17763738004126323</v>
      </c>
      <c r="CN473" s="62">
        <v>0.43708426432442143</v>
      </c>
      <c r="CO473" s="62">
        <v>0.18058016796363358</v>
      </c>
      <c r="CP473" s="62">
        <v>0</v>
      </c>
      <c r="CQ473" s="62">
        <v>0</v>
      </c>
      <c r="CR473" s="62">
        <v>0</v>
      </c>
      <c r="CS473" s="62">
        <v>0</v>
      </c>
      <c r="CT473" s="62">
        <v>0</v>
      </c>
      <c r="CU473" s="62">
        <v>0</v>
      </c>
      <c r="CV473" s="62">
        <v>0</v>
      </c>
      <c r="CW473" s="80">
        <v>0</v>
      </c>
      <c r="CX473" s="78">
        <v>0</v>
      </c>
      <c r="CY473" s="78">
        <v>5.7964004531536693E-3</v>
      </c>
      <c r="CZ473" s="78">
        <v>0</v>
      </c>
      <c r="DA473" s="78">
        <v>0</v>
      </c>
      <c r="DB473" s="78">
        <v>0</v>
      </c>
      <c r="DC473" s="78">
        <v>0</v>
      </c>
      <c r="DD473" s="78">
        <v>0</v>
      </c>
      <c r="DE473" s="78">
        <v>1.7969733158692243</v>
      </c>
      <c r="DF473" s="78">
        <v>0.77300796443257325</v>
      </c>
      <c r="DG473" s="78">
        <v>8.8444153375966311E-2</v>
      </c>
      <c r="DH473" s="78">
        <v>6.6828038455282471E-2</v>
      </c>
      <c r="DI473" s="10">
        <v>2017</v>
      </c>
      <c r="DJ473" s="60" t="s">
        <v>85</v>
      </c>
      <c r="DK473" s="42" t="s">
        <v>190</v>
      </c>
    </row>
    <row r="474" spans="1:115" x14ac:dyDescent="0.2">
      <c r="A474" s="4" t="s">
        <v>2639</v>
      </c>
      <c r="B474" s="13" t="s">
        <v>2640</v>
      </c>
      <c r="C474" s="6" t="s">
        <v>159</v>
      </c>
      <c r="D474" s="5" t="s">
        <v>78</v>
      </c>
      <c r="E474" s="5" t="s">
        <v>79</v>
      </c>
      <c r="F474" s="6" t="s">
        <v>131</v>
      </c>
      <c r="G474" s="5" t="s">
        <v>159</v>
      </c>
      <c r="H474" s="7">
        <f t="shared" si="26"/>
        <v>0</v>
      </c>
      <c r="I474" s="8" t="str">
        <f t="shared" si="27"/>
        <v>No impact</v>
      </c>
      <c r="J474" s="8" t="str">
        <f t="shared" si="25"/>
        <v>No impact</v>
      </c>
      <c r="K474" s="9">
        <v>14.281055365378215</v>
      </c>
      <c r="L474" s="9">
        <v>0.51204877454476272</v>
      </c>
      <c r="M474" s="9">
        <v>0.58668966623876773</v>
      </c>
      <c r="N474" s="9">
        <v>0.61601486354775814</v>
      </c>
      <c r="O474" s="9">
        <v>14.965173774544761</v>
      </c>
      <c r="P474" s="9">
        <v>8.7786528906955752</v>
      </c>
      <c r="Q474" s="9">
        <v>0.53123365663481203</v>
      </c>
      <c r="R474" s="9">
        <v>7.3024064330708403E-17</v>
      </c>
      <c r="S474" s="9">
        <v>0.21543526838777161</v>
      </c>
      <c r="T474" s="9">
        <v>0</v>
      </c>
      <c r="U474" s="9">
        <v>0.19015876836399961</v>
      </c>
      <c r="V474" s="9">
        <v>3.2053053534921312</v>
      </c>
      <c r="W474" s="9">
        <v>13.826431233062328</v>
      </c>
      <c r="X474" s="9">
        <v>0</v>
      </c>
      <c r="Y474" s="9">
        <v>0</v>
      </c>
      <c r="Z474" s="9">
        <v>5.973834272333951</v>
      </c>
      <c r="AA474" s="9">
        <v>0</v>
      </c>
      <c r="AB474" s="9">
        <f>_xlfn.XLOOKUP(B474,'[2]Macro de calcul Nur Journalier-'!$B:$B,'[2]Macro de calcul Nur Journalier-'!$K:$K,"")</f>
        <v>0</v>
      </c>
      <c r="AC474" s="9">
        <f>_xlfn.XLOOKUP(B474,'[3]NUR MACRO SITES'!$B:$B,'[3]NUR MACRO SITES'!$K:$K,"")</f>
        <v>2.8180790305710071</v>
      </c>
      <c r="AD474" s="9">
        <v>0</v>
      </c>
      <c r="AE474" s="9">
        <v>0</v>
      </c>
      <c r="AF474" s="9">
        <v>0</v>
      </c>
      <c r="AG474" s="9">
        <v>5.7814840072742824</v>
      </c>
      <c r="AH474" s="9">
        <v>1.5746832358674459</v>
      </c>
      <c r="AI474" s="9">
        <v>0.26329532758046825</v>
      </c>
      <c r="AJ474" s="9">
        <v>2.4341354776902803E-17</v>
      </c>
      <c r="AK474" s="9">
        <v>7.7985338515665861</v>
      </c>
      <c r="AL474" s="9">
        <v>9.5343663825892637</v>
      </c>
      <c r="AM474" s="9">
        <v>0</v>
      </c>
      <c r="AN474" s="9">
        <v>0.31438602345035038</v>
      </c>
      <c r="AO474" s="9">
        <v>0</v>
      </c>
      <c r="AP474" s="9">
        <v>0</v>
      </c>
      <c r="AQ474" s="9">
        <v>1.7733376651505304</v>
      </c>
      <c r="AR474" s="9">
        <v>0</v>
      </c>
      <c r="AS474" s="9">
        <v>0</v>
      </c>
      <c r="AT474" s="9">
        <v>0</v>
      </c>
      <c r="AU474" s="9">
        <v>0</v>
      </c>
      <c r="AV474" s="9">
        <v>0</v>
      </c>
      <c r="AW474" s="9">
        <v>0</v>
      </c>
      <c r="AX474" s="9">
        <v>5.227431378747168</v>
      </c>
      <c r="AY474" s="9">
        <v>0</v>
      </c>
      <c r="AZ474" s="9">
        <v>0</v>
      </c>
      <c r="BA474" s="9">
        <v>0</v>
      </c>
      <c r="BB474" s="9">
        <v>0</v>
      </c>
      <c r="BC474" s="9">
        <v>0</v>
      </c>
      <c r="BD474" s="9">
        <v>0</v>
      </c>
      <c r="BE474" s="9">
        <v>0</v>
      </c>
      <c r="BF474" s="9">
        <v>0</v>
      </c>
      <c r="BG474" s="9">
        <v>0.30070274953315868</v>
      </c>
      <c r="BH474" s="9">
        <v>0</v>
      </c>
      <c r="BI474" s="9">
        <v>0</v>
      </c>
      <c r="BJ474" s="9">
        <v>2.8186736123595661</v>
      </c>
      <c r="BK474" s="9">
        <v>3.9082363818476002</v>
      </c>
      <c r="BL474" s="9">
        <v>0</v>
      </c>
      <c r="BM474" s="9">
        <v>12.07786153130556</v>
      </c>
      <c r="BN474" s="9">
        <v>4.2500991630354426</v>
      </c>
      <c r="BO474" s="9">
        <v>0.10959655626039798</v>
      </c>
      <c r="BP474" s="9">
        <v>3.8271581158167178</v>
      </c>
      <c r="BQ474" s="9">
        <v>0</v>
      </c>
      <c r="BR474" s="9">
        <v>0.56583569469770023</v>
      </c>
      <c r="BS474" s="9">
        <v>8.1167441422468969E-2</v>
      </c>
      <c r="BT474" s="9">
        <v>0</v>
      </c>
      <c r="BU474" s="9">
        <v>0</v>
      </c>
      <c r="BV474" s="9">
        <v>0</v>
      </c>
      <c r="BW474" s="9">
        <v>0</v>
      </c>
      <c r="BX474" s="9">
        <v>0</v>
      </c>
      <c r="BY474" s="9">
        <v>0</v>
      </c>
      <c r="BZ474" s="9">
        <v>0</v>
      </c>
      <c r="CA474" s="9">
        <v>0</v>
      </c>
      <c r="CB474" s="9">
        <v>0</v>
      </c>
      <c r="CC474" s="9">
        <v>0.49829425310972436</v>
      </c>
      <c r="CD474" s="9">
        <v>0</v>
      </c>
      <c r="CE474" s="9">
        <v>0</v>
      </c>
      <c r="CF474" s="9">
        <v>0</v>
      </c>
      <c r="CG474" s="9">
        <v>0</v>
      </c>
      <c r="CH474" s="9">
        <v>2.7700908590229796</v>
      </c>
      <c r="CI474" s="9">
        <v>0</v>
      </c>
      <c r="CJ474" s="9">
        <v>0</v>
      </c>
      <c r="CK474" s="9">
        <v>0</v>
      </c>
      <c r="CL474" s="62">
        <v>0.82624567321000009</v>
      </c>
      <c r="CM474" s="62">
        <v>0</v>
      </c>
      <c r="CN474" s="62">
        <v>0</v>
      </c>
      <c r="CO474" s="62">
        <v>0</v>
      </c>
      <c r="CP474" s="62">
        <v>0</v>
      </c>
      <c r="CQ474" s="62">
        <v>0</v>
      </c>
      <c r="CR474" s="62">
        <v>0</v>
      </c>
      <c r="CS474" s="62">
        <v>2.7501690765424688E-2</v>
      </c>
      <c r="CT474" s="62">
        <v>4.5950474127721987</v>
      </c>
      <c r="CU474" s="62">
        <v>7.2225289855692818</v>
      </c>
      <c r="CV474" s="62">
        <v>0</v>
      </c>
      <c r="CW474" s="80">
        <v>0.2012866938901296</v>
      </c>
      <c r="CX474" s="78">
        <v>0</v>
      </c>
      <c r="CY474" s="78">
        <v>1.6487103098167131</v>
      </c>
      <c r="CZ474" s="78">
        <v>0.17858263919208492</v>
      </c>
      <c r="DA474" s="78">
        <v>0.17712016277005832</v>
      </c>
      <c r="DB474" s="78">
        <v>0</v>
      </c>
      <c r="DC474" s="78">
        <v>0</v>
      </c>
      <c r="DD474" s="78">
        <v>5.0829973204576011E-3</v>
      </c>
      <c r="DE474" s="78">
        <v>0.25272305975749992</v>
      </c>
      <c r="DF474" s="78">
        <v>8.8551163845871014E-2</v>
      </c>
      <c r="DG474" s="78">
        <v>8.810528688793566E-2</v>
      </c>
      <c r="DH474" s="78">
        <v>0</v>
      </c>
      <c r="DI474" s="10">
        <v>2009</v>
      </c>
      <c r="DJ474" s="59" t="s">
        <v>74</v>
      </c>
      <c r="DK474" s="42" t="s">
        <v>5440</v>
      </c>
    </row>
    <row r="475" spans="1:115" x14ac:dyDescent="0.2">
      <c r="A475" s="4" t="s">
        <v>1712</v>
      </c>
      <c r="B475" s="5" t="s">
        <v>1713</v>
      </c>
      <c r="C475" s="6" t="s">
        <v>108</v>
      </c>
      <c r="D475" s="5" t="s">
        <v>70</v>
      </c>
      <c r="E475" s="5" t="s">
        <v>215</v>
      </c>
      <c r="F475" s="6" t="s">
        <v>108</v>
      </c>
      <c r="G475" s="5" t="s">
        <v>1712</v>
      </c>
      <c r="H475" s="7">
        <f t="shared" si="26"/>
        <v>1</v>
      </c>
      <c r="I475" s="8" t="str">
        <f t="shared" si="27"/>
        <v>No impact</v>
      </c>
      <c r="J475" s="8" t="str">
        <f t="shared" si="25"/>
        <v>No impact</v>
      </c>
      <c r="K475" s="9">
        <v>0.73864581847572863</v>
      </c>
      <c r="L475" s="9">
        <v>7.5142335853183098E-2</v>
      </c>
      <c r="M475" s="9">
        <v>4.2214169400465941E-2</v>
      </c>
      <c r="N475" s="9">
        <v>7.9525329244520521E-2</v>
      </c>
      <c r="O475" s="9">
        <v>2.5202212000190176E-2</v>
      </c>
      <c r="P475" s="9">
        <v>1.5091797710740267</v>
      </c>
      <c r="Q475" s="9">
        <v>2.9994160961346457</v>
      </c>
      <c r="R475" s="9">
        <v>2.3410942031569437</v>
      </c>
      <c r="S475" s="9">
        <v>0.10977912684828603</v>
      </c>
      <c r="T475" s="9">
        <v>0.13473990277183473</v>
      </c>
      <c r="U475" s="9">
        <v>0.12708823634288974</v>
      </c>
      <c r="V475" s="9">
        <v>0.32378435078210438</v>
      </c>
      <c r="W475" s="9">
        <v>2.4733454571387821</v>
      </c>
      <c r="X475" s="9">
        <v>2.0836119134217657</v>
      </c>
      <c r="Y475" s="9">
        <v>0.17082531022678646</v>
      </c>
      <c r="Z475" s="9">
        <v>1.690423976608187</v>
      </c>
      <c r="AA475" s="9">
        <v>2.7727633361859936</v>
      </c>
      <c r="AB475" s="9">
        <f>_xlfn.XLOOKUP(B475,'[2]Macro de calcul Nur Journalier-'!$B:$B,'[2]Macro de calcul Nur Journalier-'!$K:$K,"")</f>
        <v>0.27482854324157202</v>
      </c>
      <c r="AC475" s="9">
        <f>_xlfn.XLOOKUP(B475,'[3]NUR MACRO SITES'!$B:$B,'[3]NUR MACRO SITES'!$K:$K,"")</f>
        <v>0.43057338468121525</v>
      </c>
      <c r="AD475" s="9">
        <v>0.2748285432415728</v>
      </c>
      <c r="AE475" s="9">
        <v>2.2092701053106998</v>
      </c>
      <c r="AF475" s="9">
        <v>0.11681791708267961</v>
      </c>
      <c r="AG475" s="9">
        <v>1.7569117577140685</v>
      </c>
      <c r="AH475" s="9">
        <v>1.9480176983787385</v>
      </c>
      <c r="AI475" s="9">
        <v>0.24115749655303573</v>
      </c>
      <c r="AJ475" s="9">
        <v>0.2322243617173014</v>
      </c>
      <c r="AK475" s="9">
        <v>5.3895961108733882E-2</v>
      </c>
      <c r="AL475" s="9">
        <v>4.4647102172776114E-2</v>
      </c>
      <c r="AM475" s="9">
        <v>2.484209355554385E-2</v>
      </c>
      <c r="AN475" s="9">
        <v>0.67991968576763895</v>
      </c>
      <c r="AO475" s="9">
        <v>0.99618990335364599</v>
      </c>
      <c r="AP475" s="9">
        <v>1.404419770647841</v>
      </c>
      <c r="AQ475" s="9">
        <v>1.8206620363053112</v>
      </c>
      <c r="AR475" s="9">
        <v>0.11586879276937756</v>
      </c>
      <c r="AS475" s="9">
        <v>8.2300868119581566E-2</v>
      </c>
      <c r="AT475" s="9">
        <v>7.2129878416428123E-2</v>
      </c>
      <c r="AU475" s="9">
        <v>6.9020043435248105E-2</v>
      </c>
      <c r="AV475" s="9">
        <v>7.3062828910782127E-2</v>
      </c>
      <c r="AW475" s="9">
        <v>0.11813714299094416</v>
      </c>
      <c r="AX475" s="9">
        <v>7.8642238729958028E-2</v>
      </c>
      <c r="AY475" s="9">
        <v>9.1246216977211123E-2</v>
      </c>
      <c r="AZ475" s="9">
        <v>6.4519929286011163E-2</v>
      </c>
      <c r="BA475" s="9">
        <v>2.8134860006205038E-2</v>
      </c>
      <c r="BB475" s="9">
        <v>4.3702328059053212E-2</v>
      </c>
      <c r="BC475" s="9">
        <v>0.85401556527287525</v>
      </c>
      <c r="BD475" s="9">
        <v>0.85401556527287525</v>
      </c>
      <c r="BE475" s="9">
        <v>0.49342105263157898</v>
      </c>
      <c r="BF475" s="9">
        <v>0.34281357380772592</v>
      </c>
      <c r="BG475" s="9">
        <v>0.30244059849323007</v>
      </c>
      <c r="BH475" s="9">
        <v>0.20283441336072916</v>
      </c>
      <c r="BI475" s="9">
        <v>0.30895706169224929</v>
      </c>
      <c r="BJ475" s="9">
        <v>0.26205080571749806</v>
      </c>
      <c r="BK475" s="9">
        <v>0.69842166690922369</v>
      </c>
      <c r="BL475" s="9">
        <v>2.1910572063704041</v>
      </c>
      <c r="BM475" s="9">
        <v>2.8455689104621995</v>
      </c>
      <c r="BN475" s="9">
        <v>1.9599859316902235</v>
      </c>
      <c r="BO475" s="9">
        <v>0.47266524556762629</v>
      </c>
      <c r="BP475" s="9">
        <v>0.86744470412318475</v>
      </c>
      <c r="BQ475" s="9">
        <v>0.24014932954373586</v>
      </c>
      <c r="BR475" s="9">
        <v>0.80288172061421148</v>
      </c>
      <c r="BS475" s="9">
        <v>1.0399812517656728</v>
      </c>
      <c r="BT475" s="9">
        <v>0.18571667051904359</v>
      </c>
      <c r="BU475" s="9">
        <v>5.766080820014096E-2</v>
      </c>
      <c r="BV475" s="9">
        <v>0.20674422785525337</v>
      </c>
      <c r="BW475" s="9">
        <v>1.2485089874526658</v>
      </c>
      <c r="BX475" s="9">
        <v>1.2485089874526658</v>
      </c>
      <c r="BY475" s="9">
        <v>0.60576843505035183</v>
      </c>
      <c r="BZ475" s="9">
        <v>6.5740098677921327E-2</v>
      </c>
      <c r="CA475" s="9">
        <v>6.4045766237768698E-2</v>
      </c>
      <c r="CB475" s="9">
        <v>5.6162661621479718E-2</v>
      </c>
      <c r="CC475" s="9">
        <v>1.8601986685043936E-2</v>
      </c>
      <c r="CD475" s="9">
        <v>5.305935799425282E-2</v>
      </c>
      <c r="CE475" s="9">
        <v>4.688842089643383E-2</v>
      </c>
      <c r="CF475" s="9">
        <v>1.2928291570713946</v>
      </c>
      <c r="CG475" s="9">
        <v>4.7066771679607801E-2</v>
      </c>
      <c r="CH475" s="9">
        <v>5.2595645958000529E-2</v>
      </c>
      <c r="CI475" s="9">
        <v>7.2553098595166551E-2</v>
      </c>
      <c r="CJ475" s="9">
        <v>3.7025622586913914E-2</v>
      </c>
      <c r="CK475" s="9">
        <v>3.0801180254142732E-2</v>
      </c>
      <c r="CL475" s="62">
        <v>5.1382860632417614E-2</v>
      </c>
      <c r="CM475" s="62">
        <v>7.5353205890997713E-2</v>
      </c>
      <c r="CN475" s="62">
        <v>0.10394283643378335</v>
      </c>
      <c r="CO475" s="62">
        <v>3.8844800575288281E-2</v>
      </c>
      <c r="CP475" s="62">
        <v>3.3833143568100035E-2</v>
      </c>
      <c r="CQ475" s="62">
        <v>5.9069779387215249E-2</v>
      </c>
      <c r="CR475" s="62">
        <v>7.9669294843807498E-2</v>
      </c>
      <c r="CS475" s="62">
        <v>1.9868277245579043E-2</v>
      </c>
      <c r="CT475" s="62">
        <v>3.2352832067756174E-2</v>
      </c>
      <c r="CU475" s="62">
        <v>3.9486863394714529E-2</v>
      </c>
      <c r="CV475" s="62">
        <v>5.1097499379339266E-2</v>
      </c>
      <c r="CW475" s="80">
        <v>6.5472572503160381E-2</v>
      </c>
      <c r="CX475" s="78">
        <v>1.4176568702148484</v>
      </c>
      <c r="CY475" s="78">
        <v>1.5421992221052241</v>
      </c>
      <c r="CZ475" s="78">
        <v>5.7714313435093166E-2</v>
      </c>
      <c r="DA475" s="78">
        <v>0.10670727357297971</v>
      </c>
      <c r="DB475" s="78">
        <v>0.1756398512697149</v>
      </c>
      <c r="DC475" s="78">
        <v>0.102034483053822</v>
      </c>
      <c r="DD475" s="78">
        <v>5.766080820014096E-2</v>
      </c>
      <c r="DE475" s="78">
        <v>0.80282821537925941</v>
      </c>
      <c r="DF475" s="78">
        <v>1.1348817034925363</v>
      </c>
      <c r="DG475" s="78">
        <v>8.6589305230957134E-2</v>
      </c>
      <c r="DH475" s="78">
        <v>9.6844475263459781E-2</v>
      </c>
      <c r="DI475" s="10">
        <v>2018</v>
      </c>
      <c r="DJ475" s="61" t="s">
        <v>80</v>
      </c>
      <c r="DK475" s="42" t="s">
        <v>5440</v>
      </c>
    </row>
    <row r="476" spans="1:115" x14ac:dyDescent="0.2">
      <c r="A476" s="4" t="s">
        <v>5122</v>
      </c>
      <c r="B476" s="5" t="s">
        <v>5123</v>
      </c>
      <c r="C476" s="6" t="s">
        <v>216</v>
      </c>
      <c r="D476" s="5" t="s">
        <v>78</v>
      </c>
      <c r="E476" s="5" t="s">
        <v>79</v>
      </c>
      <c r="F476" s="6" t="s">
        <v>216</v>
      </c>
      <c r="G476" s="5" t="s">
        <v>5124</v>
      </c>
      <c r="H476" s="7">
        <f t="shared" si="26"/>
        <v>0</v>
      </c>
      <c r="I476" s="8" t="str">
        <f t="shared" si="27"/>
        <v>No impact</v>
      </c>
      <c r="J476" s="8" t="str">
        <f t="shared" si="25"/>
        <v>No impact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f>_xlfn.XLOOKUP(B476,'[2]Macro de calcul Nur Journalier-'!$B:$B,'[2]Macro de calcul Nur Journalier-'!$K:$K,"")</f>
        <v>0</v>
      </c>
      <c r="AC476" s="9">
        <f>_xlfn.XLOOKUP(B476,'[3]NUR MACRO SITES'!$B:$B,'[3]NUR MACRO SITES'!$K:$K,"")</f>
        <v>0</v>
      </c>
      <c r="AD476" s="9">
        <v>0</v>
      </c>
      <c r="AE476" s="9">
        <v>0</v>
      </c>
      <c r="AF476" s="9">
        <v>0</v>
      </c>
      <c r="AG476" s="9">
        <v>6.0994175742590646E-2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  <c r="AT476" s="9">
        <v>7.3050999829477298E-2</v>
      </c>
      <c r="AU476" s="9">
        <v>0</v>
      </c>
      <c r="AV476" s="9">
        <v>0</v>
      </c>
      <c r="AW476" s="9">
        <v>0</v>
      </c>
      <c r="AX476" s="9">
        <v>0</v>
      </c>
      <c r="AY476" s="9">
        <v>0</v>
      </c>
      <c r="AZ476" s="9">
        <v>0</v>
      </c>
      <c r="BA476" s="9">
        <v>0</v>
      </c>
      <c r="BB476" s="9">
        <v>0</v>
      </c>
      <c r="BC476" s="9">
        <v>3.6260971925235919E-2</v>
      </c>
      <c r="BD476" s="9">
        <v>3.6260971925235919E-2</v>
      </c>
      <c r="BE476" s="9">
        <v>2.9911179841811967E-2</v>
      </c>
      <c r="BF476" s="9">
        <v>1.0977158673347372E-3</v>
      </c>
      <c r="BG476" s="9">
        <v>4.4163897286875954E-2</v>
      </c>
      <c r="BH476" s="9">
        <v>0</v>
      </c>
      <c r="BI476" s="9">
        <v>9.8158699726095408E-2</v>
      </c>
      <c r="BJ476" s="9">
        <v>2.7163655184162101E-2</v>
      </c>
      <c r="BK476" s="9">
        <v>6.7668542454570643E-2</v>
      </c>
      <c r="BL476" s="9">
        <v>0</v>
      </c>
      <c r="BM476" s="9">
        <v>9.7614681453622162E-2</v>
      </c>
      <c r="BN476" s="9">
        <v>8.5718095871996303E-2</v>
      </c>
      <c r="BO476" s="9">
        <v>1.4269714241212886E-3</v>
      </c>
      <c r="BP476" s="9">
        <v>8.1544543040200812E-2</v>
      </c>
      <c r="BQ476" s="9">
        <v>2.8199034276146732E-2</v>
      </c>
      <c r="BR476" s="9">
        <v>0.12709650458976365</v>
      </c>
      <c r="BS476" s="9">
        <v>0.11619013867634327</v>
      </c>
      <c r="BT476" s="9">
        <v>6.456672000897358E-2</v>
      </c>
      <c r="BU476" s="9">
        <v>0.10673580845952535</v>
      </c>
      <c r="BV476" s="9">
        <v>0.15872402373219024</v>
      </c>
      <c r="BW476" s="9">
        <v>7.8710856026359993E-2</v>
      </c>
      <c r="BX476" s="9">
        <v>7.8710856026359993E-2</v>
      </c>
      <c r="BY476" s="9">
        <v>0</v>
      </c>
      <c r="BZ476" s="9">
        <v>0</v>
      </c>
      <c r="CA476" s="9">
        <v>0</v>
      </c>
      <c r="CB476" s="9">
        <v>0</v>
      </c>
      <c r="CC476" s="9">
        <v>0.21211584881015735</v>
      </c>
      <c r="CD476" s="9">
        <v>0.17002123141919032</v>
      </c>
      <c r="CE476" s="9">
        <v>0.31650100678672566</v>
      </c>
      <c r="CF476" s="9">
        <v>4.0234572766809973E-2</v>
      </c>
      <c r="CG476" s="9">
        <v>0</v>
      </c>
      <c r="CH476" s="9">
        <v>0.11279636086792159</v>
      </c>
      <c r="CI476" s="9">
        <v>2.3559004931628769</v>
      </c>
      <c r="CJ476" s="9">
        <v>5.0437958018003242</v>
      </c>
      <c r="CK476" s="9">
        <v>8.2048409441186465E-2</v>
      </c>
      <c r="CL476" s="62">
        <v>8.216833289871063E-2</v>
      </c>
      <c r="CM476" s="62">
        <v>0.12128124954463938</v>
      </c>
      <c r="CN476" s="62">
        <v>0.11786070183634784</v>
      </c>
      <c r="CO476" s="62">
        <v>7.8684548306061156E-2</v>
      </c>
      <c r="CP476" s="62">
        <v>0</v>
      </c>
      <c r="CQ476" s="62">
        <v>0.11869081942313359</v>
      </c>
      <c r="CR476" s="62">
        <v>1.4231256535539443</v>
      </c>
      <c r="CS476" s="62">
        <v>2.3828625697939114</v>
      </c>
      <c r="CT476" s="62">
        <v>2.2461570664921751</v>
      </c>
      <c r="CU476" s="62">
        <v>4.1570283418382639</v>
      </c>
      <c r="CV476" s="62">
        <v>1.9539737131743511</v>
      </c>
      <c r="CW476" s="80">
        <v>0.15086325653897525</v>
      </c>
      <c r="CX476" s="78">
        <v>6.8793860931907008E-2</v>
      </c>
      <c r="CY476" s="78">
        <v>0</v>
      </c>
      <c r="CZ476" s="78">
        <v>0.15601007768112987</v>
      </c>
      <c r="DA476" s="78">
        <v>0</v>
      </c>
      <c r="DB476" s="78">
        <v>3.2336917070799567E-2</v>
      </c>
      <c r="DC476" s="78">
        <v>0</v>
      </c>
      <c r="DD476" s="78">
        <v>0.15645298978948854</v>
      </c>
      <c r="DE476" s="78">
        <v>0.29326852937716069</v>
      </c>
      <c r="DF476" s="78">
        <v>4.1313028830681157E-2</v>
      </c>
      <c r="DG476" s="78">
        <v>8.2645269687406278E-2</v>
      </c>
      <c r="DH476" s="78">
        <v>4.7987071793687608E-2</v>
      </c>
      <c r="DI476" s="10">
        <v>2013</v>
      </c>
      <c r="DJ476" s="61" t="s">
        <v>80</v>
      </c>
      <c r="DK476" s="42" t="s">
        <v>5440</v>
      </c>
    </row>
    <row r="477" spans="1:115" x14ac:dyDescent="0.2">
      <c r="A477" s="4" t="s">
        <v>5114</v>
      </c>
      <c r="B477" s="5" t="s">
        <v>5115</v>
      </c>
      <c r="C477" s="6" t="s">
        <v>166</v>
      </c>
      <c r="D477" s="5" t="s">
        <v>78</v>
      </c>
      <c r="E477" s="5" t="s">
        <v>234</v>
      </c>
      <c r="F477" s="6" t="s">
        <v>166</v>
      </c>
      <c r="G477" s="5" t="s">
        <v>5114</v>
      </c>
      <c r="H477" s="7">
        <f t="shared" si="26"/>
        <v>0</v>
      </c>
      <c r="I477" s="8" t="str">
        <f t="shared" si="27"/>
        <v>No impact</v>
      </c>
      <c r="J477" s="8" t="str">
        <f t="shared" si="25"/>
        <v>No impact</v>
      </c>
      <c r="K477" s="9">
        <v>0</v>
      </c>
      <c r="L477" s="9">
        <v>1.0409237864308467</v>
      </c>
      <c r="M477" s="9">
        <v>3.2401092925402941</v>
      </c>
      <c r="N477" s="9">
        <v>0</v>
      </c>
      <c r="O477" s="9">
        <v>0</v>
      </c>
      <c r="P477" s="9">
        <v>2.2286407074598768E-3</v>
      </c>
      <c r="Q477" s="9">
        <v>1.8572005895498077E-3</v>
      </c>
      <c r="R477" s="9">
        <v>0</v>
      </c>
      <c r="S477" s="9">
        <v>0.3691371891789092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1.9662368361622211</v>
      </c>
      <c r="Z477" s="9">
        <v>0</v>
      </c>
      <c r="AA477" s="9">
        <v>0</v>
      </c>
      <c r="AB477" s="9">
        <f>_xlfn.XLOOKUP(B477,'[2]Macro de calcul Nur Journalier-'!$B:$B,'[2]Macro de calcul Nur Journalier-'!$K:$K,"")</f>
        <v>0</v>
      </c>
      <c r="AC477" s="9">
        <f>_xlfn.XLOOKUP(B477,'[3]NUR MACRO SITES'!$B:$B,'[3]NUR MACRO SITES'!$K:$K,"")</f>
        <v>0</v>
      </c>
      <c r="AD477" s="9">
        <v>0</v>
      </c>
      <c r="AE477" s="9">
        <v>0</v>
      </c>
      <c r="AF477" s="9">
        <v>1.7643405600724243E-3</v>
      </c>
      <c r="AG477" s="9">
        <v>5.6310321875148575E-2</v>
      </c>
      <c r="AH477" s="9">
        <v>1.975819991204298</v>
      </c>
      <c r="AI477" s="9">
        <v>0.10511755336851607</v>
      </c>
      <c r="AJ477" s="9">
        <v>8.2645426234963966E-3</v>
      </c>
      <c r="AK477" s="9">
        <v>0</v>
      </c>
      <c r="AL477" s="9">
        <v>2.9715209432794793E-3</v>
      </c>
      <c r="AM477" s="9">
        <v>0</v>
      </c>
      <c r="AN477" s="9">
        <v>0</v>
      </c>
      <c r="AO477" s="9">
        <v>2.2866433685147787E-3</v>
      </c>
      <c r="AP477" s="9">
        <v>2.6027489477781875</v>
      </c>
      <c r="AQ477" s="9">
        <v>7.6648285712613146E-2</v>
      </c>
      <c r="AR477" s="9">
        <v>0.13873522645452466</v>
      </c>
      <c r="AS477" s="9">
        <v>0</v>
      </c>
      <c r="AT477" s="9">
        <v>1.5549174905901896E-3</v>
      </c>
      <c r="AU477" s="9">
        <v>0.22522522522522523</v>
      </c>
      <c r="AV477" s="9">
        <v>1.7378489600711612E-3</v>
      </c>
      <c r="AW477" s="9">
        <v>4.3702328059053379E-2</v>
      </c>
      <c r="AX477" s="9">
        <v>5.2867194680060341E-2</v>
      </c>
      <c r="AY477" s="9">
        <v>0</v>
      </c>
      <c r="AZ477" s="9">
        <v>0</v>
      </c>
      <c r="BA477" s="9">
        <v>0.22480448284541843</v>
      </c>
      <c r="BB477" s="9">
        <v>0</v>
      </c>
      <c r="BC477" s="9">
        <v>0</v>
      </c>
      <c r="BD477" s="9">
        <v>0</v>
      </c>
      <c r="BE477" s="9">
        <v>1.5804913100234734</v>
      </c>
      <c r="BF477" s="9">
        <v>2.5884802931586626E-2</v>
      </c>
      <c r="BG477" s="9">
        <v>0.63237579684948098</v>
      </c>
      <c r="BH477" s="9">
        <v>0.10372214319582729</v>
      </c>
      <c r="BI477" s="9">
        <v>8.6500129839370554E-3</v>
      </c>
      <c r="BJ477" s="9">
        <v>0.1523650740655132</v>
      </c>
      <c r="BK477" s="9">
        <v>3.5901834302134787</v>
      </c>
      <c r="BL477" s="9">
        <v>9.2442599583943288</v>
      </c>
      <c r="BM477" s="9">
        <v>9.2444204740991864</v>
      </c>
      <c r="BN477" s="9">
        <v>9.2445809898040405</v>
      </c>
      <c r="BO477" s="9">
        <v>9.2444204740991864</v>
      </c>
      <c r="BP477" s="9">
        <v>9.2444739793341402</v>
      </c>
      <c r="BQ477" s="9">
        <v>9.2444204740991864</v>
      </c>
      <c r="BR477" s="9">
        <v>9.2444739793341402</v>
      </c>
      <c r="BS477" s="9">
        <v>4.697759628802082</v>
      </c>
      <c r="BT477" s="9">
        <v>4.6228522998690194</v>
      </c>
      <c r="BU477" s="9">
        <v>0</v>
      </c>
      <c r="BV477" s="9">
        <v>0.70475311971189925</v>
      </c>
      <c r="BW477" s="9">
        <v>0</v>
      </c>
      <c r="BX477" s="9">
        <v>0</v>
      </c>
      <c r="BY477" s="9">
        <v>0.24730119594901145</v>
      </c>
      <c r="BZ477" s="9">
        <v>0.4837764993593639</v>
      </c>
      <c r="CA477" s="9">
        <v>0.64060034300422619</v>
      </c>
      <c r="CB477" s="9">
        <v>0.53931493323973478</v>
      </c>
      <c r="CC477" s="9">
        <v>0.56009279947950108</v>
      </c>
      <c r="CD477" s="9">
        <v>3.4778402718922325E-3</v>
      </c>
      <c r="CE477" s="9">
        <v>1.3376308738047311E-3</v>
      </c>
      <c r="CF477" s="9">
        <v>1.0522696207263406E-2</v>
      </c>
      <c r="CG477" s="9">
        <v>0.34337876284482349</v>
      </c>
      <c r="CH477" s="9">
        <v>1.2211321422354628</v>
      </c>
      <c r="CI477" s="9">
        <v>0.49324692594590114</v>
      </c>
      <c r="CJ477" s="9">
        <v>4.9046465372838428E-3</v>
      </c>
      <c r="CK477" s="9">
        <v>2.0577399959478702</v>
      </c>
      <c r="CL477" s="62">
        <v>3.6561910550661622E-3</v>
      </c>
      <c r="CM477" s="62">
        <v>0</v>
      </c>
      <c r="CN477" s="62">
        <v>5.6180496699797331E-3</v>
      </c>
      <c r="CO477" s="62">
        <v>1.6051570485658825E-3</v>
      </c>
      <c r="CP477" s="62">
        <v>0.67443348657232616</v>
      </c>
      <c r="CQ477" s="62">
        <v>3.3237808653865364</v>
      </c>
      <c r="CR477" s="62">
        <v>2.5296026629912141</v>
      </c>
      <c r="CS477" s="62">
        <v>9.6398598305524719E-2</v>
      </c>
      <c r="CT477" s="62">
        <v>7.5799082848933049E-3</v>
      </c>
      <c r="CU477" s="62">
        <v>4.6371203625230331E-3</v>
      </c>
      <c r="CV477" s="62">
        <v>2.3402119663387868</v>
      </c>
      <c r="CW477" s="80">
        <v>2.630388690562818</v>
      </c>
      <c r="CX477" s="78">
        <v>0</v>
      </c>
      <c r="CY477" s="78">
        <v>1.515981656978832E-3</v>
      </c>
      <c r="CZ477" s="78">
        <v>0</v>
      </c>
      <c r="DA477" s="78">
        <v>0</v>
      </c>
      <c r="DB477" s="78">
        <v>8.277259847103427E-2</v>
      </c>
      <c r="DC477" s="78">
        <v>0.20002040332959525</v>
      </c>
      <c r="DD477" s="78">
        <v>0</v>
      </c>
      <c r="DE477" s="78">
        <v>0.42092568336886077</v>
      </c>
      <c r="DF477" s="78">
        <v>0</v>
      </c>
      <c r="DG477" s="78">
        <v>8.1648988537038517E-2</v>
      </c>
      <c r="DH477" s="78">
        <v>0</v>
      </c>
      <c r="DI477" s="10">
        <v>2015</v>
      </c>
      <c r="DJ477" s="61" t="s">
        <v>80</v>
      </c>
      <c r="DK477" s="42" t="s">
        <v>190</v>
      </c>
    </row>
    <row r="478" spans="1:115" x14ac:dyDescent="0.2">
      <c r="A478" s="4" t="s">
        <v>3103</v>
      </c>
      <c r="B478" s="4" t="s">
        <v>3104</v>
      </c>
      <c r="C478" s="6" t="s">
        <v>166</v>
      </c>
      <c r="D478" s="4" t="s">
        <v>78</v>
      </c>
      <c r="E478" s="4" t="s">
        <v>79</v>
      </c>
      <c r="F478" s="6" t="s">
        <v>166</v>
      </c>
      <c r="G478" s="4" t="s">
        <v>167</v>
      </c>
      <c r="H478" s="7">
        <f t="shared" si="26"/>
        <v>0</v>
      </c>
      <c r="I478" s="8" t="str">
        <f t="shared" si="27"/>
        <v>No impact</v>
      </c>
      <c r="J478" s="8" t="str">
        <f t="shared" si="25"/>
        <v>No impact</v>
      </c>
      <c r="K478" s="9">
        <v>0</v>
      </c>
      <c r="L478" s="9">
        <v>0</v>
      </c>
      <c r="M478" s="9">
        <v>0</v>
      </c>
      <c r="N478" s="9">
        <v>0</v>
      </c>
      <c r="O478" s="9">
        <v>0.4901152355821804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23.279415085817529</v>
      </c>
      <c r="W478" s="9">
        <v>24.069319640564832</v>
      </c>
      <c r="X478" s="9">
        <v>24.069041060476401</v>
      </c>
      <c r="Y478" s="9">
        <v>24.069319640564832</v>
      </c>
      <c r="Z478" s="9">
        <v>24.069319640564832</v>
      </c>
      <c r="AA478" s="9">
        <v>23.836519546664768</v>
      </c>
      <c r="AB478" s="9">
        <f>_xlfn.XLOOKUP(B478,'[2]Macro de calcul Nur Journalier-'!$B:$B,'[2]Macro de calcul Nur Journalier-'!$K:$K,"")</f>
        <v>22.464698331193802</v>
      </c>
      <c r="AC478" s="9">
        <f>_xlfn.XLOOKUP(B478,'[3]NUR MACRO SITES'!$B:$B,'[3]NUR MACRO SITES'!$K:$K,"")</f>
        <v>22.464698331193841</v>
      </c>
      <c r="AD478" s="9">
        <v>22.464698331193841</v>
      </c>
      <c r="AE478" s="9">
        <v>22.464512611134801</v>
      </c>
      <c r="AF478" s="9">
        <v>22.464698331193841</v>
      </c>
      <c r="AG478" s="9">
        <v>22.464512611134889</v>
      </c>
      <c r="AH478" s="9">
        <v>22.464698331193841</v>
      </c>
      <c r="AI478" s="9">
        <v>22.464698331193841</v>
      </c>
      <c r="AJ478" s="9">
        <v>22.465162631341229</v>
      </c>
      <c r="AK478" s="9">
        <v>22.464698331193841</v>
      </c>
      <c r="AL478" s="9">
        <v>22.464698331193841</v>
      </c>
      <c r="AM478" s="9">
        <v>18.062013036428237</v>
      </c>
      <c r="AN478" s="9">
        <v>0</v>
      </c>
      <c r="AO478" s="9">
        <v>0</v>
      </c>
      <c r="AP478" s="9">
        <v>5.4879440844353118E-4</v>
      </c>
      <c r="AQ478" s="9">
        <v>2.8354377769582448E-3</v>
      </c>
      <c r="AR478" s="9">
        <v>5.3050126149541358E-3</v>
      </c>
      <c r="AS478" s="9">
        <v>0</v>
      </c>
      <c r="AT478" s="9">
        <v>0</v>
      </c>
      <c r="AU478" s="9">
        <v>3.4756979201423649E-3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0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</v>
      </c>
      <c r="BH478" s="9">
        <v>0</v>
      </c>
      <c r="BI478" s="9">
        <v>0</v>
      </c>
      <c r="BJ478" s="9">
        <v>0</v>
      </c>
      <c r="BK478" s="9">
        <v>0</v>
      </c>
      <c r="BL478" s="9">
        <v>0</v>
      </c>
      <c r="BM478" s="9">
        <v>0</v>
      </c>
      <c r="BN478" s="9">
        <v>0</v>
      </c>
      <c r="BO478" s="9">
        <v>0</v>
      </c>
      <c r="BP478" s="9">
        <v>0</v>
      </c>
      <c r="BQ478" s="9">
        <v>2.8268599133072517E-2</v>
      </c>
      <c r="BR478" s="9">
        <v>0.71019281859870509</v>
      </c>
      <c r="BS478" s="9">
        <v>0</v>
      </c>
      <c r="BT478" s="9">
        <v>0</v>
      </c>
      <c r="BU478" s="9">
        <v>0</v>
      </c>
      <c r="BV478" s="9">
        <v>0</v>
      </c>
      <c r="BW478" s="9">
        <v>0</v>
      </c>
      <c r="BX478" s="9">
        <v>0</v>
      </c>
      <c r="BY478" s="9">
        <v>0</v>
      </c>
      <c r="BZ478" s="9">
        <v>0.79259088042507431</v>
      </c>
      <c r="CA478" s="9">
        <v>2.7729088013971284</v>
      </c>
      <c r="CB478" s="9">
        <v>0.16158580955560689</v>
      </c>
      <c r="CC478" s="9">
        <v>4.8868114589664786E-2</v>
      </c>
      <c r="CD478" s="9">
        <v>0</v>
      </c>
      <c r="CE478" s="9">
        <v>0</v>
      </c>
      <c r="CF478" s="9">
        <v>0</v>
      </c>
      <c r="CG478" s="9">
        <v>0</v>
      </c>
      <c r="CH478" s="9">
        <v>0</v>
      </c>
      <c r="CI478" s="9">
        <v>0</v>
      </c>
      <c r="CJ478" s="9">
        <v>0</v>
      </c>
      <c r="CK478" s="9">
        <v>0</v>
      </c>
      <c r="CL478" s="62">
        <v>0</v>
      </c>
      <c r="CM478" s="62">
        <v>0</v>
      </c>
      <c r="CN478" s="62">
        <v>0</v>
      </c>
      <c r="CO478" s="62">
        <v>0</v>
      </c>
      <c r="CP478" s="62">
        <v>0</v>
      </c>
      <c r="CQ478" s="62">
        <v>0</v>
      </c>
      <c r="CR478" s="62">
        <v>0</v>
      </c>
      <c r="CS478" s="62">
        <v>0.23586891074756092</v>
      </c>
      <c r="CT478" s="62">
        <v>0</v>
      </c>
      <c r="CU478" s="62">
        <v>0</v>
      </c>
      <c r="CV478" s="62">
        <v>0</v>
      </c>
      <c r="CW478" s="80">
        <v>0</v>
      </c>
      <c r="CX478" s="78">
        <v>0</v>
      </c>
      <c r="CY478" s="78">
        <v>0</v>
      </c>
      <c r="CZ478" s="78">
        <v>0</v>
      </c>
      <c r="DA478" s="78">
        <v>0.23167766734297288</v>
      </c>
      <c r="DB478" s="78">
        <v>0.93946275036882965</v>
      </c>
      <c r="DC478" s="78">
        <v>0</v>
      </c>
      <c r="DD478" s="78">
        <v>0.13545741982062195</v>
      </c>
      <c r="DE478" s="78">
        <v>0</v>
      </c>
      <c r="DF478" s="78">
        <v>0</v>
      </c>
      <c r="DG478" s="78">
        <v>8.1327957127325351E-2</v>
      </c>
      <c r="DH478" s="78">
        <v>0</v>
      </c>
      <c r="DI478" s="10">
        <v>2019</v>
      </c>
      <c r="DJ478" s="60" t="s">
        <v>85</v>
      </c>
      <c r="DK478" s="42" t="s">
        <v>5440</v>
      </c>
    </row>
    <row r="479" spans="1:115" x14ac:dyDescent="0.2">
      <c r="A479" s="4" t="s">
        <v>1671</v>
      </c>
      <c r="B479" s="5" t="s">
        <v>1672</v>
      </c>
      <c r="C479" s="6"/>
      <c r="D479" s="5" t="s">
        <v>78</v>
      </c>
      <c r="E479" s="5" t="s">
        <v>79</v>
      </c>
      <c r="F479" s="6" t="s">
        <v>115</v>
      </c>
      <c r="G479" s="5" t="s">
        <v>116</v>
      </c>
      <c r="H479" s="7">
        <f t="shared" si="26"/>
        <v>0</v>
      </c>
      <c r="I479" s="8" t="str">
        <f t="shared" si="27"/>
        <v>No impact</v>
      </c>
      <c r="J479" s="8" t="str">
        <f t="shared" si="25"/>
        <v>No impact</v>
      </c>
      <c r="K479" s="9">
        <v>4.8682709553805606E-17</v>
      </c>
      <c r="L479" s="9">
        <v>4.8682709553805606E-17</v>
      </c>
      <c r="M479" s="9">
        <v>4.8682709553805606E-17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0.15691487781105834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f>_xlfn.XLOOKUP(B479,'[2]Macro de calcul Nur Journalier-'!$B:$B,'[2]Macro de calcul Nur Journalier-'!$K:$K,"")</f>
        <v>4.86827095538056E-17</v>
      </c>
      <c r="AC479" s="9">
        <f>_xlfn.XLOOKUP(B479,'[3]NUR MACRO SITES'!$B:$B,'[3]NUR MACRO SITES'!$K:$K,"")</f>
        <v>0</v>
      </c>
      <c r="AD479" s="9">
        <v>4.8682709553805606E-17</v>
      </c>
      <c r="AE479" s="9">
        <v>6.7544528241334998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4.8682709553805606E-17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0.14521100047415861</v>
      </c>
      <c r="AU479" s="9">
        <v>2.3178514772082019</v>
      </c>
      <c r="AV479" s="9">
        <v>2.9053541845939517</v>
      </c>
      <c r="AW479" s="9">
        <v>0</v>
      </c>
      <c r="AX479" s="9">
        <v>0</v>
      </c>
      <c r="AY479" s="9">
        <v>0</v>
      </c>
      <c r="AZ479" s="9">
        <v>0</v>
      </c>
      <c r="BA479" s="9">
        <v>0</v>
      </c>
      <c r="BB479" s="9">
        <v>0</v>
      </c>
      <c r="BC479" s="9">
        <v>0</v>
      </c>
      <c r="BD479" s="9">
        <v>0</v>
      </c>
      <c r="BE479" s="9">
        <v>0</v>
      </c>
      <c r="BF479" s="9">
        <v>0</v>
      </c>
      <c r="BG479" s="9">
        <v>0</v>
      </c>
      <c r="BH479" s="9">
        <v>0.96479886319067687</v>
      </c>
      <c r="BI479" s="9">
        <v>0</v>
      </c>
      <c r="BJ479" s="9">
        <v>0</v>
      </c>
      <c r="BK479" s="9">
        <v>0</v>
      </c>
      <c r="BL479" s="9">
        <v>0</v>
      </c>
      <c r="BM479" s="9">
        <v>0</v>
      </c>
      <c r="BN479" s="9">
        <v>0</v>
      </c>
      <c r="BO479" s="9">
        <v>0</v>
      </c>
      <c r="BP479" s="9">
        <v>0</v>
      </c>
      <c r="BQ479" s="9">
        <v>0</v>
      </c>
      <c r="BR479" s="9">
        <v>0</v>
      </c>
      <c r="BS479" s="9">
        <v>6.5436902346525383E-2</v>
      </c>
      <c r="BT479" s="9">
        <v>0</v>
      </c>
      <c r="BU479" s="9">
        <v>4.9157221209189759</v>
      </c>
      <c r="BV479" s="9">
        <v>9.2457045997380387</v>
      </c>
      <c r="BW479" s="9">
        <v>9.2457045997380387</v>
      </c>
      <c r="BX479" s="9">
        <v>9.2457045997380387</v>
      </c>
      <c r="BY479" s="9">
        <v>2.5514506339300231</v>
      </c>
      <c r="BZ479" s="9">
        <v>0</v>
      </c>
      <c r="CA479" s="9">
        <v>0</v>
      </c>
      <c r="CB479" s="9">
        <v>0</v>
      </c>
      <c r="CC479" s="9">
        <v>0</v>
      </c>
      <c r="CD479" s="9">
        <v>0</v>
      </c>
      <c r="CE479" s="9">
        <v>0</v>
      </c>
      <c r="CF479" s="9">
        <v>3.1354067681981999</v>
      </c>
      <c r="CG479" s="9">
        <v>9.2457045997380387</v>
      </c>
      <c r="CH479" s="9">
        <v>6.8037613466768274</v>
      </c>
      <c r="CI479" s="9">
        <v>3.8745280838277218</v>
      </c>
      <c r="CJ479" s="9">
        <v>9.6619396575094232</v>
      </c>
      <c r="CK479" s="9">
        <v>9.2457045997380387</v>
      </c>
      <c r="CL479" s="62">
        <v>9.2457045997380387</v>
      </c>
      <c r="CM479" s="62">
        <v>9.25356986927601</v>
      </c>
      <c r="CN479" s="62">
        <v>9.2457045997380387</v>
      </c>
      <c r="CO479" s="62">
        <v>9.2457045997380387</v>
      </c>
      <c r="CP479" s="62">
        <v>9.2457045997380387</v>
      </c>
      <c r="CQ479" s="62">
        <v>9.6735146233374163</v>
      </c>
      <c r="CR479" s="62">
        <v>9.2457045997380387</v>
      </c>
      <c r="CS479" s="62">
        <v>9.2592949294158942</v>
      </c>
      <c r="CT479" s="62">
        <v>9.2457045997380387</v>
      </c>
      <c r="CU479" s="62">
        <v>9.2457045997380387</v>
      </c>
      <c r="CV479" s="62">
        <v>9.2457045997380387</v>
      </c>
      <c r="CW479" s="80">
        <v>9.2457045997380387</v>
      </c>
      <c r="CX479" s="78">
        <v>7.1543633162401941</v>
      </c>
      <c r="CY479" s="78">
        <v>0</v>
      </c>
      <c r="CZ479" s="78">
        <v>0</v>
      </c>
      <c r="DA479" s="78">
        <v>0</v>
      </c>
      <c r="DB479" s="78">
        <v>0</v>
      </c>
      <c r="DC479" s="78">
        <v>0</v>
      </c>
      <c r="DD479" s="78">
        <v>0</v>
      </c>
      <c r="DE479" s="78">
        <v>0</v>
      </c>
      <c r="DF479" s="78">
        <v>0</v>
      </c>
      <c r="DG479" s="78">
        <v>7.9918985940251458E-2</v>
      </c>
      <c r="DH479" s="78">
        <v>7.4907328933062809E-4</v>
      </c>
      <c r="DI479" s="10">
        <v>2018</v>
      </c>
      <c r="DJ479" s="59" t="s">
        <v>74</v>
      </c>
      <c r="DK479" s="42" t="s">
        <v>5440</v>
      </c>
    </row>
    <row r="480" spans="1:115" x14ac:dyDescent="0.2">
      <c r="A480" s="4" t="s">
        <v>2381</v>
      </c>
      <c r="B480" s="5" t="s">
        <v>2382</v>
      </c>
      <c r="C480" s="6" t="s">
        <v>88</v>
      </c>
      <c r="D480" s="5" t="s">
        <v>78</v>
      </c>
      <c r="E480" s="5" t="s">
        <v>557</v>
      </c>
      <c r="F480" s="6" t="s">
        <v>77</v>
      </c>
      <c r="G480" s="5" t="s">
        <v>90</v>
      </c>
      <c r="H480" s="7">
        <f t="shared" si="26"/>
        <v>0</v>
      </c>
      <c r="I480" s="8" t="str">
        <f t="shared" si="27"/>
        <v>No impact</v>
      </c>
      <c r="J480" s="8" t="str">
        <f t="shared" si="25"/>
        <v>No impact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6.0853386942257011E-17</v>
      </c>
      <c r="U480" s="9">
        <v>0</v>
      </c>
      <c r="V480" s="9">
        <v>0</v>
      </c>
      <c r="W480" s="9">
        <v>2.4341354776902803E-17</v>
      </c>
      <c r="X480" s="9">
        <v>0.32844592426187397</v>
      </c>
      <c r="Y480" s="9">
        <v>0</v>
      </c>
      <c r="Z480" s="9">
        <v>0</v>
      </c>
      <c r="AA480" s="9">
        <v>0</v>
      </c>
      <c r="AB480" s="9">
        <f>_xlfn.XLOOKUP(B480,'[2]Macro de calcul Nur Journalier-'!$B:$B,'[2]Macro de calcul Nur Journalier-'!$K:$K,"")</f>
        <v>0</v>
      </c>
      <c r="AC480" s="9">
        <f>_xlfn.XLOOKUP(B480,'[3]NUR MACRO SITES'!$B:$B,'[3]NUR MACRO SITES'!$K:$K,"")</f>
        <v>6.6938725636482701E-17</v>
      </c>
      <c r="AD480" s="9">
        <v>0</v>
      </c>
      <c r="AE480" s="9">
        <v>0</v>
      </c>
      <c r="AF480" s="9">
        <v>0</v>
      </c>
      <c r="AG480" s="9">
        <v>2.4626479817429686E-2</v>
      </c>
      <c r="AH480" s="9">
        <v>2.4626479817429686E-2</v>
      </c>
      <c r="AI480" s="9">
        <v>0</v>
      </c>
      <c r="AJ480" s="9">
        <v>0</v>
      </c>
      <c r="AK480" s="9">
        <v>1.3957419590643272</v>
      </c>
      <c r="AL480" s="9">
        <v>0</v>
      </c>
      <c r="AM480" s="9">
        <v>0</v>
      </c>
      <c r="AN480" s="9">
        <v>0</v>
      </c>
      <c r="AO480" s="9">
        <v>3.1499701455841809</v>
      </c>
      <c r="AP480" s="9">
        <v>9.4831673779042198</v>
      </c>
      <c r="AQ480" s="9">
        <v>9.4831673779042198</v>
      </c>
      <c r="AR480" s="9">
        <v>9.4831673779042198</v>
      </c>
      <c r="AS480" s="9">
        <v>9.4831673779042198</v>
      </c>
      <c r="AT480" s="9">
        <v>4.7112353581651822</v>
      </c>
      <c r="AU480" s="9">
        <v>0</v>
      </c>
      <c r="AV480" s="9">
        <v>0</v>
      </c>
      <c r="AW480" s="9">
        <v>0</v>
      </c>
      <c r="AX480" s="9">
        <v>0</v>
      </c>
      <c r="AY480" s="9">
        <v>1.765288680493346E-2</v>
      </c>
      <c r="AZ480" s="9">
        <v>0</v>
      </c>
      <c r="BA480" s="9">
        <v>0</v>
      </c>
      <c r="BB480" s="9">
        <v>0</v>
      </c>
      <c r="BC480" s="9">
        <v>0</v>
      </c>
      <c r="BD480" s="9">
        <v>0</v>
      </c>
      <c r="BE480" s="9">
        <v>0</v>
      </c>
      <c r="BF480" s="9">
        <v>0</v>
      </c>
      <c r="BG480" s="9">
        <v>0.3972539791253239</v>
      </c>
      <c r="BH480" s="9">
        <v>0.88771154195130797</v>
      </c>
      <c r="BI480" s="9">
        <v>0</v>
      </c>
      <c r="BJ480" s="9">
        <v>0</v>
      </c>
      <c r="BK480" s="9">
        <v>0</v>
      </c>
      <c r="BL480" s="9">
        <v>0</v>
      </c>
      <c r="BM480" s="9">
        <v>0</v>
      </c>
      <c r="BN480" s="9">
        <v>0</v>
      </c>
      <c r="BO480" s="9">
        <v>0</v>
      </c>
      <c r="BP480" s="9">
        <v>0</v>
      </c>
      <c r="BQ480" s="9">
        <v>3.9058821515096979E-2</v>
      </c>
      <c r="BR480" s="9">
        <v>0</v>
      </c>
      <c r="BS480" s="9">
        <v>0</v>
      </c>
      <c r="BT480" s="9">
        <v>0</v>
      </c>
      <c r="BU480" s="9">
        <v>0</v>
      </c>
      <c r="BV480" s="9">
        <v>0</v>
      </c>
      <c r="BW480" s="9">
        <v>0</v>
      </c>
      <c r="BX480" s="9">
        <v>0</v>
      </c>
      <c r="BY480" s="9">
        <v>0</v>
      </c>
      <c r="BZ480" s="9">
        <v>0</v>
      </c>
      <c r="CA480" s="9">
        <v>0</v>
      </c>
      <c r="CB480" s="9">
        <v>0</v>
      </c>
      <c r="CC480" s="9">
        <v>0</v>
      </c>
      <c r="CD480" s="9">
        <v>0</v>
      </c>
      <c r="CE480" s="9">
        <v>0</v>
      </c>
      <c r="CF480" s="9">
        <v>0</v>
      </c>
      <c r="CG480" s="9">
        <v>0</v>
      </c>
      <c r="CH480" s="9">
        <v>0.43858241090308248</v>
      </c>
      <c r="CI480" s="9">
        <v>0</v>
      </c>
      <c r="CJ480" s="9">
        <v>3.6258714219265784E-2</v>
      </c>
      <c r="CK480" s="9">
        <v>0</v>
      </c>
      <c r="CL480" s="62">
        <v>0</v>
      </c>
      <c r="CM480" s="62">
        <v>0</v>
      </c>
      <c r="CN480" s="62">
        <v>3.7203973370088309E-2</v>
      </c>
      <c r="CO480" s="62">
        <v>0</v>
      </c>
      <c r="CP480" s="62">
        <v>0</v>
      </c>
      <c r="CQ480" s="62">
        <v>0</v>
      </c>
      <c r="CR480" s="62">
        <v>0</v>
      </c>
      <c r="CS480" s="62">
        <v>0</v>
      </c>
      <c r="CT480" s="62">
        <v>1.8013429100568119E-3</v>
      </c>
      <c r="CU480" s="62">
        <v>0</v>
      </c>
      <c r="CV480" s="62">
        <v>0</v>
      </c>
      <c r="CW480" s="80">
        <v>0</v>
      </c>
      <c r="CX480" s="78">
        <v>4.0539133015440834E-2</v>
      </c>
      <c r="CY480" s="78">
        <v>0</v>
      </c>
      <c r="CZ480" s="78">
        <v>1.8191779883743248E-3</v>
      </c>
      <c r="DA480" s="78">
        <v>0</v>
      </c>
      <c r="DB480" s="78">
        <v>0</v>
      </c>
      <c r="DC480" s="78">
        <v>0</v>
      </c>
      <c r="DD480" s="78">
        <v>7.7118878644419922E-2</v>
      </c>
      <c r="DE480" s="78">
        <v>0</v>
      </c>
      <c r="DF480" s="78">
        <v>7.9473108982316201E-2</v>
      </c>
      <c r="DG480" s="78">
        <v>7.8920221554476616E-2</v>
      </c>
      <c r="DH480" s="78">
        <v>21.778556813998684</v>
      </c>
      <c r="DI480" s="10">
        <v>2016</v>
      </c>
      <c r="DJ480" s="59" t="s">
        <v>74</v>
      </c>
      <c r="DK480" s="42" t="s">
        <v>5440</v>
      </c>
    </row>
    <row r="481" spans="1:115" x14ac:dyDescent="0.2">
      <c r="A481" s="4" t="s">
        <v>1873</v>
      </c>
      <c r="B481" s="5" t="s">
        <v>1874</v>
      </c>
      <c r="C481" s="6" t="s">
        <v>83</v>
      </c>
      <c r="D481" s="5" t="s">
        <v>78</v>
      </c>
      <c r="E481" s="5" t="s">
        <v>79</v>
      </c>
      <c r="F481" s="6" t="s">
        <v>83</v>
      </c>
      <c r="G481" s="5" t="s">
        <v>310</v>
      </c>
      <c r="H481" s="7">
        <f t="shared" si="26"/>
        <v>0</v>
      </c>
      <c r="I481" s="8" t="str">
        <f t="shared" si="27"/>
        <v>No impact</v>
      </c>
      <c r="J481" s="8" t="str">
        <f t="shared" si="25"/>
        <v>No impact</v>
      </c>
      <c r="K481" s="9">
        <v>5.5734589692388155E-2</v>
      </c>
      <c r="L481" s="9">
        <v>4.8918663528740552E-2</v>
      </c>
      <c r="M481" s="9">
        <v>4.7358615033518743E-2</v>
      </c>
      <c r="N481" s="9">
        <v>7.9896769362430467E-2</v>
      </c>
      <c r="O481" s="9">
        <v>1.6566229258783816E-2</v>
      </c>
      <c r="P481" s="9">
        <v>3.2761018399657685E-2</v>
      </c>
      <c r="Q481" s="9">
        <v>8.587695526078068E-2</v>
      </c>
      <c r="R481" s="9">
        <v>4.8825803499263069E-2</v>
      </c>
      <c r="S481" s="9">
        <v>6.0656171254695003E-2</v>
      </c>
      <c r="T481" s="9">
        <v>5.1147304236200265E-2</v>
      </c>
      <c r="U481" s="9">
        <v>0.38761633504492937</v>
      </c>
      <c r="V481" s="9">
        <v>0.32881736437978415</v>
      </c>
      <c r="W481" s="9">
        <v>0.32148142205106262</v>
      </c>
      <c r="X481" s="9">
        <v>2.3854998692530791</v>
      </c>
      <c r="Y481" s="9">
        <v>4.4919182059145149</v>
      </c>
      <c r="Z481" s="9">
        <v>4.1601293205914512E-2</v>
      </c>
      <c r="AA481" s="9">
        <v>6.9719310131697798E-2</v>
      </c>
      <c r="AB481" s="9">
        <f>_xlfn.XLOOKUP(B481,'[2]Macro de calcul Nur Journalier-'!$B:$B,'[2]Macro de calcul Nur Journalier-'!$K:$K,"")</f>
        <v>7.2839407122141306E-2</v>
      </c>
      <c r="AC481" s="9">
        <f>_xlfn.XLOOKUP(B481,'[3]NUR MACRO SITES'!$B:$B,'[3]NUR MACRO SITES'!$K:$K,"")</f>
        <v>8.3796890600484952E-2</v>
      </c>
      <c r="AD481" s="9">
        <v>7.2839407122141389E-2</v>
      </c>
      <c r="AE481" s="9">
        <v>9.0334236675699994E-2</v>
      </c>
      <c r="AF481" s="9">
        <v>5.579030571007465E-2</v>
      </c>
      <c r="AG481" s="9">
        <v>6.8029257595207532E-2</v>
      </c>
      <c r="AH481" s="9">
        <v>2.6836548518993957E-2</v>
      </c>
      <c r="AI481" s="9">
        <v>7.2597971045499934E-2</v>
      </c>
      <c r="AJ481" s="9">
        <v>6.2401939808871779E-2</v>
      </c>
      <c r="AK481" s="9">
        <v>3.33738945942091E-2</v>
      </c>
      <c r="AL481" s="9">
        <v>3.4673935006893926E-2</v>
      </c>
      <c r="AM481" s="9">
        <v>0.39077820510569056</v>
      </c>
      <c r="AN481" s="9">
        <v>1.3207652096540986E-2</v>
      </c>
      <c r="AO481" s="9">
        <v>6.7410246503813762E-2</v>
      </c>
      <c r="AP481" s="9">
        <v>2.63421316052895E-2</v>
      </c>
      <c r="AQ481" s="9">
        <v>2.8262912034841856E-2</v>
      </c>
      <c r="AR481" s="9">
        <v>0.14852206007176769</v>
      </c>
      <c r="AS481" s="9">
        <v>8.3361870642572389E-2</v>
      </c>
      <c r="AT481" s="9">
        <v>0.12309458581388406</v>
      </c>
      <c r="AU481" s="9">
        <v>6.5983381041860578E-2</v>
      </c>
      <c r="AV481" s="9">
        <v>6.7117556152643879E-2</v>
      </c>
      <c r="AW481" s="9">
        <v>3.5561877667140827E-2</v>
      </c>
      <c r="AX481" s="9">
        <v>6.6074846776601165E-2</v>
      </c>
      <c r="AY481" s="9">
        <v>8.0874002657628383E-2</v>
      </c>
      <c r="AZ481" s="9">
        <v>5.7952689531636896E-2</v>
      </c>
      <c r="BA481" s="9">
        <v>3.5964326899999413E-2</v>
      </c>
      <c r="BB481" s="9">
        <v>4.3281585679246497E-2</v>
      </c>
      <c r="BC481" s="9">
        <v>0.40340047649989169</v>
      </c>
      <c r="BD481" s="9">
        <v>0.40340047649989169</v>
      </c>
      <c r="BE481" s="9">
        <v>0.79598970315344586</v>
      </c>
      <c r="BF481" s="9">
        <v>2.7950099222029046</v>
      </c>
      <c r="BG481" s="9">
        <v>3.2941933161231409</v>
      </c>
      <c r="BH481" s="9">
        <v>1.8606142692400003</v>
      </c>
      <c r="BI481" s="9">
        <v>6.7666287136200071E-2</v>
      </c>
      <c r="BJ481" s="9">
        <v>0.56936704020454698</v>
      </c>
      <c r="BK481" s="9">
        <v>1.8980625397722248</v>
      </c>
      <c r="BL481" s="9">
        <v>0.13597463709182642</v>
      </c>
      <c r="BM481" s="9">
        <v>6.0389575182702541E-2</v>
      </c>
      <c r="BN481" s="9">
        <v>0.11562481273167767</v>
      </c>
      <c r="BO481" s="9">
        <v>8.0685894307899089E-2</v>
      </c>
      <c r="BP481" s="9">
        <v>6.347504373161203E-2</v>
      </c>
      <c r="BQ481" s="9">
        <v>0.10155293593925228</v>
      </c>
      <c r="BR481" s="9">
        <v>9.2367870605793392E-2</v>
      </c>
      <c r="BS481" s="9">
        <v>3.2120976049630032E-2</v>
      </c>
      <c r="BT481" s="9">
        <v>0.23916840023627914</v>
      </c>
      <c r="BU481" s="9">
        <v>6.072844167073306E-2</v>
      </c>
      <c r="BV481" s="9">
        <v>6.1834216526411613E-2</v>
      </c>
      <c r="BW481" s="9">
        <v>4.367810679930257E-2</v>
      </c>
      <c r="BX481" s="9">
        <v>4.367810679930257E-2</v>
      </c>
      <c r="BY481" s="9">
        <v>7.8973726789429072E-2</v>
      </c>
      <c r="BZ481" s="9">
        <v>5.3826266361900847E-2</v>
      </c>
      <c r="CA481" s="9">
        <v>5.7143590928936484E-2</v>
      </c>
      <c r="CB481" s="9">
        <v>4.3927797895746114E-2</v>
      </c>
      <c r="CC481" s="9">
        <v>0.63680147132262088</v>
      </c>
      <c r="CD481" s="9">
        <v>5.9069779387215249E-2</v>
      </c>
      <c r="CE481" s="9">
        <v>4.4766046576663734E-2</v>
      </c>
      <c r="CF481" s="9">
        <v>0.73983471876221696</v>
      </c>
      <c r="CG481" s="9">
        <v>4.1591402636167257E-2</v>
      </c>
      <c r="CH481" s="9">
        <v>6.0068543772989418E-2</v>
      </c>
      <c r="CI481" s="9">
        <v>6.3760404984690378E-2</v>
      </c>
      <c r="CJ481" s="9">
        <v>3.2531182850930138E-2</v>
      </c>
      <c r="CK481" s="9">
        <v>2.6342410674793756E-2</v>
      </c>
      <c r="CL481" s="62">
        <v>4.2643672256893611E-2</v>
      </c>
      <c r="CM481" s="62">
        <v>8.9157556508662139E-2</v>
      </c>
      <c r="CN481" s="62">
        <v>4.7566153872494889E-2</v>
      </c>
      <c r="CO481" s="62">
        <v>5.0045229758612919E-2</v>
      </c>
      <c r="CP481" s="62">
        <v>3.6223044062631084E-2</v>
      </c>
      <c r="CQ481" s="62">
        <v>4.8975125059569163E-2</v>
      </c>
      <c r="CR481" s="62">
        <v>6.0460915495972128E-2</v>
      </c>
      <c r="CS481" s="62">
        <v>1.6408272052004236E-2</v>
      </c>
      <c r="CT481" s="62">
        <v>4.5675635570850914E-2</v>
      </c>
      <c r="CU481" s="62">
        <v>4.1359546618041108E-2</v>
      </c>
      <c r="CV481" s="62">
        <v>2.5967874030128443E-2</v>
      </c>
      <c r="CW481" s="80">
        <v>8.2683423079447441E-2</v>
      </c>
      <c r="CX481" s="78">
        <v>0.13096298008463816</v>
      </c>
      <c r="CY481" s="78">
        <v>8.6268273821243996E-2</v>
      </c>
      <c r="CZ481" s="78">
        <v>2.3132096577662492E-2</v>
      </c>
      <c r="DA481" s="78">
        <v>4.8957289981251775E-2</v>
      </c>
      <c r="DB481" s="78">
        <v>0.15290012641503511</v>
      </c>
      <c r="DC481" s="78">
        <v>9.5346328684798518E-2</v>
      </c>
      <c r="DD481" s="78">
        <v>6.0817617062320042E-2</v>
      </c>
      <c r="DE481" s="78">
        <v>4.0200266527410378E-2</v>
      </c>
      <c r="DF481" s="78">
        <v>4.0485627780488712E-2</v>
      </c>
      <c r="DG481" s="78">
        <v>7.8099807951876682E-2</v>
      </c>
      <c r="DH481" s="78">
        <v>9.4793441256959252E-2</v>
      </c>
      <c r="DI481" s="10">
        <v>2015</v>
      </c>
      <c r="DJ481" s="61" t="s">
        <v>80</v>
      </c>
      <c r="DK481" s="42" t="s">
        <v>190</v>
      </c>
    </row>
    <row r="482" spans="1:115" x14ac:dyDescent="0.2">
      <c r="A482" s="4" t="s">
        <v>2669</v>
      </c>
      <c r="B482" s="5" t="s">
        <v>2670</v>
      </c>
      <c r="C482" s="6"/>
      <c r="D482" s="5" t="s">
        <v>78</v>
      </c>
      <c r="E482" s="5" t="s">
        <v>79</v>
      </c>
      <c r="F482" s="6" t="s">
        <v>115</v>
      </c>
      <c r="G482" s="5" t="s">
        <v>116</v>
      </c>
      <c r="H482" s="7">
        <f t="shared" si="26"/>
        <v>0</v>
      </c>
      <c r="I482" s="8" t="str">
        <f t="shared" si="27"/>
        <v>No impact</v>
      </c>
      <c r="J482" s="8" t="str">
        <f t="shared" si="25"/>
        <v>No impact</v>
      </c>
      <c r="K482" s="9">
        <v>0</v>
      </c>
      <c r="L482" s="9">
        <v>0</v>
      </c>
      <c r="M482" s="9">
        <v>0</v>
      </c>
      <c r="N482" s="9">
        <v>0.47741198354965919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4.8682709553805606E-17</v>
      </c>
      <c r="AB482" s="9">
        <f>_xlfn.XLOOKUP(B482,'[2]Macro de calcul Nur Journalier-'!$B:$B,'[2]Macro de calcul Nur Journalier-'!$K:$K,"")</f>
        <v>0</v>
      </c>
      <c r="AC482" s="9">
        <f>_xlfn.XLOOKUP(B482,'[3]NUR MACRO SITES'!$B:$B,'[3]NUR MACRO SITES'!$K:$K,"")</f>
        <v>0</v>
      </c>
      <c r="AD482" s="9">
        <v>0</v>
      </c>
      <c r="AE482" s="9">
        <v>0</v>
      </c>
      <c r="AF482" s="9">
        <v>4.4996441603670414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9">
        <v>0</v>
      </c>
      <c r="AN482" s="9">
        <v>0</v>
      </c>
      <c r="AO482" s="9">
        <v>0</v>
      </c>
      <c r="AP482" s="9">
        <v>0</v>
      </c>
      <c r="AQ482" s="9">
        <v>0</v>
      </c>
      <c r="AR482" s="9">
        <v>0</v>
      </c>
      <c r="AS482" s="9">
        <v>0</v>
      </c>
      <c r="AT482" s="9">
        <v>0</v>
      </c>
      <c r="AU482" s="9">
        <v>0</v>
      </c>
      <c r="AV482" s="9">
        <v>3.1967274291835706</v>
      </c>
      <c r="AW482" s="9">
        <v>0</v>
      </c>
      <c r="AX482" s="9">
        <v>0</v>
      </c>
      <c r="AY482" s="9">
        <v>0</v>
      </c>
      <c r="AZ482" s="9">
        <v>0</v>
      </c>
      <c r="BA482" s="9">
        <v>0</v>
      </c>
      <c r="BB482" s="9">
        <v>0</v>
      </c>
      <c r="BC482" s="9">
        <v>0</v>
      </c>
      <c r="BD482" s="9">
        <v>0</v>
      </c>
      <c r="BE482" s="9">
        <v>0</v>
      </c>
      <c r="BF482" s="9">
        <v>0</v>
      </c>
      <c r="BG482" s="9">
        <v>0</v>
      </c>
      <c r="BH482" s="9">
        <v>0</v>
      </c>
      <c r="BI482" s="9">
        <v>0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  <c r="BO482" s="9">
        <v>0</v>
      </c>
      <c r="BP482" s="9">
        <v>0</v>
      </c>
      <c r="BQ482" s="9">
        <v>0</v>
      </c>
      <c r="BR482" s="9">
        <v>0</v>
      </c>
      <c r="BS482" s="9">
        <v>3.3048400122134364E-2</v>
      </c>
      <c r="BT482" s="9">
        <v>0</v>
      </c>
      <c r="BU482" s="9">
        <v>0</v>
      </c>
      <c r="BV482" s="9">
        <v>3.0698628553817713</v>
      </c>
      <c r="BW482" s="9">
        <v>1.7625694497949671</v>
      </c>
      <c r="BX482" s="9">
        <v>0</v>
      </c>
      <c r="BY482" s="9">
        <v>0</v>
      </c>
      <c r="BZ482" s="9">
        <v>0</v>
      </c>
      <c r="CA482" s="9">
        <v>0</v>
      </c>
      <c r="CB482" s="9">
        <v>0</v>
      </c>
      <c r="CC482" s="9">
        <v>0</v>
      </c>
      <c r="CD482" s="9">
        <v>0</v>
      </c>
      <c r="CE482" s="9">
        <v>0</v>
      </c>
      <c r="CF482" s="9">
        <v>0</v>
      </c>
      <c r="CG482" s="9">
        <v>0</v>
      </c>
      <c r="CH482" s="9">
        <v>0</v>
      </c>
      <c r="CI482" s="9">
        <v>0</v>
      </c>
      <c r="CJ482" s="9">
        <v>0</v>
      </c>
      <c r="CK482" s="9">
        <v>0</v>
      </c>
      <c r="CL482" s="62">
        <v>0</v>
      </c>
      <c r="CM482" s="62">
        <v>7.9009396946059882E-3</v>
      </c>
      <c r="CN482" s="62">
        <v>0</v>
      </c>
      <c r="CO482" s="62">
        <v>0</v>
      </c>
      <c r="CP482" s="62">
        <v>0</v>
      </c>
      <c r="CQ482" s="62">
        <v>0</v>
      </c>
      <c r="CR482" s="62">
        <v>0</v>
      </c>
      <c r="CS482" s="62">
        <v>3.4100669742860946E-2</v>
      </c>
      <c r="CT482" s="62">
        <v>0</v>
      </c>
      <c r="CU482" s="62">
        <v>0</v>
      </c>
      <c r="CV482" s="62">
        <v>0</v>
      </c>
      <c r="CW482" s="80">
        <v>0</v>
      </c>
      <c r="CX482" s="78">
        <v>0</v>
      </c>
      <c r="CY482" s="78">
        <v>0</v>
      </c>
      <c r="CZ482" s="78">
        <v>0</v>
      </c>
      <c r="DA482" s="78">
        <v>0</v>
      </c>
      <c r="DB482" s="78">
        <v>0</v>
      </c>
      <c r="DC482" s="78">
        <v>0</v>
      </c>
      <c r="DD482" s="78">
        <v>0</v>
      </c>
      <c r="DE482" s="78">
        <v>0</v>
      </c>
      <c r="DF482" s="78">
        <v>0</v>
      </c>
      <c r="DG482" s="78">
        <v>7.503217448128488E-2</v>
      </c>
      <c r="DH482" s="78">
        <v>0.39704451350186765</v>
      </c>
      <c r="DI482" s="10">
        <v>2018</v>
      </c>
      <c r="DJ482" s="59" t="s">
        <v>74</v>
      </c>
      <c r="DK482" s="42" t="s">
        <v>5440</v>
      </c>
    </row>
    <row r="483" spans="1:115" x14ac:dyDescent="0.2">
      <c r="A483" s="4" t="s">
        <v>952</v>
      </c>
      <c r="B483" s="5" t="s">
        <v>953</v>
      </c>
      <c r="C483" s="6" t="s">
        <v>473</v>
      </c>
      <c r="D483" s="5" t="s">
        <v>78</v>
      </c>
      <c r="E483" s="5" t="s">
        <v>79</v>
      </c>
      <c r="F483" s="6" t="s">
        <v>173</v>
      </c>
      <c r="G483" s="5" t="s">
        <v>475</v>
      </c>
      <c r="H483" s="7">
        <f t="shared" si="26"/>
        <v>0</v>
      </c>
      <c r="I483" s="8" t="str">
        <f t="shared" si="27"/>
        <v>No impact</v>
      </c>
      <c r="J483" s="8" t="str">
        <f t="shared" si="25"/>
        <v>No impact</v>
      </c>
      <c r="K483" s="9">
        <v>0.39084786407074601</v>
      </c>
      <c r="L483" s="9">
        <v>0</v>
      </c>
      <c r="M483" s="9">
        <v>0</v>
      </c>
      <c r="N483" s="9">
        <v>0</v>
      </c>
      <c r="O483" s="9">
        <v>0</v>
      </c>
      <c r="P483" s="9">
        <v>2.9975217515333049E-2</v>
      </c>
      <c r="Q483" s="9">
        <v>0</v>
      </c>
      <c r="R483" s="9">
        <v>0</v>
      </c>
      <c r="S483" s="9">
        <v>0</v>
      </c>
      <c r="T483" s="9">
        <v>0.9905763811433983</v>
      </c>
      <c r="U483" s="9">
        <v>1.7351893256396596</v>
      </c>
      <c r="V483" s="9">
        <v>1.7297067947266</v>
      </c>
      <c r="W483" s="9">
        <v>1.6046213093709885</v>
      </c>
      <c r="X483" s="9">
        <v>1.6046213093709885</v>
      </c>
      <c r="Y483" s="9">
        <v>1.6046213093709885</v>
      </c>
      <c r="Z483" s="9">
        <v>1.6046213093709885</v>
      </c>
      <c r="AA483" s="9">
        <v>1.6046213093709885</v>
      </c>
      <c r="AB483" s="9">
        <f>_xlfn.XLOOKUP(B483,'[2]Macro de calcul Nur Journalier-'!$B:$B,'[2]Macro de calcul Nur Journalier-'!$K:$K,"")</f>
        <v>5.4930421837113101</v>
      </c>
      <c r="AC483" s="9">
        <f>_xlfn.XLOOKUP(B483,'[3]NUR MACRO SITES'!$B:$B,'[3]NUR MACRO SITES'!$K:$K,"")</f>
        <v>1.6046213093709885</v>
      </c>
      <c r="AD483" s="9">
        <v>5.493042183711311</v>
      </c>
      <c r="AE483" s="9">
        <v>3.5973975419578801E-2</v>
      </c>
      <c r="AF483" s="9">
        <v>0.45979162929433431</v>
      </c>
      <c r="AG483" s="9">
        <v>1.6046213093709885</v>
      </c>
      <c r="AH483" s="9">
        <v>1.6046213093709885</v>
      </c>
      <c r="AI483" s="9">
        <v>2.2876996862073882</v>
      </c>
      <c r="AJ483" s="9">
        <v>1.6046213093709885</v>
      </c>
      <c r="AK483" s="9">
        <v>2.178699300258427</v>
      </c>
      <c r="AL483" s="9">
        <v>1.6046213093709885</v>
      </c>
      <c r="AM483" s="9">
        <v>2.1829014987023525</v>
      </c>
      <c r="AN483" s="9">
        <v>2.592559664928086</v>
      </c>
      <c r="AO483" s="9">
        <v>1.5805278963173699</v>
      </c>
      <c r="AP483" s="9">
        <v>12.744793788035512</v>
      </c>
      <c r="AQ483" s="9">
        <v>18.964139578174663</v>
      </c>
      <c r="AR483" s="9">
        <v>11.857627456227858</v>
      </c>
      <c r="AS483" s="9">
        <v>3.9675091758425087</v>
      </c>
      <c r="AT483" s="9">
        <v>1.5805278963173699</v>
      </c>
      <c r="AU483" s="9">
        <v>1.5805278963173699</v>
      </c>
      <c r="AV483" s="9">
        <v>1.5805278963173699</v>
      </c>
      <c r="AW483" s="9">
        <v>1.5805278963173699</v>
      </c>
      <c r="AX483" s="9">
        <v>1.5805278963173699</v>
      </c>
      <c r="AY483" s="9">
        <v>1.5805278963173699</v>
      </c>
      <c r="AZ483" s="9">
        <v>1.5805278963173699</v>
      </c>
      <c r="BA483" s="9">
        <v>1.1897073339852051</v>
      </c>
      <c r="BB483" s="9">
        <v>0.1366166145178648</v>
      </c>
      <c r="BC483" s="9">
        <v>18.96457861370142</v>
      </c>
      <c r="BD483" s="9">
        <v>18.96457861370142</v>
      </c>
      <c r="BE483" s="9">
        <v>12.439285045279197</v>
      </c>
      <c r="BF483" s="9">
        <v>1.5805278963173699</v>
      </c>
      <c r="BG483" s="9">
        <v>1.5805278963173699</v>
      </c>
      <c r="BH483" s="9">
        <v>1.9403365786476274</v>
      </c>
      <c r="BI483" s="9">
        <v>1.5409507666230065</v>
      </c>
      <c r="BJ483" s="9">
        <v>1.5409507666230065</v>
      </c>
      <c r="BK483" s="9">
        <v>0.48829400837021275</v>
      </c>
      <c r="BL483" s="9">
        <v>0.38303757336359506</v>
      </c>
      <c r="BM483" s="9">
        <v>0</v>
      </c>
      <c r="BN483" s="9">
        <v>0</v>
      </c>
      <c r="BO483" s="9">
        <v>0</v>
      </c>
      <c r="BP483" s="9">
        <v>1.6051570485656318E-2</v>
      </c>
      <c r="BQ483" s="9">
        <v>0.27986144950780273</v>
      </c>
      <c r="BR483" s="9">
        <v>1.418029625930051E-2</v>
      </c>
      <c r="BS483" s="9">
        <v>0</v>
      </c>
      <c r="BT483" s="9">
        <v>1.418029625930051E-2</v>
      </c>
      <c r="BU483" s="9">
        <v>0</v>
      </c>
      <c r="BV483" s="9">
        <v>0.54789174901440751</v>
      </c>
      <c r="BW483" s="9">
        <v>0.21870623077925824</v>
      </c>
      <c r="BX483" s="9">
        <v>0.21870623077925824</v>
      </c>
      <c r="BY483" s="9">
        <v>3.8347637574390006E-3</v>
      </c>
      <c r="BZ483" s="9">
        <v>0.29826488630885717</v>
      </c>
      <c r="CA483" s="9">
        <v>5.1546276937463199E-2</v>
      </c>
      <c r="CB483" s="9">
        <v>0.43711433592414961</v>
      </c>
      <c r="CC483" s="9">
        <v>0</v>
      </c>
      <c r="CD483" s="9">
        <v>0.23585669074106716</v>
      </c>
      <c r="CE483" s="9">
        <v>0</v>
      </c>
      <c r="CF483" s="9">
        <v>0</v>
      </c>
      <c r="CG483" s="9">
        <v>0</v>
      </c>
      <c r="CH483" s="9">
        <v>1.0067317133712723</v>
      </c>
      <c r="CI483" s="9">
        <v>0.21580444764049045</v>
      </c>
      <c r="CJ483" s="9">
        <v>0</v>
      </c>
      <c r="CK483" s="9">
        <v>0</v>
      </c>
      <c r="CL483" s="62">
        <v>5.3863897664942597E-3</v>
      </c>
      <c r="CM483" s="62">
        <v>0.30717355386050971</v>
      </c>
      <c r="CN483" s="62">
        <v>0.20471102892707013</v>
      </c>
      <c r="CO483" s="62">
        <v>1.214319142318218</v>
      </c>
      <c r="CP483" s="62">
        <v>0.48368732396777714</v>
      </c>
      <c r="CQ483" s="62">
        <v>0.73928533662553841</v>
      </c>
      <c r="CR483" s="62">
        <v>0</v>
      </c>
      <c r="CS483" s="62">
        <v>0.24011365938710122</v>
      </c>
      <c r="CT483" s="62">
        <v>9.7543459841319388E-2</v>
      </c>
      <c r="CU483" s="62">
        <v>1.6643332480144637</v>
      </c>
      <c r="CV483" s="62">
        <v>1.4637670628001243</v>
      </c>
      <c r="CW483" s="80">
        <v>2.6485091301332923E-2</v>
      </c>
      <c r="CX483" s="78">
        <v>0.80588371245012635</v>
      </c>
      <c r="CY483" s="78">
        <v>0.86793306467325249</v>
      </c>
      <c r="CZ483" s="78">
        <v>7.0451960394460278E-2</v>
      </c>
      <c r="DA483" s="78">
        <v>0</v>
      </c>
      <c r="DB483" s="78">
        <v>0</v>
      </c>
      <c r="DC483" s="78">
        <v>0</v>
      </c>
      <c r="DD483" s="78">
        <v>0</v>
      </c>
      <c r="DE483" s="78">
        <v>2.7644371391965126E-3</v>
      </c>
      <c r="DF483" s="78">
        <v>0</v>
      </c>
      <c r="DG483" s="78">
        <v>7.4198219678820607E-2</v>
      </c>
      <c r="DH483" s="78">
        <v>0</v>
      </c>
      <c r="DI483" s="10">
        <v>2015</v>
      </c>
      <c r="DJ483" s="61" t="s">
        <v>80</v>
      </c>
      <c r="DK483" s="42" t="s">
        <v>5440</v>
      </c>
    </row>
    <row r="484" spans="1:115" x14ac:dyDescent="0.2">
      <c r="A484" s="4" t="s">
        <v>1709</v>
      </c>
      <c r="B484" s="5" t="s">
        <v>1710</v>
      </c>
      <c r="C484" s="6" t="s">
        <v>216</v>
      </c>
      <c r="D484" s="5" t="s">
        <v>78</v>
      </c>
      <c r="E484" s="5" t="s">
        <v>299</v>
      </c>
      <c r="F484" s="6" t="s">
        <v>216</v>
      </c>
      <c r="G484" s="5" t="s">
        <v>1711</v>
      </c>
      <c r="H484" s="7">
        <f t="shared" si="26"/>
        <v>4</v>
      </c>
      <c r="I484" s="8" t="str">
        <f t="shared" si="27"/>
        <v>No impact</v>
      </c>
      <c r="J484" s="8" t="str">
        <f t="shared" si="25"/>
        <v>No impact</v>
      </c>
      <c r="K484" s="9">
        <v>0</v>
      </c>
      <c r="L484" s="9">
        <v>0</v>
      </c>
      <c r="M484" s="9">
        <v>2.84365249995727E-2</v>
      </c>
      <c r="N484" s="9">
        <v>5.0150220341495287E-3</v>
      </c>
      <c r="O484" s="9">
        <v>1.0586656014138166E-2</v>
      </c>
      <c r="P484" s="9">
        <v>1.2630425863783615E-2</v>
      </c>
      <c r="Q484" s="9">
        <v>4.0212950311210985E-2</v>
      </c>
      <c r="R484" s="9">
        <v>1.4016858200195572</v>
      </c>
      <c r="S484" s="9">
        <v>0</v>
      </c>
      <c r="T484" s="9">
        <v>0.13740259465614421</v>
      </c>
      <c r="U484" s="9">
        <v>0</v>
      </c>
      <c r="V484" s="9">
        <v>0.10215785625119159</v>
      </c>
      <c r="W484" s="9">
        <v>0</v>
      </c>
      <c r="X484" s="9">
        <v>8.6179094571229728E-2</v>
      </c>
      <c r="Y484" s="9">
        <v>7.1328886125885338E-2</v>
      </c>
      <c r="Z484" s="9">
        <v>2.9997261426486312E-2</v>
      </c>
      <c r="AA484" s="9">
        <v>0</v>
      </c>
      <c r="AB484" s="9">
        <f>_xlfn.XLOOKUP(B484,'[2]Macro de calcul Nur Journalier-'!$B:$B,'[2]Macro de calcul Nur Journalier-'!$K:$K,"")</f>
        <v>0.14606320682608001</v>
      </c>
      <c r="AC484" s="9">
        <f>_xlfn.XLOOKUP(B484,'[3]NUR MACRO SITES'!$B:$B,'[3]NUR MACRO SITES'!$K:$K,"")</f>
        <v>6.3410664797677083E-2</v>
      </c>
      <c r="AD484" s="9">
        <v>0.14606320682608001</v>
      </c>
      <c r="AE484" s="9">
        <v>2.32176946025446E-3</v>
      </c>
      <c r="AF484" s="9">
        <v>3.3526351006072715E-2</v>
      </c>
      <c r="AG484" s="9">
        <v>5.2936343693799782E-3</v>
      </c>
      <c r="AH484" s="9">
        <v>6.6480023778111741E-2</v>
      </c>
      <c r="AI484" s="9">
        <v>1.8574155682037137E-3</v>
      </c>
      <c r="AJ484" s="9">
        <v>4.4577973636886281E-3</v>
      </c>
      <c r="AK484" s="9">
        <v>0</v>
      </c>
      <c r="AL484" s="9">
        <v>2.7862846142924324E-3</v>
      </c>
      <c r="AM484" s="9">
        <v>0.29680599794159634</v>
      </c>
      <c r="AN484" s="9">
        <v>2.1039977790865614E-2</v>
      </c>
      <c r="AO484" s="9">
        <v>3.6590528911153229E-3</v>
      </c>
      <c r="AP484" s="9">
        <v>0</v>
      </c>
      <c r="AQ484" s="9">
        <v>0.14839328063721799</v>
      </c>
      <c r="AR484" s="9">
        <v>1.4637058714524016E-3</v>
      </c>
      <c r="AS484" s="9">
        <v>4.8849261710468342E-2</v>
      </c>
      <c r="AT484" s="9">
        <v>3.8422279125616765E-3</v>
      </c>
      <c r="AU484" s="9">
        <v>0</v>
      </c>
      <c r="AV484" s="9">
        <v>8.0389775847381592E-2</v>
      </c>
      <c r="AW484" s="9">
        <v>0.20414975393977206</v>
      </c>
      <c r="AX484" s="9">
        <v>1.5550974787244157E-3</v>
      </c>
      <c r="AY484" s="9">
        <v>0</v>
      </c>
      <c r="AZ484" s="9">
        <v>0.12387661943404668</v>
      </c>
      <c r="BA484" s="9">
        <v>1.7653908443153767E-2</v>
      </c>
      <c r="BB484" s="9">
        <v>0.12312000396106133</v>
      </c>
      <c r="BC484" s="9">
        <v>1.2715944758240193E-2</v>
      </c>
      <c r="BD484" s="9">
        <v>1.2715944758240193E-2</v>
      </c>
      <c r="BE484" s="9">
        <v>1.2623732474348599E-2</v>
      </c>
      <c r="BF484" s="9">
        <v>5.9459609480626624E-3</v>
      </c>
      <c r="BG484" s="9">
        <v>2.4131948445176746E-2</v>
      </c>
      <c r="BH484" s="9">
        <v>1.7380501232799714E-3</v>
      </c>
      <c r="BI484" s="9">
        <v>2.2690059782448948E-2</v>
      </c>
      <c r="BJ484" s="9">
        <v>0.23227548876377405</v>
      </c>
      <c r="BK484" s="9">
        <v>0.21470781792017224</v>
      </c>
      <c r="BL484" s="9">
        <v>0.25972764819618094</v>
      </c>
      <c r="BM484" s="9">
        <v>0.12078567891858281</v>
      </c>
      <c r="BN484" s="9">
        <v>0.61929533712460783</v>
      </c>
      <c r="BO484" s="9">
        <v>4.3255071293677144E-2</v>
      </c>
      <c r="BP484" s="9">
        <v>7.134444199886578E-3</v>
      </c>
      <c r="BQ484" s="9">
        <v>2.2188912233381805E-2</v>
      </c>
      <c r="BR484" s="9">
        <v>0.35477198304198704</v>
      </c>
      <c r="BS484" s="9">
        <v>1.2040071391023735E-2</v>
      </c>
      <c r="BT484" s="9">
        <v>0.24952718589103384</v>
      </c>
      <c r="BU484" s="9">
        <v>1.0122589653302316</v>
      </c>
      <c r="BV484" s="9">
        <v>3.9919271658246804E-2</v>
      </c>
      <c r="BW484" s="9">
        <v>1.3199485673122176E-2</v>
      </c>
      <c r="BX484" s="9">
        <v>1.3199485673122176E-2</v>
      </c>
      <c r="BY484" s="9">
        <v>3.5426597411081048E-2</v>
      </c>
      <c r="BZ484" s="9">
        <v>1.1595485046364474E-2</v>
      </c>
      <c r="CA484" s="9">
        <v>2.4436885638077371E-2</v>
      </c>
      <c r="CB484" s="9">
        <v>9.3114903034452138E-3</v>
      </c>
      <c r="CC484" s="9">
        <v>5.2619571264473598E-3</v>
      </c>
      <c r="CD484" s="9">
        <v>1.8284129603386875E-2</v>
      </c>
      <c r="CE484" s="9">
        <v>0.10743243394274196</v>
      </c>
      <c r="CF484" s="9">
        <v>7.0635085494004976E-2</v>
      </c>
      <c r="CG484" s="9">
        <v>3.153709190816617E-2</v>
      </c>
      <c r="CH484" s="9">
        <v>3.6155822395181988E-2</v>
      </c>
      <c r="CI484" s="9">
        <v>4.9551328771065967E-2</v>
      </c>
      <c r="CJ484" s="9">
        <v>1.284274281709194E-2</v>
      </c>
      <c r="CK484" s="9">
        <v>0.1718750072300689</v>
      </c>
      <c r="CL484" s="62">
        <v>1.7838175222816795E-3</v>
      </c>
      <c r="CM484" s="62">
        <v>2.7114026338681086E-2</v>
      </c>
      <c r="CN484" s="62">
        <v>5.0903902025904439E-2</v>
      </c>
      <c r="CO484" s="62">
        <v>9.8026947877344783E-2</v>
      </c>
      <c r="CP484" s="62">
        <v>2.486016948049758</v>
      </c>
      <c r="CQ484" s="62">
        <v>2.7181746353944969</v>
      </c>
      <c r="CR484" s="62">
        <v>0.59572551836155563</v>
      </c>
      <c r="CS484" s="62">
        <v>1.6624941468081484E-2</v>
      </c>
      <c r="CT484" s="62">
        <v>1.0346141629233674E-2</v>
      </c>
      <c r="CU484" s="62">
        <v>5.5012787040754102E-2</v>
      </c>
      <c r="CV484" s="62">
        <v>1.346782229322644E-2</v>
      </c>
      <c r="CW484" s="80">
        <v>1.9835862764523694E-2</v>
      </c>
      <c r="CX484" s="78">
        <v>9.4649224153634318E-2</v>
      </c>
      <c r="CY484" s="78">
        <v>0.13696118790246145</v>
      </c>
      <c r="CZ484" s="78">
        <v>2.3037732914555193</v>
      </c>
      <c r="DA484" s="78">
        <v>6.1638030664920258</v>
      </c>
      <c r="DB484" s="78">
        <v>6.1640884244423502</v>
      </c>
      <c r="DC484" s="78">
        <v>6.1640170874318345</v>
      </c>
      <c r="DD484" s="78">
        <v>4.0729351078248603</v>
      </c>
      <c r="DE484" s="78">
        <v>0.42416155220968049</v>
      </c>
      <c r="DF484" s="78">
        <v>3.3481969977928239E-2</v>
      </c>
      <c r="DG484" s="78">
        <v>7.3456177276613868E-2</v>
      </c>
      <c r="DH484" s="78">
        <v>3.5676350445633591E-3</v>
      </c>
      <c r="DI484" s="10">
        <v>2011</v>
      </c>
      <c r="DJ484" s="61" t="s">
        <v>80</v>
      </c>
      <c r="DK484" s="42" t="s">
        <v>5440</v>
      </c>
    </row>
    <row r="485" spans="1:115" x14ac:dyDescent="0.25">
      <c r="A485" s="8" t="s">
        <v>2325</v>
      </c>
      <c r="B485" s="8" t="s">
        <v>2326</v>
      </c>
      <c r="C485" s="6" t="s">
        <v>131</v>
      </c>
      <c r="D485" s="4"/>
      <c r="E485" s="6" t="e">
        <v>#N/A</v>
      </c>
      <c r="F485" s="6" t="s">
        <v>115</v>
      </c>
      <c r="G485" s="8" t="s">
        <v>116</v>
      </c>
      <c r="H485" s="7">
        <f t="shared" si="26"/>
        <v>1</v>
      </c>
      <c r="I485" s="8" t="str">
        <f t="shared" si="27"/>
        <v>No impact</v>
      </c>
      <c r="J485" s="8" t="str">
        <f t="shared" si="25"/>
        <v>No impact</v>
      </c>
      <c r="K485" s="9">
        <v>0</v>
      </c>
      <c r="L485" s="9">
        <v>0</v>
      </c>
      <c r="M485" s="9">
        <v>0</v>
      </c>
      <c r="N485" s="9">
        <v>0.17920128488565568</v>
      </c>
      <c r="O485" s="9">
        <v>0</v>
      </c>
      <c r="P485" s="9">
        <v>0</v>
      </c>
      <c r="Q485" s="9">
        <v>7.3024064330708403E-17</v>
      </c>
      <c r="R485" s="9">
        <v>0</v>
      </c>
      <c r="S485" s="9">
        <v>0</v>
      </c>
      <c r="T485" s="9">
        <v>9.7365419107611212E-17</v>
      </c>
      <c r="U485" s="9">
        <v>0</v>
      </c>
      <c r="V485" s="9">
        <v>0</v>
      </c>
      <c r="W485" s="9">
        <v>0</v>
      </c>
      <c r="X485" s="9">
        <v>0</v>
      </c>
      <c r="Y485" s="9">
        <v>3.3827422978177148</v>
      </c>
      <c r="Z485" s="9">
        <v>0</v>
      </c>
      <c r="AA485" s="9">
        <v>0</v>
      </c>
      <c r="AB485" s="9">
        <f>_xlfn.XLOOKUP(B485,'[2]Macro de calcul Nur Journalier-'!$B:$B,'[2]Macro de calcul Nur Journalier-'!$K:$K,"")</f>
        <v>0</v>
      </c>
      <c r="AC485" s="9">
        <f>_xlfn.XLOOKUP(B485,'[3]NUR MACRO SITES'!$B:$B,'[3]NUR MACRO SITES'!$K:$K,"")</f>
        <v>0</v>
      </c>
      <c r="AD485" s="9">
        <v>0</v>
      </c>
      <c r="AE485" s="9">
        <v>0.11444070032805601</v>
      </c>
      <c r="AF485" s="9">
        <v>3.5514132553606252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0</v>
      </c>
      <c r="AM485" s="9">
        <v>0</v>
      </c>
      <c r="AN485" s="9">
        <v>0</v>
      </c>
      <c r="AO485" s="9">
        <v>0</v>
      </c>
      <c r="AP485" s="9">
        <v>0</v>
      </c>
      <c r="AQ485" s="9">
        <v>0</v>
      </c>
      <c r="AR485" s="9">
        <v>0</v>
      </c>
      <c r="AS485" s="9">
        <v>2.785899935022742</v>
      </c>
      <c r="AT485" s="9">
        <v>0</v>
      </c>
      <c r="AU485" s="9">
        <v>0</v>
      </c>
      <c r="AV485" s="9">
        <v>2.9051712531244709</v>
      </c>
      <c r="AW485" s="9">
        <v>0</v>
      </c>
      <c r="AX485" s="9">
        <v>13.483951788045355</v>
      </c>
      <c r="AY485" s="9">
        <v>11.091537443876627</v>
      </c>
      <c r="AZ485" s="9">
        <v>0</v>
      </c>
      <c r="BA485" s="9">
        <v>0</v>
      </c>
      <c r="BB485" s="9">
        <v>0</v>
      </c>
      <c r="BC485" s="9">
        <v>0</v>
      </c>
      <c r="BD485" s="9">
        <v>0</v>
      </c>
      <c r="BE485" s="9">
        <v>0</v>
      </c>
      <c r="BF485" s="9">
        <v>0</v>
      </c>
      <c r="BG485" s="9">
        <v>0</v>
      </c>
      <c r="BH485" s="9">
        <v>0</v>
      </c>
      <c r="BI485" s="9">
        <v>0</v>
      </c>
      <c r="BJ485" s="9">
        <v>0</v>
      </c>
      <c r="BK485" s="9">
        <v>0</v>
      </c>
      <c r="BL485" s="9">
        <v>0</v>
      </c>
      <c r="BM485" s="9">
        <v>0</v>
      </c>
      <c r="BN485" s="9">
        <v>0</v>
      </c>
      <c r="BO485" s="9">
        <v>0</v>
      </c>
      <c r="BP485" s="9">
        <v>0</v>
      </c>
      <c r="BQ485" s="9">
        <v>0</v>
      </c>
      <c r="BR485" s="9">
        <v>0</v>
      </c>
      <c r="BS485" s="9">
        <v>3.1585923700108071E-2</v>
      </c>
      <c r="BT485" s="9">
        <v>0</v>
      </c>
      <c r="BU485" s="9">
        <v>0</v>
      </c>
      <c r="BV485" s="9">
        <v>0</v>
      </c>
      <c r="BW485" s="9">
        <v>0</v>
      </c>
      <c r="BX485" s="9">
        <v>0</v>
      </c>
      <c r="BY485" s="9">
        <v>0</v>
      </c>
      <c r="BZ485" s="9">
        <v>0</v>
      </c>
      <c r="CA485" s="9">
        <v>0</v>
      </c>
      <c r="CB485" s="9">
        <v>0</v>
      </c>
      <c r="CC485" s="9">
        <v>0</v>
      </c>
      <c r="CD485" s="9">
        <v>0</v>
      </c>
      <c r="CE485" s="9">
        <v>0</v>
      </c>
      <c r="CF485" s="9">
        <v>0</v>
      </c>
      <c r="CG485" s="9">
        <v>0</v>
      </c>
      <c r="CH485" s="9">
        <v>0</v>
      </c>
      <c r="CI485" s="9">
        <v>0</v>
      </c>
      <c r="CJ485" s="9">
        <v>0</v>
      </c>
      <c r="CK485" s="9">
        <v>0</v>
      </c>
      <c r="CL485" s="62">
        <v>0</v>
      </c>
      <c r="CM485" s="62">
        <v>7.5442381282587205E-3</v>
      </c>
      <c r="CN485" s="62">
        <v>0</v>
      </c>
      <c r="CO485" s="62">
        <v>0</v>
      </c>
      <c r="CP485" s="62">
        <v>0</v>
      </c>
      <c r="CQ485" s="62">
        <v>0</v>
      </c>
      <c r="CR485" s="62">
        <v>0</v>
      </c>
      <c r="CS485" s="62">
        <v>1.6640128070130242E-2</v>
      </c>
      <c r="CT485" s="62">
        <v>0.47266524556762618</v>
      </c>
      <c r="CU485" s="62">
        <v>0</v>
      </c>
      <c r="CV485" s="62">
        <v>0</v>
      </c>
      <c r="CW485" s="80">
        <v>0</v>
      </c>
      <c r="CX485" s="78">
        <v>0</v>
      </c>
      <c r="CY485" s="78">
        <v>0</v>
      </c>
      <c r="CZ485" s="78">
        <v>0</v>
      </c>
      <c r="DA485" s="78">
        <v>7.7905762299783419</v>
      </c>
      <c r="DB485" s="78">
        <v>0</v>
      </c>
      <c r="DC485" s="78">
        <v>0</v>
      </c>
      <c r="DD485" s="78">
        <v>0</v>
      </c>
      <c r="DE485" s="78">
        <v>0</v>
      </c>
      <c r="DF485" s="78">
        <v>0</v>
      </c>
      <c r="DG485" s="78">
        <v>7.3302171884496989E-2</v>
      </c>
      <c r="DH485" s="78">
        <v>0.57680426786290107</v>
      </c>
      <c r="DI485" s="82">
        <v>2025</v>
      </c>
      <c r="DJ485" s="59" t="s">
        <v>74</v>
      </c>
      <c r="DK485" s="42" t="s">
        <v>5440</v>
      </c>
    </row>
    <row r="486" spans="1:115" x14ac:dyDescent="0.2">
      <c r="A486" s="4" t="s">
        <v>4530</v>
      </c>
      <c r="B486" s="5" t="s">
        <v>4531</v>
      </c>
      <c r="C486" s="6" t="s">
        <v>131</v>
      </c>
      <c r="D486" s="5" t="s">
        <v>78</v>
      </c>
      <c r="E486" s="5" t="s">
        <v>170</v>
      </c>
      <c r="F486" s="6" t="s">
        <v>72</v>
      </c>
      <c r="G486" s="5" t="s">
        <v>4532</v>
      </c>
      <c r="H486" s="7">
        <f t="shared" si="26"/>
        <v>0</v>
      </c>
      <c r="I486" s="8" t="str">
        <f t="shared" si="27"/>
        <v>No impact</v>
      </c>
      <c r="J486" s="8" t="str">
        <f t="shared" si="25"/>
        <v>No impact</v>
      </c>
      <c r="K486" s="9">
        <v>0</v>
      </c>
      <c r="L486" s="9">
        <v>0</v>
      </c>
      <c r="M486" s="9">
        <v>0</v>
      </c>
      <c r="N486" s="9">
        <v>0</v>
      </c>
      <c r="O486" s="9">
        <v>0.24628337018019278</v>
      </c>
      <c r="P486" s="9">
        <v>0</v>
      </c>
      <c r="Q486" s="9">
        <v>0</v>
      </c>
      <c r="R486" s="9">
        <v>9.1745709123755032E-3</v>
      </c>
      <c r="S486" s="9">
        <v>0</v>
      </c>
      <c r="T486" s="9">
        <v>0</v>
      </c>
      <c r="U486" s="9">
        <v>6.359054818618376E-2</v>
      </c>
      <c r="V486" s="9">
        <v>0</v>
      </c>
      <c r="W486" s="9">
        <v>0</v>
      </c>
      <c r="X486" s="9">
        <v>0</v>
      </c>
      <c r="Y486" s="9">
        <v>2.1487810821090435E-2</v>
      </c>
      <c r="Z486" s="9">
        <v>0</v>
      </c>
      <c r="AA486" s="9">
        <v>0</v>
      </c>
      <c r="AB486" s="9">
        <f>_xlfn.XLOOKUP(B486,'[2]Macro de calcul Nur Journalier-'!$B:$B,'[2]Macro de calcul Nur Journalier-'!$K:$K,"")</f>
        <v>0</v>
      </c>
      <c r="AC486" s="9">
        <f>_xlfn.XLOOKUP(B486,'[3]NUR MACRO SITES'!$B:$B,'[3]NUR MACRO SITES'!$K:$K,"")</f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0.47282904149127986</v>
      </c>
      <c r="AJ486" s="9">
        <v>6.2935755718488959E-2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7.0776428647687836E-2</v>
      </c>
      <c r="AQ486" s="9">
        <v>3.5305773609866846E-3</v>
      </c>
      <c r="AR486" s="9">
        <v>2.2500570746190052E-3</v>
      </c>
      <c r="AS486" s="9">
        <v>0</v>
      </c>
      <c r="AT486" s="9">
        <v>0</v>
      </c>
      <c r="AU486" s="9">
        <v>0</v>
      </c>
      <c r="AV486" s="9">
        <v>0</v>
      </c>
      <c r="AW486" s="9">
        <v>0</v>
      </c>
      <c r="AX486" s="9">
        <v>7.7599529353915245E-2</v>
      </c>
      <c r="AY486" s="9">
        <v>0</v>
      </c>
      <c r="AZ486" s="9">
        <v>2.1311516194557244E-2</v>
      </c>
      <c r="BA486" s="9">
        <v>7.7380011590537742E-2</v>
      </c>
      <c r="BB486" s="9">
        <v>2.14029819292958E-3</v>
      </c>
      <c r="BC486" s="9">
        <v>7.994105216327449E-2</v>
      </c>
      <c r="BD486" s="9">
        <v>7.994105216327449E-2</v>
      </c>
      <c r="BE486" s="9">
        <v>0.21814577735630372</v>
      </c>
      <c r="BF486" s="9">
        <v>2.1220050459816758E-2</v>
      </c>
      <c r="BG486" s="9">
        <v>1.1616148312054687E-2</v>
      </c>
      <c r="BH486" s="9">
        <v>1.4360120354272598E-2</v>
      </c>
      <c r="BI486" s="9">
        <v>0</v>
      </c>
      <c r="BJ486" s="9">
        <v>1.515981656978832E-3</v>
      </c>
      <c r="BK486" s="9">
        <v>0.30926946259996629</v>
      </c>
      <c r="BL486" s="9">
        <v>0.11485790436402968</v>
      </c>
      <c r="BM486" s="9">
        <v>0.19850442167261634</v>
      </c>
      <c r="BN486" s="9">
        <v>0</v>
      </c>
      <c r="BO486" s="9">
        <v>0.51218777911897595</v>
      </c>
      <c r="BP486" s="9">
        <v>0</v>
      </c>
      <c r="BQ486" s="9">
        <v>0</v>
      </c>
      <c r="BR486" s="9">
        <v>3.210314097131252E-3</v>
      </c>
      <c r="BS486" s="9">
        <v>0</v>
      </c>
      <c r="BT486" s="9">
        <v>3.210314097131252E-3</v>
      </c>
      <c r="BU486" s="9">
        <v>1.1218264261642019E-2</v>
      </c>
      <c r="BV486" s="9">
        <v>0</v>
      </c>
      <c r="BW486" s="9">
        <v>6.242277411088403E-4</v>
      </c>
      <c r="BX486" s="9">
        <v>6.242277411088403E-4</v>
      </c>
      <c r="BY486" s="9">
        <v>0</v>
      </c>
      <c r="BZ486" s="9">
        <v>0</v>
      </c>
      <c r="CA486" s="9">
        <v>0</v>
      </c>
      <c r="CB486" s="9">
        <v>0</v>
      </c>
      <c r="CC486" s="9">
        <v>0</v>
      </c>
      <c r="CD486" s="9">
        <v>1.5784044310895747E-2</v>
      </c>
      <c r="CE486" s="9">
        <v>0</v>
      </c>
      <c r="CF486" s="9">
        <v>0</v>
      </c>
      <c r="CG486" s="9">
        <v>0</v>
      </c>
      <c r="CH486" s="9">
        <v>0</v>
      </c>
      <c r="CI486" s="9">
        <v>1.2734245918620732E-2</v>
      </c>
      <c r="CJ486" s="9">
        <v>0</v>
      </c>
      <c r="CK486" s="9">
        <v>0.21182722517571112</v>
      </c>
      <c r="CL486" s="62">
        <v>0</v>
      </c>
      <c r="CM486" s="62">
        <v>6.091767185168063</v>
      </c>
      <c r="CN486" s="62">
        <v>0</v>
      </c>
      <c r="CO486" s="62">
        <v>0.1023376793852179</v>
      </c>
      <c r="CP486" s="62">
        <v>0.75240844897598125</v>
      </c>
      <c r="CQ486" s="62">
        <v>0.49713497301909382</v>
      </c>
      <c r="CR486" s="62">
        <v>5.8338541176202241E-2</v>
      </c>
      <c r="CS486" s="62">
        <v>3.9800444708421832E-2</v>
      </c>
      <c r="CT486" s="62">
        <v>0</v>
      </c>
      <c r="CU486" s="62">
        <v>0</v>
      </c>
      <c r="CV486" s="62">
        <v>0</v>
      </c>
      <c r="CW486" s="80">
        <v>0</v>
      </c>
      <c r="CX486" s="78">
        <v>0</v>
      </c>
      <c r="CY486" s="78">
        <v>0</v>
      </c>
      <c r="CZ486" s="78">
        <v>0</v>
      </c>
      <c r="DA486" s="78">
        <v>0.84996632737213673</v>
      </c>
      <c r="DB486" s="78">
        <v>0.30899273184888382</v>
      </c>
      <c r="DC486" s="78">
        <v>0</v>
      </c>
      <c r="DD486" s="78">
        <v>0</v>
      </c>
      <c r="DE486" s="78">
        <v>0</v>
      </c>
      <c r="DF486" s="78">
        <v>5.4396988868054613E-3</v>
      </c>
      <c r="DG486" s="78">
        <v>7.1697014835931563E-2</v>
      </c>
      <c r="DH486" s="78">
        <v>1.5338167352958317E-3</v>
      </c>
      <c r="DI486" s="10">
        <v>2025</v>
      </c>
      <c r="DJ486" s="61" t="s">
        <v>80</v>
      </c>
      <c r="DK486" s="42" t="s">
        <v>5440</v>
      </c>
    </row>
    <row r="487" spans="1:115" x14ac:dyDescent="0.2">
      <c r="A487" s="4" t="s">
        <v>2721</v>
      </c>
      <c r="B487" s="5" t="s">
        <v>2722</v>
      </c>
      <c r="C487" s="6" t="s">
        <v>77</v>
      </c>
      <c r="D487" s="4"/>
      <c r="E487" s="5"/>
      <c r="F487" s="6" t="s">
        <v>77</v>
      </c>
      <c r="G487" s="5" t="s">
        <v>2723</v>
      </c>
      <c r="H487" s="7">
        <f t="shared" si="26"/>
        <v>0</v>
      </c>
      <c r="I487" s="8" t="str">
        <f t="shared" si="27"/>
        <v>No impact</v>
      </c>
      <c r="J487" s="8" t="str">
        <f t="shared" si="25"/>
        <v>No impact</v>
      </c>
      <c r="K487" s="9">
        <v>0</v>
      </c>
      <c r="L487" s="9">
        <v>0</v>
      </c>
      <c r="M487" s="9">
        <v>0</v>
      </c>
      <c r="N487" s="9">
        <v>0.13538992297817695</v>
      </c>
      <c r="O487" s="9">
        <v>1.4945264584224789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f>_xlfn.XLOOKUP(B487,'[2]Macro de calcul Nur Journalier-'!$B:$B,'[2]Macro de calcul Nur Journalier-'!$K:$K,"")</f>
        <v>0</v>
      </c>
      <c r="AC487" s="9">
        <f>_xlfn.XLOOKUP(B487,'[3]NUR MACRO SITES'!$B:$B,'[3]NUR MACRO SITES'!$K:$K,"")</f>
        <v>0</v>
      </c>
      <c r="AD487" s="9">
        <v>0</v>
      </c>
      <c r="AE487" s="9">
        <v>0</v>
      </c>
      <c r="AF487" s="9">
        <v>0</v>
      </c>
      <c r="AG487" s="9">
        <v>0.26268245138591756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9">
        <v>0</v>
      </c>
      <c r="AN487" s="9">
        <v>0.38904035614561921</v>
      </c>
      <c r="AO487" s="9">
        <v>0.3696862066745108</v>
      </c>
      <c r="AP487" s="9">
        <v>0</v>
      </c>
      <c r="AQ487" s="9">
        <v>0</v>
      </c>
      <c r="AR487" s="9">
        <v>0</v>
      </c>
      <c r="AS487" s="9">
        <v>0</v>
      </c>
      <c r="AT487" s="9">
        <v>0</v>
      </c>
      <c r="AU487" s="9">
        <v>0</v>
      </c>
      <c r="AV487" s="9">
        <v>7.5001902487282623E-3</v>
      </c>
      <c r="AW487" s="9">
        <v>0</v>
      </c>
      <c r="AX487" s="9">
        <v>0</v>
      </c>
      <c r="AY487" s="9">
        <v>0</v>
      </c>
      <c r="AZ487" s="9">
        <v>7.1343273097657922E-3</v>
      </c>
      <c r="BA487" s="9">
        <v>0</v>
      </c>
      <c r="BB487" s="9">
        <v>0</v>
      </c>
      <c r="BC487" s="9">
        <v>0.2449452376352963</v>
      </c>
      <c r="BD487" s="9">
        <v>0.2449452376352963</v>
      </c>
      <c r="BE487" s="9">
        <v>0</v>
      </c>
      <c r="BF487" s="9">
        <v>0</v>
      </c>
      <c r="BG487" s="9">
        <v>0.87192455613508246</v>
      </c>
      <c r="BH487" s="9">
        <v>0</v>
      </c>
      <c r="BI487" s="9">
        <v>0</v>
      </c>
      <c r="BJ487" s="9">
        <v>0</v>
      </c>
      <c r="BK487" s="9">
        <v>0.93029552011368821</v>
      </c>
      <c r="BL487" s="9">
        <v>0</v>
      </c>
      <c r="BM487" s="9">
        <v>0</v>
      </c>
      <c r="BN487" s="9">
        <v>0</v>
      </c>
      <c r="BO487" s="9">
        <v>0</v>
      </c>
      <c r="BP487" s="9">
        <v>0</v>
      </c>
      <c r="BQ487" s="9">
        <v>0.22033455753310896</v>
      </c>
      <c r="BR487" s="9">
        <v>0</v>
      </c>
      <c r="BS487" s="9">
        <v>0</v>
      </c>
      <c r="BT487" s="9">
        <v>0</v>
      </c>
      <c r="BU487" s="9">
        <v>0</v>
      </c>
      <c r="BV487" s="9">
        <v>0.47237988431454808</v>
      </c>
      <c r="BW487" s="9">
        <v>1.1262316905085992</v>
      </c>
      <c r="BX487" s="9">
        <v>1.1262316905085992</v>
      </c>
      <c r="BY487" s="9">
        <v>0</v>
      </c>
      <c r="BZ487" s="9">
        <v>0</v>
      </c>
      <c r="CA487" s="9">
        <v>0</v>
      </c>
      <c r="CB487" s="9">
        <v>0</v>
      </c>
      <c r="CC487" s="9">
        <v>0</v>
      </c>
      <c r="CD487" s="9">
        <v>0</v>
      </c>
      <c r="CE487" s="9">
        <v>0</v>
      </c>
      <c r="CF487" s="9">
        <v>0</v>
      </c>
      <c r="CG487" s="9">
        <v>0</v>
      </c>
      <c r="CH487" s="9">
        <v>0</v>
      </c>
      <c r="CI487" s="9">
        <v>0</v>
      </c>
      <c r="CJ487" s="9">
        <v>0</v>
      </c>
      <c r="CK487" s="9">
        <v>0</v>
      </c>
      <c r="CL487" s="62">
        <v>0</v>
      </c>
      <c r="CM487" s="62">
        <v>0</v>
      </c>
      <c r="CN487" s="62">
        <v>0</v>
      </c>
      <c r="CO487" s="62">
        <v>0</v>
      </c>
      <c r="CP487" s="62">
        <v>0</v>
      </c>
      <c r="CQ487" s="62">
        <v>0</v>
      </c>
      <c r="CR487" s="62">
        <v>0</v>
      </c>
      <c r="CS487" s="62">
        <v>0</v>
      </c>
      <c r="CT487" s="62">
        <v>0</v>
      </c>
      <c r="CU487" s="62">
        <v>0</v>
      </c>
      <c r="CV487" s="62">
        <v>0</v>
      </c>
      <c r="CW487" s="80">
        <v>0</v>
      </c>
      <c r="CX487" s="78">
        <v>0</v>
      </c>
      <c r="CY487" s="78">
        <v>0</v>
      </c>
      <c r="CZ487" s="78">
        <v>0</v>
      </c>
      <c r="DA487" s="78">
        <v>0</v>
      </c>
      <c r="DB487" s="78">
        <v>0</v>
      </c>
      <c r="DC487" s="78">
        <v>0</v>
      </c>
      <c r="DD487" s="78">
        <v>0</v>
      </c>
      <c r="DE487" s="78">
        <v>0</v>
      </c>
      <c r="DF487" s="78">
        <v>0</v>
      </c>
      <c r="DG487" s="78">
        <v>7.0825340994926309E-2</v>
      </c>
      <c r="DH487" s="78">
        <v>2.7680877616278288E-2</v>
      </c>
      <c r="DI487" s="10">
        <v>2015</v>
      </c>
      <c r="DJ487" s="61" t="s">
        <v>80</v>
      </c>
      <c r="DK487" s="42" t="s">
        <v>5440</v>
      </c>
    </row>
    <row r="488" spans="1:115" x14ac:dyDescent="0.2">
      <c r="A488" s="12" t="s">
        <v>1532</v>
      </c>
      <c r="B488" s="5" t="s">
        <v>1533</v>
      </c>
      <c r="C488" s="6" t="s">
        <v>173</v>
      </c>
      <c r="D488" s="5" t="s">
        <v>78</v>
      </c>
      <c r="E488" s="5" t="s">
        <v>474</v>
      </c>
      <c r="F488" s="6" t="s">
        <v>173</v>
      </c>
      <c r="G488" s="5" t="s">
        <v>1532</v>
      </c>
      <c r="H488" s="7">
        <f t="shared" si="26"/>
        <v>0</v>
      </c>
      <c r="I488" s="8" t="str">
        <f t="shared" si="27"/>
        <v>No impact</v>
      </c>
      <c r="J488" s="8" t="str">
        <f t="shared" si="25"/>
        <v>No impact</v>
      </c>
      <c r="K488" s="9">
        <v>1.3929004421623559E-3</v>
      </c>
      <c r="L488" s="9">
        <v>1.4858464581245737E-3</v>
      </c>
      <c r="M488" s="9">
        <v>1.9501734762887035E-3</v>
      </c>
      <c r="N488" s="9">
        <v>0.86074494699493154</v>
      </c>
      <c r="O488" s="9">
        <v>1.8850585983929899E-2</v>
      </c>
      <c r="P488" s="9">
        <v>8.0045345409595937E-3</v>
      </c>
      <c r="Q488" s="9">
        <v>0</v>
      </c>
      <c r="R488" s="9">
        <v>1.3001156508591356E-3</v>
      </c>
      <c r="S488" s="9">
        <v>0</v>
      </c>
      <c r="T488" s="9">
        <v>0.32821391445363385</v>
      </c>
      <c r="U488" s="9">
        <v>2.7840597722081029E-2</v>
      </c>
      <c r="V488" s="9">
        <v>3.6810505685705645E-2</v>
      </c>
      <c r="W488" s="9">
        <v>3.9928308085987281E-3</v>
      </c>
      <c r="X488" s="9">
        <v>0</v>
      </c>
      <c r="Y488" s="9">
        <v>5.8501818570817522E-3</v>
      </c>
      <c r="Z488" s="9">
        <v>2.0429206485047531E-3</v>
      </c>
      <c r="AA488" s="9">
        <v>0</v>
      </c>
      <c r="AB488" s="9">
        <f>_xlfn.XLOOKUP(B488,'[2]Macro de calcul Nur Journalier-'!$B:$B,'[2]Macro de calcul Nur Journalier-'!$K:$K,"")</f>
        <v>4.0858412970095001E-3</v>
      </c>
      <c r="AC488" s="9">
        <f>_xlfn.XLOOKUP(B488,'[3]NUR MACRO SITES'!$B:$B,'[3]NUR MACRO SITES'!$K:$K,"")</f>
        <v>2.5072207958920273E-3</v>
      </c>
      <c r="AD488" s="9">
        <v>4.0858412970095062E-3</v>
      </c>
      <c r="AE488" s="9">
        <v>0</v>
      </c>
      <c r="AF488" s="9">
        <v>1.3002661533365399E-3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0</v>
      </c>
      <c r="AM488" s="9">
        <v>8.9636420045776765E-4</v>
      </c>
      <c r="AN488" s="9">
        <v>7.9392257754830942E-2</v>
      </c>
      <c r="AO488" s="9">
        <v>0</v>
      </c>
      <c r="AP488" s="9">
        <v>0</v>
      </c>
      <c r="AQ488" s="9">
        <v>0</v>
      </c>
      <c r="AR488" s="9">
        <v>0</v>
      </c>
      <c r="AS488" s="9">
        <v>1.9208915922603448E-3</v>
      </c>
      <c r="AT488" s="9">
        <v>3.7209197835295013E-2</v>
      </c>
      <c r="AU488" s="9">
        <v>0</v>
      </c>
      <c r="AV488" s="9">
        <v>1.9080398069284792E-2</v>
      </c>
      <c r="AW488" s="9">
        <v>0</v>
      </c>
      <c r="AX488" s="9">
        <v>0</v>
      </c>
      <c r="AY488" s="9">
        <v>1.7379177750808728E-3</v>
      </c>
      <c r="AZ488" s="9">
        <v>1.737949535854397E-3</v>
      </c>
      <c r="BA488" s="9">
        <v>6.9517981434179393E-3</v>
      </c>
      <c r="BB488" s="9">
        <v>0</v>
      </c>
      <c r="BC488" s="9">
        <v>1.617177711760983E-2</v>
      </c>
      <c r="BD488" s="9">
        <v>1.617177711760983E-2</v>
      </c>
      <c r="BE488" s="9">
        <v>6.5983381041860523E-2</v>
      </c>
      <c r="BF488" s="9">
        <v>5.3053196357665169E-3</v>
      </c>
      <c r="BG488" s="9">
        <v>3.3495964264865889E-2</v>
      </c>
      <c r="BH488" s="9">
        <v>3.2016712797261707E-3</v>
      </c>
      <c r="BI488" s="9">
        <v>1.6052499449742748E-3</v>
      </c>
      <c r="BJ488" s="9">
        <v>6.5117832083221638E-2</v>
      </c>
      <c r="BK488" s="9">
        <v>4.9049303874220225E-3</v>
      </c>
      <c r="BL488" s="9">
        <v>5.083291492419221E-3</v>
      </c>
      <c r="BM488" s="9">
        <v>7.2236247523850905E-3</v>
      </c>
      <c r="BN488" s="9">
        <v>8.655640132294147E-2</v>
      </c>
      <c r="BO488" s="9">
        <v>2.3723214122445945E-2</v>
      </c>
      <c r="BP488" s="9">
        <v>7.5694714765769014E-2</v>
      </c>
      <c r="BQ488" s="9">
        <v>1.694466628035935E-3</v>
      </c>
      <c r="BR488" s="9">
        <v>0</v>
      </c>
      <c r="BS488" s="9">
        <v>2.0512714221743735E-3</v>
      </c>
      <c r="BT488" s="9">
        <v>4.8511413023316872E-3</v>
      </c>
      <c r="BU488" s="9">
        <v>4.9941109399207068E-3</v>
      </c>
      <c r="BV488" s="9">
        <v>0</v>
      </c>
      <c r="BW488" s="9">
        <v>1.6945285661441375E-3</v>
      </c>
      <c r="BX488" s="9">
        <v>1.6945285661441375E-3</v>
      </c>
      <c r="BY488" s="9">
        <v>3.4780415474446034E-3</v>
      </c>
      <c r="BZ488" s="9">
        <v>1.3494055421393407</v>
      </c>
      <c r="CA488" s="9">
        <v>0</v>
      </c>
      <c r="CB488" s="9">
        <v>0</v>
      </c>
      <c r="CC488" s="9">
        <v>3.210685704272985E-3</v>
      </c>
      <c r="CD488" s="9">
        <v>4.9049303874220216E-3</v>
      </c>
      <c r="CE488" s="9">
        <v>1.6945285661441375E-3</v>
      </c>
      <c r="CF488" s="9">
        <v>1.6945285661441375E-3</v>
      </c>
      <c r="CG488" s="9">
        <v>5.3508331499149322E-3</v>
      </c>
      <c r="CH488" s="9">
        <v>4.2306266306846786E-2</v>
      </c>
      <c r="CI488" s="9">
        <v>0</v>
      </c>
      <c r="CJ488" s="9">
        <v>0</v>
      </c>
      <c r="CK488" s="9">
        <v>2.4613832489608797E-2</v>
      </c>
      <c r="CL488" s="62">
        <v>2.6797452771782413</v>
      </c>
      <c r="CM488" s="62">
        <v>8.8975282008258354</v>
      </c>
      <c r="CN488" s="62">
        <v>8.9809963673512492</v>
      </c>
      <c r="CO488" s="62">
        <v>9.0814613635131387</v>
      </c>
      <c r="CP488" s="62">
        <v>7.3732353973512774</v>
      </c>
      <c r="CQ488" s="62">
        <v>6.1688567880253258</v>
      </c>
      <c r="CR488" s="62">
        <v>6.7422124914034924</v>
      </c>
      <c r="CS488" s="62">
        <v>5.2645762528072417</v>
      </c>
      <c r="CT488" s="62">
        <v>0.26691153599358819</v>
      </c>
      <c r="CU488" s="62">
        <v>1.7836110499716445E-3</v>
      </c>
      <c r="CV488" s="62">
        <v>0</v>
      </c>
      <c r="CW488" s="80">
        <v>0</v>
      </c>
      <c r="CX488" s="78">
        <v>1.6944304974729593E-3</v>
      </c>
      <c r="CY488" s="78">
        <v>0.41985278764882211</v>
      </c>
      <c r="CZ488" s="78">
        <v>3.9434617422193639E-2</v>
      </c>
      <c r="DA488" s="78">
        <v>7.5800579513296742E-3</v>
      </c>
      <c r="DB488" s="78">
        <v>3.4779744555938699E-3</v>
      </c>
      <c r="DC488" s="78">
        <v>2.0065624312181167E-2</v>
      </c>
      <c r="DD488" s="78">
        <v>1.9619721549688431E-3</v>
      </c>
      <c r="DE488" s="78">
        <v>6.6881543690236562E-3</v>
      </c>
      <c r="DF488" s="78">
        <v>7.9633624687172805E-2</v>
      </c>
      <c r="DG488" s="78">
        <v>7.0452636473880129E-2</v>
      </c>
      <c r="DH488" s="78">
        <v>2.6754165749574663E-2</v>
      </c>
      <c r="DI488" s="10">
        <v>2008</v>
      </c>
      <c r="DJ488" s="61" t="s">
        <v>80</v>
      </c>
      <c r="DK488" s="42" t="s">
        <v>190</v>
      </c>
    </row>
    <row r="489" spans="1:115" x14ac:dyDescent="0.2">
      <c r="A489" s="64" t="s">
        <v>5477</v>
      </c>
      <c r="B489" s="65" t="s">
        <v>5478</v>
      </c>
      <c r="C489" s="67"/>
      <c r="D489" s="64" t="s">
        <v>767</v>
      </c>
      <c r="E489" s="4" t="s">
        <v>640</v>
      </c>
      <c r="F489" s="67" t="s">
        <v>115</v>
      </c>
      <c r="G489" s="67" t="s">
        <v>116</v>
      </c>
      <c r="H489" s="7">
        <f t="shared" si="26"/>
        <v>0</v>
      </c>
      <c r="I489" s="8" t="str">
        <f t="shared" si="27"/>
        <v>No impact</v>
      </c>
      <c r="J489" s="8" t="str">
        <f t="shared" si="25"/>
        <v>No impact</v>
      </c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67"/>
      <c r="BD489" s="67"/>
      <c r="BE489" s="67"/>
      <c r="BF489" s="67"/>
      <c r="BG489" s="67"/>
      <c r="BH489" s="67"/>
      <c r="BI489" s="67"/>
      <c r="BJ489" s="67"/>
      <c r="BK489" s="67"/>
      <c r="BL489" s="67"/>
      <c r="BM489" s="67"/>
      <c r="BN489" s="67"/>
      <c r="BO489" s="67"/>
      <c r="BP489" s="67"/>
      <c r="BQ489" s="67"/>
      <c r="BR489" s="67"/>
      <c r="BS489" s="67"/>
      <c r="BT489" s="67"/>
      <c r="BU489" s="67"/>
      <c r="BV489" s="67"/>
      <c r="BW489" s="67"/>
      <c r="BX489" s="67"/>
      <c r="BY489" s="67"/>
      <c r="BZ489" s="67"/>
      <c r="CA489" s="67"/>
      <c r="CB489" s="67"/>
      <c r="CC489" s="67"/>
      <c r="CD489" s="67"/>
      <c r="CE489" s="67"/>
      <c r="CF489" s="67"/>
      <c r="CG489" s="67"/>
      <c r="CH489" s="67"/>
      <c r="CI489" s="67"/>
      <c r="CJ489" s="67"/>
      <c r="CK489" s="67"/>
      <c r="CL489" s="51"/>
      <c r="CM489" s="51"/>
      <c r="CN489" s="51"/>
      <c r="CO489" s="51"/>
      <c r="CP489" s="51"/>
      <c r="CQ489" s="51"/>
      <c r="CR489" s="51"/>
      <c r="CS489" s="62">
        <v>2.8553960386150736E-2</v>
      </c>
      <c r="CT489" s="62">
        <v>0</v>
      </c>
      <c r="CU489" s="62">
        <v>0</v>
      </c>
      <c r="CV489" s="62">
        <v>0</v>
      </c>
      <c r="CW489" s="80">
        <v>0</v>
      </c>
      <c r="CX489" s="78">
        <v>0</v>
      </c>
      <c r="CY489" s="78">
        <v>0</v>
      </c>
      <c r="CZ489" s="78">
        <v>0</v>
      </c>
      <c r="DA489" s="78">
        <v>0</v>
      </c>
      <c r="DB489" s="78">
        <v>0</v>
      </c>
      <c r="DC489" s="78">
        <v>0</v>
      </c>
      <c r="DD489" s="78">
        <v>0</v>
      </c>
      <c r="DE489" s="78">
        <v>0</v>
      </c>
      <c r="DF489" s="78">
        <v>0</v>
      </c>
      <c r="DG489" s="78">
        <v>6.8950412775052455E-2</v>
      </c>
      <c r="DH489" s="78">
        <v>3.5366960303396776E-2</v>
      </c>
      <c r="DI489" s="67"/>
      <c r="DJ489" s="59" t="s">
        <v>74</v>
      </c>
      <c r="DK489" s="42" t="s">
        <v>5440</v>
      </c>
    </row>
    <row r="490" spans="1:115" x14ac:dyDescent="0.2">
      <c r="A490" s="4" t="s">
        <v>4533</v>
      </c>
      <c r="B490" s="5" t="s">
        <v>4534</v>
      </c>
      <c r="C490" s="6"/>
      <c r="D490" s="5" t="s">
        <v>78</v>
      </c>
      <c r="E490" s="5" t="s">
        <v>170</v>
      </c>
      <c r="F490" s="6" t="s">
        <v>72</v>
      </c>
      <c r="G490" s="5" t="s">
        <v>4535</v>
      </c>
      <c r="H490" s="7">
        <f t="shared" si="26"/>
        <v>0</v>
      </c>
      <c r="I490" s="8" t="str">
        <f t="shared" si="27"/>
        <v>No impact</v>
      </c>
      <c r="J490" s="8" t="str">
        <f t="shared" si="25"/>
        <v>No impact</v>
      </c>
      <c r="K490" s="9">
        <v>0</v>
      </c>
      <c r="L490" s="9">
        <v>0</v>
      </c>
      <c r="M490" s="9">
        <v>0</v>
      </c>
      <c r="N490" s="9">
        <v>0</v>
      </c>
      <c r="O490" s="9">
        <v>0.24015460823467896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5.6161745827984146E-2</v>
      </c>
      <c r="V490" s="9">
        <v>0</v>
      </c>
      <c r="W490" s="9">
        <v>0</v>
      </c>
      <c r="X490" s="9">
        <v>0</v>
      </c>
      <c r="Y490" s="9">
        <v>2.0150493128361369E-2</v>
      </c>
      <c r="Z490" s="9">
        <v>0</v>
      </c>
      <c r="AA490" s="9">
        <v>0</v>
      </c>
      <c r="AB490" s="9">
        <f>_xlfn.XLOOKUP(B490,'[2]Macro de calcul Nur Journalier-'!$B:$B,'[2]Macro de calcul Nur Journalier-'!$K:$K,"")</f>
        <v>0</v>
      </c>
      <c r="AC490" s="9">
        <f>_xlfn.XLOOKUP(B490,'[3]NUR MACRO SITES'!$B:$B,'[3]NUR MACRO SITES'!$K:$K,"")</f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0</v>
      </c>
      <c r="AN490" s="9">
        <v>0</v>
      </c>
      <c r="AO490" s="9">
        <v>0</v>
      </c>
      <c r="AP490" s="9">
        <v>0</v>
      </c>
      <c r="AQ490" s="9">
        <v>4.0244923285861151E-3</v>
      </c>
      <c r="AR490" s="9">
        <v>2.1037118990339821E-3</v>
      </c>
      <c r="AS490" s="9">
        <v>0</v>
      </c>
      <c r="AT490" s="9">
        <v>0</v>
      </c>
      <c r="AU490" s="9">
        <v>0</v>
      </c>
      <c r="AV490" s="9">
        <v>0</v>
      </c>
      <c r="AW490" s="9">
        <v>0</v>
      </c>
      <c r="AX490" s="9">
        <v>0</v>
      </c>
      <c r="AY490" s="9">
        <v>0</v>
      </c>
      <c r="AZ490" s="9">
        <v>0</v>
      </c>
      <c r="BA490" s="9">
        <v>7.2495741355390414E-2</v>
      </c>
      <c r="BB490" s="9">
        <v>2.0122461642927947E-3</v>
      </c>
      <c r="BC490" s="9">
        <v>0</v>
      </c>
      <c r="BD490" s="9">
        <v>0</v>
      </c>
      <c r="BE490" s="9">
        <v>0</v>
      </c>
      <c r="BF490" s="9">
        <v>0</v>
      </c>
      <c r="BG490" s="9">
        <v>0</v>
      </c>
      <c r="BH490" s="9">
        <v>0</v>
      </c>
      <c r="BI490" s="9">
        <v>0</v>
      </c>
      <c r="BJ490" s="9">
        <v>0</v>
      </c>
      <c r="BK490" s="9">
        <v>0.30910894689510976</v>
      </c>
      <c r="BL490" s="9">
        <v>0</v>
      </c>
      <c r="BM490" s="9">
        <v>0.19461637459942394</v>
      </c>
      <c r="BN490" s="9">
        <v>0</v>
      </c>
      <c r="BO490" s="9">
        <v>0.50908447549174896</v>
      </c>
      <c r="BP490" s="9">
        <v>0</v>
      </c>
      <c r="BQ490" s="9">
        <v>0</v>
      </c>
      <c r="BR490" s="9">
        <v>0</v>
      </c>
      <c r="BS490" s="9">
        <v>0</v>
      </c>
      <c r="BT490" s="9">
        <v>0</v>
      </c>
      <c r="BU490" s="9">
        <v>7.2588768751802538E-3</v>
      </c>
      <c r="BV490" s="9">
        <v>0</v>
      </c>
      <c r="BW490" s="9">
        <v>0</v>
      </c>
      <c r="BX490" s="9">
        <v>0</v>
      </c>
      <c r="BY490" s="9">
        <v>0</v>
      </c>
      <c r="BZ490" s="9">
        <v>0</v>
      </c>
      <c r="CA490" s="9">
        <v>0</v>
      </c>
      <c r="CB490" s="9">
        <v>0</v>
      </c>
      <c r="CC490" s="9">
        <v>0</v>
      </c>
      <c r="CD490" s="9">
        <v>0</v>
      </c>
      <c r="CE490" s="9">
        <v>0</v>
      </c>
      <c r="CF490" s="9">
        <v>0</v>
      </c>
      <c r="CG490" s="9">
        <v>0</v>
      </c>
      <c r="CH490" s="9">
        <v>0</v>
      </c>
      <c r="CI490" s="9">
        <v>1.2948266858429895E-2</v>
      </c>
      <c r="CJ490" s="9">
        <v>0</v>
      </c>
      <c r="CK490" s="9">
        <v>0</v>
      </c>
      <c r="CL490" s="62">
        <v>0.38878455804243206</v>
      </c>
      <c r="CM490" s="62">
        <v>6.0928372898671075</v>
      </c>
      <c r="CN490" s="62">
        <v>0</v>
      </c>
      <c r="CO490" s="62">
        <v>0</v>
      </c>
      <c r="CP490" s="62">
        <v>0.71734468500398052</v>
      </c>
      <c r="CQ490" s="62">
        <v>0</v>
      </c>
      <c r="CR490" s="62">
        <v>0</v>
      </c>
      <c r="CS490" s="62">
        <v>3.9102167528222952E-2</v>
      </c>
      <c r="CT490" s="62">
        <v>0</v>
      </c>
      <c r="CU490" s="62">
        <v>0</v>
      </c>
      <c r="CV490" s="62">
        <v>0</v>
      </c>
      <c r="CW490" s="80">
        <v>0</v>
      </c>
      <c r="CX490" s="78">
        <v>0</v>
      </c>
      <c r="CY490" s="78">
        <v>0</v>
      </c>
      <c r="CZ490" s="78">
        <v>0</v>
      </c>
      <c r="DA490" s="78">
        <v>0.84962746088410634</v>
      </c>
      <c r="DB490" s="78">
        <v>0.3099023208430714</v>
      </c>
      <c r="DC490" s="78">
        <v>0</v>
      </c>
      <c r="DD490" s="78">
        <v>0</v>
      </c>
      <c r="DE490" s="78">
        <v>0</v>
      </c>
      <c r="DF490" s="78">
        <v>0</v>
      </c>
      <c r="DG490" s="78">
        <v>6.6577894055844619E-2</v>
      </c>
      <c r="DH490" s="78">
        <v>1.0701046990405002E-4</v>
      </c>
      <c r="DI490" s="10">
        <v>2025</v>
      </c>
      <c r="DJ490" s="61" t="s">
        <v>80</v>
      </c>
      <c r="DK490" s="42" t="s">
        <v>5440</v>
      </c>
    </row>
    <row r="491" spans="1:115" x14ac:dyDescent="0.2">
      <c r="A491" s="64" t="s">
        <v>5469</v>
      </c>
      <c r="B491" s="65" t="s">
        <v>5470</v>
      </c>
      <c r="C491" s="67"/>
      <c r="D491" s="64" t="s">
        <v>767</v>
      </c>
      <c r="E491" s="4" t="s">
        <v>640</v>
      </c>
      <c r="F491" s="67" t="s">
        <v>115</v>
      </c>
      <c r="G491" s="67" t="s">
        <v>116</v>
      </c>
      <c r="H491" s="7">
        <f t="shared" si="26"/>
        <v>0</v>
      </c>
      <c r="I491" s="8" t="str">
        <f t="shared" si="27"/>
        <v>No impact</v>
      </c>
      <c r="J491" s="8" t="str">
        <f t="shared" si="25"/>
        <v>No impact</v>
      </c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67"/>
      <c r="BD491" s="67"/>
      <c r="BE491" s="67"/>
      <c r="BF491" s="67"/>
      <c r="BG491" s="67"/>
      <c r="BH491" s="67"/>
      <c r="BI491" s="67"/>
      <c r="BJ491" s="67"/>
      <c r="BK491" s="67"/>
      <c r="BL491" s="67"/>
      <c r="BM491" s="67"/>
      <c r="BN491" s="67"/>
      <c r="BO491" s="67"/>
      <c r="BP491" s="67"/>
      <c r="BQ491" s="67"/>
      <c r="BR491" s="67"/>
      <c r="BS491" s="67"/>
      <c r="BT491" s="67"/>
      <c r="BU491" s="67"/>
      <c r="BV491" s="67"/>
      <c r="BW491" s="67"/>
      <c r="BX491" s="67"/>
      <c r="BY491" s="67"/>
      <c r="BZ491" s="67"/>
      <c r="CA491" s="67"/>
      <c r="CB491" s="67"/>
      <c r="CC491" s="67"/>
      <c r="CD491" s="67"/>
      <c r="CE491" s="67"/>
      <c r="CF491" s="67"/>
      <c r="CG491" s="67"/>
      <c r="CH491" s="67"/>
      <c r="CI491" s="67"/>
      <c r="CJ491" s="67"/>
      <c r="CK491" s="67"/>
      <c r="CL491" s="51"/>
      <c r="CM491" s="51"/>
      <c r="CN491" s="51"/>
      <c r="CO491" s="51"/>
      <c r="CP491" s="51"/>
      <c r="CQ491" s="51"/>
      <c r="CR491" s="51"/>
      <c r="CS491" s="62">
        <v>1.6978994558160761E-2</v>
      </c>
      <c r="CT491" s="62">
        <v>0</v>
      </c>
      <c r="CU491" s="62">
        <v>0</v>
      </c>
      <c r="CV491" s="62">
        <v>0</v>
      </c>
      <c r="CW491" s="80">
        <v>0</v>
      </c>
      <c r="CX491" s="78">
        <v>0</v>
      </c>
      <c r="CY491" s="78">
        <v>0</v>
      </c>
      <c r="CZ491" s="78">
        <v>0</v>
      </c>
      <c r="DA491" s="78">
        <v>0</v>
      </c>
      <c r="DB491" s="78">
        <v>0</v>
      </c>
      <c r="DC491" s="78">
        <v>0</v>
      </c>
      <c r="DD491" s="78">
        <v>0</v>
      </c>
      <c r="DE491" s="78">
        <v>0</v>
      </c>
      <c r="DF491" s="78">
        <v>0</v>
      </c>
      <c r="DG491" s="78">
        <v>6.648917196725207E-2</v>
      </c>
      <c r="DH491" s="78">
        <v>0.394529767459115</v>
      </c>
      <c r="DI491" s="67"/>
      <c r="DJ491" s="59" t="s">
        <v>74</v>
      </c>
      <c r="DK491" s="42" t="s">
        <v>5440</v>
      </c>
    </row>
    <row r="492" spans="1:115" x14ac:dyDescent="0.2">
      <c r="A492" s="4" t="s">
        <v>3626</v>
      </c>
      <c r="B492" s="5" t="s">
        <v>3627</v>
      </c>
      <c r="C492" s="6"/>
      <c r="D492" s="5" t="s">
        <v>78</v>
      </c>
      <c r="E492" s="5" t="s">
        <v>234</v>
      </c>
      <c r="F492" s="6" t="s">
        <v>72</v>
      </c>
      <c r="G492" s="5" t="s">
        <v>3628</v>
      </c>
      <c r="H492" s="7">
        <f t="shared" si="26"/>
        <v>0</v>
      </c>
      <c r="I492" s="8" t="str">
        <f t="shared" si="27"/>
        <v>No impact</v>
      </c>
      <c r="J492" s="8" t="str">
        <f t="shared" si="25"/>
        <v>No impact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1.8572005895498081E-3</v>
      </c>
      <c r="S492" s="9">
        <v>0</v>
      </c>
      <c r="T492" s="9">
        <v>0</v>
      </c>
      <c r="U492" s="9">
        <v>2.4162179670042323E-2</v>
      </c>
      <c r="V492" s="9">
        <v>0</v>
      </c>
      <c r="W492" s="9">
        <v>0</v>
      </c>
      <c r="X492" s="9">
        <v>0</v>
      </c>
      <c r="Y492" s="9">
        <v>1.1384639613940029E-2</v>
      </c>
      <c r="Z492" s="9">
        <v>0</v>
      </c>
      <c r="AA492" s="9">
        <v>7.3860867446393932E-2</v>
      </c>
      <c r="AB492" s="9">
        <f>_xlfn.XLOOKUP(B492,'[2]Macro de calcul Nur Journalier-'!$B:$B,'[2]Macro de calcul Nur Journalier-'!$K:$K,"")</f>
        <v>0</v>
      </c>
      <c r="AC492" s="9">
        <f>_xlfn.XLOOKUP(B492,'[3]NUR MACRO SITES'!$B:$B,'[3]NUR MACRO SITES'!$K:$K,"")</f>
        <v>0</v>
      </c>
      <c r="AD492" s="9">
        <v>0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0.14528417306195074</v>
      </c>
      <c r="AN492" s="9">
        <v>0</v>
      </c>
      <c r="AO492" s="9">
        <v>0</v>
      </c>
      <c r="AP492" s="9">
        <v>0</v>
      </c>
      <c r="AQ492" s="9">
        <v>0</v>
      </c>
      <c r="AR492" s="9">
        <v>0</v>
      </c>
      <c r="AS492" s="9">
        <v>1.3719860211088672E-3</v>
      </c>
      <c r="AT492" s="9">
        <v>0</v>
      </c>
      <c r="AU492" s="9">
        <v>0</v>
      </c>
      <c r="AV492" s="9">
        <v>0</v>
      </c>
      <c r="AW492" s="9">
        <v>0</v>
      </c>
      <c r="AX492" s="9">
        <v>0</v>
      </c>
      <c r="AY492" s="9">
        <v>0</v>
      </c>
      <c r="AZ492" s="9">
        <v>5.4879440844344163E-4</v>
      </c>
      <c r="BA492" s="9">
        <v>0.11709443361490152</v>
      </c>
      <c r="BB492" s="9">
        <v>0</v>
      </c>
      <c r="BC492" s="9">
        <v>0</v>
      </c>
      <c r="BD492" s="9">
        <v>0</v>
      </c>
      <c r="BE492" s="9">
        <v>0</v>
      </c>
      <c r="BF492" s="9">
        <v>0</v>
      </c>
      <c r="BG492" s="9">
        <v>0</v>
      </c>
      <c r="BH492" s="9">
        <v>0</v>
      </c>
      <c r="BI492" s="9">
        <v>0</v>
      </c>
      <c r="BJ492" s="9">
        <v>0</v>
      </c>
      <c r="BK492" s="9">
        <v>0.30087387763344864</v>
      </c>
      <c r="BL492" s="9">
        <v>0</v>
      </c>
      <c r="BM492" s="9">
        <v>0.19491957093082002</v>
      </c>
      <c r="BN492" s="9">
        <v>0</v>
      </c>
      <c r="BO492" s="9">
        <v>4.5532954944311609E-2</v>
      </c>
      <c r="BP492" s="9">
        <v>0</v>
      </c>
      <c r="BQ492" s="9">
        <v>0</v>
      </c>
      <c r="BR492" s="9">
        <v>0</v>
      </c>
      <c r="BS492" s="9">
        <v>8.5537035610230558E-2</v>
      </c>
      <c r="BT492" s="9">
        <v>0.36824086201927331</v>
      </c>
      <c r="BU492" s="9">
        <v>0.10312242283118317</v>
      </c>
      <c r="BV492" s="9">
        <v>3.2549017929247623E-2</v>
      </c>
      <c r="BW492" s="9">
        <v>9.1493951768240617E-3</v>
      </c>
      <c r="BX492" s="9">
        <v>9.1493951768240617E-3</v>
      </c>
      <c r="BY492" s="9">
        <v>0</v>
      </c>
      <c r="BZ492" s="9">
        <v>0</v>
      </c>
      <c r="CA492" s="9">
        <v>0</v>
      </c>
      <c r="CB492" s="9">
        <v>1.1307439653229149E-2</v>
      </c>
      <c r="CC492" s="9">
        <v>2.3185601812600808E-4</v>
      </c>
      <c r="CD492" s="9">
        <v>2.6752617476088987E-4</v>
      </c>
      <c r="CE492" s="9">
        <v>1.7835078317406171E-4</v>
      </c>
      <c r="CF492" s="9">
        <v>1.9618586149141573E-4</v>
      </c>
      <c r="CG492" s="9">
        <v>1.6051570485647602E-4</v>
      </c>
      <c r="CH492" s="9">
        <v>1.9618586149153155E-4</v>
      </c>
      <c r="CI492" s="9">
        <v>1.3180122876555218E-2</v>
      </c>
      <c r="CJ492" s="9">
        <v>1.6051570485659184E-4</v>
      </c>
      <c r="CK492" s="9">
        <v>1.7835078317394589E-4</v>
      </c>
      <c r="CL492" s="62">
        <v>1.7835078317400378E-4</v>
      </c>
      <c r="CM492" s="62">
        <v>0.56353496959475813</v>
      </c>
      <c r="CN492" s="62">
        <v>1.7835078317400378E-4</v>
      </c>
      <c r="CO492" s="62">
        <v>1.6051570485664974E-4</v>
      </c>
      <c r="CP492" s="62">
        <v>0.65938068047244414</v>
      </c>
      <c r="CQ492" s="62">
        <v>1.9618586149129996E-4</v>
      </c>
      <c r="CR492" s="62">
        <v>2.9427879223706821E-3</v>
      </c>
      <c r="CS492" s="62">
        <v>3.9583714642792728E-2</v>
      </c>
      <c r="CT492" s="62">
        <v>1.783507831741196E-4</v>
      </c>
      <c r="CU492" s="62">
        <v>1.9618586149135786E-4</v>
      </c>
      <c r="CV492" s="62">
        <v>1.7835078317400378E-4</v>
      </c>
      <c r="CW492" s="80">
        <v>1.9618586149135786E-4</v>
      </c>
      <c r="CX492" s="78">
        <v>2.2290431531458565E-4</v>
      </c>
      <c r="CY492" s="78">
        <v>0.35904644803210478</v>
      </c>
      <c r="CZ492" s="78">
        <v>2.1402093980871191E-4</v>
      </c>
      <c r="DA492" s="78">
        <v>0.85050137972165818</v>
      </c>
      <c r="DB492" s="78">
        <v>0.34603618951411574</v>
      </c>
      <c r="DC492" s="78">
        <v>1.42680626539122E-4</v>
      </c>
      <c r="DD492" s="78">
        <v>1.4268062653906408E-4</v>
      </c>
      <c r="DE492" s="78">
        <v>2.140209398088277E-4</v>
      </c>
      <c r="DF492" s="78">
        <v>1.7835078317388799E-4</v>
      </c>
      <c r="DG492" s="78">
        <v>6.5169376171764742E-2</v>
      </c>
      <c r="DH492" s="78">
        <v>1.5159816569786191E-3</v>
      </c>
      <c r="DI492" s="10">
        <v>2016</v>
      </c>
      <c r="DJ492" s="61" t="s">
        <v>80</v>
      </c>
      <c r="DK492" s="42" t="s">
        <v>5440</v>
      </c>
    </row>
    <row r="493" spans="1:115" x14ac:dyDescent="0.2">
      <c r="A493" s="4" t="s">
        <v>3868</v>
      </c>
      <c r="B493" s="5" t="s">
        <v>3869</v>
      </c>
      <c r="C493" s="6" t="s">
        <v>147</v>
      </c>
      <c r="D493" s="5" t="s">
        <v>78</v>
      </c>
      <c r="E493" s="5" t="s">
        <v>170</v>
      </c>
      <c r="F493" s="6" t="s">
        <v>147</v>
      </c>
      <c r="G493" s="5" t="s">
        <v>2020</v>
      </c>
      <c r="H493" s="7">
        <f t="shared" si="26"/>
        <v>1</v>
      </c>
      <c r="I493" s="8" t="str">
        <f t="shared" si="27"/>
        <v>No impact</v>
      </c>
      <c r="J493" s="8" t="str">
        <f t="shared" si="25"/>
        <v>No impact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8.9331348357342116E-3</v>
      </c>
      <c r="T493" s="9">
        <v>0</v>
      </c>
      <c r="U493" s="9">
        <v>0.20613069343412732</v>
      </c>
      <c r="V493" s="9">
        <v>0</v>
      </c>
      <c r="W493" s="9">
        <v>0</v>
      </c>
      <c r="X493" s="9">
        <v>0</v>
      </c>
      <c r="Y493" s="9">
        <v>0</v>
      </c>
      <c r="Z493" s="9">
        <v>9.6797294727333213E-2</v>
      </c>
      <c r="AA493" s="9">
        <v>0</v>
      </c>
      <c r="AB493" s="9">
        <f>_xlfn.XLOOKUP(B493,'[2]Macro de calcul Nur Journalier-'!$B:$B,'[2]Macro de calcul Nur Journalier-'!$K:$K,"")</f>
        <v>0</v>
      </c>
      <c r="AC493" s="9">
        <f>_xlfn.XLOOKUP(B493,'[3]NUR MACRO SITES'!$B:$B,'[3]NUR MACRO SITES'!$K:$K,"")</f>
        <v>0</v>
      </c>
      <c r="AD493" s="9">
        <v>0</v>
      </c>
      <c r="AE493" s="9">
        <v>0</v>
      </c>
      <c r="AF493" s="9">
        <v>0.4838564695953978</v>
      </c>
      <c r="AG493" s="9">
        <v>0</v>
      </c>
      <c r="AH493" s="9">
        <v>0</v>
      </c>
      <c r="AI493" s="9">
        <v>1.1538972982931583</v>
      </c>
      <c r="AJ493" s="9">
        <v>0</v>
      </c>
      <c r="AK493" s="9">
        <v>0.24572621000332809</v>
      </c>
      <c r="AL493" s="9">
        <v>0.19508034992630624</v>
      </c>
      <c r="AM493" s="9">
        <v>0.22376177346937595</v>
      </c>
      <c r="AN493" s="9">
        <v>0.30803830145935418</v>
      </c>
      <c r="AO493" s="9">
        <v>3.2849369837673934</v>
      </c>
      <c r="AP493" s="9">
        <v>0</v>
      </c>
      <c r="AQ493" s="9">
        <v>7.3575037025329262E-2</v>
      </c>
      <c r="AR493" s="9">
        <v>0</v>
      </c>
      <c r="AS493" s="9">
        <v>0</v>
      </c>
      <c r="AT493" s="9">
        <v>0</v>
      </c>
      <c r="AU493" s="9">
        <v>0.85468373740423742</v>
      </c>
      <c r="AV493" s="9">
        <v>4.3703377508009709</v>
      </c>
      <c r="AW493" s="9">
        <v>2.9269035116988814E-3</v>
      </c>
      <c r="AX493" s="9">
        <v>0.83440531174449295</v>
      </c>
      <c r="AY493" s="9">
        <v>3.8068038799032956E-2</v>
      </c>
      <c r="AZ493" s="9">
        <v>0</v>
      </c>
      <c r="BA493" s="9">
        <v>0</v>
      </c>
      <c r="BB493" s="9">
        <v>7.0355443162460743E-2</v>
      </c>
      <c r="BC493" s="9">
        <v>0</v>
      </c>
      <c r="BD493" s="9">
        <v>0</v>
      </c>
      <c r="BE493" s="9">
        <v>1.8787061915716757E-2</v>
      </c>
      <c r="BF493" s="9">
        <v>0</v>
      </c>
      <c r="BG493" s="9">
        <v>0</v>
      </c>
      <c r="BH493" s="9">
        <v>0</v>
      </c>
      <c r="BI493" s="9">
        <v>0</v>
      </c>
      <c r="BJ493" s="9">
        <v>0</v>
      </c>
      <c r="BK493" s="9">
        <v>0</v>
      </c>
      <c r="BL493" s="9">
        <v>7.9009396946064687E-3</v>
      </c>
      <c r="BM493" s="9">
        <v>0</v>
      </c>
      <c r="BN493" s="9">
        <v>0</v>
      </c>
      <c r="BO493" s="9">
        <v>1.0191498802909544</v>
      </c>
      <c r="BP493" s="9">
        <v>1.5498683057816926E-2</v>
      </c>
      <c r="BQ493" s="9">
        <v>1.6911399611337974</v>
      </c>
      <c r="BR493" s="9">
        <v>0</v>
      </c>
      <c r="BS493" s="9">
        <v>0.29443930794188905</v>
      </c>
      <c r="BT493" s="9">
        <v>0</v>
      </c>
      <c r="BU493" s="9">
        <v>0</v>
      </c>
      <c r="BV493" s="9">
        <v>0</v>
      </c>
      <c r="BW493" s="9">
        <v>0</v>
      </c>
      <c r="BX493" s="9">
        <v>0</v>
      </c>
      <c r="BY493" s="9">
        <v>0</v>
      </c>
      <c r="BZ493" s="9">
        <v>3.681160164710514E-2</v>
      </c>
      <c r="CA493" s="9">
        <v>9.2635396780554241E-2</v>
      </c>
      <c r="CB493" s="9">
        <v>0</v>
      </c>
      <c r="CC493" s="9">
        <v>0</v>
      </c>
      <c r="CD493" s="9">
        <v>0</v>
      </c>
      <c r="CE493" s="9">
        <v>0</v>
      </c>
      <c r="CF493" s="9">
        <v>0</v>
      </c>
      <c r="CG493" s="9">
        <v>0</v>
      </c>
      <c r="CH493" s="9">
        <v>0</v>
      </c>
      <c r="CI493" s="9">
        <v>0</v>
      </c>
      <c r="CJ493" s="9">
        <v>0</v>
      </c>
      <c r="CK493" s="9">
        <v>0</v>
      </c>
      <c r="CL493" s="62">
        <v>0</v>
      </c>
      <c r="CM493" s="62">
        <v>0</v>
      </c>
      <c r="CN493" s="62">
        <v>2.7516850581994277</v>
      </c>
      <c r="CO493" s="62">
        <v>4.1124480285817837</v>
      </c>
      <c r="CP493" s="62">
        <v>2.7477791760479184</v>
      </c>
      <c r="CQ493" s="62">
        <v>0</v>
      </c>
      <c r="CR493" s="62">
        <v>0</v>
      </c>
      <c r="CS493" s="62">
        <v>0</v>
      </c>
      <c r="CT493" s="62">
        <v>0</v>
      </c>
      <c r="CU493" s="62">
        <v>0</v>
      </c>
      <c r="CV493" s="62">
        <v>0</v>
      </c>
      <c r="CW493" s="80">
        <v>0</v>
      </c>
      <c r="CX493" s="78">
        <v>8.757023453841448E-3</v>
      </c>
      <c r="CY493" s="78">
        <v>1.2128566658961915</v>
      </c>
      <c r="CZ493" s="78">
        <v>3.5955517887870131E-2</v>
      </c>
      <c r="DA493" s="78">
        <v>9.2385705684109275E-3</v>
      </c>
      <c r="DB493" s="78">
        <v>0</v>
      </c>
      <c r="DC493" s="78">
        <v>0</v>
      </c>
      <c r="DD493" s="78">
        <v>2.0688690848179044E-2</v>
      </c>
      <c r="DE493" s="78">
        <v>5.8200319319242189</v>
      </c>
      <c r="DF493" s="78">
        <v>2.8857156717546722E-2</v>
      </c>
      <c r="DG493" s="78">
        <v>6.4687829057194862E-2</v>
      </c>
      <c r="DH493" s="78">
        <v>9.7147671594855628E-2</v>
      </c>
      <c r="DI493" s="10">
        <v>2015</v>
      </c>
      <c r="DJ493" s="61" t="s">
        <v>80</v>
      </c>
      <c r="DK493" s="42" t="s">
        <v>5440</v>
      </c>
    </row>
    <row r="494" spans="1:115" x14ac:dyDescent="0.2">
      <c r="A494" s="4" t="s">
        <v>844</v>
      </c>
      <c r="B494" s="4" t="s">
        <v>845</v>
      </c>
      <c r="C494" s="6" t="s">
        <v>473</v>
      </c>
      <c r="D494" s="4" t="s">
        <v>70</v>
      </c>
      <c r="E494" s="4" t="s">
        <v>846</v>
      </c>
      <c r="F494" s="6" t="s">
        <v>173</v>
      </c>
      <c r="G494" s="4" t="s">
        <v>475</v>
      </c>
      <c r="H494" s="7">
        <f t="shared" si="26"/>
        <v>0</v>
      </c>
      <c r="I494" s="8" t="str">
        <f t="shared" si="27"/>
        <v>No impact</v>
      </c>
      <c r="J494" s="8" t="str">
        <f t="shared" si="25"/>
        <v>No impact</v>
      </c>
      <c r="K494" s="9">
        <v>6.4909160604763941E-2</v>
      </c>
      <c r="L494" s="9">
        <v>0.18274853801169588</v>
      </c>
      <c r="M494" s="9">
        <v>0</v>
      </c>
      <c r="N494" s="9">
        <v>0.12472959159416155</v>
      </c>
      <c r="O494" s="9">
        <v>6.3051960015214195E-2</v>
      </c>
      <c r="P494" s="9">
        <v>0</v>
      </c>
      <c r="Q494" s="9">
        <v>3.1683842057718827E-2</v>
      </c>
      <c r="R494" s="9">
        <v>7.8299576855417691E-2</v>
      </c>
      <c r="S494" s="9">
        <v>0</v>
      </c>
      <c r="T494" s="9">
        <v>1.2019430775448106</v>
      </c>
      <c r="U494" s="9">
        <v>4.2901333618599345E-2</v>
      </c>
      <c r="V494" s="9">
        <v>0.13390416250653736</v>
      </c>
      <c r="W494" s="9">
        <v>0.19543321803832073</v>
      </c>
      <c r="X494" s="9">
        <v>4.4758534208149105E-2</v>
      </c>
      <c r="Y494" s="9">
        <v>0.12796112061997814</v>
      </c>
      <c r="Z494" s="9">
        <v>0.12833256073788807</v>
      </c>
      <c r="AA494" s="9">
        <v>9.7633034992630624E-2</v>
      </c>
      <c r="AB494" s="9">
        <f>_xlfn.XLOOKUP(B494,'[2]Macro de calcul Nur Journalier-'!$B:$B,'[2]Macro de calcul Nur Journalier-'!$K:$K,"")</f>
        <v>0</v>
      </c>
      <c r="AC494" s="9">
        <f>_xlfn.XLOOKUP(B494,'[3]NUR MACRO SITES'!$B:$B,'[3]NUR MACRO SITES'!$K:$K,"")</f>
        <v>0.20904649835972045</v>
      </c>
      <c r="AD494" s="9">
        <v>0</v>
      </c>
      <c r="AE494" s="9">
        <v>3.2872450435030599E-2</v>
      </c>
      <c r="AF494" s="9">
        <v>0.20793217800599056</v>
      </c>
      <c r="AG494" s="9">
        <v>0.20382776470308561</v>
      </c>
      <c r="AH494" s="9">
        <v>6.7509241430133607E-2</v>
      </c>
      <c r="AI494" s="9">
        <v>2.9993789521228543E-2</v>
      </c>
      <c r="AJ494" s="9">
        <v>3.3708190700328051E-2</v>
      </c>
      <c r="AK494" s="9">
        <v>9.2117149241667862E-2</v>
      </c>
      <c r="AL494" s="9">
        <v>0.1296326011505729</v>
      </c>
      <c r="AM494" s="9">
        <v>0</v>
      </c>
      <c r="AN494" s="9">
        <v>2.9451966586469508E-2</v>
      </c>
      <c r="AO494" s="9">
        <v>0</v>
      </c>
      <c r="AP494" s="9">
        <v>0.20488324581891834</v>
      </c>
      <c r="AQ494" s="9">
        <v>3.0275158199134806E-2</v>
      </c>
      <c r="AR494" s="9">
        <v>9.3752378109103265E-2</v>
      </c>
      <c r="AS494" s="9">
        <v>6.3660151379449623E-2</v>
      </c>
      <c r="AT494" s="9">
        <v>9.5307295599693267E-2</v>
      </c>
      <c r="AU494" s="9">
        <v>0.23460960960960967</v>
      </c>
      <c r="AV494" s="9">
        <v>6.3477219909968449E-2</v>
      </c>
      <c r="AW494" s="9">
        <v>0</v>
      </c>
      <c r="AX494" s="9">
        <v>6.7227315034332588E-2</v>
      </c>
      <c r="AY494" s="9">
        <v>0</v>
      </c>
      <c r="AZ494" s="9">
        <v>0</v>
      </c>
      <c r="BA494" s="9">
        <v>0</v>
      </c>
      <c r="BB494" s="9">
        <v>6.183083668463786E-2</v>
      </c>
      <c r="BC494" s="9">
        <v>0.18960846811724005</v>
      </c>
      <c r="BD494" s="9">
        <v>0.18960846811724005</v>
      </c>
      <c r="BE494" s="9">
        <v>3.0092226729653629E-2</v>
      </c>
      <c r="BF494" s="9">
        <v>0</v>
      </c>
      <c r="BG494" s="9">
        <v>0.17369343027237766</v>
      </c>
      <c r="BH494" s="9">
        <v>0.10381360893056801</v>
      </c>
      <c r="BI494" s="9">
        <v>0.28964167187450951</v>
      </c>
      <c r="BJ494" s="9">
        <v>0.48877032128823483</v>
      </c>
      <c r="BK494" s="9">
        <v>0</v>
      </c>
      <c r="BL494" s="9">
        <v>0.15882137241641056</v>
      </c>
      <c r="BM494" s="9">
        <v>3.1211387055442838E-2</v>
      </c>
      <c r="BN494" s="9">
        <v>0.32226203011702664</v>
      </c>
      <c r="BO494" s="9">
        <v>0.12136770794987915</v>
      </c>
      <c r="BP494" s="9">
        <v>0.56082403769051425</v>
      </c>
      <c r="BQ494" s="9">
        <v>2.9160353048942309E-2</v>
      </c>
      <c r="BR494" s="9">
        <v>0</v>
      </c>
      <c r="BS494" s="9">
        <v>9.7985920275773103E-2</v>
      </c>
      <c r="BT494" s="9">
        <v>3.1015201193951483E-2</v>
      </c>
      <c r="BU494" s="9">
        <v>0.33747535192176537</v>
      </c>
      <c r="BV494" s="9">
        <v>0.4195880524950561</v>
      </c>
      <c r="BW494" s="9">
        <v>6.4081436394403501E-2</v>
      </c>
      <c r="BX494" s="9">
        <v>0.42846992149711932</v>
      </c>
      <c r="BY494" s="9">
        <v>0</v>
      </c>
      <c r="BZ494" s="9">
        <v>0.13303184916945604</v>
      </c>
      <c r="CA494" s="9">
        <v>0</v>
      </c>
      <c r="CB494" s="9">
        <v>0.12368626813114059</v>
      </c>
      <c r="CC494" s="9">
        <v>0.24767573259367695</v>
      </c>
      <c r="CD494" s="9">
        <v>0.18792822023040071</v>
      </c>
      <c r="CE494" s="9">
        <v>0.11958420011813958</v>
      </c>
      <c r="CF494" s="9">
        <v>0</v>
      </c>
      <c r="CG494" s="9">
        <v>0.33897349850042657</v>
      </c>
      <c r="CH494" s="9">
        <v>3.3583452471656498E-2</v>
      </c>
      <c r="CI494" s="9">
        <v>0.27073648885806989</v>
      </c>
      <c r="CJ494" s="9">
        <v>0.23258725633716001</v>
      </c>
      <c r="CK494" s="9">
        <v>0.45087077986376861</v>
      </c>
      <c r="CL494" s="62">
        <v>0.53503451444355987</v>
      </c>
      <c r="CM494" s="62">
        <v>0.16675798226765173</v>
      </c>
      <c r="CN494" s="62">
        <v>0.55773856914160469</v>
      </c>
      <c r="CO494" s="62">
        <v>0.27820938667305878</v>
      </c>
      <c r="CP494" s="62">
        <v>0.14999300864929957</v>
      </c>
      <c r="CQ494" s="62">
        <v>0.37833551634691942</v>
      </c>
      <c r="CR494" s="62">
        <v>0.48017381353924998</v>
      </c>
      <c r="CS494" s="62">
        <v>6.090679245390701E-2</v>
      </c>
      <c r="CT494" s="62">
        <v>0.393994715109593</v>
      </c>
      <c r="CU494" s="62">
        <v>6.1334834333524532E-2</v>
      </c>
      <c r="CV494" s="62">
        <v>0.1317120533739688</v>
      </c>
      <c r="CW494" s="80">
        <v>9.0958899418719139E-2</v>
      </c>
      <c r="CX494" s="78">
        <v>0.10522696207263586</v>
      </c>
      <c r="CY494" s="78">
        <v>0.26012461725921932</v>
      </c>
      <c r="CZ494" s="78">
        <v>0.13527906903744796</v>
      </c>
      <c r="DA494" s="78">
        <v>0.13590329677855684</v>
      </c>
      <c r="DB494" s="78">
        <v>2.9249528440529287E-2</v>
      </c>
      <c r="DC494" s="78">
        <v>0.23328282439153847</v>
      </c>
      <c r="DD494" s="78">
        <v>0.13964866322520997</v>
      </c>
      <c r="DE494" s="78">
        <v>9.7914579962503523E-2</v>
      </c>
      <c r="DF494" s="78">
        <v>0.3386524670907135</v>
      </c>
      <c r="DG494" s="78">
        <v>6.3849580376277346E-2</v>
      </c>
      <c r="DH494" s="78">
        <v>0.1779049062160242</v>
      </c>
      <c r="DI494" s="10">
        <v>2021</v>
      </c>
      <c r="DJ494" s="60" t="s">
        <v>85</v>
      </c>
      <c r="DK494" s="42" t="s">
        <v>5440</v>
      </c>
    </row>
    <row r="495" spans="1:115" x14ac:dyDescent="0.2">
      <c r="A495" s="4" t="s">
        <v>5027</v>
      </c>
      <c r="B495" s="4" t="s">
        <v>5028</v>
      </c>
      <c r="C495" s="6" t="s">
        <v>131</v>
      </c>
      <c r="D495" s="5" t="s">
        <v>78</v>
      </c>
      <c r="E495" s="5" t="s">
        <v>79</v>
      </c>
      <c r="F495" s="6" t="s">
        <v>131</v>
      </c>
      <c r="G495" s="5" t="s">
        <v>4479</v>
      </c>
      <c r="H495" s="7">
        <f t="shared" si="26"/>
        <v>2</v>
      </c>
      <c r="I495" s="8" t="str">
        <f t="shared" si="27"/>
        <v>No impact</v>
      </c>
      <c r="J495" s="8" t="str">
        <f t="shared" si="25"/>
        <v>No impact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f>_xlfn.XLOOKUP(B495,'[2]Macro de calcul Nur Journalier-'!$B:$B,'[2]Macro de calcul Nur Journalier-'!$K:$K,"")</f>
        <v>0</v>
      </c>
      <c r="AC495" s="9">
        <f>_xlfn.XLOOKUP(B495,'[3]NUR MACRO SITES'!$B:$B,'[3]NUR MACRO SITES'!$K:$K,"")</f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  <c r="AU495" s="9">
        <v>0</v>
      </c>
      <c r="AV495" s="9">
        <v>0</v>
      </c>
      <c r="AW495" s="9">
        <v>0</v>
      </c>
      <c r="AX495" s="9">
        <v>0</v>
      </c>
      <c r="AY495" s="9">
        <v>0</v>
      </c>
      <c r="AZ495" s="9">
        <v>0</v>
      </c>
      <c r="BA495" s="9">
        <v>0</v>
      </c>
      <c r="BB495" s="9">
        <v>0</v>
      </c>
      <c r="BC495" s="9">
        <v>0</v>
      </c>
      <c r="BD495" s="9">
        <v>0</v>
      </c>
      <c r="BE495" s="9">
        <v>0</v>
      </c>
      <c r="BF495" s="9">
        <v>0</v>
      </c>
      <c r="BG495" s="9">
        <v>0</v>
      </c>
      <c r="BH495" s="9">
        <v>0</v>
      </c>
      <c r="BI495" s="9">
        <v>0</v>
      </c>
      <c r="BJ495" s="9">
        <v>0</v>
      </c>
      <c r="BK495" s="9">
        <v>0</v>
      </c>
      <c r="BL495" s="9">
        <v>0</v>
      </c>
      <c r="BM495" s="9">
        <v>0</v>
      </c>
      <c r="BN495" s="9">
        <v>0</v>
      </c>
      <c r="BO495" s="9">
        <v>0</v>
      </c>
      <c r="BP495" s="9">
        <v>0</v>
      </c>
      <c r="BQ495" s="9">
        <v>0</v>
      </c>
      <c r="BR495" s="9">
        <v>0</v>
      </c>
      <c r="BS495" s="9">
        <v>0</v>
      </c>
      <c r="BT495" s="9">
        <v>0</v>
      </c>
      <c r="BU495" s="9">
        <v>0</v>
      </c>
      <c r="BV495" s="9">
        <v>0</v>
      </c>
      <c r="BW495" s="9">
        <v>0</v>
      </c>
      <c r="BX495" s="9">
        <v>0</v>
      </c>
      <c r="BY495" s="9">
        <v>0</v>
      </c>
      <c r="BZ495" s="9">
        <v>0</v>
      </c>
      <c r="CA495" s="9">
        <v>0</v>
      </c>
      <c r="CB495" s="9">
        <v>0</v>
      </c>
      <c r="CC495" s="9">
        <v>0</v>
      </c>
      <c r="CD495" s="9">
        <v>0</v>
      </c>
      <c r="CE495" s="9">
        <v>0</v>
      </c>
      <c r="CF495" s="9">
        <v>0</v>
      </c>
      <c r="CG495" s="9">
        <v>0</v>
      </c>
      <c r="CH495" s="9">
        <v>0</v>
      </c>
      <c r="CI495" s="9">
        <v>0</v>
      </c>
      <c r="CJ495" s="9">
        <v>0</v>
      </c>
      <c r="CK495" s="9">
        <v>0</v>
      </c>
      <c r="CL495" s="62">
        <v>0.19984114532116656</v>
      </c>
      <c r="CM495" s="62">
        <v>0</v>
      </c>
      <c r="CN495" s="62">
        <v>0.23938143509758042</v>
      </c>
      <c r="CO495" s="62">
        <v>0.14829919950135548</v>
      </c>
      <c r="CP495" s="62">
        <v>4.0242000610673081</v>
      </c>
      <c r="CQ495" s="62">
        <v>18.491409199476074</v>
      </c>
      <c r="CR495" s="62">
        <v>18.491409199476074</v>
      </c>
      <c r="CS495" s="62">
        <v>18.491409199476074</v>
      </c>
      <c r="CT495" s="62">
        <v>18.491409199476074</v>
      </c>
      <c r="CU495" s="62">
        <v>18.491409199476074</v>
      </c>
      <c r="CV495" s="62">
        <v>18.491409199476074</v>
      </c>
      <c r="CW495" s="80">
        <v>18.491409199476074</v>
      </c>
      <c r="CX495" s="78">
        <v>18.491409199476074</v>
      </c>
      <c r="CY495" s="78">
        <v>18.491409199476074</v>
      </c>
      <c r="CZ495" s="78">
        <v>20.69771434728694</v>
      </c>
      <c r="DA495" s="78">
        <v>3.2618368223252228</v>
      </c>
      <c r="DB495" s="78">
        <v>10.114053367347879</v>
      </c>
      <c r="DC495" s="78">
        <v>0.1710612387826087</v>
      </c>
      <c r="DD495" s="78">
        <v>3.6977107184763706E-2</v>
      </c>
      <c r="DE495" s="78">
        <v>0.13454730878487214</v>
      </c>
      <c r="DF495" s="78">
        <v>0.31698164493902359</v>
      </c>
      <c r="DG495" s="78">
        <v>6.3457208653294642E-2</v>
      </c>
      <c r="DH495" s="78">
        <v>0</v>
      </c>
      <c r="DI495" s="10">
        <v>2019</v>
      </c>
      <c r="DJ495" s="59" t="s">
        <v>74</v>
      </c>
      <c r="DK495" s="42" t="s">
        <v>5440</v>
      </c>
    </row>
    <row r="496" spans="1:115" x14ac:dyDescent="0.2">
      <c r="A496" s="4" t="s">
        <v>4848</v>
      </c>
      <c r="B496" s="4" t="s">
        <v>4849</v>
      </c>
      <c r="C496" s="6"/>
      <c r="D496" s="5" t="s">
        <v>70</v>
      </c>
      <c r="E496" s="5" t="s">
        <v>71</v>
      </c>
      <c r="F496" s="6" t="s">
        <v>115</v>
      </c>
      <c r="G496" s="5" t="s">
        <v>116</v>
      </c>
      <c r="H496" s="7">
        <f t="shared" si="26"/>
        <v>0</v>
      </c>
      <c r="I496" s="8" t="str">
        <f t="shared" si="27"/>
        <v>No impact</v>
      </c>
      <c r="J496" s="8" t="str">
        <f t="shared" si="25"/>
        <v>No impact</v>
      </c>
      <c r="K496" s="9">
        <v>0</v>
      </c>
      <c r="L496" s="9">
        <v>0</v>
      </c>
      <c r="M496" s="9">
        <v>0</v>
      </c>
      <c r="N496" s="9">
        <v>0</v>
      </c>
      <c r="O496" s="9">
        <v>1.8256016082677101E-17</v>
      </c>
      <c r="P496" s="9">
        <v>0</v>
      </c>
      <c r="Q496" s="9">
        <v>0</v>
      </c>
      <c r="R496" s="9">
        <v>0</v>
      </c>
      <c r="S496" s="9">
        <v>7.3024064330708403E-17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f>_xlfn.XLOOKUP(B496,'[2]Macro de calcul Nur Journalier-'!$B:$B,'[2]Macro de calcul Nur Journalier-'!$K:$K,"")</f>
        <v>0</v>
      </c>
      <c r="AC496" s="9">
        <f>_xlfn.XLOOKUP(B496,'[3]NUR MACRO SITES'!$B:$B,'[3]NUR MACRO SITES'!$K:$K,"")</f>
        <v>0.17650834403080873</v>
      </c>
      <c r="AD496" s="9">
        <v>0</v>
      </c>
      <c r="AE496" s="9">
        <v>0.192665989159891</v>
      </c>
      <c r="AF496" s="9">
        <v>0</v>
      </c>
      <c r="AG496" s="9">
        <v>1.3143222852184662</v>
      </c>
      <c r="AH496" s="9">
        <v>0</v>
      </c>
      <c r="AI496" s="9">
        <v>6.0853386942257011E-17</v>
      </c>
      <c r="AJ496" s="9">
        <v>0</v>
      </c>
      <c r="AK496" s="9">
        <v>0</v>
      </c>
      <c r="AL496" s="9">
        <v>0</v>
      </c>
      <c r="AM496" s="9">
        <v>0</v>
      </c>
      <c r="AN496" s="9">
        <v>0</v>
      </c>
      <c r="AO496" s="9">
        <v>0</v>
      </c>
      <c r="AP496" s="9">
        <v>0</v>
      </c>
      <c r="AQ496" s="9">
        <v>0</v>
      </c>
      <c r="AR496" s="9">
        <v>0</v>
      </c>
      <c r="AS496" s="9">
        <v>0</v>
      </c>
      <c r="AT496" s="9">
        <v>0</v>
      </c>
      <c r="AU496" s="9">
        <v>0</v>
      </c>
      <c r="AV496" s="9">
        <v>2.6157187889644029</v>
      </c>
      <c r="AW496" s="9">
        <v>0</v>
      </c>
      <c r="AX496" s="9">
        <v>0</v>
      </c>
      <c r="AY496" s="9">
        <v>0</v>
      </c>
      <c r="AZ496" s="9">
        <v>0</v>
      </c>
      <c r="BA496" s="9">
        <v>0</v>
      </c>
      <c r="BB496" s="9">
        <v>0</v>
      </c>
      <c r="BC496" s="9">
        <v>0</v>
      </c>
      <c r="BD496" s="9">
        <v>0</v>
      </c>
      <c r="BE496" s="9">
        <v>0</v>
      </c>
      <c r="BF496" s="9">
        <v>0</v>
      </c>
      <c r="BG496" s="9">
        <v>0</v>
      </c>
      <c r="BH496" s="9">
        <v>2.8921465324974097E-2</v>
      </c>
      <c r="BI496" s="9">
        <v>0</v>
      </c>
      <c r="BJ496" s="9">
        <v>0</v>
      </c>
      <c r="BK496" s="9">
        <v>0</v>
      </c>
      <c r="BL496" s="9">
        <v>0</v>
      </c>
      <c r="BM496" s="9">
        <v>0</v>
      </c>
      <c r="BN496" s="9">
        <v>0</v>
      </c>
      <c r="BO496" s="9">
        <v>0</v>
      </c>
      <c r="BP496" s="9">
        <v>0</v>
      </c>
      <c r="BQ496" s="9">
        <v>0</v>
      </c>
      <c r="BR496" s="9">
        <v>0</v>
      </c>
      <c r="BS496" s="9">
        <v>2.6039214343397708E-2</v>
      </c>
      <c r="BT496" s="9">
        <v>0</v>
      </c>
      <c r="BU496" s="9">
        <v>0</v>
      </c>
      <c r="BV496" s="9">
        <v>0</v>
      </c>
      <c r="BW496" s="9">
        <v>0</v>
      </c>
      <c r="BX496" s="9">
        <v>0</v>
      </c>
      <c r="BY496" s="9">
        <v>0</v>
      </c>
      <c r="BZ496" s="9">
        <v>0</v>
      </c>
      <c r="CA496" s="9">
        <v>0</v>
      </c>
      <c r="CB496" s="9">
        <v>0</v>
      </c>
      <c r="CC496" s="9">
        <v>0</v>
      </c>
      <c r="CD496" s="9">
        <v>0</v>
      </c>
      <c r="CE496" s="9">
        <v>0</v>
      </c>
      <c r="CF496" s="9">
        <v>0</v>
      </c>
      <c r="CG496" s="9">
        <v>0</v>
      </c>
      <c r="CH496" s="9">
        <v>0</v>
      </c>
      <c r="CI496" s="9">
        <v>0</v>
      </c>
      <c r="CJ496" s="9">
        <v>0</v>
      </c>
      <c r="CK496" s="9">
        <v>0</v>
      </c>
      <c r="CL496" s="62">
        <v>0</v>
      </c>
      <c r="CM496" s="62">
        <v>6.2601124894056644E-3</v>
      </c>
      <c r="CN496" s="62">
        <v>0</v>
      </c>
      <c r="CO496" s="62">
        <v>0</v>
      </c>
      <c r="CP496" s="62">
        <v>0</v>
      </c>
      <c r="CQ496" s="62">
        <v>4.761965910744707E-3</v>
      </c>
      <c r="CR496" s="62">
        <v>0</v>
      </c>
      <c r="CS496" s="62">
        <v>2.6556431614602832E-2</v>
      </c>
      <c r="CT496" s="62">
        <v>0</v>
      </c>
      <c r="CU496" s="62">
        <v>0</v>
      </c>
      <c r="CV496" s="62">
        <v>0</v>
      </c>
      <c r="CW496" s="80">
        <v>0</v>
      </c>
      <c r="CX496" s="78">
        <v>0</v>
      </c>
      <c r="CY496" s="78">
        <v>0</v>
      </c>
      <c r="CZ496" s="78">
        <v>0</v>
      </c>
      <c r="DA496" s="78">
        <v>0</v>
      </c>
      <c r="DB496" s="78">
        <v>0</v>
      </c>
      <c r="DC496" s="78">
        <v>0</v>
      </c>
      <c r="DD496" s="78">
        <v>0</v>
      </c>
      <c r="DE496" s="78">
        <v>0</v>
      </c>
      <c r="DF496" s="78">
        <v>0</v>
      </c>
      <c r="DG496" s="78">
        <v>6.2779475677233423E-2</v>
      </c>
      <c r="DH496" s="78">
        <v>3.2638193320827756E-3</v>
      </c>
      <c r="DI496" s="10">
        <v>2019</v>
      </c>
      <c r="DJ496" s="59" t="s">
        <v>74</v>
      </c>
      <c r="DK496" s="42" t="s">
        <v>5440</v>
      </c>
    </row>
    <row r="497" spans="1:115" x14ac:dyDescent="0.2">
      <c r="A497" s="4" t="s">
        <v>657</v>
      </c>
      <c r="B497" s="5" t="s">
        <v>658</v>
      </c>
      <c r="C497" s="6" t="s">
        <v>216</v>
      </c>
      <c r="D497" s="5" t="s">
        <v>78</v>
      </c>
      <c r="E497" s="5" t="s">
        <v>299</v>
      </c>
      <c r="F497" s="6" t="s">
        <v>216</v>
      </c>
      <c r="G497" s="5" t="s">
        <v>659</v>
      </c>
      <c r="H497" s="7">
        <f t="shared" si="26"/>
        <v>0</v>
      </c>
      <c r="I497" s="8" t="str">
        <f t="shared" si="27"/>
        <v>No impact</v>
      </c>
      <c r="J497" s="8" t="str">
        <f t="shared" si="25"/>
        <v>No impact</v>
      </c>
      <c r="K497" s="9">
        <v>0</v>
      </c>
      <c r="L497" s="9">
        <v>0</v>
      </c>
      <c r="M497" s="9">
        <v>7.3367914944036366E-3</v>
      </c>
      <c r="N497" s="9">
        <v>8.562672870698779E-3</v>
      </c>
      <c r="O497" s="9">
        <v>6.6286358839962409E-2</v>
      </c>
      <c r="P497" s="9">
        <v>0.35051800406806488</v>
      </c>
      <c r="Q497" s="9">
        <v>4.3556029610660192E-2</v>
      </c>
      <c r="R497" s="9">
        <v>2.3495962971928117E-2</v>
      </c>
      <c r="S497" s="9">
        <v>5.3868993799448779</v>
      </c>
      <c r="T497" s="9">
        <v>2.7121300405607611</v>
      </c>
      <c r="U497" s="9">
        <v>9.2876153809747755E-4</v>
      </c>
      <c r="V497" s="9">
        <v>0</v>
      </c>
      <c r="W497" s="9">
        <v>0</v>
      </c>
      <c r="X497" s="9">
        <v>2.655893040436073E-2</v>
      </c>
      <c r="Y497" s="9">
        <v>1.1701331151701478E-2</v>
      </c>
      <c r="Z497" s="9">
        <v>0.20909893325926512</v>
      </c>
      <c r="AA497" s="9">
        <v>0</v>
      </c>
      <c r="AB497" s="9">
        <f>_xlfn.XLOOKUP(B497,'[2]Macro de calcul Nur Journalier-'!$B:$B,'[2]Macro de calcul Nur Journalier-'!$K:$K,"")</f>
        <v>1.005287585472</v>
      </c>
      <c r="AC497" s="9">
        <f>_xlfn.XLOOKUP(B497,'[3]NUR MACRO SITES'!$B:$B,'[3]NUR MACRO SITES'!$K:$K,"")</f>
        <v>2.5378453198847146</v>
      </c>
      <c r="AD497" s="9">
        <v>1.0052875854720043</v>
      </c>
      <c r="AE497" s="9">
        <v>4.5386109245681103</v>
      </c>
      <c r="AF497" s="9">
        <v>6.417705213236343</v>
      </c>
      <c r="AG497" s="9">
        <v>5.6608154355417719</v>
      </c>
      <c r="AH497" s="9">
        <v>6.3509687289341255</v>
      </c>
      <c r="AI497" s="9">
        <v>6.4179280773070886</v>
      </c>
      <c r="AJ497" s="9">
        <v>6.4176309252127615</v>
      </c>
      <c r="AK497" s="9">
        <v>6.4174452051538058</v>
      </c>
      <c r="AL497" s="9">
        <v>2.8979119701517586</v>
      </c>
      <c r="AM497" s="9">
        <v>5.525197431788505E-3</v>
      </c>
      <c r="AN497" s="9">
        <v>7.3183175697473794E-4</v>
      </c>
      <c r="AO497" s="9">
        <v>1.0977476354618438E-3</v>
      </c>
      <c r="AP497" s="9">
        <v>0.10563460451583687</v>
      </c>
      <c r="AQ497" s="9">
        <v>0</v>
      </c>
      <c r="AR497" s="9">
        <v>0</v>
      </c>
      <c r="AS497" s="9">
        <v>7.3197773825141671E-2</v>
      </c>
      <c r="AT497" s="9">
        <v>1.0895254937570094</v>
      </c>
      <c r="AU497" s="9">
        <v>0</v>
      </c>
      <c r="AV497" s="9">
        <v>8.468812538453345E-2</v>
      </c>
      <c r="AW497" s="9">
        <v>0</v>
      </c>
      <c r="AX497" s="9">
        <v>0.24644170980247893</v>
      </c>
      <c r="AY497" s="9">
        <v>0</v>
      </c>
      <c r="AZ497" s="9">
        <v>1.0556162192644615E-2</v>
      </c>
      <c r="BA497" s="9">
        <v>0.42223830060149137</v>
      </c>
      <c r="BB497" s="9">
        <v>1.3885049053698532E-2</v>
      </c>
      <c r="BC497" s="9">
        <v>9.1481616965757547E-4</v>
      </c>
      <c r="BD497" s="9">
        <v>9.1481616965757547E-4</v>
      </c>
      <c r="BE497" s="9">
        <v>3.4761002465599428E-3</v>
      </c>
      <c r="BF497" s="9">
        <v>0</v>
      </c>
      <c r="BG497" s="9">
        <v>3.7505445913363744E-2</v>
      </c>
      <c r="BH497" s="9">
        <v>1.5539655905213905</v>
      </c>
      <c r="BI497" s="9">
        <v>6.3516634001692093E-2</v>
      </c>
      <c r="BJ497" s="9">
        <v>0.14318857617627317</v>
      </c>
      <c r="BK497" s="9">
        <v>0.28578170428916649</v>
      </c>
      <c r="BL497" s="9">
        <v>0.48821697557144511</v>
      </c>
      <c r="BM497" s="9">
        <v>0.75015061001627492</v>
      </c>
      <c r="BN497" s="9">
        <v>0.93569233079289094</v>
      </c>
      <c r="BO497" s="9">
        <v>4.4235123195383967E-3</v>
      </c>
      <c r="BP497" s="9">
        <v>0.30502445840482428</v>
      </c>
      <c r="BQ497" s="9">
        <v>8.4616610138894904E-2</v>
      </c>
      <c r="BR497" s="9">
        <v>0.2162573692427634</v>
      </c>
      <c r="BS497" s="9">
        <v>0.44985298712785526</v>
      </c>
      <c r="BT497" s="9">
        <v>0.12173145416056508</v>
      </c>
      <c r="BU497" s="9">
        <v>5.7131562548282742E-2</v>
      </c>
      <c r="BV497" s="9">
        <v>0.35360517048455858</v>
      </c>
      <c r="BW497" s="9">
        <v>0.24653383545934129</v>
      </c>
      <c r="BX497" s="9">
        <v>0.24653383545934129</v>
      </c>
      <c r="BY497" s="9">
        <v>3.6868482508965905E-2</v>
      </c>
      <c r="BZ497" s="9">
        <v>1.4270953194580964E-3</v>
      </c>
      <c r="CA497" s="9">
        <v>0</v>
      </c>
      <c r="CB497" s="9">
        <v>9.2570405123394255E-3</v>
      </c>
      <c r="CC497" s="9">
        <v>4.2484374597668059E-2</v>
      </c>
      <c r="CD497" s="9">
        <v>0</v>
      </c>
      <c r="CE497" s="9">
        <v>2.4971999922123408E-3</v>
      </c>
      <c r="CF497" s="9">
        <v>2.3188285641972221E-3</v>
      </c>
      <c r="CG497" s="9">
        <v>1.9621992745097109E-3</v>
      </c>
      <c r="CH497" s="9">
        <v>0</v>
      </c>
      <c r="CI497" s="9">
        <v>1.6498613877119536E-2</v>
      </c>
      <c r="CJ497" s="9">
        <v>6.2429999805308518E-3</v>
      </c>
      <c r="CK497" s="9">
        <v>4.3166154267316294E-3</v>
      </c>
      <c r="CL497" s="62">
        <v>5.6148109262908044E-2</v>
      </c>
      <c r="CM497" s="62">
        <v>0</v>
      </c>
      <c r="CN497" s="62">
        <v>2.2526803189042401E-2</v>
      </c>
      <c r="CO497" s="62">
        <v>0.29127737925728614</v>
      </c>
      <c r="CP497" s="62">
        <v>1.3663177064533412E-2</v>
      </c>
      <c r="CQ497" s="62">
        <v>7.134857120608154E-4</v>
      </c>
      <c r="CR497" s="62">
        <v>9.8104285408349306E-4</v>
      </c>
      <c r="CS497" s="62">
        <v>5.6724839765581649E-3</v>
      </c>
      <c r="CT497" s="62">
        <v>0</v>
      </c>
      <c r="CU497" s="62">
        <v>0</v>
      </c>
      <c r="CV497" s="62">
        <v>0</v>
      </c>
      <c r="CW497" s="80">
        <v>0</v>
      </c>
      <c r="CX497" s="78">
        <v>3.2812081803956938</v>
      </c>
      <c r="CY497" s="78">
        <v>6.1629826528894256</v>
      </c>
      <c r="CZ497" s="78">
        <v>10.316250462522481</v>
      </c>
      <c r="DA497" s="78">
        <v>0</v>
      </c>
      <c r="DB497" s="78">
        <v>3.9912846124175796E-2</v>
      </c>
      <c r="DC497" s="78">
        <v>0.15550915744757351</v>
      </c>
      <c r="DD497" s="78">
        <v>0.15815753538429791</v>
      </c>
      <c r="DE497" s="78">
        <v>0.17751438171906003</v>
      </c>
      <c r="DF497" s="78">
        <v>1.7838175222816795E-3</v>
      </c>
      <c r="DG497" s="78">
        <v>6.2728472067287766E-2</v>
      </c>
      <c r="DH497" s="78">
        <v>3.0317648029141189E-2</v>
      </c>
      <c r="DI497" s="10">
        <v>2012</v>
      </c>
      <c r="DJ497" s="61" t="s">
        <v>80</v>
      </c>
      <c r="DK497" s="42" t="s">
        <v>5440</v>
      </c>
    </row>
    <row r="498" spans="1:115" x14ac:dyDescent="0.2">
      <c r="A498" s="4" t="s">
        <v>3757</v>
      </c>
      <c r="B498" s="5" t="s">
        <v>3758</v>
      </c>
      <c r="C498" s="6" t="s">
        <v>159</v>
      </c>
      <c r="D498" s="5" t="s">
        <v>78</v>
      </c>
      <c r="E498" s="5" t="s">
        <v>79</v>
      </c>
      <c r="F498" s="6" t="s">
        <v>131</v>
      </c>
      <c r="G498" s="5" t="s">
        <v>159</v>
      </c>
      <c r="H498" s="7">
        <f t="shared" si="26"/>
        <v>1</v>
      </c>
      <c r="I498" s="8" t="str">
        <f t="shared" si="27"/>
        <v>No impact</v>
      </c>
      <c r="J498" s="8" t="str">
        <f t="shared" si="25"/>
        <v>No impact</v>
      </c>
      <c r="K498" s="9">
        <v>0.32983882470403636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9.7365419107611212E-17</v>
      </c>
      <c r="T498" s="9">
        <v>0</v>
      </c>
      <c r="U498" s="9">
        <v>3.7311159844054427E-2</v>
      </c>
      <c r="V498" s="9">
        <v>0</v>
      </c>
      <c r="W498" s="9">
        <v>1.8256016082677101E-17</v>
      </c>
      <c r="X498" s="9">
        <v>0</v>
      </c>
      <c r="Y498" s="9">
        <v>0</v>
      </c>
      <c r="Z498" s="9">
        <v>0</v>
      </c>
      <c r="AA498" s="9">
        <v>0</v>
      </c>
      <c r="AB498" s="9">
        <f>_xlfn.XLOOKUP(B498,'[2]Macro de calcul Nur Journalier-'!$B:$B,'[2]Macro de calcul Nur Journalier-'!$K:$K,"")</f>
        <v>7.9109403024934105E-17</v>
      </c>
      <c r="AC498" s="9">
        <f>_xlfn.XLOOKUP(B498,'[3]NUR MACRO SITES'!$B:$B,'[3]NUR MACRO SITES'!$K:$K,"")</f>
        <v>0</v>
      </c>
      <c r="AD498" s="9">
        <v>7.9109403024934105E-17</v>
      </c>
      <c r="AE498" s="9">
        <v>7.3024064330708403E-17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>
        <v>0</v>
      </c>
      <c r="AN498" s="9">
        <v>0</v>
      </c>
      <c r="AO498" s="9">
        <v>0</v>
      </c>
      <c r="AP498" s="9">
        <v>0</v>
      </c>
      <c r="AQ498" s="9">
        <v>0</v>
      </c>
      <c r="AR498" s="9">
        <v>0</v>
      </c>
      <c r="AS498" s="9">
        <v>0</v>
      </c>
      <c r="AT498" s="9">
        <v>0</v>
      </c>
      <c r="AU498" s="9">
        <v>0</v>
      </c>
      <c r="AV498" s="9">
        <v>0</v>
      </c>
      <c r="AW498" s="9">
        <v>0</v>
      </c>
      <c r="AX498" s="9">
        <v>0</v>
      </c>
      <c r="AY498" s="9">
        <v>0</v>
      </c>
      <c r="AZ498" s="9">
        <v>0</v>
      </c>
      <c r="BA498" s="9">
        <v>0</v>
      </c>
      <c r="BB498" s="9">
        <v>0</v>
      </c>
      <c r="BC498" s="9">
        <v>0</v>
      </c>
      <c r="BD498" s="9">
        <v>0</v>
      </c>
      <c r="BE498" s="9">
        <v>1.7902588260775392</v>
      </c>
      <c r="BF498" s="9">
        <v>0</v>
      </c>
      <c r="BG498" s="9">
        <v>0</v>
      </c>
      <c r="BH498" s="9">
        <v>6.6639007428481118</v>
      </c>
      <c r="BI498" s="9">
        <v>0</v>
      </c>
      <c r="BJ498" s="9">
        <v>0</v>
      </c>
      <c r="BK498" s="9">
        <v>0</v>
      </c>
      <c r="BL498" s="9">
        <v>0</v>
      </c>
      <c r="BM498" s="9">
        <v>0</v>
      </c>
      <c r="BN498" s="9">
        <v>0</v>
      </c>
      <c r="BO498" s="9">
        <v>0</v>
      </c>
      <c r="BP498" s="9">
        <v>0</v>
      </c>
      <c r="BQ498" s="9">
        <v>0</v>
      </c>
      <c r="BR498" s="9">
        <v>0</v>
      </c>
      <c r="BS498" s="9">
        <v>2.3631478770549393E-2</v>
      </c>
      <c r="BT498" s="9">
        <v>0</v>
      </c>
      <c r="BU498" s="9">
        <v>0</v>
      </c>
      <c r="BV498" s="9">
        <v>0</v>
      </c>
      <c r="BW498" s="9">
        <v>0</v>
      </c>
      <c r="BX498" s="9">
        <v>0</v>
      </c>
      <c r="BY498" s="9">
        <v>0</v>
      </c>
      <c r="BZ498" s="9">
        <v>0</v>
      </c>
      <c r="CA498" s="9">
        <v>0</v>
      </c>
      <c r="CB498" s="9">
        <v>0</v>
      </c>
      <c r="CC498" s="9">
        <v>0.30986665068643643</v>
      </c>
      <c r="CD498" s="9">
        <v>0</v>
      </c>
      <c r="CE498" s="9">
        <v>0</v>
      </c>
      <c r="CF498" s="9">
        <v>0</v>
      </c>
      <c r="CG498" s="9">
        <v>0</v>
      </c>
      <c r="CH498" s="9">
        <v>0</v>
      </c>
      <c r="CI498" s="9">
        <v>0</v>
      </c>
      <c r="CJ498" s="9">
        <v>0</v>
      </c>
      <c r="CK498" s="9">
        <v>0</v>
      </c>
      <c r="CL498" s="62">
        <v>0</v>
      </c>
      <c r="CM498" s="62">
        <v>0</v>
      </c>
      <c r="CN498" s="62">
        <v>0</v>
      </c>
      <c r="CO498" s="62">
        <v>0</v>
      </c>
      <c r="CP498" s="62">
        <v>0</v>
      </c>
      <c r="CQ498" s="62">
        <v>0</v>
      </c>
      <c r="CR498" s="62">
        <v>0</v>
      </c>
      <c r="CS498" s="62">
        <v>1.0308675267454791E-2</v>
      </c>
      <c r="CT498" s="62">
        <v>0</v>
      </c>
      <c r="CU498" s="62">
        <v>0</v>
      </c>
      <c r="CV498" s="62">
        <v>0</v>
      </c>
      <c r="CW498" s="80">
        <v>3.4689227327335093E-2</v>
      </c>
      <c r="CX498" s="78">
        <v>0.1329605088561866</v>
      </c>
      <c r="CY498" s="78">
        <v>0.11517893577374269</v>
      </c>
      <c r="CZ498" s="78">
        <v>0</v>
      </c>
      <c r="DA498" s="78">
        <v>0</v>
      </c>
      <c r="DB498" s="78">
        <v>0</v>
      </c>
      <c r="DC498" s="78">
        <v>3.6574751807050117</v>
      </c>
      <c r="DD498" s="78">
        <v>0</v>
      </c>
      <c r="DE498" s="78">
        <v>0</v>
      </c>
      <c r="DF498" s="78">
        <v>0</v>
      </c>
      <c r="DG498" s="78">
        <v>6.0960297688859057E-2</v>
      </c>
      <c r="DH498" s="78">
        <v>1.047810851147009</v>
      </c>
      <c r="DI498" s="10">
        <v>2018</v>
      </c>
      <c r="DJ498" s="59" t="s">
        <v>74</v>
      </c>
      <c r="DK498" s="42" t="s">
        <v>5440</v>
      </c>
    </row>
    <row r="499" spans="1:115" x14ac:dyDescent="0.2">
      <c r="A499" s="4" t="s">
        <v>3639</v>
      </c>
      <c r="B499" s="4" t="s">
        <v>3640</v>
      </c>
      <c r="C499" s="6"/>
      <c r="D499" s="5" t="s">
        <v>78</v>
      </c>
      <c r="E499" s="5" t="s">
        <v>79</v>
      </c>
      <c r="F499" s="6" t="s">
        <v>115</v>
      </c>
      <c r="G499" s="5" t="s">
        <v>116</v>
      </c>
      <c r="H499" s="7">
        <f t="shared" si="26"/>
        <v>0</v>
      </c>
      <c r="I499" s="8" t="str">
        <f t="shared" si="27"/>
        <v>No impact</v>
      </c>
      <c r="J499" s="8" t="str">
        <f t="shared" si="25"/>
        <v>No impact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4.8682709553805606E-17</v>
      </c>
      <c r="Y499" s="9">
        <v>4.8682709553805606E-17</v>
      </c>
      <c r="Z499" s="9">
        <v>0</v>
      </c>
      <c r="AA499" s="9">
        <v>0</v>
      </c>
      <c r="AB499" s="9">
        <f>_xlfn.XLOOKUP(B499,'[2]Macro de calcul Nur Journalier-'!$B:$B,'[2]Macro de calcul Nur Journalier-'!$K:$K,"")</f>
        <v>0</v>
      </c>
      <c r="AC499" s="9">
        <f>_xlfn.XLOOKUP(B499,'[3]NUR MACRO SITES'!$B:$B,'[3]NUR MACRO SITES'!$K:$K,"")</f>
        <v>0</v>
      </c>
      <c r="AD499" s="9">
        <v>0</v>
      </c>
      <c r="AE499" s="9">
        <v>0.19671468644511</v>
      </c>
      <c r="AF499" s="9">
        <v>0</v>
      </c>
      <c r="AG499" s="9">
        <v>9.7365419107611212E-17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9">
        <v>0</v>
      </c>
      <c r="AO499" s="9">
        <v>0</v>
      </c>
      <c r="AP499" s="9">
        <v>0</v>
      </c>
      <c r="AQ499" s="9">
        <v>0</v>
      </c>
      <c r="AR499" s="9">
        <v>0</v>
      </c>
      <c r="AS499" s="9">
        <v>0</v>
      </c>
      <c r="AT499" s="9">
        <v>0</v>
      </c>
      <c r="AU499" s="9">
        <v>0</v>
      </c>
      <c r="AV499" s="9">
        <v>2.615700495817455</v>
      </c>
      <c r="AW499" s="9">
        <v>0</v>
      </c>
      <c r="AX499" s="9">
        <v>0</v>
      </c>
      <c r="AY499" s="9">
        <v>0</v>
      </c>
      <c r="AZ499" s="9">
        <v>0</v>
      </c>
      <c r="BA499" s="9">
        <v>0</v>
      </c>
      <c r="BB499" s="9">
        <v>0</v>
      </c>
      <c r="BC499" s="9">
        <v>0</v>
      </c>
      <c r="BD499" s="9">
        <v>0</v>
      </c>
      <c r="BE499" s="9">
        <v>0</v>
      </c>
      <c r="BF499" s="9">
        <v>0</v>
      </c>
      <c r="BG499" s="9">
        <v>0</v>
      </c>
      <c r="BH499" s="9">
        <v>3.7537537537537531E-2</v>
      </c>
      <c r="BI499" s="9">
        <v>0</v>
      </c>
      <c r="BJ499" s="9">
        <v>0</v>
      </c>
      <c r="BK499" s="9">
        <v>0</v>
      </c>
      <c r="BL499" s="9">
        <v>0</v>
      </c>
      <c r="BM499" s="9">
        <v>0</v>
      </c>
      <c r="BN499" s="9">
        <v>0</v>
      </c>
      <c r="BO499" s="9">
        <v>0</v>
      </c>
      <c r="BP499" s="9">
        <v>0</v>
      </c>
      <c r="BQ499" s="9">
        <v>0</v>
      </c>
      <c r="BR499" s="9">
        <v>2.5736909765918159</v>
      </c>
      <c r="BS499" s="9">
        <v>2.5878698638541458E-2</v>
      </c>
      <c r="BT499" s="9">
        <v>0</v>
      </c>
      <c r="BU499" s="9">
        <v>0</v>
      </c>
      <c r="BV499" s="9">
        <v>0</v>
      </c>
      <c r="BW499" s="9">
        <v>0</v>
      </c>
      <c r="BX499" s="9">
        <v>0</v>
      </c>
      <c r="BY499" s="9">
        <v>0</v>
      </c>
      <c r="BZ499" s="9">
        <v>0</v>
      </c>
      <c r="CA499" s="9">
        <v>0</v>
      </c>
      <c r="CB499" s="9">
        <v>0</v>
      </c>
      <c r="CC499" s="9">
        <v>0</v>
      </c>
      <c r="CD499" s="9">
        <v>0</v>
      </c>
      <c r="CE499" s="9">
        <v>0</v>
      </c>
      <c r="CF499" s="9">
        <v>0</v>
      </c>
      <c r="CG499" s="9">
        <v>0</v>
      </c>
      <c r="CH499" s="9">
        <v>0</v>
      </c>
      <c r="CI499" s="9">
        <v>0</v>
      </c>
      <c r="CJ499" s="9">
        <v>0</v>
      </c>
      <c r="CK499" s="9">
        <v>0</v>
      </c>
      <c r="CL499" s="62">
        <v>0</v>
      </c>
      <c r="CM499" s="62">
        <v>7.9722800078769734E-3</v>
      </c>
      <c r="CN499" s="62">
        <v>0</v>
      </c>
      <c r="CO499" s="62">
        <v>0</v>
      </c>
      <c r="CP499" s="62">
        <v>0</v>
      </c>
      <c r="CQ499" s="62">
        <v>4.6549554408403318E-3</v>
      </c>
      <c r="CR499" s="62">
        <v>0</v>
      </c>
      <c r="CS499" s="62">
        <v>2.9089012735672708E-2</v>
      </c>
      <c r="CT499" s="62">
        <v>0</v>
      </c>
      <c r="CU499" s="62">
        <v>0</v>
      </c>
      <c r="CV499" s="62">
        <v>0</v>
      </c>
      <c r="CW499" s="80">
        <v>0</v>
      </c>
      <c r="CX499" s="78">
        <v>0</v>
      </c>
      <c r="CY499" s="78">
        <v>0</v>
      </c>
      <c r="CZ499" s="78">
        <v>0</v>
      </c>
      <c r="DA499" s="78">
        <v>0</v>
      </c>
      <c r="DB499" s="78">
        <v>0</v>
      </c>
      <c r="DC499" s="78">
        <v>0</v>
      </c>
      <c r="DD499" s="78">
        <v>0</v>
      </c>
      <c r="DE499" s="78">
        <v>0</v>
      </c>
      <c r="DF499" s="78">
        <v>0</v>
      </c>
      <c r="DG499" s="78">
        <v>5.9640501893371702E-2</v>
      </c>
      <c r="DH499" s="78">
        <v>9.0958899418719125E-4</v>
      </c>
      <c r="DI499" s="10">
        <v>2018</v>
      </c>
      <c r="DJ499" s="59" t="s">
        <v>74</v>
      </c>
      <c r="DK499" s="42" t="s">
        <v>5440</v>
      </c>
    </row>
    <row r="500" spans="1:115" x14ac:dyDescent="0.2">
      <c r="A500" s="4" t="s">
        <v>220</v>
      </c>
      <c r="B500" s="5" t="s">
        <v>760</v>
      </c>
      <c r="C500" s="6" t="s">
        <v>173</v>
      </c>
      <c r="D500" s="5" t="s">
        <v>78</v>
      </c>
      <c r="E500" s="5" t="s">
        <v>79</v>
      </c>
      <c r="F500" s="6" t="s">
        <v>173</v>
      </c>
      <c r="G500" s="5" t="s">
        <v>220</v>
      </c>
      <c r="H500" s="7">
        <f t="shared" si="26"/>
        <v>0</v>
      </c>
      <c r="I500" s="8" t="str">
        <f t="shared" si="27"/>
        <v>No impact</v>
      </c>
      <c r="J500" s="8" t="str">
        <f t="shared" si="25"/>
        <v>No impact</v>
      </c>
      <c r="K500" s="9">
        <v>1.2108947843864478E-2</v>
      </c>
      <c r="L500" s="9">
        <v>7.4288023581813346E-5</v>
      </c>
      <c r="M500" s="9">
        <v>1.1143203537303645E-4</v>
      </c>
      <c r="N500" s="9">
        <v>0.23947441429597319</v>
      </c>
      <c r="O500" s="9">
        <v>1.4857604716406482E-4</v>
      </c>
      <c r="P500" s="9">
        <v>1.1143203537284171E-4</v>
      </c>
      <c r="Q500" s="9">
        <v>1.1143203537313381E-4</v>
      </c>
      <c r="R500" s="9">
        <v>1.3000404126862366E-4</v>
      </c>
      <c r="S500" s="9">
        <v>9.2860029477303182E-5</v>
      </c>
      <c r="T500" s="9">
        <v>1.5513218160858351</v>
      </c>
      <c r="U500" s="9">
        <v>4.5837376634654182E-2</v>
      </c>
      <c r="V500" s="9">
        <v>1.3000404126842891E-4</v>
      </c>
      <c r="W500" s="9">
        <v>1.300040412685263E-4</v>
      </c>
      <c r="X500" s="9">
        <v>1.8572005895480111E-4</v>
      </c>
      <c r="Y500" s="9">
        <v>1.8572005895489848E-4</v>
      </c>
      <c r="Z500" s="9">
        <v>3.2761018399657546E-2</v>
      </c>
      <c r="AA500" s="9">
        <v>1.1143203537308513E-4</v>
      </c>
      <c r="AB500" s="9">
        <f>_xlfn.XLOOKUP(B500,'[2]Macro de calcul Nur Journalier-'!$B:$B,'[2]Macro de calcul Nur Journalier-'!$K:$K,"")</f>
        <v>4.9030095564113502E-2</v>
      </c>
      <c r="AC500" s="9">
        <f>_xlfn.XLOOKUP(B500,'[3]NUR MACRO SITES'!$B:$B,'[3]NUR MACRO SITES'!$K:$K,"")</f>
        <v>1.3000404126857498E-4</v>
      </c>
      <c r="AD500" s="9">
        <v>4.9030095564113529E-2</v>
      </c>
      <c r="AE500" s="9">
        <v>1.6714805305945699E-4</v>
      </c>
      <c r="AF500" s="9">
        <v>4.2715613559645923E-4</v>
      </c>
      <c r="AG500" s="9">
        <v>1.1143203537298777E-4</v>
      </c>
      <c r="AH500" s="9">
        <v>1.3000404126862366E-4</v>
      </c>
      <c r="AI500" s="9">
        <v>1.6714805305955465E-4</v>
      </c>
      <c r="AJ500" s="9">
        <v>1.300040412685263E-4</v>
      </c>
      <c r="AK500" s="9">
        <v>6.5002036959141918E-2</v>
      </c>
      <c r="AL500" s="9">
        <v>1.485760471639188E-4</v>
      </c>
      <c r="AM500" s="9">
        <v>1.0975888168872789E-4</v>
      </c>
      <c r="AN500" s="9">
        <v>1.2805202863691662E-4</v>
      </c>
      <c r="AO500" s="9">
        <v>1.0975888168867009E-4</v>
      </c>
      <c r="AP500" s="9">
        <v>2.6707994544251715E-2</v>
      </c>
      <c r="AQ500" s="9">
        <v>1.097588816886123E-4</v>
      </c>
      <c r="AR500" s="9">
        <v>1.0975888168867009E-4</v>
      </c>
      <c r="AS500" s="9">
        <v>9.1465734740712532E-5</v>
      </c>
      <c r="AT500" s="9">
        <v>9.146573474065473E-5</v>
      </c>
      <c r="AU500" s="9">
        <v>2.5610405727348652E-4</v>
      </c>
      <c r="AV500" s="9">
        <v>1.2805202863685881E-4</v>
      </c>
      <c r="AW500" s="9">
        <v>1.2805202863697444E-4</v>
      </c>
      <c r="AX500" s="9">
        <v>9.1465734740307975E-5</v>
      </c>
      <c r="AY500" s="9">
        <v>1.8293146948113607E-4</v>
      </c>
      <c r="AZ500" s="9">
        <v>1.2948727897099828</v>
      </c>
      <c r="BA500" s="9">
        <v>1.6463832253306294E-4</v>
      </c>
      <c r="BB500" s="9">
        <v>0.30143328033540107</v>
      </c>
      <c r="BC500" s="9">
        <v>5.1458622365055162E-2</v>
      </c>
      <c r="BD500" s="9">
        <v>5.1458622365055162E-2</v>
      </c>
      <c r="BE500" s="9">
        <v>1.9957823320396605E-2</v>
      </c>
      <c r="BF500" s="9">
        <v>2.8866585884129773E-2</v>
      </c>
      <c r="BG500" s="9">
        <v>3.6586293896146303E-5</v>
      </c>
      <c r="BH500" s="9">
        <v>7.3172587792350407E-5</v>
      </c>
      <c r="BI500" s="9">
        <v>7.1340313269589948E-5</v>
      </c>
      <c r="BJ500" s="9">
        <v>0</v>
      </c>
      <c r="BK500" s="9">
        <v>0</v>
      </c>
      <c r="BL500" s="9">
        <v>0</v>
      </c>
      <c r="BM500" s="9">
        <v>0</v>
      </c>
      <c r="BN500" s="9">
        <v>0</v>
      </c>
      <c r="BO500" s="9">
        <v>0</v>
      </c>
      <c r="BP500" s="9">
        <v>0.77150021030087235</v>
      </c>
      <c r="BQ500" s="9">
        <v>0</v>
      </c>
      <c r="BR500" s="9">
        <v>0</v>
      </c>
      <c r="BS500" s="9">
        <v>7.1661344679296746E-2</v>
      </c>
      <c r="BT500" s="9">
        <v>3.1585923700108154E-2</v>
      </c>
      <c r="BU500" s="9">
        <v>0</v>
      </c>
      <c r="BV500" s="9">
        <v>2.1262435532561481</v>
      </c>
      <c r="BW500" s="9">
        <v>2.6977746537871941</v>
      </c>
      <c r="BX500" s="9">
        <v>2.6977746537871941</v>
      </c>
      <c r="BY500" s="9">
        <v>0</v>
      </c>
      <c r="BZ500" s="9">
        <v>0</v>
      </c>
      <c r="CA500" s="9">
        <v>0</v>
      </c>
      <c r="CB500" s="9">
        <v>0</v>
      </c>
      <c r="CC500" s="9">
        <v>0</v>
      </c>
      <c r="CD500" s="9">
        <v>0</v>
      </c>
      <c r="CE500" s="9">
        <v>0</v>
      </c>
      <c r="CF500" s="9">
        <v>0</v>
      </c>
      <c r="CG500" s="9">
        <v>0.23146744999501542</v>
      </c>
      <c r="CH500" s="9">
        <v>0.59232205661547188</v>
      </c>
      <c r="CI500" s="9">
        <v>0.92029004117762903</v>
      </c>
      <c r="CJ500" s="9">
        <v>0</v>
      </c>
      <c r="CK500" s="9">
        <v>0</v>
      </c>
      <c r="CL500" s="62">
        <v>0</v>
      </c>
      <c r="CM500" s="62">
        <v>0.50462570591239997</v>
      </c>
      <c r="CN500" s="62">
        <v>0</v>
      </c>
      <c r="CO500" s="62">
        <v>0.10462056940984425</v>
      </c>
      <c r="CP500" s="62">
        <v>0</v>
      </c>
      <c r="CQ500" s="62">
        <v>0.1096686861931426</v>
      </c>
      <c r="CR500" s="62">
        <v>0</v>
      </c>
      <c r="CS500" s="62">
        <v>0</v>
      </c>
      <c r="CT500" s="62">
        <v>0.19437122510519111</v>
      </c>
      <c r="CU500" s="62">
        <v>0.1303058948837183</v>
      </c>
      <c r="CV500" s="62">
        <v>1.9673216462817208E-2</v>
      </c>
      <c r="CW500" s="80">
        <v>0.42694501507528737</v>
      </c>
      <c r="CX500" s="78">
        <v>6.02129584658272E-2</v>
      </c>
      <c r="CY500" s="78">
        <v>7.0129256849387617E-2</v>
      </c>
      <c r="CZ500" s="78">
        <v>0</v>
      </c>
      <c r="DA500" s="78">
        <v>4.9831208818804172E-2</v>
      </c>
      <c r="DB500" s="78">
        <v>5.1668221885495934E-2</v>
      </c>
      <c r="DC500" s="78">
        <v>0</v>
      </c>
      <c r="DD500" s="78">
        <v>0.20790936558055351</v>
      </c>
      <c r="DE500" s="78">
        <v>6.8896907540100388E-2</v>
      </c>
      <c r="DF500" s="78">
        <v>6.6881543690234663E-3</v>
      </c>
      <c r="DG500" s="78">
        <v>5.8769984096565912E-2</v>
      </c>
      <c r="DH500" s="78">
        <v>1.507282405801476</v>
      </c>
      <c r="DI500" s="10">
        <v>2004</v>
      </c>
      <c r="DJ500" s="61" t="s">
        <v>80</v>
      </c>
      <c r="DK500" s="42" t="s">
        <v>190</v>
      </c>
    </row>
    <row r="501" spans="1:115" x14ac:dyDescent="0.2">
      <c r="A501" s="4" t="s">
        <v>4423</v>
      </c>
      <c r="B501" s="4" t="s">
        <v>4424</v>
      </c>
      <c r="C501" s="6" t="s">
        <v>83</v>
      </c>
      <c r="D501" s="4" t="s">
        <v>78</v>
      </c>
      <c r="E501" s="4" t="s">
        <v>79</v>
      </c>
      <c r="F501" s="6" t="s">
        <v>83</v>
      </c>
      <c r="G501" s="4" t="s">
        <v>84</v>
      </c>
      <c r="H501" s="7">
        <f t="shared" si="26"/>
        <v>0</v>
      </c>
      <c r="I501" s="8" t="str">
        <f t="shared" si="27"/>
        <v>No impact</v>
      </c>
      <c r="J501" s="8" t="str">
        <f t="shared" si="25"/>
        <v>No impact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f>_xlfn.XLOOKUP(B501,'[2]Macro de calcul Nur Journalier-'!$B:$B,'[2]Macro de calcul Nur Journalier-'!$K:$K,"")</f>
        <v>0</v>
      </c>
      <c r="AC501" s="9">
        <f>_xlfn.XLOOKUP(B501,'[3]NUR MACRO SITES'!$B:$B,'[3]NUR MACRO SITES'!$K:$K,"")</f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0</v>
      </c>
      <c r="AN501" s="9">
        <v>0</v>
      </c>
      <c r="AO501" s="9">
        <v>0</v>
      </c>
      <c r="AP501" s="9">
        <v>0</v>
      </c>
      <c r="AQ501" s="9">
        <v>0</v>
      </c>
      <c r="AR501" s="9">
        <v>0.32827052198397227</v>
      </c>
      <c r="AS501" s="9">
        <v>0</v>
      </c>
      <c r="AT501" s="9">
        <v>0</v>
      </c>
      <c r="AU501" s="9">
        <v>0</v>
      </c>
      <c r="AV501" s="9">
        <v>0</v>
      </c>
      <c r="AW501" s="9">
        <v>0</v>
      </c>
      <c r="AX501" s="9">
        <v>0</v>
      </c>
      <c r="AY501" s="9">
        <v>0</v>
      </c>
      <c r="AZ501" s="9">
        <v>0</v>
      </c>
      <c r="BA501" s="9">
        <v>0</v>
      </c>
      <c r="BB501" s="9">
        <v>0</v>
      </c>
      <c r="BC501" s="9">
        <v>0</v>
      </c>
      <c r="BD501" s="9">
        <v>0</v>
      </c>
      <c r="BE501" s="9">
        <v>0</v>
      </c>
      <c r="BF501" s="9">
        <v>3.2186792055213109</v>
      </c>
      <c r="BG501" s="9">
        <v>0</v>
      </c>
      <c r="BH501" s="9">
        <v>0</v>
      </c>
      <c r="BI501" s="9">
        <v>0</v>
      </c>
      <c r="BJ501" s="9">
        <v>0</v>
      </c>
      <c r="BK501" s="9">
        <v>0</v>
      </c>
      <c r="BL501" s="9">
        <v>0</v>
      </c>
      <c r="BM501" s="9">
        <v>4.369594187761997E-3</v>
      </c>
      <c r="BN501" s="9">
        <v>0</v>
      </c>
      <c r="BO501" s="9">
        <v>7.4728978149888855E-3</v>
      </c>
      <c r="BP501" s="9">
        <v>0</v>
      </c>
      <c r="BQ501" s="9">
        <v>0</v>
      </c>
      <c r="BR501" s="9">
        <v>0</v>
      </c>
      <c r="BS501" s="9">
        <v>0</v>
      </c>
      <c r="BT501" s="9">
        <v>0</v>
      </c>
      <c r="BU501" s="9">
        <v>0</v>
      </c>
      <c r="BV501" s="9">
        <v>0</v>
      </c>
      <c r="BW501" s="9">
        <v>0</v>
      </c>
      <c r="BX501" s="9">
        <v>0</v>
      </c>
      <c r="BY501" s="9">
        <v>0</v>
      </c>
      <c r="BZ501" s="9">
        <v>0</v>
      </c>
      <c r="CA501" s="9">
        <v>0</v>
      </c>
      <c r="CB501" s="9">
        <v>0</v>
      </c>
      <c r="CC501" s="9">
        <v>0</v>
      </c>
      <c r="CD501" s="9">
        <v>0</v>
      </c>
      <c r="CE501" s="9">
        <v>0</v>
      </c>
      <c r="CF501" s="9">
        <v>0</v>
      </c>
      <c r="CG501" s="9">
        <v>0</v>
      </c>
      <c r="CH501" s="9">
        <v>0</v>
      </c>
      <c r="CI501" s="9">
        <v>0</v>
      </c>
      <c r="CJ501" s="9">
        <v>0</v>
      </c>
      <c r="CK501" s="9">
        <v>0</v>
      </c>
      <c r="CL501" s="62">
        <v>0</v>
      </c>
      <c r="CM501" s="62">
        <v>0</v>
      </c>
      <c r="CN501" s="62">
        <v>0</v>
      </c>
      <c r="CO501" s="62">
        <v>0</v>
      </c>
      <c r="CP501" s="62">
        <v>0</v>
      </c>
      <c r="CQ501" s="62">
        <v>0</v>
      </c>
      <c r="CR501" s="62">
        <v>0</v>
      </c>
      <c r="CS501" s="62">
        <v>0</v>
      </c>
      <c r="CT501" s="62">
        <v>0</v>
      </c>
      <c r="CU501" s="62">
        <v>0</v>
      </c>
      <c r="CV501" s="62">
        <v>0</v>
      </c>
      <c r="CW501" s="80">
        <v>0</v>
      </c>
      <c r="CX501" s="78">
        <v>0</v>
      </c>
      <c r="CY501" s="78">
        <v>4.7109575867569546</v>
      </c>
      <c r="CZ501" s="78">
        <v>1.0672154163563361</v>
      </c>
      <c r="DA501" s="78">
        <v>0</v>
      </c>
      <c r="DB501" s="78">
        <v>0</v>
      </c>
      <c r="DC501" s="78">
        <v>0</v>
      </c>
      <c r="DD501" s="78">
        <v>0</v>
      </c>
      <c r="DE501" s="78">
        <v>0</v>
      </c>
      <c r="DF501" s="78">
        <v>0</v>
      </c>
      <c r="DG501" s="78">
        <v>5.6055651151575348E-2</v>
      </c>
      <c r="DH501" s="78">
        <v>0</v>
      </c>
      <c r="DI501" s="10">
        <v>2017</v>
      </c>
      <c r="DJ501" s="60" t="s">
        <v>85</v>
      </c>
      <c r="DK501" s="42" t="s">
        <v>5440</v>
      </c>
    </row>
    <row r="502" spans="1:115" x14ac:dyDescent="0.25">
      <c r="A502" s="8" t="s">
        <v>1413</v>
      </c>
      <c r="B502" s="8" t="s">
        <v>1414</v>
      </c>
      <c r="C502" s="6" t="s">
        <v>77</v>
      </c>
      <c r="D502" s="6" t="s">
        <v>78</v>
      </c>
      <c r="E502" s="6" t="s">
        <v>79</v>
      </c>
      <c r="F502" s="6" t="s">
        <v>77</v>
      </c>
      <c r="G502" s="8" t="s">
        <v>1413</v>
      </c>
      <c r="H502" s="7">
        <f t="shared" si="26"/>
        <v>0</v>
      </c>
      <c r="I502" s="8" t="str">
        <f t="shared" si="27"/>
        <v>No impact</v>
      </c>
      <c r="J502" s="8" t="str">
        <f t="shared" si="25"/>
        <v>No impact</v>
      </c>
      <c r="K502" s="9">
        <v>2.8693749108543717E-2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0.44221803237769208</v>
      </c>
      <c r="S502" s="9">
        <v>0</v>
      </c>
      <c r="T502" s="9">
        <v>0.44803107022298322</v>
      </c>
      <c r="U502" s="9">
        <v>3.4172490847715599E-2</v>
      </c>
      <c r="V502" s="9">
        <v>0</v>
      </c>
      <c r="W502" s="9">
        <v>0</v>
      </c>
      <c r="X502" s="9">
        <v>0.10342750083202587</v>
      </c>
      <c r="Y502" s="9">
        <v>0</v>
      </c>
      <c r="Z502" s="9">
        <v>0</v>
      </c>
      <c r="AA502" s="9">
        <v>3.6586851614130176E-3</v>
      </c>
      <c r="AB502" s="9">
        <f>_xlfn.XLOOKUP(B502,'[2]Macro de calcul Nur Journalier-'!$B:$B,'[2]Macro de calcul Nur Journalier-'!$K:$K,"")</f>
        <v>0</v>
      </c>
      <c r="AC502" s="9">
        <f>_xlfn.XLOOKUP(B502,'[3]NUR MACRO SITES'!$B:$B,'[3]NUR MACRO SITES'!$K:$K,"")</f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2.3608733894356488</v>
      </c>
      <c r="AL502" s="9">
        <v>0</v>
      </c>
      <c r="AM502" s="9">
        <v>0</v>
      </c>
      <c r="AN502" s="9">
        <v>0</v>
      </c>
      <c r="AO502" s="9">
        <v>0.7557264867206388</v>
      </c>
      <c r="AP502" s="9">
        <v>0.2354510943692229</v>
      </c>
      <c r="AQ502" s="9">
        <v>0</v>
      </c>
      <c r="AR502" s="9">
        <v>0</v>
      </c>
      <c r="AS502" s="9">
        <v>0</v>
      </c>
      <c r="AT502" s="9">
        <v>0</v>
      </c>
      <c r="AU502" s="9">
        <v>0</v>
      </c>
      <c r="AV502" s="9">
        <v>0</v>
      </c>
      <c r="AW502" s="9">
        <v>0</v>
      </c>
      <c r="AX502" s="9">
        <v>0</v>
      </c>
      <c r="AY502" s="9">
        <v>0</v>
      </c>
      <c r="AZ502" s="9">
        <v>0</v>
      </c>
      <c r="BA502" s="9">
        <v>0</v>
      </c>
      <c r="BB502" s="9">
        <v>0</v>
      </c>
      <c r="BC502" s="9">
        <v>6.4282118375685551E-2</v>
      </c>
      <c r="BD502" s="9">
        <v>6.4282118375685551E-2</v>
      </c>
      <c r="BE502" s="9">
        <v>2.3781091032552644E-3</v>
      </c>
      <c r="BF502" s="9">
        <v>0</v>
      </c>
      <c r="BG502" s="9">
        <v>0</v>
      </c>
      <c r="BH502" s="9">
        <v>2.4695748379957505E-3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  <c r="BP502" s="9">
        <v>0</v>
      </c>
      <c r="BQ502" s="9">
        <v>0</v>
      </c>
      <c r="BR502" s="9">
        <v>0</v>
      </c>
      <c r="BS502" s="9">
        <v>9.1279930828432373E-2</v>
      </c>
      <c r="BT502" s="9">
        <v>0</v>
      </c>
      <c r="BU502" s="9">
        <v>0</v>
      </c>
      <c r="BV502" s="9">
        <v>0</v>
      </c>
      <c r="BW502" s="9">
        <v>0</v>
      </c>
      <c r="BX502" s="9">
        <v>0</v>
      </c>
      <c r="BY502" s="9">
        <v>3.0694169784238393E-2</v>
      </c>
      <c r="BZ502" s="9">
        <v>0</v>
      </c>
      <c r="CA502" s="9">
        <v>0</v>
      </c>
      <c r="CB502" s="9">
        <v>3.7453664466530422E-3</v>
      </c>
      <c r="CC502" s="9">
        <v>1.6675798226764998E-2</v>
      </c>
      <c r="CD502" s="9">
        <v>0</v>
      </c>
      <c r="CE502" s="9">
        <v>0</v>
      </c>
      <c r="CF502" s="9">
        <v>0</v>
      </c>
      <c r="CG502" s="9">
        <v>0</v>
      </c>
      <c r="CH502" s="9">
        <v>0</v>
      </c>
      <c r="CI502" s="9">
        <v>0</v>
      </c>
      <c r="CJ502" s="9">
        <v>0</v>
      </c>
      <c r="CK502" s="9">
        <v>0</v>
      </c>
      <c r="CL502" s="62">
        <v>0</v>
      </c>
      <c r="CM502" s="62">
        <v>0</v>
      </c>
      <c r="CN502" s="62">
        <v>0</v>
      </c>
      <c r="CO502" s="62">
        <v>0</v>
      </c>
      <c r="CP502" s="62">
        <v>0</v>
      </c>
      <c r="CQ502" s="62">
        <v>0</v>
      </c>
      <c r="CR502" s="62">
        <v>0</v>
      </c>
      <c r="CS502" s="62">
        <v>4.4855221968250862E-2</v>
      </c>
      <c r="CT502" s="62">
        <v>2.0707718097076798E-2</v>
      </c>
      <c r="CU502" s="62">
        <v>0</v>
      </c>
      <c r="CV502" s="62">
        <v>0</v>
      </c>
      <c r="CW502" s="80">
        <v>2.7697876626915655E-2</v>
      </c>
      <c r="CX502" s="78">
        <v>1.0701666299831919E-3</v>
      </c>
      <c r="CY502" s="78">
        <v>0</v>
      </c>
      <c r="CZ502" s="78">
        <v>3.663440690813044E-2</v>
      </c>
      <c r="DA502" s="78">
        <v>0</v>
      </c>
      <c r="DB502" s="78">
        <v>0</v>
      </c>
      <c r="DC502" s="78">
        <v>0</v>
      </c>
      <c r="DD502" s="78">
        <v>0</v>
      </c>
      <c r="DE502" s="78">
        <v>0</v>
      </c>
      <c r="DF502" s="78">
        <v>0</v>
      </c>
      <c r="DG502" s="78">
        <v>5.4737506847801071E-2</v>
      </c>
      <c r="DH502" s="78">
        <v>0</v>
      </c>
      <c r="DI502" s="82" t="e">
        <v>#N/A</v>
      </c>
      <c r="DJ502" s="61" t="s">
        <v>80</v>
      </c>
      <c r="DK502" s="42" t="s">
        <v>5440</v>
      </c>
    </row>
    <row r="503" spans="1:115" x14ac:dyDescent="0.2">
      <c r="A503" s="4" t="s">
        <v>4680</v>
      </c>
      <c r="B503" s="5" t="s">
        <v>4681</v>
      </c>
      <c r="C503" s="6" t="s">
        <v>159</v>
      </c>
      <c r="D503" s="5" t="s">
        <v>78</v>
      </c>
      <c r="E503" s="5" t="s">
        <v>79</v>
      </c>
      <c r="F503" s="6" t="s">
        <v>131</v>
      </c>
      <c r="G503" s="5" t="s">
        <v>159</v>
      </c>
      <c r="H503" s="7">
        <f t="shared" si="26"/>
        <v>0</v>
      </c>
      <c r="I503" s="8" t="str">
        <f t="shared" si="27"/>
        <v>No impact</v>
      </c>
      <c r="J503" s="8" t="str">
        <f t="shared" si="25"/>
        <v>No impact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2.4341354776902803E-17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f>_xlfn.XLOOKUP(B503,'[2]Macro de calcul Nur Journalier-'!$B:$B,'[2]Macro de calcul Nur Journalier-'!$K:$K,"")</f>
        <v>0</v>
      </c>
      <c r="AC503" s="9">
        <f>_xlfn.XLOOKUP(B503,'[3]NUR MACRO SITES'!$B:$B,'[3]NUR MACRO SITES'!$K:$K,"")</f>
        <v>0</v>
      </c>
      <c r="AD503" s="9">
        <v>0</v>
      </c>
      <c r="AE503" s="9">
        <v>0</v>
      </c>
      <c r="AF503" s="9">
        <v>0</v>
      </c>
      <c r="AG503" s="9">
        <v>2.4341354776902803E-17</v>
      </c>
      <c r="AH503" s="9">
        <v>0</v>
      </c>
      <c r="AI503" s="9">
        <v>0</v>
      </c>
      <c r="AJ503" s="9">
        <v>0</v>
      </c>
      <c r="AK503" s="9">
        <v>9.7365419107611212E-17</v>
      </c>
      <c r="AL503" s="9">
        <v>0</v>
      </c>
      <c r="AM503" s="9">
        <v>0</v>
      </c>
      <c r="AN503" s="9">
        <v>0</v>
      </c>
      <c r="AO503" s="9">
        <v>0</v>
      </c>
      <c r="AP503" s="9">
        <v>5.7794065969739457E-17</v>
      </c>
      <c r="AQ503" s="9">
        <v>0</v>
      </c>
      <c r="AR503" s="9">
        <v>0</v>
      </c>
      <c r="AS503" s="9">
        <v>11.868063238677276</v>
      </c>
      <c r="AT503" s="9">
        <v>0</v>
      </c>
      <c r="AU503" s="9">
        <v>0</v>
      </c>
      <c r="AV503" s="9">
        <v>0</v>
      </c>
      <c r="AW503" s="9">
        <v>0</v>
      </c>
      <c r="AX503" s="9">
        <v>0</v>
      </c>
      <c r="AY503" s="9">
        <v>0</v>
      </c>
      <c r="AZ503" s="9">
        <v>0</v>
      </c>
      <c r="BA503" s="9">
        <v>0</v>
      </c>
      <c r="BB503" s="9">
        <v>0</v>
      </c>
      <c r="BC503" s="9">
        <v>0</v>
      </c>
      <c r="BD503" s="9">
        <v>0</v>
      </c>
      <c r="BE503" s="9">
        <v>0</v>
      </c>
      <c r="BF503" s="9">
        <v>0</v>
      </c>
      <c r="BG503" s="9">
        <v>0</v>
      </c>
      <c r="BH503" s="9">
        <v>0</v>
      </c>
      <c r="BI503" s="9">
        <v>0</v>
      </c>
      <c r="BJ503" s="9">
        <v>0</v>
      </c>
      <c r="BK503" s="9">
        <v>0</v>
      </c>
      <c r="BL503" s="9">
        <v>0</v>
      </c>
      <c r="BM503" s="9">
        <v>0</v>
      </c>
      <c r="BN503" s="9">
        <v>0</v>
      </c>
      <c r="BO503" s="9">
        <v>0</v>
      </c>
      <c r="BP503" s="9">
        <v>0</v>
      </c>
      <c r="BQ503" s="9">
        <v>0</v>
      </c>
      <c r="BR503" s="9">
        <v>0</v>
      </c>
      <c r="BS503" s="9">
        <v>0</v>
      </c>
      <c r="BT503" s="9">
        <v>0</v>
      </c>
      <c r="BU503" s="9">
        <v>0</v>
      </c>
      <c r="BV503" s="9">
        <v>0</v>
      </c>
      <c r="BW503" s="9">
        <v>0</v>
      </c>
      <c r="BX503" s="9">
        <v>0</v>
      </c>
      <c r="BY503" s="9">
        <v>0</v>
      </c>
      <c r="BZ503" s="9">
        <v>0</v>
      </c>
      <c r="CA503" s="9">
        <v>0</v>
      </c>
      <c r="CB503" s="9">
        <v>0</v>
      </c>
      <c r="CC503" s="9">
        <v>0</v>
      </c>
      <c r="CD503" s="9">
        <v>0</v>
      </c>
      <c r="CE503" s="9">
        <v>0</v>
      </c>
      <c r="CF503" s="9">
        <v>0</v>
      </c>
      <c r="CG503" s="9">
        <v>0.18874863383300125</v>
      </c>
      <c r="CH503" s="9">
        <v>0</v>
      </c>
      <c r="CI503" s="9">
        <v>0</v>
      </c>
      <c r="CJ503" s="9">
        <v>0</v>
      </c>
      <c r="CK503" s="9">
        <v>0</v>
      </c>
      <c r="CL503" s="62">
        <v>0</v>
      </c>
      <c r="CM503" s="62">
        <v>0</v>
      </c>
      <c r="CN503" s="62">
        <v>0.35844940402302267</v>
      </c>
      <c r="CO503" s="62">
        <v>0</v>
      </c>
      <c r="CP503" s="62">
        <v>0</v>
      </c>
      <c r="CQ503" s="62">
        <v>0</v>
      </c>
      <c r="CR503" s="62">
        <v>0</v>
      </c>
      <c r="CS503" s="62">
        <v>1.990394740221433E-2</v>
      </c>
      <c r="CT503" s="62">
        <v>0</v>
      </c>
      <c r="CU503" s="62">
        <v>0</v>
      </c>
      <c r="CV503" s="62">
        <v>0</v>
      </c>
      <c r="CW503" s="80">
        <v>0</v>
      </c>
      <c r="CX503" s="78">
        <v>0</v>
      </c>
      <c r="CY503" s="78">
        <v>0</v>
      </c>
      <c r="CZ503" s="78">
        <v>0</v>
      </c>
      <c r="DA503" s="78">
        <v>0</v>
      </c>
      <c r="DB503" s="78">
        <v>0</v>
      </c>
      <c r="DC503" s="78">
        <v>0</v>
      </c>
      <c r="DD503" s="78">
        <v>0</v>
      </c>
      <c r="DE503" s="78">
        <v>0</v>
      </c>
      <c r="DF503" s="78">
        <v>0</v>
      </c>
      <c r="DG503" s="78">
        <v>5.3808431283583182E-2</v>
      </c>
      <c r="DH503" s="78">
        <v>0</v>
      </c>
      <c r="DI503" s="10">
        <v>2016</v>
      </c>
      <c r="DJ503" s="59" t="s">
        <v>74</v>
      </c>
      <c r="DK503" s="42" t="s">
        <v>5440</v>
      </c>
    </row>
    <row r="504" spans="1:115" x14ac:dyDescent="0.2">
      <c r="A504" s="4" t="s">
        <v>117</v>
      </c>
      <c r="B504" s="5" t="s">
        <v>118</v>
      </c>
      <c r="C504" s="6"/>
      <c r="D504" s="5" t="s">
        <v>78</v>
      </c>
      <c r="E504" s="5" t="s">
        <v>79</v>
      </c>
      <c r="F504" s="6" t="s">
        <v>115</v>
      </c>
      <c r="G504" s="5" t="s">
        <v>116</v>
      </c>
      <c r="H504" s="7">
        <f t="shared" si="26"/>
        <v>1</v>
      </c>
      <c r="I504" s="8" t="str">
        <f t="shared" si="27"/>
        <v>No impact</v>
      </c>
      <c r="J504" s="8" t="str">
        <f t="shared" si="25"/>
        <v>No impact</v>
      </c>
      <c r="K504" s="9">
        <v>0</v>
      </c>
      <c r="L504" s="9">
        <v>4.8682709553805606E-17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12.458510138829457</v>
      </c>
      <c r="T504" s="9">
        <v>24.117105411733942</v>
      </c>
      <c r="U504" s="9">
        <v>0</v>
      </c>
      <c r="V504" s="9">
        <v>9.7365419107611212E-17</v>
      </c>
      <c r="W504" s="9">
        <v>4.8682709553805606E-17</v>
      </c>
      <c r="X504" s="9">
        <v>0</v>
      </c>
      <c r="Y504" s="9">
        <v>4.8682709553805606E-17</v>
      </c>
      <c r="Z504" s="9">
        <v>0</v>
      </c>
      <c r="AA504" s="9">
        <v>0</v>
      </c>
      <c r="AB504" s="9">
        <f>_xlfn.XLOOKUP(B504,'[2]Macro de calcul Nur Journalier-'!$B:$B,'[2]Macro de calcul Nur Journalier-'!$K:$K,"")</f>
        <v>0</v>
      </c>
      <c r="AC504" s="9">
        <f>_xlfn.XLOOKUP(B504,'[3]NUR MACRO SITES'!$B:$B,'[3]NUR MACRO SITES'!$K:$K,"")</f>
        <v>1.8256016082677101E-17</v>
      </c>
      <c r="AD504" s="9">
        <v>0</v>
      </c>
      <c r="AE504" s="9">
        <v>2.3545217634193798</v>
      </c>
      <c r="AF504" s="9">
        <v>0</v>
      </c>
      <c r="AG504" s="9">
        <v>0</v>
      </c>
      <c r="AH504" s="9">
        <v>0.34607075785670116</v>
      </c>
      <c r="AI504" s="9">
        <v>0</v>
      </c>
      <c r="AJ504" s="9">
        <v>0</v>
      </c>
      <c r="AK504" s="9">
        <v>0</v>
      </c>
      <c r="AL504" s="9">
        <v>0</v>
      </c>
      <c r="AM504" s="9">
        <v>0</v>
      </c>
      <c r="AN504" s="9">
        <v>0.51506184547120182</v>
      </c>
      <c r="AO504" s="9">
        <v>0.4053395500763925</v>
      </c>
      <c r="AP504" s="9">
        <v>5.7794065969739457E-17</v>
      </c>
      <c r="AQ504" s="9">
        <v>0</v>
      </c>
      <c r="AR504" s="9">
        <v>0</v>
      </c>
      <c r="AS504" s="9">
        <v>0</v>
      </c>
      <c r="AT504" s="9">
        <v>0</v>
      </c>
      <c r="AU504" s="9">
        <v>0</v>
      </c>
      <c r="AV504" s="9">
        <v>2.631030152959978</v>
      </c>
      <c r="AW504" s="9">
        <v>0</v>
      </c>
      <c r="AX504" s="9">
        <v>0</v>
      </c>
      <c r="AY504" s="9">
        <v>0</v>
      </c>
      <c r="AZ504" s="9">
        <v>0</v>
      </c>
      <c r="BA504" s="9">
        <v>0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1.2633064350900602</v>
      </c>
      <c r="BH504" s="9">
        <v>3.7497658477190647</v>
      </c>
      <c r="BI504" s="9">
        <v>2.1748629552582091</v>
      </c>
      <c r="BJ504" s="9">
        <v>0</v>
      </c>
      <c r="BK504" s="9">
        <v>0</v>
      </c>
      <c r="BL504" s="9">
        <v>0</v>
      </c>
      <c r="BM504" s="9">
        <v>0</v>
      </c>
      <c r="BN504" s="9">
        <v>0</v>
      </c>
      <c r="BO504" s="9">
        <v>0</v>
      </c>
      <c r="BP504" s="9">
        <v>0</v>
      </c>
      <c r="BQ504" s="9">
        <v>1.2826809975087969</v>
      </c>
      <c r="BR504" s="9">
        <v>2.7375596761720504</v>
      </c>
      <c r="BS504" s="9">
        <v>2.4879934252767411E-2</v>
      </c>
      <c r="BT504" s="9">
        <v>0</v>
      </c>
      <c r="BU504" s="9">
        <v>4.3875719467059318</v>
      </c>
      <c r="BV504" s="9">
        <v>0</v>
      </c>
      <c r="BW504" s="9">
        <v>0.29406477129722369</v>
      </c>
      <c r="BX504" s="9">
        <v>0</v>
      </c>
      <c r="BY504" s="9">
        <v>4.0954868691019408</v>
      </c>
      <c r="BZ504" s="9">
        <v>2.9160353048942236E-2</v>
      </c>
      <c r="CA504" s="9">
        <v>5.4395740412575302</v>
      </c>
      <c r="CB504" s="9">
        <v>0</v>
      </c>
      <c r="CC504" s="9">
        <v>0</v>
      </c>
      <c r="CD504" s="9">
        <v>0</v>
      </c>
      <c r="CE504" s="9">
        <v>0</v>
      </c>
      <c r="CF504" s="9">
        <v>0</v>
      </c>
      <c r="CG504" s="9">
        <v>0</v>
      </c>
      <c r="CH504" s="9">
        <v>0</v>
      </c>
      <c r="CI504" s="9">
        <v>0</v>
      </c>
      <c r="CJ504" s="9">
        <v>1.4246660559935846</v>
      </c>
      <c r="CK504" s="9">
        <v>0</v>
      </c>
      <c r="CL504" s="62">
        <v>0</v>
      </c>
      <c r="CM504" s="62">
        <v>7.8117643030190089E-3</v>
      </c>
      <c r="CN504" s="62">
        <v>0</v>
      </c>
      <c r="CO504" s="62">
        <v>0</v>
      </c>
      <c r="CP504" s="62">
        <v>0</v>
      </c>
      <c r="CQ504" s="62">
        <v>4.7084606757925194E-3</v>
      </c>
      <c r="CR504" s="62">
        <v>0</v>
      </c>
      <c r="CS504" s="62">
        <v>1.2734245918620614E-2</v>
      </c>
      <c r="CT504" s="62">
        <v>0</v>
      </c>
      <c r="CU504" s="62">
        <v>2.0229437581506313</v>
      </c>
      <c r="CV504" s="62">
        <v>0</v>
      </c>
      <c r="CW504" s="80">
        <v>0</v>
      </c>
      <c r="CX504" s="78">
        <v>0</v>
      </c>
      <c r="CY504" s="78">
        <v>0</v>
      </c>
      <c r="CZ504" s="78">
        <v>2.9748910633416729E-2</v>
      </c>
      <c r="DA504" s="78">
        <v>0</v>
      </c>
      <c r="DB504" s="78">
        <v>0</v>
      </c>
      <c r="DC504" s="78">
        <v>0</v>
      </c>
      <c r="DD504" s="78">
        <v>2.6850710406839546</v>
      </c>
      <c r="DE504" s="78">
        <v>0.25163511998013888</v>
      </c>
      <c r="DF504" s="78">
        <v>0</v>
      </c>
      <c r="DG504" s="78">
        <v>5.3023687837617767E-2</v>
      </c>
      <c r="DH504" s="78">
        <v>12.394648192379144</v>
      </c>
      <c r="DI504" s="10">
        <v>2018</v>
      </c>
      <c r="DJ504" s="59" t="s">
        <v>74</v>
      </c>
      <c r="DK504" s="42" t="s">
        <v>5440</v>
      </c>
    </row>
    <row r="505" spans="1:115" x14ac:dyDescent="0.2">
      <c r="A505" s="4" t="s">
        <v>1942</v>
      </c>
      <c r="B505" s="4" t="s">
        <v>1943</v>
      </c>
      <c r="C505" s="6" t="s">
        <v>1814</v>
      </c>
      <c r="D505" s="4" t="s">
        <v>78</v>
      </c>
      <c r="E505" s="4" t="s">
        <v>79</v>
      </c>
      <c r="F505" s="6" t="s">
        <v>147</v>
      </c>
      <c r="G505" s="4" t="s">
        <v>1815</v>
      </c>
      <c r="H505" s="7">
        <f t="shared" si="26"/>
        <v>0</v>
      </c>
      <c r="I505" s="8" t="str">
        <f t="shared" si="27"/>
        <v>No impact</v>
      </c>
      <c r="J505" s="8" t="str">
        <f t="shared" si="25"/>
        <v>No impact</v>
      </c>
      <c r="K505" s="9">
        <v>0</v>
      </c>
      <c r="L505" s="9">
        <v>0.13585422312556455</v>
      </c>
      <c r="M505" s="9">
        <v>0.35897830195407221</v>
      </c>
      <c r="N505" s="9">
        <v>0</v>
      </c>
      <c r="O505" s="9">
        <v>0</v>
      </c>
      <c r="P505" s="9">
        <v>0.12924258902676747</v>
      </c>
      <c r="Q505" s="9">
        <v>0</v>
      </c>
      <c r="R505" s="9">
        <v>0</v>
      </c>
      <c r="S505" s="9">
        <v>0</v>
      </c>
      <c r="T505" s="9">
        <v>2.4329327723101788E-2</v>
      </c>
      <c r="U505" s="9">
        <v>2.4515047782056768E-2</v>
      </c>
      <c r="V505" s="9">
        <v>0</v>
      </c>
      <c r="W505" s="9">
        <v>0.86512117862406701</v>
      </c>
      <c r="X505" s="9">
        <v>3.0736669757048446E-2</v>
      </c>
      <c r="Y505" s="9">
        <v>3.0736669757048453E-2</v>
      </c>
      <c r="Z505" s="9">
        <v>0</v>
      </c>
      <c r="AA505" s="9">
        <v>3.1386689963390862E-2</v>
      </c>
      <c r="AB505" s="9">
        <f>_xlfn.XLOOKUP(B505,'[2]Macro de calcul Nur Journalier-'!$B:$B,'[2]Macro de calcul Nur Journalier-'!$K:$K,"")</f>
        <v>0</v>
      </c>
      <c r="AC505" s="9">
        <f>_xlfn.XLOOKUP(B505,'[3]NUR MACRO SITES'!$B:$B,'[3]NUR MACRO SITES'!$K:$K,"")</f>
        <v>0</v>
      </c>
      <c r="AD505" s="9">
        <v>0</v>
      </c>
      <c r="AE505" s="9">
        <v>0</v>
      </c>
      <c r="AF505" s="9">
        <v>0.18291568606475536</v>
      </c>
      <c r="AG505" s="9">
        <v>0</v>
      </c>
      <c r="AH505" s="9">
        <v>0</v>
      </c>
      <c r="AI505" s="9">
        <v>0</v>
      </c>
      <c r="AJ505" s="9">
        <v>4.7915775210383683E-2</v>
      </c>
      <c r="AK505" s="9">
        <v>3.0606665715779968E-2</v>
      </c>
      <c r="AL505" s="9">
        <v>13.500826825702466</v>
      </c>
      <c r="AM505" s="9">
        <v>18.120002312253774</v>
      </c>
      <c r="AN505" s="9">
        <v>0.29515992600787927</v>
      </c>
      <c r="AO505" s="9">
        <v>0</v>
      </c>
      <c r="AP505" s="9">
        <v>0</v>
      </c>
      <c r="AQ505" s="9">
        <v>9.8051267641910925E-2</v>
      </c>
      <c r="AR505" s="9">
        <v>0.42359611073061365</v>
      </c>
      <c r="AS505" s="9">
        <v>3.5817981724414472E-2</v>
      </c>
      <c r="AT505" s="9">
        <v>0.14093040408829885</v>
      </c>
      <c r="AU505" s="9">
        <v>6.0550316398269619E-2</v>
      </c>
      <c r="AV505" s="9">
        <v>0</v>
      </c>
      <c r="AW505" s="9">
        <v>0</v>
      </c>
      <c r="AX505" s="9">
        <v>0</v>
      </c>
      <c r="AY505" s="9">
        <v>3.1171522399592578E-2</v>
      </c>
      <c r="AZ505" s="9">
        <v>0</v>
      </c>
      <c r="BA505" s="9">
        <v>0</v>
      </c>
      <c r="BB505" s="9">
        <v>4.3903552675482495E-3</v>
      </c>
      <c r="BC505" s="9">
        <v>0.13066794865040479</v>
      </c>
      <c r="BD505" s="9">
        <v>0.13066794865040479</v>
      </c>
      <c r="BE505" s="9">
        <v>8.7605880734535707E-2</v>
      </c>
      <c r="BF505" s="9">
        <v>0</v>
      </c>
      <c r="BG505" s="9">
        <v>0.36970449982145892</v>
      </c>
      <c r="BH505" s="9">
        <v>0.13829619092776987</v>
      </c>
      <c r="BI505" s="9">
        <v>0</v>
      </c>
      <c r="BJ505" s="9">
        <v>6.4562983508973187E-2</v>
      </c>
      <c r="BK505" s="9">
        <v>0</v>
      </c>
      <c r="BL505" s="9">
        <v>0</v>
      </c>
      <c r="BM505" s="9">
        <v>0.17182314450979219</v>
      </c>
      <c r="BN505" s="9">
        <v>0</v>
      </c>
      <c r="BO505" s="9">
        <v>1.2484554822177136E-3</v>
      </c>
      <c r="BP505" s="9">
        <v>0</v>
      </c>
      <c r="BQ505" s="9">
        <v>0.16925489323208714</v>
      </c>
      <c r="BR505" s="9">
        <v>3.0775497741365681</v>
      </c>
      <c r="BS505" s="9">
        <v>5.2435130253143974E-2</v>
      </c>
      <c r="BT505" s="9">
        <v>2.1723125390588214E-2</v>
      </c>
      <c r="BU505" s="9">
        <v>5.5163897235705542E-2</v>
      </c>
      <c r="BV505" s="9">
        <v>0.34475206387526297</v>
      </c>
      <c r="BW505" s="9">
        <v>0.2408627326764318</v>
      </c>
      <c r="BX505" s="9">
        <v>0.34787320258080717</v>
      </c>
      <c r="BY505" s="9">
        <v>0.18082985906007712</v>
      </c>
      <c r="BZ505" s="9">
        <v>0</v>
      </c>
      <c r="CA505" s="9">
        <v>2.1105139926890448</v>
      </c>
      <c r="CB505" s="9">
        <v>6.0542600154665802</v>
      </c>
      <c r="CC505" s="9">
        <v>5.5288742783927312E-3</v>
      </c>
      <c r="CD505" s="9">
        <v>1.5659198762673607E-2</v>
      </c>
      <c r="CE505" s="9">
        <v>0</v>
      </c>
      <c r="CF505" s="9">
        <v>1.7012524505397608</v>
      </c>
      <c r="CG505" s="9">
        <v>13.868556899607057</v>
      </c>
      <c r="CH505" s="9">
        <v>5.6314259787177585</v>
      </c>
      <c r="CI505" s="9">
        <v>8.3789197935125972E-2</v>
      </c>
      <c r="CJ505" s="9">
        <v>1.7210850576287049E-2</v>
      </c>
      <c r="CK505" s="9">
        <v>0</v>
      </c>
      <c r="CL505" s="62">
        <v>5.6715549049318982E-3</v>
      </c>
      <c r="CM505" s="62">
        <v>1.1022078400150671E-2</v>
      </c>
      <c r="CN505" s="62">
        <v>0</v>
      </c>
      <c r="CO505" s="62">
        <v>1.7478376751047988E-2</v>
      </c>
      <c r="CP505" s="62">
        <v>0.17831511301732425</v>
      </c>
      <c r="CQ505" s="62">
        <v>1.2659338589687614</v>
      </c>
      <c r="CR505" s="62">
        <v>1.1236099339959423E-2</v>
      </c>
      <c r="CS505" s="62">
        <v>0.17103840106382676</v>
      </c>
      <c r="CT505" s="62">
        <v>0.28231145468605984</v>
      </c>
      <c r="CU505" s="62">
        <v>0</v>
      </c>
      <c r="CV505" s="62">
        <v>0</v>
      </c>
      <c r="CW505" s="80">
        <v>0.52820367944799707</v>
      </c>
      <c r="CX505" s="78">
        <v>0.34366412409790165</v>
      </c>
      <c r="CY505" s="78">
        <v>0.33606638073469108</v>
      </c>
      <c r="CZ505" s="78">
        <v>0.28434465361424294</v>
      </c>
      <c r="DA505" s="78">
        <v>5.9533491423467526E-2</v>
      </c>
      <c r="DB505" s="78">
        <v>0.19502658140072429</v>
      </c>
      <c r="DC505" s="78">
        <v>0.12015492262429618</v>
      </c>
      <c r="DD505" s="78">
        <v>9.7022826046633731E-2</v>
      </c>
      <c r="DE505" s="78">
        <v>1.1414450123133382E-2</v>
      </c>
      <c r="DF505" s="78">
        <v>0.1380970114115965</v>
      </c>
      <c r="DG505" s="78">
        <v>5.2666986271270103E-2</v>
      </c>
      <c r="DH505" s="78">
        <v>0</v>
      </c>
      <c r="DI505" s="10">
        <v>2017</v>
      </c>
      <c r="DJ505" s="60" t="s">
        <v>85</v>
      </c>
      <c r="DK505" s="42" t="s">
        <v>5440</v>
      </c>
    </row>
    <row r="506" spans="1:115" x14ac:dyDescent="0.2">
      <c r="A506" s="4" t="s">
        <v>1695</v>
      </c>
      <c r="B506" s="5" t="s">
        <v>1696</v>
      </c>
      <c r="C506" s="6" t="s">
        <v>216</v>
      </c>
      <c r="D506" s="5" t="s">
        <v>78</v>
      </c>
      <c r="E506" s="5" t="s">
        <v>170</v>
      </c>
      <c r="F506" s="6" t="s">
        <v>216</v>
      </c>
      <c r="G506" s="5" t="s">
        <v>1697</v>
      </c>
      <c r="H506" s="7">
        <f t="shared" si="26"/>
        <v>0</v>
      </c>
      <c r="I506" s="8" t="str">
        <f t="shared" si="27"/>
        <v>No impact</v>
      </c>
      <c r="J506" s="8" t="str">
        <f t="shared" si="25"/>
        <v>No impact</v>
      </c>
      <c r="K506" s="9">
        <v>1.9502863466138638E-3</v>
      </c>
      <c r="L506" s="9">
        <v>2.5076561528632252E-3</v>
      </c>
      <c r="M506" s="9">
        <v>2.9699593383389299E-2</v>
      </c>
      <c r="N506" s="9">
        <v>9.3799486194276489E-3</v>
      </c>
      <c r="O506" s="9">
        <v>1.1979637068630021E-2</v>
      </c>
      <c r="P506" s="9">
        <v>2.1081666699109589E-2</v>
      </c>
      <c r="Q506" s="9">
        <v>9.8869224595371896E-2</v>
      </c>
      <c r="R506" s="9">
        <v>3.4847707046725644</v>
      </c>
      <c r="S506" s="9">
        <v>1.6252386221780359E-2</v>
      </c>
      <c r="T506" s="9">
        <v>0.15413653088013943</v>
      </c>
      <c r="U506" s="9">
        <v>0</v>
      </c>
      <c r="V506" s="9">
        <v>0.12583990474578591</v>
      </c>
      <c r="W506" s="9">
        <v>1.4859324545629352E-3</v>
      </c>
      <c r="X506" s="9">
        <v>0.10280200182149908</v>
      </c>
      <c r="Y506" s="9">
        <v>8.7767965350210198E-2</v>
      </c>
      <c r="Z506" s="9">
        <v>3.8727114597042554E-2</v>
      </c>
      <c r="AA506" s="9">
        <v>0</v>
      </c>
      <c r="AB506" s="9">
        <f>_xlfn.XLOOKUP(B506,'[2]Macro de calcul Nur Journalier-'!$B:$B,'[2]Macro de calcul Nur Journalier-'!$K:$K,"")</f>
        <v>7.6264681360056503</v>
      </c>
      <c r="AC506" s="9">
        <f>_xlfn.XLOOKUP(B506,'[3]NUR MACRO SITES'!$B:$B,'[3]NUR MACRO SITES'!$K:$K,"")</f>
        <v>2.9776167661957986</v>
      </c>
      <c r="AD506" s="9">
        <v>7.6264681360056583</v>
      </c>
      <c r="AE506" s="9">
        <v>5.44873577755917</v>
      </c>
      <c r="AF506" s="9">
        <v>4.0555362119482767</v>
      </c>
      <c r="AG506" s="9">
        <v>1.3611480584604296</v>
      </c>
      <c r="AH506" s="9">
        <v>3.7243360111339827</v>
      </c>
      <c r="AI506" s="9">
        <v>2.4146402386646146E-3</v>
      </c>
      <c r="AJ506" s="9">
        <v>6.6866960455324058E-3</v>
      </c>
      <c r="AK506" s="9">
        <v>0</v>
      </c>
      <c r="AL506" s="9">
        <v>1.1145138457170087E-3</v>
      </c>
      <c r="AM506" s="9">
        <v>0.30086779126421104</v>
      </c>
      <c r="AN506" s="9">
        <v>0.15531204485767347</v>
      </c>
      <c r="AO506" s="9">
        <v>0.40563815462589831</v>
      </c>
      <c r="AP506" s="9">
        <v>0</v>
      </c>
      <c r="AQ506" s="9">
        <v>0.14614284238919559</v>
      </c>
      <c r="AR506" s="9">
        <v>0</v>
      </c>
      <c r="AS506" s="9">
        <v>5.0751971344225023E-2</v>
      </c>
      <c r="AT506" s="9">
        <v>4.5740808482878778E-3</v>
      </c>
      <c r="AU506" s="9">
        <v>0</v>
      </c>
      <c r="AV506" s="9">
        <v>8.3811181969010898E-2</v>
      </c>
      <c r="AW506" s="9">
        <v>0.6286530027488002</v>
      </c>
      <c r="AX506" s="9">
        <v>0.40425503898557891</v>
      </c>
      <c r="AY506" s="9">
        <v>0.91154493768465217</v>
      </c>
      <c r="AZ506" s="9">
        <v>0.14879476538752881</v>
      </c>
      <c r="BA506" s="9">
        <v>2.1678633684079879E-2</v>
      </c>
      <c r="BB506" s="9">
        <v>0.13885302081195494</v>
      </c>
      <c r="BC506" s="9">
        <v>1.4637058714521029E-2</v>
      </c>
      <c r="BD506" s="9">
        <v>1.4637058714521029E-2</v>
      </c>
      <c r="BE506" s="9">
        <v>8.8732032609552362E-3</v>
      </c>
      <c r="BF506" s="9">
        <v>3.8968235687993409E-2</v>
      </c>
      <c r="BG506" s="9">
        <v>0.26996734668378053</v>
      </c>
      <c r="BH506" s="9">
        <v>6.311866237174126E-3</v>
      </c>
      <c r="BI506" s="9">
        <v>2.557985345926184E-2</v>
      </c>
      <c r="BJ506" s="9">
        <v>0.23348834118120779</v>
      </c>
      <c r="BK506" s="9">
        <v>0.26069430861523768</v>
      </c>
      <c r="BL506" s="9">
        <v>0.85658294324888495</v>
      </c>
      <c r="BM506" s="9">
        <v>0.92933464301217306</v>
      </c>
      <c r="BN506" s="9">
        <v>0.89310922493020484</v>
      </c>
      <c r="BO506" s="9">
        <v>4.8606214134132228E-2</v>
      </c>
      <c r="BP506" s="9">
        <v>1.2574457902300024E-2</v>
      </c>
      <c r="BQ506" s="9">
        <v>3.1339267395321856E-2</v>
      </c>
      <c r="BR506" s="9">
        <v>0.37193761164644457</v>
      </c>
      <c r="BS506" s="9">
        <v>2.5417928492161204E-2</v>
      </c>
      <c r="BT506" s="9">
        <v>0.2651233276035605</v>
      </c>
      <c r="BU506" s="9">
        <v>1.4501258579142162</v>
      </c>
      <c r="BV506" s="9">
        <v>5.9396870057822293E-2</v>
      </c>
      <c r="BW506" s="9">
        <v>2.6488157060251913E-2</v>
      </c>
      <c r="BX506" s="9">
        <v>2.6488157060251913E-2</v>
      </c>
      <c r="BY506" s="9">
        <v>5.0178390497888962E-2</v>
      </c>
      <c r="BZ506" s="9">
        <v>1.2309053356909936E-2</v>
      </c>
      <c r="CA506" s="9">
        <v>3.8795785593298319E-2</v>
      </c>
      <c r="CB506" s="9">
        <v>1.3307225862980207E-2</v>
      </c>
      <c r="CC506" s="9">
        <v>1.0613099966902276E-2</v>
      </c>
      <c r="CD506" s="9">
        <v>2.6846453710338867E-2</v>
      </c>
      <c r="CE506" s="9">
        <v>0.17307231389855643</v>
      </c>
      <c r="CF506" s="9">
        <v>7.3667399770262848E-2</v>
      </c>
      <c r="CG506" s="9">
        <v>3.3873908134151899E-2</v>
      </c>
      <c r="CH506" s="9">
        <v>4.5894904842926826E-2</v>
      </c>
      <c r="CI506" s="9">
        <v>6.5604850194216122E-2</v>
      </c>
      <c r="CJ506" s="9">
        <v>1.1237399964955362E-2</v>
      </c>
      <c r="CK506" s="9">
        <v>0.1701985915425773</v>
      </c>
      <c r="CL506" s="62">
        <v>1.4270540178254463E-3</v>
      </c>
      <c r="CM506" s="62">
        <v>2.4973445311943173E-2</v>
      </c>
      <c r="CN506" s="62">
        <v>5.5077756460141278E-2</v>
      </c>
      <c r="CO506" s="62">
        <v>0.1085503077742854</v>
      </c>
      <c r="CP506" s="62">
        <v>3.5470856684808187</v>
      </c>
      <c r="CQ506" s="62">
        <v>4.3708270054641272</v>
      </c>
      <c r="CR506" s="62">
        <v>0.66619447791234676</v>
      </c>
      <c r="CS506" s="62">
        <v>2.1405593484000254E-2</v>
      </c>
      <c r="CT506" s="62">
        <v>9.8466661163397196E-3</v>
      </c>
      <c r="CU506" s="62">
        <v>8.6283189962236315E-2</v>
      </c>
      <c r="CV506" s="62">
        <v>1.4181256394976778E-2</v>
      </c>
      <c r="CW506" s="80">
        <v>2.0424611530298412E-2</v>
      </c>
      <c r="CX506" s="78">
        <v>0.10315746121911201</v>
      </c>
      <c r="CY506" s="78">
        <v>0.16441279799048905</v>
      </c>
      <c r="CZ506" s="78">
        <v>0.25951821908900241</v>
      </c>
      <c r="DA506" s="78">
        <v>5.4403285544625125E-2</v>
      </c>
      <c r="DB506" s="78">
        <v>6.7356797688287978E-2</v>
      </c>
      <c r="DC506" s="78">
        <v>0.24029798891628826</v>
      </c>
      <c r="DD506" s="78">
        <v>3.9208005643019482E-2</v>
      </c>
      <c r="DE506" s="78">
        <v>0.60597694400667212</v>
      </c>
      <c r="DF506" s="78">
        <v>4.9893369904406945E-2</v>
      </c>
      <c r="DG506" s="78">
        <v>4.8270083571509033E-2</v>
      </c>
      <c r="DH506" s="78">
        <v>1.596516682442076E-2</v>
      </c>
      <c r="DI506" s="10">
        <v>2017</v>
      </c>
      <c r="DJ506" s="61" t="s">
        <v>80</v>
      </c>
      <c r="DK506" s="42" t="s">
        <v>5440</v>
      </c>
    </row>
    <row r="507" spans="1:115" x14ac:dyDescent="0.2">
      <c r="A507" s="4" t="s">
        <v>3775</v>
      </c>
      <c r="B507" s="5" t="s">
        <v>3776</v>
      </c>
      <c r="C507" s="6" t="s">
        <v>77</v>
      </c>
      <c r="D507" s="5" t="s">
        <v>70</v>
      </c>
      <c r="E507" s="5" t="s">
        <v>313</v>
      </c>
      <c r="F507" s="6" t="s">
        <v>77</v>
      </c>
      <c r="G507" s="5" t="s">
        <v>3775</v>
      </c>
      <c r="H507" s="7">
        <f t="shared" si="26"/>
        <v>3</v>
      </c>
      <c r="I507" s="8" t="str">
        <f t="shared" si="27"/>
        <v>No impact</v>
      </c>
      <c r="J507" s="8" t="str">
        <f t="shared" si="25"/>
        <v>No impact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1.7866269671468683E-2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1.9259355833689917</v>
      </c>
      <c r="AA507" s="9">
        <v>3.20877831859459</v>
      </c>
      <c r="AB507" s="9">
        <f>_xlfn.XLOOKUP(B507,'[2]Macro de calcul Nur Journalier-'!$B:$B,'[2]Macro de calcul Nur Journalier-'!$K:$K,"")</f>
        <v>3.2087597465886901</v>
      </c>
      <c r="AC507" s="9">
        <f>_xlfn.XLOOKUP(B507,'[3]NUR MACRO SITES'!$B:$B,'[3]NUR MACRO SITES'!$K:$K,"")</f>
        <v>3.2088154626063807</v>
      </c>
      <c r="AD507" s="9">
        <v>3.2087597465886941</v>
      </c>
      <c r="AE507" s="9">
        <v>3.2087226025768998</v>
      </c>
      <c r="AF507" s="9">
        <v>3.2556540614748255</v>
      </c>
      <c r="AG507" s="9">
        <v>0.1710110302857413</v>
      </c>
      <c r="AH507" s="9">
        <v>2.3177863357580868E-2</v>
      </c>
      <c r="AI507" s="9">
        <v>0</v>
      </c>
      <c r="AJ507" s="9">
        <v>1.3871988363523988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  <c r="AU507" s="9">
        <v>3.3494752062003419E-2</v>
      </c>
      <c r="AV507" s="9">
        <v>0</v>
      </c>
      <c r="AW507" s="9">
        <v>0</v>
      </c>
      <c r="AX507" s="9">
        <v>0</v>
      </c>
      <c r="AY507" s="9">
        <v>0</v>
      </c>
      <c r="AZ507" s="9">
        <v>0.53926367888356197</v>
      </c>
      <c r="BA507" s="9">
        <v>0</v>
      </c>
      <c r="BB507" s="9">
        <v>3.5250894169023064E-2</v>
      </c>
      <c r="BC507" s="9">
        <v>0</v>
      </c>
      <c r="BD507" s="9">
        <v>0</v>
      </c>
      <c r="BE507" s="9">
        <v>1.2686846202928075</v>
      </c>
      <c r="BF507" s="9">
        <v>1.9604948515767231</v>
      </c>
      <c r="BG507" s="9">
        <v>0</v>
      </c>
      <c r="BH507" s="9">
        <v>3.8415608591047187E-3</v>
      </c>
      <c r="BI507" s="9">
        <v>3.0319633139573041E-3</v>
      </c>
      <c r="BJ507" s="9">
        <v>0</v>
      </c>
      <c r="BK507" s="9">
        <v>0.31446348244822636</v>
      </c>
      <c r="BL507" s="9">
        <v>0</v>
      </c>
      <c r="BM507" s="9">
        <v>0</v>
      </c>
      <c r="BN507" s="9">
        <v>0</v>
      </c>
      <c r="BO507" s="9">
        <v>0</v>
      </c>
      <c r="BP507" s="9">
        <v>0</v>
      </c>
      <c r="BQ507" s="9">
        <v>0</v>
      </c>
      <c r="BR507" s="9">
        <v>0</v>
      </c>
      <c r="BS507" s="9">
        <v>0.62635011542862695</v>
      </c>
      <c r="BT507" s="9">
        <v>0.26754400983925603</v>
      </c>
      <c r="BU507" s="9">
        <v>3.0815805018362994</v>
      </c>
      <c r="BV507" s="9">
        <v>3.0815626667579825</v>
      </c>
      <c r="BW507" s="9">
        <v>3.0974715566170996</v>
      </c>
      <c r="BX507" s="9">
        <v>3.0974715566170996</v>
      </c>
      <c r="BY507" s="9">
        <v>3.0815626667579825</v>
      </c>
      <c r="BZ507" s="9">
        <v>3.0815269966013474</v>
      </c>
      <c r="CA507" s="9">
        <v>3.0815626667579825</v>
      </c>
      <c r="CB507" s="9">
        <v>1.9541538610804345</v>
      </c>
      <c r="CC507" s="9">
        <v>2.3185601812616024E-3</v>
      </c>
      <c r="CD507" s="9">
        <v>0</v>
      </c>
      <c r="CE507" s="9">
        <v>0</v>
      </c>
      <c r="CF507" s="9">
        <v>0</v>
      </c>
      <c r="CG507" s="9">
        <v>0.27433917467818381</v>
      </c>
      <c r="CH507" s="9">
        <v>3.7525004779800995E-2</v>
      </c>
      <c r="CI507" s="9">
        <v>7.0448559353714036E-3</v>
      </c>
      <c r="CJ507" s="9">
        <v>5.4914206139262053E-2</v>
      </c>
      <c r="CK507" s="9">
        <v>1.3376308738047311E-3</v>
      </c>
      <c r="CL507" s="62">
        <v>1.057067256793738</v>
      </c>
      <c r="CM507" s="62">
        <v>9.2029004117762277E-3</v>
      </c>
      <c r="CN507" s="62">
        <v>6.597195469604758E-2</v>
      </c>
      <c r="CO507" s="62">
        <v>3.7489334623166184E-2</v>
      </c>
      <c r="CP507" s="62">
        <v>1.9832607088944212E-2</v>
      </c>
      <c r="CQ507" s="62">
        <v>0.9761495064677127</v>
      </c>
      <c r="CR507" s="62">
        <v>0.97704126038358263</v>
      </c>
      <c r="CS507" s="62">
        <v>0.44472061273057234</v>
      </c>
      <c r="CT507" s="62">
        <v>0.13465484129633923</v>
      </c>
      <c r="CU507" s="62">
        <v>5.7490483202209841</v>
      </c>
      <c r="CV507" s="62">
        <v>0.48680846267332123</v>
      </c>
      <c r="CW507" s="80">
        <v>0.8626649031341227</v>
      </c>
      <c r="CX507" s="78">
        <v>0.37801448493720613</v>
      </c>
      <c r="CY507" s="78">
        <v>4.4624257704040424</v>
      </c>
      <c r="CZ507" s="78">
        <v>2.138925272448656</v>
      </c>
      <c r="DA507" s="78">
        <v>1.7956000148387854</v>
      </c>
      <c r="DB507" s="78">
        <v>7.9544449295585934E-2</v>
      </c>
      <c r="DC507" s="78">
        <v>0.13246112666329943</v>
      </c>
      <c r="DD507" s="78">
        <v>4.5627837560960298</v>
      </c>
      <c r="DE507" s="78">
        <v>2.6083980389974686</v>
      </c>
      <c r="DF507" s="78">
        <v>0.10000128412563883</v>
      </c>
      <c r="DG507" s="78">
        <v>4.6781410426529425E-2</v>
      </c>
      <c r="DH507" s="78">
        <v>0</v>
      </c>
      <c r="DI507" s="10">
        <v>2006</v>
      </c>
      <c r="DJ507" s="61" t="s">
        <v>80</v>
      </c>
      <c r="DK507" s="42" t="s">
        <v>5440</v>
      </c>
    </row>
    <row r="508" spans="1:115" x14ac:dyDescent="0.2">
      <c r="A508" s="4" t="s">
        <v>2851</v>
      </c>
      <c r="B508" s="5" t="s">
        <v>2852</v>
      </c>
      <c r="C508" s="6" t="s">
        <v>216</v>
      </c>
      <c r="D508" s="5" t="s">
        <v>78</v>
      </c>
      <c r="E508" s="5" t="s">
        <v>170</v>
      </c>
      <c r="F508" s="6" t="s">
        <v>216</v>
      </c>
      <c r="G508" s="5" t="s">
        <v>2853</v>
      </c>
      <c r="H508" s="7">
        <f t="shared" si="26"/>
        <v>2</v>
      </c>
      <c r="I508" s="8" t="str">
        <f t="shared" si="27"/>
        <v>No impact</v>
      </c>
      <c r="J508" s="8" t="str">
        <f t="shared" si="25"/>
        <v>No impact</v>
      </c>
      <c r="K508" s="9">
        <v>1.6067090823124672E-2</v>
      </c>
      <c r="L508" s="9">
        <v>1.0216376919071541E-3</v>
      </c>
      <c r="M508" s="9">
        <v>0</v>
      </c>
      <c r="N508" s="9">
        <v>3.6219603579969208E-3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9.5590114344125898E-2</v>
      </c>
      <c r="Y508" s="9">
        <v>0</v>
      </c>
      <c r="Z508" s="9">
        <v>5.1689708410791887E-2</v>
      </c>
      <c r="AA508" s="9">
        <v>0</v>
      </c>
      <c r="AB508" s="9">
        <f>_xlfn.XLOOKUP(B508,'[2]Macro de calcul Nur Journalier-'!$B:$B,'[2]Macro de calcul Nur Journalier-'!$K:$K,"")</f>
        <v>0</v>
      </c>
      <c r="AC508" s="9">
        <f>_xlfn.XLOOKUP(B508,'[3]NUR MACRO SITES'!$B:$B,'[3]NUR MACRO SITES'!$K:$K,"")</f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1.1145783579794997E-3</v>
      </c>
      <c r="AI508" s="9">
        <v>0</v>
      </c>
      <c r="AJ508" s="9">
        <v>0</v>
      </c>
      <c r="AK508" s="9">
        <v>7.7026089993096333E-2</v>
      </c>
      <c r="AL508" s="9">
        <v>6.5013307666826994E-4</v>
      </c>
      <c r="AM508" s="9">
        <v>8.8185038781055103E-3</v>
      </c>
      <c r="AN508" s="9">
        <v>2.5614111494109688E-3</v>
      </c>
      <c r="AO508" s="9">
        <v>1.0062660184961562E-3</v>
      </c>
      <c r="AP508" s="9">
        <v>9.1481616965757547E-4</v>
      </c>
      <c r="AQ508" s="9">
        <v>7.318529357262008E-4</v>
      </c>
      <c r="AR508" s="9">
        <v>1.5551874884179135E-3</v>
      </c>
      <c r="AS508" s="9">
        <v>2.7444485089723753E-4</v>
      </c>
      <c r="AT508" s="9">
        <v>0</v>
      </c>
      <c r="AU508" s="9">
        <v>0.54626738562814192</v>
      </c>
      <c r="AV508" s="9">
        <v>2.85606602642244</v>
      </c>
      <c r="AW508" s="9">
        <v>1.1983726489051126E-2</v>
      </c>
      <c r="AX508" s="9">
        <v>0</v>
      </c>
      <c r="AY508" s="9">
        <v>0</v>
      </c>
      <c r="AZ508" s="9">
        <v>3.8420055356714047E-3</v>
      </c>
      <c r="BA508" s="9">
        <v>0</v>
      </c>
      <c r="BB508" s="9">
        <v>0</v>
      </c>
      <c r="BC508" s="9">
        <v>0</v>
      </c>
      <c r="BD508" s="9">
        <v>0</v>
      </c>
      <c r="BE508" s="9">
        <v>0</v>
      </c>
      <c r="BF508" s="9">
        <v>0</v>
      </c>
      <c r="BG508" s="9">
        <v>0</v>
      </c>
      <c r="BH508" s="9">
        <v>1.8924899237428203</v>
      </c>
      <c r="BI508" s="9">
        <v>2.8101735354715491</v>
      </c>
      <c r="BJ508" s="9">
        <v>0</v>
      </c>
      <c r="BK508" s="9">
        <v>0</v>
      </c>
      <c r="BL508" s="9">
        <v>0</v>
      </c>
      <c r="BM508" s="9">
        <v>5.3329877497742973E-3</v>
      </c>
      <c r="BN508" s="9">
        <v>1.6944304974731304E-3</v>
      </c>
      <c r="BO508" s="9">
        <v>0</v>
      </c>
      <c r="BP508" s="9">
        <v>0</v>
      </c>
      <c r="BQ508" s="9">
        <v>1.5663673532004889</v>
      </c>
      <c r="BR508" s="9">
        <v>8.0265078003236413E-4</v>
      </c>
      <c r="BS508" s="9">
        <v>0.10704614006101025</v>
      </c>
      <c r="BT508" s="9">
        <v>8.0265078003236413E-4</v>
      </c>
      <c r="BU508" s="9">
        <v>0</v>
      </c>
      <c r="BV508" s="9">
        <v>0</v>
      </c>
      <c r="BW508" s="9">
        <v>0.58463207527202132</v>
      </c>
      <c r="BX508" s="9">
        <v>0.58463207527202132</v>
      </c>
      <c r="BY508" s="9">
        <v>6.1629113125761563</v>
      </c>
      <c r="BZ508" s="9">
        <v>6.1629469827327901</v>
      </c>
      <c r="CA508" s="9">
        <v>6.1629826528894256</v>
      </c>
      <c r="CB508" s="9">
        <v>6.1632858492208218</v>
      </c>
      <c r="CC508" s="9">
        <v>2.9294742418225588</v>
      </c>
      <c r="CD508" s="9">
        <v>1.7835078317400378E-4</v>
      </c>
      <c r="CE508" s="9">
        <v>2.1402093980894349E-4</v>
      </c>
      <c r="CF508" s="9">
        <v>1.6051570485670763E-4</v>
      </c>
      <c r="CG508" s="9">
        <v>1.783507831741196E-4</v>
      </c>
      <c r="CH508" s="9">
        <v>1.426806265391799E-4</v>
      </c>
      <c r="CI508" s="9">
        <v>2.140209398088277E-4</v>
      </c>
      <c r="CJ508" s="9">
        <v>2.6324575596476482E-2</v>
      </c>
      <c r="CK508" s="9">
        <v>1.9618586149135786E-4</v>
      </c>
      <c r="CL508" s="62">
        <v>1.7835078317400378E-4</v>
      </c>
      <c r="CM508" s="62">
        <v>1.7835078317394589E-4</v>
      </c>
      <c r="CN508" s="62">
        <v>1.7225020885203548</v>
      </c>
      <c r="CO508" s="62">
        <v>5.1564707876477742</v>
      </c>
      <c r="CP508" s="62">
        <v>4.0780591225101857</v>
      </c>
      <c r="CQ508" s="62">
        <v>3.3627699284729395</v>
      </c>
      <c r="CR508" s="62">
        <v>1.9618586149129996E-4</v>
      </c>
      <c r="CS508" s="62">
        <v>5.5386580271661644E-3</v>
      </c>
      <c r="CT508" s="62">
        <v>1.7835078317383009E-4</v>
      </c>
      <c r="CU508" s="62">
        <v>1.783507831741196E-4</v>
      </c>
      <c r="CV508" s="62">
        <v>1.7835078317400378E-4</v>
      </c>
      <c r="CW508" s="80">
        <v>9.5479814599143994E-2</v>
      </c>
      <c r="CX508" s="78">
        <v>1.4268062653906408E-4</v>
      </c>
      <c r="CY508" s="78">
        <v>1.0286455388573188</v>
      </c>
      <c r="CZ508" s="78">
        <v>2.2134080938989156</v>
      </c>
      <c r="DA508" s="78">
        <v>2.0574488376233813</v>
      </c>
      <c r="DB508" s="78">
        <v>1.7835078317388799E-4</v>
      </c>
      <c r="DC508" s="78">
        <v>1.7835078317383009E-4</v>
      </c>
      <c r="DD508" s="78">
        <v>1.9618586149147365E-4</v>
      </c>
      <c r="DE508" s="78">
        <v>4.8957462014713533</v>
      </c>
      <c r="DF508" s="78">
        <v>0.2892367638783841</v>
      </c>
      <c r="DG508" s="78">
        <v>4.6607116589456342E-2</v>
      </c>
      <c r="DH508" s="78">
        <v>2.1402093980859614E-4</v>
      </c>
      <c r="DI508" s="10">
        <v>2012</v>
      </c>
      <c r="DJ508" s="61" t="s">
        <v>80</v>
      </c>
      <c r="DK508" s="42" t="s">
        <v>5440</v>
      </c>
    </row>
    <row r="509" spans="1:115" x14ac:dyDescent="0.2">
      <c r="A509" s="4" t="s">
        <v>1848</v>
      </c>
      <c r="B509" s="5" t="s">
        <v>1849</v>
      </c>
      <c r="C509" s="6" t="s">
        <v>166</v>
      </c>
      <c r="D509" s="5" t="s">
        <v>78</v>
      </c>
      <c r="E509" s="5" t="s">
        <v>170</v>
      </c>
      <c r="F509" s="6" t="s">
        <v>166</v>
      </c>
      <c r="G509" s="5" t="s">
        <v>1848</v>
      </c>
      <c r="H509" s="7">
        <f t="shared" si="26"/>
        <v>2</v>
      </c>
      <c r="I509" s="8" t="str">
        <f t="shared" si="27"/>
        <v>No impact</v>
      </c>
      <c r="J509" s="8" t="str">
        <f t="shared" si="25"/>
        <v>No impact</v>
      </c>
      <c r="K509" s="9">
        <v>9.626557819854515</v>
      </c>
      <c r="L509" s="9">
        <v>9.6264463878191417</v>
      </c>
      <c r="M509" s="9">
        <v>9.626557819854515</v>
      </c>
      <c r="N509" s="9">
        <v>9.6265021038368257</v>
      </c>
      <c r="O509" s="9">
        <v>6.7295663362335372</v>
      </c>
      <c r="P509" s="9">
        <v>0</v>
      </c>
      <c r="Q509" s="9">
        <v>4.1954161317928861E-2</v>
      </c>
      <c r="R509" s="9">
        <v>0.53099222055817041</v>
      </c>
      <c r="S509" s="9">
        <v>3.7924036038606002E-2</v>
      </c>
      <c r="T509" s="9">
        <v>5.6273177863357449E-2</v>
      </c>
      <c r="U509" s="9">
        <v>0.82710428255598345</v>
      </c>
      <c r="V509" s="9">
        <v>3.7477007856701374</v>
      </c>
      <c r="W509" s="9">
        <v>2.9167335258878904</v>
      </c>
      <c r="X509" s="9">
        <v>9.6264463878191417</v>
      </c>
      <c r="Y509" s="9">
        <v>9.6264463878191417</v>
      </c>
      <c r="Z509" s="9">
        <v>9.6263906718014542</v>
      </c>
      <c r="AA509" s="9">
        <v>7.9875411555650651</v>
      </c>
      <c r="AB509" s="9">
        <f>_xlfn.XLOOKUP(B509,'[2]Macro de calcul Nur Journalier-'!$B:$B,'[2]Macro de calcul Nur Journalier-'!$K:$K,"")</f>
        <v>5.3048520479722301</v>
      </c>
      <c r="AC509" s="9">
        <f>_xlfn.XLOOKUP(B509,'[3]NUR MACRO SITES'!$B:$B,'[3]NUR MACRO SITES'!$K:$K,"")</f>
        <v>4.6912886892026821E-2</v>
      </c>
      <c r="AD509" s="9">
        <v>5.3048520479722336</v>
      </c>
      <c r="AE509" s="9">
        <v>1.7536988006941401</v>
      </c>
      <c r="AF509" s="9">
        <v>2.6536053463604814</v>
      </c>
      <c r="AG509" s="9">
        <v>0.8768958303618124</v>
      </c>
      <c r="AH509" s="9">
        <v>0</v>
      </c>
      <c r="AI509" s="9">
        <v>0.75259339490324739</v>
      </c>
      <c r="AJ509" s="9">
        <v>5.6983371368801405</v>
      </c>
      <c r="AK509" s="9">
        <v>9.626557819854515</v>
      </c>
      <c r="AL509" s="9">
        <v>8.3650728914087384</v>
      </c>
      <c r="AM509" s="9">
        <v>6.1034535997986294</v>
      </c>
      <c r="AN509" s="9">
        <v>3.3356455871075754</v>
      </c>
      <c r="AO509" s="9">
        <v>5.0439145285636515</v>
      </c>
      <c r="AP509" s="9">
        <v>4.2818586129989642</v>
      </c>
      <c r="AQ509" s="9">
        <v>2.3497364323387715</v>
      </c>
      <c r="AR509" s="9">
        <v>1.2615137066891455</v>
      </c>
      <c r="AS509" s="9">
        <v>1.7191533638902061</v>
      </c>
      <c r="AT509" s="9">
        <v>1.5851926487891401</v>
      </c>
      <c r="AU509" s="9">
        <v>0.79185545194317131</v>
      </c>
      <c r="AV509" s="9">
        <v>1.0896312979646312</v>
      </c>
      <c r="AW509" s="9">
        <v>3.0614313143552909</v>
      </c>
      <c r="AX509" s="9">
        <v>0.10706978908733299</v>
      </c>
      <c r="AY509" s="9">
        <v>5.7349015682349062E-2</v>
      </c>
      <c r="AZ509" s="9">
        <v>4.00619918163777E-2</v>
      </c>
      <c r="BA509" s="9">
        <v>0</v>
      </c>
      <c r="BB509" s="9">
        <v>0.11319799331495246</v>
      </c>
      <c r="BC509" s="9">
        <v>6.9293708913591958</v>
      </c>
      <c r="BD509" s="9">
        <v>6.9293708913591958</v>
      </c>
      <c r="BE509" s="9">
        <v>3.9475513525221122</v>
      </c>
      <c r="BF509" s="9">
        <v>5.9796272881068209</v>
      </c>
      <c r="BG509" s="9">
        <v>5.7295233830321557</v>
      </c>
      <c r="BH509" s="9">
        <v>1.6534077937586711</v>
      </c>
      <c r="BI509" s="9">
        <v>3.3993659272956708E-2</v>
      </c>
      <c r="BJ509" s="9">
        <v>1.8511919539541082</v>
      </c>
      <c r="BK509" s="9">
        <v>8.8328760419252745</v>
      </c>
      <c r="BL509" s="9">
        <v>8.6622300125844305</v>
      </c>
      <c r="BM509" s="9">
        <v>3.3158085853786603</v>
      </c>
      <c r="BN509" s="9">
        <v>1.1042053687866153</v>
      </c>
      <c r="BO509" s="9">
        <v>1.5159816569786612E-3</v>
      </c>
      <c r="BP509" s="9">
        <v>4.7152915107880835</v>
      </c>
      <c r="BQ509" s="9">
        <v>4.0677711573967068</v>
      </c>
      <c r="BR509" s="9">
        <v>1.8554723727502831</v>
      </c>
      <c r="BS509" s="9">
        <v>4.1020680130010728E-3</v>
      </c>
      <c r="BT509" s="9">
        <v>0.92920758033632667</v>
      </c>
      <c r="BU509" s="9">
        <v>2.3293860738001273</v>
      </c>
      <c r="BV509" s="9">
        <v>9.9876438577417071E-4</v>
      </c>
      <c r="BW509" s="9">
        <v>0.35830672339648384</v>
      </c>
      <c r="BX509" s="9">
        <v>0.35830672339648384</v>
      </c>
      <c r="BY509" s="9">
        <v>4.6371203625228622E-3</v>
      </c>
      <c r="BZ509" s="9">
        <v>0.81611534872571934</v>
      </c>
      <c r="CA509" s="9">
        <v>2.7455141211016083</v>
      </c>
      <c r="CB509" s="9">
        <v>0.53125347784027166</v>
      </c>
      <c r="CC509" s="9">
        <v>1.7316434239926033</v>
      </c>
      <c r="CD509" s="9">
        <v>4.964180028707343</v>
      </c>
      <c r="CE509" s="9">
        <v>2.3548902357940036</v>
      </c>
      <c r="CF509" s="9">
        <v>2.2272089101197659</v>
      </c>
      <c r="CG509" s="9">
        <v>2.0282942816458491</v>
      </c>
      <c r="CH509" s="9">
        <v>2.7014614776576411</v>
      </c>
      <c r="CI509" s="9">
        <v>8.2432305176738492</v>
      </c>
      <c r="CJ509" s="9">
        <v>8.9355169176418876</v>
      </c>
      <c r="CK509" s="9">
        <v>8.7166805066874407</v>
      </c>
      <c r="CL509" s="62">
        <v>9.1349844335436448</v>
      </c>
      <c r="CM509" s="62">
        <v>9.2415490264900839</v>
      </c>
      <c r="CN509" s="62">
        <v>7.3008071443043328</v>
      </c>
      <c r="CO509" s="62">
        <v>0.29848787071993782</v>
      </c>
      <c r="CP509" s="62">
        <v>0.72974006443457085</v>
      </c>
      <c r="CQ509" s="62">
        <v>6.7456189913621136</v>
      </c>
      <c r="CR509" s="62">
        <v>9.2445274845690903</v>
      </c>
      <c r="CS509" s="62">
        <v>9.2445274845690903</v>
      </c>
      <c r="CT509" s="62">
        <v>9.2444739793341402</v>
      </c>
      <c r="CU509" s="62">
        <v>9.1781453230717425</v>
      </c>
      <c r="CV509" s="62">
        <v>9.0813543530432348</v>
      </c>
      <c r="CW509" s="80">
        <v>9.1392291821831861</v>
      </c>
      <c r="CX509" s="78">
        <v>8.8873800412632367</v>
      </c>
      <c r="CY509" s="78">
        <v>6.5990503177497555</v>
      </c>
      <c r="CZ509" s="78">
        <v>3.0005557410403703</v>
      </c>
      <c r="DA509" s="78">
        <v>0</v>
      </c>
      <c r="DB509" s="78">
        <v>9.7272517143077317E-2</v>
      </c>
      <c r="DC509" s="78">
        <v>0.31400438885607251</v>
      </c>
      <c r="DD509" s="78">
        <v>1.2318866944608524</v>
      </c>
      <c r="DE509" s="78">
        <v>2.8661149206838399</v>
      </c>
      <c r="DF509" s="78">
        <v>0.80537863157864698</v>
      </c>
      <c r="DG509" s="78">
        <v>4.4552025636854835E-2</v>
      </c>
      <c r="DH509" s="78">
        <v>0</v>
      </c>
      <c r="DI509" s="10">
        <v>2014</v>
      </c>
      <c r="DJ509" s="61" t="s">
        <v>80</v>
      </c>
      <c r="DK509" s="42" t="s">
        <v>190</v>
      </c>
    </row>
    <row r="510" spans="1:115" x14ac:dyDescent="0.2">
      <c r="A510" s="4" t="s">
        <v>2737</v>
      </c>
      <c r="B510" s="5" t="s">
        <v>2738</v>
      </c>
      <c r="C510" s="6" t="s">
        <v>131</v>
      </c>
      <c r="D510" s="4"/>
      <c r="E510" s="5"/>
      <c r="F510" s="6" t="s">
        <v>72</v>
      </c>
      <c r="G510" s="5" t="s">
        <v>2739</v>
      </c>
      <c r="H510" s="7">
        <f t="shared" si="26"/>
        <v>0</v>
      </c>
      <c r="I510" s="8" t="str">
        <f t="shared" si="27"/>
        <v>No impact</v>
      </c>
      <c r="J510" s="8" t="str">
        <f t="shared" si="25"/>
        <v>No impact</v>
      </c>
      <c r="K510" s="9">
        <v>0</v>
      </c>
      <c r="L510" s="9">
        <v>0</v>
      </c>
      <c r="M510" s="9">
        <v>0</v>
      </c>
      <c r="N510" s="9">
        <v>0.1133635239861172</v>
      </c>
      <c r="O510" s="9">
        <v>4.0561260875766579E-2</v>
      </c>
      <c r="P510" s="9">
        <v>0</v>
      </c>
      <c r="Q510" s="9">
        <v>0</v>
      </c>
      <c r="R510" s="9">
        <v>8.4316906765559002E-3</v>
      </c>
      <c r="S510" s="9">
        <v>8.3685458565111878E-2</v>
      </c>
      <c r="T510" s="9">
        <v>0</v>
      </c>
      <c r="U510" s="9">
        <v>5.6384293490440489E-2</v>
      </c>
      <c r="V510" s="9">
        <v>0</v>
      </c>
      <c r="W510" s="9">
        <v>0.36146695074406882</v>
      </c>
      <c r="X510" s="9">
        <v>1.0742913851748133</v>
      </c>
      <c r="Y510" s="9">
        <v>2.3214900754769067E-2</v>
      </c>
      <c r="Z510" s="9">
        <v>8.6394971542254201E-2</v>
      </c>
      <c r="AA510" s="9">
        <v>0</v>
      </c>
      <c r="AB510" s="9">
        <f>_xlfn.XLOOKUP(B510,'[2]Macro de calcul Nur Journalier-'!$B:$B,'[2]Macro de calcul Nur Journalier-'!$K:$K,"")</f>
        <v>0</v>
      </c>
      <c r="AC510" s="9">
        <f>_xlfn.XLOOKUP(B510,'[3]NUR MACRO SITES'!$B:$B,'[3]NUR MACRO SITES'!$K:$K,"")</f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0.10968626681880846</v>
      </c>
      <c r="AJ510" s="9">
        <v>0</v>
      </c>
      <c r="AK510" s="9">
        <v>0</v>
      </c>
      <c r="AL510" s="9">
        <v>0</v>
      </c>
      <c r="AM510" s="9">
        <v>0</v>
      </c>
      <c r="AN510" s="9">
        <v>0</v>
      </c>
      <c r="AO510" s="9">
        <v>0.86526585064596762</v>
      </c>
      <c r="AP510" s="9">
        <v>2.5317715376194944E-2</v>
      </c>
      <c r="AQ510" s="9">
        <v>3.6586293896124151E-5</v>
      </c>
      <c r="AR510" s="9">
        <v>1.8293146948132266E-4</v>
      </c>
      <c r="AS510" s="9">
        <v>0</v>
      </c>
      <c r="AT510" s="9">
        <v>0</v>
      </c>
      <c r="AU510" s="9">
        <v>1.7611921202673766E-2</v>
      </c>
      <c r="AV510" s="9">
        <v>0</v>
      </c>
      <c r="AW510" s="9">
        <v>0</v>
      </c>
      <c r="AX510" s="9">
        <v>5.4733095668768085E-2</v>
      </c>
      <c r="AY510" s="9">
        <v>0</v>
      </c>
      <c r="AZ510" s="9">
        <v>1.5036966791352651E-2</v>
      </c>
      <c r="BA510" s="9">
        <v>8.3124059732246763E-2</v>
      </c>
      <c r="BB510" s="9">
        <v>5.4806268256560681E-2</v>
      </c>
      <c r="BC510" s="9">
        <v>2.7098312525415096E-3</v>
      </c>
      <c r="BD510" s="9">
        <v>2.7098312525415096E-3</v>
      </c>
      <c r="BE510" s="9">
        <v>0.1701734288716551</v>
      </c>
      <c r="BF510" s="9">
        <v>0.78349548378788159</v>
      </c>
      <c r="BG510" s="9">
        <v>0</v>
      </c>
      <c r="BH510" s="9">
        <v>0</v>
      </c>
      <c r="BI510" s="9">
        <v>0</v>
      </c>
      <c r="BJ510" s="9">
        <v>0</v>
      </c>
      <c r="BK510" s="9">
        <v>0.19970914949346538</v>
      </c>
      <c r="BL510" s="9">
        <v>0</v>
      </c>
      <c r="BM510" s="9">
        <v>0.13023174187362507</v>
      </c>
      <c r="BN510" s="9">
        <v>0</v>
      </c>
      <c r="BO510" s="9">
        <v>3.1282727368712536E-2</v>
      </c>
      <c r="BP510" s="9">
        <v>0</v>
      </c>
      <c r="BQ510" s="9">
        <v>0</v>
      </c>
      <c r="BR510" s="9">
        <v>0</v>
      </c>
      <c r="BS510" s="9">
        <v>0</v>
      </c>
      <c r="BT510" s="9">
        <v>0</v>
      </c>
      <c r="BU510" s="9">
        <v>5.5288742783926835E-3</v>
      </c>
      <c r="BV510" s="9">
        <v>0</v>
      </c>
      <c r="BW510" s="9">
        <v>0</v>
      </c>
      <c r="BX510" s="9">
        <v>0</v>
      </c>
      <c r="BY510" s="9">
        <v>0</v>
      </c>
      <c r="BZ510" s="9">
        <v>0</v>
      </c>
      <c r="CA510" s="9">
        <v>0</v>
      </c>
      <c r="CB510" s="9">
        <v>0</v>
      </c>
      <c r="CC510" s="9">
        <v>0</v>
      </c>
      <c r="CD510" s="9">
        <v>0</v>
      </c>
      <c r="CE510" s="9">
        <v>0</v>
      </c>
      <c r="CF510" s="9">
        <v>0</v>
      </c>
      <c r="CG510" s="9">
        <v>0</v>
      </c>
      <c r="CH510" s="9">
        <v>0</v>
      </c>
      <c r="CI510" s="9">
        <v>8.8283637671113697E-3</v>
      </c>
      <c r="CJ510" s="9">
        <v>0</v>
      </c>
      <c r="CK510" s="9">
        <v>0</v>
      </c>
      <c r="CL510" s="62">
        <v>0</v>
      </c>
      <c r="CM510" s="62">
        <v>0.44715676003848864</v>
      </c>
      <c r="CN510" s="62">
        <v>0</v>
      </c>
      <c r="CO510" s="62">
        <v>0</v>
      </c>
      <c r="CP510" s="62">
        <v>0.83056818965093437</v>
      </c>
      <c r="CQ510" s="62">
        <v>0</v>
      </c>
      <c r="CR510" s="62">
        <v>0</v>
      </c>
      <c r="CS510" s="62">
        <v>2.5922721933122356E-2</v>
      </c>
      <c r="CT510" s="62">
        <v>0</v>
      </c>
      <c r="CU510" s="62">
        <v>0</v>
      </c>
      <c r="CV510" s="62">
        <v>0</v>
      </c>
      <c r="CW510" s="80">
        <v>0</v>
      </c>
      <c r="CX510" s="78">
        <v>0</v>
      </c>
      <c r="CY510" s="78">
        <v>0</v>
      </c>
      <c r="CZ510" s="78">
        <v>0</v>
      </c>
      <c r="DA510" s="78">
        <v>0.60206386126134104</v>
      </c>
      <c r="DB510" s="78">
        <v>0.41282956033009471</v>
      </c>
      <c r="DC510" s="78">
        <v>0</v>
      </c>
      <c r="DD510" s="78">
        <v>0</v>
      </c>
      <c r="DE510" s="78">
        <v>0</v>
      </c>
      <c r="DF510" s="78">
        <v>0</v>
      </c>
      <c r="DG510" s="78">
        <v>4.4106148678919842E-2</v>
      </c>
      <c r="DH510" s="78">
        <v>9.6309422913918739E-4</v>
      </c>
      <c r="DI510" s="10">
        <v>2025</v>
      </c>
      <c r="DJ510" s="61" t="s">
        <v>80</v>
      </c>
      <c r="DK510" s="42" t="s">
        <v>5440</v>
      </c>
    </row>
    <row r="511" spans="1:115" x14ac:dyDescent="0.2">
      <c r="A511" s="4" t="s">
        <v>2888</v>
      </c>
      <c r="B511" s="5" t="s">
        <v>2889</v>
      </c>
      <c r="C511" s="6" t="s">
        <v>147</v>
      </c>
      <c r="D511" s="5" t="s">
        <v>78</v>
      </c>
      <c r="E511" s="5" t="s">
        <v>299</v>
      </c>
      <c r="F511" s="6" t="s">
        <v>147</v>
      </c>
      <c r="G511" s="5" t="s">
        <v>2890</v>
      </c>
      <c r="H511" s="7">
        <f t="shared" si="26"/>
        <v>1</v>
      </c>
      <c r="I511" s="8" t="str">
        <f t="shared" si="27"/>
        <v>No impact</v>
      </c>
      <c r="J511" s="8" t="str">
        <f t="shared" si="25"/>
        <v>No impact</v>
      </c>
      <c r="K511" s="9">
        <v>1.3464704274235751E-2</v>
      </c>
      <c r="L511" s="9">
        <v>0</v>
      </c>
      <c r="M511" s="9">
        <v>0</v>
      </c>
      <c r="N511" s="9">
        <v>7.428802358197806E-4</v>
      </c>
      <c r="O511" s="9">
        <v>1.8572005895498077E-3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f>_xlfn.XLOOKUP(B511,'[2]Macro de calcul Nur Journalier-'!$B:$B,'[2]Macro de calcul Nur Journalier-'!$K:$K,"")</f>
        <v>0</v>
      </c>
      <c r="AC511" s="9">
        <f>_xlfn.XLOOKUP(B511,'[3]NUR MACRO SITES'!$B:$B,'[3]NUR MACRO SITES'!$K:$K,"")</f>
        <v>0</v>
      </c>
      <c r="AD511" s="9">
        <v>0</v>
      </c>
      <c r="AE511" s="9">
        <v>0</v>
      </c>
      <c r="AF511" s="9">
        <v>8.3574026529734233E-4</v>
      </c>
      <c r="AG511" s="9">
        <v>0</v>
      </c>
      <c r="AH511" s="9">
        <v>1.8572005895498077E-3</v>
      </c>
      <c r="AI511" s="9">
        <v>0</v>
      </c>
      <c r="AJ511" s="9">
        <v>0</v>
      </c>
      <c r="AK511" s="9">
        <v>5.4620269338658337E-2</v>
      </c>
      <c r="AL511" s="9">
        <v>0</v>
      </c>
      <c r="AM511" s="9">
        <v>4.2074237980669121E-3</v>
      </c>
      <c r="AN511" s="9">
        <v>4.5732867370295563E-4</v>
      </c>
      <c r="AO511" s="9">
        <v>1.0061230821465728E-3</v>
      </c>
      <c r="AP511" s="9">
        <v>1.8293146948118229E-3</v>
      </c>
      <c r="AQ511" s="9">
        <v>0</v>
      </c>
      <c r="AR511" s="9">
        <v>1.0975888168872341E-3</v>
      </c>
      <c r="AS511" s="9">
        <v>0</v>
      </c>
      <c r="AT511" s="9">
        <v>0</v>
      </c>
      <c r="AU511" s="9">
        <v>0.53311693091794021</v>
      </c>
      <c r="AV511" s="9">
        <v>2.9057556710296013</v>
      </c>
      <c r="AW511" s="9">
        <v>6.4026014318412042E-3</v>
      </c>
      <c r="AX511" s="9">
        <v>0</v>
      </c>
      <c r="AY511" s="9">
        <v>9.1465734740591147E-4</v>
      </c>
      <c r="AZ511" s="9">
        <v>9.1465734740591147E-4</v>
      </c>
      <c r="BA511" s="9">
        <v>0</v>
      </c>
      <c r="BB511" s="9">
        <v>4.0007112375533373E-2</v>
      </c>
      <c r="BC511" s="9">
        <v>0</v>
      </c>
      <c r="BD511" s="9">
        <v>0</v>
      </c>
      <c r="BE511" s="9">
        <v>0</v>
      </c>
      <c r="BF511" s="9">
        <v>0</v>
      </c>
      <c r="BG511" s="9">
        <v>0</v>
      </c>
      <c r="BH511" s="9">
        <v>0</v>
      </c>
      <c r="BI511" s="9">
        <v>0</v>
      </c>
      <c r="BJ511" s="9">
        <v>0</v>
      </c>
      <c r="BK511" s="9">
        <v>0</v>
      </c>
      <c r="BL511" s="9">
        <v>0</v>
      </c>
      <c r="BM511" s="9">
        <v>6.777329760610535E-3</v>
      </c>
      <c r="BN511" s="9">
        <v>1.694332440152591E-3</v>
      </c>
      <c r="BO511" s="9">
        <v>0</v>
      </c>
      <c r="BP511" s="9">
        <v>0</v>
      </c>
      <c r="BQ511" s="9">
        <v>0</v>
      </c>
      <c r="BR511" s="9">
        <v>0</v>
      </c>
      <c r="BS511" s="9">
        <v>0</v>
      </c>
      <c r="BT511" s="9">
        <v>0.11630254570773871</v>
      </c>
      <c r="BU511" s="9">
        <v>0</v>
      </c>
      <c r="BV511" s="9">
        <v>0</v>
      </c>
      <c r="BW511" s="9">
        <v>0</v>
      </c>
      <c r="BX511" s="9">
        <v>0</v>
      </c>
      <c r="BY511" s="9">
        <v>0</v>
      </c>
      <c r="BZ511" s="9">
        <v>0</v>
      </c>
      <c r="CA511" s="9">
        <v>0</v>
      </c>
      <c r="CB511" s="9">
        <v>2.2293847896745519E-3</v>
      </c>
      <c r="CC511" s="9">
        <v>0</v>
      </c>
      <c r="CD511" s="9">
        <v>0</v>
      </c>
      <c r="CE511" s="9">
        <v>0</v>
      </c>
      <c r="CF511" s="9">
        <v>0</v>
      </c>
      <c r="CG511" s="9">
        <v>0</v>
      </c>
      <c r="CH511" s="9">
        <v>0</v>
      </c>
      <c r="CI511" s="9">
        <v>0</v>
      </c>
      <c r="CJ511" s="9">
        <v>0</v>
      </c>
      <c r="CK511" s="9">
        <v>0</v>
      </c>
      <c r="CL511" s="62">
        <v>0</v>
      </c>
      <c r="CM511" s="62">
        <v>0</v>
      </c>
      <c r="CN511" s="62">
        <v>1.4325848307665092</v>
      </c>
      <c r="CO511" s="62">
        <v>2.2700309331598336</v>
      </c>
      <c r="CP511" s="62">
        <v>1.7274521805880154</v>
      </c>
      <c r="CQ511" s="62">
        <v>8.9175391586982075E-4</v>
      </c>
      <c r="CR511" s="62">
        <v>0</v>
      </c>
      <c r="CS511" s="62">
        <v>0</v>
      </c>
      <c r="CT511" s="62">
        <v>0</v>
      </c>
      <c r="CU511" s="62">
        <v>0</v>
      </c>
      <c r="CV511" s="62">
        <v>0</v>
      </c>
      <c r="CW511" s="80">
        <v>9.9698087794243204E-2</v>
      </c>
      <c r="CX511" s="78">
        <v>0</v>
      </c>
      <c r="CY511" s="78">
        <v>1.1358626327999932</v>
      </c>
      <c r="CZ511" s="78">
        <v>0.27294803856942695</v>
      </c>
      <c r="DA511" s="78">
        <v>0</v>
      </c>
      <c r="DB511" s="78">
        <v>0</v>
      </c>
      <c r="DC511" s="78">
        <v>0</v>
      </c>
      <c r="DD511" s="78">
        <v>0</v>
      </c>
      <c r="DE511" s="78">
        <v>1.192435501222773</v>
      </c>
      <c r="DF511" s="78">
        <v>8.9175391586982075E-4</v>
      </c>
      <c r="DG511" s="78">
        <v>4.394563297406353E-2</v>
      </c>
      <c r="DH511" s="78">
        <v>0</v>
      </c>
      <c r="DI511" s="10">
        <v>2013</v>
      </c>
      <c r="DJ511" s="61" t="s">
        <v>80</v>
      </c>
      <c r="DK511" s="42" t="s">
        <v>5440</v>
      </c>
    </row>
    <row r="512" spans="1:115" x14ac:dyDescent="0.2">
      <c r="A512" s="4" t="s">
        <v>2390</v>
      </c>
      <c r="B512" s="5" t="s">
        <v>2391</v>
      </c>
      <c r="C512" s="6" t="s">
        <v>159</v>
      </c>
      <c r="D512" s="4"/>
      <c r="E512" s="5"/>
      <c r="F512" s="6" t="s">
        <v>131</v>
      </c>
      <c r="G512" s="5" t="s">
        <v>159</v>
      </c>
      <c r="H512" s="7">
        <f t="shared" si="26"/>
        <v>0</v>
      </c>
      <c r="I512" s="8" t="str">
        <f t="shared" si="27"/>
        <v>No impact</v>
      </c>
      <c r="J512" s="8" t="str">
        <f t="shared" si="25"/>
        <v>No impact</v>
      </c>
      <c r="K512" s="9">
        <v>4.8682709553805606E-17</v>
      </c>
      <c r="L512" s="9">
        <v>7.3024064330708403E-17</v>
      </c>
      <c r="M512" s="9">
        <v>0</v>
      </c>
      <c r="N512" s="9">
        <v>4.8682709553805606E-17</v>
      </c>
      <c r="O512" s="9">
        <v>0</v>
      </c>
      <c r="P512" s="9">
        <v>0</v>
      </c>
      <c r="Q512" s="9">
        <v>0</v>
      </c>
      <c r="R512" s="9">
        <v>4.8682709553805606E-17</v>
      </c>
      <c r="S512" s="9">
        <v>4.8682709553805606E-17</v>
      </c>
      <c r="T512" s="9">
        <v>4.8682709553805606E-17</v>
      </c>
      <c r="U512" s="9">
        <v>7.3024064330708403E-17</v>
      </c>
      <c r="V512" s="9">
        <v>0.21803534921314127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f>_xlfn.XLOOKUP(B512,'[2]Macro de calcul Nur Journalier-'!$B:$B,'[2]Macro de calcul Nur Journalier-'!$K:$K,"")</f>
        <v>0</v>
      </c>
      <c r="AC512" s="9">
        <f>_xlfn.XLOOKUP(B512,'[3]NUR MACRO SITES'!$B:$B,'[3]NUR MACRO SITES'!$K:$K,"")</f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0</v>
      </c>
      <c r="AN512" s="9">
        <v>0</v>
      </c>
      <c r="AO512" s="9">
        <v>0</v>
      </c>
      <c r="AP512" s="9">
        <v>0</v>
      </c>
      <c r="AQ512" s="9">
        <v>0</v>
      </c>
      <c r="AR512" s="9">
        <v>5.0569807723522029E-17</v>
      </c>
      <c r="AS512" s="9">
        <v>0</v>
      </c>
      <c r="AT512" s="9">
        <v>5.7794065969739457E-17</v>
      </c>
      <c r="AU512" s="9">
        <v>0</v>
      </c>
      <c r="AV512" s="9">
        <v>0</v>
      </c>
      <c r="AW512" s="9">
        <v>0.20872480667802282</v>
      </c>
      <c r="AX512" s="9">
        <v>0</v>
      </c>
      <c r="AY512" s="9">
        <v>0</v>
      </c>
      <c r="AZ512" s="9">
        <v>0</v>
      </c>
      <c r="BA512" s="9">
        <v>0</v>
      </c>
      <c r="BB512" s="9">
        <v>0</v>
      </c>
      <c r="BC512" s="9">
        <v>0.51511672491204652</v>
      </c>
      <c r="BD512" s="9">
        <v>0.51511672491204652</v>
      </c>
      <c r="BE512" s="9">
        <v>0</v>
      </c>
      <c r="BF512" s="9">
        <v>0</v>
      </c>
      <c r="BG512" s="9">
        <v>0</v>
      </c>
      <c r="BH512" s="9">
        <v>0</v>
      </c>
      <c r="BI512" s="9">
        <v>0</v>
      </c>
      <c r="BJ512" s="9">
        <v>0</v>
      </c>
      <c r="BK512" s="9">
        <v>0</v>
      </c>
      <c r="BL512" s="9">
        <v>0</v>
      </c>
      <c r="BM512" s="9">
        <v>2.885804847146245</v>
      </c>
      <c r="BN512" s="9">
        <v>0</v>
      </c>
      <c r="BO512" s="9">
        <v>0</v>
      </c>
      <c r="BP512" s="9">
        <v>6.2440609189203418E-2</v>
      </c>
      <c r="BQ512" s="9">
        <v>0</v>
      </c>
      <c r="BR512" s="9">
        <v>0</v>
      </c>
      <c r="BS512" s="9">
        <v>9.7379527612983206E-3</v>
      </c>
      <c r="BT512" s="9">
        <v>0</v>
      </c>
      <c r="BU512" s="9">
        <v>0</v>
      </c>
      <c r="BV512" s="9">
        <v>0</v>
      </c>
      <c r="BW512" s="9">
        <v>0</v>
      </c>
      <c r="BX512" s="9">
        <v>0</v>
      </c>
      <c r="BY512" s="9">
        <v>0</v>
      </c>
      <c r="BZ512" s="9">
        <v>0</v>
      </c>
      <c r="CA512" s="9">
        <v>0</v>
      </c>
      <c r="CB512" s="9">
        <v>0</v>
      </c>
      <c r="CC512" s="9">
        <v>1.5608725491035376</v>
      </c>
      <c r="CD512" s="9">
        <v>1.0884034893974026</v>
      </c>
      <c r="CE512" s="9">
        <v>3.7402121090194136</v>
      </c>
      <c r="CF512" s="9">
        <v>9.2457045997380387</v>
      </c>
      <c r="CG512" s="9">
        <v>6.2907888241118854</v>
      </c>
      <c r="CH512" s="9">
        <v>5.095731566376454</v>
      </c>
      <c r="CI512" s="9">
        <v>0</v>
      </c>
      <c r="CJ512" s="9">
        <v>0</v>
      </c>
      <c r="CK512" s="9">
        <v>0</v>
      </c>
      <c r="CL512" s="62">
        <v>0</v>
      </c>
      <c r="CM512" s="62">
        <v>1.4512759928431398</v>
      </c>
      <c r="CN512" s="62">
        <v>9.2457045997380387</v>
      </c>
      <c r="CO512" s="62">
        <v>7.4489809749652576</v>
      </c>
      <c r="CP512" s="62">
        <v>2.52079213430242</v>
      </c>
      <c r="CQ512" s="62">
        <v>6.7872460641549166</v>
      </c>
      <c r="CR512" s="62">
        <v>9.2457045997380387</v>
      </c>
      <c r="CS512" s="62">
        <v>7.9071641369391585</v>
      </c>
      <c r="CT512" s="62">
        <v>0</v>
      </c>
      <c r="CU512" s="62">
        <v>3.4146862595703023</v>
      </c>
      <c r="CV512" s="62">
        <v>9.2457045997380387</v>
      </c>
      <c r="CW512" s="80">
        <v>9.2457045997380387</v>
      </c>
      <c r="CX512" s="78">
        <v>7.0899251782794428</v>
      </c>
      <c r="CY512" s="78">
        <v>9.4093592783784619</v>
      </c>
      <c r="CZ512" s="78">
        <v>0</v>
      </c>
      <c r="DA512" s="78">
        <v>0</v>
      </c>
      <c r="DB512" s="78">
        <v>0</v>
      </c>
      <c r="DC512" s="78">
        <v>0</v>
      </c>
      <c r="DD512" s="78">
        <v>0</v>
      </c>
      <c r="DE512" s="78">
        <v>0</v>
      </c>
      <c r="DF512" s="78">
        <v>0</v>
      </c>
      <c r="DG512" s="78">
        <v>4.3588931407715449E-2</v>
      </c>
      <c r="DH512" s="78">
        <v>0</v>
      </c>
      <c r="DI512" s="10">
        <v>2024</v>
      </c>
      <c r="DJ512" s="59" t="s">
        <v>74</v>
      </c>
      <c r="DK512" s="42" t="s">
        <v>5440</v>
      </c>
    </row>
    <row r="513" spans="1:115" x14ac:dyDescent="0.2">
      <c r="A513" s="4" t="s">
        <v>112</v>
      </c>
      <c r="B513" s="5" t="s">
        <v>113</v>
      </c>
      <c r="C513" s="6"/>
      <c r="D513" s="5" t="s">
        <v>70</v>
      </c>
      <c r="E513" s="5" t="s">
        <v>114</v>
      </c>
      <c r="F513" s="6" t="s">
        <v>115</v>
      </c>
      <c r="G513" s="5" t="s">
        <v>116</v>
      </c>
      <c r="H513" s="7">
        <f t="shared" si="26"/>
        <v>3</v>
      </c>
      <c r="I513" s="8" t="str">
        <f t="shared" si="27"/>
        <v>No impact</v>
      </c>
      <c r="J513" s="8" t="str">
        <f t="shared" si="25"/>
        <v>No impact</v>
      </c>
      <c r="K513" s="9">
        <v>1.0886538415822755</v>
      </c>
      <c r="L513" s="9">
        <v>0.65254599914420297</v>
      </c>
      <c r="M513" s="9">
        <v>0.20681785765226116</v>
      </c>
      <c r="N513" s="9">
        <v>0</v>
      </c>
      <c r="O513" s="9">
        <v>0</v>
      </c>
      <c r="P513" s="9">
        <v>0</v>
      </c>
      <c r="Q513" s="9">
        <v>0</v>
      </c>
      <c r="R513" s="9">
        <v>2.0239029144677412</v>
      </c>
      <c r="S513" s="9">
        <v>11.805109827414062</v>
      </c>
      <c r="T513" s="9">
        <v>24.509903336423719</v>
      </c>
      <c r="U513" s="9">
        <v>5.4803017876669999</v>
      </c>
      <c r="V513" s="9">
        <v>1.4969965352065806</v>
      </c>
      <c r="W513" s="9">
        <v>0</v>
      </c>
      <c r="X513" s="9">
        <v>0</v>
      </c>
      <c r="Y513" s="9">
        <v>3.6475419578757079E-2</v>
      </c>
      <c r="Z513" s="9">
        <v>0.8499478498074452</v>
      </c>
      <c r="AA513" s="9">
        <v>4.1019617981267524</v>
      </c>
      <c r="AB513" s="9">
        <f>_xlfn.XLOOKUP(B513,'[2]Macro de calcul Nur Journalier-'!$B:$B,'[2]Macro de calcul Nur Journalier-'!$K:$K,"")</f>
        <v>8.0307396412779894</v>
      </c>
      <c r="AC513" s="9">
        <f>_xlfn.XLOOKUP(B513,'[3]NUR MACRO SITES'!$B:$B,'[3]NUR MACRO SITES'!$K:$K,"")</f>
        <v>8.7834816122284032</v>
      </c>
      <c r="AD513" s="9">
        <v>8.030739641277993</v>
      </c>
      <c r="AE513" s="9">
        <v>5.5051882755669599</v>
      </c>
      <c r="AF513" s="9">
        <v>2.4184094636999003</v>
      </c>
      <c r="AG513" s="9">
        <v>1.9232054985023532</v>
      </c>
      <c r="AH513" s="9">
        <v>2.9228994318451953</v>
      </c>
      <c r="AI513" s="9">
        <v>0</v>
      </c>
      <c r="AJ513" s="9">
        <v>0</v>
      </c>
      <c r="AK513" s="9">
        <v>9.7365419107611212E-17</v>
      </c>
      <c r="AL513" s="9">
        <v>0</v>
      </c>
      <c r="AM513" s="9">
        <v>0</v>
      </c>
      <c r="AN513" s="9">
        <v>0</v>
      </c>
      <c r="AO513" s="9">
        <v>0.33997813603076732</v>
      </c>
      <c r="AP513" s="9">
        <v>0</v>
      </c>
      <c r="AQ513" s="9">
        <v>0</v>
      </c>
      <c r="AR513" s="9">
        <v>0</v>
      </c>
      <c r="AS513" s="9">
        <v>0</v>
      </c>
      <c r="AT513" s="9">
        <v>1.3518635594658884E-2</v>
      </c>
      <c r="AU513" s="9">
        <v>0</v>
      </c>
      <c r="AV513" s="9">
        <v>1.4550003219593861</v>
      </c>
      <c r="AW513" s="9">
        <v>0</v>
      </c>
      <c r="AX513" s="9">
        <v>0</v>
      </c>
      <c r="AY513" s="9">
        <v>0</v>
      </c>
      <c r="AZ513" s="9">
        <v>0</v>
      </c>
      <c r="BA513" s="9">
        <v>0.27090321315467492</v>
      </c>
      <c r="BB513" s="9">
        <v>0</v>
      </c>
      <c r="BC513" s="9">
        <v>0</v>
      </c>
      <c r="BD513" s="9">
        <v>0</v>
      </c>
      <c r="BE513" s="9">
        <v>0.30094056044348416</v>
      </c>
      <c r="BF513" s="9">
        <v>0</v>
      </c>
      <c r="BG513" s="9">
        <v>0.32984373262151073</v>
      </c>
      <c r="BH513" s="9">
        <v>7.6645358809101518</v>
      </c>
      <c r="BI513" s="9">
        <v>13.253496388753343</v>
      </c>
      <c r="BJ513" s="9">
        <v>0</v>
      </c>
      <c r="BK513" s="9">
        <v>0.55270907705610006</v>
      </c>
      <c r="BL513" s="9">
        <v>0.30549705649867459</v>
      </c>
      <c r="BM513" s="9">
        <v>0</v>
      </c>
      <c r="BN513" s="9">
        <v>0</v>
      </c>
      <c r="BO513" s="9">
        <v>0</v>
      </c>
      <c r="BP513" s="9">
        <v>0</v>
      </c>
      <c r="BQ513" s="9">
        <v>0</v>
      </c>
      <c r="BR513" s="9">
        <v>7.9818574449324116</v>
      </c>
      <c r="BS513" s="9">
        <v>1.4161052184012564E-2</v>
      </c>
      <c r="BT513" s="9">
        <v>0</v>
      </c>
      <c r="BU513" s="9">
        <v>4.672415982513062</v>
      </c>
      <c r="BV513" s="9">
        <v>3.4613071542919753</v>
      </c>
      <c r="BW513" s="9">
        <v>3.6890254342484869</v>
      </c>
      <c r="BX513" s="9">
        <v>5.6828445095068094</v>
      </c>
      <c r="BY513" s="9">
        <v>6.5521618968533213</v>
      </c>
      <c r="BZ513" s="9">
        <v>1.0926125678803085</v>
      </c>
      <c r="CA513" s="9">
        <v>9.9591969078254632</v>
      </c>
      <c r="CB513" s="9">
        <v>4.5146825498740135</v>
      </c>
      <c r="CC513" s="9">
        <v>2.1175766837027332</v>
      </c>
      <c r="CD513" s="9">
        <v>1.815450457006047</v>
      </c>
      <c r="CE513" s="9">
        <v>0.42563414404465316</v>
      </c>
      <c r="CF513" s="9">
        <v>0</v>
      </c>
      <c r="CG513" s="9">
        <v>0</v>
      </c>
      <c r="CH513" s="9">
        <v>2.0912342730279394</v>
      </c>
      <c r="CI513" s="9">
        <v>2.3098923331992132</v>
      </c>
      <c r="CJ513" s="9">
        <v>0.99844335436445741</v>
      </c>
      <c r="CK513" s="9">
        <v>0</v>
      </c>
      <c r="CL513" s="62">
        <v>0</v>
      </c>
      <c r="CM513" s="62">
        <v>3.9899210405412746</v>
      </c>
      <c r="CN513" s="62">
        <v>0</v>
      </c>
      <c r="CO513" s="62">
        <v>0</v>
      </c>
      <c r="CP513" s="62">
        <v>0</v>
      </c>
      <c r="CQ513" s="62">
        <v>4.7262957541099153E-3</v>
      </c>
      <c r="CR513" s="62">
        <v>2.9491907154862704</v>
      </c>
      <c r="CS513" s="62">
        <v>1.3540569809350147</v>
      </c>
      <c r="CT513" s="62">
        <v>0</v>
      </c>
      <c r="CU513" s="62">
        <v>9.0890591068763484</v>
      </c>
      <c r="CV513" s="62">
        <v>0</v>
      </c>
      <c r="CW513" s="80">
        <v>0</v>
      </c>
      <c r="CX513" s="78">
        <v>0.40920803691433166</v>
      </c>
      <c r="CY513" s="78">
        <v>0</v>
      </c>
      <c r="CZ513" s="78">
        <v>2.9320868753799006E-2</v>
      </c>
      <c r="DA513" s="78">
        <v>0</v>
      </c>
      <c r="DB513" s="78">
        <v>3.3369966584197264</v>
      </c>
      <c r="DC513" s="78">
        <v>0</v>
      </c>
      <c r="DD513" s="78">
        <v>1.9483574606272815</v>
      </c>
      <c r="DE513" s="78">
        <v>2.4175983711579674</v>
      </c>
      <c r="DF513" s="78">
        <v>0.9392843995856559</v>
      </c>
      <c r="DG513" s="78">
        <v>4.292903350997207E-2</v>
      </c>
      <c r="DH513" s="78">
        <v>8.5172843310989563</v>
      </c>
      <c r="DI513" s="10">
        <v>2018</v>
      </c>
      <c r="DJ513" s="59" t="s">
        <v>74</v>
      </c>
      <c r="DK513" s="42" t="s">
        <v>5440</v>
      </c>
    </row>
    <row r="514" spans="1:115" x14ac:dyDescent="0.2">
      <c r="A514" s="4" t="s">
        <v>2555</v>
      </c>
      <c r="B514" s="5" t="s">
        <v>2556</v>
      </c>
      <c r="C514" s="6" t="s">
        <v>216</v>
      </c>
      <c r="D514" s="5" t="s">
        <v>78</v>
      </c>
      <c r="E514" s="5" t="s">
        <v>299</v>
      </c>
      <c r="F514" s="6" t="s">
        <v>216</v>
      </c>
      <c r="G514" s="5" t="s">
        <v>2555</v>
      </c>
      <c r="H514" s="7">
        <f t="shared" si="26"/>
        <v>0</v>
      </c>
      <c r="I514" s="8" t="str">
        <f t="shared" si="27"/>
        <v>No impact</v>
      </c>
      <c r="J514" s="8" t="str">
        <f t="shared" si="25"/>
        <v>No impact</v>
      </c>
      <c r="K514" s="9">
        <v>0</v>
      </c>
      <c r="L514" s="9">
        <v>1.4496335214552207</v>
      </c>
      <c r="M514" s="9">
        <v>0.26926139368084218</v>
      </c>
      <c r="N514" s="9">
        <v>2.5959504275968768</v>
      </c>
      <c r="O514" s="9">
        <v>1.9422738183883772</v>
      </c>
      <c r="P514" s="9">
        <v>0.57595420841442058</v>
      </c>
      <c r="Q514" s="9">
        <v>0</v>
      </c>
      <c r="R514" s="9">
        <v>0.63946332053678578</v>
      </c>
      <c r="S514" s="9">
        <v>0</v>
      </c>
      <c r="T514" s="9">
        <v>0</v>
      </c>
      <c r="U514" s="9">
        <v>1.068321194048526</v>
      </c>
      <c r="V514" s="9">
        <v>2.5033324038894618</v>
      </c>
      <c r="W514" s="9">
        <v>0.26479006556068807</v>
      </c>
      <c r="X514" s="9">
        <v>2.1801867600379738</v>
      </c>
      <c r="Y514" s="9">
        <v>2.1262691144572408</v>
      </c>
      <c r="Z514" s="9">
        <v>0.68207786323444253</v>
      </c>
      <c r="AA514" s="9">
        <v>1.3297675670229621</v>
      </c>
      <c r="AB514" s="9">
        <f>_xlfn.XLOOKUP(B514,'[2]Macro de calcul Nur Journalier-'!$B:$B,'[2]Macro de calcul Nur Journalier-'!$K:$K,"")</f>
        <v>0.11233415459719399</v>
      </c>
      <c r="AC514" s="9">
        <f>_xlfn.XLOOKUP(B514,'[3]NUR MACRO SITES'!$B:$B,'[3]NUR MACRO SITES'!$K:$K,"")</f>
        <v>0</v>
      </c>
      <c r="AD514" s="9">
        <v>0.11233415459719406</v>
      </c>
      <c r="AE514" s="9">
        <v>0.93103324259569298</v>
      </c>
      <c r="AF514" s="9">
        <v>0.87741481892892137</v>
      </c>
      <c r="AG514" s="9">
        <v>2.4593123965993948</v>
      </c>
      <c r="AH514" s="9">
        <v>3.499417443948845</v>
      </c>
      <c r="AI514" s="9">
        <v>6.6080856009446824</v>
      </c>
      <c r="AJ514" s="9">
        <v>0</v>
      </c>
      <c r="AK514" s="9">
        <v>7.998718416916959</v>
      </c>
      <c r="AL514" s="9">
        <v>9.0649143852753973</v>
      </c>
      <c r="AM514" s="9">
        <v>2.1566465868176694</v>
      </c>
      <c r="AN514" s="9">
        <v>0.22768955378975941</v>
      </c>
      <c r="AO514" s="9">
        <v>1.4368869136633646</v>
      </c>
      <c r="AP514" s="9">
        <v>3.0664380714873735E-2</v>
      </c>
      <c r="AQ514" s="9">
        <v>2.024031544067054</v>
      </c>
      <c r="AR514" s="9">
        <v>2.4646673479475476</v>
      </c>
      <c r="AS514" s="9">
        <v>0.93691296024041948</v>
      </c>
      <c r="AT514" s="9">
        <v>0.29124434127371318</v>
      </c>
      <c r="AU514" s="9">
        <v>0</v>
      </c>
      <c r="AV514" s="9">
        <v>0.76611645468164036</v>
      </c>
      <c r="AW514" s="9">
        <v>0.54358807591123415</v>
      </c>
      <c r="AX514" s="9">
        <v>0.79465525630459022</v>
      </c>
      <c r="AY514" s="9">
        <v>0</v>
      </c>
      <c r="AZ514" s="9">
        <v>3.6590528911156738E-3</v>
      </c>
      <c r="BA514" s="9">
        <v>0.72606024501583355</v>
      </c>
      <c r="BB514" s="9">
        <v>1.0002886777797182</v>
      </c>
      <c r="BC514" s="9">
        <v>2.7342646991373769</v>
      </c>
      <c r="BD514" s="9">
        <v>2.7342646991373769</v>
      </c>
      <c r="BE514" s="9">
        <v>1.8307224582389259</v>
      </c>
      <c r="BF514" s="9">
        <v>0.71305793215614643</v>
      </c>
      <c r="BG514" s="9">
        <v>1.7163992721062884</v>
      </c>
      <c r="BH514" s="9">
        <v>3.9702021967228274</v>
      </c>
      <c r="BI514" s="9">
        <v>7.2732602576442638</v>
      </c>
      <c r="BJ514" s="9">
        <v>10.156884237005</v>
      </c>
      <c r="BK514" s="9">
        <v>7.6123257253811666E-2</v>
      </c>
      <c r="BL514" s="9">
        <v>0</v>
      </c>
      <c r="BM514" s="9">
        <v>0.13414285718949998</v>
      </c>
      <c r="BN514" s="9">
        <v>0.71089353930722765</v>
      </c>
      <c r="BO514" s="9">
        <v>2.3634632476492126</v>
      </c>
      <c r="BP514" s="9">
        <v>3.1556146633605398</v>
      </c>
      <c r="BQ514" s="9">
        <v>4.7296929226003135</v>
      </c>
      <c r="BR514" s="9">
        <v>0</v>
      </c>
      <c r="BS514" s="9">
        <v>0</v>
      </c>
      <c r="BT514" s="9">
        <v>0</v>
      </c>
      <c r="BU514" s="9">
        <v>0.76578937829691651</v>
      </c>
      <c r="BV514" s="9">
        <v>2.0788872396864848</v>
      </c>
      <c r="BW514" s="9">
        <v>0</v>
      </c>
      <c r="BX514" s="9">
        <v>0</v>
      </c>
      <c r="BY514" s="9">
        <v>0</v>
      </c>
      <c r="BZ514" s="9">
        <v>1.325058176656625</v>
      </c>
      <c r="CA514" s="9">
        <v>0</v>
      </c>
      <c r="CB514" s="9">
        <v>4.815471145697701E-4</v>
      </c>
      <c r="CC514" s="9">
        <v>3.9062331138105958E-3</v>
      </c>
      <c r="CD514" s="9">
        <v>1.3599402433914063</v>
      </c>
      <c r="CE514" s="9">
        <v>0</v>
      </c>
      <c r="CF514" s="9">
        <v>3.7455869527970461E-3</v>
      </c>
      <c r="CG514" s="9">
        <v>0</v>
      </c>
      <c r="CH514" s="9">
        <v>0.42888444513471569</v>
      </c>
      <c r="CI514" s="9">
        <v>2.9751328288835426</v>
      </c>
      <c r="CJ514" s="9">
        <v>16.979468150818157</v>
      </c>
      <c r="CK514" s="9">
        <v>18.489911052897416</v>
      </c>
      <c r="CL514" s="62">
        <v>15.714894482304322</v>
      </c>
      <c r="CM514" s="62">
        <v>2.9432989117645662E-3</v>
      </c>
      <c r="CN514" s="62">
        <v>3.9595645095496625E-3</v>
      </c>
      <c r="CO514" s="62">
        <v>2.9393291093473302</v>
      </c>
      <c r="CP514" s="62">
        <v>0</v>
      </c>
      <c r="CQ514" s="62">
        <v>0</v>
      </c>
      <c r="CR514" s="62">
        <v>0</v>
      </c>
      <c r="CS514" s="62">
        <v>3.3172861725198018E-3</v>
      </c>
      <c r="CT514" s="62">
        <v>0</v>
      </c>
      <c r="CU514" s="62">
        <v>0</v>
      </c>
      <c r="CV514" s="62">
        <v>0</v>
      </c>
      <c r="CW514" s="80">
        <v>0</v>
      </c>
      <c r="CX514" s="78">
        <v>2.764917159536535E-3</v>
      </c>
      <c r="CY514" s="78">
        <v>0</v>
      </c>
      <c r="CZ514" s="78">
        <v>0.94674594162752146</v>
      </c>
      <c r="DA514" s="78">
        <v>0</v>
      </c>
      <c r="DB514" s="78">
        <v>0</v>
      </c>
      <c r="DC514" s="78">
        <v>4.6464404760851806E-2</v>
      </c>
      <c r="DD514" s="78">
        <v>0</v>
      </c>
      <c r="DE514" s="78">
        <v>0</v>
      </c>
      <c r="DF514" s="78">
        <v>3.7619429426076052E-2</v>
      </c>
      <c r="DG514" s="78">
        <v>4.0848033862678955E-2</v>
      </c>
      <c r="DH514" s="78">
        <v>0</v>
      </c>
      <c r="DI514" s="10">
        <v>2012</v>
      </c>
      <c r="DJ514" s="61" t="s">
        <v>80</v>
      </c>
      <c r="DK514" s="42" t="s">
        <v>5440</v>
      </c>
    </row>
    <row r="515" spans="1:115" x14ac:dyDescent="0.2">
      <c r="A515" s="4" t="s">
        <v>985</v>
      </c>
      <c r="B515" s="4" t="s">
        <v>986</v>
      </c>
      <c r="C515" s="6" t="s">
        <v>473</v>
      </c>
      <c r="D515" s="4" t="s">
        <v>70</v>
      </c>
      <c r="E515" s="4" t="s">
        <v>114</v>
      </c>
      <c r="F515" s="6" t="s">
        <v>173</v>
      </c>
      <c r="G515" s="4" t="s">
        <v>475</v>
      </c>
      <c r="H515" s="7">
        <f t="shared" si="26"/>
        <v>2</v>
      </c>
      <c r="I515" s="8" t="str">
        <f t="shared" si="27"/>
        <v>No impact</v>
      </c>
      <c r="J515" s="8" t="str">
        <f t="shared" ref="J515:J578" si="28">_xlfn.IFS(I515="No impact", "No impact",H515&gt;5,"VERY LONG PENDING ISSUE",H515=2,"NEW REPETITIF",OR(H515&gt;3, H515=3),"LONG PENDING ISSUE",I515="INCIDENT","INCIDENT")</f>
        <v>No impact</v>
      </c>
      <c r="K515" s="9">
        <v>2.7858008843246329E-4</v>
      </c>
      <c r="L515" s="9">
        <v>0</v>
      </c>
      <c r="M515" s="9">
        <v>0</v>
      </c>
      <c r="N515" s="9">
        <v>1.2866685684400703</v>
      </c>
      <c r="O515" s="9">
        <v>0</v>
      </c>
      <c r="P515" s="9">
        <v>5.738749821708744E-3</v>
      </c>
      <c r="Q515" s="9">
        <v>0</v>
      </c>
      <c r="R515" s="9">
        <v>7.9420397411210963</v>
      </c>
      <c r="S515" s="9">
        <v>0</v>
      </c>
      <c r="T515" s="9">
        <v>0.88014593139352437</v>
      </c>
      <c r="U515" s="9">
        <v>2.042920648504731E-2</v>
      </c>
      <c r="V515" s="9">
        <v>8.3574026529738971E-4</v>
      </c>
      <c r="W515" s="9">
        <v>0</v>
      </c>
      <c r="X515" s="9">
        <v>1.0307463272001143E-2</v>
      </c>
      <c r="Y515" s="9">
        <v>0</v>
      </c>
      <c r="Z515" s="9">
        <v>10.694466730851518</v>
      </c>
      <c r="AA515" s="9">
        <v>13.34786778514715</v>
      </c>
      <c r="AB515" s="9">
        <f>_xlfn.XLOOKUP(B515,'[2]Macro de calcul Nur Journalier-'!$B:$B,'[2]Macro de calcul Nur Journalier-'!$K:$K,"")</f>
        <v>9.2178251141064003</v>
      </c>
      <c r="AC515" s="9">
        <f>_xlfn.XLOOKUP(B515,'[3]NUR MACRO SITES'!$B:$B,'[3]NUR MACRO SITES'!$K:$K,"")</f>
        <v>8.6203636844482485</v>
      </c>
      <c r="AD515" s="9">
        <v>9.217825114106402</v>
      </c>
      <c r="AE515" s="9">
        <v>9.2026517852897793</v>
      </c>
      <c r="AF515" s="9">
        <v>13.822586827841963</v>
      </c>
      <c r="AG515" s="9">
        <v>21.889021864451099</v>
      </c>
      <c r="AH515" s="9">
        <v>18.654521317691245</v>
      </c>
      <c r="AI515" s="9">
        <v>12.091861598440545</v>
      </c>
      <c r="AJ515" s="9">
        <v>18.33950295369182</v>
      </c>
      <c r="AK515" s="9">
        <v>16.15365214781534</v>
      </c>
      <c r="AL515" s="9">
        <v>17.707646169115197</v>
      </c>
      <c r="AM515" s="9">
        <v>20.236007206036444</v>
      </c>
      <c r="AN515" s="9">
        <v>19.351972586621709</v>
      </c>
      <c r="AO515" s="9">
        <v>17.675277616798084</v>
      </c>
      <c r="AP515" s="9">
        <v>14.363193602959685</v>
      </c>
      <c r="AQ515" s="9">
        <v>0</v>
      </c>
      <c r="AR515" s="9">
        <v>7.7773863044330875</v>
      </c>
      <c r="AS515" s="9">
        <v>5.3994967189411636</v>
      </c>
      <c r="AT515" s="9">
        <v>4.681216304023321E-2</v>
      </c>
      <c r="AU515" s="9">
        <v>3.3183768563885524E-2</v>
      </c>
      <c r="AV515" s="9">
        <v>4.0244923285858956E-3</v>
      </c>
      <c r="AW515" s="9">
        <v>1.9207804295523596E-3</v>
      </c>
      <c r="AX515" s="9">
        <v>9.8782993519835605E-3</v>
      </c>
      <c r="AY515" s="9">
        <v>0</v>
      </c>
      <c r="AZ515" s="9">
        <v>0</v>
      </c>
      <c r="BA515" s="9">
        <v>5.1384169256976273</v>
      </c>
      <c r="BB515" s="9">
        <v>0</v>
      </c>
      <c r="BC515" s="9">
        <v>10.070011531999834</v>
      </c>
      <c r="BD515" s="9">
        <v>10.070011531999834</v>
      </c>
      <c r="BE515" s="9">
        <v>0</v>
      </c>
      <c r="BF515" s="9">
        <v>2.4524524524524525</v>
      </c>
      <c r="BG515" s="9">
        <v>7.5498561426924011</v>
      </c>
      <c r="BH515" s="9">
        <v>0</v>
      </c>
      <c r="BI515" s="9">
        <v>3.4618422066414984</v>
      </c>
      <c r="BJ515" s="9">
        <v>4.8450952107820893</v>
      </c>
      <c r="BK515" s="9">
        <v>12.186994375529702</v>
      </c>
      <c r="BL515" s="9">
        <v>17.846403592127452</v>
      </c>
      <c r="BM515" s="9">
        <v>2.5501308381345362</v>
      </c>
      <c r="BN515" s="9">
        <v>4.0410720451555644</v>
      </c>
      <c r="BO515" s="9">
        <v>1.0701046990437544E-3</v>
      </c>
      <c r="BP515" s="9">
        <v>4.4972576783579159</v>
      </c>
      <c r="BQ515" s="9">
        <v>0</v>
      </c>
      <c r="BR515" s="9">
        <v>2.675261747609386E-4</v>
      </c>
      <c r="BS515" s="9">
        <v>0.8331656835971496</v>
      </c>
      <c r="BT515" s="9">
        <v>0</v>
      </c>
      <c r="BU515" s="9">
        <v>1.5746768997212022</v>
      </c>
      <c r="BV515" s="9">
        <v>1.5164275339365869</v>
      </c>
      <c r="BW515" s="9">
        <v>9.4581203824982243</v>
      </c>
      <c r="BX515" s="9">
        <v>17.569246475075122</v>
      </c>
      <c r="BY515" s="9">
        <v>4.5241708115388679</v>
      </c>
      <c r="BZ515" s="9">
        <v>2.675261747609386E-4</v>
      </c>
      <c r="CA515" s="9">
        <v>6.0364962774624535</v>
      </c>
      <c r="CB515" s="9">
        <v>0</v>
      </c>
      <c r="CC515" s="9">
        <v>0</v>
      </c>
      <c r="CD515" s="9">
        <v>5.8311966909509092</v>
      </c>
      <c r="CE515" s="9">
        <v>0.14437495897931987</v>
      </c>
      <c r="CF515" s="9">
        <v>4.4712541341711542E-2</v>
      </c>
      <c r="CG515" s="9">
        <v>2.4969109644354268E-4</v>
      </c>
      <c r="CH515" s="9">
        <v>0.11530378132196452</v>
      </c>
      <c r="CI515" s="9">
        <v>1.0243755582379515</v>
      </c>
      <c r="CJ515" s="9">
        <v>9.9486563765398799</v>
      </c>
      <c r="CK515" s="9">
        <v>5.0742938022389454</v>
      </c>
      <c r="CL515" s="62">
        <v>0.51571912462582004</v>
      </c>
      <c r="CM515" s="62">
        <v>8.8294517068883334</v>
      </c>
      <c r="CN515" s="62">
        <v>20.00013197957955</v>
      </c>
      <c r="CO515" s="62">
        <v>2.8464071591431166</v>
      </c>
      <c r="CP515" s="62">
        <v>3.1160735433021434</v>
      </c>
      <c r="CQ515" s="62">
        <v>2.6063113348343334</v>
      </c>
      <c r="CR515" s="62">
        <v>3.397671594855507</v>
      </c>
      <c r="CS515" s="62">
        <v>2.2293847896744882E-3</v>
      </c>
      <c r="CT515" s="62">
        <v>4.5827055385765618</v>
      </c>
      <c r="CU515" s="62">
        <v>1.1839816741003271</v>
      </c>
      <c r="CV515" s="62">
        <v>13.37136842135301</v>
      </c>
      <c r="CW515" s="80">
        <v>1.9664065598844855</v>
      </c>
      <c r="CX515" s="78">
        <v>2.001737850031247</v>
      </c>
      <c r="CY515" s="78">
        <v>0</v>
      </c>
      <c r="CZ515" s="78">
        <v>0</v>
      </c>
      <c r="DA515" s="78">
        <v>12.381111367936239</v>
      </c>
      <c r="DB515" s="78">
        <v>0.36763446935648175</v>
      </c>
      <c r="DC515" s="78">
        <v>0</v>
      </c>
      <c r="DD515" s="78">
        <v>15.990770703672315</v>
      </c>
      <c r="DE515" s="78">
        <v>0</v>
      </c>
      <c r="DF515" s="78">
        <v>0</v>
      </c>
      <c r="DG515" s="78">
        <v>4.0824494268519224E-2</v>
      </c>
      <c r="DH515" s="78">
        <v>14.724266122197395</v>
      </c>
      <c r="DI515" s="10">
        <v>2019</v>
      </c>
      <c r="DJ515" s="60" t="s">
        <v>85</v>
      </c>
      <c r="DK515" s="42" t="s">
        <v>5440</v>
      </c>
    </row>
    <row r="516" spans="1:115" x14ac:dyDescent="0.2">
      <c r="A516" s="4" t="s">
        <v>4967</v>
      </c>
      <c r="B516" s="4" t="s">
        <v>4968</v>
      </c>
      <c r="C516" s="6" t="s">
        <v>159</v>
      </c>
      <c r="D516" s="4"/>
      <c r="E516" s="5"/>
      <c r="F516" s="6" t="s">
        <v>131</v>
      </c>
      <c r="G516" s="5" t="s">
        <v>159</v>
      </c>
      <c r="H516" s="7">
        <f t="shared" ref="H516:H579" si="29">COUNTIF(DA516:DG516,"&gt;1")</f>
        <v>0</v>
      </c>
      <c r="I516" s="8" t="str">
        <f t="shared" ref="I516:I579" si="30">_xlfn.IFS(DG516&lt;1, "No impact",
  AND(DF516=0,DE516= 0), "INCIDENT",
  OR(H516&gt;2, H516=2), "REPETITIF",
  H516=1, "INCIDENT",
  TRUE, "No impact"
)</f>
        <v>No impact</v>
      </c>
      <c r="J516" s="8" t="str">
        <f t="shared" si="28"/>
        <v>No impact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f>_xlfn.XLOOKUP(B516,'[2]Macro de calcul Nur Journalier-'!$B:$B,'[2]Macro de calcul Nur Journalier-'!$K:$K,"")</f>
        <v>0</v>
      </c>
      <c r="AC516" s="9">
        <f>_xlfn.XLOOKUP(B516,'[3]NUR MACRO SITES'!$B:$B,'[3]NUR MACRO SITES'!$K:$K,"")</f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7.5733628365206879E-3</v>
      </c>
      <c r="AW516" s="9">
        <v>0</v>
      </c>
      <c r="AX516" s="9">
        <v>0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0</v>
      </c>
      <c r="BH516" s="9">
        <v>0</v>
      </c>
      <c r="BI516" s="9">
        <v>0</v>
      </c>
      <c r="BJ516" s="9">
        <v>0</v>
      </c>
      <c r="BK516" s="9">
        <v>0</v>
      </c>
      <c r="BL516" s="9">
        <v>0</v>
      </c>
      <c r="BM516" s="9">
        <v>0</v>
      </c>
      <c r="BN516" s="9">
        <v>0</v>
      </c>
      <c r="BO516" s="9">
        <v>0</v>
      </c>
      <c r="BP516" s="9">
        <v>0</v>
      </c>
      <c r="BQ516" s="9">
        <v>0</v>
      </c>
      <c r="BR516" s="9">
        <v>0</v>
      </c>
      <c r="BS516" s="9">
        <v>0</v>
      </c>
      <c r="BT516" s="9">
        <v>0</v>
      </c>
      <c r="BU516" s="9">
        <v>0</v>
      </c>
      <c r="BV516" s="9">
        <v>0</v>
      </c>
      <c r="BW516" s="9">
        <v>0</v>
      </c>
      <c r="BX516" s="9">
        <v>0</v>
      </c>
      <c r="BY516" s="9">
        <v>0</v>
      </c>
      <c r="BZ516" s="9">
        <v>0</v>
      </c>
      <c r="CA516" s="9">
        <v>0</v>
      </c>
      <c r="CB516" s="9">
        <v>0</v>
      </c>
      <c r="CC516" s="9">
        <v>0</v>
      </c>
      <c r="CD516" s="9">
        <v>0</v>
      </c>
      <c r="CE516" s="9">
        <v>0</v>
      </c>
      <c r="CF516" s="9">
        <v>0</v>
      </c>
      <c r="CG516" s="9">
        <v>0</v>
      </c>
      <c r="CH516" s="9">
        <v>0</v>
      </c>
      <c r="CI516" s="9">
        <v>0</v>
      </c>
      <c r="CJ516" s="9">
        <v>0</v>
      </c>
      <c r="CK516" s="9">
        <v>0</v>
      </c>
      <c r="CL516" s="62">
        <v>0</v>
      </c>
      <c r="CM516" s="62">
        <v>0</v>
      </c>
      <c r="CN516" s="62">
        <v>0</v>
      </c>
      <c r="CO516" s="62">
        <v>0</v>
      </c>
      <c r="CP516" s="62">
        <v>0</v>
      </c>
      <c r="CQ516" s="62">
        <v>0</v>
      </c>
      <c r="CR516" s="62">
        <v>9.6309422913952957E-4</v>
      </c>
      <c r="CS516" s="62">
        <v>4.1020680130005591E-4</v>
      </c>
      <c r="CT516" s="62">
        <v>0</v>
      </c>
      <c r="CU516" s="62">
        <v>0</v>
      </c>
      <c r="CV516" s="62">
        <v>0</v>
      </c>
      <c r="CW516" s="80">
        <v>0</v>
      </c>
      <c r="CX516" s="78">
        <v>0</v>
      </c>
      <c r="CY516" s="78">
        <v>0</v>
      </c>
      <c r="CZ516" s="78">
        <v>0</v>
      </c>
      <c r="DA516" s="78">
        <v>0</v>
      </c>
      <c r="DB516" s="78">
        <v>0</v>
      </c>
      <c r="DC516" s="78">
        <v>0</v>
      </c>
      <c r="DD516" s="78">
        <v>0</v>
      </c>
      <c r="DE516" s="78">
        <v>0</v>
      </c>
      <c r="DF516" s="78">
        <v>0</v>
      </c>
      <c r="DG516" s="78">
        <v>3.9005316280144788E-2</v>
      </c>
      <c r="DH516" s="78">
        <v>0</v>
      </c>
      <c r="DI516" s="10">
        <v>2021</v>
      </c>
      <c r="DJ516" s="59" t="s">
        <v>74</v>
      </c>
      <c r="DK516" s="42" t="s">
        <v>5440</v>
      </c>
    </row>
    <row r="517" spans="1:115" x14ac:dyDescent="0.2">
      <c r="A517" s="5" t="s">
        <v>1858</v>
      </c>
      <c r="B517" s="5" t="s">
        <v>1859</v>
      </c>
      <c r="C517" s="6" t="s">
        <v>166</v>
      </c>
      <c r="D517" s="5" t="s">
        <v>78</v>
      </c>
      <c r="E517" s="5" t="s">
        <v>234</v>
      </c>
      <c r="F517" s="6" t="s">
        <v>166</v>
      </c>
      <c r="G517" s="5" t="s">
        <v>1858</v>
      </c>
      <c r="H517" s="7">
        <f t="shared" si="29"/>
        <v>2</v>
      </c>
      <c r="I517" s="8" t="str">
        <f t="shared" si="30"/>
        <v>No impact</v>
      </c>
      <c r="J517" s="8" t="str">
        <f t="shared" si="28"/>
        <v>No impact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0.37625026743688483</v>
      </c>
      <c r="S517" s="9">
        <v>0</v>
      </c>
      <c r="T517" s="9">
        <v>5.4527409309180805E-2</v>
      </c>
      <c r="U517" s="9">
        <v>0</v>
      </c>
      <c r="V517" s="9">
        <v>8.9424208386820581E-2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f>_xlfn.XLOOKUP(B517,'[2]Macro de calcul Nur Journalier-'!$B:$B,'[2]Macro de calcul Nur Journalier-'!$K:$K,"")</f>
        <v>0</v>
      </c>
      <c r="AC517" s="9">
        <f>_xlfn.XLOOKUP(B517,'[3]NUR MACRO SITES'!$B:$B,'[3]NUR MACRO SITES'!$K:$K,"")</f>
        <v>0.31206541506204549</v>
      </c>
      <c r="AD517" s="9">
        <v>0</v>
      </c>
      <c r="AE517" s="9">
        <v>0.63391827723101701</v>
      </c>
      <c r="AF517" s="9">
        <v>7.9469613226834102E-2</v>
      </c>
      <c r="AG517" s="9">
        <v>0</v>
      </c>
      <c r="AH517" s="9">
        <v>0</v>
      </c>
      <c r="AI517" s="9">
        <v>0</v>
      </c>
      <c r="AJ517" s="9">
        <v>1.1592831800028527</v>
      </c>
      <c r="AK517" s="9">
        <v>3.7277915953501646</v>
      </c>
      <c r="AL517" s="9">
        <v>0</v>
      </c>
      <c r="AM517" s="9">
        <v>0</v>
      </c>
      <c r="AN517" s="9">
        <v>0</v>
      </c>
      <c r="AO517" s="9">
        <v>1.6463832253308512E-3</v>
      </c>
      <c r="AP517" s="9">
        <v>4.8293907943030713E-2</v>
      </c>
      <c r="AQ517" s="9">
        <v>8.0983761539317023E-2</v>
      </c>
      <c r="AR517" s="9">
        <v>0.11883228257497276</v>
      </c>
      <c r="AS517" s="9">
        <v>0</v>
      </c>
      <c r="AT517" s="9">
        <v>0</v>
      </c>
      <c r="AU517" s="9">
        <v>7.7983685439825812E-2</v>
      </c>
      <c r="AV517" s="9">
        <v>0</v>
      </c>
      <c r="AW517" s="9">
        <v>0</v>
      </c>
      <c r="AX517" s="9">
        <v>5.1550088099795957E-2</v>
      </c>
      <c r="AY517" s="9">
        <v>0</v>
      </c>
      <c r="AZ517" s="9">
        <v>0</v>
      </c>
      <c r="BA517" s="9">
        <v>0</v>
      </c>
      <c r="BB517" s="9">
        <v>1.0975888168868833E-3</v>
      </c>
      <c r="BC517" s="9">
        <v>0.25712847350274254</v>
      </c>
      <c r="BD517" s="9">
        <v>0.25712847350274254</v>
      </c>
      <c r="BE517" s="9">
        <v>7.8386134672684349E-2</v>
      </c>
      <c r="BF517" s="9">
        <v>0</v>
      </c>
      <c r="BG517" s="9">
        <v>0</v>
      </c>
      <c r="BH517" s="9">
        <v>3.8415608591046164E-3</v>
      </c>
      <c r="BI517" s="9">
        <v>0</v>
      </c>
      <c r="BJ517" s="9">
        <v>0</v>
      </c>
      <c r="BK517" s="9">
        <v>0</v>
      </c>
      <c r="BL517" s="9">
        <v>0</v>
      </c>
      <c r="BM517" s="9">
        <v>0</v>
      </c>
      <c r="BN517" s="9">
        <v>0</v>
      </c>
      <c r="BO517" s="9">
        <v>0</v>
      </c>
      <c r="BP517" s="9">
        <v>0</v>
      </c>
      <c r="BQ517" s="9">
        <v>3.4851526540023339</v>
      </c>
      <c r="BR517" s="9">
        <v>0</v>
      </c>
      <c r="BS517" s="9">
        <v>1.8726832233265207E-3</v>
      </c>
      <c r="BT517" s="9">
        <v>0</v>
      </c>
      <c r="BU517" s="9">
        <v>0</v>
      </c>
      <c r="BV517" s="9">
        <v>0</v>
      </c>
      <c r="BW517" s="9">
        <v>0</v>
      </c>
      <c r="BX517" s="9">
        <v>0</v>
      </c>
      <c r="BY517" s="9">
        <v>1.1592800906306299E-3</v>
      </c>
      <c r="BZ517" s="9">
        <v>0.47056070632617375</v>
      </c>
      <c r="CA517" s="9">
        <v>1.9643198557213501</v>
      </c>
      <c r="CB517" s="9">
        <v>2.9386145140440538</v>
      </c>
      <c r="CC517" s="9">
        <v>0.56415919733586717</v>
      </c>
      <c r="CD517" s="9">
        <v>5.5440876001974706</v>
      </c>
      <c r="CE517" s="9">
        <v>5.2694987344228421</v>
      </c>
      <c r="CF517" s="9">
        <v>1.2484554822176806E-3</v>
      </c>
      <c r="CG517" s="9">
        <v>3.4243350369400141E-3</v>
      </c>
      <c r="CH517" s="9">
        <v>0.15452311854191814</v>
      </c>
      <c r="CI517" s="9">
        <v>0</v>
      </c>
      <c r="CJ517" s="9">
        <v>0</v>
      </c>
      <c r="CK517" s="9">
        <v>2.5702309713982414</v>
      </c>
      <c r="CL517" s="62">
        <v>3.8682144661033631</v>
      </c>
      <c r="CM517" s="62">
        <v>0</v>
      </c>
      <c r="CN517" s="62">
        <v>0</v>
      </c>
      <c r="CO517" s="62">
        <v>0</v>
      </c>
      <c r="CP517" s="62">
        <v>0.6651057406123283</v>
      </c>
      <c r="CQ517" s="62">
        <v>0</v>
      </c>
      <c r="CR517" s="62">
        <v>0.75144535474684171</v>
      </c>
      <c r="CS517" s="62">
        <v>0</v>
      </c>
      <c r="CT517" s="62">
        <v>0</v>
      </c>
      <c r="CU517" s="62">
        <v>0</v>
      </c>
      <c r="CV517" s="62">
        <v>0</v>
      </c>
      <c r="CW517" s="80">
        <v>0</v>
      </c>
      <c r="CX517" s="78">
        <v>0</v>
      </c>
      <c r="CY517" s="78">
        <v>0</v>
      </c>
      <c r="CZ517" s="78">
        <v>0</v>
      </c>
      <c r="DA517" s="78">
        <v>0</v>
      </c>
      <c r="DB517" s="78">
        <v>0.10446005370498776</v>
      </c>
      <c r="DC517" s="78">
        <v>0</v>
      </c>
      <c r="DD517" s="78">
        <v>4.6324475720037785</v>
      </c>
      <c r="DE517" s="78">
        <v>4.2924931441958947</v>
      </c>
      <c r="DF517" s="78">
        <v>0</v>
      </c>
      <c r="DG517" s="78">
        <v>3.5063763972000457E-2</v>
      </c>
      <c r="DH517" s="78">
        <v>0</v>
      </c>
      <c r="DI517" s="10">
        <v>2014</v>
      </c>
      <c r="DJ517" s="61" t="s">
        <v>80</v>
      </c>
      <c r="DK517" s="42" t="s">
        <v>190</v>
      </c>
    </row>
    <row r="518" spans="1:115" x14ac:dyDescent="0.2">
      <c r="A518" s="4" t="s">
        <v>2099</v>
      </c>
      <c r="B518" s="5" t="s">
        <v>2100</v>
      </c>
      <c r="C518" s="6" t="s">
        <v>216</v>
      </c>
      <c r="D518" s="5" t="s">
        <v>78</v>
      </c>
      <c r="E518" s="5" t="s">
        <v>170</v>
      </c>
      <c r="F518" s="6" t="s">
        <v>216</v>
      </c>
      <c r="G518" s="5" t="s">
        <v>2101</v>
      </c>
      <c r="H518" s="7">
        <f t="shared" si="29"/>
        <v>0</v>
      </c>
      <c r="I518" s="8" t="str">
        <f t="shared" si="30"/>
        <v>No impact</v>
      </c>
      <c r="J518" s="8" t="str">
        <f t="shared" si="28"/>
        <v>No impact</v>
      </c>
      <c r="K518" s="9">
        <v>7.837386487899967E-3</v>
      </c>
      <c r="L518" s="9">
        <v>7.8559584937954643E-3</v>
      </c>
      <c r="M518" s="9">
        <v>2.0800646602957256E-3</v>
      </c>
      <c r="N518" s="9">
        <v>0</v>
      </c>
      <c r="O518" s="9">
        <v>1.8386285836542574E-3</v>
      </c>
      <c r="P518" s="9">
        <v>0</v>
      </c>
      <c r="Q518" s="9">
        <v>1.1236063566776019E-2</v>
      </c>
      <c r="R518" s="9">
        <v>0</v>
      </c>
      <c r="S518" s="9">
        <v>2.8415169020111256E-3</v>
      </c>
      <c r="T518" s="9">
        <v>3.3243890552940611E-3</v>
      </c>
      <c r="U518" s="9">
        <v>2.2472127133552032E-3</v>
      </c>
      <c r="V518" s="9">
        <v>5.5158857509627736E-3</v>
      </c>
      <c r="W518" s="9">
        <v>0</v>
      </c>
      <c r="X518" s="9">
        <v>1.5786205011172917E-3</v>
      </c>
      <c r="Y518" s="9">
        <v>4.5687134502923974E-3</v>
      </c>
      <c r="Z518" s="9">
        <v>0</v>
      </c>
      <c r="AA518" s="9">
        <v>8.5059787001378791E-3</v>
      </c>
      <c r="AB518" s="9">
        <f>_xlfn.XLOOKUP(B518,'[2]Macro de calcul Nur Journalier-'!$B:$B,'[2]Macro de calcul Nur Journalier-'!$K:$K,"")</f>
        <v>3.06438097275709E-3</v>
      </c>
      <c r="AC518" s="9">
        <f>_xlfn.XLOOKUP(B518,'[3]NUR MACRO SITES'!$B:$B,'[3]NUR MACRO SITES'!$K:$K,"")</f>
        <v>1.9129166072362478E-3</v>
      </c>
      <c r="AD518" s="9">
        <v>3.0643809727570956E-3</v>
      </c>
      <c r="AE518" s="9">
        <v>0.122742386963343</v>
      </c>
      <c r="AF518" s="9">
        <v>1.251753197356535E-2</v>
      </c>
      <c r="AG518" s="9">
        <v>7.3359423287215324E-3</v>
      </c>
      <c r="AH518" s="9">
        <v>0</v>
      </c>
      <c r="AI518" s="9">
        <v>8.0788225645414356E-3</v>
      </c>
      <c r="AJ518" s="9">
        <v>2.0800646602957256E-3</v>
      </c>
      <c r="AK518" s="9">
        <v>0</v>
      </c>
      <c r="AL518" s="9">
        <v>2.8600889079066229E-3</v>
      </c>
      <c r="AM518" s="9">
        <v>0</v>
      </c>
      <c r="AN518" s="9">
        <v>0</v>
      </c>
      <c r="AO518" s="9">
        <v>6.1647905215156682E-3</v>
      </c>
      <c r="AP518" s="9">
        <v>0</v>
      </c>
      <c r="AQ518" s="9">
        <v>2.7805583361138917E-3</v>
      </c>
      <c r="AR518" s="9">
        <v>7.9575189224312046E-3</v>
      </c>
      <c r="AS518" s="9">
        <v>0</v>
      </c>
      <c r="AT518" s="9">
        <v>0</v>
      </c>
      <c r="AU518" s="9">
        <v>0</v>
      </c>
      <c r="AV518" s="9">
        <v>4.5549935900813096E-3</v>
      </c>
      <c r="AW518" s="9">
        <v>0</v>
      </c>
      <c r="AX518" s="9">
        <v>5.3781852027466074E-3</v>
      </c>
      <c r="AY518" s="9">
        <v>1.7195558131230645E-3</v>
      </c>
      <c r="AZ518" s="9">
        <v>0.28767802890609911</v>
      </c>
      <c r="BA518" s="9">
        <v>3.2561801567649517E-3</v>
      </c>
      <c r="BB518" s="9">
        <v>1.540282973031511E-2</v>
      </c>
      <c r="BC518" s="9">
        <v>0</v>
      </c>
      <c r="BD518" s="9">
        <v>0</v>
      </c>
      <c r="BE518" s="9">
        <v>7.5367765426244951E-3</v>
      </c>
      <c r="BF518" s="9">
        <v>0</v>
      </c>
      <c r="BG518" s="9">
        <v>2.8720240708544802E-3</v>
      </c>
      <c r="BH518" s="9">
        <v>0.18653521942995629</v>
      </c>
      <c r="BI518" s="9">
        <v>2.7055813807489594E-2</v>
      </c>
      <c r="BJ518" s="9">
        <v>1.7068169949747882E-2</v>
      </c>
      <c r="BK518" s="9">
        <v>0.21715991359261258</v>
      </c>
      <c r="BL518" s="9">
        <v>0.11232532324295944</v>
      </c>
      <c r="BM518" s="9">
        <v>1.5516518136134439E-2</v>
      </c>
      <c r="BN518" s="9">
        <v>7.8295993813368037E-3</v>
      </c>
      <c r="BO518" s="9">
        <v>5.3326884169013758E-3</v>
      </c>
      <c r="BP518" s="9">
        <v>0</v>
      </c>
      <c r="BQ518" s="9">
        <v>3.2459842537660554E-3</v>
      </c>
      <c r="BR518" s="9">
        <v>4.7798009890621031E-2</v>
      </c>
      <c r="BS518" s="9">
        <v>1.123609933995942E-3</v>
      </c>
      <c r="BT518" s="9">
        <v>3.2459842537660551E-2</v>
      </c>
      <c r="BU518" s="9">
        <v>0</v>
      </c>
      <c r="BV518" s="9">
        <v>0</v>
      </c>
      <c r="BW518" s="9">
        <v>3.763201524970537E-3</v>
      </c>
      <c r="BX518" s="9">
        <v>3.763201524970537E-3</v>
      </c>
      <c r="BY518" s="9">
        <v>3.3351596453530348E-3</v>
      </c>
      <c r="BZ518" s="9">
        <v>6.2779475677233595E-3</v>
      </c>
      <c r="CA518" s="9">
        <v>0</v>
      </c>
      <c r="CB518" s="9">
        <v>1.9083533799613621E-3</v>
      </c>
      <c r="CC518" s="9">
        <v>0</v>
      </c>
      <c r="CD518" s="9">
        <v>4.4409345010315814E-3</v>
      </c>
      <c r="CE518" s="9">
        <v>0</v>
      </c>
      <c r="CF518" s="9">
        <v>0.70004465903610669</v>
      </c>
      <c r="CG518" s="9">
        <v>0</v>
      </c>
      <c r="CH518" s="9">
        <v>4.1199030913184548E-3</v>
      </c>
      <c r="CI518" s="9">
        <v>4.8333062240142905E-3</v>
      </c>
      <c r="CJ518" s="9">
        <v>1.9618586149135498E-4</v>
      </c>
      <c r="CK518" s="9">
        <v>2.1758795547223006E-3</v>
      </c>
      <c r="CL518" s="62">
        <v>1.1004243321833274E-2</v>
      </c>
      <c r="CM518" s="62">
        <v>4.5818316197390088E-2</v>
      </c>
      <c r="CN518" s="62">
        <v>8.7391883755239957E-3</v>
      </c>
      <c r="CO518" s="62">
        <v>6.9735156221018011E-3</v>
      </c>
      <c r="CP518" s="62">
        <v>2.0688690848179249E-3</v>
      </c>
      <c r="CQ518" s="62">
        <v>0.48918052808953499</v>
      </c>
      <c r="CR518" s="62">
        <v>3.5902012652917967E-2</v>
      </c>
      <c r="CS518" s="62">
        <v>2.3542303378962594E-2</v>
      </c>
      <c r="CT518" s="62">
        <v>2.0296319125196541E-2</v>
      </c>
      <c r="CU518" s="62">
        <v>2.0510340065005295E-3</v>
      </c>
      <c r="CV518" s="62">
        <v>2.4077355728484473E-3</v>
      </c>
      <c r="CW518" s="80">
        <v>1.9458070444278934E-2</v>
      </c>
      <c r="CX518" s="78">
        <v>1.6550952678543403E-2</v>
      </c>
      <c r="CY518" s="78">
        <v>1.1991949959050661</v>
      </c>
      <c r="CZ518" s="78">
        <v>7.3837224234019061E-3</v>
      </c>
      <c r="DA518" s="78">
        <v>8.0614553994629509E-3</v>
      </c>
      <c r="DB518" s="78">
        <v>0.13058844343997286</v>
      </c>
      <c r="DC518" s="78">
        <v>5.134719047578281E-2</v>
      </c>
      <c r="DD518" s="78">
        <v>2.1580444764049047E-3</v>
      </c>
      <c r="DE518" s="78">
        <v>2.3185601812614675E-3</v>
      </c>
      <c r="DF518" s="78">
        <v>5.7072250615666908E-3</v>
      </c>
      <c r="DG518" s="78">
        <v>3.3761803254830455E-2</v>
      </c>
      <c r="DH518" s="78">
        <v>1.3911361087568807E-3</v>
      </c>
      <c r="DI518" s="10">
        <v>2014</v>
      </c>
      <c r="DJ518" s="61" t="s">
        <v>80</v>
      </c>
      <c r="DK518" s="42" t="s">
        <v>5440</v>
      </c>
    </row>
    <row r="519" spans="1:115" x14ac:dyDescent="0.2">
      <c r="A519" s="4" t="s">
        <v>4158</v>
      </c>
      <c r="B519" s="4" t="s">
        <v>4159</v>
      </c>
      <c r="C519" s="6" t="s">
        <v>147</v>
      </c>
      <c r="D519" s="4" t="s">
        <v>78</v>
      </c>
      <c r="E519" s="4" t="s">
        <v>79</v>
      </c>
      <c r="F519" s="6" t="s">
        <v>147</v>
      </c>
      <c r="G519" s="4" t="s">
        <v>776</v>
      </c>
      <c r="H519" s="7">
        <f t="shared" si="29"/>
        <v>1</v>
      </c>
      <c r="I519" s="8" t="str">
        <f t="shared" si="30"/>
        <v>No impact</v>
      </c>
      <c r="J519" s="8" t="str">
        <f t="shared" si="28"/>
        <v>No impact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0.97391598915989164</v>
      </c>
      <c r="X519" s="9">
        <v>21.590699733751727</v>
      </c>
      <c r="Y519" s="9">
        <v>0</v>
      </c>
      <c r="Z519" s="9">
        <v>0</v>
      </c>
      <c r="AA519" s="9">
        <v>0</v>
      </c>
      <c r="AB519" s="9">
        <f>_xlfn.XLOOKUP(B519,'[2]Macro de calcul Nur Journalier-'!$B:$B,'[2]Macro de calcul Nur Journalier-'!$K:$K,"")</f>
        <v>0</v>
      </c>
      <c r="AC519" s="9">
        <f>_xlfn.XLOOKUP(B519,'[3]NUR MACRO SITES'!$B:$B,'[3]NUR MACRO SITES'!$K:$K,"")</f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1.6103457258428016</v>
      </c>
      <c r="AQ519" s="9">
        <v>0.86947327444403455</v>
      </c>
      <c r="AR519" s="9">
        <v>0.53790998600940121</v>
      </c>
      <c r="AS519" s="9">
        <v>0</v>
      </c>
      <c r="AT519" s="9">
        <v>7.3867727376499298E-2</v>
      </c>
      <c r="AU519" s="9">
        <v>1.4590431074349204</v>
      </c>
      <c r="AV519" s="9">
        <v>7.4556464359095926</v>
      </c>
      <c r="AW519" s="9">
        <v>0</v>
      </c>
      <c r="AX519" s="9">
        <v>0</v>
      </c>
      <c r="AY519" s="9">
        <v>0</v>
      </c>
      <c r="AZ519" s="9">
        <v>0.85785712613197995</v>
      </c>
      <c r="BA519" s="9">
        <v>3.128128128128127E-2</v>
      </c>
      <c r="BB519" s="9">
        <v>3.1647144220243631E-2</v>
      </c>
      <c r="BC519" s="9">
        <v>0</v>
      </c>
      <c r="BD519" s="9">
        <v>0</v>
      </c>
      <c r="BE519" s="9">
        <v>0</v>
      </c>
      <c r="BF519" s="9">
        <v>0</v>
      </c>
      <c r="BG519" s="9">
        <v>0.67602324546768999</v>
      </c>
      <c r="BH519" s="9">
        <v>3.2287404363427745E-2</v>
      </c>
      <c r="BI519" s="9">
        <v>3.3529947236704306E-2</v>
      </c>
      <c r="BJ519" s="9">
        <v>0</v>
      </c>
      <c r="BK519" s="9">
        <v>1.3149803243416001</v>
      </c>
      <c r="BL519" s="9">
        <v>3.7671965825136327</v>
      </c>
      <c r="BM519" s="9">
        <v>0.53831616885396072</v>
      </c>
      <c r="BN519" s="9">
        <v>0.80933801896510893</v>
      </c>
      <c r="BO519" s="9">
        <v>0.45345686621979092</v>
      </c>
      <c r="BP519" s="9">
        <v>1.5271820861619769</v>
      </c>
      <c r="BQ519" s="9">
        <v>0.40387534849743034</v>
      </c>
      <c r="BR519" s="9">
        <v>3.0230457747986071E-2</v>
      </c>
      <c r="BS519" s="9">
        <v>0</v>
      </c>
      <c r="BT519" s="9">
        <v>6.3962833123592819</v>
      </c>
      <c r="BU519" s="9">
        <v>0.10870480234452808</v>
      </c>
      <c r="BV519" s="9">
        <v>0</v>
      </c>
      <c r="BW519" s="9">
        <v>0</v>
      </c>
      <c r="BX519" s="9">
        <v>0</v>
      </c>
      <c r="BY519" s="9">
        <v>0</v>
      </c>
      <c r="BZ519" s="9">
        <v>0</v>
      </c>
      <c r="CA519" s="9">
        <v>0</v>
      </c>
      <c r="CB519" s="9">
        <v>0</v>
      </c>
      <c r="CC519" s="9">
        <v>0</v>
      </c>
      <c r="CD519" s="9">
        <v>0</v>
      </c>
      <c r="CE519" s="9">
        <v>0</v>
      </c>
      <c r="CF519" s="9">
        <v>0.51657520838505522</v>
      </c>
      <c r="CG519" s="9">
        <v>2.1917884445814177</v>
      </c>
      <c r="CH519" s="9">
        <v>0</v>
      </c>
      <c r="CI519" s="9">
        <v>8.9175391586979543E-5</v>
      </c>
      <c r="CJ519" s="9">
        <v>0</v>
      </c>
      <c r="CK519" s="9">
        <v>5.3505234952187721E-4</v>
      </c>
      <c r="CL519" s="62">
        <v>4.0137843753299496</v>
      </c>
      <c r="CM519" s="62">
        <v>0</v>
      </c>
      <c r="CN519" s="62">
        <v>0</v>
      </c>
      <c r="CO519" s="62">
        <v>0</v>
      </c>
      <c r="CP519" s="62">
        <v>0</v>
      </c>
      <c r="CQ519" s="62">
        <v>0</v>
      </c>
      <c r="CR519" s="62">
        <v>1.9065698721296229</v>
      </c>
      <c r="CS519" s="62">
        <v>7.3123821101323219E-2</v>
      </c>
      <c r="CT519" s="62">
        <v>3.2727368712421497E-2</v>
      </c>
      <c r="CU519" s="62">
        <v>2.8982002265768355E-2</v>
      </c>
      <c r="CV519" s="62">
        <v>0</v>
      </c>
      <c r="CW519" s="80">
        <v>0</v>
      </c>
      <c r="CX519" s="78">
        <v>0</v>
      </c>
      <c r="CY519" s="78">
        <v>0</v>
      </c>
      <c r="CZ519" s="78">
        <v>0</v>
      </c>
      <c r="DA519" s="78">
        <v>0</v>
      </c>
      <c r="DB519" s="78">
        <v>3.7721725693641859</v>
      </c>
      <c r="DC519" s="78">
        <v>0</v>
      </c>
      <c r="DD519" s="78">
        <v>0</v>
      </c>
      <c r="DE519" s="78">
        <v>0</v>
      </c>
      <c r="DF519" s="78">
        <v>0.69583558055320138</v>
      </c>
      <c r="DG519" s="78">
        <v>3.2816544104008472E-2</v>
      </c>
      <c r="DH519" s="78">
        <v>0</v>
      </c>
      <c r="DI519" s="10">
        <v>2018</v>
      </c>
      <c r="DJ519" s="60" t="s">
        <v>85</v>
      </c>
      <c r="DK519" s="42" t="s">
        <v>5440</v>
      </c>
    </row>
    <row r="520" spans="1:115" x14ac:dyDescent="0.2">
      <c r="A520" s="4" t="s">
        <v>5105</v>
      </c>
      <c r="B520" s="5" t="s">
        <v>5106</v>
      </c>
      <c r="C520" s="6" t="s">
        <v>83</v>
      </c>
      <c r="D520" s="5" t="s">
        <v>78</v>
      </c>
      <c r="E520" s="5" t="s">
        <v>234</v>
      </c>
      <c r="F520" s="6" t="s">
        <v>83</v>
      </c>
      <c r="G520" s="5" t="s">
        <v>5107</v>
      </c>
      <c r="H520" s="7">
        <f t="shared" si="29"/>
        <v>1</v>
      </c>
      <c r="I520" s="8" t="str">
        <f t="shared" si="30"/>
        <v>No impact</v>
      </c>
      <c r="J520" s="8" t="str">
        <f t="shared" si="28"/>
        <v>No impact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0.22676419198402523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f>_xlfn.XLOOKUP(B520,'[2]Macro de calcul Nur Journalier-'!$B:$B,'[2]Macro de calcul Nur Journalier-'!$K:$K,"")</f>
        <v>0</v>
      </c>
      <c r="AC520" s="9">
        <f>_xlfn.XLOOKUP(B520,'[3]NUR MACRO SITES'!$B:$B,'[3]NUR MACRO SITES'!$K:$K,"")</f>
        <v>0.21861108139590177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0.19672450228005792</v>
      </c>
      <c r="AN520" s="9">
        <v>0</v>
      </c>
      <c r="AO520" s="9">
        <v>0</v>
      </c>
      <c r="AP520" s="9">
        <v>3.1914224165686154</v>
      </c>
      <c r="AQ520" s="9">
        <v>0</v>
      </c>
      <c r="AR520" s="9">
        <v>0.41441295096265868</v>
      </c>
      <c r="AS520" s="9">
        <v>0</v>
      </c>
      <c r="AT520" s="9">
        <v>0</v>
      </c>
      <c r="AU520" s="9">
        <v>0</v>
      </c>
      <c r="AV520" s="9">
        <v>0</v>
      </c>
      <c r="AW520" s="9">
        <v>0.21470666573005731</v>
      </c>
      <c r="AX520" s="9">
        <v>0</v>
      </c>
      <c r="AY520" s="9">
        <v>0</v>
      </c>
      <c r="AZ520" s="9">
        <v>0</v>
      </c>
      <c r="BA520" s="9">
        <v>0</v>
      </c>
      <c r="BB520" s="9">
        <v>1.2292080091787694</v>
      </c>
      <c r="BC520" s="9">
        <v>0</v>
      </c>
      <c r="BD520" s="9">
        <v>0</v>
      </c>
      <c r="BE520" s="9">
        <v>0</v>
      </c>
      <c r="BF520" s="9">
        <v>1.0975888168868833E-3</v>
      </c>
      <c r="BG520" s="9">
        <v>0</v>
      </c>
      <c r="BH520" s="9">
        <v>0.2030356379771586</v>
      </c>
      <c r="BI520" s="9">
        <v>0</v>
      </c>
      <c r="BJ520" s="9">
        <v>0</v>
      </c>
      <c r="BK520" s="9">
        <v>0</v>
      </c>
      <c r="BL520" s="9">
        <v>0</v>
      </c>
      <c r="BM520" s="9">
        <v>0</v>
      </c>
      <c r="BN520" s="9">
        <v>0</v>
      </c>
      <c r="BO520" s="9">
        <v>0</v>
      </c>
      <c r="BP520" s="9">
        <v>0.89071948132738665</v>
      </c>
      <c r="BQ520" s="9">
        <v>0.14858403746222529</v>
      </c>
      <c r="BR520" s="9">
        <v>0.34625021045392418</v>
      </c>
      <c r="BS520" s="9">
        <v>0.29761395188238543</v>
      </c>
      <c r="BT520" s="9">
        <v>0.17674562612539346</v>
      </c>
      <c r="BU520" s="9">
        <v>0</v>
      </c>
      <c r="BV520" s="9">
        <v>0.29158569541110563</v>
      </c>
      <c r="BW520" s="9">
        <v>3.1496748308521103E-2</v>
      </c>
      <c r="BX520" s="9">
        <v>3.1496748308521103E-2</v>
      </c>
      <c r="BY520" s="9">
        <v>0.26228266173562415</v>
      </c>
      <c r="BZ520" s="9">
        <v>0</v>
      </c>
      <c r="CA520" s="9">
        <v>0</v>
      </c>
      <c r="CB520" s="9">
        <v>0</v>
      </c>
      <c r="CC520" s="9">
        <v>0.28677022426540888</v>
      </c>
      <c r="CD520" s="9">
        <v>2.4969109644355321E-3</v>
      </c>
      <c r="CE520" s="9">
        <v>6.1887721761363951E-2</v>
      </c>
      <c r="CF520" s="9">
        <v>0</v>
      </c>
      <c r="CG520" s="9">
        <v>0</v>
      </c>
      <c r="CH520" s="9">
        <v>0</v>
      </c>
      <c r="CI520" s="9">
        <v>0</v>
      </c>
      <c r="CJ520" s="9">
        <v>0</v>
      </c>
      <c r="CK520" s="9">
        <v>0</v>
      </c>
      <c r="CL520" s="62">
        <v>0</v>
      </c>
      <c r="CM520" s="62">
        <v>0.58279685417754601</v>
      </c>
      <c r="CN520" s="62">
        <v>7.9062902181015943E-2</v>
      </c>
      <c r="CO520" s="62">
        <v>0</v>
      </c>
      <c r="CP520" s="62">
        <v>0</v>
      </c>
      <c r="CQ520" s="62">
        <v>0.52167604078383012</v>
      </c>
      <c r="CR520" s="62">
        <v>0</v>
      </c>
      <c r="CS520" s="62">
        <v>1.3376308738047311E-3</v>
      </c>
      <c r="CT520" s="62">
        <v>0</v>
      </c>
      <c r="CU520" s="62">
        <v>0</v>
      </c>
      <c r="CV520" s="62">
        <v>0</v>
      </c>
      <c r="CW520" s="80">
        <v>0</v>
      </c>
      <c r="CX520" s="78">
        <v>0.20711876449991845</v>
      </c>
      <c r="CY520" s="78">
        <v>3.1710769248329822E-2</v>
      </c>
      <c r="CZ520" s="78">
        <v>0</v>
      </c>
      <c r="DA520" s="78">
        <v>2.9071177657355198E-2</v>
      </c>
      <c r="DB520" s="78">
        <v>0</v>
      </c>
      <c r="DC520" s="78">
        <v>0</v>
      </c>
      <c r="DD520" s="78">
        <v>8.0257852428294125E-4</v>
      </c>
      <c r="DE520" s="78">
        <v>6.5401232189890898E-2</v>
      </c>
      <c r="DF520" s="78">
        <v>1.0734398586891076</v>
      </c>
      <c r="DG520" s="78">
        <v>3.1782109561599575E-2</v>
      </c>
      <c r="DH520" s="78">
        <v>0.22985848935459846</v>
      </c>
      <c r="DI520" s="10">
        <v>2014</v>
      </c>
      <c r="DJ520" s="61" t="s">
        <v>80</v>
      </c>
      <c r="DK520" s="42" t="s">
        <v>190</v>
      </c>
    </row>
    <row r="521" spans="1:115" x14ac:dyDescent="0.2">
      <c r="A521" s="4" t="s">
        <v>2404</v>
      </c>
      <c r="B521" s="5" t="s">
        <v>2405</v>
      </c>
      <c r="C521" s="6" t="s">
        <v>88</v>
      </c>
      <c r="D521" s="5" t="s">
        <v>78</v>
      </c>
      <c r="E521" s="5" t="s">
        <v>79</v>
      </c>
      <c r="F521" s="6" t="s">
        <v>77</v>
      </c>
      <c r="G521" s="5" t="s">
        <v>90</v>
      </c>
      <c r="H521" s="7">
        <f t="shared" si="29"/>
        <v>0</v>
      </c>
      <c r="I521" s="8" t="str">
        <f t="shared" si="30"/>
        <v>No impact</v>
      </c>
      <c r="J521" s="8" t="str">
        <f t="shared" si="28"/>
        <v>No impact</v>
      </c>
      <c r="K521" s="9">
        <v>4.8682709553805606E-17</v>
      </c>
      <c r="L521" s="9">
        <v>2.4341354776902803E-17</v>
      </c>
      <c r="M521" s="9">
        <v>0</v>
      </c>
      <c r="N521" s="9">
        <v>0</v>
      </c>
      <c r="O521" s="9">
        <v>2.4341354776902803E-17</v>
      </c>
      <c r="P521" s="9">
        <v>2.4341354776902803E-17</v>
      </c>
      <c r="Q521" s="9">
        <v>0</v>
      </c>
      <c r="R521" s="9">
        <v>0</v>
      </c>
      <c r="S521" s="9">
        <v>0</v>
      </c>
      <c r="T521" s="9">
        <v>4.8682709553805606E-17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f>_xlfn.XLOOKUP(B521,'[2]Macro de calcul Nur Journalier-'!$B:$B,'[2]Macro de calcul Nur Journalier-'!$K:$K,"")</f>
        <v>0</v>
      </c>
      <c r="AC521" s="9">
        <f>_xlfn.XLOOKUP(B521,'[3]NUR MACRO SITES'!$B:$B,'[3]NUR MACRO SITES'!$K:$K,"")</f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4.8682709553805606E-17</v>
      </c>
      <c r="AI521" s="9">
        <v>0</v>
      </c>
      <c r="AJ521" s="9">
        <v>0</v>
      </c>
      <c r="AK521" s="9">
        <v>0</v>
      </c>
      <c r="AL521" s="9">
        <v>0</v>
      </c>
      <c r="AM521" s="9">
        <v>0.53313547465594302</v>
      </c>
      <c r="AN521" s="9">
        <v>1.5695520081485292E-2</v>
      </c>
      <c r="AO521" s="9">
        <v>0</v>
      </c>
      <c r="AP521" s="9">
        <v>0</v>
      </c>
      <c r="AQ521" s="9">
        <v>5.7794065969739457E-17</v>
      </c>
      <c r="AR521" s="9">
        <v>0</v>
      </c>
      <c r="AS521" s="9">
        <v>0</v>
      </c>
      <c r="AT521" s="9">
        <v>5.2428159153305093E-2</v>
      </c>
      <c r="AU521" s="9">
        <v>0.20702354401184836</v>
      </c>
      <c r="AV521" s="9">
        <v>0</v>
      </c>
      <c r="AW521" s="9">
        <v>0</v>
      </c>
      <c r="AX521" s="9">
        <v>0</v>
      </c>
      <c r="AY521" s="9">
        <v>0</v>
      </c>
      <c r="AZ521" s="9">
        <v>0</v>
      </c>
      <c r="BA521" s="9">
        <v>8.5392409953813517E-2</v>
      </c>
      <c r="BB521" s="9">
        <v>10.086713175163467</v>
      </c>
      <c r="BC521" s="9">
        <v>0</v>
      </c>
      <c r="BD521" s="9">
        <v>0</v>
      </c>
      <c r="BE521" s="9">
        <v>0</v>
      </c>
      <c r="BF521" s="9">
        <v>2.1585913398778178E-3</v>
      </c>
      <c r="BG521" s="9">
        <v>0</v>
      </c>
      <c r="BH521" s="9">
        <v>0</v>
      </c>
      <c r="BI521" s="9">
        <v>0</v>
      </c>
      <c r="BJ521" s="9">
        <v>0</v>
      </c>
      <c r="BK521" s="9">
        <v>0</v>
      </c>
      <c r="BL521" s="9">
        <v>0.7195740697936559</v>
      </c>
      <c r="BM521" s="9">
        <v>0</v>
      </c>
      <c r="BN521" s="9">
        <v>0</v>
      </c>
      <c r="BO521" s="9">
        <v>0</v>
      </c>
      <c r="BP521" s="9">
        <v>25.099163035444722</v>
      </c>
      <c r="BQ521" s="9">
        <v>28.453548895223907</v>
      </c>
      <c r="BR521" s="9">
        <v>0</v>
      </c>
      <c r="BS521" s="9">
        <v>0</v>
      </c>
      <c r="BT521" s="9">
        <v>0</v>
      </c>
      <c r="BU521" s="9">
        <v>0</v>
      </c>
      <c r="BV521" s="9">
        <v>0</v>
      </c>
      <c r="BW521" s="9">
        <v>0.86398469892960927</v>
      </c>
      <c r="BX521" s="9">
        <v>0</v>
      </c>
      <c r="BY521" s="9">
        <v>0</v>
      </c>
      <c r="BZ521" s="9">
        <v>0</v>
      </c>
      <c r="CA521" s="9">
        <v>0</v>
      </c>
      <c r="CB521" s="9">
        <v>13.648543373483662</v>
      </c>
      <c r="CC521" s="9">
        <v>44.841274937006503</v>
      </c>
      <c r="CD521" s="9">
        <v>0</v>
      </c>
      <c r="CE521" s="9">
        <v>0</v>
      </c>
      <c r="CF521" s="9">
        <v>0</v>
      </c>
      <c r="CG521" s="9">
        <v>0</v>
      </c>
      <c r="CH521" s="9">
        <v>0</v>
      </c>
      <c r="CI521" s="9">
        <v>0</v>
      </c>
      <c r="CJ521" s="9">
        <v>0</v>
      </c>
      <c r="CK521" s="9">
        <v>26.782633912902032</v>
      </c>
      <c r="CL521" s="62">
        <v>43.476499074002732</v>
      </c>
      <c r="CM521" s="62">
        <v>0</v>
      </c>
      <c r="CN521" s="62">
        <v>0</v>
      </c>
      <c r="CO521" s="62">
        <v>0</v>
      </c>
      <c r="CP521" s="62">
        <v>0</v>
      </c>
      <c r="CQ521" s="62">
        <v>0</v>
      </c>
      <c r="CR521" s="62">
        <v>0</v>
      </c>
      <c r="CS521" s="62">
        <v>0</v>
      </c>
      <c r="CT521" s="62">
        <v>0</v>
      </c>
      <c r="CU521" s="62">
        <v>0</v>
      </c>
      <c r="CV521" s="62">
        <v>0</v>
      </c>
      <c r="CW521" s="80">
        <v>0</v>
      </c>
      <c r="CX521" s="78">
        <v>0</v>
      </c>
      <c r="CY521" s="78">
        <v>0</v>
      </c>
      <c r="CZ521" s="78">
        <v>0</v>
      </c>
      <c r="DA521" s="78">
        <v>0</v>
      </c>
      <c r="DB521" s="78">
        <v>0</v>
      </c>
      <c r="DC521" s="78">
        <v>0</v>
      </c>
      <c r="DD521" s="78">
        <v>0</v>
      </c>
      <c r="DE521" s="78">
        <v>3.5402630460030823E-2</v>
      </c>
      <c r="DF521" s="78">
        <v>0</v>
      </c>
      <c r="DG521" s="78">
        <v>3.0283962982938319E-2</v>
      </c>
      <c r="DH521" s="78">
        <v>0</v>
      </c>
      <c r="DI521" s="10">
        <v>2024</v>
      </c>
      <c r="DJ521" s="59" t="s">
        <v>74</v>
      </c>
      <c r="DK521" s="42" t="s">
        <v>5440</v>
      </c>
    </row>
    <row r="522" spans="1:115" x14ac:dyDescent="0.2">
      <c r="A522" s="4" t="s">
        <v>2056</v>
      </c>
      <c r="B522" s="5" t="s">
        <v>2057</v>
      </c>
      <c r="C522" s="6" t="s">
        <v>77</v>
      </c>
      <c r="D522" s="4"/>
      <c r="E522" s="5"/>
      <c r="F522" s="6" t="s">
        <v>77</v>
      </c>
      <c r="G522" s="5" t="s">
        <v>2058</v>
      </c>
      <c r="H522" s="7">
        <f t="shared" si="29"/>
        <v>0</v>
      </c>
      <c r="I522" s="8" t="str">
        <f t="shared" si="30"/>
        <v>No impact</v>
      </c>
      <c r="J522" s="8" t="str">
        <f t="shared" si="28"/>
        <v>No impact</v>
      </c>
      <c r="K522" s="9">
        <v>2.9116262242666289</v>
      </c>
      <c r="L522" s="9">
        <v>6.0656171254694795E-2</v>
      </c>
      <c r="M522" s="9">
        <v>1.496903675177105E-2</v>
      </c>
      <c r="N522" s="9">
        <v>5.1704464413065254E-2</v>
      </c>
      <c r="O522" s="9">
        <v>7.3266563257737879E-2</v>
      </c>
      <c r="P522" s="9">
        <v>0.25445505277421182</v>
      </c>
      <c r="Q522" s="9">
        <v>0.10417038106784562</v>
      </c>
      <c r="R522" s="9">
        <v>4.4944254267104147E-2</v>
      </c>
      <c r="S522" s="9">
        <v>1.3929004421623559E-3</v>
      </c>
      <c r="T522" s="9">
        <v>5.385881709694478E-3</v>
      </c>
      <c r="U522" s="9">
        <v>0.49299389649598246</v>
      </c>
      <c r="V522" s="9">
        <v>0.2570922776113726</v>
      </c>
      <c r="W522" s="9">
        <v>0.17927557290923798</v>
      </c>
      <c r="X522" s="9">
        <v>8.583981124898965E-2</v>
      </c>
      <c r="Y522" s="9">
        <v>3.1553838016450418E-2</v>
      </c>
      <c r="Z522" s="9">
        <v>0.23540017472543154</v>
      </c>
      <c r="AA522" s="9">
        <v>2.8470885037797895E-2</v>
      </c>
      <c r="AB522" s="9">
        <f>_xlfn.XLOOKUP(B522,'[2]Macro de calcul Nur Journalier-'!$B:$B,'[2]Macro de calcul Nur Journalier-'!$K:$K,"")</f>
        <v>0.16081499904911301</v>
      </c>
      <c r="AC522" s="9">
        <f>_xlfn.XLOOKUP(B522,'[3]NUR MACRO SITES'!$B:$B,'[3]NUR MACRO SITES'!$K:$K,"")</f>
        <v>2.3465358008843249</v>
      </c>
      <c r="AD522" s="9">
        <v>0.16081499904911317</v>
      </c>
      <c r="AE522" s="9">
        <v>0.72841264322730903</v>
      </c>
      <c r="AF522" s="9">
        <v>0.18512575476631973</v>
      </c>
      <c r="AG522" s="9">
        <v>0.15247616840203501</v>
      </c>
      <c r="AH522" s="9">
        <v>8.7789871868017025E-2</v>
      </c>
      <c r="AI522" s="9">
        <v>0.21420951599866875</v>
      </c>
      <c r="AJ522" s="9">
        <v>2.0094910378928504E-2</v>
      </c>
      <c r="AK522" s="9">
        <v>5.5511725621642201E-2</v>
      </c>
      <c r="AL522" s="9">
        <v>3.903835639233582E-2</v>
      </c>
      <c r="AM522" s="9">
        <v>2.0799308080009734E-2</v>
      </c>
      <c r="AN522" s="9">
        <v>0.36681418260365634</v>
      </c>
      <c r="AO522" s="9">
        <v>4.9391496759916761E-3</v>
      </c>
      <c r="AP522" s="9">
        <v>1.3719860211088672E-3</v>
      </c>
      <c r="AQ522" s="9">
        <v>0</v>
      </c>
      <c r="AR522" s="9">
        <v>6.2507683121718116E-2</v>
      </c>
      <c r="AS522" s="9">
        <v>0</v>
      </c>
      <c r="AT522" s="9">
        <v>8.9051039343436972E-2</v>
      </c>
      <c r="AU522" s="9">
        <v>1.170761404679535E-2</v>
      </c>
      <c r="AV522" s="9">
        <v>7.408724513987601E-3</v>
      </c>
      <c r="AW522" s="9">
        <v>2.0122461642929695E-3</v>
      </c>
      <c r="AX522" s="9">
        <v>4.48182100228872E-3</v>
      </c>
      <c r="AY522" s="9">
        <v>6.9513958402846448E-3</v>
      </c>
      <c r="AZ522" s="9">
        <v>0</v>
      </c>
      <c r="BA522" s="9">
        <v>0.1448817238290922</v>
      </c>
      <c r="BB522" s="9">
        <v>0.40468099678625991</v>
      </c>
      <c r="BC522" s="9">
        <v>0.49799433936860843</v>
      </c>
      <c r="BD522" s="9">
        <v>0.49799433936860843</v>
      </c>
      <c r="BE522" s="9">
        <v>0.1944195657645951</v>
      </c>
      <c r="BF522" s="9">
        <v>0</v>
      </c>
      <c r="BG522" s="9">
        <v>4.2074237980670864E-3</v>
      </c>
      <c r="BH522" s="9">
        <v>1.0152696556205513E-2</v>
      </c>
      <c r="BI522" s="9">
        <v>9.3455810383154068E-3</v>
      </c>
      <c r="BJ522" s="9">
        <v>1.0843727616976651E-2</v>
      </c>
      <c r="BK522" s="9">
        <v>4.3838622504159014E-2</v>
      </c>
      <c r="BL522" s="9">
        <v>2.4790223808830789</v>
      </c>
      <c r="BM522" s="9">
        <v>7.8459719832321735</v>
      </c>
      <c r="BN522" s="9">
        <v>8.8004875397008835</v>
      </c>
      <c r="BO522" s="9">
        <v>9.15363992546364</v>
      </c>
      <c r="BP522" s="9">
        <v>9.2350570579825533</v>
      </c>
      <c r="BQ522" s="9">
        <v>9.2448485159788021</v>
      </c>
      <c r="BR522" s="9">
        <v>3.8893490339094776</v>
      </c>
      <c r="BS522" s="9">
        <v>8.7755005949782134</v>
      </c>
      <c r="BT522" s="9">
        <v>6.5857275142466598</v>
      </c>
      <c r="BU522" s="9">
        <v>4.0418389535232127</v>
      </c>
      <c r="BV522" s="9">
        <v>3.424602563114775</v>
      </c>
      <c r="BW522" s="9">
        <v>9.0261191154942608</v>
      </c>
      <c r="BX522" s="9">
        <v>9.0261191154942608</v>
      </c>
      <c r="BY522" s="9">
        <v>7.2398468466154728</v>
      </c>
      <c r="BZ522" s="9">
        <v>3.9241452717067178</v>
      </c>
      <c r="CA522" s="9">
        <v>2.0398514123955227</v>
      </c>
      <c r="CB522" s="9">
        <v>3.6474161965340022</v>
      </c>
      <c r="CC522" s="9">
        <v>7.9707105209840394</v>
      </c>
      <c r="CD522" s="9">
        <v>5.8749639731417984</v>
      </c>
      <c r="CE522" s="9">
        <v>6.9779743916811476</v>
      </c>
      <c r="CF522" s="9">
        <v>4.3739994521063945</v>
      </c>
      <c r="CG522" s="9">
        <v>7.3676708529162416E-2</v>
      </c>
      <c r="CH522" s="9">
        <v>5.6234001934749214E-2</v>
      </c>
      <c r="CI522" s="9">
        <v>2.063518561322715E-2</v>
      </c>
      <c r="CJ522" s="9">
        <v>3.777469587624447E-2</v>
      </c>
      <c r="CK522" s="9">
        <v>0.10797356413351493</v>
      </c>
      <c r="CL522" s="62">
        <v>1.0165994640915717E-2</v>
      </c>
      <c r="CM522" s="62">
        <v>0</v>
      </c>
      <c r="CN522" s="62">
        <v>1.319795795487304E-2</v>
      </c>
      <c r="CO522" s="62">
        <v>2.0867041631353223E-2</v>
      </c>
      <c r="CP522" s="62">
        <v>2.8536125307833927E-3</v>
      </c>
      <c r="CQ522" s="62">
        <v>1.9190544269517926E-2</v>
      </c>
      <c r="CR522" s="62">
        <v>6.0639266279146446E-3</v>
      </c>
      <c r="CS522" s="62">
        <v>6.242277411088403E-3</v>
      </c>
      <c r="CT522" s="62">
        <v>0.16888035658742168</v>
      </c>
      <c r="CU522" s="62">
        <v>1.4268062653917815E-3</v>
      </c>
      <c r="CV522" s="62">
        <v>0</v>
      </c>
      <c r="CW522" s="80">
        <v>9.1850653334588448E-3</v>
      </c>
      <c r="CX522" s="78">
        <v>1.230620403900322E-2</v>
      </c>
      <c r="CY522" s="78">
        <v>1.4731774690169015E-2</v>
      </c>
      <c r="CZ522" s="78">
        <v>2.9124682892307525E-2</v>
      </c>
      <c r="DA522" s="78">
        <v>0.15687734887981447</v>
      </c>
      <c r="DB522" s="78">
        <v>5.7072250615666136E-3</v>
      </c>
      <c r="DC522" s="78">
        <v>0</v>
      </c>
      <c r="DD522" s="78">
        <v>0</v>
      </c>
      <c r="DE522" s="78">
        <v>3.8274078069131565E-2</v>
      </c>
      <c r="DF522" s="78">
        <v>0</v>
      </c>
      <c r="DG522" s="78">
        <v>2.9713240476781533E-2</v>
      </c>
      <c r="DH522" s="78">
        <v>0.30922458786701024</v>
      </c>
      <c r="DI522" s="10">
        <v>2015</v>
      </c>
      <c r="DJ522" s="61" t="s">
        <v>80</v>
      </c>
      <c r="DK522" s="42" t="s">
        <v>5440</v>
      </c>
    </row>
    <row r="523" spans="1:115" x14ac:dyDescent="0.2">
      <c r="A523" s="4" t="s">
        <v>4714</v>
      </c>
      <c r="B523" s="5" t="s">
        <v>4715</v>
      </c>
      <c r="C523" s="6" t="s">
        <v>88</v>
      </c>
      <c r="D523" s="5" t="s">
        <v>78</v>
      </c>
      <c r="E523" s="5" t="s">
        <v>79</v>
      </c>
      <c r="F523" s="6" t="s">
        <v>77</v>
      </c>
      <c r="G523" s="5" t="s">
        <v>90</v>
      </c>
      <c r="H523" s="7">
        <f t="shared" si="29"/>
        <v>0</v>
      </c>
      <c r="I523" s="8" t="str">
        <f t="shared" si="30"/>
        <v>No impact</v>
      </c>
      <c r="J523" s="8" t="str">
        <f t="shared" si="28"/>
        <v>No impact</v>
      </c>
      <c r="K523" s="9">
        <v>0</v>
      </c>
      <c r="L523" s="9">
        <v>0</v>
      </c>
      <c r="M523" s="9">
        <v>5.9411846859696804E-2</v>
      </c>
      <c r="N523" s="9">
        <v>0</v>
      </c>
      <c r="O523" s="9">
        <v>0</v>
      </c>
      <c r="P523" s="9">
        <v>0</v>
      </c>
      <c r="Q523" s="9">
        <v>3.9001212380544861E-4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0.12147949056244997</v>
      </c>
      <c r="Y523" s="9">
        <v>0</v>
      </c>
      <c r="Z523" s="9">
        <v>0</v>
      </c>
      <c r="AA523" s="9">
        <v>0</v>
      </c>
      <c r="AB523" s="9">
        <f>_xlfn.XLOOKUP(B523,'[2]Macro de calcul Nur Journalier-'!$B:$B,'[2]Macro de calcul Nur Journalier-'!$K:$K,"")</f>
        <v>0</v>
      </c>
      <c r="AC523" s="9">
        <f>_xlfn.XLOOKUP(B523,'[3]NUR MACRO SITES'!$B:$B,'[3]NUR MACRO SITES'!$K:$K,"")</f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9.7365419107611212E-17</v>
      </c>
      <c r="AK523" s="9">
        <v>0</v>
      </c>
      <c r="AL523" s="9">
        <v>0</v>
      </c>
      <c r="AM523" s="9">
        <v>0</v>
      </c>
      <c r="AN523" s="9">
        <v>0</v>
      </c>
      <c r="AO523" s="9">
        <v>0.1911085061669853</v>
      </c>
      <c r="AP523" s="9">
        <v>0</v>
      </c>
      <c r="AQ523" s="9">
        <v>3.4519168291098551E-2</v>
      </c>
      <c r="AR523" s="9">
        <v>4.4470640230874388E-2</v>
      </c>
      <c r="AS523" s="9">
        <v>8.6691098954609191E-17</v>
      </c>
      <c r="AT523" s="9">
        <v>0</v>
      </c>
      <c r="AU523" s="9">
        <v>0.10251479549725177</v>
      </c>
      <c r="AV523" s="9">
        <v>8.572168659887984E-2</v>
      </c>
      <c r="AW523" s="9">
        <v>0</v>
      </c>
      <c r="AX523" s="9">
        <v>0</v>
      </c>
      <c r="AY523" s="9">
        <v>0</v>
      </c>
      <c r="AZ523" s="9">
        <v>0</v>
      </c>
      <c r="BA523" s="9">
        <v>0</v>
      </c>
      <c r="BB523" s="9">
        <v>0</v>
      </c>
      <c r="BC523" s="9">
        <v>0</v>
      </c>
      <c r="BD523" s="9">
        <v>0</v>
      </c>
      <c r="BE523" s="9">
        <v>0</v>
      </c>
      <c r="BF523" s="9">
        <v>0</v>
      </c>
      <c r="BG523" s="9">
        <v>3.700191419489665</v>
      </c>
      <c r="BH523" s="9">
        <v>0</v>
      </c>
      <c r="BI523" s="9">
        <v>0</v>
      </c>
      <c r="BJ523" s="9">
        <v>0</v>
      </c>
      <c r="BK523" s="9">
        <v>0</v>
      </c>
      <c r="BL523" s="9">
        <v>0</v>
      </c>
      <c r="BM523" s="9">
        <v>0</v>
      </c>
      <c r="BN523" s="9">
        <v>0</v>
      </c>
      <c r="BO523" s="9">
        <v>0</v>
      </c>
      <c r="BP523" s="9">
        <v>0</v>
      </c>
      <c r="BQ523" s="9">
        <v>0</v>
      </c>
      <c r="BR523" s="9">
        <v>0</v>
      </c>
      <c r="BS523" s="9">
        <v>0</v>
      </c>
      <c r="BT523" s="9">
        <v>0</v>
      </c>
      <c r="BU523" s="9">
        <v>0</v>
      </c>
      <c r="BV523" s="9">
        <v>0</v>
      </c>
      <c r="BW523" s="9">
        <v>0</v>
      </c>
      <c r="BX523" s="9">
        <v>0</v>
      </c>
      <c r="BY523" s="9">
        <v>0</v>
      </c>
      <c r="BZ523" s="9">
        <v>1.4731774690169014E-2</v>
      </c>
      <c r="CA523" s="9">
        <v>0</v>
      </c>
      <c r="CB523" s="9">
        <v>0</v>
      </c>
      <c r="CC523" s="9">
        <v>0</v>
      </c>
      <c r="CD523" s="9">
        <v>0</v>
      </c>
      <c r="CE523" s="9">
        <v>0</v>
      </c>
      <c r="CF523" s="9">
        <v>0</v>
      </c>
      <c r="CG523" s="9">
        <v>0</v>
      </c>
      <c r="CH523" s="9">
        <v>0</v>
      </c>
      <c r="CI523" s="9">
        <v>9.4882616648546456E-2</v>
      </c>
      <c r="CJ523" s="9">
        <v>0</v>
      </c>
      <c r="CK523" s="9">
        <v>0</v>
      </c>
      <c r="CL523" s="62">
        <v>0</v>
      </c>
      <c r="CM523" s="62">
        <v>0.76906641212443005</v>
      </c>
      <c r="CN523" s="62">
        <v>0</v>
      </c>
      <c r="CO523" s="62">
        <v>2.7735151940599203</v>
      </c>
      <c r="CP523" s="62">
        <v>3.3368183076365527</v>
      </c>
      <c r="CQ523" s="62">
        <v>0</v>
      </c>
      <c r="CR523" s="62">
        <v>0.24860315666618152</v>
      </c>
      <c r="CS523" s="62">
        <v>0</v>
      </c>
      <c r="CT523" s="62">
        <v>1.8031264178887341E-2</v>
      </c>
      <c r="CU523" s="62">
        <v>0</v>
      </c>
      <c r="CV523" s="62">
        <v>0</v>
      </c>
      <c r="CW523" s="80">
        <v>0</v>
      </c>
      <c r="CX523" s="78">
        <v>0</v>
      </c>
      <c r="CY523" s="78">
        <v>0</v>
      </c>
      <c r="CZ523" s="78">
        <v>1.694332440152591E-3</v>
      </c>
      <c r="DA523" s="78">
        <v>0</v>
      </c>
      <c r="DB523" s="78">
        <v>0</v>
      </c>
      <c r="DC523" s="78">
        <v>0</v>
      </c>
      <c r="DD523" s="78">
        <v>0</v>
      </c>
      <c r="DE523" s="78">
        <v>0</v>
      </c>
      <c r="DF523" s="78">
        <v>0</v>
      </c>
      <c r="DG523" s="78">
        <v>2.9499219536972522E-2</v>
      </c>
      <c r="DH523" s="78">
        <v>2.56825127770507E-3</v>
      </c>
      <c r="DI523" s="10">
        <v>2024</v>
      </c>
      <c r="DJ523" s="59" t="s">
        <v>74</v>
      </c>
      <c r="DK523" s="42" t="s">
        <v>5440</v>
      </c>
    </row>
    <row r="524" spans="1:115" x14ac:dyDescent="0.2">
      <c r="A524" s="4" t="s">
        <v>1027</v>
      </c>
      <c r="B524" s="5" t="s">
        <v>1028</v>
      </c>
      <c r="C524" s="6" t="s">
        <v>173</v>
      </c>
      <c r="D524" s="5" t="s">
        <v>78</v>
      </c>
      <c r="E524" s="5" t="s">
        <v>79</v>
      </c>
      <c r="F524" s="6" t="s">
        <v>173</v>
      </c>
      <c r="G524" s="5" t="s">
        <v>1029</v>
      </c>
      <c r="H524" s="7">
        <f t="shared" si="29"/>
        <v>0</v>
      </c>
      <c r="I524" s="8" t="str">
        <f t="shared" si="30"/>
        <v>No impact</v>
      </c>
      <c r="J524" s="8" t="str">
        <f t="shared" si="28"/>
        <v>No impact</v>
      </c>
      <c r="K524" s="9">
        <v>0.27456853515903568</v>
      </c>
      <c r="L524" s="9">
        <v>0.12428774359279811</v>
      </c>
      <c r="M524" s="9">
        <v>9.3364381054684989E-2</v>
      </c>
      <c r="N524" s="9">
        <v>0.12204045026711353</v>
      </c>
      <c r="O524" s="9">
        <v>0.12443243949983354</v>
      </c>
      <c r="P524" s="9">
        <v>0.12597391598915983</v>
      </c>
      <c r="Q524" s="9">
        <v>9.3364391802995619E-2</v>
      </c>
      <c r="R524" s="9">
        <v>0.12712935185544957</v>
      </c>
      <c r="S524" s="9">
        <v>0.12413915142316843</v>
      </c>
      <c r="T524" s="9">
        <v>0.83808630980159493</v>
      </c>
      <c r="U524" s="9">
        <v>0.13768291109627043</v>
      </c>
      <c r="V524" s="9">
        <v>0.31348581935621639</v>
      </c>
      <c r="W524" s="9">
        <v>2.0453681048629258</v>
      </c>
      <c r="X524" s="9">
        <v>0.12409814339371465</v>
      </c>
      <c r="Y524" s="9">
        <v>0.89749218489991933</v>
      </c>
      <c r="Z524" s="9">
        <v>0.12706966433699413</v>
      </c>
      <c r="AA524" s="9">
        <v>0.28712321114439204</v>
      </c>
      <c r="AB524" s="9">
        <f>_xlfn.XLOOKUP(B524,'[2]Macro de calcul Nur Journalier-'!$B:$B,'[2]Macro de calcul Nur Journalier-'!$K:$K,"")</f>
        <v>0.123466695193267</v>
      </c>
      <c r="AC524" s="9">
        <f>_xlfn.XLOOKUP(B524,'[3]NUR MACRO SITES'!$B:$B,'[3]NUR MACRO SITES'!$K:$K,"")</f>
        <v>0.12376384728759575</v>
      </c>
      <c r="AD524" s="9">
        <v>0.12346669519326768</v>
      </c>
      <c r="AE524" s="9">
        <v>0.123819563305282</v>
      </c>
      <c r="AF524" s="9">
        <v>0.10117132621480117</v>
      </c>
      <c r="AG524" s="9">
        <v>0.12280192400545005</v>
      </c>
      <c r="AH524" s="9">
        <v>0.40310538796177453</v>
      </c>
      <c r="AI524" s="9">
        <v>0.12686537227214395</v>
      </c>
      <c r="AJ524" s="9">
        <v>0.12426916621274736</v>
      </c>
      <c r="AK524" s="9">
        <v>0.12748225758655118</v>
      </c>
      <c r="AL524" s="9">
        <v>0.12599641112842661</v>
      </c>
      <c r="AM524" s="9">
        <v>0.12564123981483538</v>
      </c>
      <c r="AN524" s="9">
        <v>0.27962904424892721</v>
      </c>
      <c r="AO524" s="9">
        <v>0.1241986541300702</v>
      </c>
      <c r="AP524" s="9">
        <v>0.12086030248978197</v>
      </c>
      <c r="AQ524" s="9">
        <v>0.12164942720498267</v>
      </c>
      <c r="AR524" s="9">
        <v>0.22122562169758858</v>
      </c>
      <c r="AS524" s="9">
        <v>0.12939127141765211</v>
      </c>
      <c r="AT524" s="9">
        <v>0.12426920615256597</v>
      </c>
      <c r="AU524" s="9">
        <v>0.12474489149476423</v>
      </c>
      <c r="AV524" s="9">
        <v>0.12401313385606592</v>
      </c>
      <c r="AW524" s="9">
        <v>1.2009835012127708</v>
      </c>
      <c r="AX524" s="9">
        <v>0.12191197370486874</v>
      </c>
      <c r="AY524" s="9">
        <v>0.60419199666710988</v>
      </c>
      <c r="AZ524" s="9">
        <v>0.1328852730716672</v>
      </c>
      <c r="BA524" s="9">
        <v>8.3529325087038628E-2</v>
      </c>
      <c r="BB524" s="9">
        <v>0.12148855253413089</v>
      </c>
      <c r="BC524" s="9">
        <v>0.12516577679805255</v>
      </c>
      <c r="BD524" s="9">
        <v>0.12516577679805255</v>
      </c>
      <c r="BE524" s="9">
        <v>0.12600319617863487</v>
      </c>
      <c r="BF524" s="9">
        <v>9.1011232775743189E-2</v>
      </c>
      <c r="BG524" s="9">
        <v>0.11980555654759283</v>
      </c>
      <c r="BH524" s="9">
        <v>0.12251683872593801</v>
      </c>
      <c r="BI524" s="9">
        <v>0.12270921466829755</v>
      </c>
      <c r="BJ524" s="9">
        <v>0.11946307558718341</v>
      </c>
      <c r="BK524" s="9">
        <v>0.12294108616915865</v>
      </c>
      <c r="BL524" s="9">
        <v>0.1224952401766933</v>
      </c>
      <c r="BM524" s="9">
        <v>0.1247066350607023</v>
      </c>
      <c r="BN524" s="9">
        <v>0.12399332998532699</v>
      </c>
      <c r="BO524" s="9">
        <v>0.12258815251154925</v>
      </c>
      <c r="BP524" s="9">
        <v>0.13792298547234572</v>
      </c>
      <c r="BQ524" s="9">
        <v>0.11933823519987334</v>
      </c>
      <c r="BR524" s="9">
        <v>0.12255263719122349</v>
      </c>
      <c r="BS524" s="9">
        <v>8.9626852974460672E-2</v>
      </c>
      <c r="BT524" s="9">
        <v>0.81501738794243705</v>
      </c>
      <c r="BU524" s="9">
        <v>0.36675384236602782</v>
      </c>
      <c r="BV524" s="9">
        <v>0.33044070943045606</v>
      </c>
      <c r="BW524" s="9">
        <v>0</v>
      </c>
      <c r="BX524" s="9">
        <v>0</v>
      </c>
      <c r="BY524" s="9">
        <v>2.1103790926528383</v>
      </c>
      <c r="BZ524" s="9">
        <v>3.4780415474447751E-3</v>
      </c>
      <c r="CA524" s="9">
        <v>0</v>
      </c>
      <c r="CB524" s="9">
        <v>0.5197828604839817</v>
      </c>
      <c r="CC524" s="9">
        <v>0</v>
      </c>
      <c r="CD524" s="9">
        <v>0</v>
      </c>
      <c r="CE524" s="9">
        <v>1.7837142801516964E-3</v>
      </c>
      <c r="CF524" s="9">
        <v>0</v>
      </c>
      <c r="CG524" s="9">
        <v>0</v>
      </c>
      <c r="CH524" s="9">
        <v>0</v>
      </c>
      <c r="CI524" s="9">
        <v>0.38070758176313324</v>
      </c>
      <c r="CJ524" s="9">
        <v>0</v>
      </c>
      <c r="CK524" s="9">
        <v>0</v>
      </c>
      <c r="CL524" s="62">
        <v>7.5266869000792189E-3</v>
      </c>
      <c r="CM524" s="62">
        <v>0.39203285649467939</v>
      </c>
      <c r="CN524" s="62">
        <v>0.488502795113474</v>
      </c>
      <c r="CO524" s="62">
        <v>1.7549717064317495E-2</v>
      </c>
      <c r="CP524" s="62">
        <v>0</v>
      </c>
      <c r="CQ524" s="62">
        <v>1.7836110499716445E-3</v>
      </c>
      <c r="CR524" s="62">
        <v>0</v>
      </c>
      <c r="CS524" s="62">
        <v>0</v>
      </c>
      <c r="CT524" s="62">
        <v>7.7371413403156619E-2</v>
      </c>
      <c r="CU524" s="62">
        <v>0</v>
      </c>
      <c r="CV524" s="62">
        <v>0</v>
      </c>
      <c r="CW524" s="80">
        <v>1.314396647197587</v>
      </c>
      <c r="CX524" s="78">
        <v>0</v>
      </c>
      <c r="CY524" s="78">
        <v>1.872791602470329E-3</v>
      </c>
      <c r="CZ524" s="78">
        <v>3.5652693142109934E-2</v>
      </c>
      <c r="DA524" s="78">
        <v>0</v>
      </c>
      <c r="DB524" s="78">
        <v>0</v>
      </c>
      <c r="DC524" s="78">
        <v>0</v>
      </c>
      <c r="DD524" s="78">
        <v>0.27834241226617129</v>
      </c>
      <c r="DE524" s="78">
        <v>1.6943324401527619E-3</v>
      </c>
      <c r="DF524" s="78">
        <v>5.8677407664232085E-3</v>
      </c>
      <c r="DG524" s="78">
        <v>2.9214740799778482E-2</v>
      </c>
      <c r="DH524" s="78">
        <v>2.7752228251370938E-2</v>
      </c>
      <c r="DI524" s="10">
        <v>2016</v>
      </c>
      <c r="DJ524" s="61" t="s">
        <v>80</v>
      </c>
      <c r="DK524" s="42" t="s">
        <v>190</v>
      </c>
    </row>
    <row r="525" spans="1:115" x14ac:dyDescent="0.2">
      <c r="A525" s="4" t="s">
        <v>1877</v>
      </c>
      <c r="B525" s="5" t="s">
        <v>1878</v>
      </c>
      <c r="C525" s="6" t="s">
        <v>88</v>
      </c>
      <c r="D525" s="5" t="s">
        <v>70</v>
      </c>
      <c r="E525" s="5" t="s">
        <v>71</v>
      </c>
      <c r="F525" s="6" t="s">
        <v>77</v>
      </c>
      <c r="G525" s="5" t="s">
        <v>90</v>
      </c>
      <c r="H525" s="7">
        <f t="shared" si="29"/>
        <v>1</v>
      </c>
      <c r="I525" s="8" t="str">
        <f t="shared" si="30"/>
        <v>No impact</v>
      </c>
      <c r="J525" s="8" t="str">
        <f t="shared" si="28"/>
        <v>No impact</v>
      </c>
      <c r="K525" s="9">
        <v>0.8320072921123951</v>
      </c>
      <c r="L525" s="9">
        <v>3.4230621226168405</v>
      </c>
      <c r="M525" s="9">
        <v>0.64846015784719224</v>
      </c>
      <c r="N525" s="9">
        <v>0</v>
      </c>
      <c r="O525" s="9">
        <v>5.8770184056007233</v>
      </c>
      <c r="P525" s="9">
        <v>0</v>
      </c>
      <c r="Q525" s="9">
        <v>0</v>
      </c>
      <c r="R525" s="9">
        <v>0</v>
      </c>
      <c r="S525" s="9">
        <v>0</v>
      </c>
      <c r="T525" s="9">
        <v>4.6801454856654316E-2</v>
      </c>
      <c r="U525" s="9">
        <v>9.7365419107611212E-17</v>
      </c>
      <c r="V525" s="9">
        <v>4.6924401535682021</v>
      </c>
      <c r="W525" s="9">
        <v>4.8682709553805606E-17</v>
      </c>
      <c r="X525" s="9">
        <v>9.7365419107611212E-17</v>
      </c>
      <c r="Y525" s="9">
        <v>10.495300539628204</v>
      </c>
      <c r="Z525" s="9">
        <v>1.5526196928635827E-2</v>
      </c>
      <c r="AA525" s="9">
        <v>0</v>
      </c>
      <c r="AB525" s="9">
        <f>_xlfn.XLOOKUP(B525,'[2]Macro de calcul Nur Journalier-'!$B:$B,'[2]Macro de calcul Nur Journalier-'!$K:$K,"")</f>
        <v>1.68886392811296</v>
      </c>
      <c r="AC525" s="9">
        <f>_xlfn.XLOOKUP(B525,'[3]NUR MACRO SITES'!$B:$B,'[3]NUR MACRO SITES'!$K:$K,"")</f>
        <v>0</v>
      </c>
      <c r="AD525" s="9">
        <v>1.6888639281129656</v>
      </c>
      <c r="AE525" s="9">
        <v>8.0082860861503296</v>
      </c>
      <c r="AF525" s="9">
        <v>0.10418895307374122</v>
      </c>
      <c r="AG525" s="9">
        <v>0.94995810155470028</v>
      </c>
      <c r="AH525" s="9">
        <v>2.4199880842010186</v>
      </c>
      <c r="AI525" s="9">
        <v>8.7201139281129674</v>
      </c>
      <c r="AJ525" s="9">
        <v>0</v>
      </c>
      <c r="AK525" s="9">
        <v>0</v>
      </c>
      <c r="AL525" s="9">
        <v>0.657207572623972</v>
      </c>
      <c r="AM525" s="9">
        <v>0</v>
      </c>
      <c r="AN525" s="9">
        <v>0</v>
      </c>
      <c r="AO525" s="9">
        <v>1.8055336037792337E-2</v>
      </c>
      <c r="AP525" s="9">
        <v>0</v>
      </c>
      <c r="AQ525" s="9">
        <v>0</v>
      </c>
      <c r="AR525" s="9">
        <v>0</v>
      </c>
      <c r="AS525" s="9">
        <v>0</v>
      </c>
      <c r="AT525" s="9">
        <v>2.8897032984869728E-17</v>
      </c>
      <c r="AU525" s="9">
        <v>0</v>
      </c>
      <c r="AV525" s="9">
        <v>17.541774230370716</v>
      </c>
      <c r="AW525" s="9">
        <v>11.06369527422159</v>
      </c>
      <c r="AX525" s="9">
        <v>16.859476435499829</v>
      </c>
      <c r="AY525" s="9">
        <v>1.9384881957981375</v>
      </c>
      <c r="AZ525" s="9">
        <v>1.1509133402408258</v>
      </c>
      <c r="BA525" s="9">
        <v>1.7464650322837456</v>
      </c>
      <c r="BB525" s="9">
        <v>0</v>
      </c>
      <c r="BC525" s="9">
        <v>0</v>
      </c>
      <c r="BD525" s="9">
        <v>0</v>
      </c>
      <c r="BE525" s="9">
        <v>0</v>
      </c>
      <c r="BF525" s="9">
        <v>0</v>
      </c>
      <c r="BG525" s="9">
        <v>0</v>
      </c>
      <c r="BH525" s="9">
        <v>0</v>
      </c>
      <c r="BI525" s="9">
        <v>0</v>
      </c>
      <c r="BJ525" s="9">
        <v>0</v>
      </c>
      <c r="BK525" s="9">
        <v>0</v>
      </c>
      <c r="BL525" s="9">
        <v>0</v>
      </c>
      <c r="BM525" s="9">
        <v>1.6408272052005658E-3</v>
      </c>
      <c r="BN525" s="9">
        <v>0</v>
      </c>
      <c r="BO525" s="9">
        <v>0</v>
      </c>
      <c r="BP525" s="9">
        <v>0</v>
      </c>
      <c r="BQ525" s="9">
        <v>0</v>
      </c>
      <c r="BR525" s="9">
        <v>0</v>
      </c>
      <c r="BS525" s="9">
        <v>0</v>
      </c>
      <c r="BT525" s="9">
        <v>0</v>
      </c>
      <c r="BU525" s="9">
        <v>0</v>
      </c>
      <c r="BV525" s="9">
        <v>0</v>
      </c>
      <c r="BW525" s="9">
        <v>0</v>
      </c>
      <c r="BX525" s="9">
        <v>0</v>
      </c>
      <c r="BY525" s="9">
        <v>0</v>
      </c>
      <c r="BZ525" s="9">
        <v>0</v>
      </c>
      <c r="CA525" s="9">
        <v>0</v>
      </c>
      <c r="CB525" s="9">
        <v>7.3485338138816818</v>
      </c>
      <c r="CC525" s="9">
        <v>5.5635813407983852</v>
      </c>
      <c r="CD525" s="9">
        <v>30.007269577922187</v>
      </c>
      <c r="CE525" s="9">
        <v>0</v>
      </c>
      <c r="CF525" s="9">
        <v>0</v>
      </c>
      <c r="CG525" s="9">
        <v>0.46107244466131947</v>
      </c>
      <c r="CH525" s="9">
        <v>0</v>
      </c>
      <c r="CI525" s="9">
        <v>0</v>
      </c>
      <c r="CJ525" s="9">
        <v>0</v>
      </c>
      <c r="CK525" s="9">
        <v>0</v>
      </c>
      <c r="CL525" s="62">
        <v>0</v>
      </c>
      <c r="CM525" s="62">
        <v>0</v>
      </c>
      <c r="CN525" s="62">
        <v>0</v>
      </c>
      <c r="CO525" s="62">
        <v>4.2905312855809798</v>
      </c>
      <c r="CP525" s="62">
        <v>13.868556899607057</v>
      </c>
      <c r="CQ525" s="62">
        <v>29.798884522861723</v>
      </c>
      <c r="CR525" s="62">
        <v>0</v>
      </c>
      <c r="CS525" s="62">
        <v>0</v>
      </c>
      <c r="CT525" s="62">
        <v>0</v>
      </c>
      <c r="CU525" s="62">
        <v>0</v>
      </c>
      <c r="CV525" s="62">
        <v>0</v>
      </c>
      <c r="CW525" s="80">
        <v>0</v>
      </c>
      <c r="CX525" s="78">
        <v>0</v>
      </c>
      <c r="CY525" s="78">
        <v>0</v>
      </c>
      <c r="CZ525" s="78">
        <v>1.7478376751047871E-3</v>
      </c>
      <c r="DA525" s="78">
        <v>0</v>
      </c>
      <c r="DB525" s="78">
        <v>0</v>
      </c>
      <c r="DC525" s="78">
        <v>0</v>
      </c>
      <c r="DD525" s="78">
        <v>7.8805542000896027</v>
      </c>
      <c r="DE525" s="78">
        <v>0.61204638261807531</v>
      </c>
      <c r="DF525" s="78">
        <v>0</v>
      </c>
      <c r="DG525" s="78">
        <v>2.7555196000376533E-2</v>
      </c>
      <c r="DH525" s="78">
        <v>0</v>
      </c>
      <c r="DI525" s="10">
        <v>2024</v>
      </c>
      <c r="DJ525" s="59" t="s">
        <v>74</v>
      </c>
      <c r="DK525" s="42" t="s">
        <v>5440</v>
      </c>
    </row>
    <row r="526" spans="1:115" x14ac:dyDescent="0.2">
      <c r="A526" s="4" t="s">
        <v>4750</v>
      </c>
      <c r="B526" s="5" t="s">
        <v>4751</v>
      </c>
      <c r="C526" s="6" t="s">
        <v>88</v>
      </c>
      <c r="D526" s="5" t="s">
        <v>70</v>
      </c>
      <c r="E526" s="5" t="s">
        <v>89</v>
      </c>
      <c r="F526" s="6" t="s">
        <v>77</v>
      </c>
      <c r="G526" s="5" t="s">
        <v>90</v>
      </c>
      <c r="H526" s="7">
        <f t="shared" si="29"/>
        <v>1</v>
      </c>
      <c r="I526" s="8" t="str">
        <f t="shared" si="30"/>
        <v>No impact</v>
      </c>
      <c r="J526" s="8" t="str">
        <f t="shared" si="28"/>
        <v>No impact</v>
      </c>
      <c r="K526" s="9">
        <v>0</v>
      </c>
      <c r="L526" s="9">
        <v>0</v>
      </c>
      <c r="M526" s="9">
        <v>1.0194731196215467</v>
      </c>
      <c r="N526" s="9">
        <v>0</v>
      </c>
      <c r="O526" s="9">
        <v>0</v>
      </c>
      <c r="P526" s="9">
        <v>0</v>
      </c>
      <c r="Q526" s="9">
        <v>1.5080468787143834E-2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4.577999453240187E-2</v>
      </c>
      <c r="Y526" s="9">
        <v>0.48562081015547015</v>
      </c>
      <c r="Z526" s="9">
        <v>8.7121279655778858E-2</v>
      </c>
      <c r="AA526" s="9">
        <v>0</v>
      </c>
      <c r="AB526" s="9">
        <f>_xlfn.XLOOKUP(B526,'[2]Macro de calcul Nur Journalier-'!$B:$B,'[2]Macro de calcul Nur Journalier-'!$K:$K,"")</f>
        <v>4.95129677173963E-2</v>
      </c>
      <c r="AC526" s="9">
        <f>_xlfn.XLOOKUP(B526,'[3]NUR MACRO SITES'!$B:$B,'[3]NUR MACRO SITES'!$K:$K,"")</f>
        <v>0</v>
      </c>
      <c r="AD526" s="9">
        <v>4.9512967717396383E-2</v>
      </c>
      <c r="AE526" s="9">
        <v>0.27107699805068203</v>
      </c>
      <c r="AF526" s="9">
        <v>4.4127086007701606E-2</v>
      </c>
      <c r="AG526" s="9">
        <v>2.3558032318261777</v>
      </c>
      <c r="AH526" s="9">
        <v>0.6190792445205151</v>
      </c>
      <c r="AI526" s="9">
        <v>1.3830944230494935</v>
      </c>
      <c r="AJ526" s="9">
        <v>3.4265536597251942</v>
      </c>
      <c r="AK526" s="9">
        <v>6.2978043431750121</v>
      </c>
      <c r="AL526" s="9">
        <v>0</v>
      </c>
      <c r="AM526" s="9">
        <v>0.18199851898682301</v>
      </c>
      <c r="AN526" s="9">
        <v>0.69349320080314192</v>
      </c>
      <c r="AO526" s="9">
        <v>0</v>
      </c>
      <c r="AP526" s="9">
        <v>0.83409432824637497</v>
      </c>
      <c r="AQ526" s="9">
        <v>5.209558974178857</v>
      </c>
      <c r="AR526" s="9">
        <v>0</v>
      </c>
      <c r="AS526" s="9">
        <v>0</v>
      </c>
      <c r="AT526" s="9">
        <v>5.8592949674820753E-2</v>
      </c>
      <c r="AU526" s="9">
        <v>3.6214943013188625</v>
      </c>
      <c r="AV526" s="9">
        <v>2.6786655076128763</v>
      </c>
      <c r="AW526" s="9">
        <v>3.2449664576857566</v>
      </c>
      <c r="AX526" s="9">
        <v>0</v>
      </c>
      <c r="AY526" s="9">
        <v>5.0522196172780971</v>
      </c>
      <c r="AZ526" s="9">
        <v>0.18596813187456487</v>
      </c>
      <c r="BA526" s="9">
        <v>6.8059287357532972</v>
      </c>
      <c r="BB526" s="9">
        <v>1.4341827207324187E-2</v>
      </c>
      <c r="BC526" s="9">
        <v>24.538354143617301</v>
      </c>
      <c r="BD526" s="9">
        <v>24.538354143617301</v>
      </c>
      <c r="BE526" s="9">
        <v>5.0741896867627867</v>
      </c>
      <c r="BF526" s="9">
        <v>1.6615665372975312</v>
      </c>
      <c r="BG526" s="9">
        <v>0</v>
      </c>
      <c r="BH526" s="9">
        <v>1.4158895737842864E-2</v>
      </c>
      <c r="BI526" s="9">
        <v>2.7483855687106994E-2</v>
      </c>
      <c r="BJ526" s="9">
        <v>7.3360670941378272</v>
      </c>
      <c r="BK526" s="9">
        <v>0</v>
      </c>
      <c r="BL526" s="9">
        <v>0</v>
      </c>
      <c r="BM526" s="9">
        <v>0</v>
      </c>
      <c r="BN526" s="9">
        <v>2.5955389475306241</v>
      </c>
      <c r="BO526" s="9">
        <v>3.6669099371349154</v>
      </c>
      <c r="BP526" s="9">
        <v>0</v>
      </c>
      <c r="BQ526" s="9">
        <v>12.378543116658536</v>
      </c>
      <c r="BR526" s="9">
        <v>8.5608375923500353E-4</v>
      </c>
      <c r="BS526" s="9">
        <v>13.843445109336164</v>
      </c>
      <c r="BT526" s="9">
        <v>0</v>
      </c>
      <c r="BU526" s="9">
        <v>0</v>
      </c>
      <c r="BV526" s="9">
        <v>0</v>
      </c>
      <c r="BW526" s="9">
        <v>0</v>
      </c>
      <c r="BX526" s="9">
        <v>0</v>
      </c>
      <c r="BY526" s="9">
        <v>2.0153638498657502E-2</v>
      </c>
      <c r="BZ526" s="9">
        <v>0</v>
      </c>
      <c r="CA526" s="9">
        <v>0</v>
      </c>
      <c r="CB526" s="9">
        <v>2.7234164590663353E-2</v>
      </c>
      <c r="CC526" s="9">
        <v>0</v>
      </c>
      <c r="CD526" s="9">
        <v>7.7148663225209937</v>
      </c>
      <c r="CE526" s="9">
        <v>57.68245998521828</v>
      </c>
      <c r="CF526" s="9">
        <v>36.83624972533979</v>
      </c>
      <c r="CG526" s="9">
        <v>6.8514345110192245</v>
      </c>
      <c r="CH526" s="9">
        <v>1.1615808157336778</v>
      </c>
      <c r="CI526" s="9">
        <v>10.532523335416474</v>
      </c>
      <c r="CJ526" s="9">
        <v>0</v>
      </c>
      <c r="CK526" s="9">
        <v>0</v>
      </c>
      <c r="CL526" s="62">
        <v>2.3130848122180243</v>
      </c>
      <c r="CM526" s="62">
        <v>33.125144464134372</v>
      </c>
      <c r="CN526" s="62">
        <v>0</v>
      </c>
      <c r="CO526" s="62">
        <v>2.7501690765424511E-2</v>
      </c>
      <c r="CP526" s="62">
        <v>7.967963918923159</v>
      </c>
      <c r="CQ526" s="62">
        <v>0</v>
      </c>
      <c r="CR526" s="62">
        <v>0</v>
      </c>
      <c r="CS526" s="62">
        <v>0</v>
      </c>
      <c r="CT526" s="62">
        <v>0</v>
      </c>
      <c r="CU526" s="62">
        <v>17.27926593671258</v>
      </c>
      <c r="CV526" s="62">
        <v>58.181681662400514</v>
      </c>
      <c r="CW526" s="80">
        <v>58.592120319718752</v>
      </c>
      <c r="CX526" s="78">
        <v>37.108876732499517</v>
      </c>
      <c r="CY526" s="78">
        <v>0</v>
      </c>
      <c r="CZ526" s="78">
        <v>0</v>
      </c>
      <c r="DA526" s="78">
        <v>0</v>
      </c>
      <c r="DB526" s="78">
        <v>0</v>
      </c>
      <c r="DC526" s="78">
        <v>0</v>
      </c>
      <c r="DD526" s="78">
        <v>0</v>
      </c>
      <c r="DE526" s="78">
        <v>5.9830445477452159</v>
      </c>
      <c r="DF526" s="78">
        <v>0</v>
      </c>
      <c r="DG526" s="78">
        <v>2.7501690765424681E-2</v>
      </c>
      <c r="DH526" s="78">
        <v>12.426269786235887</v>
      </c>
      <c r="DI526" s="10">
        <v>2019</v>
      </c>
      <c r="DJ526" s="59" t="s">
        <v>74</v>
      </c>
      <c r="DK526" s="42" t="s">
        <v>5440</v>
      </c>
    </row>
    <row r="527" spans="1:115" x14ac:dyDescent="0.2">
      <c r="A527" s="4" t="s">
        <v>1783</v>
      </c>
      <c r="B527" s="5" t="s">
        <v>1784</v>
      </c>
      <c r="C527" s="6" t="s">
        <v>216</v>
      </c>
      <c r="D527" s="5" t="s">
        <v>78</v>
      </c>
      <c r="E527" s="5" t="s">
        <v>452</v>
      </c>
      <c r="F527" s="6" t="s">
        <v>216</v>
      </c>
      <c r="G527" s="5" t="s">
        <v>1783</v>
      </c>
      <c r="H527" s="7">
        <f t="shared" si="29"/>
        <v>0</v>
      </c>
      <c r="I527" s="8" t="str">
        <f t="shared" si="30"/>
        <v>No impact</v>
      </c>
      <c r="J527" s="8" t="str">
        <f t="shared" si="28"/>
        <v>No impact</v>
      </c>
      <c r="K527" s="9">
        <v>1.4859324545627574E-3</v>
      </c>
      <c r="L527" s="9">
        <v>9.2876153809747755E-4</v>
      </c>
      <c r="M527" s="9">
        <v>4.8292804773292274E-3</v>
      </c>
      <c r="N527" s="9">
        <v>1.578803232972907E-3</v>
      </c>
      <c r="O527" s="9">
        <v>6.1291166397640911E-3</v>
      </c>
      <c r="P527" s="9">
        <v>6.1665938889969999E-3</v>
      </c>
      <c r="Q527" s="9">
        <v>0</v>
      </c>
      <c r="R527" s="9">
        <v>0.11262985558560924</v>
      </c>
      <c r="S527" s="9">
        <v>0</v>
      </c>
      <c r="T527" s="9">
        <v>7.8934045331144842E-2</v>
      </c>
      <c r="U527" s="9">
        <v>0</v>
      </c>
      <c r="V527" s="9">
        <v>5.3400697585850171E-2</v>
      </c>
      <c r="W527" s="9">
        <v>1.3001908977424571E-3</v>
      </c>
      <c r="X527" s="9">
        <v>4.2439489460185387E-2</v>
      </c>
      <c r="Y527" s="9">
        <v>3.8636479984854463E-2</v>
      </c>
      <c r="Z527" s="9">
        <v>1.5137936880858379E-2</v>
      </c>
      <c r="AA527" s="9">
        <v>0</v>
      </c>
      <c r="AB527" s="9">
        <f>_xlfn.XLOOKUP(B527,'[2]Macro de calcul Nur Journalier-'!$B:$B,'[2]Macro de calcul Nur Journalier-'!$K:$K,"")</f>
        <v>9.2253527400019297E-2</v>
      </c>
      <c r="AC527" s="9">
        <f>_xlfn.XLOOKUP(B527,'[3]NUR MACRO SITES'!$B:$B,'[3]NUR MACRO SITES'!$K:$K,"")</f>
        <v>6.5009544887122848E-3</v>
      </c>
      <c r="AD527" s="9">
        <v>9.2253527400019339E-2</v>
      </c>
      <c r="AE527" s="9">
        <v>9.2870778410185601E-4</v>
      </c>
      <c r="AF527" s="9">
        <v>8.4512408353257917E-3</v>
      </c>
      <c r="AG527" s="9">
        <v>1.114449340922157E-3</v>
      </c>
      <c r="AH527" s="9">
        <v>0</v>
      </c>
      <c r="AI527" s="9">
        <v>0</v>
      </c>
      <c r="AJ527" s="9">
        <v>2.6003817954849142E-3</v>
      </c>
      <c r="AK527" s="9">
        <v>0</v>
      </c>
      <c r="AL527" s="9">
        <v>9.2876153809747755E-4</v>
      </c>
      <c r="AM527" s="9">
        <v>1.9211139562808383E-3</v>
      </c>
      <c r="AN527" s="9">
        <v>0</v>
      </c>
      <c r="AO527" s="9">
        <v>0</v>
      </c>
      <c r="AP527" s="9">
        <v>1.8296323393151509E-3</v>
      </c>
      <c r="AQ527" s="9">
        <v>9.1481616965757547E-4</v>
      </c>
      <c r="AR527" s="9">
        <v>8.2333455269188803E-4</v>
      </c>
      <c r="AS527" s="9">
        <v>0</v>
      </c>
      <c r="AT527" s="9">
        <v>9.1481616965757547E-4</v>
      </c>
      <c r="AU527" s="9">
        <v>0</v>
      </c>
      <c r="AV527" s="9">
        <v>0</v>
      </c>
      <c r="AW527" s="9">
        <v>0.13969552244021899</v>
      </c>
      <c r="AX527" s="9">
        <v>7.3181057822327509E-4</v>
      </c>
      <c r="AY527" s="9">
        <v>7.3176822562308873E-4</v>
      </c>
      <c r="AZ527" s="9">
        <v>1.4544735242184303E-2</v>
      </c>
      <c r="BA527" s="9">
        <v>7.5006243126352562E-3</v>
      </c>
      <c r="BB527" s="9">
        <v>6.6499437503485651E-2</v>
      </c>
      <c r="BC527" s="9">
        <v>8.2333455269180053E-3</v>
      </c>
      <c r="BD527" s="9">
        <v>8.2333455269180053E-3</v>
      </c>
      <c r="BE527" s="9">
        <v>4.1164345025050016E-3</v>
      </c>
      <c r="BF527" s="9">
        <v>0</v>
      </c>
      <c r="BG527" s="9">
        <v>8.7760468784982559E-2</v>
      </c>
      <c r="BH527" s="9">
        <v>8.4889095370598126E-3</v>
      </c>
      <c r="BI527" s="9">
        <v>0.13418814384326144</v>
      </c>
      <c r="BJ527" s="9">
        <v>2.5862360224589522E-3</v>
      </c>
      <c r="BK527" s="9">
        <v>0.13239408538939518</v>
      </c>
      <c r="BL527" s="9">
        <v>2.1367590190262603E-2</v>
      </c>
      <c r="BM527" s="9">
        <v>2.3365304754628745E-2</v>
      </c>
      <c r="BN527" s="9">
        <v>0.51644082753655574</v>
      </c>
      <c r="BO527" s="9">
        <v>2.4526071352085094E-2</v>
      </c>
      <c r="BP527" s="9">
        <v>3.567222099943289E-3</v>
      </c>
      <c r="BQ527" s="9">
        <v>3.5673635290534848E-2</v>
      </c>
      <c r="BR527" s="9">
        <v>0.22369448852197371</v>
      </c>
      <c r="BS527" s="9">
        <v>4.1114614157495379E-2</v>
      </c>
      <c r="BT527" s="9">
        <v>0.11985866255809473</v>
      </c>
      <c r="BU527" s="9">
        <v>0.87965583935958558</v>
      </c>
      <c r="BV527" s="9">
        <v>2.8003261311479243E-2</v>
      </c>
      <c r="BW527" s="9">
        <v>9.9887999688491932E-3</v>
      </c>
      <c r="BX527" s="9">
        <v>9.9887999688491932E-3</v>
      </c>
      <c r="BY527" s="9">
        <v>1.0435332505347689E-2</v>
      </c>
      <c r="BZ527" s="9">
        <v>7.5816632995458844E-3</v>
      </c>
      <c r="CA527" s="9">
        <v>1.3556228529152411E-2</v>
      </c>
      <c r="CB527" s="9">
        <v>3.1216806639929391E-3</v>
      </c>
      <c r="CC527" s="9">
        <v>3.2621904145626386E-2</v>
      </c>
      <c r="CD527" s="9">
        <v>5.1691012012486361E-2</v>
      </c>
      <c r="CE527" s="9">
        <v>5.8980024952712581E-2</v>
      </c>
      <c r="CF527" s="9">
        <v>7.9372511651799496E-2</v>
      </c>
      <c r="CG527" s="9">
        <v>6.9568883368985165E-3</v>
      </c>
      <c r="CH527" s="9">
        <v>6.5869621540921436E-2</v>
      </c>
      <c r="CI527" s="9">
        <v>2.8645248991936739E-2</v>
      </c>
      <c r="CJ527" s="9">
        <v>6.5997428365610882E-3</v>
      </c>
      <c r="CK527" s="9">
        <v>0.14630988164840453</v>
      </c>
      <c r="CL527" s="62">
        <v>2.1405810267380839E-3</v>
      </c>
      <c r="CM527" s="62">
        <v>1.7035457337789803E-2</v>
      </c>
      <c r="CN527" s="62">
        <v>2.4381641012228471E-2</v>
      </c>
      <c r="CO527" s="62">
        <v>4.7586646202096516E-2</v>
      </c>
      <c r="CP527" s="62">
        <v>2.3221466588167519</v>
      </c>
      <c r="CQ527" s="62">
        <v>1.4914742357143567</v>
      </c>
      <c r="CR527" s="62">
        <v>0.16533721448942737</v>
      </c>
      <c r="CS527" s="62">
        <v>2.8719276294409271E-3</v>
      </c>
      <c r="CT527" s="62">
        <v>3.6568259206773749E-3</v>
      </c>
      <c r="CU527" s="62">
        <v>0.45623974233386155</v>
      </c>
      <c r="CV527" s="62">
        <v>1.5533120088651449</v>
      </c>
      <c r="CW527" s="80">
        <v>1.5459454556853951</v>
      </c>
      <c r="CX527" s="78">
        <v>1.5903263345655123</v>
      </c>
      <c r="CY527" s="78">
        <v>0.90344478957696328</v>
      </c>
      <c r="CZ527" s="78">
        <v>0.11793135979166532</v>
      </c>
      <c r="DA527" s="78">
        <v>2.2028871359872759E-2</v>
      </c>
      <c r="DB527" s="78">
        <v>2.6168464312114538E-2</v>
      </c>
      <c r="DC527" s="78">
        <v>2.2528274197601048E-2</v>
      </c>
      <c r="DD527" s="78">
        <v>1.6785121263918189E-2</v>
      </c>
      <c r="DE527" s="78">
        <v>3.0785956748237895E-2</v>
      </c>
      <c r="DF527" s="78">
        <v>0.19396960758066398</v>
      </c>
      <c r="DG527" s="78">
        <v>2.5865323104029909E-2</v>
      </c>
      <c r="DH527" s="78">
        <v>4.5487346818182152E-3</v>
      </c>
      <c r="DI527" s="10">
        <v>2011</v>
      </c>
      <c r="DJ527" s="61" t="s">
        <v>80</v>
      </c>
      <c r="DK527" s="42" t="s">
        <v>5440</v>
      </c>
    </row>
    <row r="528" spans="1:115" x14ac:dyDescent="0.25">
      <c r="A528" s="8" t="s">
        <v>683</v>
      </c>
      <c r="B528" s="8" t="s">
        <v>684</v>
      </c>
      <c r="C528" s="6" t="s">
        <v>131</v>
      </c>
      <c r="D528" s="6" t="s">
        <v>78</v>
      </c>
      <c r="E528" s="6" t="s">
        <v>299</v>
      </c>
      <c r="F528" s="6" t="s">
        <v>115</v>
      </c>
      <c r="G528" s="8" t="s">
        <v>685</v>
      </c>
      <c r="H528" s="7">
        <f t="shared" si="29"/>
        <v>2</v>
      </c>
      <c r="I528" s="8" t="str">
        <f t="shared" si="30"/>
        <v>No impact</v>
      </c>
      <c r="J528" s="8" t="str">
        <f t="shared" si="28"/>
        <v>No impact</v>
      </c>
      <c r="K528" s="9">
        <v>0.17643405600722659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2.0812904126848286</v>
      </c>
      <c r="T528" s="9">
        <v>2.3056959599201257</v>
      </c>
      <c r="U528" s="9">
        <v>0</v>
      </c>
      <c r="V528" s="9">
        <v>0</v>
      </c>
      <c r="W528" s="9">
        <v>0.8144567465411493</v>
      </c>
      <c r="X528" s="9">
        <v>5.7385455296438925</v>
      </c>
      <c r="Y528" s="9">
        <v>5.7916986105168071</v>
      </c>
      <c r="Z528" s="9">
        <v>6.3379384479151817</v>
      </c>
      <c r="AA528" s="9">
        <v>3.1105138354015121</v>
      </c>
      <c r="AB528" s="9">
        <f>_xlfn.XLOOKUP(B528,'[2]Macro de calcul Nur Journalier-'!$B:$B,'[2]Macro de calcul Nur Journalier-'!$K:$K,"")</f>
        <v>1.60462130937098</v>
      </c>
      <c r="AC528" s="9">
        <f>_xlfn.XLOOKUP(B528,'[3]NUR MACRO SITES'!$B:$B,'[3]NUR MACRO SITES'!$K:$K,"")</f>
        <v>1.6046213093709885</v>
      </c>
      <c r="AD528" s="9">
        <v>1.6046213093709885</v>
      </c>
      <c r="AE528" s="9">
        <v>2.3437314279941002</v>
      </c>
      <c r="AF528" s="9">
        <v>1.0132886416583466</v>
      </c>
      <c r="AG528" s="9">
        <v>0.54841276208814738</v>
      </c>
      <c r="AH528" s="9">
        <v>0.93978064232396696</v>
      </c>
      <c r="AI528" s="9">
        <v>3.5528247278086698E-2</v>
      </c>
      <c r="AJ528" s="9">
        <v>0</v>
      </c>
      <c r="AK528" s="9">
        <v>0</v>
      </c>
      <c r="AL528" s="9">
        <v>0</v>
      </c>
      <c r="AM528" s="9">
        <v>0</v>
      </c>
      <c r="AN528" s="9">
        <v>0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0</v>
      </c>
      <c r="AU528" s="9">
        <v>3.4848444936164437E-2</v>
      </c>
      <c r="AV528" s="9">
        <v>1.6605421210684368</v>
      </c>
      <c r="AW528" s="9">
        <v>1.6567737327971244</v>
      </c>
      <c r="AX528" s="9">
        <v>0</v>
      </c>
      <c r="AY528" s="9">
        <v>0</v>
      </c>
      <c r="AZ528" s="9">
        <v>0</v>
      </c>
      <c r="BA528" s="9">
        <v>0</v>
      </c>
      <c r="BB528" s="9">
        <v>8.8721762698370871E-2</v>
      </c>
      <c r="BC528" s="9">
        <v>0</v>
      </c>
      <c r="BD528" s="9">
        <v>0</v>
      </c>
      <c r="BE528" s="9">
        <v>0</v>
      </c>
      <c r="BF528" s="9">
        <v>0</v>
      </c>
      <c r="BG528" s="9">
        <v>0</v>
      </c>
      <c r="BH528" s="9">
        <v>0</v>
      </c>
      <c r="BI528" s="9">
        <v>0.30958128943335816</v>
      </c>
      <c r="BJ528" s="9">
        <v>0</v>
      </c>
      <c r="BK528" s="9">
        <v>0.30563584354419332</v>
      </c>
      <c r="BL528" s="9">
        <v>0</v>
      </c>
      <c r="BM528" s="9">
        <v>0</v>
      </c>
      <c r="BN528" s="9">
        <v>1.127248289972691</v>
      </c>
      <c r="BO528" s="9">
        <v>1.103723821672046</v>
      </c>
      <c r="BP528" s="9">
        <v>0</v>
      </c>
      <c r="BQ528" s="9">
        <v>0</v>
      </c>
      <c r="BR528" s="9">
        <v>0</v>
      </c>
      <c r="BS528" s="9">
        <v>0</v>
      </c>
      <c r="BT528" s="9">
        <v>6.0995967845493999E-3</v>
      </c>
      <c r="BU528" s="9">
        <v>0</v>
      </c>
      <c r="BV528" s="9">
        <v>0</v>
      </c>
      <c r="BW528" s="9">
        <v>0</v>
      </c>
      <c r="BX528" s="9">
        <v>0</v>
      </c>
      <c r="BY528" s="9">
        <v>0</v>
      </c>
      <c r="BZ528" s="9">
        <v>0</v>
      </c>
      <c r="CA528" s="9">
        <v>0</v>
      </c>
      <c r="CB528" s="9">
        <v>0</v>
      </c>
      <c r="CC528" s="9">
        <v>0</v>
      </c>
      <c r="CD528" s="9">
        <v>3.086023039539874E-2</v>
      </c>
      <c r="CE528" s="9">
        <v>0</v>
      </c>
      <c r="CF528" s="9">
        <v>0</v>
      </c>
      <c r="CG528" s="9">
        <v>1.3376308738046931E-3</v>
      </c>
      <c r="CH528" s="9">
        <v>0</v>
      </c>
      <c r="CI528" s="9">
        <v>0</v>
      </c>
      <c r="CJ528" s="9">
        <v>0</v>
      </c>
      <c r="CK528" s="9">
        <v>0</v>
      </c>
      <c r="CL528" s="62">
        <v>0</v>
      </c>
      <c r="CM528" s="62">
        <v>0</v>
      </c>
      <c r="CN528" s="62">
        <v>0.31890903539335624</v>
      </c>
      <c r="CO528" s="62">
        <v>0</v>
      </c>
      <c r="CP528" s="62">
        <v>0</v>
      </c>
      <c r="CQ528" s="62">
        <v>0</v>
      </c>
      <c r="CR528" s="62">
        <v>0</v>
      </c>
      <c r="CS528" s="62">
        <v>0.4963412131812856</v>
      </c>
      <c r="CT528" s="62">
        <v>3.6131323198266507E-2</v>
      </c>
      <c r="CU528" s="62">
        <v>0</v>
      </c>
      <c r="CV528" s="62">
        <v>0</v>
      </c>
      <c r="CW528" s="80">
        <v>0</v>
      </c>
      <c r="CX528" s="78">
        <v>0.75690288871196476</v>
      </c>
      <c r="CY528" s="78">
        <v>3.5991188044504789E-2</v>
      </c>
      <c r="CZ528" s="78">
        <v>0</v>
      </c>
      <c r="DA528" s="78">
        <v>0</v>
      </c>
      <c r="DB528" s="78">
        <v>0</v>
      </c>
      <c r="DC528" s="78">
        <v>0</v>
      </c>
      <c r="DD528" s="78">
        <v>1.279595528959887</v>
      </c>
      <c r="DE528" s="78">
        <v>2.9309454303675739</v>
      </c>
      <c r="DF528" s="78">
        <v>0.39340823622239324</v>
      </c>
      <c r="DG528" s="78">
        <v>2.4309211746610715E-2</v>
      </c>
      <c r="DH528" s="78">
        <v>3.6561910550661617E-3</v>
      </c>
      <c r="DI528" s="82" t="e">
        <v>#N/A</v>
      </c>
      <c r="DJ528" s="61" t="s">
        <v>80</v>
      </c>
      <c r="DK528" s="42" t="s">
        <v>5440</v>
      </c>
    </row>
    <row r="529" spans="1:115" x14ac:dyDescent="0.2">
      <c r="A529" s="12" t="s">
        <v>2689</v>
      </c>
      <c r="B529" s="5" t="s">
        <v>2690</v>
      </c>
      <c r="C529" s="6" t="s">
        <v>216</v>
      </c>
      <c r="D529" s="5" t="s">
        <v>78</v>
      </c>
      <c r="E529" s="5" t="s">
        <v>170</v>
      </c>
      <c r="F529" s="6" t="s">
        <v>216</v>
      </c>
      <c r="G529" s="5" t="s">
        <v>2691</v>
      </c>
      <c r="H529" s="7">
        <f t="shared" si="29"/>
        <v>0</v>
      </c>
      <c r="I529" s="8" t="str">
        <f t="shared" si="30"/>
        <v>No impact</v>
      </c>
      <c r="J529" s="8" t="str">
        <f t="shared" si="28"/>
        <v>No impact</v>
      </c>
      <c r="K529" s="9">
        <v>0</v>
      </c>
      <c r="L529" s="9">
        <v>0</v>
      </c>
      <c r="M529" s="9">
        <v>0.14470598854086306</v>
      </c>
      <c r="N529" s="9">
        <v>0.32492470505080068</v>
      </c>
      <c r="O529" s="9">
        <v>3.2967218289640741E-2</v>
      </c>
      <c r="P529" s="9">
        <v>0</v>
      </c>
      <c r="Q529" s="9">
        <v>0</v>
      </c>
      <c r="R529" s="9">
        <v>0.45256375325091064</v>
      </c>
      <c r="S529" s="9">
        <v>0</v>
      </c>
      <c r="T529" s="9">
        <v>0</v>
      </c>
      <c r="U529" s="9">
        <v>0</v>
      </c>
      <c r="V529" s="9">
        <v>9.4873362613880186E-2</v>
      </c>
      <c r="W529" s="9">
        <v>5.5924802805205939E-2</v>
      </c>
      <c r="X529" s="9">
        <v>0.33531221485935775</v>
      </c>
      <c r="Y529" s="9">
        <v>0.10784183670040784</v>
      </c>
      <c r="Z529" s="9">
        <v>5.5794755768206812E-2</v>
      </c>
      <c r="AA529" s="9">
        <v>0</v>
      </c>
      <c r="AB529" s="9">
        <f>_xlfn.XLOOKUP(B529,'[2]Macro de calcul Nur Journalier-'!$B:$B,'[2]Macro de calcul Nur Journalier-'!$K:$K,"")</f>
        <v>0.36208992233619902</v>
      </c>
      <c r="AC529" s="9">
        <f>_xlfn.XLOOKUP(B529,'[3]NUR MACRO SITES'!$B:$B,'[3]NUR MACRO SITES'!$K:$K,"")</f>
        <v>0</v>
      </c>
      <c r="AD529" s="9">
        <v>0.36208992233619919</v>
      </c>
      <c r="AE529" s="9">
        <v>3.15760646594599E-3</v>
      </c>
      <c r="AF529" s="9">
        <v>0</v>
      </c>
      <c r="AG529" s="9">
        <v>0.13086858652359307</v>
      </c>
      <c r="AH529" s="9">
        <v>1.1966456181915022</v>
      </c>
      <c r="AI529" s="9">
        <v>4.4099164494164622</v>
      </c>
      <c r="AJ529" s="9">
        <v>0</v>
      </c>
      <c r="AK529" s="9">
        <v>5.3303427661997942</v>
      </c>
      <c r="AL529" s="9">
        <v>6.0408306793765991</v>
      </c>
      <c r="AM529" s="9">
        <v>0.21374386618172372</v>
      </c>
      <c r="AN529" s="9">
        <v>4.7881217851384057E-2</v>
      </c>
      <c r="AO529" s="9">
        <v>0.17601355990386663</v>
      </c>
      <c r="AP529" s="9">
        <v>2.4515850415484586E-2</v>
      </c>
      <c r="AQ529" s="9">
        <v>1.327967709827174</v>
      </c>
      <c r="AR529" s="9">
        <v>0.40760104870602154</v>
      </c>
      <c r="AS529" s="9">
        <v>0.26343518441191149</v>
      </c>
      <c r="AT529" s="9">
        <v>0.19684031546598038</v>
      </c>
      <c r="AU529" s="9">
        <v>0</v>
      </c>
      <c r="AV529" s="9">
        <v>0.50781418577908477</v>
      </c>
      <c r="AW529" s="9">
        <v>0.35372647671719487</v>
      </c>
      <c r="AX529" s="9">
        <v>0.51978730688185415</v>
      </c>
      <c r="AY529" s="9">
        <v>0</v>
      </c>
      <c r="AZ529" s="9">
        <v>1.8295264455580123E-3</v>
      </c>
      <c r="BA529" s="9">
        <v>0.48338769718248165</v>
      </c>
      <c r="BB529" s="9">
        <v>0.6613340411503783</v>
      </c>
      <c r="BC529" s="9">
        <v>0.96959412308309378</v>
      </c>
      <c r="BD529" s="9">
        <v>0.96959412308309378</v>
      </c>
      <c r="BE529" s="9">
        <v>0</v>
      </c>
      <c r="BF529" s="9">
        <v>0</v>
      </c>
      <c r="BG529" s="9">
        <v>5.4776288968334301E-2</v>
      </c>
      <c r="BH529" s="9">
        <v>0.3976324857013312</v>
      </c>
      <c r="BI529" s="9">
        <v>0</v>
      </c>
      <c r="BJ529" s="9">
        <v>6.8133766637921978E-3</v>
      </c>
      <c r="BK529" s="9">
        <v>4.4553800990446701E-2</v>
      </c>
      <c r="BL529" s="9">
        <v>0</v>
      </c>
      <c r="BM529" s="9">
        <v>9.1640281159283452E-2</v>
      </c>
      <c r="BN529" s="9">
        <v>0.47274596428946081</v>
      </c>
      <c r="BO529" s="9">
        <v>1.5620743183418535</v>
      </c>
      <c r="BP529" s="9">
        <v>2.1005861658611455</v>
      </c>
      <c r="BQ529" s="9">
        <v>2.6863250764667495</v>
      </c>
      <c r="BR529" s="9">
        <v>0</v>
      </c>
      <c r="BS529" s="9">
        <v>2.2296428501894922E-3</v>
      </c>
      <c r="BT529" s="9">
        <v>0</v>
      </c>
      <c r="BU529" s="9">
        <v>0.51088304667145445</v>
      </c>
      <c r="BV529" s="9">
        <v>1.3812576162390766</v>
      </c>
      <c r="BW529" s="9">
        <v>1.2973426437378746</v>
      </c>
      <c r="BX529" s="9">
        <v>1.2973426437378746</v>
      </c>
      <c r="BY529" s="9">
        <v>0</v>
      </c>
      <c r="BZ529" s="9">
        <v>0.88711960353071673</v>
      </c>
      <c r="CA529" s="9">
        <v>0</v>
      </c>
      <c r="CB529" s="9">
        <v>0</v>
      </c>
      <c r="CC529" s="9">
        <v>3.3712117315497399E-3</v>
      </c>
      <c r="CD529" s="9">
        <v>0.90923718573140755</v>
      </c>
      <c r="CE529" s="9">
        <v>0</v>
      </c>
      <c r="CF529" s="9">
        <v>0.10591108705471046</v>
      </c>
      <c r="CG529" s="9">
        <v>0</v>
      </c>
      <c r="CH529" s="9">
        <v>0.21850886816181875</v>
      </c>
      <c r="CI529" s="9">
        <v>11.085218776554953</v>
      </c>
      <c r="CJ529" s="9">
        <v>12.326607368598276</v>
      </c>
      <c r="CK529" s="9">
        <v>12.326607368598276</v>
      </c>
      <c r="CL529" s="62">
        <v>18.347801145767502</v>
      </c>
      <c r="CM529" s="62">
        <v>9.6321535189759455</v>
      </c>
      <c r="CN529" s="62">
        <v>2.2829932428585797E-3</v>
      </c>
      <c r="CO529" s="62">
        <v>1.9634172473761975</v>
      </c>
      <c r="CP529" s="62">
        <v>5.3511428404535489E-4</v>
      </c>
      <c r="CQ529" s="62">
        <v>0</v>
      </c>
      <c r="CR529" s="62">
        <v>0</v>
      </c>
      <c r="CS529" s="62">
        <v>2.2828900246265769E-3</v>
      </c>
      <c r="CT529" s="62">
        <v>0</v>
      </c>
      <c r="CU529" s="62">
        <v>0</v>
      </c>
      <c r="CV529" s="62">
        <v>0</v>
      </c>
      <c r="CW529" s="80">
        <v>0</v>
      </c>
      <c r="CX529" s="78">
        <v>0</v>
      </c>
      <c r="CY529" s="78">
        <v>0</v>
      </c>
      <c r="CZ529" s="78">
        <v>0.63314076317629886</v>
      </c>
      <c r="DA529" s="78">
        <v>0</v>
      </c>
      <c r="DB529" s="78">
        <v>0</v>
      </c>
      <c r="DC529" s="78">
        <v>3.4495973033294991E-2</v>
      </c>
      <c r="DD529" s="78">
        <v>0</v>
      </c>
      <c r="DE529" s="78">
        <v>0</v>
      </c>
      <c r="DF529" s="78">
        <v>4.3666899098584878E-2</v>
      </c>
      <c r="DG529" s="78">
        <v>2.4223350043824057E-2</v>
      </c>
      <c r="DH529" s="78">
        <v>0</v>
      </c>
      <c r="DI529" s="10">
        <v>2017</v>
      </c>
      <c r="DJ529" s="61" t="s">
        <v>80</v>
      </c>
      <c r="DK529" s="42" t="s">
        <v>5440</v>
      </c>
    </row>
    <row r="530" spans="1:115" x14ac:dyDescent="0.2">
      <c r="A530" s="12" t="s">
        <v>2774</v>
      </c>
      <c r="B530" s="5" t="s">
        <v>2775</v>
      </c>
      <c r="C530" s="6" t="s">
        <v>166</v>
      </c>
      <c r="D530" s="5" t="s">
        <v>78</v>
      </c>
      <c r="E530" s="5" t="s">
        <v>170</v>
      </c>
      <c r="F530" s="6" t="s">
        <v>166</v>
      </c>
      <c r="G530" s="5" t="s">
        <v>2774</v>
      </c>
      <c r="H530" s="7">
        <f t="shared" si="29"/>
        <v>1</v>
      </c>
      <c r="I530" s="8" t="str">
        <f t="shared" si="30"/>
        <v>No impact</v>
      </c>
      <c r="J530" s="8" t="str">
        <f t="shared" si="28"/>
        <v>No impact</v>
      </c>
      <c r="K530" s="9">
        <v>0</v>
      </c>
      <c r="L530" s="9">
        <v>3.763505562687206</v>
      </c>
      <c r="M530" s="9">
        <v>3.1687927899015831</v>
      </c>
      <c r="N530" s="9">
        <v>3.2166714211001785E-2</v>
      </c>
      <c r="O530" s="9">
        <v>0.18410429444206722</v>
      </c>
      <c r="P530" s="9">
        <v>0</v>
      </c>
      <c r="Q530" s="9">
        <v>4.9457251699710082E-2</v>
      </c>
      <c r="R530" s="9">
        <v>0</v>
      </c>
      <c r="S530" s="9">
        <v>0</v>
      </c>
      <c r="T530" s="9">
        <v>0</v>
      </c>
      <c r="U530" s="9">
        <v>9.2005717206294899E-2</v>
      </c>
      <c r="V530" s="9">
        <v>0.13067263348072067</v>
      </c>
      <c r="W530" s="9">
        <v>8.5821239243094191E-2</v>
      </c>
      <c r="X530" s="9">
        <v>0</v>
      </c>
      <c r="Y530" s="9">
        <v>3.7144011790994371E-3</v>
      </c>
      <c r="Z530" s="9">
        <v>0</v>
      </c>
      <c r="AA530" s="9">
        <v>0</v>
      </c>
      <c r="AB530" s="9">
        <f>_xlfn.XLOOKUP(B530,'[2]Macro de calcul Nur Journalier-'!$B:$B,'[2]Macro de calcul Nur Journalier-'!$K:$K,"")</f>
        <v>0.96996015190414997</v>
      </c>
      <c r="AC530" s="9">
        <f>_xlfn.XLOOKUP(B530,'[3]NUR MACRO SITES'!$B:$B,'[3]NUR MACRO SITES'!$K:$K,"")</f>
        <v>2.265784719250701E-3</v>
      </c>
      <c r="AD530" s="9">
        <v>0.96996015190415075</v>
      </c>
      <c r="AE530" s="9">
        <v>0.86018102505586402</v>
      </c>
      <c r="AF530" s="9">
        <v>0.20013193552988173</v>
      </c>
      <c r="AG530" s="9">
        <v>0.53481805377264313</v>
      </c>
      <c r="AH530" s="9">
        <v>0</v>
      </c>
      <c r="AI530" s="9">
        <v>3.7515451908905375E-3</v>
      </c>
      <c r="AJ530" s="9">
        <v>4.8472935387248962E-3</v>
      </c>
      <c r="AK530" s="9">
        <v>0</v>
      </c>
      <c r="AL530" s="9">
        <v>0</v>
      </c>
      <c r="AM530" s="9">
        <v>1.1264005233303478</v>
      </c>
      <c r="AN530" s="9">
        <v>0</v>
      </c>
      <c r="AO530" s="9">
        <v>5.213546880213661E-3</v>
      </c>
      <c r="AP530" s="9">
        <v>0.17411417265218435</v>
      </c>
      <c r="AQ530" s="9">
        <v>6.0257626047099805E-2</v>
      </c>
      <c r="AR530" s="9">
        <v>0.10794786014084248</v>
      </c>
      <c r="AS530" s="9">
        <v>1.371986021108867E-3</v>
      </c>
      <c r="AT530" s="9">
        <v>4.4653571700355159E-2</v>
      </c>
      <c r="AU530" s="9">
        <v>7.0501788338045532E-2</v>
      </c>
      <c r="AV530" s="9">
        <v>8.2776489940232595E-2</v>
      </c>
      <c r="AW530" s="9">
        <v>0</v>
      </c>
      <c r="AX530" s="9">
        <v>3.9348559085401108E-2</v>
      </c>
      <c r="AY530" s="9">
        <v>0</v>
      </c>
      <c r="AZ530" s="9">
        <v>0</v>
      </c>
      <c r="BA530" s="9">
        <v>0.51806192157069353</v>
      </c>
      <c r="BB530" s="9">
        <v>4.6464593248217965E-3</v>
      </c>
      <c r="BC530" s="9">
        <v>1.4830803025247468</v>
      </c>
      <c r="BD530" s="9">
        <v>1.4830803025247468</v>
      </c>
      <c r="BE530" s="9">
        <v>1.5606249524378182</v>
      </c>
      <c r="BF530" s="9">
        <v>0</v>
      </c>
      <c r="BG530" s="9">
        <v>0.21401152614602909</v>
      </c>
      <c r="BH530" s="9">
        <v>5.0836655368819067E-2</v>
      </c>
      <c r="BI530" s="9">
        <v>0.98752828643421142</v>
      </c>
      <c r="BJ530" s="9">
        <v>0.66467769873271065</v>
      </c>
      <c r="BK530" s="9">
        <v>0.6265998065250703</v>
      </c>
      <c r="BL530" s="9">
        <v>7.5513721595854053E-2</v>
      </c>
      <c r="BM530" s="9">
        <v>1.724509392665645</v>
      </c>
      <c r="BN530" s="9">
        <v>2.6566775960026594</v>
      </c>
      <c r="BO530" s="9">
        <v>2.2996549982450283</v>
      </c>
      <c r="BP530" s="9">
        <v>2.6781688653751217</v>
      </c>
      <c r="BQ530" s="9">
        <v>5.1258015084195765E-2</v>
      </c>
      <c r="BR530" s="9">
        <v>4.7262957541099136E-3</v>
      </c>
      <c r="BS530" s="9">
        <v>4.6371203625230331E-3</v>
      </c>
      <c r="BT530" s="9">
        <v>1.9154874112883202E-2</v>
      </c>
      <c r="BU530" s="9">
        <v>1.1396615044815959E-2</v>
      </c>
      <c r="BV530" s="9">
        <v>0.12557678643278467</v>
      </c>
      <c r="BW530" s="9">
        <v>1.2573730213764081E-2</v>
      </c>
      <c r="BX530" s="9">
        <v>1.2573730213764081E-2</v>
      </c>
      <c r="BY530" s="9">
        <v>1.1967337550972708E-2</v>
      </c>
      <c r="BZ530" s="9">
        <v>0.40968958402890149</v>
      </c>
      <c r="CA530" s="9">
        <v>2.9410935899301718</v>
      </c>
      <c r="CB530" s="9">
        <v>0.55338681003216017</v>
      </c>
      <c r="CC530" s="9">
        <v>0.51193808802253193</v>
      </c>
      <c r="CD530" s="9">
        <v>1.0558366363898376E-2</v>
      </c>
      <c r="CE530" s="9">
        <v>0.71408086567189732</v>
      </c>
      <c r="CF530" s="9">
        <v>0</v>
      </c>
      <c r="CG530" s="9">
        <v>0.97704126038358263</v>
      </c>
      <c r="CH530" s="9">
        <v>6.1704020454694612</v>
      </c>
      <c r="CI530" s="9">
        <v>4.7508903271096043</v>
      </c>
      <c r="CJ530" s="9">
        <v>4.2932957227201776</v>
      </c>
      <c r="CK530" s="9">
        <v>9.2380711862181926</v>
      </c>
      <c r="CL530" s="62">
        <v>9.2445274845690903</v>
      </c>
      <c r="CM530" s="62">
        <v>9.2446880002739462</v>
      </c>
      <c r="CN530" s="62">
        <v>9.2444204740991864</v>
      </c>
      <c r="CO530" s="62">
        <v>9.2445809898040405</v>
      </c>
      <c r="CP530" s="62">
        <v>9.2444204740991864</v>
      </c>
      <c r="CQ530" s="62">
        <v>9.2445274845690903</v>
      </c>
      <c r="CR530" s="62">
        <v>4.6486239880376568</v>
      </c>
      <c r="CS530" s="62">
        <v>0.37137983580313499</v>
      </c>
      <c r="CT530" s="62">
        <v>1.6447865925868856</v>
      </c>
      <c r="CU530" s="62">
        <v>4.3499756016128606E-2</v>
      </c>
      <c r="CV530" s="62">
        <v>1.0963936044835962</v>
      </c>
      <c r="CW530" s="80">
        <v>0</v>
      </c>
      <c r="CX530" s="78">
        <v>0</v>
      </c>
      <c r="CY530" s="78">
        <v>0</v>
      </c>
      <c r="CZ530" s="78">
        <v>0</v>
      </c>
      <c r="DA530" s="78">
        <v>0</v>
      </c>
      <c r="DB530" s="78">
        <v>0.15070641178199537</v>
      </c>
      <c r="DC530" s="78">
        <v>2.4541067764736774E-2</v>
      </c>
      <c r="DD530" s="78">
        <v>0</v>
      </c>
      <c r="DE530" s="78">
        <v>3.1478913230203714E-2</v>
      </c>
      <c r="DF530" s="78">
        <v>2.2360372738868768</v>
      </c>
      <c r="DG530" s="78">
        <v>2.4148696041753973E-2</v>
      </c>
      <c r="DH530" s="78">
        <v>0</v>
      </c>
      <c r="DI530" s="10">
        <v>2015</v>
      </c>
      <c r="DJ530" s="61" t="s">
        <v>80</v>
      </c>
      <c r="DK530" s="42" t="s">
        <v>190</v>
      </c>
    </row>
    <row r="531" spans="1:115" x14ac:dyDescent="0.2">
      <c r="A531" s="5" t="s">
        <v>1582</v>
      </c>
      <c r="B531" s="5" t="s">
        <v>1583</v>
      </c>
      <c r="C531" s="6" t="s">
        <v>173</v>
      </c>
      <c r="D531" s="4"/>
      <c r="E531" s="5"/>
      <c r="F531" s="6" t="s">
        <v>173</v>
      </c>
      <c r="G531" s="5" t="s">
        <v>1584</v>
      </c>
      <c r="H531" s="7">
        <f t="shared" si="29"/>
        <v>0</v>
      </c>
      <c r="I531" s="8" t="str">
        <f t="shared" si="30"/>
        <v>No impact</v>
      </c>
      <c r="J531" s="8" t="str">
        <f t="shared" si="28"/>
        <v>No impact</v>
      </c>
      <c r="K531" s="9">
        <v>0</v>
      </c>
      <c r="L531" s="9">
        <v>0.5238492640542779</v>
      </c>
      <c r="M531" s="9">
        <v>0</v>
      </c>
      <c r="N531" s="9">
        <v>1.2629399315517771E-2</v>
      </c>
      <c r="O531" s="9">
        <v>8.3574026529737808E-3</v>
      </c>
      <c r="P531" s="9">
        <v>0.16534656848761498</v>
      </c>
      <c r="Q531" s="9">
        <v>0</v>
      </c>
      <c r="R531" s="9">
        <v>0</v>
      </c>
      <c r="S531" s="9">
        <v>0</v>
      </c>
      <c r="T531" s="9">
        <v>0.3071126333037123</v>
      </c>
      <c r="U531" s="9">
        <v>0</v>
      </c>
      <c r="V531" s="9">
        <v>1.3000780317719649E-3</v>
      </c>
      <c r="W531" s="9">
        <v>1.8571468542165162E-3</v>
      </c>
      <c r="X531" s="9">
        <v>0</v>
      </c>
      <c r="Y531" s="9">
        <v>0</v>
      </c>
      <c r="Z531" s="9">
        <v>1.8572005895498077E-3</v>
      </c>
      <c r="AA531" s="9">
        <v>0</v>
      </c>
      <c r="AB531" s="9">
        <f>_xlfn.XLOOKUP(B531,'[2]Macro de calcul Nur Journalier-'!$B:$B,'[2]Macro de calcul Nur Journalier-'!$K:$K,"")</f>
        <v>0</v>
      </c>
      <c r="AC531" s="9">
        <f>_xlfn.XLOOKUP(B531,'[3]NUR MACRO SITES'!$B:$B,'[3]NUR MACRO SITES'!$K:$K,"")</f>
        <v>0</v>
      </c>
      <c r="AD531" s="9">
        <v>0</v>
      </c>
      <c r="AE531" s="9">
        <v>3.5472531260400302E-3</v>
      </c>
      <c r="AF531" s="9">
        <v>8.3588538428780099E-4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3.8233492314757089E-2</v>
      </c>
      <c r="AT531" s="9">
        <v>1.1891233666372558E-3</v>
      </c>
      <c r="AU531" s="9">
        <v>3.4758990717091453E-3</v>
      </c>
      <c r="AV531" s="9">
        <v>1.0976523384342821E-3</v>
      </c>
      <c r="AW531" s="9">
        <v>0.25876079227298998</v>
      </c>
      <c r="AX531" s="9">
        <v>8.2326572420104744E-4</v>
      </c>
      <c r="AY531" s="9">
        <v>1.5549651317506511E-3</v>
      </c>
      <c r="AZ531" s="9">
        <v>2.3782467332745115E-3</v>
      </c>
      <c r="BA531" s="9">
        <v>4.1161962691290844E-3</v>
      </c>
      <c r="BB531" s="9">
        <v>2.7441308460860563E-3</v>
      </c>
      <c r="BC531" s="9">
        <v>1.8042514499303899</v>
      </c>
      <c r="BD531" s="9">
        <v>1.8042514499303899</v>
      </c>
      <c r="BE531" s="9">
        <v>3.8822631110642805</v>
      </c>
      <c r="BF531" s="9">
        <v>9.1471028202868546E-4</v>
      </c>
      <c r="BG531" s="9">
        <v>4.39060935373783E-3</v>
      </c>
      <c r="BH531" s="9">
        <v>4.2993871470607325E-3</v>
      </c>
      <c r="BI531" s="9">
        <v>7.1344441998879454E-4</v>
      </c>
      <c r="BJ531" s="9">
        <v>8.9180552498582214E-4</v>
      </c>
      <c r="BK531" s="9">
        <v>1.4268888399772469E-3</v>
      </c>
      <c r="BL531" s="9">
        <v>0</v>
      </c>
      <c r="BM531" s="9">
        <v>0</v>
      </c>
      <c r="BN531" s="9">
        <v>0.12893369312744998</v>
      </c>
      <c r="BO531" s="9">
        <v>4.7268428424020043E-3</v>
      </c>
      <c r="BP531" s="9">
        <v>0</v>
      </c>
      <c r="BQ531" s="9">
        <v>0</v>
      </c>
      <c r="BR531" s="9">
        <v>7.1344441998879454E-4</v>
      </c>
      <c r="BS531" s="9">
        <v>8.9185714007593373E-4</v>
      </c>
      <c r="BT531" s="9">
        <v>7.1344441998879454E-4</v>
      </c>
      <c r="BU531" s="9">
        <v>7.1344441998865771E-3</v>
      </c>
      <c r="BV531" s="9">
        <v>7.1344441998879454E-4</v>
      </c>
      <c r="BW531" s="9">
        <v>2.8539428482425772E-3</v>
      </c>
      <c r="BX531" s="9">
        <v>2.8539428482425772E-3</v>
      </c>
      <c r="BY531" s="9">
        <v>3.2104998899488914E-3</v>
      </c>
      <c r="BZ531" s="9">
        <v>7.1344441998879454E-4</v>
      </c>
      <c r="CA531" s="9">
        <v>0</v>
      </c>
      <c r="CB531" s="9">
        <v>0</v>
      </c>
      <c r="CC531" s="9">
        <v>1.5161571381288477E-3</v>
      </c>
      <c r="CD531" s="9">
        <v>1.8685280650159102</v>
      </c>
      <c r="CE531" s="9">
        <v>7.4396192641125083</v>
      </c>
      <c r="CF531" s="9">
        <v>7.2349538850583119</v>
      </c>
      <c r="CG531" s="9">
        <v>0.61626740861134166</v>
      </c>
      <c r="CH531" s="9">
        <v>3.5672220999439727E-4</v>
      </c>
      <c r="CI531" s="9">
        <v>0</v>
      </c>
      <c r="CJ531" s="9">
        <v>0</v>
      </c>
      <c r="CK531" s="9">
        <v>1.9227107263860177E-2</v>
      </c>
      <c r="CL531" s="62">
        <v>2.0796898649575651E-2</v>
      </c>
      <c r="CM531" s="62">
        <v>7.5103514794554113E-2</v>
      </c>
      <c r="CN531" s="62">
        <v>0.13520772872417844</v>
      </c>
      <c r="CO531" s="62">
        <v>6.8183504407404477E-2</v>
      </c>
      <c r="CP531" s="62">
        <v>2.1437764137509696E-2</v>
      </c>
      <c r="CQ531" s="62">
        <v>3.2622231653428771E-2</v>
      </c>
      <c r="CR531" s="62">
        <v>7.3962069782240861E-2</v>
      </c>
      <c r="CS531" s="62">
        <v>3.7667685406340065E-2</v>
      </c>
      <c r="CT531" s="62">
        <v>3.1338033761814044E-2</v>
      </c>
      <c r="CU531" s="62">
        <v>0</v>
      </c>
      <c r="CV531" s="62">
        <v>1.0778838028234741</v>
      </c>
      <c r="CW531" s="80">
        <v>0</v>
      </c>
      <c r="CX531" s="78">
        <v>1.7836110499716443E-3</v>
      </c>
      <c r="CY531" s="78">
        <v>2.1688693852738396E-2</v>
      </c>
      <c r="CZ531" s="78">
        <v>0</v>
      </c>
      <c r="DA531" s="78">
        <v>1.9618586149137422E-3</v>
      </c>
      <c r="DB531" s="78">
        <v>3.0321387849518637E-3</v>
      </c>
      <c r="DC531" s="78">
        <v>1.3020360664792934E-2</v>
      </c>
      <c r="DD531" s="78">
        <v>2.6754165749574661E-3</v>
      </c>
      <c r="DE531" s="78">
        <v>3.3440622395496451E-2</v>
      </c>
      <c r="DF531" s="78">
        <v>2.8536125307832214E-3</v>
      </c>
      <c r="DG531" s="78">
        <v>2.2312410663598251E-2</v>
      </c>
      <c r="DH531" s="78">
        <v>1.2485277349802194E-3</v>
      </c>
      <c r="DI531" s="10">
        <v>2024</v>
      </c>
      <c r="DJ531" s="61" t="s">
        <v>80</v>
      </c>
      <c r="DK531" s="42" t="s">
        <v>190</v>
      </c>
    </row>
    <row r="532" spans="1:115" x14ac:dyDescent="0.2">
      <c r="A532" s="4" t="s">
        <v>1748</v>
      </c>
      <c r="B532" s="5" t="s">
        <v>1749</v>
      </c>
      <c r="C532" s="6" t="s">
        <v>108</v>
      </c>
      <c r="D532" s="5" t="s">
        <v>78</v>
      </c>
      <c r="E532" s="5" t="s">
        <v>474</v>
      </c>
      <c r="F532" s="6" t="s">
        <v>108</v>
      </c>
      <c r="G532" s="5" t="s">
        <v>1750</v>
      </c>
      <c r="H532" s="7">
        <f t="shared" si="29"/>
        <v>2</v>
      </c>
      <c r="I532" s="8" t="str">
        <f t="shared" si="30"/>
        <v>No impact</v>
      </c>
      <c r="J532" s="8" t="str">
        <f t="shared" si="28"/>
        <v>No impact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1.886915798982558E-2</v>
      </c>
      <c r="Q532" s="9">
        <v>0</v>
      </c>
      <c r="R532" s="9">
        <v>0</v>
      </c>
      <c r="S532" s="9">
        <v>0</v>
      </c>
      <c r="T532" s="9">
        <v>0.10391037298530879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f>_xlfn.XLOOKUP(B532,'[2]Macro de calcul Nur Journalier-'!$B:$B,'[2]Macro de calcul Nur Journalier-'!$K:$K,"")</f>
        <v>0</v>
      </c>
      <c r="AC532" s="9">
        <f>_xlfn.XLOOKUP(B532,'[3]NUR MACRO SITES'!$B:$B,'[3]NUR MACRO SITES'!$K:$K,"")</f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>
        <v>0</v>
      </c>
      <c r="AN532" s="9">
        <v>0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0</v>
      </c>
      <c r="AU532" s="9">
        <v>0</v>
      </c>
      <c r="AV532" s="9">
        <v>0</v>
      </c>
      <c r="AW532" s="9">
        <v>0</v>
      </c>
      <c r="AX532" s="9">
        <v>0</v>
      </c>
      <c r="AY532" s="9">
        <v>0</v>
      </c>
      <c r="AZ532" s="9">
        <v>0</v>
      </c>
      <c r="BA532" s="9">
        <v>0</v>
      </c>
      <c r="BB532" s="9">
        <v>0</v>
      </c>
      <c r="BC532" s="9">
        <v>1.1104300152942455E-2</v>
      </c>
      <c r="BD532" s="9">
        <v>1.1104300152942455E-2</v>
      </c>
      <c r="BE532" s="9">
        <v>1.095759502192247E-2</v>
      </c>
      <c r="BF532" s="9">
        <v>1.0976237537381035E-2</v>
      </c>
      <c r="BG532" s="9">
        <v>2.2190296572012193E-2</v>
      </c>
      <c r="BH532" s="9">
        <v>0</v>
      </c>
      <c r="BI532" s="9">
        <v>0</v>
      </c>
      <c r="BJ532" s="9">
        <v>0</v>
      </c>
      <c r="BK532" s="9">
        <v>0</v>
      </c>
      <c r="BL532" s="9">
        <v>3.5011352850308132E-2</v>
      </c>
      <c r="BM532" s="9">
        <v>0</v>
      </c>
      <c r="BN532" s="9">
        <v>0</v>
      </c>
      <c r="BO532" s="9">
        <v>0</v>
      </c>
      <c r="BP532" s="9">
        <v>0</v>
      </c>
      <c r="BQ532" s="9">
        <v>1.1040264420457186E-2</v>
      </c>
      <c r="BR532" s="9">
        <v>0</v>
      </c>
      <c r="BS532" s="9">
        <v>0</v>
      </c>
      <c r="BT532" s="9">
        <v>0</v>
      </c>
      <c r="BU532" s="9">
        <v>1.1058099498774582E-2</v>
      </c>
      <c r="BV532" s="9">
        <v>2.2936633243795509E-2</v>
      </c>
      <c r="BW532" s="9">
        <v>0</v>
      </c>
      <c r="BX532" s="9">
        <v>0</v>
      </c>
      <c r="BY532" s="9">
        <v>2.9990731019688934</v>
      </c>
      <c r="BZ532" s="9">
        <v>2.8214846545949022</v>
      </c>
      <c r="CA532" s="9">
        <v>0</v>
      </c>
      <c r="CB532" s="9">
        <v>0</v>
      </c>
      <c r="CC532" s="9">
        <v>0</v>
      </c>
      <c r="CD532" s="9">
        <v>3.2122013392862268E-2</v>
      </c>
      <c r="CE532" s="9">
        <v>6.5708722648257223E-2</v>
      </c>
      <c r="CF532" s="9">
        <v>1.0666058113562377E-2</v>
      </c>
      <c r="CG532" s="9">
        <v>0</v>
      </c>
      <c r="CH532" s="9">
        <v>0</v>
      </c>
      <c r="CI532" s="9">
        <v>2.1098897649479389E-2</v>
      </c>
      <c r="CJ532" s="9">
        <v>0</v>
      </c>
      <c r="CK532" s="9">
        <v>2.1028238576541364E-2</v>
      </c>
      <c r="CL532" s="62">
        <v>1.0701387610603253E-2</v>
      </c>
      <c r="CM532" s="62">
        <v>1.0576201442215766E-2</v>
      </c>
      <c r="CN532" s="62">
        <v>2.0492504986688E-2</v>
      </c>
      <c r="CO532" s="62">
        <v>0</v>
      </c>
      <c r="CP532" s="62">
        <v>1.9761266775674826E-2</v>
      </c>
      <c r="CQ532" s="62">
        <v>0</v>
      </c>
      <c r="CR532" s="62">
        <v>0</v>
      </c>
      <c r="CS532" s="62">
        <v>2.136642382424031E-2</v>
      </c>
      <c r="CT532" s="62">
        <v>2.1367110225483418E-2</v>
      </c>
      <c r="CU532" s="62">
        <v>2.8049478884718524</v>
      </c>
      <c r="CV532" s="62">
        <v>6.4656381062986172</v>
      </c>
      <c r="CW532" s="80">
        <v>6.3954036604493263</v>
      </c>
      <c r="CX532" s="78">
        <v>8.0331288071661788E-2</v>
      </c>
      <c r="CY532" s="78">
        <v>0</v>
      </c>
      <c r="CZ532" s="78">
        <v>0</v>
      </c>
      <c r="DA532" s="78">
        <v>0</v>
      </c>
      <c r="DB532" s="78">
        <v>2.2027018445050308E-2</v>
      </c>
      <c r="DC532" s="78">
        <v>1.0915418872235414E-2</v>
      </c>
      <c r="DD532" s="78">
        <v>3.2336054976317329E-2</v>
      </c>
      <c r="DE532" s="78">
        <v>3.1723075452368925</v>
      </c>
      <c r="DF532" s="78">
        <v>1.0273181962978564</v>
      </c>
      <c r="DG532" s="78">
        <v>2.177735831407648E-2</v>
      </c>
      <c r="DH532" s="78">
        <v>7.9439565121261754E-2</v>
      </c>
      <c r="DI532" s="10">
        <v>2014</v>
      </c>
      <c r="DJ532" s="61" t="s">
        <v>80</v>
      </c>
      <c r="DK532" s="42" t="s">
        <v>5440</v>
      </c>
    </row>
    <row r="533" spans="1:115" x14ac:dyDescent="0.2">
      <c r="A533" s="4" t="s">
        <v>719</v>
      </c>
      <c r="B533" s="4" t="s">
        <v>720</v>
      </c>
      <c r="C533" s="6" t="s">
        <v>538</v>
      </c>
      <c r="D533" s="4"/>
      <c r="E533" s="4"/>
      <c r="F533" s="6" t="s">
        <v>108</v>
      </c>
      <c r="G533" s="4" t="s">
        <v>539</v>
      </c>
      <c r="H533" s="7">
        <f t="shared" si="29"/>
        <v>0</v>
      </c>
      <c r="I533" s="8" t="str">
        <f t="shared" si="30"/>
        <v>No impact</v>
      </c>
      <c r="J533" s="8" t="str">
        <f t="shared" si="28"/>
        <v>No impact</v>
      </c>
      <c r="K533" s="9">
        <v>7.2802263110350396E-3</v>
      </c>
      <c r="L533" s="9">
        <v>1.3743284362668189E-2</v>
      </c>
      <c r="M533" s="9">
        <v>1.4151868492369133E-2</v>
      </c>
      <c r="N533" s="9">
        <v>6.778782151856606E-3</v>
      </c>
      <c r="O533" s="9">
        <v>1.2313239908714878E-2</v>
      </c>
      <c r="P533" s="9">
        <v>7.0945062520800647E-3</v>
      </c>
      <c r="Q533" s="9">
        <v>0</v>
      </c>
      <c r="R533" s="9">
        <v>2.7858008843246329E-4</v>
      </c>
      <c r="S533" s="9">
        <v>0</v>
      </c>
      <c r="T533" s="9">
        <v>1.8003702515095326</v>
      </c>
      <c r="U533" s="9">
        <v>0.19617609827414062</v>
      </c>
      <c r="V533" s="9">
        <v>0</v>
      </c>
      <c r="W533" s="9">
        <v>3.8258332144724953E-2</v>
      </c>
      <c r="X533" s="9">
        <v>0.12313239908714876</v>
      </c>
      <c r="Y533" s="9">
        <v>2.5826045678219942</v>
      </c>
      <c r="Z533" s="9">
        <v>1.1867511767222935E-2</v>
      </c>
      <c r="AA533" s="9">
        <v>7.0945062520800647E-3</v>
      </c>
      <c r="AB533" s="9">
        <f>_xlfn.XLOOKUP(B533,'[2]Macro de calcul Nur Journalier-'!$B:$B,'[2]Macro de calcul Nur Journalier-'!$K:$K,"")</f>
        <v>6.96450221081158E-3</v>
      </c>
      <c r="AC533" s="9">
        <f>_xlfn.XLOOKUP(B533,'[3]NUR MACRO SITES'!$B:$B,'[3]NUR MACRO SITES'!$K:$K,"")</f>
        <v>7.0573622402890692E-3</v>
      </c>
      <c r="AD533" s="9">
        <v>6.9645022108115818E-3</v>
      </c>
      <c r="AE533" s="9">
        <v>5.1351596301050698E-2</v>
      </c>
      <c r="AF533" s="9">
        <v>1.3037548138639282E-2</v>
      </c>
      <c r="AG533" s="9">
        <v>1.3427560262444729E-2</v>
      </c>
      <c r="AH533" s="9">
        <v>7.0573622402890692E-3</v>
      </c>
      <c r="AI533" s="9">
        <v>3.5193951171967858E-2</v>
      </c>
      <c r="AJ533" s="9">
        <v>6.4073420339466553E-3</v>
      </c>
      <c r="AK533" s="9">
        <v>6.9459302049160844E-3</v>
      </c>
      <c r="AL533" s="9">
        <v>4.0375540816811682E-2</v>
      </c>
      <c r="AM533" s="9">
        <v>2.2317639276703601E-2</v>
      </c>
      <c r="AN533" s="9">
        <v>7.1709136036621412E-3</v>
      </c>
      <c r="AO533" s="9">
        <v>1.9848064438707711E-2</v>
      </c>
      <c r="AP533" s="9">
        <v>1.9482201499745361E-2</v>
      </c>
      <c r="AQ533" s="9">
        <v>4.5312124990487555E-2</v>
      </c>
      <c r="AR533" s="9">
        <v>1.3628394476347692E-2</v>
      </c>
      <c r="AS533" s="9">
        <v>7.1709136036621412E-3</v>
      </c>
      <c r="AT533" s="9">
        <v>8.2483799589062753E-2</v>
      </c>
      <c r="AU533" s="9">
        <v>2.6890926013733031E-2</v>
      </c>
      <c r="AV533" s="9">
        <v>2.6653115103407503E-2</v>
      </c>
      <c r="AW533" s="9">
        <v>6.8416369585960228E-3</v>
      </c>
      <c r="AX533" s="9">
        <v>7.2440861914546129E-3</v>
      </c>
      <c r="AY533" s="9">
        <v>6.9513958402847298E-3</v>
      </c>
      <c r="AZ533" s="9">
        <v>1.5366243436418875E-2</v>
      </c>
      <c r="BA533" s="9">
        <v>1.5183311966937696E-2</v>
      </c>
      <c r="BB533" s="9">
        <v>0.10037449730432188</v>
      </c>
      <c r="BC533" s="9">
        <v>2.1531033957934546E-2</v>
      </c>
      <c r="BD533" s="9">
        <v>2.1531033957934546E-2</v>
      </c>
      <c r="BE533" s="9">
        <v>1.540282973031511E-2</v>
      </c>
      <c r="BF533" s="9">
        <v>1.4835742174923462E-2</v>
      </c>
      <c r="BG533" s="9">
        <v>2.4457937469633376E-2</v>
      </c>
      <c r="BH533" s="9">
        <v>6.6769986360629635E-3</v>
      </c>
      <c r="BI533" s="9">
        <v>2.042116467341832E-2</v>
      </c>
      <c r="BJ533" s="9">
        <v>3.4100669742860974E-2</v>
      </c>
      <c r="BK533" s="9">
        <v>0</v>
      </c>
      <c r="BL533" s="9">
        <v>2.7448185530472301E-2</v>
      </c>
      <c r="BM533" s="9">
        <v>2.621756512657198E-2</v>
      </c>
      <c r="BN533" s="9">
        <v>1.7977758943935076E-2</v>
      </c>
      <c r="BO533" s="9">
        <v>1.0344345424089626E-2</v>
      </c>
      <c r="BP533" s="9">
        <v>2.2258177740110095E-2</v>
      </c>
      <c r="BQ533" s="9">
        <v>3.0230457747986061E-2</v>
      </c>
      <c r="BR533" s="9">
        <v>0.10494160081955752</v>
      </c>
      <c r="BS533" s="9">
        <v>2.1758795547223011E-2</v>
      </c>
      <c r="BT533" s="9">
        <v>3.4136339899495764E-2</v>
      </c>
      <c r="BU533" s="9">
        <v>2.9017672422403138E-2</v>
      </c>
      <c r="BV533" s="9">
        <v>2.7894062488407201E-2</v>
      </c>
      <c r="BW533" s="9">
        <v>3.5402630460030879E-2</v>
      </c>
      <c r="BX533" s="9">
        <v>1.3501154286268701E-2</v>
      </c>
      <c r="BY533" s="9">
        <v>1.5070641178199541E-2</v>
      </c>
      <c r="BZ533" s="9">
        <v>1.2930431780112031E-2</v>
      </c>
      <c r="CA533" s="9">
        <v>1.310878256328599E-2</v>
      </c>
      <c r="CB533" s="9">
        <v>3.5099434128635143E-2</v>
      </c>
      <c r="CC533" s="9">
        <v>4.8493577944999477E-2</v>
      </c>
      <c r="CD533" s="9">
        <v>1.7210850576287049E-2</v>
      </c>
      <c r="CE533" s="9">
        <v>1.5017135943247354E-2</v>
      </c>
      <c r="CF533" s="9">
        <v>2.1669620155636029E-2</v>
      </c>
      <c r="CG533" s="9">
        <v>0.15871436194650618</v>
      </c>
      <c r="CH533" s="9">
        <v>2.3132096577662496E-2</v>
      </c>
      <c r="CI533" s="9">
        <v>0.11389481013489028</v>
      </c>
      <c r="CJ533" s="9">
        <v>4.0610473328710484E-2</v>
      </c>
      <c r="CK533" s="9">
        <v>2.0314154203513936E-2</v>
      </c>
      <c r="CL533" s="62">
        <v>3.6098198514409319E-2</v>
      </c>
      <c r="CM533" s="62">
        <v>2.1491269372462068E-2</v>
      </c>
      <c r="CN533" s="62">
        <v>1.9351059974374557E-2</v>
      </c>
      <c r="CO533" s="62">
        <v>3.0212622669668666E-2</v>
      </c>
      <c r="CP533" s="62">
        <v>2.7804887096820222E-2</v>
      </c>
      <c r="CQ533" s="62">
        <v>2.6395915909745944E-2</v>
      </c>
      <c r="CR533" s="62">
        <v>2.6823957789363445E-2</v>
      </c>
      <c r="CS533" s="62">
        <v>4.1199030913184546E-2</v>
      </c>
      <c r="CT533" s="62">
        <v>5.9016274152263064E-2</v>
      </c>
      <c r="CU533" s="62">
        <v>2.750169076542449E-2</v>
      </c>
      <c r="CV533" s="62">
        <v>3.9593873864618913E-2</v>
      </c>
      <c r="CW533" s="80">
        <v>4.0182431449092976E-2</v>
      </c>
      <c r="CX533" s="78">
        <v>2.4969109644354271E-2</v>
      </c>
      <c r="CY533" s="78">
        <v>6.5989789774364861E-3</v>
      </c>
      <c r="CZ533" s="78">
        <v>1.924404950447018E-2</v>
      </c>
      <c r="DA533" s="78">
        <v>3.1657264013377741E-2</v>
      </c>
      <c r="DB533" s="78">
        <v>2.5843028481906668E-2</v>
      </c>
      <c r="DC533" s="78">
        <v>5.7553797730236597E-2</v>
      </c>
      <c r="DD533" s="78">
        <v>4.1555732479532467E-2</v>
      </c>
      <c r="DE533" s="78">
        <v>7.191103577574029E-2</v>
      </c>
      <c r="DF533" s="78">
        <v>5.3041522915935432E-2</v>
      </c>
      <c r="DG533" s="78">
        <v>1.9083533799613622E-2</v>
      </c>
      <c r="DH533" s="78">
        <v>1.355465952122089E-2</v>
      </c>
      <c r="DI533" s="10">
        <v>2022</v>
      </c>
      <c r="DJ533" s="60" t="s">
        <v>85</v>
      </c>
      <c r="DK533" s="42" t="s">
        <v>5440</v>
      </c>
    </row>
    <row r="534" spans="1:115" x14ac:dyDescent="0.2">
      <c r="A534" s="4" t="s">
        <v>1619</v>
      </c>
      <c r="B534" s="5" t="s">
        <v>1620</v>
      </c>
      <c r="C534" s="6" t="s">
        <v>173</v>
      </c>
      <c r="D534" s="5" t="s">
        <v>70</v>
      </c>
      <c r="E534" s="5" t="s">
        <v>640</v>
      </c>
      <c r="F534" s="6" t="s">
        <v>173</v>
      </c>
      <c r="G534" s="5" t="s">
        <v>1621</v>
      </c>
      <c r="H534" s="7">
        <f t="shared" si="29"/>
        <v>0</v>
      </c>
      <c r="I534" s="8" t="str">
        <f t="shared" si="30"/>
        <v>No impact</v>
      </c>
      <c r="J534" s="8" t="str">
        <f t="shared" si="28"/>
        <v>No impact</v>
      </c>
      <c r="K534" s="9">
        <v>0</v>
      </c>
      <c r="L534" s="9">
        <v>0</v>
      </c>
      <c r="M534" s="9">
        <v>0</v>
      </c>
      <c r="N534" s="9">
        <v>0</v>
      </c>
      <c r="O534" s="9">
        <v>3.8369764180097965E-2</v>
      </c>
      <c r="P534" s="9">
        <v>0</v>
      </c>
      <c r="Q534" s="9">
        <v>0</v>
      </c>
      <c r="R534" s="9">
        <v>0</v>
      </c>
      <c r="S534" s="9">
        <v>0</v>
      </c>
      <c r="T534" s="9">
        <v>0.23533216371524301</v>
      </c>
      <c r="U534" s="9">
        <v>1.5675385664963109E-2</v>
      </c>
      <c r="V534" s="9">
        <v>4.4481157930504479E-2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f>_xlfn.XLOOKUP(B534,'[2]Macro de calcul Nur Journalier-'!$B:$B,'[2]Macro de calcul Nur Journalier-'!$K:$K,"")</f>
        <v>0</v>
      </c>
      <c r="AC534" s="9">
        <f>_xlfn.XLOOKUP(B534,'[3]NUR MACRO SITES'!$B:$B,'[3]NUR MACRO SITES'!$K:$K,"")</f>
        <v>0</v>
      </c>
      <c r="AD534" s="9">
        <v>0</v>
      </c>
      <c r="AE534" s="9">
        <v>0</v>
      </c>
      <c r="AF534" s="9">
        <v>4.7919645050126802E-3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0</v>
      </c>
      <c r="AN534" s="9">
        <v>9.5764624273396257E-2</v>
      </c>
      <c r="AO534" s="9">
        <v>0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0</v>
      </c>
      <c r="AX534" s="9">
        <v>0</v>
      </c>
      <c r="AY534" s="9">
        <v>0</v>
      </c>
      <c r="AZ534" s="9">
        <v>0</v>
      </c>
      <c r="BA534" s="9">
        <v>0</v>
      </c>
      <c r="BB534" s="9">
        <v>0</v>
      </c>
      <c r="BC534" s="9">
        <v>7.0248966227384208E-3</v>
      </c>
      <c r="BD534" s="9">
        <v>7.0248966227384208E-3</v>
      </c>
      <c r="BE534" s="9">
        <v>0</v>
      </c>
      <c r="BF534" s="9">
        <v>0</v>
      </c>
      <c r="BG534" s="9">
        <v>1.4635046904722167E-2</v>
      </c>
      <c r="BH534" s="9">
        <v>0</v>
      </c>
      <c r="BI534" s="9">
        <v>0</v>
      </c>
      <c r="BJ534" s="9">
        <v>0</v>
      </c>
      <c r="BK534" s="9">
        <v>0</v>
      </c>
      <c r="BL534" s="9">
        <v>0</v>
      </c>
      <c r="BM534" s="9">
        <v>0</v>
      </c>
      <c r="BN534" s="9">
        <v>0</v>
      </c>
      <c r="BO534" s="9">
        <v>5.4045035615186499E-3</v>
      </c>
      <c r="BP534" s="9">
        <v>1.0612253506309061E-2</v>
      </c>
      <c r="BQ534" s="9">
        <v>0</v>
      </c>
      <c r="BR534" s="9">
        <v>0</v>
      </c>
      <c r="BS534" s="9">
        <v>0.75673275870455881</v>
      </c>
      <c r="BT534" s="9">
        <v>0</v>
      </c>
      <c r="BU534" s="9">
        <v>2.6754165749574661E-3</v>
      </c>
      <c r="BV534" s="9">
        <v>3.1213193374503775E-3</v>
      </c>
      <c r="BW534" s="9">
        <v>0</v>
      </c>
      <c r="BX534" s="9">
        <v>0</v>
      </c>
      <c r="BY534" s="9">
        <v>7.7442552440873794E-2</v>
      </c>
      <c r="BZ534" s="9">
        <v>0</v>
      </c>
      <c r="CA534" s="9">
        <v>0</v>
      </c>
      <c r="CB534" s="9">
        <v>0</v>
      </c>
      <c r="CC534" s="9">
        <v>0</v>
      </c>
      <c r="CD534" s="9">
        <v>0</v>
      </c>
      <c r="CE534" s="9">
        <v>0</v>
      </c>
      <c r="CF534" s="9">
        <v>1.2485999961061364E-2</v>
      </c>
      <c r="CG534" s="9">
        <v>0</v>
      </c>
      <c r="CH534" s="9">
        <v>0</v>
      </c>
      <c r="CI534" s="9">
        <v>0</v>
      </c>
      <c r="CJ534" s="9">
        <v>0</v>
      </c>
      <c r="CK534" s="9">
        <v>0</v>
      </c>
      <c r="CL534" s="62">
        <v>0.10228767324833228</v>
      </c>
      <c r="CM534" s="62">
        <v>0</v>
      </c>
      <c r="CN534" s="62">
        <v>2.2293847896745003E-2</v>
      </c>
      <c r="CO534" s="62">
        <v>0</v>
      </c>
      <c r="CP534" s="62">
        <v>0</v>
      </c>
      <c r="CQ534" s="62">
        <v>0</v>
      </c>
      <c r="CR534" s="62">
        <v>0</v>
      </c>
      <c r="CS534" s="62">
        <v>0</v>
      </c>
      <c r="CT534" s="62">
        <v>0</v>
      </c>
      <c r="CU534" s="62">
        <v>1.1486244596624137E-2</v>
      </c>
      <c r="CV534" s="62">
        <v>8.0796827070620802E-3</v>
      </c>
      <c r="CW534" s="80">
        <v>0.95237708743073757</v>
      </c>
      <c r="CX534" s="78">
        <v>5.6183748074106451E-3</v>
      </c>
      <c r="CY534" s="78">
        <v>0</v>
      </c>
      <c r="CZ534" s="78">
        <v>0</v>
      </c>
      <c r="DA534" s="78">
        <v>2.4969109644353608E-3</v>
      </c>
      <c r="DB534" s="78">
        <v>5.8501121245699648E-3</v>
      </c>
      <c r="DC534" s="78">
        <v>0</v>
      </c>
      <c r="DD534" s="78">
        <v>0</v>
      </c>
      <c r="DE534" s="78">
        <v>2.2293847896745519E-3</v>
      </c>
      <c r="DF534" s="78">
        <v>2.7644371391963413E-3</v>
      </c>
      <c r="DG534" s="78">
        <v>1.9048808089802079E-2</v>
      </c>
      <c r="DH534" s="78">
        <v>0</v>
      </c>
      <c r="DI534" s="10">
        <v>2014</v>
      </c>
      <c r="DJ534" s="61" t="s">
        <v>80</v>
      </c>
      <c r="DK534" s="42" t="s">
        <v>190</v>
      </c>
    </row>
    <row r="535" spans="1:115" x14ac:dyDescent="0.2">
      <c r="A535" s="4" t="s">
        <v>2465</v>
      </c>
      <c r="B535" s="5" t="s">
        <v>2466</v>
      </c>
      <c r="C535" s="6" t="s">
        <v>88</v>
      </c>
      <c r="D535" s="5" t="s">
        <v>70</v>
      </c>
      <c r="E535" s="5" t="s">
        <v>468</v>
      </c>
      <c r="F535" s="6" t="s">
        <v>77</v>
      </c>
      <c r="G535" s="5" t="s">
        <v>90</v>
      </c>
      <c r="H535" s="7">
        <f t="shared" si="29"/>
        <v>0</v>
      </c>
      <c r="I535" s="8" t="str">
        <f t="shared" si="30"/>
        <v>No impact</v>
      </c>
      <c r="J535" s="8" t="str">
        <f t="shared" si="28"/>
        <v>No impact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1.8256016082677101E-17</v>
      </c>
      <c r="R535" s="9">
        <v>0</v>
      </c>
      <c r="S535" s="9">
        <v>0</v>
      </c>
      <c r="T535" s="9">
        <v>4.2597370859579904E-17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f>_xlfn.XLOOKUP(B535,'[2]Macro de calcul Nur Journalier-'!$B:$B,'[2]Macro de calcul Nur Journalier-'!$K:$K,"")</f>
        <v>0</v>
      </c>
      <c r="AC535" s="9">
        <f>_xlfn.XLOOKUP(B535,'[3]NUR MACRO SITES'!$B:$B,'[3]NUR MACRO SITES'!$K:$K,"")</f>
        <v>0</v>
      </c>
      <c r="AD535" s="9">
        <v>0</v>
      </c>
      <c r="AE535" s="9">
        <v>0</v>
      </c>
      <c r="AF535" s="9">
        <v>0</v>
      </c>
      <c r="AG535" s="9">
        <v>9.7365419107611212E-17</v>
      </c>
      <c r="AH535" s="9">
        <v>0</v>
      </c>
      <c r="AI535" s="9">
        <v>4.8682709553805606E-17</v>
      </c>
      <c r="AJ535" s="9">
        <v>0</v>
      </c>
      <c r="AK535" s="9">
        <v>0</v>
      </c>
      <c r="AL535" s="9">
        <v>0</v>
      </c>
      <c r="AM535" s="9">
        <v>0</v>
      </c>
      <c r="AN535" s="9">
        <v>5.7794065969739457E-17</v>
      </c>
      <c r="AO535" s="9">
        <v>0</v>
      </c>
      <c r="AP535" s="9">
        <v>0</v>
      </c>
      <c r="AQ535" s="9">
        <v>0</v>
      </c>
      <c r="AR535" s="9">
        <v>2.8897032984869728E-17</v>
      </c>
      <c r="AS535" s="9">
        <v>8.6691098954609191E-17</v>
      </c>
      <c r="AT535" s="9">
        <v>0</v>
      </c>
      <c r="AU535" s="9">
        <v>0</v>
      </c>
      <c r="AV535" s="9">
        <v>0</v>
      </c>
      <c r="AW535" s="9">
        <v>0</v>
      </c>
      <c r="AX535" s="9">
        <v>0</v>
      </c>
      <c r="AY535" s="9">
        <v>0</v>
      </c>
      <c r="AZ535" s="9">
        <v>0</v>
      </c>
      <c r="BA535" s="9">
        <v>0</v>
      </c>
      <c r="BB535" s="9">
        <v>0</v>
      </c>
      <c r="BC535" s="9">
        <v>0</v>
      </c>
      <c r="BD535" s="9">
        <v>0</v>
      </c>
      <c r="BE535" s="9">
        <v>0</v>
      </c>
      <c r="BF535" s="9">
        <v>0</v>
      </c>
      <c r="BG535" s="9">
        <v>0</v>
      </c>
      <c r="BH535" s="9">
        <v>0</v>
      </c>
      <c r="BI535" s="9">
        <v>0</v>
      </c>
      <c r="BJ535" s="9">
        <v>0</v>
      </c>
      <c r="BK535" s="9">
        <v>0</v>
      </c>
      <c r="BL535" s="9">
        <v>0</v>
      </c>
      <c r="BM535" s="9">
        <v>0</v>
      </c>
      <c r="BN535" s="9">
        <v>0</v>
      </c>
      <c r="BO535" s="9">
        <v>0</v>
      </c>
      <c r="BP535" s="9">
        <v>0</v>
      </c>
      <c r="BQ535" s="9">
        <v>0</v>
      </c>
      <c r="BR535" s="9">
        <v>0</v>
      </c>
      <c r="BS535" s="9">
        <v>0</v>
      </c>
      <c r="BT535" s="9">
        <v>0</v>
      </c>
      <c r="BU535" s="9">
        <v>0</v>
      </c>
      <c r="BV535" s="9">
        <v>0</v>
      </c>
      <c r="BW535" s="9">
        <v>0</v>
      </c>
      <c r="BX535" s="9">
        <v>0</v>
      </c>
      <c r="BY535" s="9">
        <v>0</v>
      </c>
      <c r="BZ535" s="9">
        <v>0</v>
      </c>
      <c r="CA535" s="9">
        <v>0</v>
      </c>
      <c r="CB535" s="9">
        <v>0</v>
      </c>
      <c r="CC535" s="9">
        <v>0</v>
      </c>
      <c r="CD535" s="9">
        <v>0</v>
      </c>
      <c r="CE535" s="9">
        <v>0</v>
      </c>
      <c r="CF535" s="9">
        <v>0</v>
      </c>
      <c r="CG535" s="9">
        <v>0</v>
      </c>
      <c r="CH535" s="9">
        <v>0</v>
      </c>
      <c r="CI535" s="9">
        <v>0</v>
      </c>
      <c r="CJ535" s="9">
        <v>1.6051570485655403E-3</v>
      </c>
      <c r="CK535" s="9">
        <v>0</v>
      </c>
      <c r="CL535" s="62">
        <v>0</v>
      </c>
      <c r="CM535" s="62">
        <v>0</v>
      </c>
      <c r="CN535" s="62">
        <v>0</v>
      </c>
      <c r="CO535" s="62">
        <v>0</v>
      </c>
      <c r="CP535" s="62">
        <v>0</v>
      </c>
      <c r="CQ535" s="62">
        <v>0</v>
      </c>
      <c r="CR535" s="62">
        <v>0</v>
      </c>
      <c r="CS535" s="62">
        <v>0</v>
      </c>
      <c r="CT535" s="62">
        <v>0</v>
      </c>
      <c r="CU535" s="62">
        <v>0</v>
      </c>
      <c r="CV535" s="62">
        <v>0</v>
      </c>
      <c r="CW535" s="80">
        <v>0</v>
      </c>
      <c r="CX535" s="78">
        <v>0</v>
      </c>
      <c r="CY535" s="78">
        <v>0</v>
      </c>
      <c r="CZ535" s="78">
        <v>0</v>
      </c>
      <c r="DA535" s="78">
        <v>0</v>
      </c>
      <c r="DB535" s="78">
        <v>0</v>
      </c>
      <c r="DC535" s="78">
        <v>0</v>
      </c>
      <c r="DD535" s="78">
        <v>0</v>
      </c>
      <c r="DE535" s="78">
        <v>0</v>
      </c>
      <c r="DF535" s="78">
        <v>0</v>
      </c>
      <c r="DG535" s="78">
        <v>1.8905183016439186E-2</v>
      </c>
      <c r="DH535" s="78">
        <v>0</v>
      </c>
      <c r="DI535" s="10">
        <v>2024</v>
      </c>
      <c r="DJ535" s="59" t="s">
        <v>74</v>
      </c>
      <c r="DK535" s="42" t="s">
        <v>5440</v>
      </c>
    </row>
    <row r="536" spans="1:115" x14ac:dyDescent="0.2">
      <c r="A536" s="12" t="s">
        <v>1047</v>
      </c>
      <c r="B536" s="5" t="s">
        <v>1048</v>
      </c>
      <c r="C536" s="6" t="s">
        <v>108</v>
      </c>
      <c r="D536" s="5" t="s">
        <v>78</v>
      </c>
      <c r="E536" s="5" t="s">
        <v>299</v>
      </c>
      <c r="F536" s="6" t="s">
        <v>108</v>
      </c>
      <c r="G536" s="5" t="s">
        <v>1049</v>
      </c>
      <c r="H536" s="7">
        <f t="shared" si="29"/>
        <v>0</v>
      </c>
      <c r="I536" s="8" t="str">
        <f t="shared" si="30"/>
        <v>No impact</v>
      </c>
      <c r="J536" s="8" t="str">
        <f t="shared" si="28"/>
        <v>No impact</v>
      </c>
      <c r="K536" s="9">
        <v>0</v>
      </c>
      <c r="L536" s="9">
        <v>0</v>
      </c>
      <c r="M536" s="9">
        <v>0.59495285564995881</v>
      </c>
      <c r="N536" s="9">
        <v>1.9074025089293397E-2</v>
      </c>
      <c r="O536" s="9">
        <v>0.46957459706176014</v>
      </c>
      <c r="P536" s="9">
        <v>1.9147738078257981E-2</v>
      </c>
      <c r="Q536" s="9">
        <v>0.44733828033907852</v>
      </c>
      <c r="R536" s="9">
        <v>0.57090146849080847</v>
      </c>
      <c r="S536" s="9">
        <v>1.860971419359549E-2</v>
      </c>
      <c r="T536" s="9">
        <v>0.82333948684777825</v>
      </c>
      <c r="U536" s="9">
        <v>1.9746157044337698</v>
      </c>
      <c r="V536" s="9">
        <v>3.2088526066181715</v>
      </c>
      <c r="W536" s="9">
        <v>3.2089268946417535</v>
      </c>
      <c r="X536" s="9">
        <v>1.3377601566585842</v>
      </c>
      <c r="Y536" s="9">
        <v>0</v>
      </c>
      <c r="Z536" s="9">
        <v>2.9715209432794789E-3</v>
      </c>
      <c r="AA536" s="9">
        <v>2.9956645509437566E-2</v>
      </c>
      <c r="AB536" s="9">
        <f>_xlfn.XLOOKUP(B536,'[2]Macro de calcul Nur Journalier-'!$B:$B,'[2]Macro de calcul Nur Journalier-'!$K:$K,"")</f>
        <v>0</v>
      </c>
      <c r="AC536" s="9">
        <f>_xlfn.XLOOKUP(B536,'[3]NUR MACRO SITES'!$B:$B,'[3]NUR MACRO SITES'!$K:$K,"")</f>
        <v>0</v>
      </c>
      <c r="AD536" s="9">
        <v>0</v>
      </c>
      <c r="AE536" s="9">
        <v>4.3644213854418298E-3</v>
      </c>
      <c r="AF536" s="9">
        <v>0.44793104454024957</v>
      </c>
      <c r="AG536" s="9">
        <v>0</v>
      </c>
      <c r="AH536" s="9">
        <v>0.13559421504302757</v>
      </c>
      <c r="AI536" s="9">
        <v>0</v>
      </c>
      <c r="AJ536" s="9">
        <v>0</v>
      </c>
      <c r="AK536" s="9">
        <v>0</v>
      </c>
      <c r="AL536" s="9">
        <v>0</v>
      </c>
      <c r="AM536" s="9">
        <v>0.72525289461838882</v>
      </c>
      <c r="AN536" s="9">
        <v>0</v>
      </c>
      <c r="AO536" s="9">
        <v>0</v>
      </c>
      <c r="AP536" s="9">
        <v>0</v>
      </c>
      <c r="AQ536" s="9">
        <v>0</v>
      </c>
      <c r="AR536" s="9">
        <v>0</v>
      </c>
      <c r="AS536" s="9">
        <v>0</v>
      </c>
      <c r="AT536" s="9">
        <v>0</v>
      </c>
      <c r="AU536" s="9">
        <v>0</v>
      </c>
      <c r="AV536" s="9">
        <v>0</v>
      </c>
      <c r="AW536" s="9">
        <v>0</v>
      </c>
      <c r="AX536" s="9">
        <v>0</v>
      </c>
      <c r="AY536" s="9">
        <v>0</v>
      </c>
      <c r="AZ536" s="9">
        <v>0.32568242864290631</v>
      </c>
      <c r="BA536" s="9">
        <v>6.9333461926014217E-3</v>
      </c>
      <c r="BB536" s="9">
        <v>0</v>
      </c>
      <c r="BC536" s="9">
        <v>0</v>
      </c>
      <c r="BD536" s="9">
        <v>0</v>
      </c>
      <c r="BE536" s="9">
        <v>0</v>
      </c>
      <c r="BF536" s="9">
        <v>0</v>
      </c>
      <c r="BG536" s="9">
        <v>6.7211261021929036E-2</v>
      </c>
      <c r="BH536" s="9">
        <v>3.4577435743878117E-3</v>
      </c>
      <c r="BI536" s="9">
        <v>0</v>
      </c>
      <c r="BJ536" s="9">
        <v>0</v>
      </c>
      <c r="BK536" s="9">
        <v>0</v>
      </c>
      <c r="BL536" s="9">
        <v>0</v>
      </c>
      <c r="BM536" s="9">
        <v>0</v>
      </c>
      <c r="BN536" s="9">
        <v>0</v>
      </c>
      <c r="BO536" s="9">
        <v>0</v>
      </c>
      <c r="BP536" s="9">
        <v>0</v>
      </c>
      <c r="BQ536" s="9">
        <v>0</v>
      </c>
      <c r="BR536" s="9">
        <v>0</v>
      </c>
      <c r="BS536" s="9">
        <v>8.0267142606837451E-4</v>
      </c>
      <c r="BT536" s="9">
        <v>0</v>
      </c>
      <c r="BU536" s="9">
        <v>0</v>
      </c>
      <c r="BV536" s="9">
        <v>2.2650549463092804E-3</v>
      </c>
      <c r="BW536" s="9">
        <v>0</v>
      </c>
      <c r="BX536" s="9">
        <v>0</v>
      </c>
      <c r="BY536" s="9">
        <v>0</v>
      </c>
      <c r="BZ536" s="9">
        <v>0</v>
      </c>
      <c r="CA536" s="9">
        <v>0</v>
      </c>
      <c r="CB536" s="9">
        <v>0</v>
      </c>
      <c r="CC536" s="9">
        <v>0</v>
      </c>
      <c r="CD536" s="9">
        <v>0</v>
      </c>
      <c r="CE536" s="9">
        <v>0</v>
      </c>
      <c r="CF536" s="9">
        <v>0</v>
      </c>
      <c r="CG536" s="9">
        <v>0</v>
      </c>
      <c r="CH536" s="9">
        <v>0</v>
      </c>
      <c r="CI536" s="9">
        <v>0</v>
      </c>
      <c r="CJ536" s="9">
        <v>0</v>
      </c>
      <c r="CK536" s="9">
        <v>0</v>
      </c>
      <c r="CL536" s="62">
        <v>0</v>
      </c>
      <c r="CM536" s="62">
        <v>0</v>
      </c>
      <c r="CN536" s="62">
        <v>0</v>
      </c>
      <c r="CO536" s="62">
        <v>0.41591402636167241</v>
      </c>
      <c r="CP536" s="62">
        <v>0.3529918700579</v>
      </c>
      <c r="CQ536" s="62">
        <v>0</v>
      </c>
      <c r="CR536" s="62">
        <v>9.8092930745687112E-4</v>
      </c>
      <c r="CS536" s="62">
        <v>0</v>
      </c>
      <c r="CT536" s="62">
        <v>0</v>
      </c>
      <c r="CU536" s="62">
        <v>0</v>
      </c>
      <c r="CV536" s="62">
        <v>0</v>
      </c>
      <c r="CW536" s="80">
        <v>0.49134917575638293</v>
      </c>
      <c r="CX536" s="78">
        <v>1.8656049298449173E-2</v>
      </c>
      <c r="CY536" s="78">
        <v>0.56560237401286351</v>
      </c>
      <c r="CZ536" s="78">
        <v>1.8370512574376399E-2</v>
      </c>
      <c r="DA536" s="78">
        <v>0</v>
      </c>
      <c r="DB536" s="78">
        <v>0</v>
      </c>
      <c r="DC536" s="78">
        <v>0</v>
      </c>
      <c r="DD536" s="78">
        <v>0</v>
      </c>
      <c r="DE536" s="78">
        <v>0</v>
      </c>
      <c r="DF536" s="78">
        <v>0.54989113468195072</v>
      </c>
      <c r="DG536" s="78">
        <v>1.8656075103007191E-2</v>
      </c>
      <c r="DH536" s="78">
        <v>0</v>
      </c>
      <c r="DI536" s="10">
        <v>2012</v>
      </c>
      <c r="DJ536" s="61" t="s">
        <v>80</v>
      </c>
      <c r="DK536" s="42" t="s">
        <v>5440</v>
      </c>
    </row>
    <row r="537" spans="1:115" x14ac:dyDescent="0.2">
      <c r="A537" s="4" t="s">
        <v>4553</v>
      </c>
      <c r="B537" s="5" t="s">
        <v>4554</v>
      </c>
      <c r="C537" s="6" t="s">
        <v>131</v>
      </c>
      <c r="D537" s="4"/>
      <c r="E537" s="5"/>
      <c r="F537" s="6" t="s">
        <v>72</v>
      </c>
      <c r="G537" s="5" t="s">
        <v>4555</v>
      </c>
      <c r="H537" s="7">
        <f t="shared" si="29"/>
        <v>0</v>
      </c>
      <c r="I537" s="8" t="str">
        <f t="shared" si="30"/>
        <v>No impact</v>
      </c>
      <c r="J537" s="8" t="str">
        <f t="shared" si="28"/>
        <v>No impact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1.6343365188037813E-2</v>
      </c>
      <c r="V537" s="9">
        <v>0</v>
      </c>
      <c r="W537" s="9">
        <v>0.62424226215946377</v>
      </c>
      <c r="X537" s="9">
        <v>0</v>
      </c>
      <c r="Y537" s="9">
        <v>7.5253767888556006E-2</v>
      </c>
      <c r="Z537" s="9">
        <v>5.0738720106499338E-2</v>
      </c>
      <c r="AA537" s="9">
        <v>0</v>
      </c>
      <c r="AB537" s="9">
        <f>_xlfn.XLOOKUP(B537,'[2]Macro de calcul Nur Journalier-'!$B:$B,'[2]Macro de calcul Nur Journalier-'!$K:$K,"")</f>
        <v>0</v>
      </c>
      <c r="AC537" s="9">
        <f>_xlfn.XLOOKUP(B537,'[3]NUR MACRO SITES'!$B:$B,'[3]NUR MACRO SITES'!$K:$K,"")</f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0</v>
      </c>
      <c r="AX537" s="9">
        <v>0</v>
      </c>
      <c r="AY537" s="9">
        <v>0</v>
      </c>
      <c r="AZ537" s="9">
        <v>3.6586293896229437E-4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</v>
      </c>
      <c r="BH537" s="9">
        <v>0</v>
      </c>
      <c r="BI537" s="9">
        <v>5.6609073631764142</v>
      </c>
      <c r="BJ537" s="9">
        <v>6.163125333515965</v>
      </c>
      <c r="BK537" s="9">
        <v>5.2001737850031242</v>
      </c>
      <c r="BL537" s="9">
        <v>3.0819015332460129</v>
      </c>
      <c r="BM537" s="9">
        <v>3.0819015332460129</v>
      </c>
      <c r="BN537" s="9">
        <v>3.0819015332460129</v>
      </c>
      <c r="BO537" s="9">
        <v>2.0330384124782768</v>
      </c>
      <c r="BP537" s="9">
        <v>0</v>
      </c>
      <c r="BQ537" s="9">
        <v>0</v>
      </c>
      <c r="BR537" s="9">
        <v>0</v>
      </c>
      <c r="BS537" s="9">
        <v>0</v>
      </c>
      <c r="BT537" s="9">
        <v>0</v>
      </c>
      <c r="BU537" s="9">
        <v>6.6881543690234854E-3</v>
      </c>
      <c r="BV537" s="9">
        <v>0</v>
      </c>
      <c r="BW537" s="9">
        <v>0</v>
      </c>
      <c r="BX537" s="9">
        <v>0</v>
      </c>
      <c r="BY537" s="9">
        <v>0</v>
      </c>
      <c r="BZ537" s="9">
        <v>0</v>
      </c>
      <c r="CA537" s="9">
        <v>0</v>
      </c>
      <c r="CB537" s="9">
        <v>0</v>
      </c>
      <c r="CC537" s="9">
        <v>0</v>
      </c>
      <c r="CD537" s="9">
        <v>0</v>
      </c>
      <c r="CE537" s="9">
        <v>0</v>
      </c>
      <c r="CF537" s="9">
        <v>0</v>
      </c>
      <c r="CG537" s="9">
        <v>0</v>
      </c>
      <c r="CH537" s="9">
        <v>0</v>
      </c>
      <c r="CI537" s="9">
        <v>3.7453664466530747E-3</v>
      </c>
      <c r="CJ537" s="9">
        <v>0</v>
      </c>
      <c r="CK537" s="9">
        <v>0</v>
      </c>
      <c r="CL537" s="62">
        <v>0</v>
      </c>
      <c r="CM537" s="62">
        <v>0.18864162336309659</v>
      </c>
      <c r="CN537" s="62">
        <v>0</v>
      </c>
      <c r="CO537" s="62">
        <v>0</v>
      </c>
      <c r="CP537" s="62">
        <v>0.2203702276897439</v>
      </c>
      <c r="CQ537" s="62">
        <v>0</v>
      </c>
      <c r="CR537" s="62">
        <v>0</v>
      </c>
      <c r="CS537" s="62">
        <v>2.5456300771049621E-2</v>
      </c>
      <c r="CT537" s="62">
        <v>0</v>
      </c>
      <c r="CU537" s="62">
        <v>0</v>
      </c>
      <c r="CV537" s="62">
        <v>0.83307650820556278</v>
      </c>
      <c r="CW537" s="80">
        <v>0</v>
      </c>
      <c r="CX537" s="78">
        <v>0</v>
      </c>
      <c r="CY537" s="78">
        <v>0</v>
      </c>
      <c r="CZ537" s="78">
        <v>0</v>
      </c>
      <c r="DA537" s="78">
        <v>0.27624752805814523</v>
      </c>
      <c r="DB537" s="78">
        <v>0.10119623437290447</v>
      </c>
      <c r="DC537" s="78">
        <v>0</v>
      </c>
      <c r="DD537" s="78">
        <v>0</v>
      </c>
      <c r="DE537" s="78">
        <v>0</v>
      </c>
      <c r="DF537" s="78">
        <v>0</v>
      </c>
      <c r="DG537" s="78">
        <v>1.8209614962061173E-2</v>
      </c>
      <c r="DH537" s="78">
        <v>8.9175391586982075E-4</v>
      </c>
      <c r="DI537" s="10">
        <v>2025</v>
      </c>
      <c r="DJ537" s="61" t="s">
        <v>80</v>
      </c>
      <c r="DK537" s="42" t="s">
        <v>5440</v>
      </c>
    </row>
    <row r="538" spans="1:115" x14ac:dyDescent="0.2">
      <c r="A538" s="4" t="s">
        <v>4058</v>
      </c>
      <c r="B538" s="5" t="s">
        <v>4059</v>
      </c>
      <c r="C538" s="6" t="s">
        <v>159</v>
      </c>
      <c r="D538" s="5" t="s">
        <v>70</v>
      </c>
      <c r="E538" s="5" t="s">
        <v>71</v>
      </c>
      <c r="F538" s="6" t="s">
        <v>131</v>
      </c>
      <c r="G538" s="5" t="s">
        <v>159</v>
      </c>
      <c r="H538" s="7">
        <f t="shared" si="29"/>
        <v>0</v>
      </c>
      <c r="I538" s="8" t="str">
        <f t="shared" si="30"/>
        <v>No impact</v>
      </c>
      <c r="J538" s="8" t="str">
        <f t="shared" si="28"/>
        <v>No impact</v>
      </c>
      <c r="K538" s="9">
        <v>0</v>
      </c>
      <c r="L538" s="9">
        <v>7.3024064330708403E-17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3.6512032165354201E-17</v>
      </c>
      <c r="V538" s="9">
        <v>9.7365419107611212E-17</v>
      </c>
      <c r="W538" s="9">
        <v>1.399627899671911E-16</v>
      </c>
      <c r="X538" s="9">
        <v>0</v>
      </c>
      <c r="Y538" s="9">
        <v>0</v>
      </c>
      <c r="Z538" s="9">
        <v>0</v>
      </c>
      <c r="AA538" s="9">
        <v>0</v>
      </c>
      <c r="AB538" s="9">
        <f>_xlfn.XLOOKUP(B538,'[2]Macro de calcul Nur Journalier-'!$B:$B,'[2]Macro de calcul Nur Journalier-'!$K:$K,"")</f>
        <v>0</v>
      </c>
      <c r="AC538" s="9">
        <f>_xlfn.XLOOKUP(B538,'[3]NUR MACRO SITES'!$B:$B,'[3]NUR MACRO SITES'!$K:$K,"")</f>
        <v>0</v>
      </c>
      <c r="AD538" s="9">
        <v>0</v>
      </c>
      <c r="AE538" s="9">
        <v>1.1033814422574</v>
      </c>
      <c r="AF538" s="9">
        <v>9.7365419107611212E-17</v>
      </c>
      <c r="AG538" s="9">
        <v>0</v>
      </c>
      <c r="AH538" s="9">
        <v>1.5749246719440877</v>
      </c>
      <c r="AI538" s="9">
        <v>0</v>
      </c>
      <c r="AJ538" s="9">
        <v>0</v>
      </c>
      <c r="AK538" s="9">
        <v>12.098138936433225</v>
      </c>
      <c r="AL538" s="9">
        <v>0.48558366614367876</v>
      </c>
      <c r="AM538" s="9">
        <v>0.19736476242324236</v>
      </c>
      <c r="AN538" s="9">
        <v>0</v>
      </c>
      <c r="AO538" s="9">
        <v>0</v>
      </c>
      <c r="AP538" s="9">
        <v>0.60263113991184136</v>
      </c>
      <c r="AQ538" s="9">
        <v>0</v>
      </c>
      <c r="AR538" s="9">
        <v>1.9709036521902024</v>
      </c>
      <c r="AS538" s="9">
        <v>2.4558915640786987</v>
      </c>
      <c r="AT538" s="9">
        <v>0</v>
      </c>
      <c r="AU538" s="9">
        <v>0</v>
      </c>
      <c r="AV538" s="9">
        <v>0</v>
      </c>
      <c r="AW538" s="9">
        <v>0</v>
      </c>
      <c r="AX538" s="9">
        <v>0</v>
      </c>
      <c r="AY538" s="9">
        <v>0</v>
      </c>
      <c r="AZ538" s="9">
        <v>7.525800654455625E-2</v>
      </c>
      <c r="BA538" s="9">
        <v>0</v>
      </c>
      <c r="BB538" s="9">
        <v>0</v>
      </c>
      <c r="BC538" s="9">
        <v>0</v>
      </c>
      <c r="BD538" s="9">
        <v>0</v>
      </c>
      <c r="BE538" s="9">
        <v>0</v>
      </c>
      <c r="BF538" s="9">
        <v>0</v>
      </c>
      <c r="BG538" s="9">
        <v>0</v>
      </c>
      <c r="BH538" s="9">
        <v>0</v>
      </c>
      <c r="BI538" s="9">
        <v>14.637944343141202</v>
      </c>
      <c r="BJ538" s="9">
        <v>5.359672890395597</v>
      </c>
      <c r="BK538" s="9">
        <v>0</v>
      </c>
      <c r="BL538" s="9">
        <v>5.4989291818978234</v>
      </c>
      <c r="BM538" s="9">
        <v>21.997660751127892</v>
      </c>
      <c r="BN538" s="9">
        <v>1.7137191702836201</v>
      </c>
      <c r="BO538" s="9">
        <v>1.242801762391099</v>
      </c>
      <c r="BP538" s="9">
        <v>13.79807267009671</v>
      </c>
      <c r="BQ538" s="9">
        <v>37.433956704990692</v>
      </c>
      <c r="BR538" s="9">
        <v>6.219341500372396</v>
      </c>
      <c r="BS538" s="9">
        <v>1.0997109290506313</v>
      </c>
      <c r="BT538" s="9">
        <v>0</v>
      </c>
      <c r="BU538" s="9">
        <v>0</v>
      </c>
      <c r="BV538" s="9">
        <v>0.12702142777649347</v>
      </c>
      <c r="BW538" s="9">
        <v>0</v>
      </c>
      <c r="BX538" s="9">
        <v>0</v>
      </c>
      <c r="BY538" s="9">
        <v>0</v>
      </c>
      <c r="BZ538" s="9">
        <v>0</v>
      </c>
      <c r="CA538" s="9">
        <v>0</v>
      </c>
      <c r="CB538" s="9">
        <v>0</v>
      </c>
      <c r="CC538" s="9">
        <v>0</v>
      </c>
      <c r="CD538" s="9">
        <v>0</v>
      </c>
      <c r="CE538" s="9">
        <v>0</v>
      </c>
      <c r="CF538" s="9">
        <v>0.11480439912907724</v>
      </c>
      <c r="CG538" s="9">
        <v>0</v>
      </c>
      <c r="CH538" s="9">
        <v>0</v>
      </c>
      <c r="CI538" s="9">
        <v>0</v>
      </c>
      <c r="CJ538" s="9">
        <v>0</v>
      </c>
      <c r="CK538" s="9">
        <v>0</v>
      </c>
      <c r="CL538" s="62">
        <v>0</v>
      </c>
      <c r="CM538" s="62">
        <v>0</v>
      </c>
      <c r="CN538" s="62">
        <v>0</v>
      </c>
      <c r="CO538" s="62">
        <v>0</v>
      </c>
      <c r="CP538" s="62">
        <v>0.11701594884043463</v>
      </c>
      <c r="CQ538" s="62">
        <v>0</v>
      </c>
      <c r="CR538" s="62">
        <v>0</v>
      </c>
      <c r="CS538" s="62">
        <v>1.4054041714107833E-2</v>
      </c>
      <c r="CT538" s="62">
        <v>0</v>
      </c>
      <c r="CU538" s="62">
        <v>0</v>
      </c>
      <c r="CV538" s="62">
        <v>0</v>
      </c>
      <c r="CW538" s="80">
        <v>0</v>
      </c>
      <c r="CX538" s="78">
        <v>0</v>
      </c>
      <c r="CY538" s="78">
        <v>0</v>
      </c>
      <c r="CZ538" s="78">
        <v>0</v>
      </c>
      <c r="DA538" s="78">
        <v>0</v>
      </c>
      <c r="DB538" s="78">
        <v>0</v>
      </c>
      <c r="DC538" s="78">
        <v>0</v>
      </c>
      <c r="DD538" s="78">
        <v>0</v>
      </c>
      <c r="DE538" s="78">
        <v>0</v>
      </c>
      <c r="DF538" s="78">
        <v>0</v>
      </c>
      <c r="DG538" s="78">
        <v>1.6729303461717297E-2</v>
      </c>
      <c r="DH538" s="78">
        <v>0</v>
      </c>
      <c r="DI538" s="10">
        <v>2024</v>
      </c>
      <c r="DJ538" s="59" t="s">
        <v>74</v>
      </c>
      <c r="DK538" s="42" t="s">
        <v>5440</v>
      </c>
    </row>
    <row r="539" spans="1:115" x14ac:dyDescent="0.2">
      <c r="A539" s="4" t="s">
        <v>1731</v>
      </c>
      <c r="B539" s="5" t="s">
        <v>1732</v>
      </c>
      <c r="C539" s="6" t="s">
        <v>147</v>
      </c>
      <c r="D539" s="5" t="s">
        <v>78</v>
      </c>
      <c r="E539" s="5" t="s">
        <v>234</v>
      </c>
      <c r="F539" s="6" t="s">
        <v>147</v>
      </c>
      <c r="G539" s="5" t="s">
        <v>1731</v>
      </c>
      <c r="H539" s="7">
        <f t="shared" si="29"/>
        <v>0</v>
      </c>
      <c r="I539" s="8" t="str">
        <f t="shared" si="30"/>
        <v>No impact</v>
      </c>
      <c r="J539" s="8" t="str">
        <f t="shared" si="28"/>
        <v>No impact</v>
      </c>
      <c r="K539" s="9">
        <v>0.13093264156325765</v>
      </c>
      <c r="L539" s="9">
        <v>9.0074228593163552E-3</v>
      </c>
      <c r="M539" s="9">
        <v>2.8935185185185116E-2</v>
      </c>
      <c r="N539" s="9">
        <v>0.27720575999619657</v>
      </c>
      <c r="O539" s="9">
        <v>8.3574026529741365E-3</v>
      </c>
      <c r="P539" s="9">
        <v>0.4021953596728951</v>
      </c>
      <c r="Q539" s="9">
        <v>2.5945092236010145E-2</v>
      </c>
      <c r="R539" s="9">
        <v>0.10329749679075732</v>
      </c>
      <c r="S539" s="9">
        <v>0</v>
      </c>
      <c r="T539" s="9">
        <v>0.11912084581372125</v>
      </c>
      <c r="U539" s="9">
        <v>4.7785771169115365E-2</v>
      </c>
      <c r="V539" s="9">
        <v>9.880307136404717E-3</v>
      </c>
      <c r="W539" s="9">
        <v>0</v>
      </c>
      <c r="X539" s="9">
        <v>0</v>
      </c>
      <c r="Y539" s="9">
        <v>1.6343365188037844E-2</v>
      </c>
      <c r="Z539" s="9">
        <v>2.0633498549897825E-2</v>
      </c>
      <c r="AA539" s="9">
        <v>9.4215785907859062E-2</v>
      </c>
      <c r="AB539" s="9">
        <f>_xlfn.XLOOKUP(B539,'[2]Macro de calcul Nur Journalier-'!$B:$B,'[2]Macro de calcul Nur Journalier-'!$K:$K,"")</f>
        <v>2.4960775923548801E-2</v>
      </c>
      <c r="AC539" s="9">
        <f>_xlfn.XLOOKUP(B539,'[3]NUR MACRO SITES'!$B:$B,'[3]NUR MACRO SITES'!$K:$K,"")</f>
        <v>2.306643132220787E-2</v>
      </c>
      <c r="AD539" s="9">
        <v>2.4960775923548881E-2</v>
      </c>
      <c r="AE539" s="9">
        <v>0</v>
      </c>
      <c r="AF539" s="9">
        <v>1.8107705748110273E-2</v>
      </c>
      <c r="AG539" s="9">
        <v>0</v>
      </c>
      <c r="AH539" s="9">
        <v>0</v>
      </c>
      <c r="AI539" s="9">
        <v>5.3858817096943002E-3</v>
      </c>
      <c r="AJ539" s="9">
        <v>0</v>
      </c>
      <c r="AK539" s="9">
        <v>3.0272369609661225E-2</v>
      </c>
      <c r="AL539" s="9">
        <v>3.2501010317119855E-3</v>
      </c>
      <c r="AM539" s="9">
        <v>1.8293146948116471E-3</v>
      </c>
      <c r="AN539" s="9">
        <v>0</v>
      </c>
      <c r="AO539" s="9">
        <v>0</v>
      </c>
      <c r="AP539" s="9">
        <v>2.6616528809511392E-2</v>
      </c>
      <c r="AQ539" s="9">
        <v>0</v>
      </c>
      <c r="AR539" s="9">
        <v>0</v>
      </c>
      <c r="AS539" s="9">
        <v>0.2863426291788862</v>
      </c>
      <c r="AT539" s="9">
        <v>2.0825101417206682</v>
      </c>
      <c r="AU539" s="9">
        <v>0</v>
      </c>
      <c r="AV539" s="9">
        <v>0.13668831959075087</v>
      </c>
      <c r="AW539" s="9">
        <v>0.13580832294282591</v>
      </c>
      <c r="AX539" s="9">
        <v>2.1531033957934532E-2</v>
      </c>
      <c r="AY539" s="9">
        <v>0</v>
      </c>
      <c r="AZ539" s="9">
        <v>3.7500951243644816E-3</v>
      </c>
      <c r="BA539" s="9">
        <v>2.1567620251830753E-2</v>
      </c>
      <c r="BB539" s="9">
        <v>7.4215297168513619E-2</v>
      </c>
      <c r="BC539" s="9">
        <v>0</v>
      </c>
      <c r="BD539" s="9">
        <v>0</v>
      </c>
      <c r="BE539" s="9">
        <v>0</v>
      </c>
      <c r="BF539" s="9">
        <v>0.42811451802679867</v>
      </c>
      <c r="BG539" s="9">
        <v>1.4634517558495283E-3</v>
      </c>
      <c r="BH539" s="9">
        <v>0.1076002903488284</v>
      </c>
      <c r="BI539" s="9">
        <v>1.3554659521220902E-2</v>
      </c>
      <c r="BJ539" s="9">
        <v>1.8726832233265207E-3</v>
      </c>
      <c r="BK539" s="9">
        <v>3.5937682809552784E-2</v>
      </c>
      <c r="BL539" s="9">
        <v>8.7802090556540077E-2</v>
      </c>
      <c r="BM539" s="9">
        <v>5.6786889362588557E-2</v>
      </c>
      <c r="BN539" s="9">
        <v>0</v>
      </c>
      <c r="BO539" s="9">
        <v>2.1847970938809923E-2</v>
      </c>
      <c r="BP539" s="9">
        <v>6.1566690351650681E-2</v>
      </c>
      <c r="BQ539" s="9">
        <v>1.8487485482246246</v>
      </c>
      <c r="BR539" s="9">
        <v>0</v>
      </c>
      <c r="BS539" s="9">
        <v>0</v>
      </c>
      <c r="BT539" s="9">
        <v>0</v>
      </c>
      <c r="BU539" s="9">
        <v>6.7773297606105332E-3</v>
      </c>
      <c r="BV539" s="9">
        <v>4.9938219288708932E-3</v>
      </c>
      <c r="BW539" s="9">
        <v>4.3695941877618816E-3</v>
      </c>
      <c r="BX539" s="9">
        <v>4.3695941877618816E-3</v>
      </c>
      <c r="BY539" s="9">
        <v>0</v>
      </c>
      <c r="BZ539" s="9">
        <v>0</v>
      </c>
      <c r="CA539" s="9">
        <v>0</v>
      </c>
      <c r="CB539" s="9">
        <v>4.965285803563009E-2</v>
      </c>
      <c r="CC539" s="9">
        <v>2.5860863560224117E-3</v>
      </c>
      <c r="CD539" s="9">
        <v>0</v>
      </c>
      <c r="CE539" s="9">
        <v>0</v>
      </c>
      <c r="CF539" s="9">
        <v>9.9341386227895234E-2</v>
      </c>
      <c r="CG539" s="9">
        <v>0</v>
      </c>
      <c r="CH539" s="9">
        <v>0</v>
      </c>
      <c r="CI539" s="9">
        <v>0</v>
      </c>
      <c r="CJ539" s="9">
        <v>0</v>
      </c>
      <c r="CK539" s="9">
        <v>0</v>
      </c>
      <c r="CL539" s="62">
        <v>1.2630624113596607</v>
      </c>
      <c r="CM539" s="62">
        <v>0.12361492781787087</v>
      </c>
      <c r="CN539" s="62">
        <v>0</v>
      </c>
      <c r="CO539" s="62">
        <v>0</v>
      </c>
      <c r="CP539" s="62">
        <v>1.2545194088456284</v>
      </c>
      <c r="CQ539" s="62">
        <v>0</v>
      </c>
      <c r="CR539" s="62">
        <v>6.6435666732299933E-2</v>
      </c>
      <c r="CS539" s="62">
        <v>0</v>
      </c>
      <c r="CT539" s="62">
        <v>0</v>
      </c>
      <c r="CU539" s="62">
        <v>6.1976897152950988E-2</v>
      </c>
      <c r="CV539" s="62">
        <v>0</v>
      </c>
      <c r="CW539" s="80">
        <v>3.8684284870431719E-2</v>
      </c>
      <c r="CX539" s="78">
        <v>6.4438137960751277E-2</v>
      </c>
      <c r="CY539" s="78">
        <v>1.908353379961358E-2</v>
      </c>
      <c r="CZ539" s="78">
        <v>0.18755368358573529</v>
      </c>
      <c r="DA539" s="78">
        <v>0</v>
      </c>
      <c r="DB539" s="78">
        <v>4.4516355480220135E-2</v>
      </c>
      <c r="DC539" s="78">
        <v>1.3340638581412276E-2</v>
      </c>
      <c r="DD539" s="78">
        <v>8.8461988454282443E-3</v>
      </c>
      <c r="DE539" s="78">
        <v>0</v>
      </c>
      <c r="DF539" s="78">
        <v>4.9938219288710641E-3</v>
      </c>
      <c r="DG539" s="78">
        <v>1.6675798226765182E-2</v>
      </c>
      <c r="DH539" s="78">
        <v>3.3137575513721672E-2</v>
      </c>
      <c r="DI539" s="10">
        <v>2015</v>
      </c>
      <c r="DJ539" s="61" t="s">
        <v>80</v>
      </c>
      <c r="DK539" s="42" t="s">
        <v>5440</v>
      </c>
    </row>
    <row r="540" spans="1:115" x14ac:dyDescent="0.2">
      <c r="A540" s="4" t="s">
        <v>2771</v>
      </c>
      <c r="B540" s="5" t="s">
        <v>2772</v>
      </c>
      <c r="C540" s="6" t="s">
        <v>77</v>
      </c>
      <c r="D540" s="4"/>
      <c r="E540" s="5"/>
      <c r="F540" s="6" t="s">
        <v>77</v>
      </c>
      <c r="G540" s="5" t="s">
        <v>2773</v>
      </c>
      <c r="H540" s="7">
        <f t="shared" si="29"/>
        <v>0</v>
      </c>
      <c r="I540" s="8" t="str">
        <f t="shared" si="30"/>
        <v>No impact</v>
      </c>
      <c r="J540" s="8" t="str">
        <f t="shared" si="28"/>
        <v>No impact</v>
      </c>
      <c r="K540" s="9">
        <v>1.1700363714163681E-2</v>
      </c>
      <c r="L540" s="9">
        <v>3.1943850140255733E-2</v>
      </c>
      <c r="M540" s="9">
        <v>1.188608377311845E-2</v>
      </c>
      <c r="N540" s="9">
        <v>3.6122551466742626E-2</v>
      </c>
      <c r="O540" s="9">
        <v>4.4108514001806695E-2</v>
      </c>
      <c r="P540" s="9">
        <v>2.9529489373841093E-2</v>
      </c>
      <c r="Q540" s="9">
        <v>4.9401535682023608E-2</v>
      </c>
      <c r="R540" s="9">
        <v>0</v>
      </c>
      <c r="S540" s="9">
        <v>1.3929004421623559E-3</v>
      </c>
      <c r="T540" s="9">
        <v>0</v>
      </c>
      <c r="U540" s="9">
        <v>0.23846455569818858</v>
      </c>
      <c r="V540" s="9">
        <v>0.14356160557219594</v>
      </c>
      <c r="W540" s="9">
        <v>7.0016462226025727E-2</v>
      </c>
      <c r="X540" s="9">
        <v>1.0864623448866162E-2</v>
      </c>
      <c r="Y540" s="9">
        <v>1.1328923596253435E-2</v>
      </c>
      <c r="Z540" s="9">
        <v>0.13483276280131229</v>
      </c>
      <c r="AA540" s="9">
        <v>0.15433336899158456</v>
      </c>
      <c r="AB540" s="9">
        <f>_xlfn.XLOOKUP(B540,'[2]Macro de calcul Nur Journalier-'!$B:$B,'[2]Macro de calcul Nur Journalier-'!$K:$K,"")</f>
        <v>9.55529703323348E-2</v>
      </c>
      <c r="AC540" s="9">
        <f>_xlfn.XLOOKUP(B540,'[3]NUR MACRO SITES'!$B:$B,'[3]NUR MACRO SITES'!$K:$K,"")</f>
        <v>3.8351192174202499E-2</v>
      </c>
      <c r="AD540" s="9">
        <v>9.5552970332334855E-2</v>
      </c>
      <c r="AE540" s="9">
        <v>0.109667694812913</v>
      </c>
      <c r="AF540" s="9">
        <v>0</v>
      </c>
      <c r="AG540" s="9">
        <v>4.0765552940616963E-2</v>
      </c>
      <c r="AH540" s="9">
        <v>3.3708190700328156E-2</v>
      </c>
      <c r="AI540" s="9">
        <v>0.12703252032520318</v>
      </c>
      <c r="AJ540" s="9">
        <v>1.1421783625730998E-2</v>
      </c>
      <c r="AK540" s="9">
        <v>2.9900929491751157E-2</v>
      </c>
      <c r="AL540" s="9">
        <v>2.2007826986164474E-2</v>
      </c>
      <c r="AM540" s="9">
        <v>1.042709376042697E-2</v>
      </c>
      <c r="AN540" s="9">
        <v>0.32095326320472528</v>
      </c>
      <c r="AO540" s="9">
        <v>0</v>
      </c>
      <c r="AP540" s="9">
        <v>0</v>
      </c>
      <c r="AQ540" s="9">
        <v>0</v>
      </c>
      <c r="AR540" s="9">
        <v>2.2226173541962806E-2</v>
      </c>
      <c r="AS540" s="9">
        <v>0</v>
      </c>
      <c r="AT540" s="9">
        <v>0</v>
      </c>
      <c r="AU540" s="9">
        <v>0</v>
      </c>
      <c r="AV540" s="9">
        <v>0</v>
      </c>
      <c r="AW540" s="9">
        <v>0</v>
      </c>
      <c r="AX540" s="9">
        <v>0</v>
      </c>
      <c r="AY540" s="9">
        <v>0</v>
      </c>
      <c r="AZ540" s="9">
        <v>0</v>
      </c>
      <c r="BA540" s="9">
        <v>0</v>
      </c>
      <c r="BB540" s="9">
        <v>0</v>
      </c>
      <c r="BC540" s="9">
        <v>0.42604739242166129</v>
      </c>
      <c r="BD540" s="9">
        <v>0.42604739242166129</v>
      </c>
      <c r="BE540" s="9">
        <v>0.1315277265569664</v>
      </c>
      <c r="BF540" s="9">
        <v>0</v>
      </c>
      <c r="BG540" s="9">
        <v>0</v>
      </c>
      <c r="BH540" s="9">
        <v>0</v>
      </c>
      <c r="BI540" s="9">
        <v>0</v>
      </c>
      <c r="BJ540" s="9">
        <v>6.5098035858495553E-3</v>
      </c>
      <c r="BK540" s="9">
        <v>9.6309422913937563E-3</v>
      </c>
      <c r="BL540" s="9">
        <v>6.777329760610535E-3</v>
      </c>
      <c r="BM540" s="9">
        <v>0</v>
      </c>
      <c r="BN540" s="9">
        <v>0.39076656593414449</v>
      </c>
      <c r="BO540" s="9">
        <v>0.50838890743737031</v>
      </c>
      <c r="BP540" s="9">
        <v>0</v>
      </c>
      <c r="BQ540" s="9">
        <v>0</v>
      </c>
      <c r="BR540" s="9">
        <v>3.3797473411465287E-2</v>
      </c>
      <c r="BS540" s="9">
        <v>0.48796774276395183</v>
      </c>
      <c r="BT540" s="9">
        <v>3.3797473411465287E-2</v>
      </c>
      <c r="BU540" s="9">
        <v>4.7262957541100836E-3</v>
      </c>
      <c r="BV540" s="9">
        <v>0</v>
      </c>
      <c r="BW540" s="9">
        <v>0.39424440620603668</v>
      </c>
      <c r="BX540" s="9">
        <v>0.39424440620603668</v>
      </c>
      <c r="BY540" s="9">
        <v>0</v>
      </c>
      <c r="BZ540" s="9">
        <v>0</v>
      </c>
      <c r="CA540" s="9">
        <v>1.4268062653917818E-3</v>
      </c>
      <c r="CB540" s="9">
        <v>0</v>
      </c>
      <c r="CC540" s="9">
        <v>0.68531288434593796</v>
      </c>
      <c r="CD540" s="9">
        <v>4.9046465372840136E-3</v>
      </c>
      <c r="CE540" s="9">
        <v>0.75121349872871557</v>
      </c>
      <c r="CF540" s="9">
        <v>0.15302497196325685</v>
      </c>
      <c r="CG540" s="9">
        <v>3.0587159314334027E-2</v>
      </c>
      <c r="CH540" s="9">
        <v>3.3529947236704299E-2</v>
      </c>
      <c r="CI540" s="9">
        <v>1.0433520815676698E-2</v>
      </c>
      <c r="CJ540" s="9">
        <v>0</v>
      </c>
      <c r="CK540" s="9">
        <v>5.7428952182014846E-2</v>
      </c>
      <c r="CL540" s="62">
        <v>1.3376308738047311E-3</v>
      </c>
      <c r="CM540" s="62">
        <v>0</v>
      </c>
      <c r="CN540" s="62">
        <v>1.6051570485658825E-3</v>
      </c>
      <c r="CO540" s="62">
        <v>1.0076819249328668E-2</v>
      </c>
      <c r="CP540" s="62">
        <v>2.4077355728483103E-3</v>
      </c>
      <c r="CQ540" s="62">
        <v>1.0344345424089647E-2</v>
      </c>
      <c r="CR540" s="62">
        <v>0</v>
      </c>
      <c r="CS540" s="62">
        <v>3.567015663479283E-3</v>
      </c>
      <c r="CT540" s="62">
        <v>8.5786726706674324E-2</v>
      </c>
      <c r="CU540" s="62">
        <v>0</v>
      </c>
      <c r="CV540" s="62">
        <v>0</v>
      </c>
      <c r="CW540" s="80">
        <v>1.8726832233265207E-3</v>
      </c>
      <c r="CX540" s="78">
        <v>0.28937414569974862</v>
      </c>
      <c r="CY540" s="78">
        <v>5.0829973204577729E-3</v>
      </c>
      <c r="CZ540" s="78">
        <v>1.3287133346459918E-2</v>
      </c>
      <c r="DA540" s="78">
        <v>9.1315600985067011E-2</v>
      </c>
      <c r="DB540" s="78">
        <v>0</v>
      </c>
      <c r="DC540" s="78">
        <v>0</v>
      </c>
      <c r="DD540" s="78">
        <v>0</v>
      </c>
      <c r="DE540" s="78">
        <v>2.7555196000376543E-2</v>
      </c>
      <c r="DF540" s="78">
        <v>0</v>
      </c>
      <c r="DG540" s="78">
        <v>1.631909666041741E-2</v>
      </c>
      <c r="DH540" s="78">
        <v>0.15338167352960469</v>
      </c>
      <c r="DI540" s="10">
        <v>2014</v>
      </c>
      <c r="DJ540" s="61" t="s">
        <v>80</v>
      </c>
      <c r="DK540" s="42" t="s">
        <v>5440</v>
      </c>
    </row>
    <row r="541" spans="1:115" x14ac:dyDescent="0.2">
      <c r="A541" s="4" t="s">
        <v>2758</v>
      </c>
      <c r="B541" s="5" t="s">
        <v>2759</v>
      </c>
      <c r="C541" s="6" t="s">
        <v>147</v>
      </c>
      <c r="D541" s="5" t="s">
        <v>78</v>
      </c>
      <c r="E541" s="5" t="s">
        <v>79</v>
      </c>
      <c r="F541" s="6" t="s">
        <v>147</v>
      </c>
      <c r="G541" s="5" t="s">
        <v>2760</v>
      </c>
      <c r="H541" s="7">
        <f t="shared" si="29"/>
        <v>0</v>
      </c>
      <c r="I541" s="8" t="str">
        <f t="shared" si="30"/>
        <v>No impact</v>
      </c>
      <c r="J541" s="8" t="str">
        <f t="shared" si="28"/>
        <v>No impact</v>
      </c>
      <c r="K541" s="9">
        <v>1.7305580813483574</v>
      </c>
      <c r="L541" s="9">
        <v>0.37979752056292482</v>
      </c>
      <c r="M541" s="9">
        <v>0.71221785408643568</v>
      </c>
      <c r="N541" s="9">
        <v>4.6151434650311372E-2</v>
      </c>
      <c r="O541" s="9">
        <v>3.8685488280321444E-2</v>
      </c>
      <c r="P541" s="9">
        <v>0.38178472519374312</v>
      </c>
      <c r="Q541" s="9">
        <v>3.1015249845480833E-2</v>
      </c>
      <c r="R541" s="9">
        <v>0.11930656587267623</v>
      </c>
      <c r="S541" s="9">
        <v>3.9469598369229311</v>
      </c>
      <c r="T541" s="9">
        <v>0</v>
      </c>
      <c r="U541" s="9">
        <v>0.91337124994056951</v>
      </c>
      <c r="V541" s="9">
        <v>7.3359423287214917E-3</v>
      </c>
      <c r="W541" s="9">
        <v>6.4073420339467654E-3</v>
      </c>
      <c r="X541" s="9">
        <v>3.6289699519802314E-2</v>
      </c>
      <c r="Y541" s="9">
        <v>1.7104817429753127E-2</v>
      </c>
      <c r="Z541" s="9">
        <v>0.10981627086007682</v>
      </c>
      <c r="AA541" s="9">
        <v>5.6644617981268068E-3</v>
      </c>
      <c r="AB541" s="9">
        <f>_xlfn.XLOOKUP(B541,'[2]Macro de calcul Nur Journalier-'!$B:$B,'[2]Macro de calcul Nur Journalier-'!$K:$K,"")</f>
        <v>0.38585199448485702</v>
      </c>
      <c r="AC541" s="9">
        <f>_xlfn.XLOOKUP(B541,'[3]NUR MACRO SITES'!$B:$B,'[3]NUR MACRO SITES'!$K:$K,"")</f>
        <v>4.5222834355536541E-2</v>
      </c>
      <c r="AD541" s="9">
        <v>0.38585199448485713</v>
      </c>
      <c r="AE541" s="9">
        <v>3.16314690010935</v>
      </c>
      <c r="AF541" s="9">
        <v>1.4659441413493079</v>
      </c>
      <c r="AG541" s="9">
        <v>3.3721748264631768</v>
      </c>
      <c r="AH541" s="9">
        <v>3.2158913968525651</v>
      </c>
      <c r="AI541" s="9">
        <v>1.92157116198355</v>
      </c>
      <c r="AJ541" s="9">
        <v>0.79763050919982892</v>
      </c>
      <c r="AK541" s="9">
        <v>0.93420904055531773</v>
      </c>
      <c r="AL541" s="9">
        <v>2.6000808253695889E-3</v>
      </c>
      <c r="AM541" s="9">
        <v>0</v>
      </c>
      <c r="AN541" s="9">
        <v>8.9636420045777904E-3</v>
      </c>
      <c r="AO541" s="9">
        <v>1.7122385543438201E-2</v>
      </c>
      <c r="AP541" s="9">
        <v>6.4026014318412042E-3</v>
      </c>
      <c r="AQ541" s="9">
        <v>4.3738914352949604E-2</v>
      </c>
      <c r="AR541" s="9">
        <v>0.23027413378290584</v>
      </c>
      <c r="AS541" s="9">
        <v>0.25136613221408544</v>
      </c>
      <c r="AT541" s="9">
        <v>7.383114108260308E-2</v>
      </c>
      <c r="AU541" s="9">
        <v>0.29509897455303202</v>
      </c>
      <c r="AV541" s="9">
        <v>0.41764121000039728</v>
      </c>
      <c r="AW541" s="9">
        <v>0.16919331612314056</v>
      </c>
      <c r="AX541" s="9">
        <v>8.4313114283874571E-2</v>
      </c>
      <c r="AY541" s="9">
        <v>2.2592036480925452E-2</v>
      </c>
      <c r="AZ541" s="9">
        <v>0.1050392497760919</v>
      </c>
      <c r="BA541" s="9">
        <v>0.11327116590274473</v>
      </c>
      <c r="BB541" s="9">
        <v>0.11570415444684437</v>
      </c>
      <c r="BC541" s="9">
        <v>8.5063133308748377E-3</v>
      </c>
      <c r="BD541" s="9">
        <v>8.5063133308748377E-3</v>
      </c>
      <c r="BE541" s="9">
        <v>3.1189815546540791E-2</v>
      </c>
      <c r="BF541" s="9">
        <v>0.20266977503819605</v>
      </c>
      <c r="BG541" s="9">
        <v>0.1134358042252778</v>
      </c>
      <c r="BH541" s="9">
        <v>7.2239637298116818E-2</v>
      </c>
      <c r="BI541" s="9">
        <v>1.5056194764762452</v>
      </c>
      <c r="BJ541" s="9">
        <v>0.32447357982838376</v>
      </c>
      <c r="BK541" s="9">
        <v>0.33724349590363917</v>
      </c>
      <c r="BL541" s="9">
        <v>0.10979274212188908</v>
      </c>
      <c r="BM541" s="9">
        <v>0.28405929236116456</v>
      </c>
      <c r="BN541" s="9">
        <v>4.5947620515191199</v>
      </c>
      <c r="BO541" s="9">
        <v>4.590749158897714E-2</v>
      </c>
      <c r="BP541" s="9">
        <v>1.6356728675666958</v>
      </c>
      <c r="BQ541" s="9">
        <v>0.87771770923400483</v>
      </c>
      <c r="BR541" s="9">
        <v>0.12343657703469703</v>
      </c>
      <c r="BS541" s="9">
        <v>0</v>
      </c>
      <c r="BT541" s="9">
        <v>0.11239666355622896</v>
      </c>
      <c r="BU541" s="9">
        <v>4.6371203625228622E-3</v>
      </c>
      <c r="BV541" s="9">
        <v>9.3473645461471938E-2</v>
      </c>
      <c r="BW541" s="9">
        <v>7.3730213764114663E-2</v>
      </c>
      <c r="BX541" s="9">
        <v>7.3730213764114663E-2</v>
      </c>
      <c r="BY541" s="9">
        <v>1.7835078317396415E-3</v>
      </c>
      <c r="BZ541" s="9">
        <v>0</v>
      </c>
      <c r="CA541" s="9">
        <v>1.8423635901870114E-2</v>
      </c>
      <c r="CB541" s="9">
        <v>0.28839321639229182</v>
      </c>
      <c r="CC541" s="9">
        <v>0</v>
      </c>
      <c r="CD541" s="9">
        <v>9.7201176829809603E-3</v>
      </c>
      <c r="CE541" s="9">
        <v>0</v>
      </c>
      <c r="CF541" s="9">
        <v>3.9469028316397148E-2</v>
      </c>
      <c r="CG541" s="9">
        <v>0.12900112146972476</v>
      </c>
      <c r="CH541" s="9">
        <v>1.2930431780111887E-2</v>
      </c>
      <c r="CI541" s="9">
        <v>2.7127154120759063E-2</v>
      </c>
      <c r="CJ541" s="9">
        <v>0</v>
      </c>
      <c r="CK541" s="9">
        <v>3.031963313957151E-3</v>
      </c>
      <c r="CL541" s="62">
        <v>6.2173083014442063E-2</v>
      </c>
      <c r="CM541" s="62">
        <v>5.7803488826680204E-2</v>
      </c>
      <c r="CN541" s="62">
        <v>0.83753527778491177</v>
      </c>
      <c r="CO541" s="62">
        <v>3.1211387055442011E-3</v>
      </c>
      <c r="CP541" s="62">
        <v>6.5098035858493844E-3</v>
      </c>
      <c r="CQ541" s="62">
        <v>3.567015663479283E-3</v>
      </c>
      <c r="CR541" s="62">
        <v>1.0701046990437507E-2</v>
      </c>
      <c r="CS541" s="62">
        <v>3.8345418382400927E-3</v>
      </c>
      <c r="CT541" s="62">
        <v>2.1937146330396971E-2</v>
      </c>
      <c r="CU541" s="62">
        <v>1.5159816569786612E-3</v>
      </c>
      <c r="CV541" s="62">
        <v>1.3449967611497775</v>
      </c>
      <c r="CW541" s="80">
        <v>1.8459306058504772E-2</v>
      </c>
      <c r="CX541" s="78">
        <v>0</v>
      </c>
      <c r="CY541" s="78">
        <v>0.47865783188227135</v>
      </c>
      <c r="CZ541" s="78">
        <v>0</v>
      </c>
      <c r="DA541" s="78">
        <v>3.8345418382402631E-3</v>
      </c>
      <c r="DB541" s="78">
        <v>0.24874583729272054</v>
      </c>
      <c r="DC541" s="78">
        <v>0</v>
      </c>
      <c r="DD541" s="78">
        <v>3.0087777121446752E-2</v>
      </c>
      <c r="DE541" s="78">
        <v>0</v>
      </c>
      <c r="DF541" s="78">
        <v>0.14967197723958653</v>
      </c>
      <c r="DG541" s="78">
        <v>1.5248991961373659E-2</v>
      </c>
      <c r="DH541" s="78">
        <v>4.7066771679607891E-2</v>
      </c>
      <c r="DI541" s="10">
        <v>2015</v>
      </c>
      <c r="DJ541" s="61" t="s">
        <v>80</v>
      </c>
      <c r="DK541" s="42" t="s">
        <v>5440</v>
      </c>
    </row>
    <row r="542" spans="1:115" x14ac:dyDescent="0.2">
      <c r="A542" s="4" t="s">
        <v>4611</v>
      </c>
      <c r="B542" s="5" t="s">
        <v>4612</v>
      </c>
      <c r="C542" s="6" t="s">
        <v>159</v>
      </c>
      <c r="D542" s="5" t="s">
        <v>78</v>
      </c>
      <c r="E542" s="5" t="s">
        <v>79</v>
      </c>
      <c r="F542" s="6" t="s">
        <v>131</v>
      </c>
      <c r="G542" s="5" t="s">
        <v>159</v>
      </c>
      <c r="H542" s="7">
        <f t="shared" si="29"/>
        <v>0</v>
      </c>
      <c r="I542" s="8" t="str">
        <f t="shared" si="30"/>
        <v>No impact</v>
      </c>
      <c r="J542" s="8" t="str">
        <f t="shared" si="28"/>
        <v>No impact</v>
      </c>
      <c r="K542" s="9">
        <v>0</v>
      </c>
      <c r="L542" s="9">
        <v>4.8682709553805606E-17</v>
      </c>
      <c r="M542" s="9">
        <v>4.8682709553805606E-17</v>
      </c>
      <c r="N542" s="9">
        <v>0</v>
      </c>
      <c r="O542" s="9">
        <v>9.7365419107611212E-17</v>
      </c>
      <c r="P542" s="9">
        <v>4.8682709553805606E-17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f>_xlfn.XLOOKUP(B542,'[2]Macro de calcul Nur Journalier-'!$B:$B,'[2]Macro de calcul Nur Journalier-'!$K:$K,"")</f>
        <v>0</v>
      </c>
      <c r="AC542" s="9">
        <f>_xlfn.XLOOKUP(B542,'[3]NUR MACRO SITES'!$B:$B,'[3]NUR MACRO SITES'!$K:$K,"")</f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9.7365419107611212E-17</v>
      </c>
      <c r="AJ542" s="9">
        <v>0</v>
      </c>
      <c r="AK542" s="9">
        <v>0</v>
      </c>
      <c r="AL542" s="9">
        <v>0</v>
      </c>
      <c r="AM542" s="9">
        <v>3.3805735560121772E-2</v>
      </c>
      <c r="AN542" s="9">
        <v>0</v>
      </c>
      <c r="AO542" s="9">
        <v>1.7012626661749468E-3</v>
      </c>
      <c r="AP542" s="9">
        <v>0</v>
      </c>
      <c r="AQ542" s="9">
        <v>0</v>
      </c>
      <c r="AR542" s="9">
        <v>0</v>
      </c>
      <c r="AS542" s="9">
        <v>0</v>
      </c>
      <c r="AT542" s="9">
        <v>0</v>
      </c>
      <c r="AU542" s="9">
        <v>0</v>
      </c>
      <c r="AV542" s="9">
        <v>0</v>
      </c>
      <c r="AW542" s="9">
        <v>0</v>
      </c>
      <c r="AX542" s="9">
        <v>0</v>
      </c>
      <c r="AY542" s="9">
        <v>0</v>
      </c>
      <c r="AZ542" s="9">
        <v>0</v>
      </c>
      <c r="BA542" s="9">
        <v>0</v>
      </c>
      <c r="BB542" s="9">
        <v>0</v>
      </c>
      <c r="BC542" s="9">
        <v>0</v>
      </c>
      <c r="BD542" s="9">
        <v>0</v>
      </c>
      <c r="BE542" s="9">
        <v>0</v>
      </c>
      <c r="BF542" s="9">
        <v>0</v>
      </c>
      <c r="BG542" s="9">
        <v>0</v>
      </c>
      <c r="BH542" s="9">
        <v>0</v>
      </c>
      <c r="BI542" s="9">
        <v>0</v>
      </c>
      <c r="BJ542" s="9">
        <v>0</v>
      </c>
      <c r="BK542" s="9">
        <v>0</v>
      </c>
      <c r="BL542" s="9">
        <v>0</v>
      </c>
      <c r="BM542" s="9">
        <v>0</v>
      </c>
      <c r="BN542" s="9">
        <v>0</v>
      </c>
      <c r="BO542" s="9">
        <v>0</v>
      </c>
      <c r="BP542" s="9">
        <v>0</v>
      </c>
      <c r="BQ542" s="9">
        <v>0</v>
      </c>
      <c r="BR542" s="9">
        <v>0</v>
      </c>
      <c r="BS542" s="9">
        <v>1.9386730131009586E-2</v>
      </c>
      <c r="BT542" s="9">
        <v>0</v>
      </c>
      <c r="BU542" s="9">
        <v>0</v>
      </c>
      <c r="BV542" s="9">
        <v>0</v>
      </c>
      <c r="BW542" s="9">
        <v>0</v>
      </c>
      <c r="BX542" s="9">
        <v>0</v>
      </c>
      <c r="BY542" s="9">
        <v>0</v>
      </c>
      <c r="BZ542" s="9">
        <v>0</v>
      </c>
      <c r="CA542" s="9">
        <v>0</v>
      </c>
      <c r="CB542" s="9">
        <v>0</v>
      </c>
      <c r="CC542" s="9">
        <v>0</v>
      </c>
      <c r="CD542" s="9">
        <v>0</v>
      </c>
      <c r="CE542" s="9">
        <v>0</v>
      </c>
      <c r="CF542" s="9">
        <v>0</v>
      </c>
      <c r="CG542" s="9">
        <v>0.16584839327346426</v>
      </c>
      <c r="CH542" s="9">
        <v>0</v>
      </c>
      <c r="CI542" s="9">
        <v>0</v>
      </c>
      <c r="CJ542" s="9">
        <v>0</v>
      </c>
      <c r="CK542" s="9">
        <v>0</v>
      </c>
      <c r="CL542" s="62">
        <v>0</v>
      </c>
      <c r="CM542" s="62">
        <v>0</v>
      </c>
      <c r="CN542" s="62">
        <v>0.33171462162524651</v>
      </c>
      <c r="CO542" s="62">
        <v>0</v>
      </c>
      <c r="CP542" s="62">
        <v>0</v>
      </c>
      <c r="CQ542" s="62">
        <v>0</v>
      </c>
      <c r="CR542" s="62">
        <v>0</v>
      </c>
      <c r="CS542" s="62">
        <v>1.2181358490781157E-2</v>
      </c>
      <c r="CT542" s="62">
        <v>0</v>
      </c>
      <c r="CU542" s="62">
        <v>0</v>
      </c>
      <c r="CV542" s="62">
        <v>0</v>
      </c>
      <c r="CW542" s="80">
        <v>0</v>
      </c>
      <c r="CX542" s="78">
        <v>0</v>
      </c>
      <c r="CY542" s="78">
        <v>0</v>
      </c>
      <c r="CZ542" s="78">
        <v>0</v>
      </c>
      <c r="DA542" s="78">
        <v>0.13208659001863388</v>
      </c>
      <c r="DB542" s="78">
        <v>0</v>
      </c>
      <c r="DC542" s="78">
        <v>0</v>
      </c>
      <c r="DD542" s="78">
        <v>0</v>
      </c>
      <c r="DE542" s="78">
        <v>6.6774533220330293E-2</v>
      </c>
      <c r="DF542" s="78">
        <v>0</v>
      </c>
      <c r="DG542" s="78">
        <v>1.2520224978811941E-2</v>
      </c>
      <c r="DH542" s="78">
        <v>0</v>
      </c>
      <c r="DI542" s="10">
        <v>2024</v>
      </c>
      <c r="DJ542" s="59" t="s">
        <v>74</v>
      </c>
      <c r="DK542" s="42" t="s">
        <v>5440</v>
      </c>
    </row>
    <row r="543" spans="1:115" x14ac:dyDescent="0.2">
      <c r="A543" s="4" t="s">
        <v>2878</v>
      </c>
      <c r="B543" s="5" t="s">
        <v>2879</v>
      </c>
      <c r="C543" s="6" t="s">
        <v>77</v>
      </c>
      <c r="D543" s="4"/>
      <c r="E543" s="5"/>
      <c r="F543" s="6" t="s">
        <v>77</v>
      </c>
      <c r="G543" s="5" t="s">
        <v>2773</v>
      </c>
      <c r="H543" s="7">
        <f t="shared" si="29"/>
        <v>0</v>
      </c>
      <c r="I543" s="8" t="str">
        <f t="shared" si="30"/>
        <v>No impact</v>
      </c>
      <c r="J543" s="8" t="str">
        <f t="shared" si="28"/>
        <v>No impact</v>
      </c>
      <c r="K543" s="9">
        <v>0</v>
      </c>
      <c r="L543" s="9">
        <v>0</v>
      </c>
      <c r="M543" s="9">
        <v>1.9092022060571482E-2</v>
      </c>
      <c r="N543" s="9">
        <v>1.3371844244758238E-3</v>
      </c>
      <c r="O543" s="9">
        <v>0</v>
      </c>
      <c r="P543" s="9">
        <v>0</v>
      </c>
      <c r="Q543" s="9">
        <v>1.6417653211619837E-2</v>
      </c>
      <c r="R543" s="9">
        <v>1.8367713830647076E-2</v>
      </c>
      <c r="S543" s="9">
        <v>0</v>
      </c>
      <c r="T543" s="9">
        <v>0</v>
      </c>
      <c r="U543" s="9">
        <v>0.21805392121903677</v>
      </c>
      <c r="V543" s="9">
        <v>6.0637599248799502E-2</v>
      </c>
      <c r="W543" s="9">
        <v>4.8621511434412581E-2</v>
      </c>
      <c r="X543" s="9">
        <v>0</v>
      </c>
      <c r="Y543" s="9">
        <v>0</v>
      </c>
      <c r="Z543" s="9">
        <v>8.2459706176009132E-3</v>
      </c>
      <c r="AA543" s="9">
        <v>0</v>
      </c>
      <c r="AB543" s="9">
        <f>_xlfn.XLOOKUP(B543,'[2]Macro de calcul Nur Journalier-'!$B:$B,'[2]Macro de calcul Nur Journalier-'!$K:$K,"")</f>
        <v>8.9702788475253103E-3</v>
      </c>
      <c r="AC543" s="9">
        <f>_xlfn.XLOOKUP(B543,'[3]NUR MACRO SITES'!$B:$B,'[3]NUR MACRO SITES'!$K:$K,"")</f>
        <v>0</v>
      </c>
      <c r="AD543" s="9">
        <v>8.970278847525319E-3</v>
      </c>
      <c r="AE543" s="9">
        <v>6.7453525412447105E-2</v>
      </c>
      <c r="AF543" s="9">
        <v>0</v>
      </c>
      <c r="AG543" s="9">
        <v>0</v>
      </c>
      <c r="AH543" s="9">
        <v>5.330165692007797E-3</v>
      </c>
      <c r="AI543" s="9">
        <v>0</v>
      </c>
      <c r="AJ543" s="9">
        <v>0</v>
      </c>
      <c r="AK543" s="9">
        <v>0</v>
      </c>
      <c r="AL543" s="9">
        <v>0</v>
      </c>
      <c r="AM543" s="9">
        <v>0</v>
      </c>
      <c r="AN543" s="9">
        <v>0.15256484554730168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0</v>
      </c>
      <c r="AU543" s="9">
        <v>0</v>
      </c>
      <c r="AV543" s="9">
        <v>0</v>
      </c>
      <c r="AW543" s="9">
        <v>0</v>
      </c>
      <c r="AX543" s="9">
        <v>0</v>
      </c>
      <c r="AY543" s="9">
        <v>0</v>
      </c>
      <c r="AZ543" s="9">
        <v>0</v>
      </c>
      <c r="BA543" s="9">
        <v>0</v>
      </c>
      <c r="BB543" s="9">
        <v>0</v>
      </c>
      <c r="BC543" s="9">
        <v>0.24717700156296643</v>
      </c>
      <c r="BD543" s="9">
        <v>0.24717700156296643</v>
      </c>
      <c r="BE543" s="9">
        <v>5.4294060142013358E-2</v>
      </c>
      <c r="BF543" s="9">
        <v>0</v>
      </c>
      <c r="BG543" s="9">
        <v>0</v>
      </c>
      <c r="BH543" s="9">
        <v>0</v>
      </c>
      <c r="BI543" s="9">
        <v>0</v>
      </c>
      <c r="BJ543" s="9">
        <v>2.0331989281831332E-3</v>
      </c>
      <c r="BK543" s="9">
        <v>2.3185601812614675E-3</v>
      </c>
      <c r="BL543" s="9">
        <v>2.1758795547223006E-3</v>
      </c>
      <c r="BM543" s="9">
        <v>0</v>
      </c>
      <c r="BN543" s="9">
        <v>0.25682512777050104</v>
      </c>
      <c r="BO543" s="9">
        <v>0.38270511053468137</v>
      </c>
      <c r="BP543" s="9">
        <v>0</v>
      </c>
      <c r="BQ543" s="9">
        <v>0</v>
      </c>
      <c r="BR543" s="9">
        <v>2.9053342579037932E-2</v>
      </c>
      <c r="BS543" s="9">
        <v>0.48152927949137209</v>
      </c>
      <c r="BT543" s="9">
        <v>0</v>
      </c>
      <c r="BU543" s="9">
        <v>0</v>
      </c>
      <c r="BV543" s="9">
        <v>0</v>
      </c>
      <c r="BW543" s="9">
        <v>0.38794862355999582</v>
      </c>
      <c r="BX543" s="9">
        <v>0.38794862355999582</v>
      </c>
      <c r="BY543" s="9">
        <v>0</v>
      </c>
      <c r="BZ543" s="9">
        <v>0</v>
      </c>
      <c r="CA543" s="9">
        <v>0</v>
      </c>
      <c r="CB543" s="9">
        <v>0</v>
      </c>
      <c r="CC543" s="9">
        <v>0</v>
      </c>
      <c r="CD543" s="9">
        <v>3.7453664466531404E-4</v>
      </c>
      <c r="CE543" s="9">
        <v>0.75410278141613363</v>
      </c>
      <c r="CF543" s="9">
        <v>2.8018908036628973E-2</v>
      </c>
      <c r="CG543" s="9">
        <v>1.8352295588600392E-2</v>
      </c>
      <c r="CH543" s="9">
        <v>1.1004243321833274E-2</v>
      </c>
      <c r="CI543" s="9">
        <v>0</v>
      </c>
      <c r="CJ543" s="9">
        <v>0</v>
      </c>
      <c r="CK543" s="9">
        <v>4.0449957623853922E-2</v>
      </c>
      <c r="CL543" s="62">
        <v>0</v>
      </c>
      <c r="CM543" s="62">
        <v>0</v>
      </c>
      <c r="CN543" s="62">
        <v>0</v>
      </c>
      <c r="CO543" s="62">
        <v>0</v>
      </c>
      <c r="CP543" s="62">
        <v>0</v>
      </c>
      <c r="CQ543" s="62">
        <v>0</v>
      </c>
      <c r="CR543" s="62">
        <v>0</v>
      </c>
      <c r="CS543" s="62">
        <v>0</v>
      </c>
      <c r="CT543" s="62">
        <v>9.7129836516538115E-2</v>
      </c>
      <c r="CU543" s="62">
        <v>0</v>
      </c>
      <c r="CV543" s="62">
        <v>0</v>
      </c>
      <c r="CW543" s="80">
        <v>0</v>
      </c>
      <c r="CX543" s="78">
        <v>0</v>
      </c>
      <c r="CY543" s="78">
        <v>1.6229921268830277E-3</v>
      </c>
      <c r="CZ543" s="78">
        <v>1.0558366363898378E-2</v>
      </c>
      <c r="DA543" s="78">
        <v>0</v>
      </c>
      <c r="DB543" s="78">
        <v>0</v>
      </c>
      <c r="DC543" s="78">
        <v>0</v>
      </c>
      <c r="DD543" s="78">
        <v>0</v>
      </c>
      <c r="DE543" s="78">
        <v>2.5611172463780522E-2</v>
      </c>
      <c r="DF543" s="78">
        <v>0</v>
      </c>
      <c r="DG543" s="78">
        <v>1.2163523412464008E-2</v>
      </c>
      <c r="DH543" s="78">
        <v>0.15357785939109614</v>
      </c>
      <c r="DI543" s="10">
        <v>2014</v>
      </c>
      <c r="DJ543" s="61" t="s">
        <v>80</v>
      </c>
      <c r="DK543" s="42" t="s">
        <v>5440</v>
      </c>
    </row>
    <row r="544" spans="1:115" x14ac:dyDescent="0.2">
      <c r="A544" s="4" t="s">
        <v>4087</v>
      </c>
      <c r="B544" s="13" t="s">
        <v>4088</v>
      </c>
      <c r="C544" s="6" t="s">
        <v>159</v>
      </c>
      <c r="D544" s="4"/>
      <c r="E544" s="5"/>
      <c r="F544" s="6" t="s">
        <v>131</v>
      </c>
      <c r="G544" s="5" t="s">
        <v>159</v>
      </c>
      <c r="H544" s="7">
        <f t="shared" si="29"/>
        <v>0</v>
      </c>
      <c r="I544" s="8" t="str">
        <f t="shared" si="30"/>
        <v>No impact</v>
      </c>
      <c r="J544" s="8" t="str">
        <f t="shared" si="28"/>
        <v>No impact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f>_xlfn.XLOOKUP(B544,'[2]Macro de calcul Nur Journalier-'!$B:$B,'[2]Macro de calcul Nur Journalier-'!$K:$K,"")</f>
        <v>5.8093234441116297E-2</v>
      </c>
      <c r="AC544" s="9">
        <f>_xlfn.XLOOKUP(B544,'[3]NUR MACRO SITES'!$B:$B,'[3]NUR MACRO SITES'!$K:$K,"")</f>
        <v>0</v>
      </c>
      <c r="AD544" s="9">
        <v>5.8093234441116387E-2</v>
      </c>
      <c r="AE544" s="9">
        <v>7.1762230780202704E-2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0</v>
      </c>
      <c r="AL544" s="9">
        <v>2.5573652118100209E-2</v>
      </c>
      <c r="AM544" s="9">
        <v>0</v>
      </c>
      <c r="AN544" s="9">
        <v>0</v>
      </c>
      <c r="AO544" s="9">
        <v>0</v>
      </c>
      <c r="AP544" s="9">
        <v>0</v>
      </c>
      <c r="AQ544" s="9">
        <v>0</v>
      </c>
      <c r="AR544" s="9">
        <v>0</v>
      </c>
      <c r="AS544" s="9">
        <v>0</v>
      </c>
      <c r="AT544" s="9">
        <v>0</v>
      </c>
      <c r="AU544" s="9">
        <v>0</v>
      </c>
      <c r="AV544" s="9">
        <v>0</v>
      </c>
      <c r="AW544" s="9">
        <v>0</v>
      </c>
      <c r="AX544" s="9">
        <v>0</v>
      </c>
      <c r="AY544" s="9">
        <v>0</v>
      </c>
      <c r="AZ544" s="9">
        <v>0</v>
      </c>
      <c r="BA544" s="9">
        <v>0</v>
      </c>
      <c r="BB544" s="9">
        <v>0</v>
      </c>
      <c r="BC544" s="9">
        <v>0</v>
      </c>
      <c r="BD544" s="9">
        <v>0</v>
      </c>
      <c r="BE544" s="9">
        <v>0</v>
      </c>
      <c r="BF544" s="9">
        <v>0</v>
      </c>
      <c r="BG544" s="9">
        <v>0</v>
      </c>
      <c r="BH544" s="9">
        <v>0</v>
      </c>
      <c r="BI544" s="9">
        <v>0</v>
      </c>
      <c r="BJ544" s="9">
        <v>0</v>
      </c>
      <c r="BK544" s="9">
        <v>0</v>
      </c>
      <c r="BL544" s="9">
        <v>4.2500991630354534E-2</v>
      </c>
      <c r="BM544" s="9">
        <v>1.5080093769707761</v>
      </c>
      <c r="BN544" s="9">
        <v>1.7871105175597048</v>
      </c>
      <c r="BO544" s="9">
        <v>0</v>
      </c>
      <c r="BP544" s="9">
        <v>0</v>
      </c>
      <c r="BQ544" s="9">
        <v>0</v>
      </c>
      <c r="BR544" s="9">
        <v>0</v>
      </c>
      <c r="BS544" s="9">
        <v>0.57132889881946047</v>
      </c>
      <c r="BT544" s="9">
        <v>1.832536462034112</v>
      </c>
      <c r="BU544" s="9">
        <v>1.8244750066346493</v>
      </c>
      <c r="BV544" s="9">
        <v>2.161326130815306</v>
      </c>
      <c r="BW544" s="9">
        <v>1.6764260215219455</v>
      </c>
      <c r="BX544" s="9">
        <v>0</v>
      </c>
      <c r="BY544" s="9">
        <v>0</v>
      </c>
      <c r="BZ544" s="9">
        <v>0</v>
      </c>
      <c r="CA544" s="9">
        <v>0</v>
      </c>
      <c r="CB544" s="9">
        <v>2.4255528160875262</v>
      </c>
      <c r="CC544" s="9">
        <v>3.0819015332460129</v>
      </c>
      <c r="CD544" s="9">
        <v>3.0819015332460129</v>
      </c>
      <c r="CE544" s="9">
        <v>3.0819015332460129</v>
      </c>
      <c r="CF544" s="9">
        <v>3.0819015332460129</v>
      </c>
      <c r="CG544" s="9">
        <v>3.0819015332460129</v>
      </c>
      <c r="CH544" s="9">
        <v>2.7901731572083679</v>
      </c>
      <c r="CI544" s="9">
        <v>0</v>
      </c>
      <c r="CJ544" s="9">
        <v>0</v>
      </c>
      <c r="CK544" s="9">
        <v>0</v>
      </c>
      <c r="CL544" s="62">
        <v>0</v>
      </c>
      <c r="CM544" s="62">
        <v>0</v>
      </c>
      <c r="CN544" s="62">
        <v>0</v>
      </c>
      <c r="CO544" s="62">
        <v>0</v>
      </c>
      <c r="CP544" s="62">
        <v>0</v>
      </c>
      <c r="CQ544" s="62">
        <v>0</v>
      </c>
      <c r="CR544" s="62">
        <v>0</v>
      </c>
      <c r="CS544" s="62">
        <v>4.1020680130005591E-4</v>
      </c>
      <c r="CT544" s="62">
        <v>0</v>
      </c>
      <c r="CU544" s="62">
        <v>0</v>
      </c>
      <c r="CV544" s="62">
        <v>0</v>
      </c>
      <c r="CW544" s="80">
        <v>0</v>
      </c>
      <c r="CX544" s="78">
        <v>0</v>
      </c>
      <c r="CY544" s="78">
        <v>0</v>
      </c>
      <c r="CZ544" s="78">
        <v>0</v>
      </c>
      <c r="DA544" s="78">
        <v>0</v>
      </c>
      <c r="DB544" s="78">
        <v>0</v>
      </c>
      <c r="DC544" s="78">
        <v>0</v>
      </c>
      <c r="DD544" s="78">
        <v>0</v>
      </c>
      <c r="DE544" s="78">
        <v>0</v>
      </c>
      <c r="DF544" s="78">
        <v>0</v>
      </c>
      <c r="DG544" s="78">
        <v>1.2127853255829116E-2</v>
      </c>
      <c r="DH544" s="78">
        <v>0</v>
      </c>
      <c r="DI544" s="10">
        <v>2022</v>
      </c>
      <c r="DJ544" s="59" t="s">
        <v>74</v>
      </c>
      <c r="DK544" s="42" t="s">
        <v>5440</v>
      </c>
    </row>
    <row r="545" spans="1:115" x14ac:dyDescent="0.2">
      <c r="A545" s="4" t="s">
        <v>4549</v>
      </c>
      <c r="B545" s="5" t="s">
        <v>4550</v>
      </c>
      <c r="C545" s="6" t="s">
        <v>159</v>
      </c>
      <c r="D545" s="5" t="s">
        <v>78</v>
      </c>
      <c r="E545" s="5" t="s">
        <v>79</v>
      </c>
      <c r="F545" s="6" t="s">
        <v>131</v>
      </c>
      <c r="G545" s="5" t="s">
        <v>159</v>
      </c>
      <c r="H545" s="7">
        <f t="shared" si="29"/>
        <v>0</v>
      </c>
      <c r="I545" s="8" t="str">
        <f t="shared" si="30"/>
        <v>No impact</v>
      </c>
      <c r="J545" s="8" t="str">
        <f t="shared" si="28"/>
        <v>No impact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f>_xlfn.XLOOKUP(B545,'[2]Macro de calcul Nur Journalier-'!$B:$B,'[2]Macro de calcul Nur Journalier-'!$K:$K,"")</f>
        <v>0</v>
      </c>
      <c r="AC545" s="9">
        <f>_xlfn.XLOOKUP(B545,'[3]NUR MACRO SITES'!$B:$B,'[3]NUR MACRO SITES'!$K:$K,"")</f>
        <v>0</v>
      </c>
      <c r="AD545" s="9">
        <v>0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0</v>
      </c>
      <c r="AR545" s="9">
        <v>0</v>
      </c>
      <c r="AS545" s="9">
        <v>1.6463832253305001E-3</v>
      </c>
      <c r="AT545" s="9">
        <v>0</v>
      </c>
      <c r="AU545" s="9">
        <v>0</v>
      </c>
      <c r="AV545" s="9">
        <v>0</v>
      </c>
      <c r="AW545" s="9">
        <v>0</v>
      </c>
      <c r="AX545" s="9">
        <v>7.6279678801608624</v>
      </c>
      <c r="AY545" s="9">
        <v>0</v>
      </c>
      <c r="AZ545" s="9">
        <v>0</v>
      </c>
      <c r="BA545" s="9">
        <v>0</v>
      </c>
      <c r="BB545" s="9">
        <v>0</v>
      </c>
      <c r="BC545" s="9">
        <v>0</v>
      </c>
      <c r="BD545" s="9">
        <v>0</v>
      </c>
      <c r="BE545" s="9">
        <v>0</v>
      </c>
      <c r="BF545" s="9">
        <v>0</v>
      </c>
      <c r="BG545" s="9">
        <v>0</v>
      </c>
      <c r="BH545" s="9">
        <v>0</v>
      </c>
      <c r="BI545" s="9">
        <v>0</v>
      </c>
      <c r="BJ545" s="9">
        <v>0</v>
      </c>
      <c r="BK545" s="9">
        <v>0</v>
      </c>
      <c r="BL545" s="9">
        <v>0</v>
      </c>
      <c r="BM545" s="9">
        <v>0</v>
      </c>
      <c r="BN545" s="9">
        <v>0</v>
      </c>
      <c r="BO545" s="9">
        <v>0</v>
      </c>
      <c r="BP545" s="9">
        <v>0</v>
      </c>
      <c r="BQ545" s="9">
        <v>0</v>
      </c>
      <c r="BR545" s="9">
        <v>0</v>
      </c>
      <c r="BS545" s="9">
        <v>7.6958362939563346E-2</v>
      </c>
      <c r="BT545" s="9">
        <v>0</v>
      </c>
      <c r="BU545" s="9">
        <v>0</v>
      </c>
      <c r="BV545" s="9">
        <v>0</v>
      </c>
      <c r="BW545" s="9">
        <v>0</v>
      </c>
      <c r="BX545" s="9">
        <v>0</v>
      </c>
      <c r="BY545" s="9">
        <v>0</v>
      </c>
      <c r="BZ545" s="9">
        <v>0</v>
      </c>
      <c r="CA545" s="9">
        <v>0</v>
      </c>
      <c r="CB545" s="9">
        <v>0</v>
      </c>
      <c r="CC545" s="9">
        <v>0</v>
      </c>
      <c r="CD545" s="9">
        <v>0</v>
      </c>
      <c r="CE545" s="9">
        <v>0</v>
      </c>
      <c r="CF545" s="9">
        <v>0</v>
      </c>
      <c r="CG545" s="9">
        <v>0</v>
      </c>
      <c r="CH545" s="9">
        <v>0</v>
      </c>
      <c r="CI545" s="9">
        <v>0</v>
      </c>
      <c r="CJ545" s="9">
        <v>0</v>
      </c>
      <c r="CK545" s="9">
        <v>0</v>
      </c>
      <c r="CL545" s="62">
        <v>0</v>
      </c>
      <c r="CM545" s="62">
        <v>0</v>
      </c>
      <c r="CN545" s="62">
        <v>0</v>
      </c>
      <c r="CO545" s="62">
        <v>0</v>
      </c>
      <c r="CP545" s="62">
        <v>0</v>
      </c>
      <c r="CQ545" s="62">
        <v>0</v>
      </c>
      <c r="CR545" s="62">
        <v>0</v>
      </c>
      <c r="CS545" s="62">
        <v>3.8648614713797269E-2</v>
      </c>
      <c r="CT545" s="62">
        <v>0</v>
      </c>
      <c r="CU545" s="62">
        <v>0</v>
      </c>
      <c r="CV545" s="62">
        <v>0</v>
      </c>
      <c r="CW545" s="80">
        <v>0</v>
      </c>
      <c r="CX545" s="78">
        <v>0</v>
      </c>
      <c r="CY545" s="78">
        <v>0</v>
      </c>
      <c r="CZ545" s="78">
        <v>0</v>
      </c>
      <c r="DA545" s="78">
        <v>0</v>
      </c>
      <c r="DB545" s="78">
        <v>0</v>
      </c>
      <c r="DC545" s="78">
        <v>0</v>
      </c>
      <c r="DD545" s="78">
        <v>0</v>
      </c>
      <c r="DE545" s="78">
        <v>0</v>
      </c>
      <c r="DF545" s="78">
        <v>0</v>
      </c>
      <c r="DG545" s="78">
        <v>1.1717646454529062E-2</v>
      </c>
      <c r="DH545" s="78">
        <v>0</v>
      </c>
      <c r="DI545" s="10">
        <v>2017</v>
      </c>
      <c r="DJ545" s="59" t="s">
        <v>74</v>
      </c>
      <c r="DK545" s="42" t="s">
        <v>5440</v>
      </c>
    </row>
    <row r="546" spans="1:115" x14ac:dyDescent="0.25">
      <c r="A546" s="8" t="s">
        <v>1763</v>
      </c>
      <c r="B546" s="8" t="s">
        <v>1764</v>
      </c>
      <c r="C546" s="6"/>
      <c r="D546" s="6" t="s">
        <v>78</v>
      </c>
      <c r="E546" s="6" t="s">
        <v>170</v>
      </c>
      <c r="F546" s="6" t="s">
        <v>115</v>
      </c>
      <c r="G546" s="8" t="s">
        <v>1765</v>
      </c>
      <c r="H546" s="7">
        <f t="shared" si="29"/>
        <v>1</v>
      </c>
      <c r="I546" s="8" t="str">
        <f t="shared" si="30"/>
        <v>No impact</v>
      </c>
      <c r="J546" s="8" t="str">
        <f t="shared" si="28"/>
        <v>No impact</v>
      </c>
      <c r="K546" s="9">
        <v>0.17699121618409161</v>
      </c>
      <c r="L546" s="9">
        <v>0</v>
      </c>
      <c r="M546" s="9">
        <v>0</v>
      </c>
      <c r="N546" s="9">
        <v>4.7135750962772865E-2</v>
      </c>
      <c r="O546" s="9">
        <v>0</v>
      </c>
      <c r="P546" s="9">
        <v>0</v>
      </c>
      <c r="Q546" s="9">
        <v>0</v>
      </c>
      <c r="R546" s="9">
        <v>0</v>
      </c>
      <c r="S546" s="9">
        <v>5.8501818570817522E-3</v>
      </c>
      <c r="T546" s="9">
        <v>8.8867048209955779E-2</v>
      </c>
      <c r="U546" s="9">
        <v>0</v>
      </c>
      <c r="V546" s="9">
        <v>0</v>
      </c>
      <c r="W546" s="9">
        <v>0.8091822968668283</v>
      </c>
      <c r="X546" s="9">
        <v>4.8126381757238619</v>
      </c>
      <c r="Y546" s="9">
        <v>4.3880264049351023</v>
      </c>
      <c r="Z546" s="9">
        <v>6.5002020634239723E-4</v>
      </c>
      <c r="AA546" s="9">
        <v>0.99224655897874747</v>
      </c>
      <c r="AB546" s="9">
        <f>_xlfn.XLOOKUP(B546,'[2]Macro de calcul Nur Journalier-'!$B:$B,'[2]Macro de calcul Nur Journalier-'!$K:$K,"")</f>
        <v>0</v>
      </c>
      <c r="AC546" s="9">
        <f>_xlfn.XLOOKUP(B546,'[3]NUR MACRO SITES'!$B:$B,'[3]NUR MACRO SITES'!$K:$K,"")</f>
        <v>0</v>
      </c>
      <c r="AD546" s="9">
        <v>0</v>
      </c>
      <c r="AE546" s="9">
        <v>0.40871413374221399</v>
      </c>
      <c r="AF546" s="9">
        <v>0</v>
      </c>
      <c r="AG546" s="9">
        <v>0.38005752864546211</v>
      </c>
      <c r="AH546" s="9">
        <v>0.10524755740978461</v>
      </c>
      <c r="AI546" s="9">
        <v>0.13943862026339546</v>
      </c>
      <c r="AJ546" s="9">
        <v>0.19483891384966465</v>
      </c>
      <c r="AK546" s="9">
        <v>9.9174511481956967E-2</v>
      </c>
      <c r="AL546" s="9">
        <v>0.1620593234441117</v>
      </c>
      <c r="AM546" s="9">
        <v>5.8401420426274226</v>
      </c>
      <c r="AN546" s="9">
        <v>4.2641325536062404E-2</v>
      </c>
      <c r="AO546" s="9">
        <v>1.7378489600713371E-3</v>
      </c>
      <c r="AP546" s="9">
        <v>2.4695748379959257E-3</v>
      </c>
      <c r="AQ546" s="9">
        <v>0</v>
      </c>
      <c r="AR546" s="9">
        <v>3.7555830684485716E-2</v>
      </c>
      <c r="AS546" s="9">
        <v>1.2677150835045541E-2</v>
      </c>
      <c r="AT546" s="9">
        <v>0</v>
      </c>
      <c r="AU546" s="9">
        <v>3.8336948059170277</v>
      </c>
      <c r="AV546" s="9">
        <v>4.4700950950950951</v>
      </c>
      <c r="AW546" s="9">
        <v>8.7406119569862266</v>
      </c>
      <c r="AX546" s="9">
        <v>1.6229862903839514</v>
      </c>
      <c r="AY546" s="9">
        <v>1.5799791019089264</v>
      </c>
      <c r="AZ546" s="9">
        <v>1.5799059293211339</v>
      </c>
      <c r="BA546" s="9">
        <v>1.580070567643667</v>
      </c>
      <c r="BB546" s="9">
        <v>1.6368342026236764</v>
      </c>
      <c r="BC546" s="9">
        <v>1.5800339813497708</v>
      </c>
      <c r="BD546" s="9">
        <v>1.5800339813497708</v>
      </c>
      <c r="BE546" s="9">
        <v>1.5848633721440737</v>
      </c>
      <c r="BF546" s="9">
        <v>1.5800339813497708</v>
      </c>
      <c r="BG546" s="9">
        <v>1.7187326215103991</v>
      </c>
      <c r="BH546" s="9">
        <v>5.9604194838112967</v>
      </c>
      <c r="BI546" s="9">
        <v>1.7933706300491103</v>
      </c>
      <c r="BJ546" s="9">
        <v>2.1934292717866186</v>
      </c>
      <c r="BK546" s="9">
        <v>1.6795471494568648</v>
      </c>
      <c r="BL546" s="9">
        <v>1.546105104256734</v>
      </c>
      <c r="BM546" s="9">
        <v>1.5434120074308071</v>
      </c>
      <c r="BN546" s="9">
        <v>1.5405583949000237</v>
      </c>
      <c r="BO546" s="9">
        <v>1.5406475702916107</v>
      </c>
      <c r="BP546" s="9">
        <v>1.5405583949000237</v>
      </c>
      <c r="BQ546" s="9">
        <v>1.5405940650566583</v>
      </c>
      <c r="BR546" s="9">
        <v>1.5405048896650715</v>
      </c>
      <c r="BS546" s="9">
        <v>1.5416820048340194</v>
      </c>
      <c r="BT546" s="9">
        <v>1.5497969654684345</v>
      </c>
      <c r="BU546" s="9">
        <v>1.5410399420145935</v>
      </c>
      <c r="BV546" s="9">
        <v>1.5424489132016677</v>
      </c>
      <c r="BW546" s="9">
        <v>1.5576622350064064</v>
      </c>
      <c r="BX546" s="9">
        <v>1.5576622350064064</v>
      </c>
      <c r="BY546" s="9">
        <v>1.5914775434961892</v>
      </c>
      <c r="BZ546" s="9">
        <v>3.061819235060625</v>
      </c>
      <c r="CA546" s="9">
        <v>1.5939209492256721</v>
      </c>
      <c r="CB546" s="9">
        <v>7.3251341911292585</v>
      </c>
      <c r="CC546" s="9">
        <v>1.6089202500906024</v>
      </c>
      <c r="CD546" s="9">
        <v>1.5576979051630413</v>
      </c>
      <c r="CE546" s="9">
        <v>0.82494371249283005</v>
      </c>
      <c r="CF546" s="9">
        <v>2.1473434294144587E-2</v>
      </c>
      <c r="CG546" s="9">
        <v>6.474133429214669E-3</v>
      </c>
      <c r="CH546" s="9">
        <v>6.0817617062319897E-2</v>
      </c>
      <c r="CI546" s="9">
        <v>0</v>
      </c>
      <c r="CJ546" s="9">
        <v>7.7457745132450517E-2</v>
      </c>
      <c r="CK546" s="9">
        <v>2.2204672505157862E-2</v>
      </c>
      <c r="CL546" s="62">
        <v>9.9270045914625557E-2</v>
      </c>
      <c r="CM546" s="62">
        <v>4.7707764394335017</v>
      </c>
      <c r="CN546" s="62">
        <v>0.72822408277759254</v>
      </c>
      <c r="CO546" s="62">
        <v>7.6726506921437218E-2</v>
      </c>
      <c r="CP546" s="62">
        <v>2.7733011731201116</v>
      </c>
      <c r="CQ546" s="62">
        <v>0</v>
      </c>
      <c r="CR546" s="62">
        <v>3.388664880305182E-3</v>
      </c>
      <c r="CS546" s="62">
        <v>3.9469931358337158E-2</v>
      </c>
      <c r="CT546" s="62">
        <v>2.8286434211390016E-2</v>
      </c>
      <c r="CU546" s="62">
        <v>2.7644371391963413E-3</v>
      </c>
      <c r="CV546" s="62">
        <v>0</v>
      </c>
      <c r="CW546" s="80">
        <v>0</v>
      </c>
      <c r="CX546" s="78">
        <v>0.16402921528509018</v>
      </c>
      <c r="CY546" s="78">
        <v>1.2484554822176804E-3</v>
      </c>
      <c r="CZ546" s="78">
        <v>2.4969109644353612E-3</v>
      </c>
      <c r="DA546" s="78">
        <v>8.9282402056883828E-2</v>
      </c>
      <c r="DB546" s="78">
        <v>0</v>
      </c>
      <c r="DC546" s="78">
        <v>0</v>
      </c>
      <c r="DD546" s="78">
        <v>0.12925081256616805</v>
      </c>
      <c r="DE546" s="78">
        <v>0.79025448516549546</v>
      </c>
      <c r="DF546" s="78">
        <v>1.2115547051790212</v>
      </c>
      <c r="DG546" s="78">
        <v>1.0897232851928951E-2</v>
      </c>
      <c r="DH546" s="78">
        <v>6.5472572503160339E-2</v>
      </c>
      <c r="DI546" s="82" t="e">
        <v>#N/A</v>
      </c>
      <c r="DJ546" s="61" t="s">
        <v>80</v>
      </c>
      <c r="DK546" s="42" t="s">
        <v>5440</v>
      </c>
    </row>
    <row r="547" spans="1:115" x14ac:dyDescent="0.2">
      <c r="A547" s="12" t="s">
        <v>5147</v>
      </c>
      <c r="B547" s="5" t="s">
        <v>5148</v>
      </c>
      <c r="C547" s="6" t="s">
        <v>216</v>
      </c>
      <c r="D547" s="5" t="s">
        <v>78</v>
      </c>
      <c r="E547" s="5" t="s">
        <v>79</v>
      </c>
      <c r="F547" s="6" t="s">
        <v>216</v>
      </c>
      <c r="G547" s="5" t="s">
        <v>5149</v>
      </c>
      <c r="H547" s="7">
        <f t="shared" si="29"/>
        <v>0</v>
      </c>
      <c r="I547" s="8" t="str">
        <f t="shared" si="30"/>
        <v>No impact</v>
      </c>
      <c r="J547" s="8" t="str">
        <f t="shared" si="28"/>
        <v>No impact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0.1862510282824569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9.2885464914876995E-2</v>
      </c>
      <c r="Z547" s="9">
        <v>0</v>
      </c>
      <c r="AA547" s="9">
        <v>0</v>
      </c>
      <c r="AB547" s="9">
        <f>_xlfn.XLOOKUP(B547,'[2]Macro de calcul Nur Journalier-'!$B:$B,'[2]Macro de calcul Nur Journalier-'!$K:$K,"")</f>
        <v>0</v>
      </c>
      <c r="AC547" s="9">
        <f>_xlfn.XLOOKUP(B547,'[3]NUR MACRO SITES'!$B:$B,'[3]NUR MACRO SITES'!$K:$K,"")</f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4.6975094182383001</v>
      </c>
      <c r="AQ547" s="9">
        <v>0</v>
      </c>
      <c r="AR547" s="9">
        <v>0</v>
      </c>
      <c r="AS547" s="9">
        <v>0</v>
      </c>
      <c r="AT547" s="9">
        <v>0</v>
      </c>
      <c r="AU547" s="9">
        <v>0</v>
      </c>
      <c r="AV547" s="9">
        <v>0</v>
      </c>
      <c r="AW547" s="9">
        <v>0</v>
      </c>
      <c r="AX547" s="9">
        <v>0</v>
      </c>
      <c r="AY547" s="9">
        <v>0</v>
      </c>
      <c r="AZ547" s="9">
        <v>0</v>
      </c>
      <c r="BA547" s="9">
        <v>0</v>
      </c>
      <c r="BB547" s="9">
        <v>0</v>
      </c>
      <c r="BC547" s="9">
        <v>0</v>
      </c>
      <c r="BD547" s="9">
        <v>0</v>
      </c>
      <c r="BE547" s="9">
        <v>0</v>
      </c>
      <c r="BF547" s="9">
        <v>0</v>
      </c>
      <c r="BG547" s="9">
        <v>0.1978733151694862</v>
      </c>
      <c r="BH547" s="9">
        <v>0</v>
      </c>
      <c r="BI547" s="9">
        <v>0</v>
      </c>
      <c r="BJ547" s="9">
        <v>0</v>
      </c>
      <c r="BK547" s="9">
        <v>0</v>
      </c>
      <c r="BL547" s="9">
        <v>0</v>
      </c>
      <c r="BM547" s="9">
        <v>0</v>
      </c>
      <c r="BN547" s="9">
        <v>0</v>
      </c>
      <c r="BO547" s="9">
        <v>0</v>
      </c>
      <c r="BP547" s="9">
        <v>0</v>
      </c>
      <c r="BQ547" s="9">
        <v>0</v>
      </c>
      <c r="BR547" s="9">
        <v>0</v>
      </c>
      <c r="BS547" s="9">
        <v>0</v>
      </c>
      <c r="BT547" s="9">
        <v>0</v>
      </c>
      <c r="BU547" s="9">
        <v>0</v>
      </c>
      <c r="BV547" s="9">
        <v>0</v>
      </c>
      <c r="BW547" s="9">
        <v>0</v>
      </c>
      <c r="BX547" s="9">
        <v>0</v>
      </c>
      <c r="BY547" s="9">
        <v>0</v>
      </c>
      <c r="BZ547" s="9">
        <v>0</v>
      </c>
      <c r="CA547" s="9">
        <v>0</v>
      </c>
      <c r="CB547" s="9">
        <v>0</v>
      </c>
      <c r="CC547" s="9">
        <v>0</v>
      </c>
      <c r="CD547" s="9">
        <v>0</v>
      </c>
      <c r="CE547" s="9">
        <v>0</v>
      </c>
      <c r="CF547" s="9">
        <v>0</v>
      </c>
      <c r="CG547" s="9">
        <v>0</v>
      </c>
      <c r="CH547" s="9">
        <v>0</v>
      </c>
      <c r="CI547" s="9">
        <v>6.9165225080454362E-2</v>
      </c>
      <c r="CJ547" s="9">
        <v>0</v>
      </c>
      <c r="CK547" s="9">
        <v>0</v>
      </c>
      <c r="CL547" s="62">
        <v>0</v>
      </c>
      <c r="CM547" s="62">
        <v>0</v>
      </c>
      <c r="CN547" s="62">
        <v>0</v>
      </c>
      <c r="CO547" s="62">
        <v>0</v>
      </c>
      <c r="CP547" s="62">
        <v>0</v>
      </c>
      <c r="CQ547" s="62">
        <v>3.6029748478909459E-3</v>
      </c>
      <c r="CR547" s="62">
        <v>0</v>
      </c>
      <c r="CS547" s="62">
        <v>5.3505234952196091E-4</v>
      </c>
      <c r="CT547" s="62">
        <v>0.12173803090791502</v>
      </c>
      <c r="CU547" s="62">
        <v>0</v>
      </c>
      <c r="CV547" s="62">
        <v>8.9190876114083977E-4</v>
      </c>
      <c r="CW547" s="80">
        <v>5.319724840598405</v>
      </c>
      <c r="CX547" s="78">
        <v>6.5971697498052277</v>
      </c>
      <c r="CY547" s="78">
        <v>0</v>
      </c>
      <c r="CZ547" s="78">
        <v>0</v>
      </c>
      <c r="DA547" s="78">
        <v>0</v>
      </c>
      <c r="DB547" s="78">
        <v>0.21354035832012844</v>
      </c>
      <c r="DC547" s="78">
        <v>0</v>
      </c>
      <c r="DD547" s="78">
        <v>0</v>
      </c>
      <c r="DE547" s="78">
        <v>0</v>
      </c>
      <c r="DF547" s="78">
        <v>0</v>
      </c>
      <c r="DG547" s="78">
        <v>1.0095629852853628E-2</v>
      </c>
      <c r="DH547" s="78">
        <v>1.9870181842412685E-2</v>
      </c>
      <c r="DI547" s="10">
        <v>2013</v>
      </c>
      <c r="DJ547" s="61" t="s">
        <v>80</v>
      </c>
      <c r="DK547" s="42" t="s">
        <v>5440</v>
      </c>
    </row>
    <row r="548" spans="1:115" x14ac:dyDescent="0.2">
      <c r="A548" s="4" t="s">
        <v>529</v>
      </c>
      <c r="B548" s="4" t="s">
        <v>530</v>
      </c>
      <c r="C548" s="6" t="s">
        <v>83</v>
      </c>
      <c r="D548" s="4" t="s">
        <v>78</v>
      </c>
      <c r="E548" s="4" t="s">
        <v>170</v>
      </c>
      <c r="F548" s="6" t="s">
        <v>83</v>
      </c>
      <c r="G548" s="4" t="s">
        <v>144</v>
      </c>
      <c r="H548" s="7">
        <f t="shared" si="29"/>
        <v>1</v>
      </c>
      <c r="I548" s="8" t="str">
        <f t="shared" si="30"/>
        <v>No impact</v>
      </c>
      <c r="J548" s="8" t="str">
        <f t="shared" si="28"/>
        <v>No impact</v>
      </c>
      <c r="K548" s="9">
        <v>0</v>
      </c>
      <c r="L548" s="9">
        <v>0</v>
      </c>
      <c r="M548" s="9">
        <v>0</v>
      </c>
      <c r="N548" s="9">
        <v>0</v>
      </c>
      <c r="O548" s="9">
        <v>1.0624115972519375</v>
      </c>
      <c r="P548" s="9">
        <v>3.0440260542956303</v>
      </c>
      <c r="Q548" s="9">
        <v>1.1236063566776018E-2</v>
      </c>
      <c r="R548" s="9">
        <v>2.7858008843246329E-4</v>
      </c>
      <c r="S548" s="9">
        <v>0</v>
      </c>
      <c r="T548" s="9">
        <v>5.6916326427518671</v>
      </c>
      <c r="U548" s="9">
        <v>4.4890024009889204</v>
      </c>
      <c r="V548" s="9">
        <v>4.3148341297009463</v>
      </c>
      <c r="W548" s="9">
        <v>1.8433644451576092</v>
      </c>
      <c r="X548" s="9">
        <v>0</v>
      </c>
      <c r="Y548" s="9">
        <v>0</v>
      </c>
      <c r="Z548" s="9">
        <v>5.0716433699424712</v>
      </c>
      <c r="AA548" s="9">
        <v>1.1143203537298532E-3</v>
      </c>
      <c r="AB548" s="9">
        <f>_xlfn.XLOOKUP(B548,'[2]Macro de calcul Nur Journalier-'!$B:$B,'[2]Macro de calcul Nur Journalier-'!$K:$K,"")</f>
        <v>1.3929004421623101E-3</v>
      </c>
      <c r="AC548" s="9">
        <f>_xlfn.XLOOKUP(B548,'[3]NUR MACRO SITES'!$B:$B,'[3]NUR MACRO SITES'!$K:$K,"")</f>
        <v>0.16742663314791048</v>
      </c>
      <c r="AD548" s="9">
        <v>1.3929004421623164E-3</v>
      </c>
      <c r="AE548" s="9">
        <v>6.0173299101412003E-3</v>
      </c>
      <c r="AF548" s="9">
        <v>2.3783310749774165</v>
      </c>
      <c r="AG548" s="9">
        <v>0.33743477511529496</v>
      </c>
      <c r="AH548" s="9">
        <v>0.28833039152759954</v>
      </c>
      <c r="AI548" s="9">
        <v>3.9001212380544857E-3</v>
      </c>
      <c r="AJ548" s="9">
        <v>5.5812220677031332</v>
      </c>
      <c r="AK548" s="9">
        <v>3.9001212380544857E-3</v>
      </c>
      <c r="AL548" s="9">
        <v>0.80816083654257587</v>
      </c>
      <c r="AM548" s="9">
        <v>5.3964783496947234E-3</v>
      </c>
      <c r="AN548" s="9">
        <v>6.7529517821915492</v>
      </c>
      <c r="AO548" s="9">
        <v>0.99512890083065519</v>
      </c>
      <c r="AP548" s="9">
        <v>0.90112041866427839</v>
      </c>
      <c r="AQ548" s="9">
        <v>1.542093994579375</v>
      </c>
      <c r="AR548" s="9">
        <v>0</v>
      </c>
      <c r="AS548" s="9">
        <v>3.9330265938453072E-3</v>
      </c>
      <c r="AT548" s="9">
        <v>0.52115346340492552</v>
      </c>
      <c r="AU548" s="9">
        <v>0.49991511979816072</v>
      </c>
      <c r="AV548" s="9">
        <v>4.76627943733207</v>
      </c>
      <c r="AW548" s="9">
        <v>4.019900748701918</v>
      </c>
      <c r="AX548" s="9">
        <v>0.53547699746530164</v>
      </c>
      <c r="AY548" s="9">
        <v>2.8354377769582448E-3</v>
      </c>
      <c r="AZ548" s="9">
        <v>0.55799586135843438</v>
      </c>
      <c r="BA548" s="9">
        <v>0.44437712566367538</v>
      </c>
      <c r="BB548" s="9">
        <v>0.19784038424389302</v>
      </c>
      <c r="BC548" s="9">
        <v>1.7561421070193005E-2</v>
      </c>
      <c r="BD548" s="9">
        <v>1.7561421070193005E-2</v>
      </c>
      <c r="BE548" s="9">
        <v>0</v>
      </c>
      <c r="BF548" s="9">
        <v>0</v>
      </c>
      <c r="BG548" s="9">
        <v>0</v>
      </c>
      <c r="BH548" s="9">
        <v>0</v>
      </c>
      <c r="BI548" s="9">
        <v>1.30731124066512E-2</v>
      </c>
      <c r="BJ548" s="9">
        <v>0.27715711705233237</v>
      </c>
      <c r="BK548" s="9">
        <v>5.0829973204578327E-3</v>
      </c>
      <c r="BL548" s="9">
        <v>0.84029971492410815</v>
      </c>
      <c r="BM548" s="9">
        <v>3.4778402718922017E-3</v>
      </c>
      <c r="BN548" s="9">
        <v>8.3635816261596378</v>
      </c>
      <c r="BO548" s="9">
        <v>4.6081383602571675</v>
      </c>
      <c r="BP548" s="9">
        <v>3.1974728407427389</v>
      </c>
      <c r="BQ548" s="9">
        <v>0</v>
      </c>
      <c r="BR548" s="9">
        <v>0.6068920449843479</v>
      </c>
      <c r="BS548" s="9">
        <v>1.2752080996938073E-2</v>
      </c>
      <c r="BT548" s="9">
        <v>0</v>
      </c>
      <c r="BU548" s="9">
        <v>2.675261747609386E-4</v>
      </c>
      <c r="BV548" s="9">
        <v>0</v>
      </c>
      <c r="BW548" s="9">
        <v>4.1060452354658388</v>
      </c>
      <c r="BX548" s="9">
        <v>1.0701046990437544E-3</v>
      </c>
      <c r="BY548" s="9">
        <v>1.3465484129633911E-2</v>
      </c>
      <c r="BZ548" s="9">
        <v>0</v>
      </c>
      <c r="CA548" s="9">
        <v>0</v>
      </c>
      <c r="CB548" s="9">
        <v>0.8621833560195532</v>
      </c>
      <c r="CC548" s="9">
        <v>0</v>
      </c>
      <c r="CD548" s="9">
        <v>0</v>
      </c>
      <c r="CE548" s="9">
        <v>2.675261747609386E-4</v>
      </c>
      <c r="CF548" s="9">
        <v>0.880606991921423</v>
      </c>
      <c r="CG548" s="9">
        <v>0</v>
      </c>
      <c r="CH548" s="9">
        <v>8.0257852428281581E-4</v>
      </c>
      <c r="CI548" s="9">
        <v>0</v>
      </c>
      <c r="CJ548" s="9">
        <v>8.4603369260315073</v>
      </c>
      <c r="CK548" s="9">
        <v>5.3505234952187721E-4</v>
      </c>
      <c r="CL548" s="62">
        <v>1.0130324484280875E-2</v>
      </c>
      <c r="CM548" s="62">
        <v>0</v>
      </c>
      <c r="CN548" s="62">
        <v>1.8726832233265697E-3</v>
      </c>
      <c r="CO548" s="62">
        <v>4.6959761209703417E-2</v>
      </c>
      <c r="CP548" s="62">
        <v>4.3690234652558404</v>
      </c>
      <c r="CQ548" s="62">
        <v>4.8154711456968938E-3</v>
      </c>
      <c r="CR548" s="62">
        <v>2.675261747609386E-4</v>
      </c>
      <c r="CS548" s="62">
        <v>1.5062615392956715</v>
      </c>
      <c r="CT548" s="62">
        <v>1.0701046990437544E-3</v>
      </c>
      <c r="CU548" s="62">
        <v>3.4217132804273569</v>
      </c>
      <c r="CV548" s="62">
        <v>9.8806333878373332E-3</v>
      </c>
      <c r="CW548" s="80">
        <v>8.0257852428281581E-4</v>
      </c>
      <c r="CX548" s="78">
        <v>2.675261747609386E-4</v>
      </c>
      <c r="CY548" s="78">
        <v>5.3255543855744172E-2</v>
      </c>
      <c r="CZ548" s="78">
        <v>4.9938219288708536E-4</v>
      </c>
      <c r="DA548" s="78">
        <v>8.8997040803805577E-3</v>
      </c>
      <c r="DB548" s="78">
        <v>4.6192852842055392E-3</v>
      </c>
      <c r="DC548" s="78">
        <v>8.0257852428281581E-4</v>
      </c>
      <c r="DD548" s="78">
        <v>1.6051570485656314E-3</v>
      </c>
      <c r="DE548" s="78">
        <v>1.2062398518404374</v>
      </c>
      <c r="DF548" s="78">
        <v>2.140209398087508E-3</v>
      </c>
      <c r="DG548" s="78">
        <v>9.809293074567748E-3</v>
      </c>
      <c r="DH548" s="78">
        <v>2.8072413271581165</v>
      </c>
      <c r="DI548" s="10">
        <v>2022</v>
      </c>
      <c r="DJ548" s="60" t="s">
        <v>85</v>
      </c>
      <c r="DK548" s="42" t="s">
        <v>5440</v>
      </c>
    </row>
    <row r="549" spans="1:115" x14ac:dyDescent="0.2">
      <c r="A549" s="4" t="s">
        <v>3925</v>
      </c>
      <c r="B549" s="5" t="s">
        <v>3926</v>
      </c>
      <c r="C549" s="6" t="s">
        <v>147</v>
      </c>
      <c r="D549" s="5" t="s">
        <v>78</v>
      </c>
      <c r="E549" s="5" t="s">
        <v>79</v>
      </c>
      <c r="F549" s="6" t="s">
        <v>147</v>
      </c>
      <c r="G549" s="5" t="s">
        <v>2870</v>
      </c>
      <c r="H549" s="7">
        <f t="shared" si="29"/>
        <v>4</v>
      </c>
      <c r="I549" s="8" t="str">
        <f t="shared" si="30"/>
        <v>No impact</v>
      </c>
      <c r="J549" s="8" t="str">
        <f t="shared" si="28"/>
        <v>No impact</v>
      </c>
      <c r="K549" s="9">
        <v>1.8572005895497552E-3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2.2026398992060101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2.7858008843246329E-4</v>
      </c>
      <c r="Y549" s="9">
        <v>0</v>
      </c>
      <c r="Z549" s="9">
        <v>0</v>
      </c>
      <c r="AA549" s="9">
        <v>0</v>
      </c>
      <c r="AB549" s="9">
        <f>_xlfn.XLOOKUP(B549,'[2]Macro de calcul Nur Journalier-'!$B:$B,'[2]Macro de calcul Nur Journalier-'!$K:$K,"")</f>
        <v>0</v>
      </c>
      <c r="AC549" s="9">
        <f>_xlfn.XLOOKUP(B549,'[3]NUR MACRO SITES'!$B:$B,'[3]NUR MACRO SITES'!$K:$K,"")</f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0</v>
      </c>
      <c r="AL549" s="9">
        <v>0</v>
      </c>
      <c r="AM549" s="9">
        <v>0</v>
      </c>
      <c r="AN549" s="9">
        <v>0</v>
      </c>
      <c r="AO549" s="9">
        <v>3.6586293896235416E-4</v>
      </c>
      <c r="AP549" s="9">
        <v>0</v>
      </c>
      <c r="AQ549" s="9">
        <v>0</v>
      </c>
      <c r="AR549" s="9">
        <v>0</v>
      </c>
      <c r="AS549" s="9">
        <v>0</v>
      </c>
      <c r="AT549" s="9">
        <v>0</v>
      </c>
      <c r="AU549" s="9">
        <v>0</v>
      </c>
      <c r="AV549" s="9">
        <v>0</v>
      </c>
      <c r="AW549" s="9">
        <v>1.2878375451474865E-2</v>
      </c>
      <c r="AX549" s="9">
        <v>0</v>
      </c>
      <c r="AY549" s="9">
        <v>0</v>
      </c>
      <c r="AZ549" s="9">
        <v>2.7439720422176559E-4</v>
      </c>
      <c r="BA549" s="9">
        <v>7.4672625842216483E-2</v>
      </c>
      <c r="BB549" s="9">
        <v>0</v>
      </c>
      <c r="BC549" s="9">
        <v>0</v>
      </c>
      <c r="BD549" s="9">
        <v>0</v>
      </c>
      <c r="BE549" s="9">
        <v>0</v>
      </c>
      <c r="BF549" s="9">
        <v>0</v>
      </c>
      <c r="BG549" s="9">
        <v>0</v>
      </c>
      <c r="BH549" s="9">
        <v>0</v>
      </c>
      <c r="BI549" s="9">
        <v>0</v>
      </c>
      <c r="BJ549" s="9">
        <v>0</v>
      </c>
      <c r="BK549" s="9">
        <v>0</v>
      </c>
      <c r="BL549" s="9">
        <v>0</v>
      </c>
      <c r="BM549" s="9">
        <v>0</v>
      </c>
      <c r="BN549" s="9">
        <v>0</v>
      </c>
      <c r="BO549" s="9">
        <v>0</v>
      </c>
      <c r="BP549" s="9">
        <v>0</v>
      </c>
      <c r="BQ549" s="9">
        <v>0</v>
      </c>
      <c r="BR549" s="9">
        <v>0</v>
      </c>
      <c r="BS549" s="9">
        <v>0</v>
      </c>
      <c r="BT549" s="9">
        <v>0</v>
      </c>
      <c r="BU549" s="9">
        <v>0</v>
      </c>
      <c r="BV549" s="9">
        <v>0</v>
      </c>
      <c r="BW549" s="9">
        <v>0</v>
      </c>
      <c r="BX549" s="9">
        <v>0</v>
      </c>
      <c r="BY549" s="9">
        <v>0</v>
      </c>
      <c r="BZ549" s="9">
        <v>0</v>
      </c>
      <c r="CA549" s="9">
        <v>0</v>
      </c>
      <c r="CB549" s="9">
        <v>0</v>
      </c>
      <c r="CC549" s="9">
        <v>0</v>
      </c>
      <c r="CD549" s="9">
        <v>0</v>
      </c>
      <c r="CE549" s="9">
        <v>5.3505234952187721E-4</v>
      </c>
      <c r="CF549" s="9">
        <v>0.65980872235206156</v>
      </c>
      <c r="CG549" s="9">
        <v>0</v>
      </c>
      <c r="CH549" s="9">
        <v>0</v>
      </c>
      <c r="CI549" s="9">
        <v>0</v>
      </c>
      <c r="CJ549" s="9">
        <v>0</v>
      </c>
      <c r="CK549" s="9">
        <v>0</v>
      </c>
      <c r="CL549" s="62">
        <v>1.2841256388525051E-2</v>
      </c>
      <c r="CM549" s="62">
        <v>0</v>
      </c>
      <c r="CN549" s="62">
        <v>0</v>
      </c>
      <c r="CO549" s="62">
        <v>1.0701046990437544E-3</v>
      </c>
      <c r="CP549" s="62">
        <v>6.2422774110885678E-4</v>
      </c>
      <c r="CQ549" s="62">
        <v>2.675261747609386E-4</v>
      </c>
      <c r="CR549" s="62">
        <v>0</v>
      </c>
      <c r="CS549" s="62">
        <v>8.9175391586979538E-4</v>
      </c>
      <c r="CT549" s="62">
        <v>0</v>
      </c>
      <c r="CU549" s="62">
        <v>0</v>
      </c>
      <c r="CV549" s="62">
        <v>2.675261747609386E-4</v>
      </c>
      <c r="CW549" s="80">
        <v>0</v>
      </c>
      <c r="CX549" s="78">
        <v>0</v>
      </c>
      <c r="CY549" s="78">
        <v>0</v>
      </c>
      <c r="CZ549" s="78">
        <v>2.7488136105903269</v>
      </c>
      <c r="DA549" s="78">
        <v>18.491409199476074</v>
      </c>
      <c r="DB549" s="78">
        <v>18.593193991433456</v>
      </c>
      <c r="DC549" s="78">
        <v>6.4391053353993497</v>
      </c>
      <c r="DD549" s="78">
        <v>3.6225362622812347</v>
      </c>
      <c r="DE549" s="78">
        <v>0.77992797481972309</v>
      </c>
      <c r="DF549" s="78">
        <v>1.1414450123133382E-2</v>
      </c>
      <c r="DG549" s="78">
        <v>9.630942291393791E-3</v>
      </c>
      <c r="DH549" s="78">
        <v>1.1414450123133382E-2</v>
      </c>
      <c r="DI549" s="10">
        <v>2011</v>
      </c>
      <c r="DJ549" s="60" t="s">
        <v>85</v>
      </c>
      <c r="DK549" s="42" t="s">
        <v>5440</v>
      </c>
    </row>
    <row r="550" spans="1:115" x14ac:dyDescent="0.2">
      <c r="A550" s="4" t="s">
        <v>2265</v>
      </c>
      <c r="B550" s="5" t="s">
        <v>2266</v>
      </c>
      <c r="C550" s="6" t="s">
        <v>147</v>
      </c>
      <c r="D550" s="5" t="s">
        <v>78</v>
      </c>
      <c r="E550" s="5" t="s">
        <v>79</v>
      </c>
      <c r="F550" s="6" t="s">
        <v>147</v>
      </c>
      <c r="G550" s="5" t="s">
        <v>2267</v>
      </c>
      <c r="H550" s="7">
        <f t="shared" si="29"/>
        <v>1</v>
      </c>
      <c r="I550" s="8" t="str">
        <f t="shared" si="30"/>
        <v>No impact</v>
      </c>
      <c r="J550" s="8" t="str">
        <f t="shared" si="28"/>
        <v>No impact</v>
      </c>
      <c r="K550" s="9">
        <v>2.4143607664161142E-4</v>
      </c>
      <c r="L550" s="9">
        <v>2.4143607664156274E-4</v>
      </c>
      <c r="M550" s="9">
        <v>3.1572410022347343E-4</v>
      </c>
      <c r="N550" s="9">
        <v>2.7858008843249376E-4</v>
      </c>
      <c r="O550" s="9">
        <v>3.1572410022366821E-4</v>
      </c>
      <c r="P550" s="9">
        <v>0.17330301300247408</v>
      </c>
      <c r="Q550" s="9">
        <v>3.3429610611891464E-4</v>
      </c>
      <c r="R550" s="9">
        <v>3.1572410022357079E-4</v>
      </c>
      <c r="S550" s="9">
        <v>2.9715209432788623E-4</v>
      </c>
      <c r="T550" s="9">
        <v>2.6000808253714996E-4</v>
      </c>
      <c r="U550" s="9">
        <v>2.7858008843239639E-4</v>
      </c>
      <c r="V550" s="9">
        <v>2.7858008843249376E-4</v>
      </c>
      <c r="W550" s="9">
        <v>0.41863471500376342</v>
      </c>
      <c r="X550" s="9">
        <v>8.575414550096637</v>
      </c>
      <c r="Y550" s="9">
        <v>2.8327376467158669E-4</v>
      </c>
      <c r="Z550" s="9">
        <v>2.6469874945820302E-4</v>
      </c>
      <c r="AA550" s="9">
        <v>2.7858008843268848E-4</v>
      </c>
      <c r="AB550" s="9">
        <f>_xlfn.XLOOKUP(B550,'[2]Macro de calcul Nur Journalier-'!$B:$B,'[2]Macro de calcul Nur Journalier-'!$K:$K,"")</f>
        <v>3.7144011791003998E-4</v>
      </c>
      <c r="AC550" s="9">
        <f>_xlfn.XLOOKUP(B550,'[3]NUR MACRO SITES'!$B:$B,'[3]NUR MACRO SITES'!$K:$K,"")</f>
        <v>8.4874066942422118E-3</v>
      </c>
      <c r="AD550" s="9">
        <v>3.7144011791004035E-4</v>
      </c>
      <c r="AE550" s="9">
        <v>2.78580088432542E-4</v>
      </c>
      <c r="AF550" s="9">
        <v>3.1572410022342475E-4</v>
      </c>
      <c r="AG550" s="9">
        <v>4.2715613559650987E-4</v>
      </c>
      <c r="AH550" s="9">
        <v>4.8287215328278471E-4</v>
      </c>
      <c r="AI550" s="9">
        <v>4.8287215328293075E-4</v>
      </c>
      <c r="AJ550" s="9">
        <v>3.5286811201440442E-4</v>
      </c>
      <c r="AK550" s="9">
        <v>5.9430418865582114E-4</v>
      </c>
      <c r="AL550" s="9">
        <v>4.457281414917563E-4</v>
      </c>
      <c r="AM550" s="9">
        <v>2.5610405727354431E-4</v>
      </c>
      <c r="AN550" s="9">
        <v>2.9269035116992177E-4</v>
      </c>
      <c r="AO550" s="9">
        <v>3.8415608591034532E-4</v>
      </c>
      <c r="AP550" s="9">
        <v>0.48654282937908683</v>
      </c>
      <c r="AQ550" s="9">
        <v>5.4952613432145365E-2</v>
      </c>
      <c r="AR550" s="9">
        <v>6.5855329013236733E-4</v>
      </c>
      <c r="AS550" s="9">
        <v>4.2074237980660722E-4</v>
      </c>
      <c r="AT550" s="9">
        <v>3.1098349811811048E-4</v>
      </c>
      <c r="AU550" s="9">
        <v>3.4756979201431464E-4</v>
      </c>
      <c r="AV550" s="9">
        <v>9.6953678825030445E-4</v>
      </c>
      <c r="AW550" s="9">
        <v>2.3781091032547112E-4</v>
      </c>
      <c r="AX550" s="9">
        <v>2.9269035116986399E-4</v>
      </c>
      <c r="AY550" s="9">
        <v>3.475697920142568E-4</v>
      </c>
      <c r="AZ550" s="9">
        <v>1.5512588612003849E-2</v>
      </c>
      <c r="BA550" s="9">
        <v>3.6586293896244556E-4</v>
      </c>
      <c r="BB550" s="9">
        <v>5.5771757971731804E-2</v>
      </c>
      <c r="BC550" s="9">
        <v>5.1293984042522021E-2</v>
      </c>
      <c r="BD550" s="9">
        <v>5.1293984042522021E-2</v>
      </c>
      <c r="BE550" s="9">
        <v>3.6586293896244556E-4</v>
      </c>
      <c r="BF550" s="9">
        <v>4.5806039958086651E-2</v>
      </c>
      <c r="BG550" s="9">
        <v>4.9391496759930431E-4</v>
      </c>
      <c r="BH550" s="9">
        <v>3.0636315467982963E-4</v>
      </c>
      <c r="BI550" s="9">
        <v>0</v>
      </c>
      <c r="BJ550" s="9">
        <v>0</v>
      </c>
      <c r="BK550" s="9">
        <v>0</v>
      </c>
      <c r="BL550" s="9">
        <v>0</v>
      </c>
      <c r="BM550" s="9">
        <v>0</v>
      </c>
      <c r="BN550" s="9">
        <v>0</v>
      </c>
      <c r="BO550" s="9">
        <v>0</v>
      </c>
      <c r="BP550" s="9">
        <v>0</v>
      </c>
      <c r="BQ550" s="9">
        <v>0</v>
      </c>
      <c r="BR550" s="9">
        <v>0</v>
      </c>
      <c r="BS550" s="9">
        <v>0</v>
      </c>
      <c r="BT550" s="9">
        <v>0</v>
      </c>
      <c r="BU550" s="9">
        <v>0</v>
      </c>
      <c r="BV550" s="9">
        <v>0</v>
      </c>
      <c r="BW550" s="9">
        <v>0</v>
      </c>
      <c r="BX550" s="9">
        <v>0</v>
      </c>
      <c r="BY550" s="9">
        <v>0</v>
      </c>
      <c r="BZ550" s="9">
        <v>0</v>
      </c>
      <c r="CA550" s="9">
        <v>0</v>
      </c>
      <c r="CB550" s="9">
        <v>0</v>
      </c>
      <c r="CC550" s="9">
        <v>0</v>
      </c>
      <c r="CD550" s="9">
        <v>0</v>
      </c>
      <c r="CE550" s="9">
        <v>0</v>
      </c>
      <c r="CF550" s="9">
        <v>0</v>
      </c>
      <c r="CG550" s="9">
        <v>0</v>
      </c>
      <c r="CH550" s="9">
        <v>0</v>
      </c>
      <c r="CI550" s="9">
        <v>0</v>
      </c>
      <c r="CJ550" s="9">
        <v>0</v>
      </c>
      <c r="CK550" s="9">
        <v>6.5989789774321733E-4</v>
      </c>
      <c r="CL550" s="62">
        <v>1.0550697280221899</v>
      </c>
      <c r="CM550" s="62">
        <v>2.6752617476100566E-4</v>
      </c>
      <c r="CN550" s="62">
        <v>2.4969109644353585E-4</v>
      </c>
      <c r="CO550" s="62">
        <v>2.3185601812629757E-4</v>
      </c>
      <c r="CP550" s="62">
        <v>2.8536125307835979E-4</v>
      </c>
      <c r="CQ550" s="62">
        <v>2.8536125307853343E-4</v>
      </c>
      <c r="CR550" s="62">
        <v>0.5785164353813711</v>
      </c>
      <c r="CS550" s="62">
        <v>1.1193295151997673</v>
      </c>
      <c r="CT550" s="62">
        <v>6.220875317107704E-2</v>
      </c>
      <c r="CU550" s="62">
        <v>0.57533922992823916</v>
      </c>
      <c r="CV550" s="62">
        <v>2.3185601812606598E-4</v>
      </c>
      <c r="CW550" s="80">
        <v>2.3185601812606598E-4</v>
      </c>
      <c r="CX550" s="78">
        <v>2.3185601812623967E-4</v>
      </c>
      <c r="CY550" s="78">
        <v>2.3185601812606598E-4</v>
      </c>
      <c r="CZ550" s="78">
        <v>2.8536125307847553E-4</v>
      </c>
      <c r="DA550" s="78">
        <v>2.85361253078244E-4</v>
      </c>
      <c r="DB550" s="78">
        <v>1.1990344802002093</v>
      </c>
      <c r="DC550" s="78">
        <v>2.4969109644359369E-4</v>
      </c>
      <c r="DD550" s="78">
        <v>3.2103140971312578E-4</v>
      </c>
      <c r="DE550" s="78">
        <v>2.3185601812618177E-4</v>
      </c>
      <c r="DF550" s="78">
        <v>2.496910964434779E-4</v>
      </c>
      <c r="DG550" s="78">
        <v>9.3812511949501777E-3</v>
      </c>
      <c r="DH550" s="78">
        <v>2.3185601812606598E-4</v>
      </c>
      <c r="DI550" s="10">
        <v>2019</v>
      </c>
      <c r="DJ550" s="60" t="s">
        <v>85</v>
      </c>
      <c r="DK550" s="42" t="s">
        <v>5440</v>
      </c>
    </row>
    <row r="551" spans="1:115" x14ac:dyDescent="0.2">
      <c r="A551" s="4" t="s">
        <v>1960</v>
      </c>
      <c r="B551" s="4" t="s">
        <v>1961</v>
      </c>
      <c r="C551" s="6" t="s">
        <v>83</v>
      </c>
      <c r="D551" s="4" t="s">
        <v>78</v>
      </c>
      <c r="E551" s="4" t="s">
        <v>170</v>
      </c>
      <c r="F551" s="6" t="s">
        <v>83</v>
      </c>
      <c r="G551" s="4" t="s">
        <v>144</v>
      </c>
      <c r="H551" s="7">
        <f t="shared" si="29"/>
        <v>0</v>
      </c>
      <c r="I551" s="8" t="str">
        <f t="shared" si="30"/>
        <v>No impact</v>
      </c>
      <c r="J551" s="8" t="str">
        <f t="shared" si="28"/>
        <v>No impact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1.0214603242523653E-2</v>
      </c>
      <c r="R551" s="9">
        <v>2.7858008843246329E-4</v>
      </c>
      <c r="S551" s="9">
        <v>0</v>
      </c>
      <c r="T551" s="9">
        <v>1.6529085246992821E-2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1.3929004421623164E-3</v>
      </c>
      <c r="AB551" s="9">
        <f>_xlfn.XLOOKUP(B551,'[2]Macro de calcul Nur Journalier-'!$B:$B,'[2]Macro de calcul Nur Journalier-'!$K:$K,"")</f>
        <v>1.6714805305947701E-3</v>
      </c>
      <c r="AC551" s="9">
        <f>_xlfn.XLOOKUP(B551,'[3]NUR MACRO SITES'!$B:$B,'[3]NUR MACRO SITES'!$K:$K,"")</f>
        <v>0</v>
      </c>
      <c r="AD551" s="9">
        <v>1.6714805305947796E-3</v>
      </c>
      <c r="AE551" s="9">
        <v>5.8316098511862298E-3</v>
      </c>
      <c r="AF551" s="9">
        <v>3.7144011790995095E-3</v>
      </c>
      <c r="AG551" s="9">
        <v>7.800242476108971E-4</v>
      </c>
      <c r="AH551" s="9">
        <v>4.4665674178671608E-2</v>
      </c>
      <c r="AI551" s="9">
        <v>4.345849379546427E-3</v>
      </c>
      <c r="AJ551" s="9">
        <v>2.3215007369371942E-3</v>
      </c>
      <c r="AK551" s="9">
        <v>5.1073016212618266E-3</v>
      </c>
      <c r="AL551" s="9">
        <v>2.7858008843246329E-4</v>
      </c>
      <c r="AM551" s="9">
        <v>4.2074237980670726E-3</v>
      </c>
      <c r="AN551" s="9">
        <v>1.7378489600711827E-3</v>
      </c>
      <c r="AO551" s="9">
        <v>0</v>
      </c>
      <c r="AP551" s="9">
        <v>1.3719860211088284E-3</v>
      </c>
      <c r="AQ551" s="9">
        <v>0</v>
      </c>
      <c r="AR551" s="9">
        <v>0</v>
      </c>
      <c r="AS551" s="9">
        <v>4.3903552675482495E-3</v>
      </c>
      <c r="AT551" s="9">
        <v>8.2319161266529689E-4</v>
      </c>
      <c r="AU551" s="9">
        <v>0.76044611863325318</v>
      </c>
      <c r="AV551" s="9">
        <v>0.81860003278131932</v>
      </c>
      <c r="AW551" s="9">
        <v>0.38100966463539565</v>
      </c>
      <c r="AX551" s="9">
        <v>0.87360752565430921</v>
      </c>
      <c r="AY551" s="9">
        <v>2.7439720422176568E-3</v>
      </c>
      <c r="AZ551" s="9">
        <v>0.91200484109840829</v>
      </c>
      <c r="BA551" s="9">
        <v>0.73134172183879798</v>
      </c>
      <c r="BB551" s="9">
        <v>0.33255111836983181</v>
      </c>
      <c r="BC551" s="9">
        <v>1.7012626661749474E-2</v>
      </c>
      <c r="BD551" s="9">
        <v>1.7012626661749474E-2</v>
      </c>
      <c r="BE551" s="9">
        <v>0</v>
      </c>
      <c r="BF551" s="9">
        <v>0</v>
      </c>
      <c r="BG551" s="9">
        <v>2.7439720422176559E-4</v>
      </c>
      <c r="BH551" s="9">
        <v>9.146573474058854E-5</v>
      </c>
      <c r="BI551" s="9">
        <v>1.3964866322520995E-2</v>
      </c>
      <c r="BJ551" s="9">
        <v>3.8345418382401196E-3</v>
      </c>
      <c r="BK551" s="9">
        <v>4.2804187961750168E-3</v>
      </c>
      <c r="BL551" s="9">
        <v>5.6180496699797106E-3</v>
      </c>
      <c r="BM551" s="9">
        <v>3.5670156634791811E-3</v>
      </c>
      <c r="BN551" s="9">
        <v>3.7453664466531407E-3</v>
      </c>
      <c r="BO551" s="9">
        <v>1.8726832233265703E-3</v>
      </c>
      <c r="BP551" s="9">
        <v>1.4378283437918231</v>
      </c>
      <c r="BQ551" s="9">
        <v>0</v>
      </c>
      <c r="BR551" s="9">
        <v>2.675261747609386E-4</v>
      </c>
      <c r="BS551" s="9">
        <v>1.0843727616976712E-2</v>
      </c>
      <c r="BT551" s="9">
        <v>0</v>
      </c>
      <c r="BU551" s="9">
        <v>8.9175391586979538E-4</v>
      </c>
      <c r="BV551" s="9">
        <v>0</v>
      </c>
      <c r="BW551" s="9">
        <v>4.2360807914779715</v>
      </c>
      <c r="BX551" s="9">
        <v>5.3505234952187721E-4</v>
      </c>
      <c r="BY551" s="9">
        <v>2.6574266692919899E-3</v>
      </c>
      <c r="BZ551" s="9">
        <v>1.4446413437090688E-2</v>
      </c>
      <c r="CA551" s="9">
        <v>0</v>
      </c>
      <c r="CB551" s="9">
        <v>2.675261747609386E-4</v>
      </c>
      <c r="CC551" s="9">
        <v>0</v>
      </c>
      <c r="CD551" s="9">
        <v>0</v>
      </c>
      <c r="CE551" s="9">
        <v>0</v>
      </c>
      <c r="CF551" s="9">
        <v>1.9618586149135497E-3</v>
      </c>
      <c r="CG551" s="9">
        <v>0</v>
      </c>
      <c r="CH551" s="9">
        <v>0</v>
      </c>
      <c r="CI551" s="9">
        <v>0</v>
      </c>
      <c r="CJ551" s="9">
        <v>0</v>
      </c>
      <c r="CK551" s="9">
        <v>5.3505234952187721E-4</v>
      </c>
      <c r="CL551" s="62">
        <v>5.671554904931899E-3</v>
      </c>
      <c r="CM551" s="62">
        <v>0</v>
      </c>
      <c r="CN551" s="62">
        <v>1.9618586149135497E-3</v>
      </c>
      <c r="CO551" s="62">
        <v>0</v>
      </c>
      <c r="CP551" s="62">
        <v>1.8726832233265697E-3</v>
      </c>
      <c r="CQ551" s="62">
        <v>3.2816544104008459E-3</v>
      </c>
      <c r="CR551" s="62">
        <v>8.0257852428281581E-4</v>
      </c>
      <c r="CS551" s="62">
        <v>4.2804187961750168E-3</v>
      </c>
      <c r="CT551" s="62">
        <v>1.0701046990437544E-3</v>
      </c>
      <c r="CU551" s="62">
        <v>0</v>
      </c>
      <c r="CV551" s="62">
        <v>1.3447649051316511E-2</v>
      </c>
      <c r="CW551" s="80">
        <v>1.6051570485656314E-3</v>
      </c>
      <c r="CX551" s="78">
        <v>0</v>
      </c>
      <c r="CY551" s="78">
        <v>2.4077355728484469E-3</v>
      </c>
      <c r="CZ551" s="78">
        <v>1.0701046990437544E-3</v>
      </c>
      <c r="DA551" s="78">
        <v>8.8997040803805577E-3</v>
      </c>
      <c r="DB551" s="78">
        <v>3.9058821515097035E-3</v>
      </c>
      <c r="DC551" s="78">
        <v>1.0701046990437544E-3</v>
      </c>
      <c r="DD551" s="78">
        <v>1.0701046990437544E-3</v>
      </c>
      <c r="DE551" s="78">
        <v>1.9618586149135497E-3</v>
      </c>
      <c r="DF551" s="78">
        <v>2.3185601812614675E-3</v>
      </c>
      <c r="DG551" s="78">
        <v>8.9888794719675379E-3</v>
      </c>
      <c r="DH551" s="78">
        <v>8.0257852428281581E-4</v>
      </c>
      <c r="DI551" s="10">
        <v>2023</v>
      </c>
      <c r="DJ551" s="60" t="s">
        <v>85</v>
      </c>
      <c r="DK551" s="42" t="s">
        <v>5440</v>
      </c>
    </row>
    <row r="552" spans="1:115" x14ac:dyDescent="0.2">
      <c r="A552" s="4" t="s">
        <v>1658</v>
      </c>
      <c r="B552" s="4" t="s">
        <v>1659</v>
      </c>
      <c r="C552" s="6" t="s">
        <v>214</v>
      </c>
      <c r="D552" s="4"/>
      <c r="E552" s="4"/>
      <c r="F552" s="6" t="s">
        <v>216</v>
      </c>
      <c r="G552" s="4" t="s">
        <v>217</v>
      </c>
      <c r="H552" s="7">
        <f t="shared" si="29"/>
        <v>0</v>
      </c>
      <c r="I552" s="8" t="str">
        <f t="shared" si="30"/>
        <v>No impact</v>
      </c>
      <c r="J552" s="8" t="str">
        <f t="shared" si="28"/>
        <v>No impact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0.17011957400275754</v>
      </c>
      <c r="U552" s="9">
        <v>1.6993385394380261E-2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f>_xlfn.XLOOKUP(B552,'[2]Macro de calcul Nur Journalier-'!$B:$B,'[2]Macro de calcul Nur Journalier-'!$K:$K,"")</f>
        <v>0</v>
      </c>
      <c r="AC552" s="9">
        <f>_xlfn.XLOOKUP(B552,'[3]NUR MACRO SITES'!$B:$B,'[3]NUR MACRO SITES'!$K:$K,"")</f>
        <v>0</v>
      </c>
      <c r="AD552" s="9">
        <v>0</v>
      </c>
      <c r="AE552" s="9">
        <v>0</v>
      </c>
      <c r="AF552" s="9">
        <v>5.1203020253886747E-2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0</v>
      </c>
      <c r="AU552" s="9">
        <v>0</v>
      </c>
      <c r="AV552" s="9">
        <v>0</v>
      </c>
      <c r="AW552" s="9">
        <v>0</v>
      </c>
      <c r="AX552" s="9">
        <v>0</v>
      </c>
      <c r="AY552" s="9">
        <v>0</v>
      </c>
      <c r="AZ552" s="9">
        <v>0</v>
      </c>
      <c r="BA552" s="9">
        <v>0</v>
      </c>
      <c r="BB552" s="9">
        <v>0</v>
      </c>
      <c r="BC552" s="9">
        <v>0</v>
      </c>
      <c r="BD552" s="9">
        <v>0</v>
      </c>
      <c r="BE552" s="9">
        <v>2.39640225020342E-2</v>
      </c>
      <c r="BF552" s="9">
        <v>0</v>
      </c>
      <c r="BG552" s="9">
        <v>0</v>
      </c>
      <c r="BH552" s="9">
        <v>0</v>
      </c>
      <c r="BI552" s="9">
        <v>0</v>
      </c>
      <c r="BJ552" s="9">
        <v>0</v>
      </c>
      <c r="BK552" s="9">
        <v>0</v>
      </c>
      <c r="BL552" s="9">
        <v>0</v>
      </c>
      <c r="BM552" s="9">
        <v>0</v>
      </c>
      <c r="BN552" s="9">
        <v>0</v>
      </c>
      <c r="BO552" s="9">
        <v>0</v>
      </c>
      <c r="BP552" s="9">
        <v>0</v>
      </c>
      <c r="BQ552" s="9">
        <v>0</v>
      </c>
      <c r="BR552" s="9">
        <v>0</v>
      </c>
      <c r="BS552" s="9">
        <v>0</v>
      </c>
      <c r="BT552" s="9">
        <v>0</v>
      </c>
      <c r="BU552" s="9">
        <v>0</v>
      </c>
      <c r="BV552" s="9">
        <v>0</v>
      </c>
      <c r="BW552" s="9">
        <v>0</v>
      </c>
      <c r="BX552" s="9">
        <v>0</v>
      </c>
      <c r="BY552" s="9">
        <v>0</v>
      </c>
      <c r="BZ552" s="9">
        <v>0</v>
      </c>
      <c r="CA552" s="9">
        <v>0</v>
      </c>
      <c r="CB552" s="9">
        <v>0</v>
      </c>
      <c r="CC552" s="9">
        <v>0</v>
      </c>
      <c r="CD552" s="9">
        <v>0</v>
      </c>
      <c r="CE552" s="9">
        <v>0</v>
      </c>
      <c r="CF552" s="9">
        <v>0</v>
      </c>
      <c r="CG552" s="9">
        <v>0</v>
      </c>
      <c r="CH552" s="9">
        <v>3.8345418382401204E-3</v>
      </c>
      <c r="CI552" s="9">
        <v>0</v>
      </c>
      <c r="CJ552" s="9">
        <v>0</v>
      </c>
      <c r="CK552" s="9">
        <v>0</v>
      </c>
      <c r="CL552" s="62">
        <v>0</v>
      </c>
      <c r="CM552" s="62">
        <v>0</v>
      </c>
      <c r="CN552" s="62">
        <v>0</v>
      </c>
      <c r="CO552" s="62">
        <v>0</v>
      </c>
      <c r="CP552" s="62">
        <v>0</v>
      </c>
      <c r="CQ552" s="62">
        <v>0</v>
      </c>
      <c r="CR552" s="62">
        <v>0</v>
      </c>
      <c r="CS552" s="62">
        <v>0</v>
      </c>
      <c r="CT552" s="62">
        <v>0</v>
      </c>
      <c r="CU552" s="62">
        <v>0</v>
      </c>
      <c r="CV552" s="62">
        <v>0</v>
      </c>
      <c r="CW552" s="80">
        <v>0</v>
      </c>
      <c r="CX552" s="78">
        <v>0</v>
      </c>
      <c r="CY552" s="78">
        <v>1.1236099339959421E-2</v>
      </c>
      <c r="CZ552" s="78">
        <v>0</v>
      </c>
      <c r="DA552" s="78">
        <v>0</v>
      </c>
      <c r="DB552" s="78">
        <v>0</v>
      </c>
      <c r="DC552" s="78">
        <v>0</v>
      </c>
      <c r="DD552" s="78">
        <v>0</v>
      </c>
      <c r="DE552" s="78">
        <v>0</v>
      </c>
      <c r="DF552" s="78">
        <v>0</v>
      </c>
      <c r="DG552" s="78">
        <v>8.0257852428281592E-3</v>
      </c>
      <c r="DH552" s="78">
        <v>0</v>
      </c>
      <c r="DI552" s="10">
        <v>2022</v>
      </c>
      <c r="DJ552" s="60" t="s">
        <v>85</v>
      </c>
      <c r="DK552" s="42" t="s">
        <v>5440</v>
      </c>
    </row>
    <row r="553" spans="1:115" x14ac:dyDescent="0.2">
      <c r="A553" s="4" t="s">
        <v>2034</v>
      </c>
      <c r="B553" s="5" t="s">
        <v>2035</v>
      </c>
      <c r="C553" s="6"/>
      <c r="D553" s="5" t="s">
        <v>78</v>
      </c>
      <c r="E553" s="5" t="s">
        <v>79</v>
      </c>
      <c r="F553" s="6" t="s">
        <v>72</v>
      </c>
      <c r="G553" s="5" t="s">
        <v>2034</v>
      </c>
      <c r="H553" s="7">
        <f t="shared" si="29"/>
        <v>0</v>
      </c>
      <c r="I553" s="8" t="str">
        <f t="shared" si="30"/>
        <v>No impact</v>
      </c>
      <c r="J553" s="8" t="str">
        <f t="shared" si="28"/>
        <v>No impact</v>
      </c>
      <c r="K553" s="9">
        <v>2.4050747634669509E-2</v>
      </c>
      <c r="L553" s="9">
        <v>1.4263300527742119E-2</v>
      </c>
      <c r="M553" s="9">
        <v>1.0121743213046217E-2</v>
      </c>
      <c r="N553" s="9">
        <v>0</v>
      </c>
      <c r="O553" s="9">
        <v>0.46708594827176336</v>
      </c>
      <c r="P553" s="9">
        <v>0</v>
      </c>
      <c r="Q553" s="9">
        <v>0.43239344125897416</v>
      </c>
      <c r="R553" s="9">
        <v>9.2934317501069744E-2</v>
      </c>
      <c r="S553" s="9">
        <v>8.1902545999145045E-3</v>
      </c>
      <c r="T553" s="9">
        <v>6.8159261636476422E-3</v>
      </c>
      <c r="U553" s="9">
        <v>7.3545143346169673E-3</v>
      </c>
      <c r="V553" s="9">
        <v>0.65631690204249327</v>
      </c>
      <c r="W553" s="9">
        <v>0.2024720082727143</v>
      </c>
      <c r="X553" s="9">
        <v>0.1489846312936812</v>
      </c>
      <c r="Y553" s="9">
        <v>0.66058767769695259</v>
      </c>
      <c r="Z553" s="9">
        <v>2.6372248371606462E-2</v>
      </c>
      <c r="AA553" s="9">
        <v>0.67421953002424773</v>
      </c>
      <c r="AB553" s="9">
        <f>_xlfn.XLOOKUP(B553,'[2]Macro de calcul Nur Journalier-'!$B:$B,'[2]Macro de calcul Nur Journalier-'!$K:$K,"")</f>
        <v>0.30760813364712503</v>
      </c>
      <c r="AC553" s="9">
        <f>_xlfn.XLOOKUP(B553,'[3]NUR MACRO SITES'!$B:$B,'[3]NUR MACRO SITES'!$K:$K,"")</f>
        <v>0.21474810416963813</v>
      </c>
      <c r="AD553" s="9">
        <v>0.30760813364712586</v>
      </c>
      <c r="AE553" s="9">
        <v>6.0359019160366997E-2</v>
      </c>
      <c r="AF553" s="9">
        <v>0.12926116103266302</v>
      </c>
      <c r="AG553" s="9">
        <v>0.1877629796034801</v>
      </c>
      <c r="AH553" s="9">
        <v>0.10693760994627483</v>
      </c>
      <c r="AI553" s="9">
        <v>2.2973571292730536E-2</v>
      </c>
      <c r="AJ553" s="9">
        <v>2.4902645545095803</v>
      </c>
      <c r="AK553" s="9">
        <v>4.6906015249845492</v>
      </c>
      <c r="AL553" s="9">
        <v>5.9783286977606612E-2</v>
      </c>
      <c r="AM553" s="9">
        <v>7.732513214969354E-2</v>
      </c>
      <c r="AN553" s="9">
        <v>0.57244744744744758</v>
      </c>
      <c r="AO553" s="9">
        <v>2.1862505780634431</v>
      </c>
      <c r="AP553" s="9">
        <v>5.3470868529348055</v>
      </c>
      <c r="AQ553" s="9">
        <v>1.1762493487639757E-2</v>
      </c>
      <c r="AR553" s="9">
        <v>7.3538450731434023E-3</v>
      </c>
      <c r="AS553" s="9">
        <v>0</v>
      </c>
      <c r="AT553" s="9">
        <v>0</v>
      </c>
      <c r="AU553" s="9">
        <v>0</v>
      </c>
      <c r="AV553" s="9">
        <v>0.12011280286134073</v>
      </c>
      <c r="AW553" s="9">
        <v>0.16108945202512454</v>
      </c>
      <c r="AX553" s="9">
        <v>0.25226249641454307</v>
      </c>
      <c r="AY553" s="9">
        <v>1.9774891850915181E-2</v>
      </c>
      <c r="AZ553" s="9">
        <v>3.6641173337079745E-2</v>
      </c>
      <c r="BA553" s="9">
        <v>8.2136229797050084E-3</v>
      </c>
      <c r="BB553" s="9">
        <v>5.7989275825533239E-2</v>
      </c>
      <c r="BC553" s="9">
        <v>0</v>
      </c>
      <c r="BD553" s="9">
        <v>0</v>
      </c>
      <c r="BE553" s="9">
        <v>2.4457937469633272E-2</v>
      </c>
      <c r="BF553" s="9">
        <v>0</v>
      </c>
      <c r="BG553" s="9">
        <v>1.0408800613479065E-2</v>
      </c>
      <c r="BH553" s="9">
        <v>3.8470488031891473E-2</v>
      </c>
      <c r="BI553" s="9">
        <v>2.0777866239766338E-2</v>
      </c>
      <c r="BJ553" s="9">
        <v>3.7828201111196474E-2</v>
      </c>
      <c r="BK553" s="9">
        <v>1.3074590071808927</v>
      </c>
      <c r="BL553" s="9">
        <v>3.2743776984473492</v>
      </c>
      <c r="BM553" s="9">
        <v>3.8702119948748968E-2</v>
      </c>
      <c r="BN553" s="9">
        <v>2.2757559932997239E-2</v>
      </c>
      <c r="BO553" s="9">
        <v>1.4624764220264683E-2</v>
      </c>
      <c r="BP553" s="9">
        <v>1.6943324401527619E-3</v>
      </c>
      <c r="BQ553" s="9">
        <v>1.1414450123133522E-2</v>
      </c>
      <c r="BR553" s="9">
        <v>8.2219711043195073E-2</v>
      </c>
      <c r="BS553" s="9">
        <v>5.5467093567100412E-3</v>
      </c>
      <c r="BT553" s="9">
        <v>4.9920384210391085E-2</v>
      </c>
      <c r="BU553" s="9">
        <v>0</v>
      </c>
      <c r="BV553" s="9">
        <v>7.2423259225015899</v>
      </c>
      <c r="BW553" s="9">
        <v>9.2446880002739462</v>
      </c>
      <c r="BX553" s="9">
        <v>9.2446880002739462</v>
      </c>
      <c r="BY553" s="9">
        <v>9.2446880002739462</v>
      </c>
      <c r="BZ553" s="9">
        <v>9.2445809898040405</v>
      </c>
      <c r="CA553" s="9">
        <v>9.2446880002739462</v>
      </c>
      <c r="CB553" s="9">
        <v>9.2447950107438519</v>
      </c>
      <c r="CC553" s="9">
        <v>6.9604603447734652</v>
      </c>
      <c r="CD553" s="9">
        <v>4.6317520039493996</v>
      </c>
      <c r="CE553" s="9">
        <v>4.6361751033721132</v>
      </c>
      <c r="CF553" s="9">
        <v>3.8505220684125074</v>
      </c>
      <c r="CG553" s="9">
        <v>6.1709370978190198E-3</v>
      </c>
      <c r="CH553" s="9">
        <v>1.7906418630665569E-2</v>
      </c>
      <c r="CI553" s="9">
        <v>1.8655491919996086E-2</v>
      </c>
      <c r="CJ553" s="9">
        <v>7.0448559353712189E-3</v>
      </c>
      <c r="CK553" s="9">
        <v>9.7201176829806446E-3</v>
      </c>
      <c r="CL553" s="62">
        <v>2.1901476173762219E-2</v>
      </c>
      <c r="CM553" s="62">
        <v>9.8449632312025373E-2</v>
      </c>
      <c r="CN553" s="62">
        <v>3.7186138291770393E-2</v>
      </c>
      <c r="CO553" s="62">
        <v>8.2398061826368871E-3</v>
      </c>
      <c r="CP553" s="62">
        <v>1.5391672587912689E-2</v>
      </c>
      <c r="CQ553" s="62">
        <v>4.5408109396089837E-2</v>
      </c>
      <c r="CR553" s="62">
        <v>9.0941064340401626E-2</v>
      </c>
      <c r="CS553" s="62">
        <v>7.1300127903248439E-2</v>
      </c>
      <c r="CT553" s="62">
        <v>4.0128926214142808E-3</v>
      </c>
      <c r="CU553" s="62">
        <v>1.2020842785924869E-2</v>
      </c>
      <c r="CV553" s="62">
        <v>6.2422774110888072E-3</v>
      </c>
      <c r="CW553" s="80">
        <v>0</v>
      </c>
      <c r="CX553" s="78">
        <v>3.7863871267831362E-2</v>
      </c>
      <c r="CY553" s="78">
        <v>7.7939292247021646E-3</v>
      </c>
      <c r="CZ553" s="78">
        <v>2.3934675101945465E-2</v>
      </c>
      <c r="DA553" s="78">
        <v>3.2602523164199752E-2</v>
      </c>
      <c r="DB553" s="78">
        <v>0.26665225592338632</v>
      </c>
      <c r="DC553" s="78">
        <v>0.11105903268242433</v>
      </c>
      <c r="DD553" s="78">
        <v>7.6155784415280238E-3</v>
      </c>
      <c r="DE553" s="78">
        <v>6.6346491340715163E-3</v>
      </c>
      <c r="DF553" s="78">
        <v>1.3929196165886155E-2</v>
      </c>
      <c r="DG553" s="78">
        <v>7.9901150861933796E-3</v>
      </c>
      <c r="DH553" s="78">
        <v>7.6690836764802921E-3</v>
      </c>
      <c r="DI553" s="10">
        <v>2011</v>
      </c>
      <c r="DJ553" s="61" t="s">
        <v>80</v>
      </c>
      <c r="DK553" s="42" t="s">
        <v>5440</v>
      </c>
    </row>
    <row r="554" spans="1:115" x14ac:dyDescent="0.2">
      <c r="A554" s="4" t="s">
        <v>1458</v>
      </c>
      <c r="B554" s="5" t="s">
        <v>1459</v>
      </c>
      <c r="C554" s="6" t="s">
        <v>173</v>
      </c>
      <c r="D554" s="5" t="s">
        <v>78</v>
      </c>
      <c r="E554" s="5" t="s">
        <v>299</v>
      </c>
      <c r="F554" s="6" t="s">
        <v>173</v>
      </c>
      <c r="G554" s="5" t="s">
        <v>1458</v>
      </c>
      <c r="H554" s="7">
        <f t="shared" si="29"/>
        <v>0</v>
      </c>
      <c r="I554" s="8" t="str">
        <f t="shared" si="30"/>
        <v>No impact</v>
      </c>
      <c r="J554" s="8" t="str">
        <f t="shared" si="28"/>
        <v>No impact</v>
      </c>
      <c r="K554" s="9">
        <v>7.6535236295345463E-2</v>
      </c>
      <c r="L554" s="9">
        <v>2.3494404329410426E-2</v>
      </c>
      <c r="M554" s="9">
        <v>0.75744022948910961</v>
      </c>
      <c r="N554" s="9">
        <v>22.359395349045588</v>
      </c>
      <c r="O554" s="9">
        <v>24.068316752246474</v>
      </c>
      <c r="P554" s="9">
        <v>15.137670565302145</v>
      </c>
      <c r="Q554" s="9">
        <v>0</v>
      </c>
      <c r="R554" s="9">
        <v>2.414500494452655E-3</v>
      </c>
      <c r="S554" s="9">
        <v>0</v>
      </c>
      <c r="T554" s="9">
        <v>0.37160351050328488</v>
      </c>
      <c r="U554" s="9">
        <v>0</v>
      </c>
      <c r="V554" s="9">
        <v>0</v>
      </c>
      <c r="W554" s="9">
        <v>0</v>
      </c>
      <c r="X554" s="9">
        <v>2.1357806779823151E-3</v>
      </c>
      <c r="Y554" s="9">
        <v>2.6929408548471501E-3</v>
      </c>
      <c r="Z554" s="9">
        <v>7.98596253506389E-3</v>
      </c>
      <c r="AA554" s="9">
        <v>0</v>
      </c>
      <c r="AB554" s="9">
        <f>_xlfn.XLOOKUP(B554,'[2]Macro de calcul Nur Journalier-'!$B:$B,'[2]Macro de calcul Nur Journalier-'!$K:$K,"")</f>
        <v>0</v>
      </c>
      <c r="AC554" s="9">
        <f>_xlfn.XLOOKUP(B554,'[3]NUR MACRO SITES'!$B:$B,'[3]NUR MACRO SITES'!$K:$K,"")</f>
        <v>0</v>
      </c>
      <c r="AD554" s="9">
        <v>0</v>
      </c>
      <c r="AE554" s="9">
        <v>0</v>
      </c>
      <c r="AF554" s="9">
        <v>2.0432753838143082E-3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1.061002522990827E-3</v>
      </c>
      <c r="AN554" s="9">
        <v>0</v>
      </c>
      <c r="AO554" s="9">
        <v>0</v>
      </c>
      <c r="AP554" s="9">
        <v>0</v>
      </c>
      <c r="AQ554" s="9">
        <v>0</v>
      </c>
      <c r="AR554" s="9">
        <v>0</v>
      </c>
      <c r="AS554" s="9">
        <v>5.4076855621652507E-2</v>
      </c>
      <c r="AT554" s="9">
        <v>1.761753918121094E-2</v>
      </c>
      <c r="AU554" s="9">
        <v>1.2623001891995821E-2</v>
      </c>
      <c r="AV554" s="9">
        <v>2.6526598178830824E-3</v>
      </c>
      <c r="AW554" s="9">
        <v>8.7812187074754848E-3</v>
      </c>
      <c r="AX554" s="9">
        <v>0.60727778995522641</v>
      </c>
      <c r="AY554" s="9">
        <v>7.3175710935216229E-3</v>
      </c>
      <c r="AZ554" s="9">
        <v>8.9641607638810822E-3</v>
      </c>
      <c r="BA554" s="9">
        <v>1.8202734612370913E-2</v>
      </c>
      <c r="BB554" s="9">
        <v>5.7626747767806821E-3</v>
      </c>
      <c r="BC554" s="9">
        <v>1.2714472920198797E-2</v>
      </c>
      <c r="BD554" s="9">
        <v>1.2714472920198797E-2</v>
      </c>
      <c r="BE554" s="9">
        <v>1.9427322058901016E-2</v>
      </c>
      <c r="BF554" s="9">
        <v>1.7123481290130169E-2</v>
      </c>
      <c r="BG554" s="9">
        <v>0.1302894777429833</v>
      </c>
      <c r="BH554" s="9">
        <v>1.0977158673346671E-2</v>
      </c>
      <c r="BI554" s="9">
        <v>1.5160693924761031E-3</v>
      </c>
      <c r="BJ554" s="9">
        <v>6.2426851231052469E-3</v>
      </c>
      <c r="BK554" s="9">
        <v>9.453138564849816E-3</v>
      </c>
      <c r="BL554" s="9">
        <v>3.1213193374502062E-3</v>
      </c>
      <c r="BM554" s="9">
        <v>1.4268888399772469E-3</v>
      </c>
      <c r="BN554" s="9">
        <v>0.23263098267680704</v>
      </c>
      <c r="BO554" s="9">
        <v>1.1148214250947804E-2</v>
      </c>
      <c r="BP554" s="9">
        <v>2.2295138124645555E-3</v>
      </c>
      <c r="BQ554" s="9">
        <v>0</v>
      </c>
      <c r="BR554" s="9">
        <v>0</v>
      </c>
      <c r="BS554" s="9">
        <v>1.4269714241214597E-3</v>
      </c>
      <c r="BT554" s="9">
        <v>0</v>
      </c>
      <c r="BU554" s="9">
        <v>5.2102111717912587</v>
      </c>
      <c r="BV554" s="9">
        <v>23.113405415585859</v>
      </c>
      <c r="BW554" s="9">
        <v>23.113565931290715</v>
      </c>
      <c r="BX554" s="9">
        <v>23.113565931290715</v>
      </c>
      <c r="BY554" s="9">
        <v>15.72577398871311</v>
      </c>
      <c r="BZ554" s="9">
        <v>3.8347637574388297E-3</v>
      </c>
      <c r="CA554" s="9">
        <v>0</v>
      </c>
      <c r="CB554" s="9">
        <v>1.6944304974731304E-3</v>
      </c>
      <c r="CC554" s="9">
        <v>9.8104285408340732E-3</v>
      </c>
      <c r="CD554" s="9">
        <v>6.5724549883443881E-2</v>
      </c>
      <c r="CE554" s="9">
        <v>1.516157138129019E-3</v>
      </c>
      <c r="CF554" s="9">
        <v>4.459285700379156E-3</v>
      </c>
      <c r="CG554" s="9">
        <v>3.7455832049404871E-3</v>
      </c>
      <c r="CH554" s="9">
        <v>0.68692068687779095</v>
      </c>
      <c r="CI554" s="9">
        <v>1.5159816569784899E-3</v>
      </c>
      <c r="CJ554" s="9">
        <v>0.16178776015535867</v>
      </c>
      <c r="CK554" s="9">
        <v>1.1058388509824263E-2</v>
      </c>
      <c r="CL554" s="62">
        <v>0.48378662093919972</v>
      </c>
      <c r="CM554" s="62">
        <v>9.1939828726175801E-2</v>
      </c>
      <c r="CN554" s="62">
        <v>0.15423775728883987</v>
      </c>
      <c r="CO554" s="62">
        <v>0.12003007707607433</v>
      </c>
      <c r="CP554" s="62">
        <v>13.782752337822066</v>
      </c>
      <c r="CQ554" s="62">
        <v>23.113565931290715</v>
      </c>
      <c r="CR554" s="62">
        <v>13.686478585064764</v>
      </c>
      <c r="CS554" s="62">
        <v>5.9836687754863331E-2</v>
      </c>
      <c r="CT554" s="62">
        <v>7.5803469623795236E-2</v>
      </c>
      <c r="CU554" s="62">
        <v>0</v>
      </c>
      <c r="CV554" s="62">
        <v>1.2485277349802194E-3</v>
      </c>
      <c r="CW554" s="80">
        <v>1.6053428521365782E-3</v>
      </c>
      <c r="CX554" s="78">
        <v>2.3186943649632402E-3</v>
      </c>
      <c r="CY554" s="78">
        <v>7.6356532522629056E-2</v>
      </c>
      <c r="CZ554" s="78">
        <v>9.5419526926243444E-3</v>
      </c>
      <c r="DA554" s="78">
        <v>9.4529527720320049E-3</v>
      </c>
      <c r="DB554" s="78">
        <v>1.6944304974731304E-3</v>
      </c>
      <c r="DC554" s="78">
        <v>3.3103985204462817E-2</v>
      </c>
      <c r="DD554" s="78">
        <v>2.3186943649630694E-3</v>
      </c>
      <c r="DE554" s="78">
        <v>8.5608375923500058E-3</v>
      </c>
      <c r="DF554" s="78">
        <v>1.3733010304394829E-2</v>
      </c>
      <c r="DG554" s="78">
        <v>7.9370691723738857E-3</v>
      </c>
      <c r="DH554" s="78">
        <v>5.7967359124078436E-3</v>
      </c>
      <c r="DI554" s="10">
        <v>2008</v>
      </c>
      <c r="DJ554" s="61" t="s">
        <v>80</v>
      </c>
      <c r="DK554" s="42" t="s">
        <v>190</v>
      </c>
    </row>
    <row r="555" spans="1:115" x14ac:dyDescent="0.2">
      <c r="A555" s="4" t="s">
        <v>2001</v>
      </c>
      <c r="B555" s="5" t="s">
        <v>2002</v>
      </c>
      <c r="C555" s="6" t="s">
        <v>216</v>
      </c>
      <c r="D555" s="5" t="s">
        <v>70</v>
      </c>
      <c r="E555" s="5" t="s">
        <v>215</v>
      </c>
      <c r="F555" s="6" t="s">
        <v>216</v>
      </c>
      <c r="G555" s="5" t="s">
        <v>1478</v>
      </c>
      <c r="H555" s="7">
        <f t="shared" si="29"/>
        <v>0</v>
      </c>
      <c r="I555" s="8" t="str">
        <f t="shared" si="30"/>
        <v>No impact</v>
      </c>
      <c r="J555" s="8" t="str">
        <f t="shared" si="28"/>
        <v>No impact</v>
      </c>
      <c r="K555" s="9">
        <v>1.8760924225905826</v>
      </c>
      <c r="L555" s="9">
        <v>0.38112099285524798</v>
      </c>
      <c r="M555" s="9">
        <v>4.4521515942841636E-2</v>
      </c>
      <c r="N555" s="9">
        <v>6.7197741660456042E-2</v>
      </c>
      <c r="O555" s="9">
        <v>1.3223574524446715E-2</v>
      </c>
      <c r="P555" s="9">
        <v>0</v>
      </c>
      <c r="Q555" s="9">
        <v>2.0728132153268464E-2</v>
      </c>
      <c r="R555" s="9">
        <v>2.7861233523050364E-3</v>
      </c>
      <c r="S555" s="9">
        <v>1.1719989115462176E-2</v>
      </c>
      <c r="T555" s="9">
        <v>9.862191933709916E-3</v>
      </c>
      <c r="U555" s="9">
        <v>1.3596723857036351E-2</v>
      </c>
      <c r="V555" s="9">
        <v>5.5590721677740762E-2</v>
      </c>
      <c r="W555" s="9">
        <v>3.3080235903004226E-2</v>
      </c>
      <c r="X555" s="9">
        <v>2.3123361898992934E-2</v>
      </c>
      <c r="Y555" s="9">
        <v>3.3005990962876625E-2</v>
      </c>
      <c r="Z555" s="9">
        <v>9.5469569774243573E-3</v>
      </c>
      <c r="AA555" s="9">
        <v>3.9359304776211086E-2</v>
      </c>
      <c r="AB555" s="9">
        <f>_xlfn.XLOOKUP(B555,'[2]Macro de calcul Nur Journalier-'!$B:$B,'[2]Macro de calcul Nur Journalier-'!$K:$K,"")</f>
        <v>1.42274463878734E-2</v>
      </c>
      <c r="AC555" s="9">
        <f>_xlfn.XLOOKUP(B555,'[3]NUR MACRO SITES'!$B:$B,'[3]NUR MACRO SITES'!$K:$K,"")</f>
        <v>1.0754008332377198E-2</v>
      </c>
      <c r="AD555" s="9">
        <v>1.422744638787345E-2</v>
      </c>
      <c r="AE555" s="9">
        <v>0.40374225577408102</v>
      </c>
      <c r="AF555" s="9">
        <v>4.2644356735080095E-2</v>
      </c>
      <c r="AG555" s="9">
        <v>3.9022310385621872E-2</v>
      </c>
      <c r="AH555" s="9">
        <v>2.693564365116917E-3</v>
      </c>
      <c r="AI555" s="9">
        <v>2.6597154739562957E-2</v>
      </c>
      <c r="AJ555" s="9">
        <v>8.7109157009496938E-3</v>
      </c>
      <c r="AK555" s="9">
        <v>2.7862846142924324E-3</v>
      </c>
      <c r="AL555" s="9">
        <v>7.2439691375181673E-3</v>
      </c>
      <c r="AM555" s="9">
        <v>2.744448508972726E-3</v>
      </c>
      <c r="AN555" s="9">
        <v>9.6966754755317217E-3</v>
      </c>
      <c r="AO555" s="9">
        <v>4.7822653669955528E-2</v>
      </c>
      <c r="AP555" s="9">
        <v>0</v>
      </c>
      <c r="AQ555" s="9">
        <v>1.1837222533498684E-2</v>
      </c>
      <c r="AR555" s="9">
        <v>0.21788177030378664</v>
      </c>
      <c r="AS555" s="9">
        <v>0.73930949750224229</v>
      </c>
      <c r="AT555" s="9">
        <v>0</v>
      </c>
      <c r="AU555" s="9">
        <v>0</v>
      </c>
      <c r="AV555" s="9">
        <v>1.366643662004878E-2</v>
      </c>
      <c r="AW555" s="9">
        <v>2.8284339170045188E-2</v>
      </c>
      <c r="AX555" s="9">
        <v>1.3849087456365483E-2</v>
      </c>
      <c r="AY555" s="9">
        <v>7.4273193882859606E-3</v>
      </c>
      <c r="AZ555" s="9">
        <v>3.9717460647568884E-2</v>
      </c>
      <c r="BA555" s="9">
        <v>7.2443879188047837E-3</v>
      </c>
      <c r="BB555" s="9">
        <v>0</v>
      </c>
      <c r="BC555" s="9">
        <v>4.208154380424778E-3</v>
      </c>
      <c r="BD555" s="9">
        <v>4.208154380424778E-3</v>
      </c>
      <c r="BE555" s="9">
        <v>2.3435469347402135E-2</v>
      </c>
      <c r="BF555" s="9">
        <v>2.7442896683364925E-3</v>
      </c>
      <c r="BG555" s="9">
        <v>8.3937820352755585E-2</v>
      </c>
      <c r="BH555" s="9">
        <v>0.11554866927735429</v>
      </c>
      <c r="BI555" s="9">
        <v>4.4912825306348825E-2</v>
      </c>
      <c r="BJ555" s="9">
        <v>2.7253671882002013E-2</v>
      </c>
      <c r="BK555" s="9">
        <v>0.20854709839514465</v>
      </c>
      <c r="BL555" s="9">
        <v>0.25635165748259009</v>
      </c>
      <c r="BM555" s="9">
        <v>4.0576217261855056E-2</v>
      </c>
      <c r="BN555" s="9">
        <v>2.5629982954390892E-2</v>
      </c>
      <c r="BO555" s="9">
        <v>1.4928961826458651E-2</v>
      </c>
      <c r="BP555" s="9">
        <v>0</v>
      </c>
      <c r="BQ555" s="9">
        <v>1.7051656141267756E-2</v>
      </c>
      <c r="BR555" s="9">
        <v>8.5147409492220716E-2</v>
      </c>
      <c r="BS555" s="9">
        <v>8.8826535060289227E-3</v>
      </c>
      <c r="BT555" s="9">
        <v>5.1599627177199021E-2</v>
      </c>
      <c r="BU555" s="9">
        <v>3.387449654618168E-2</v>
      </c>
      <c r="BV555" s="9">
        <v>7.4717171365203297E-2</v>
      </c>
      <c r="BW555" s="9">
        <v>2.0726012592110377E-2</v>
      </c>
      <c r="BX555" s="9">
        <v>2.0726012592110377E-2</v>
      </c>
      <c r="BY555" s="9">
        <v>0.17417932899500896</v>
      </c>
      <c r="BZ555" s="9">
        <v>4.7608379297377164E-2</v>
      </c>
      <c r="CA555" s="9">
        <v>0</v>
      </c>
      <c r="CB555" s="9">
        <v>8.5243114510569637E-2</v>
      </c>
      <c r="CC555" s="9">
        <v>0</v>
      </c>
      <c r="CD555" s="9">
        <v>4.2025313151556901E-2</v>
      </c>
      <c r="CE555" s="9">
        <v>2.3793439614290365E-2</v>
      </c>
      <c r="CF555" s="9">
        <v>4.0087858154100218</v>
      </c>
      <c r="CG555" s="9">
        <v>4.6264914920102314</v>
      </c>
      <c r="CH555" s="9">
        <v>0.18599534490805547</v>
      </c>
      <c r="CI555" s="9">
        <v>1.9566732501479642E-2</v>
      </c>
      <c r="CJ555" s="9">
        <v>1.0131387693603142E-2</v>
      </c>
      <c r="CK555" s="9">
        <v>2.8896419284469291E-2</v>
      </c>
      <c r="CL555" s="62">
        <v>1.6356748836521211E-2</v>
      </c>
      <c r="CM555" s="62">
        <v>9.5445661926165271E-2</v>
      </c>
      <c r="CN555" s="62">
        <v>3.2461344362937031E-2</v>
      </c>
      <c r="CO555" s="62">
        <v>7.9012803147720957E-3</v>
      </c>
      <c r="CP555" s="62">
        <v>1.8799689942363914E-2</v>
      </c>
      <c r="CQ555" s="62">
        <v>5.5115140314230234E-3</v>
      </c>
      <c r="CR555" s="62">
        <v>9.5388161326533202E-2</v>
      </c>
      <c r="CS555" s="62">
        <v>5.8861797412976197E-3</v>
      </c>
      <c r="CT555" s="62">
        <v>4.6378171662426358E-3</v>
      </c>
      <c r="CU555" s="62">
        <v>6.3501704990375886E-3</v>
      </c>
      <c r="CV555" s="62">
        <v>9.9174339149505457E-3</v>
      </c>
      <c r="CW555" s="80">
        <v>0</v>
      </c>
      <c r="CX555" s="78">
        <v>3.2321342733439243E-2</v>
      </c>
      <c r="CY555" s="78">
        <v>8.0267143144544251E-3</v>
      </c>
      <c r="CZ555" s="78">
        <v>0.43930396049011811</v>
      </c>
      <c r="DA555" s="78">
        <v>3.1659823973687121E-2</v>
      </c>
      <c r="DB555" s="78">
        <v>0.2698698198761072</v>
      </c>
      <c r="DC555" s="78">
        <v>0.11354524136117877</v>
      </c>
      <c r="DD555" s="78">
        <v>5.4939009254776393E-3</v>
      </c>
      <c r="DE555" s="78">
        <v>7.1702692167262315E-3</v>
      </c>
      <c r="DF555" s="78">
        <v>1.8693577662858792E-2</v>
      </c>
      <c r="DG555" s="78">
        <v>6.7960629414996936E-3</v>
      </c>
      <c r="DH555" s="78">
        <v>8.1158742215141962E-3</v>
      </c>
      <c r="DI555" s="10">
        <v>2017</v>
      </c>
      <c r="DJ555" s="61" t="s">
        <v>80</v>
      </c>
      <c r="DK555" s="42" t="s">
        <v>5440</v>
      </c>
    </row>
    <row r="556" spans="1:115" x14ac:dyDescent="0.2">
      <c r="A556" s="4" t="s">
        <v>2102</v>
      </c>
      <c r="B556" s="5" t="s">
        <v>2103</v>
      </c>
      <c r="C556" s="6" t="s">
        <v>131</v>
      </c>
      <c r="D556" s="5" t="s">
        <v>78</v>
      </c>
      <c r="E556" s="5" t="s">
        <v>299</v>
      </c>
      <c r="F556" s="6" t="s">
        <v>115</v>
      </c>
      <c r="G556" s="5" t="s">
        <v>2104</v>
      </c>
      <c r="H556" s="7">
        <f t="shared" si="29"/>
        <v>0</v>
      </c>
      <c r="I556" s="8" t="str">
        <f t="shared" si="30"/>
        <v>No impact</v>
      </c>
      <c r="J556" s="8" t="str">
        <f t="shared" si="28"/>
        <v>No impact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3.1015249845481436E-3</v>
      </c>
      <c r="Q556" s="9">
        <v>3.3429610611896117E-3</v>
      </c>
      <c r="R556" s="9">
        <v>3.3243890552941144E-3</v>
      </c>
      <c r="S556" s="9">
        <v>3.0829529786526462E-3</v>
      </c>
      <c r="T556" s="9">
        <v>3.268673037607622E-3</v>
      </c>
      <c r="U556" s="9">
        <v>3.3801050729805027E-3</v>
      </c>
      <c r="V556" s="9">
        <v>3.1759258653913636E-3</v>
      </c>
      <c r="W556" s="9">
        <v>3.3243890552940103E-3</v>
      </c>
      <c r="X556" s="9">
        <v>3.4358210906669955E-3</v>
      </c>
      <c r="Y556" s="9">
        <v>3.1758130081300296E-3</v>
      </c>
      <c r="Z556" s="9">
        <v>3.0643809727571485E-3</v>
      </c>
      <c r="AA556" s="9">
        <v>3.0458089668616507E-3</v>
      </c>
      <c r="AB556" s="9">
        <f>_xlfn.XLOOKUP(B556,'[2]Macro de calcul Nur Journalier-'!$B:$B,'[2]Macro de calcul Nur Journalier-'!$K:$K,"")</f>
        <v>0</v>
      </c>
      <c r="AC556" s="9">
        <f>_xlfn.XLOOKUP(B556,'[3]NUR MACRO SITES'!$B:$B,'[3]NUR MACRO SITES'!$K:$K,"")</f>
        <v>0</v>
      </c>
      <c r="AD556" s="9">
        <v>0</v>
      </c>
      <c r="AE556" s="9">
        <v>3.2686730376076199E-3</v>
      </c>
      <c r="AF556" s="9">
        <v>0</v>
      </c>
      <c r="AG556" s="9">
        <v>0</v>
      </c>
      <c r="AH556" s="9">
        <v>3.1758130081300296E-3</v>
      </c>
      <c r="AI556" s="9">
        <v>3.3801050729805027E-3</v>
      </c>
      <c r="AJ556" s="9">
        <v>3.2129570199210251E-3</v>
      </c>
      <c r="AK556" s="9">
        <v>3.1572410022345323E-3</v>
      </c>
      <c r="AL556" s="9">
        <v>3.3801050729805027E-3</v>
      </c>
      <c r="AM556" s="9">
        <v>3.0000760994913565E-3</v>
      </c>
      <c r="AN556" s="9">
        <v>3.0000760994913565E-3</v>
      </c>
      <c r="AO556" s="9">
        <v>3.0366623933875915E-3</v>
      </c>
      <c r="AP556" s="9">
        <v>0</v>
      </c>
      <c r="AQ556" s="9">
        <v>3.0000760994913565E-3</v>
      </c>
      <c r="AR556" s="9">
        <v>3.1281281281280776E-3</v>
      </c>
      <c r="AS556" s="9">
        <v>8.7434839810570804</v>
      </c>
      <c r="AT556" s="9">
        <v>9.4817405124422667</v>
      </c>
      <c r="AU556" s="9">
        <v>9.4817405124422667</v>
      </c>
      <c r="AV556" s="9">
        <v>9.4817405124422667</v>
      </c>
      <c r="AW556" s="9">
        <v>9.4817953918831108</v>
      </c>
      <c r="AX556" s="9">
        <v>9.4818502713239567</v>
      </c>
      <c r="AY556" s="9">
        <v>9.4815209946788901</v>
      </c>
      <c r="AZ556" s="9">
        <v>9.4813014769155135</v>
      </c>
      <c r="BA556" s="9">
        <v>9.4817953918831108</v>
      </c>
      <c r="BB556" s="9">
        <v>9.4819051507647991</v>
      </c>
      <c r="BC556" s="9">
        <v>0</v>
      </c>
      <c r="BD556" s="9">
        <v>0</v>
      </c>
      <c r="BE556" s="9">
        <v>3.219593862868666E-3</v>
      </c>
      <c r="BF556" s="9">
        <v>3.0732486872837245E-3</v>
      </c>
      <c r="BG556" s="9">
        <v>3.3293527445573726E-3</v>
      </c>
      <c r="BH556" s="9">
        <v>3.3476458915054903E-3</v>
      </c>
      <c r="BI556" s="9">
        <v>3.0854685489095138E-3</v>
      </c>
      <c r="BJ556" s="9">
        <v>3.0141282356398588E-3</v>
      </c>
      <c r="BK556" s="9">
        <v>0.30802501917564634</v>
      </c>
      <c r="BL556" s="9">
        <v>0.3017873602086561</v>
      </c>
      <c r="BM556" s="9">
        <v>3.1746439404965222E-3</v>
      </c>
      <c r="BN556" s="9">
        <v>3.121138705544306E-3</v>
      </c>
      <c r="BO556" s="9">
        <v>3.1389737838617305E-3</v>
      </c>
      <c r="BP556" s="9">
        <v>0.20109050802863893</v>
      </c>
      <c r="BQ556" s="9">
        <v>3.9415523081445464E-3</v>
      </c>
      <c r="BR556" s="9">
        <v>0.12279451421527096</v>
      </c>
      <c r="BS556" s="9">
        <v>3.2994894887181932E-3</v>
      </c>
      <c r="BT556" s="9">
        <v>7.0591239980253143E-2</v>
      </c>
      <c r="BU556" s="9">
        <v>3.1746439404965222E-3</v>
      </c>
      <c r="BV556" s="9">
        <v>2.9249528440529796E-3</v>
      </c>
      <c r="BW556" s="9">
        <v>2.9784580790051672E-3</v>
      </c>
      <c r="BX556" s="9">
        <v>2.9784580790051672E-3</v>
      </c>
      <c r="BY556" s="9">
        <v>2.9249528440529796E-3</v>
      </c>
      <c r="BZ556" s="9">
        <v>2.8892826874181879E-3</v>
      </c>
      <c r="CA556" s="9">
        <v>3.0319633139572547E-3</v>
      </c>
      <c r="CB556" s="9">
        <v>6.81295594933183E-3</v>
      </c>
      <c r="CC556" s="9">
        <v>7.1520996784801361E-3</v>
      </c>
      <c r="CD556" s="9">
        <v>7.0091857787365859E-3</v>
      </c>
      <c r="CE556" s="9">
        <v>4.4034808365650532E-2</v>
      </c>
      <c r="CF556" s="9">
        <v>7.1518664052756609E-3</v>
      </c>
      <c r="CG556" s="9">
        <v>1.1949502472655355E-2</v>
      </c>
      <c r="CH556" s="9">
        <v>0</v>
      </c>
      <c r="CI556" s="9">
        <v>7.3658421386384107E-3</v>
      </c>
      <c r="CJ556" s="9">
        <v>6.8308349955626298E-3</v>
      </c>
      <c r="CK556" s="9">
        <v>6.723824525658271E-3</v>
      </c>
      <c r="CL556" s="62">
        <v>6.8486700738799727E-3</v>
      </c>
      <c r="CM556" s="62">
        <v>6.830834995562726E-3</v>
      </c>
      <c r="CN556" s="62">
        <v>6.6524842123887344E-3</v>
      </c>
      <c r="CO556" s="62">
        <v>6.902175308832339E-3</v>
      </c>
      <c r="CP556" s="62">
        <v>6.9556376079816058E-3</v>
      </c>
      <c r="CQ556" s="62">
        <v>6.7951648389278623E-3</v>
      </c>
      <c r="CR556" s="62">
        <v>6.7416596039756669E-3</v>
      </c>
      <c r="CS556" s="62">
        <v>0.27338010726200568</v>
      </c>
      <c r="CT556" s="62">
        <v>0.36714445274767071</v>
      </c>
      <c r="CU556" s="62">
        <v>1.2353903162956008</v>
      </c>
      <c r="CV556" s="62">
        <v>7.0983611703236277E-3</v>
      </c>
      <c r="CW556" s="80">
        <v>6.7594509208018985E-3</v>
      </c>
      <c r="CX556" s="78">
        <v>6.9200103871496516E-3</v>
      </c>
      <c r="CY556" s="78">
        <v>6.723824525658271E-3</v>
      </c>
      <c r="CZ556" s="78">
        <v>6.9556805437844815E-3</v>
      </c>
      <c r="DA556" s="78">
        <v>6.9021753088321673E-3</v>
      </c>
      <c r="DB556" s="78">
        <v>6.7951648389277548E-3</v>
      </c>
      <c r="DC556" s="78">
        <v>6.7594511272239532E-3</v>
      </c>
      <c r="DD556" s="78">
        <v>6.6168140557538802E-3</v>
      </c>
      <c r="DE556" s="78">
        <v>6.723824525658363E-3</v>
      </c>
      <c r="DF556" s="78">
        <v>6.7059894473408214E-3</v>
      </c>
      <c r="DG556" s="78">
        <v>6.723824525658271E-3</v>
      </c>
      <c r="DH556" s="78">
        <v>6.902175308832339E-3</v>
      </c>
      <c r="DI556" s="10">
        <v>2025</v>
      </c>
      <c r="DJ556" s="61" t="s">
        <v>80</v>
      </c>
      <c r="DK556" s="42" t="s">
        <v>5440</v>
      </c>
    </row>
    <row r="557" spans="1:115" x14ac:dyDescent="0.2">
      <c r="A557" s="4" t="s">
        <v>1979</v>
      </c>
      <c r="B557" s="5" t="s">
        <v>1980</v>
      </c>
      <c r="C557" s="6"/>
      <c r="D557" s="5" t="s">
        <v>70</v>
      </c>
      <c r="E557" s="5" t="s">
        <v>89</v>
      </c>
      <c r="F557" s="6" t="s">
        <v>72</v>
      </c>
      <c r="G557" s="5" t="s">
        <v>73</v>
      </c>
      <c r="H557" s="7">
        <f t="shared" si="29"/>
        <v>0</v>
      </c>
      <c r="I557" s="8" t="str">
        <f t="shared" si="30"/>
        <v>No impact</v>
      </c>
      <c r="J557" s="8" t="str">
        <f t="shared" si="28"/>
        <v>No impact</v>
      </c>
      <c r="K557" s="9">
        <v>1.3694719571203275E-2</v>
      </c>
      <c r="L557" s="9">
        <v>1.1441129465205492E-2</v>
      </c>
      <c r="M557" s="9">
        <v>4.056293600928175E-2</v>
      </c>
      <c r="N557" s="9">
        <v>1.5280575633030388E-2</v>
      </c>
      <c r="O557" s="9">
        <v>0</v>
      </c>
      <c r="P557" s="9">
        <v>0.27450526834846556</v>
      </c>
      <c r="Q557" s="9">
        <v>2.4043313229763066E-2</v>
      </c>
      <c r="R557" s="9">
        <v>1.4065492513678848E-2</v>
      </c>
      <c r="S557" s="9">
        <v>5.8161033889327966E-2</v>
      </c>
      <c r="T557" s="9">
        <v>1.1459663015330305E-2</v>
      </c>
      <c r="U557" s="9">
        <v>0</v>
      </c>
      <c r="V557" s="9">
        <v>4.7550625599070015E-2</v>
      </c>
      <c r="W557" s="9">
        <v>0.30224421946109831</v>
      </c>
      <c r="X557" s="9">
        <v>1.1000012809973014E-2</v>
      </c>
      <c r="Y557" s="9">
        <v>1.1611235118234378E-2</v>
      </c>
      <c r="Z557" s="9">
        <v>2.2842213704154596E-2</v>
      </c>
      <c r="AA557" s="9">
        <v>1.0985622288245194E-2</v>
      </c>
      <c r="AB557" s="9">
        <f>_xlfn.XLOOKUP(B557,'[2]Macro de calcul Nur Journalier-'!$B:$B,'[2]Macro de calcul Nur Journalier-'!$K:$K,"")</f>
        <v>3.4580225274854798E-2</v>
      </c>
      <c r="AC557" s="9">
        <f>_xlfn.XLOOKUP(B557,'[3]NUR MACRO SITES'!$B:$B,'[3]NUR MACRO SITES'!$K:$K,"")</f>
        <v>5.1232356252109444E-2</v>
      </c>
      <c r="AD557" s="9">
        <v>3.4580225274854826E-2</v>
      </c>
      <c r="AE557" s="9">
        <v>2.3540294345908999E-2</v>
      </c>
      <c r="AF557" s="9">
        <v>0</v>
      </c>
      <c r="AG557" s="9">
        <v>0.10916128528788585</v>
      </c>
      <c r="AH557" s="9">
        <v>0.39736104429863067</v>
      </c>
      <c r="AI557" s="9">
        <v>7.4941370176155583E-2</v>
      </c>
      <c r="AJ557" s="9">
        <v>2.616683972690495E-2</v>
      </c>
      <c r="AK557" s="9">
        <v>1.168451104562908E-2</v>
      </c>
      <c r="AL557" s="9">
        <v>0</v>
      </c>
      <c r="AM557" s="9">
        <v>2.147571437990262E-2</v>
      </c>
      <c r="AN557" s="9">
        <v>1.0526414946258531E-2</v>
      </c>
      <c r="AO557" s="9">
        <v>1.1040889055134262E-2</v>
      </c>
      <c r="AP557" s="9">
        <v>1.0877117753813739E-2</v>
      </c>
      <c r="AQ557" s="9">
        <v>0</v>
      </c>
      <c r="AR557" s="9">
        <v>3.853959061003167E-2</v>
      </c>
      <c r="AS557" s="9">
        <v>2.3342575307617831E-2</v>
      </c>
      <c r="AT557" s="9">
        <v>3.3049057318476419E-2</v>
      </c>
      <c r="AU557" s="9">
        <v>2.2095676601728675E-2</v>
      </c>
      <c r="AV557" s="9">
        <v>2.2733190490697403E-2</v>
      </c>
      <c r="AW557" s="9">
        <v>1.0256453715907764E-2</v>
      </c>
      <c r="AX557" s="9">
        <v>1.0838558590099348E-2</v>
      </c>
      <c r="AY557" s="9">
        <v>4.2331165359518329E-2</v>
      </c>
      <c r="AZ557" s="9">
        <v>6.6075280867901709E-2</v>
      </c>
      <c r="BA557" s="9">
        <v>2.3190776833456179E-2</v>
      </c>
      <c r="BB557" s="9">
        <v>7.5238707837534807E-2</v>
      </c>
      <c r="BC557" s="9">
        <v>2.282690691352645E-2</v>
      </c>
      <c r="BD557" s="9">
        <v>2.282690691352645E-2</v>
      </c>
      <c r="BE557" s="9">
        <v>4.3250996742842704E-2</v>
      </c>
      <c r="BF557" s="9">
        <v>1.5241815434029555</v>
      </c>
      <c r="BG557" s="9">
        <v>4.9998133114375939E-2</v>
      </c>
      <c r="BH557" s="9">
        <v>1.293495314530607</v>
      </c>
      <c r="BI557" s="9">
        <v>2.1755585233125876</v>
      </c>
      <c r="BJ557" s="9">
        <v>0.50835323728073556</v>
      </c>
      <c r="BK557" s="9">
        <v>2.1937146330396971E-2</v>
      </c>
      <c r="BL557" s="9">
        <v>7.0805260920061813E-2</v>
      </c>
      <c r="BM557" s="9">
        <v>1.2841256388525008E-2</v>
      </c>
      <c r="BN557" s="9">
        <v>0</v>
      </c>
      <c r="BO557" s="9">
        <v>0</v>
      </c>
      <c r="BP557" s="9">
        <v>1.2662905605351079E-2</v>
      </c>
      <c r="BQ557" s="9">
        <v>1.3733010304394827E-2</v>
      </c>
      <c r="BR557" s="9">
        <v>0</v>
      </c>
      <c r="BS557" s="9">
        <v>2.6485091301332957E-2</v>
      </c>
      <c r="BT557" s="9">
        <v>0</v>
      </c>
      <c r="BU557" s="9">
        <v>0</v>
      </c>
      <c r="BV557" s="9">
        <v>3.8969646123510109E-2</v>
      </c>
      <c r="BW557" s="9">
        <v>1.3108782563285988E-2</v>
      </c>
      <c r="BX557" s="9">
        <v>1.3108782563285988E-2</v>
      </c>
      <c r="BY557" s="9">
        <v>2.7911897566724568E-2</v>
      </c>
      <c r="BZ557" s="9">
        <v>1.3376308738046967E-2</v>
      </c>
      <c r="CA557" s="9">
        <v>1.2038677864242238E-2</v>
      </c>
      <c r="CB557" s="9">
        <v>2.3809829553723499E-2</v>
      </c>
      <c r="CC557" s="9">
        <v>1.2217028647416167E-2</v>
      </c>
      <c r="CD557" s="9">
        <v>3.0408808531160098E-2</v>
      </c>
      <c r="CE557" s="9">
        <v>2.0153638498657332E-2</v>
      </c>
      <c r="CF557" s="9">
        <v>8.2041360260021456E-3</v>
      </c>
      <c r="CG557" s="9">
        <v>0.10952521594712816</v>
      </c>
      <c r="CH557" s="9">
        <v>3.1211387055442869E-2</v>
      </c>
      <c r="CI557" s="9">
        <v>6.5098035858495544E-3</v>
      </c>
      <c r="CJ557" s="9">
        <v>1.3733010304394827E-2</v>
      </c>
      <c r="CK557" s="9">
        <v>1.6140745877243311E-2</v>
      </c>
      <c r="CL557" s="62">
        <v>1.7567552142634921E-2</v>
      </c>
      <c r="CM557" s="62">
        <v>1.364383491280795E-2</v>
      </c>
      <c r="CN557" s="62">
        <v>2.4879934252767244E-2</v>
      </c>
      <c r="CO557" s="62">
        <v>1.3287133346459919E-2</v>
      </c>
      <c r="CP557" s="62">
        <v>1.3911361087568758E-2</v>
      </c>
      <c r="CQ557" s="62">
        <v>1.3020360664793106E-2</v>
      </c>
      <c r="CR557" s="62">
        <v>1.8726832233265722E-2</v>
      </c>
      <c r="CS557" s="62">
        <v>2.4434057294832334E-2</v>
      </c>
      <c r="CT557" s="62">
        <v>0</v>
      </c>
      <c r="CU557" s="62">
        <v>4.0485627780488767E-2</v>
      </c>
      <c r="CV557" s="62">
        <v>5.199226210667357E-2</v>
      </c>
      <c r="CW557" s="80">
        <v>2.5593337385463138E-2</v>
      </c>
      <c r="CX557" s="78">
        <v>2.1492513152158416E-2</v>
      </c>
      <c r="CY557" s="78">
        <v>5.8142355314710736E-2</v>
      </c>
      <c r="CZ557" s="78">
        <v>2.6040721329586038E-2</v>
      </c>
      <c r="DA557" s="78">
        <v>0</v>
      </c>
      <c r="DB557" s="78">
        <v>2.0510340065005364E-2</v>
      </c>
      <c r="DC557" s="78">
        <v>1.4001346742277442E-2</v>
      </c>
      <c r="DD557" s="78">
        <v>0</v>
      </c>
      <c r="DE557" s="78">
        <v>2.6485091301332957E-2</v>
      </c>
      <c r="DF557" s="78">
        <v>5.1454200945687249E-2</v>
      </c>
      <c r="DG557" s="78">
        <v>6.3318192273994402E-3</v>
      </c>
      <c r="DH557" s="78">
        <v>1.3644624532283043E-2</v>
      </c>
      <c r="DI557" s="10">
        <v>2019</v>
      </c>
      <c r="DJ557" s="61" t="s">
        <v>80</v>
      </c>
      <c r="DK557" s="42" t="s">
        <v>5440</v>
      </c>
    </row>
    <row r="558" spans="1:115" x14ac:dyDescent="0.2">
      <c r="A558" s="4" t="s">
        <v>2246</v>
      </c>
      <c r="B558" s="5" t="s">
        <v>2247</v>
      </c>
      <c r="C558" s="6" t="s">
        <v>147</v>
      </c>
      <c r="D558" s="5" t="s">
        <v>70</v>
      </c>
      <c r="E558" s="5" t="s">
        <v>793</v>
      </c>
      <c r="F558" s="6" t="s">
        <v>147</v>
      </c>
      <c r="G558" s="5" t="s">
        <v>2248</v>
      </c>
      <c r="H558" s="7">
        <f t="shared" si="29"/>
        <v>0</v>
      </c>
      <c r="I558" s="8" t="str">
        <f t="shared" si="30"/>
        <v>No impact</v>
      </c>
      <c r="J558" s="8" t="str">
        <f t="shared" si="28"/>
        <v>No impact</v>
      </c>
      <c r="K558" s="9">
        <v>1.6937669376693672E-2</v>
      </c>
      <c r="L558" s="9">
        <v>7.8319479234228037E-2</v>
      </c>
      <c r="M558" s="9">
        <v>2.7858008843239639E-4</v>
      </c>
      <c r="N558" s="9">
        <v>1.5879065040650821E-2</v>
      </c>
      <c r="O558" s="9">
        <v>1.0586043360432621E-3</v>
      </c>
      <c r="P558" s="9">
        <v>3.9001212380543283E-4</v>
      </c>
      <c r="Q558" s="9">
        <v>2.4143607664141669E-4</v>
      </c>
      <c r="R558" s="9">
        <v>3.1572410022352211E-4</v>
      </c>
      <c r="S558" s="9">
        <v>4.3829933913371553E-3</v>
      </c>
      <c r="T558" s="9">
        <v>2.7858008843268848E-4</v>
      </c>
      <c r="U558" s="9">
        <v>6.1473339514098325E-3</v>
      </c>
      <c r="V558" s="9">
        <v>6.6859221223807268E-4</v>
      </c>
      <c r="W558" s="9">
        <v>2.8327268991523778E-4</v>
      </c>
      <c r="X558" s="9">
        <v>0.1517222561341946</v>
      </c>
      <c r="Y558" s="9">
        <v>7.5165137455495148E-2</v>
      </c>
      <c r="Z558" s="9">
        <v>2.1367758909074849E-4</v>
      </c>
      <c r="AA558" s="9">
        <v>7.4715179717586649E-2</v>
      </c>
      <c r="AB558" s="9">
        <f>_xlfn.XLOOKUP(B558,'[2]Macro de calcul Nur Journalier-'!$B:$B,'[2]Macro de calcul Nur Journalier-'!$K:$K,"")</f>
        <v>2.7858008843239601E-4</v>
      </c>
      <c r="AC558" s="9">
        <f>_xlfn.XLOOKUP(B558,'[3]NUR MACRO SITES'!$B:$B,'[3]NUR MACRO SITES'!$K:$K,"")</f>
        <v>3.5286811201469656E-4</v>
      </c>
      <c r="AD558" s="9">
        <v>2.7858008843239639E-4</v>
      </c>
      <c r="AE558" s="9">
        <v>2.0429206485058301E-4</v>
      </c>
      <c r="AF558" s="9">
        <v>2.6000808253695518E-4</v>
      </c>
      <c r="AG558" s="9">
        <v>2.9715209432803227E-4</v>
      </c>
      <c r="AH558" s="9">
        <v>2.6000808253700392E-4</v>
      </c>
      <c r="AI558" s="9">
        <v>3.1572410022347343E-4</v>
      </c>
      <c r="AJ558" s="9">
        <v>2.9715209432788623E-4</v>
      </c>
      <c r="AK558" s="9">
        <v>3.5286811201435574E-4</v>
      </c>
      <c r="AL558" s="9">
        <v>2.9715209432803227E-4</v>
      </c>
      <c r="AM558" s="9">
        <v>2.7439720422190638E-4</v>
      </c>
      <c r="AN558" s="9">
        <v>2.7439720422179085E-4</v>
      </c>
      <c r="AO558" s="9">
        <v>2.5610405727377546E-4</v>
      </c>
      <c r="AP558" s="9">
        <v>1.0390507466531185E-2</v>
      </c>
      <c r="AQ558" s="9">
        <v>1.3921084827517438E-2</v>
      </c>
      <c r="AR558" s="9">
        <v>0.44194413711957553</v>
      </c>
      <c r="AS558" s="9">
        <v>2.9269035116986399E-4</v>
      </c>
      <c r="AT558" s="9">
        <v>2.3781091032558672E-4</v>
      </c>
      <c r="AU558" s="9">
        <v>2.7439720422184859E-4</v>
      </c>
      <c r="AV558" s="9">
        <v>2.3781091032552894E-4</v>
      </c>
      <c r="AW558" s="9">
        <v>2.5610405727383325E-4</v>
      </c>
      <c r="AX558" s="9">
        <v>2.5610405727371761E-4</v>
      </c>
      <c r="AY558" s="9">
        <v>3.1098349811816827E-4</v>
      </c>
      <c r="AZ558" s="9">
        <v>2.5610405727360209E-4</v>
      </c>
      <c r="BA558" s="9">
        <v>2.7439720422173301E-4</v>
      </c>
      <c r="BB558" s="9">
        <v>0.16984518655823969</v>
      </c>
      <c r="BC558" s="9">
        <v>3.6586293896146303E-5</v>
      </c>
      <c r="BD558" s="9">
        <v>3.6586293896146303E-5</v>
      </c>
      <c r="BE558" s="9">
        <v>9.1465734740539141E-5</v>
      </c>
      <c r="BF558" s="9">
        <v>2.7988514830620697E-3</v>
      </c>
      <c r="BG558" s="9">
        <v>0.16851646968606016</v>
      </c>
      <c r="BH558" s="9">
        <v>0.26411645563692354</v>
      </c>
      <c r="BI558" s="9">
        <v>0</v>
      </c>
      <c r="BJ558" s="9">
        <v>0</v>
      </c>
      <c r="BK558" s="9">
        <v>0</v>
      </c>
      <c r="BL558" s="9">
        <v>0</v>
      </c>
      <c r="BM558" s="9">
        <v>0</v>
      </c>
      <c r="BN558" s="9">
        <v>0</v>
      </c>
      <c r="BO558" s="9">
        <v>0</v>
      </c>
      <c r="BP558" s="9">
        <v>0</v>
      </c>
      <c r="BQ558" s="9">
        <v>0</v>
      </c>
      <c r="BR558" s="9">
        <v>0</v>
      </c>
      <c r="BS558" s="9">
        <v>0</v>
      </c>
      <c r="BT558" s="9">
        <v>0</v>
      </c>
      <c r="BU558" s="9">
        <v>0</v>
      </c>
      <c r="BV558" s="9">
        <v>0</v>
      </c>
      <c r="BW558" s="9">
        <v>0</v>
      </c>
      <c r="BX558" s="9">
        <v>0</v>
      </c>
      <c r="BY558" s="9">
        <v>0</v>
      </c>
      <c r="BZ558" s="9">
        <v>0</v>
      </c>
      <c r="CA558" s="9">
        <v>0</v>
      </c>
      <c r="CB558" s="9">
        <v>0</v>
      </c>
      <c r="CC558" s="9">
        <v>0</v>
      </c>
      <c r="CD558" s="9">
        <v>0</v>
      </c>
      <c r="CE558" s="9">
        <v>0</v>
      </c>
      <c r="CF558" s="9">
        <v>0</v>
      </c>
      <c r="CG558" s="9">
        <v>0</v>
      </c>
      <c r="CH558" s="9">
        <v>0</v>
      </c>
      <c r="CI558" s="9">
        <v>0</v>
      </c>
      <c r="CJ558" s="9">
        <v>0</v>
      </c>
      <c r="CK558" s="9">
        <v>14.87894091663582</v>
      </c>
      <c r="CL558" s="62">
        <v>9.4998769534683749</v>
      </c>
      <c r="CM558" s="62">
        <v>6.2593277459599976</v>
      </c>
      <c r="CN558" s="62">
        <v>0.13239179262174403</v>
      </c>
      <c r="CO558" s="62">
        <v>1.4446413437091358E-3</v>
      </c>
      <c r="CP558" s="62">
        <v>0.19504441647904205</v>
      </c>
      <c r="CQ558" s="62">
        <v>7.1340313269532038E-5</v>
      </c>
      <c r="CR558" s="62">
        <v>1.7835078317296165E-5</v>
      </c>
      <c r="CS558" s="62">
        <v>6.7773297606104552E-3</v>
      </c>
      <c r="CT558" s="62">
        <v>8.9175391586943995E-5</v>
      </c>
      <c r="CU558" s="62">
        <v>7.1340313269532038E-5</v>
      </c>
      <c r="CV558" s="62">
        <v>7.1340313269532038E-5</v>
      </c>
      <c r="CW558" s="80">
        <v>0</v>
      </c>
      <c r="CX558" s="78">
        <v>0.42033712578438676</v>
      </c>
      <c r="CY558" s="78">
        <v>0</v>
      </c>
      <c r="CZ558" s="78">
        <v>4.316088952809557E-3</v>
      </c>
      <c r="DA558" s="78">
        <v>1.2484554822176806E-3</v>
      </c>
      <c r="DB558" s="78">
        <v>6.5633088208015954E-3</v>
      </c>
      <c r="DC558" s="78">
        <v>0</v>
      </c>
      <c r="DD558" s="78">
        <v>5.9854522833180442E-2</v>
      </c>
      <c r="DE558" s="78">
        <v>8.0792904777803702E-3</v>
      </c>
      <c r="DF558" s="78">
        <v>1.8816007624852728E-2</v>
      </c>
      <c r="DG558" s="78">
        <v>6.1709370978188611E-3</v>
      </c>
      <c r="DH558" s="78">
        <v>6.5989789774364991E-3</v>
      </c>
      <c r="DI558" s="10">
        <v>2020</v>
      </c>
      <c r="DJ558" s="60" t="s">
        <v>85</v>
      </c>
      <c r="DK558" s="42" t="s">
        <v>5440</v>
      </c>
    </row>
    <row r="559" spans="1:115" x14ac:dyDescent="0.2">
      <c r="A559" s="4" t="s">
        <v>479</v>
      </c>
      <c r="B559" s="5" t="s">
        <v>480</v>
      </c>
      <c r="C559" s="6" t="s">
        <v>173</v>
      </c>
      <c r="D559" s="5" t="s">
        <v>78</v>
      </c>
      <c r="E559" s="5" t="s">
        <v>170</v>
      </c>
      <c r="F559" s="6" t="s">
        <v>173</v>
      </c>
      <c r="G559" s="5" t="s">
        <v>481</v>
      </c>
      <c r="H559" s="7">
        <f t="shared" si="29"/>
        <v>1</v>
      </c>
      <c r="I559" s="8" t="str">
        <f t="shared" si="30"/>
        <v>No impact</v>
      </c>
      <c r="J559" s="8" t="str">
        <f t="shared" si="28"/>
        <v>No impact</v>
      </c>
      <c r="K559" s="9">
        <v>5.1924728402985787</v>
      </c>
      <c r="L559" s="9">
        <v>4.8134553439832644</v>
      </c>
      <c r="M559" s="9">
        <v>5.0220867565601983</v>
      </c>
      <c r="N559" s="9">
        <v>6.456187914215298</v>
      </c>
      <c r="O559" s="9">
        <v>7.1429420434555233</v>
      </c>
      <c r="P559" s="9">
        <v>7.420370667522465</v>
      </c>
      <c r="Q559" s="9">
        <v>6.8031041395583953</v>
      </c>
      <c r="R559" s="9">
        <v>6.4291833470300874</v>
      </c>
      <c r="S559" s="9">
        <v>6.4181880853896258</v>
      </c>
      <c r="T559" s="9">
        <v>7.0356010203917796</v>
      </c>
      <c r="U559" s="9">
        <v>7.2539583746057952</v>
      </c>
      <c r="V559" s="9">
        <v>7.6349876831462948</v>
      </c>
      <c r="W559" s="9">
        <v>7.1626857955807433</v>
      </c>
      <c r="X559" s="9">
        <v>9.1253922407645138</v>
      </c>
      <c r="Y559" s="9">
        <v>6.9663965554129232</v>
      </c>
      <c r="Z559" s="9">
        <v>6.9699252365330668</v>
      </c>
      <c r="AA559" s="9">
        <v>6.6810005408168118</v>
      </c>
      <c r="AB559" s="9">
        <f>_xlfn.XLOOKUP(B559,'[2]Macro de calcul Nur Journalier-'!$B:$B,'[2]Macro de calcul Nur Journalier-'!$K:$K,"")</f>
        <v>6.8572860207768702</v>
      </c>
      <c r="AC559" s="9">
        <f>_xlfn.XLOOKUP(B559,'[3]NUR MACRO SITES'!$B:$B,'[3]NUR MACRO SITES'!$K:$K,"")</f>
        <v>7.0613366495507064</v>
      </c>
      <c r="AD559" s="9">
        <v>6.8572860207768747</v>
      </c>
      <c r="AE559" s="9">
        <v>6.4181323693719303</v>
      </c>
      <c r="AF559" s="9">
        <v>6.4202685047852306</v>
      </c>
      <c r="AG559" s="9">
        <v>6.5677899298211884</v>
      </c>
      <c r="AH559" s="9">
        <v>6.4180952253601484</v>
      </c>
      <c r="AI559" s="9">
        <v>6.4181323693719392</v>
      </c>
      <c r="AJ559" s="9">
        <v>6.6650543407532874</v>
      </c>
      <c r="AK559" s="9">
        <v>6.4181880853896258</v>
      </c>
      <c r="AL559" s="9">
        <v>6.418002365330671</v>
      </c>
      <c r="AM559" s="9">
        <v>6.3221481715633763</v>
      </c>
      <c r="AN559" s="9">
        <v>6.321745722330518</v>
      </c>
      <c r="AO559" s="9">
        <v>6.3217274291835697</v>
      </c>
      <c r="AP559" s="9">
        <v>6.3218006017713613</v>
      </c>
      <c r="AQ559" s="9">
        <v>6.321745722330518</v>
      </c>
      <c r="AR559" s="9">
        <v>6.3217274291835697</v>
      </c>
      <c r="AS559" s="9">
        <v>6.3805060311674833</v>
      </c>
      <c r="AT559" s="9">
        <v>6.3872200131071137</v>
      </c>
      <c r="AU559" s="9">
        <v>6.33916180398296</v>
      </c>
      <c r="AV559" s="9">
        <v>6.325221616108764</v>
      </c>
      <c r="AW559" s="9">
        <v>6.3334540086470232</v>
      </c>
      <c r="AX559" s="9">
        <v>6.3709388371085929</v>
      </c>
      <c r="AY559" s="9">
        <v>6.8009705793716417</v>
      </c>
      <c r="AZ559" s="9">
        <v>6.3446683641155417</v>
      </c>
      <c r="BA559" s="9">
        <v>7.0357485856620023</v>
      </c>
      <c r="BB559" s="9">
        <v>6.5320034119330428</v>
      </c>
      <c r="BC559" s="9">
        <v>6.392343057662722</v>
      </c>
      <c r="BD559" s="9">
        <v>6.392343057662722</v>
      </c>
      <c r="BE559" s="9">
        <v>6.3576551697896724</v>
      </c>
      <c r="BF559" s="9">
        <v>6.0093478068564616</v>
      </c>
      <c r="BG559" s="9">
        <v>6.8506891877505538</v>
      </c>
      <c r="BH559" s="9">
        <v>6.5586613187392908</v>
      </c>
      <c r="BI559" s="9">
        <v>6.2843901855297792</v>
      </c>
      <c r="BJ559" s="9">
        <v>5.4505187338525589</v>
      </c>
      <c r="BK559" s="9">
        <v>6.1979720470930451</v>
      </c>
      <c r="BL559" s="9">
        <v>6.7666465910178006</v>
      </c>
      <c r="BM559" s="9">
        <v>6.714389873478769</v>
      </c>
      <c r="BN559" s="9">
        <v>6.9255682709121258</v>
      </c>
      <c r="BO559" s="9">
        <v>7.2096253755668647</v>
      </c>
      <c r="BP559" s="9">
        <v>6.8345646336150843</v>
      </c>
      <c r="BQ559" s="9">
        <v>6.1670671232302245</v>
      </c>
      <c r="BR559" s="9">
        <v>3.5805933233940941</v>
      </c>
      <c r="BS559" s="9">
        <v>0.68834972190690358</v>
      </c>
      <c r="BT559" s="9">
        <v>2.7064426298235684</v>
      </c>
      <c r="BU559" s="9">
        <v>0.1045357653103849</v>
      </c>
      <c r="BV559" s="9">
        <v>2.8001816129582427E-2</v>
      </c>
      <c r="BW559" s="9">
        <v>9.7031393655733645E-3</v>
      </c>
      <c r="BX559" s="9">
        <v>9.7031393655733645E-3</v>
      </c>
      <c r="BY559" s="9">
        <v>1.0665789706731137E-2</v>
      </c>
      <c r="BZ559" s="9">
        <v>1.653379367964606E-2</v>
      </c>
      <c r="CA559" s="9">
        <v>0</v>
      </c>
      <c r="CB559" s="9">
        <v>1.6052499449742748E-3</v>
      </c>
      <c r="CC559" s="9">
        <v>1.1326585678963092E-2</v>
      </c>
      <c r="CD559" s="9">
        <v>4.9028192876297529</v>
      </c>
      <c r="CE559" s="9">
        <v>2.4579215302316139E-2</v>
      </c>
      <c r="CF559" s="9">
        <v>2.4113305065306889</v>
      </c>
      <c r="CG559" s="9">
        <v>1.5368772116144294</v>
      </c>
      <c r="CH559" s="9">
        <v>3.3774386321133303</v>
      </c>
      <c r="CI559" s="9">
        <v>1.4339046265619964</v>
      </c>
      <c r="CJ559" s="9">
        <v>3.7740264338394551E-2</v>
      </c>
      <c r="CK559" s="9">
        <v>5.4381398786287283E-2</v>
      </c>
      <c r="CL559" s="62">
        <v>5.0565233922082842E-2</v>
      </c>
      <c r="CM559" s="62">
        <v>0.10264087571661341</v>
      </c>
      <c r="CN559" s="62">
        <v>0.14683619978712056</v>
      </c>
      <c r="CO559" s="62">
        <v>8.6214768586291748E-2</v>
      </c>
      <c r="CP559" s="62">
        <v>6.6043295009317091E-2</v>
      </c>
      <c r="CQ559" s="62">
        <v>5.234898431666779E-2</v>
      </c>
      <c r="CR559" s="62">
        <v>2.8217055756735241</v>
      </c>
      <c r="CS559" s="62">
        <v>6.8308349955626291E-2</v>
      </c>
      <c r="CT559" s="62">
        <v>0.11834106553578447</v>
      </c>
      <c r="CU559" s="62">
        <v>2.3007251029440721E-3</v>
      </c>
      <c r="CV559" s="62">
        <v>0.51209957191440525</v>
      </c>
      <c r="CW559" s="80">
        <v>0.43537808793886928</v>
      </c>
      <c r="CX559" s="78">
        <v>1.8103652157212324E-2</v>
      </c>
      <c r="CY559" s="78">
        <v>6.1284595955616972E-2</v>
      </c>
      <c r="CZ559" s="78">
        <v>0.90616761325605277</v>
      </c>
      <c r="DA559" s="78">
        <v>1.1218465537194642E-2</v>
      </c>
      <c r="DB559" s="78">
        <v>1.2627689608937304E-2</v>
      </c>
      <c r="DC559" s="78">
        <v>2.3722026964623142E-2</v>
      </c>
      <c r="DD559" s="78">
        <v>1.8727916024701579E-3</v>
      </c>
      <c r="DE559" s="78">
        <v>0.30143065864230822</v>
      </c>
      <c r="DF559" s="78">
        <v>4.2410389432502082</v>
      </c>
      <c r="DG559" s="78">
        <v>6.0642775699035556E-3</v>
      </c>
      <c r="DH559" s="78">
        <v>0.81618706475335379</v>
      </c>
      <c r="DI559" s="10">
        <v>2017</v>
      </c>
      <c r="DJ559" s="61" t="s">
        <v>80</v>
      </c>
      <c r="DK559" s="42" t="s">
        <v>190</v>
      </c>
    </row>
    <row r="560" spans="1:115" x14ac:dyDescent="0.2">
      <c r="A560" s="4" t="s">
        <v>2109</v>
      </c>
      <c r="B560" s="5" t="s">
        <v>2110</v>
      </c>
      <c r="C560" s="6" t="s">
        <v>77</v>
      </c>
      <c r="D560" s="5" t="s">
        <v>78</v>
      </c>
      <c r="E560" s="5" t="s">
        <v>299</v>
      </c>
      <c r="F560" s="6" t="s">
        <v>77</v>
      </c>
      <c r="G560" s="5" t="s">
        <v>2111</v>
      </c>
      <c r="H560" s="7">
        <f t="shared" si="29"/>
        <v>0</v>
      </c>
      <c r="I560" s="8" t="str">
        <f t="shared" si="30"/>
        <v>No impact</v>
      </c>
      <c r="J560" s="8" t="str">
        <f t="shared" si="28"/>
        <v>No impact</v>
      </c>
      <c r="K560" s="9">
        <v>1.2740396044311321E-2</v>
      </c>
      <c r="L560" s="9">
        <v>8.4502626824513871E-3</v>
      </c>
      <c r="M560" s="9">
        <v>5.2373056625303087E-3</v>
      </c>
      <c r="N560" s="9">
        <v>0</v>
      </c>
      <c r="O560" s="9">
        <v>0.46355726715161888</v>
      </c>
      <c r="P560" s="9">
        <v>0.59517707293301003</v>
      </c>
      <c r="Q560" s="9">
        <v>0.53060220843436501</v>
      </c>
      <c r="R560" s="9">
        <v>0</v>
      </c>
      <c r="S560" s="9">
        <v>8.0231065468549419E-3</v>
      </c>
      <c r="T560" s="9">
        <v>2.897232919697618E-3</v>
      </c>
      <c r="U560" s="9">
        <v>5.5530297627537674E-3</v>
      </c>
      <c r="V560" s="9">
        <v>1.2796112061997813E-2</v>
      </c>
      <c r="W560" s="9">
        <v>0</v>
      </c>
      <c r="X560" s="9">
        <v>1.0678903389911091E-2</v>
      </c>
      <c r="Y560" s="9">
        <v>5.5901737745447629E-3</v>
      </c>
      <c r="Z560" s="9">
        <v>0</v>
      </c>
      <c r="AA560" s="9">
        <v>1.7754837636095661E-2</v>
      </c>
      <c r="AB560" s="9">
        <f>_xlfn.XLOOKUP(B560,'[2]Macro de calcul Nur Journalier-'!$B:$B,'[2]Macro de calcul Nur Journalier-'!$K:$K,"")</f>
        <v>3.2129570199210698E-3</v>
      </c>
      <c r="AC560" s="9">
        <f>_xlfn.XLOOKUP(B560,'[3]NUR MACRO SITES'!$B:$B,'[3]NUR MACRO SITES'!$K:$K,"")</f>
        <v>2.1914966956687112E-3</v>
      </c>
      <c r="AD560" s="9">
        <v>3.2129570199210763E-3</v>
      </c>
      <c r="AE560" s="9">
        <v>1.6491941235201799E-2</v>
      </c>
      <c r="AF560" s="9">
        <v>9.9917391717776818E-3</v>
      </c>
      <c r="AG560" s="9">
        <v>1.1737507725954454E-2</v>
      </c>
      <c r="AH560" s="9">
        <v>0</v>
      </c>
      <c r="AI560" s="9">
        <v>1.1087487519612037E-2</v>
      </c>
      <c r="AJ560" s="9">
        <v>6.3701980221556606E-3</v>
      </c>
      <c r="AK560" s="9">
        <v>1.0381751295583132E-2</v>
      </c>
      <c r="AL560" s="9">
        <v>3.7329731849950081E-3</v>
      </c>
      <c r="AM560" s="9">
        <v>1.3692420490666106</v>
      </c>
      <c r="AN560" s="9">
        <v>4.7400470646084676</v>
      </c>
      <c r="AO560" s="9">
        <v>2.4769286830690338</v>
      </c>
      <c r="AP560" s="9">
        <v>0</v>
      </c>
      <c r="AQ560" s="9">
        <v>4.2637483975203274</v>
      </c>
      <c r="AR560" s="9">
        <v>4.7400470646084676</v>
      </c>
      <c r="AS560" s="9">
        <v>4.7401019440493126</v>
      </c>
      <c r="AT560" s="9">
        <v>4.7401568234901577</v>
      </c>
      <c r="AU560" s="9">
        <v>4.7401568234901577</v>
      </c>
      <c r="AV560" s="9">
        <v>4.7401568234901577</v>
      </c>
      <c r="AW560" s="9">
        <v>4.740211702931</v>
      </c>
      <c r="AX560" s="9">
        <v>4.7402665823718459</v>
      </c>
      <c r="AY560" s="9">
        <v>4.7399373057267802</v>
      </c>
      <c r="AZ560" s="9">
        <v>4.7397177879634018</v>
      </c>
      <c r="BA560" s="9">
        <v>4.740211702931</v>
      </c>
      <c r="BB560" s="9">
        <v>2.5865229264352072</v>
      </c>
      <c r="BC560" s="9">
        <v>0.42209607268086802</v>
      </c>
      <c r="BD560" s="9">
        <v>0.42209607268086802</v>
      </c>
      <c r="BE560" s="9">
        <v>1.3536928741607102E-2</v>
      </c>
      <c r="BF560" s="9">
        <v>0</v>
      </c>
      <c r="BG560" s="9">
        <v>1.3225945243489103E-2</v>
      </c>
      <c r="BH560" s="9">
        <v>4.23486351848925E-2</v>
      </c>
      <c r="BI560" s="9">
        <v>0.18428986425365193</v>
      </c>
      <c r="BJ560" s="9">
        <v>9.2885087876997882E-2</v>
      </c>
      <c r="BK560" s="9">
        <v>0.18635873333846983</v>
      </c>
      <c r="BL560" s="9">
        <v>0.10686778927783627</v>
      </c>
      <c r="BM560" s="9">
        <v>1.6854149009939132E-2</v>
      </c>
      <c r="BN560" s="9">
        <v>2.621756512657198E-2</v>
      </c>
      <c r="BO560" s="9">
        <v>6.4384632725799223E-3</v>
      </c>
      <c r="BP560" s="9">
        <v>0</v>
      </c>
      <c r="BQ560" s="9">
        <v>5.011657007188251E-3</v>
      </c>
      <c r="BR560" s="9">
        <v>4.1627072792802047E-2</v>
      </c>
      <c r="BS560" s="9">
        <v>2.6823957789363445E-2</v>
      </c>
      <c r="BT560" s="9">
        <v>1.4642599298582039E-2</v>
      </c>
      <c r="BU560" s="9">
        <v>0</v>
      </c>
      <c r="BV560" s="9">
        <v>0</v>
      </c>
      <c r="BW560" s="9">
        <v>1.0013326370518758</v>
      </c>
      <c r="BX560" s="9">
        <v>1.0013326370518758</v>
      </c>
      <c r="BY560" s="9">
        <v>4.5301098926185605E-2</v>
      </c>
      <c r="BZ560" s="9">
        <v>1.2948266858429428E-2</v>
      </c>
      <c r="CA560" s="9">
        <v>0</v>
      </c>
      <c r="CB560" s="9">
        <v>7.3837224234019044E-3</v>
      </c>
      <c r="CC560" s="9">
        <v>0</v>
      </c>
      <c r="CD560" s="9">
        <v>0.19038946103820129</v>
      </c>
      <c r="CE560" s="9">
        <v>8.8372813062696717E-2</v>
      </c>
      <c r="CF560" s="9">
        <v>0.70056187630731126</v>
      </c>
      <c r="CG560" s="9">
        <v>0</v>
      </c>
      <c r="CH560" s="9">
        <v>4.0253771762362556E-2</v>
      </c>
      <c r="CI560" s="9">
        <v>5.9212460013754412E-3</v>
      </c>
      <c r="CJ560" s="9">
        <v>0</v>
      </c>
      <c r="CK560" s="9">
        <v>0.13806134125496172</v>
      </c>
      <c r="CL560" s="62">
        <v>1.0076819249328689E-2</v>
      </c>
      <c r="CM560" s="62">
        <v>6.7291750491534769E-2</v>
      </c>
      <c r="CN560" s="62">
        <v>8.2719093236082217E-2</v>
      </c>
      <c r="CO560" s="62">
        <v>7.5335370812680325E-2</v>
      </c>
      <c r="CP560" s="62">
        <v>6.7951648389278406E-3</v>
      </c>
      <c r="CQ560" s="62">
        <v>0.12825204818039396</v>
      </c>
      <c r="CR560" s="62">
        <v>4.203727959410216E-2</v>
      </c>
      <c r="CS560" s="62">
        <v>2.0331989281831332E-3</v>
      </c>
      <c r="CT560" s="62">
        <v>3.6205208984313696E-3</v>
      </c>
      <c r="CU560" s="62">
        <v>7.2321242577040395E-2</v>
      </c>
      <c r="CV560" s="62">
        <v>4.0128926214140796E-3</v>
      </c>
      <c r="CW560" s="80">
        <v>5.9747512363276288E-3</v>
      </c>
      <c r="CX560" s="78">
        <v>1.781724323907851E-2</v>
      </c>
      <c r="CY560" s="78">
        <v>1.5659198762673607E-2</v>
      </c>
      <c r="CZ560" s="78">
        <v>1.2787751153572864E-2</v>
      </c>
      <c r="DA560" s="78">
        <v>1.5106311334834331E-2</v>
      </c>
      <c r="DB560" s="78">
        <v>0.13436948004326077</v>
      </c>
      <c r="DC560" s="78">
        <v>5.3344719247331161E-2</v>
      </c>
      <c r="DD560" s="78">
        <v>2.4077355728484473E-3</v>
      </c>
      <c r="DE560" s="78">
        <v>3.3315926296895552E-2</v>
      </c>
      <c r="DF560" s="78">
        <v>2.275755993299718E-2</v>
      </c>
      <c r="DG560" s="78">
        <v>5.3683585735361692E-3</v>
      </c>
      <c r="DH560" s="78">
        <v>3.9237172298270994E-3</v>
      </c>
      <c r="DI560" s="10">
        <v>2015</v>
      </c>
      <c r="DJ560" s="61" t="s">
        <v>80</v>
      </c>
      <c r="DK560" s="42" t="s">
        <v>5440</v>
      </c>
    </row>
    <row r="561" spans="1:115" x14ac:dyDescent="0.2">
      <c r="A561" s="4" t="s">
        <v>1977</v>
      </c>
      <c r="B561" s="4" t="s">
        <v>1978</v>
      </c>
      <c r="C561" s="6" t="s">
        <v>83</v>
      </c>
      <c r="D561" s="4" t="s">
        <v>78</v>
      </c>
      <c r="E561" s="4" t="s">
        <v>79</v>
      </c>
      <c r="F561" s="6" t="s">
        <v>83</v>
      </c>
      <c r="G561" s="4" t="s">
        <v>144</v>
      </c>
      <c r="H561" s="7">
        <f t="shared" si="29"/>
        <v>0</v>
      </c>
      <c r="I561" s="8" t="str">
        <f t="shared" si="30"/>
        <v>No impact</v>
      </c>
      <c r="J561" s="8" t="str">
        <f t="shared" si="28"/>
        <v>No impact</v>
      </c>
      <c r="K561" s="9">
        <v>0</v>
      </c>
      <c r="L561" s="9">
        <v>0</v>
      </c>
      <c r="M561" s="9">
        <v>0</v>
      </c>
      <c r="N561" s="9">
        <v>0</v>
      </c>
      <c r="O561" s="9">
        <v>1.6575515261731562</v>
      </c>
      <c r="P561" s="9">
        <v>0</v>
      </c>
      <c r="Q561" s="9">
        <v>1.0288891266105644E-2</v>
      </c>
      <c r="R561" s="9">
        <v>0</v>
      </c>
      <c r="S561" s="9">
        <v>0</v>
      </c>
      <c r="T561" s="9">
        <v>1.2573247991251844E-2</v>
      </c>
      <c r="U561" s="9">
        <v>0.62392653805924025</v>
      </c>
      <c r="V561" s="9">
        <v>1.1140046296296298</v>
      </c>
      <c r="W561" s="9">
        <v>0</v>
      </c>
      <c r="X561" s="9">
        <v>0</v>
      </c>
      <c r="Y561" s="9">
        <v>0</v>
      </c>
      <c r="Z561" s="9">
        <v>0</v>
      </c>
      <c r="AA561" s="9">
        <v>1.1143203537298532E-3</v>
      </c>
      <c r="AB561" s="9">
        <f>_xlfn.XLOOKUP(B561,'[2]Macro de calcul Nur Journalier-'!$B:$B,'[2]Macro de calcul Nur Journalier-'!$K:$K,"")</f>
        <v>2.3215007369371899E-3</v>
      </c>
      <c r="AC561" s="9">
        <f>_xlfn.XLOOKUP(B561,'[3]NUR MACRO SITES'!$B:$B,'[3]NUR MACRO SITES'!$K:$K,"")</f>
        <v>0</v>
      </c>
      <c r="AD561" s="9">
        <v>2.3215007369371942E-3</v>
      </c>
      <c r="AE561" s="9">
        <v>7.7073824466314797E-3</v>
      </c>
      <c r="AF561" s="9">
        <v>2.2286407074597063E-3</v>
      </c>
      <c r="AG561" s="9">
        <v>0.44349950078448158</v>
      </c>
      <c r="AH561" s="9">
        <v>0.34803939048162408</v>
      </c>
      <c r="AI561" s="9">
        <v>5.8501818570817288E-3</v>
      </c>
      <c r="AJ561" s="9">
        <v>5.7619834010840121</v>
      </c>
      <c r="AK561" s="9">
        <v>5.2930216802168015E-3</v>
      </c>
      <c r="AL561" s="9">
        <v>1.0477768566062855</v>
      </c>
      <c r="AM561" s="9">
        <v>4.756218206510605E-3</v>
      </c>
      <c r="AN561" s="9">
        <v>6.9702926610821336</v>
      </c>
      <c r="AO561" s="9">
        <v>1.1821031557873665</v>
      </c>
      <c r="AP561" s="9">
        <v>1.2167320829601531</v>
      </c>
      <c r="AQ561" s="9">
        <v>1.7310987888473268</v>
      </c>
      <c r="AR561" s="9">
        <v>2.7439720422176559E-4</v>
      </c>
      <c r="AS561" s="9">
        <v>1.9207804295523596E-3</v>
      </c>
      <c r="AT561" s="9">
        <v>0.57998422399007199</v>
      </c>
      <c r="AU561" s="9">
        <v>0.76602552845242899</v>
      </c>
      <c r="AV561" s="9">
        <v>5.1089832522581053</v>
      </c>
      <c r="AW561" s="9">
        <v>4.2822427690848741</v>
      </c>
      <c r="AX561" s="9">
        <v>0.83418579398111559</v>
      </c>
      <c r="AY561" s="9">
        <v>1.0244162290945916E-2</v>
      </c>
      <c r="AZ561" s="9">
        <v>0.88566270949311887</v>
      </c>
      <c r="BA561" s="9">
        <v>0.73117708351626476</v>
      </c>
      <c r="BB561" s="9">
        <v>0.30220278758290459</v>
      </c>
      <c r="BC561" s="9">
        <v>1.6829695192268294E-2</v>
      </c>
      <c r="BD561" s="9">
        <v>1.6829695192268294E-2</v>
      </c>
      <c r="BE561" s="9">
        <v>0</v>
      </c>
      <c r="BF561" s="9">
        <v>0</v>
      </c>
      <c r="BG561" s="9">
        <v>0</v>
      </c>
      <c r="BH561" s="9">
        <v>8.4148475961341451E-3</v>
      </c>
      <c r="BI561" s="9">
        <v>1.3536824442903495E-2</v>
      </c>
      <c r="BJ561" s="9">
        <v>0.31181067422303271</v>
      </c>
      <c r="BK561" s="9">
        <v>6.4206281942625265E-3</v>
      </c>
      <c r="BL561" s="9">
        <v>7.0448559353713837E-3</v>
      </c>
      <c r="BM561" s="9">
        <v>3.4778402718922009E-3</v>
      </c>
      <c r="BN561" s="9">
        <v>4.9938219288708533E-3</v>
      </c>
      <c r="BO561" s="9">
        <v>2.318560181261468E-3</v>
      </c>
      <c r="BP561" s="9">
        <v>1.445889799191286</v>
      </c>
      <c r="BQ561" s="9">
        <v>0</v>
      </c>
      <c r="BR561" s="9">
        <v>0.36540508456680737</v>
      </c>
      <c r="BS561" s="9">
        <v>3.4600051935748062E-2</v>
      </c>
      <c r="BT561" s="9">
        <v>0</v>
      </c>
      <c r="BU561" s="9">
        <v>8.0257852428281581E-4</v>
      </c>
      <c r="BV561" s="9">
        <v>0</v>
      </c>
      <c r="BW561" s="9">
        <v>4.1368464157199796</v>
      </c>
      <c r="BX561" s="9">
        <v>2.675261747609386E-4</v>
      </c>
      <c r="BY561" s="9">
        <v>1.005898417101129E-2</v>
      </c>
      <c r="BZ561" s="9">
        <v>0</v>
      </c>
      <c r="CA561" s="9">
        <v>0</v>
      </c>
      <c r="CB561" s="9">
        <v>0</v>
      </c>
      <c r="CC561" s="9">
        <v>0</v>
      </c>
      <c r="CD561" s="9">
        <v>0</v>
      </c>
      <c r="CE561" s="9">
        <v>2.675261747609386E-4</v>
      </c>
      <c r="CF561" s="9">
        <v>1.3376308738046929E-3</v>
      </c>
      <c r="CG561" s="9">
        <v>0</v>
      </c>
      <c r="CH561" s="9">
        <v>0</v>
      </c>
      <c r="CI561" s="9">
        <v>8.9175391586979543E-5</v>
      </c>
      <c r="CJ561" s="9">
        <v>3.9927389829154212</v>
      </c>
      <c r="CK561" s="9">
        <v>6.2422774110885678E-4</v>
      </c>
      <c r="CL561" s="62">
        <v>2.6752617476093858E-3</v>
      </c>
      <c r="CM561" s="62">
        <v>0</v>
      </c>
      <c r="CN561" s="62">
        <v>1.0701046990437544E-3</v>
      </c>
      <c r="CO561" s="62">
        <v>0</v>
      </c>
      <c r="CP561" s="62">
        <v>1.8726832233265697E-3</v>
      </c>
      <c r="CQ561" s="62">
        <v>2.6752617476093858E-3</v>
      </c>
      <c r="CR561" s="62">
        <v>2.675261747609386E-4</v>
      </c>
      <c r="CS561" s="62">
        <v>0.8274584585355832</v>
      </c>
      <c r="CT561" s="62">
        <v>8.0257852428281581E-4</v>
      </c>
      <c r="CU561" s="62">
        <v>0</v>
      </c>
      <c r="CV561" s="62">
        <v>1.0701046990437543E-2</v>
      </c>
      <c r="CW561" s="80">
        <v>1.4268062653916727E-3</v>
      </c>
      <c r="CX561" s="78">
        <v>8.9175391586979543E-5</v>
      </c>
      <c r="CY561" s="78">
        <v>1.3376308738046929E-3</v>
      </c>
      <c r="CZ561" s="78">
        <v>8.0257852428281581E-4</v>
      </c>
      <c r="DA561" s="78">
        <v>6.49196850753211E-3</v>
      </c>
      <c r="DB561" s="78">
        <v>4.5479449709359557E-3</v>
      </c>
      <c r="DC561" s="78">
        <v>1.3376308738046929E-3</v>
      </c>
      <c r="DD561" s="78">
        <v>1.0701046990437544E-3</v>
      </c>
      <c r="DE561" s="78">
        <v>0.66146738463557941</v>
      </c>
      <c r="DF561" s="78">
        <v>1.0701046990437544E-3</v>
      </c>
      <c r="DG561" s="78">
        <v>5.2435130253143964E-3</v>
      </c>
      <c r="DH561" s="78">
        <v>1.4462465007576344</v>
      </c>
      <c r="DI561" s="10">
        <v>2021</v>
      </c>
      <c r="DJ561" s="60" t="s">
        <v>85</v>
      </c>
      <c r="DK561" s="42" t="s">
        <v>5440</v>
      </c>
    </row>
    <row r="562" spans="1:115" x14ac:dyDescent="0.2">
      <c r="A562" s="4" t="s">
        <v>144</v>
      </c>
      <c r="B562" s="4" t="s">
        <v>1976</v>
      </c>
      <c r="C562" s="6" t="s">
        <v>83</v>
      </c>
      <c r="D562" s="4" t="s">
        <v>78</v>
      </c>
      <c r="E562" s="4" t="s">
        <v>79</v>
      </c>
      <c r="F562" s="6" t="s">
        <v>83</v>
      </c>
      <c r="G562" s="4" t="s">
        <v>144</v>
      </c>
      <c r="H562" s="7">
        <f t="shared" si="29"/>
        <v>0</v>
      </c>
      <c r="I562" s="8" t="str">
        <f t="shared" si="30"/>
        <v>No impact</v>
      </c>
      <c r="J562" s="8" t="str">
        <f t="shared" si="28"/>
        <v>No impact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1.1236063566776019E-2</v>
      </c>
      <c r="R562" s="9">
        <v>0</v>
      </c>
      <c r="S562" s="9">
        <v>0</v>
      </c>
      <c r="T562" s="9">
        <v>1.3074692150430276E-2</v>
      </c>
      <c r="U562" s="9">
        <v>0</v>
      </c>
      <c r="V562" s="9">
        <v>9.2860029477487741E-5</v>
      </c>
      <c r="W562" s="9">
        <v>0</v>
      </c>
      <c r="X562" s="9">
        <v>0</v>
      </c>
      <c r="Y562" s="9">
        <v>0</v>
      </c>
      <c r="Z562" s="9">
        <v>0</v>
      </c>
      <c r="AA562" s="9">
        <v>9.286002947748776E-4</v>
      </c>
      <c r="AB562" s="9">
        <f>_xlfn.XLOOKUP(B562,'[2]Macro de calcul Nur Journalier-'!$B:$B,'[2]Macro de calcul Nur Journalier-'!$K:$K,"")</f>
        <v>1.95006061902724E-3</v>
      </c>
      <c r="AC562" s="9">
        <f>_xlfn.XLOOKUP(B562,'[3]NUR MACRO SITES'!$B:$B,'[3]NUR MACRO SITES'!$K:$K,"")</f>
        <v>0</v>
      </c>
      <c r="AD562" s="9">
        <v>1.9500606190272429E-3</v>
      </c>
      <c r="AE562" s="9">
        <v>6.7787821518565999E-3</v>
      </c>
      <c r="AF562" s="9">
        <v>2.8786609138021207E-3</v>
      </c>
      <c r="AG562" s="9">
        <v>5.3858817096942904E-4</v>
      </c>
      <c r="AH562" s="9">
        <v>3.56396793134598E-2</v>
      </c>
      <c r="AI562" s="9">
        <v>3.3058170493985642E-3</v>
      </c>
      <c r="AJ562" s="9">
        <v>2.2286407074597063E-3</v>
      </c>
      <c r="AK562" s="9">
        <v>3.3429610611895588E-3</v>
      </c>
      <c r="AL562" s="9">
        <v>0</v>
      </c>
      <c r="AM562" s="9">
        <v>3.3842321854017756E-3</v>
      </c>
      <c r="AN562" s="9">
        <v>2.0122461642929483E-3</v>
      </c>
      <c r="AO562" s="9">
        <v>0</v>
      </c>
      <c r="AP562" s="9">
        <v>1.189054551627651E-3</v>
      </c>
      <c r="AQ562" s="9">
        <v>0</v>
      </c>
      <c r="AR562" s="9">
        <v>2.7439720422176559E-4</v>
      </c>
      <c r="AS562" s="9">
        <v>4.3903552675482512E-3</v>
      </c>
      <c r="AT562" s="9">
        <v>6.4026014318411975E-4</v>
      </c>
      <c r="AU562" s="9">
        <v>0.48815262631052103</v>
      </c>
      <c r="AV562" s="9">
        <v>0.49007340674007338</v>
      </c>
      <c r="AW562" s="9">
        <v>0.25070757892395318</v>
      </c>
      <c r="AX562" s="9">
        <v>0.53481844417516933</v>
      </c>
      <c r="AY562" s="9">
        <v>2.6525063074770683E-3</v>
      </c>
      <c r="AZ562" s="9">
        <v>0.52331205474480325</v>
      </c>
      <c r="BA562" s="9">
        <v>0.46841432075350209</v>
      </c>
      <c r="BB562" s="9">
        <v>0.15128432526093344</v>
      </c>
      <c r="BC562" s="9">
        <v>1.692116092700888E-2</v>
      </c>
      <c r="BD562" s="9">
        <v>1.692116092700888E-2</v>
      </c>
      <c r="BE562" s="9">
        <v>0</v>
      </c>
      <c r="BF562" s="9">
        <v>0</v>
      </c>
      <c r="BG562" s="9">
        <v>0</v>
      </c>
      <c r="BH562" s="9">
        <v>0</v>
      </c>
      <c r="BI562" s="9">
        <v>1.4678269455216832E-2</v>
      </c>
      <c r="BJ562" s="9">
        <v>2.74303504521549E-2</v>
      </c>
      <c r="BK562" s="9">
        <v>5.974751236327628E-3</v>
      </c>
      <c r="BL562" s="9">
        <v>7.5799082848932598E-3</v>
      </c>
      <c r="BM562" s="9">
        <v>2.4969109644354271E-3</v>
      </c>
      <c r="BN562" s="9">
        <v>4.5479449709359557E-3</v>
      </c>
      <c r="BO562" s="9">
        <v>2.318560181261468E-3</v>
      </c>
      <c r="BP562" s="9">
        <v>0.71721983945575896</v>
      </c>
      <c r="BQ562" s="9">
        <v>0</v>
      </c>
      <c r="BR562" s="9">
        <v>0</v>
      </c>
      <c r="BS562" s="9">
        <v>1.1771151689481299E-2</v>
      </c>
      <c r="BT562" s="9">
        <v>0</v>
      </c>
      <c r="BU562" s="9">
        <v>0</v>
      </c>
      <c r="BV562" s="9">
        <v>0</v>
      </c>
      <c r="BW562" s="9">
        <v>2.0703315612399522</v>
      </c>
      <c r="BX562" s="9">
        <v>0</v>
      </c>
      <c r="BY562" s="9">
        <v>1.944023536596154E-3</v>
      </c>
      <c r="BZ562" s="9">
        <v>2.675261747609386E-4</v>
      </c>
      <c r="CA562" s="9">
        <v>0</v>
      </c>
      <c r="CB562" s="9">
        <v>0</v>
      </c>
      <c r="CC562" s="9">
        <v>0</v>
      </c>
      <c r="CD562" s="9">
        <v>0</v>
      </c>
      <c r="CE562" s="9">
        <v>2.675261747609386E-4</v>
      </c>
      <c r="CF562" s="9">
        <v>8.0257852428281581E-4</v>
      </c>
      <c r="CG562" s="9">
        <v>0</v>
      </c>
      <c r="CH562" s="9">
        <v>8.0257852428281581E-4</v>
      </c>
      <c r="CI562" s="9">
        <v>0</v>
      </c>
      <c r="CJ562" s="9">
        <v>2.675261747609386E-4</v>
      </c>
      <c r="CK562" s="9">
        <v>0</v>
      </c>
      <c r="CL562" s="62">
        <v>6.3136177243581504E-3</v>
      </c>
      <c r="CM562" s="62">
        <v>0</v>
      </c>
      <c r="CN562" s="62">
        <v>8.0257852428281581E-4</v>
      </c>
      <c r="CO562" s="62">
        <v>0</v>
      </c>
      <c r="CP562" s="62">
        <v>1.6051570485656314E-3</v>
      </c>
      <c r="CQ562" s="62">
        <v>3.4778402718922017E-3</v>
      </c>
      <c r="CR562" s="62">
        <v>2.675261747609386E-4</v>
      </c>
      <c r="CS562" s="62">
        <v>3.0319633139573037E-3</v>
      </c>
      <c r="CT562" s="62">
        <v>8.0257852428281581E-4</v>
      </c>
      <c r="CU562" s="62">
        <v>0</v>
      </c>
      <c r="CV562" s="62">
        <v>1.2038677864242238E-2</v>
      </c>
      <c r="CW562" s="80">
        <v>5.3505234952187721E-4</v>
      </c>
      <c r="CX562" s="78">
        <v>0</v>
      </c>
      <c r="CY562" s="78">
        <v>1.8548481450091745E-3</v>
      </c>
      <c r="CZ562" s="78">
        <v>8.0257852428281581E-4</v>
      </c>
      <c r="DA562" s="78">
        <v>6.509803585849505E-3</v>
      </c>
      <c r="DB562" s="78">
        <v>5.974751236327628E-3</v>
      </c>
      <c r="DC562" s="78">
        <v>1.6051570485656314E-3</v>
      </c>
      <c r="DD562" s="78">
        <v>1.3376308738046929E-3</v>
      </c>
      <c r="DE562" s="78">
        <v>3.2994894887182422E-2</v>
      </c>
      <c r="DF562" s="78">
        <v>1.6943324401526108E-3</v>
      </c>
      <c r="DG562" s="78">
        <v>5.1721727120448129E-3</v>
      </c>
      <c r="DH562" s="78">
        <v>8.9175391586979538E-4</v>
      </c>
      <c r="DI562" s="10">
        <v>2020</v>
      </c>
      <c r="DJ562" s="60" t="s">
        <v>85</v>
      </c>
      <c r="DK562" s="42" t="s">
        <v>5440</v>
      </c>
    </row>
    <row r="563" spans="1:115" x14ac:dyDescent="0.2">
      <c r="A563" s="4" t="s">
        <v>1972</v>
      </c>
      <c r="B563" s="4" t="s">
        <v>1973</v>
      </c>
      <c r="C563" s="6" t="s">
        <v>83</v>
      </c>
      <c r="D563" s="4" t="s">
        <v>78</v>
      </c>
      <c r="E563" s="4" t="s">
        <v>79</v>
      </c>
      <c r="F563" s="6" t="s">
        <v>83</v>
      </c>
      <c r="G563" s="4" t="s">
        <v>144</v>
      </c>
      <c r="H563" s="7">
        <f t="shared" si="29"/>
        <v>0</v>
      </c>
      <c r="I563" s="8" t="str">
        <f t="shared" si="30"/>
        <v>No impact</v>
      </c>
      <c r="J563" s="8" t="str">
        <f t="shared" si="28"/>
        <v>No impact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1.0028883183568678E-2</v>
      </c>
      <c r="R563" s="9">
        <v>5.5716017686492658E-4</v>
      </c>
      <c r="S563" s="9">
        <v>0</v>
      </c>
      <c r="T563" s="9">
        <v>1.355756430371321E-2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2.0429206485047305E-3</v>
      </c>
      <c r="AB563" s="9">
        <f>_xlfn.XLOOKUP(B563,'[2]Macro de calcul Nur Journalier-'!$B:$B,'[2]Macro de calcul Nur Journalier-'!$K:$K,"")</f>
        <v>1.7643405600722599E-3</v>
      </c>
      <c r="AC563" s="9">
        <f>_xlfn.XLOOKUP(B563,'[3]NUR MACRO SITES'!$B:$B,'[3]NUR MACRO SITES'!$K:$K,"")</f>
        <v>0</v>
      </c>
      <c r="AD563" s="9">
        <v>1.7643405600722677E-3</v>
      </c>
      <c r="AE563" s="9">
        <v>5.6644617981267504E-3</v>
      </c>
      <c r="AF563" s="9">
        <v>4.735861503351875E-3</v>
      </c>
      <c r="AG563" s="9">
        <v>8.3574026529738971E-4</v>
      </c>
      <c r="AH563" s="9">
        <v>4.1768441258973998E-2</v>
      </c>
      <c r="AI563" s="9">
        <v>3.027236960966101E-3</v>
      </c>
      <c r="AJ563" s="9">
        <v>2.5815088194741601E-3</v>
      </c>
      <c r="AK563" s="9">
        <v>6.0359019160367046E-3</v>
      </c>
      <c r="AL563" s="9">
        <v>5.5716017686492658E-4</v>
      </c>
      <c r="AM563" s="9">
        <v>6.1282042276194319E-3</v>
      </c>
      <c r="AN563" s="9">
        <v>1.3719860211088284E-3</v>
      </c>
      <c r="AO563" s="9">
        <v>2.7439720422176559E-4</v>
      </c>
      <c r="AP563" s="9">
        <v>1.3719860211088284E-3</v>
      </c>
      <c r="AQ563" s="9">
        <v>0</v>
      </c>
      <c r="AR563" s="9">
        <v>0</v>
      </c>
      <c r="AS563" s="9">
        <v>3.2927664506611871E-3</v>
      </c>
      <c r="AT563" s="9">
        <v>5.4879440844353118E-4</v>
      </c>
      <c r="AU563" s="9">
        <v>0.76481818075385322</v>
      </c>
      <c r="AV563" s="9">
        <v>0.81892930942638553</v>
      </c>
      <c r="AW563" s="9">
        <v>0.38296703135884419</v>
      </c>
      <c r="AX563" s="9">
        <v>0.87960767785329197</v>
      </c>
      <c r="AY563" s="9">
        <v>3.2013007159205987E-3</v>
      </c>
      <c r="AZ563" s="9">
        <v>0.86109501314179671</v>
      </c>
      <c r="BA563" s="9">
        <v>0.73490888549368072</v>
      </c>
      <c r="BB563" s="9">
        <v>0.32891078212715641</v>
      </c>
      <c r="BC563" s="9">
        <v>1.536624343641888E-2</v>
      </c>
      <c r="BD563" s="9">
        <v>1.536624343641888E-2</v>
      </c>
      <c r="BE563" s="9">
        <v>0</v>
      </c>
      <c r="BF563" s="9">
        <v>0</v>
      </c>
      <c r="BG563" s="9">
        <v>0</v>
      </c>
      <c r="BH563" s="9">
        <v>0</v>
      </c>
      <c r="BI563" s="9">
        <v>1.4036206635790579E-2</v>
      </c>
      <c r="BJ563" s="9">
        <v>2.9427879223703239E-3</v>
      </c>
      <c r="BK563" s="9">
        <v>7.2232067185453424E-3</v>
      </c>
      <c r="BL563" s="9">
        <v>4.7262957541099162E-3</v>
      </c>
      <c r="BM563" s="9">
        <v>2.140209398087508E-3</v>
      </c>
      <c r="BN563" s="9">
        <v>4.5479449709359548E-3</v>
      </c>
      <c r="BO563" s="9">
        <v>1.515981656978652E-3</v>
      </c>
      <c r="BP563" s="9">
        <v>1.4488504221919742</v>
      </c>
      <c r="BQ563" s="9">
        <v>0</v>
      </c>
      <c r="BR563" s="9">
        <v>0</v>
      </c>
      <c r="BS563" s="9">
        <v>1.1325274731546403E-2</v>
      </c>
      <c r="BT563" s="9">
        <v>0</v>
      </c>
      <c r="BU563" s="9">
        <v>2.4969109644354268E-4</v>
      </c>
      <c r="BV563" s="9">
        <v>2.675261747609386E-4</v>
      </c>
      <c r="BW563" s="9">
        <v>4.2514011237526148</v>
      </c>
      <c r="BX563" s="9">
        <v>7.1340313269583635E-4</v>
      </c>
      <c r="BY563" s="9">
        <v>1.515981656978652E-3</v>
      </c>
      <c r="BZ563" s="9">
        <v>1.9261884582787586E-2</v>
      </c>
      <c r="CA563" s="9">
        <v>0</v>
      </c>
      <c r="CB563" s="9">
        <v>0</v>
      </c>
      <c r="CC563" s="9">
        <v>0</v>
      </c>
      <c r="CD563" s="9">
        <v>2.675261747609386E-4</v>
      </c>
      <c r="CE563" s="9">
        <v>0</v>
      </c>
      <c r="CF563" s="9">
        <v>2.7466020608789702E-3</v>
      </c>
      <c r="CG563" s="9">
        <v>0</v>
      </c>
      <c r="CH563" s="9">
        <v>2.675261747609386E-4</v>
      </c>
      <c r="CI563" s="9">
        <v>8.9175391586979543E-5</v>
      </c>
      <c r="CJ563" s="9">
        <v>2.675261747609386E-4</v>
      </c>
      <c r="CK563" s="9">
        <v>6.2422774110885678E-4</v>
      </c>
      <c r="CL563" s="62">
        <v>1.694332440152611E-3</v>
      </c>
      <c r="CM563" s="62">
        <v>0</v>
      </c>
      <c r="CN563" s="62">
        <v>1.6051570485656314E-3</v>
      </c>
      <c r="CO563" s="62">
        <v>0</v>
      </c>
      <c r="CP563" s="62">
        <v>5.3505234952187721E-4</v>
      </c>
      <c r="CQ563" s="62">
        <v>3.4778402718922017E-3</v>
      </c>
      <c r="CR563" s="62">
        <v>0</v>
      </c>
      <c r="CS563" s="62">
        <v>0.54286411382489674</v>
      </c>
      <c r="CT563" s="62">
        <v>5.3505234952187721E-4</v>
      </c>
      <c r="CU563" s="62">
        <v>0</v>
      </c>
      <c r="CV563" s="62">
        <v>9.7201176829807678E-3</v>
      </c>
      <c r="CW563" s="80">
        <v>8.0257852428281581E-4</v>
      </c>
      <c r="CX563" s="78">
        <v>5.3505234952187721E-4</v>
      </c>
      <c r="CY563" s="78">
        <v>3.0319633139573041E-3</v>
      </c>
      <c r="CZ563" s="78">
        <v>1.3376308738046929E-3</v>
      </c>
      <c r="DA563" s="78">
        <v>1.0968573165198484E-2</v>
      </c>
      <c r="DB563" s="78">
        <v>3.7453664466531398E-3</v>
      </c>
      <c r="DC563" s="78">
        <v>1.9618586149135497E-3</v>
      </c>
      <c r="DD563" s="78">
        <v>5.3505234952187721E-4</v>
      </c>
      <c r="DE563" s="78">
        <v>1.3376308738046929E-3</v>
      </c>
      <c r="DF563" s="78">
        <v>1.6051570485656316E-3</v>
      </c>
      <c r="DG563" s="78">
        <v>5.0829973204578344E-3</v>
      </c>
      <c r="DH563" s="78">
        <v>1.3376308738046929E-3</v>
      </c>
      <c r="DI563" s="10">
        <v>2023</v>
      </c>
      <c r="DJ563" s="60" t="s">
        <v>85</v>
      </c>
      <c r="DK563" s="42" t="s">
        <v>5440</v>
      </c>
    </row>
    <row r="564" spans="1:115" x14ac:dyDescent="0.2">
      <c r="A564" s="4" t="s">
        <v>1974</v>
      </c>
      <c r="B564" s="4" t="s">
        <v>1975</v>
      </c>
      <c r="C564" s="6" t="s">
        <v>83</v>
      </c>
      <c r="D564" s="4" t="s">
        <v>78</v>
      </c>
      <c r="E564" s="4" t="s">
        <v>79</v>
      </c>
      <c r="F564" s="6" t="s">
        <v>83</v>
      </c>
      <c r="G564" s="4" t="s">
        <v>144</v>
      </c>
      <c r="H564" s="7">
        <f t="shared" si="29"/>
        <v>0</v>
      </c>
      <c r="I564" s="8" t="str">
        <f t="shared" si="30"/>
        <v>No impact</v>
      </c>
      <c r="J564" s="8" t="str">
        <f t="shared" si="28"/>
        <v>No impact</v>
      </c>
      <c r="K564" s="9">
        <v>4.8957664741121079</v>
      </c>
      <c r="L564" s="9">
        <v>1.1521701017448773</v>
      </c>
      <c r="M564" s="9">
        <v>2.1208302132363426</v>
      </c>
      <c r="N564" s="9">
        <v>0</v>
      </c>
      <c r="O564" s="9">
        <v>0</v>
      </c>
      <c r="P564" s="9">
        <v>0</v>
      </c>
      <c r="Q564" s="9">
        <v>1.0678903389911091E-2</v>
      </c>
      <c r="R564" s="9">
        <v>0</v>
      </c>
      <c r="S564" s="9">
        <v>0</v>
      </c>
      <c r="T564" s="9">
        <v>1.3371844244758235E-2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5.5716017686492658E-4</v>
      </c>
      <c r="AB564" s="9">
        <f>_xlfn.XLOOKUP(B564,'[2]Macro de calcul Nur Journalier-'!$B:$B,'[2]Macro de calcul Nur Journalier-'!$K:$K,"")</f>
        <v>2.2286407074596998E-3</v>
      </c>
      <c r="AC564" s="9">
        <f>_xlfn.XLOOKUP(B564,'[3]NUR MACRO SITES'!$B:$B,'[3]NUR MACRO SITES'!$K:$K,"")</f>
        <v>0</v>
      </c>
      <c r="AD564" s="9">
        <v>2.2286407074597068E-3</v>
      </c>
      <c r="AE564" s="9">
        <v>3.65662366875861</v>
      </c>
      <c r="AF564" s="9">
        <v>1.9500606190272431E-3</v>
      </c>
      <c r="AG564" s="9">
        <v>1.1143203537298532E-3</v>
      </c>
      <c r="AH564" s="9">
        <v>3.7608311938382544E-2</v>
      </c>
      <c r="AI564" s="9">
        <v>3.0643809727570956E-3</v>
      </c>
      <c r="AJ564" s="9">
        <v>4.5501414443968992E-3</v>
      </c>
      <c r="AK564" s="9">
        <v>3.1572410022345839E-3</v>
      </c>
      <c r="AL564" s="9">
        <v>0</v>
      </c>
      <c r="AM564" s="9">
        <v>6.6587054891148467E-3</v>
      </c>
      <c r="AN564" s="9">
        <v>2.1951776337741247E-3</v>
      </c>
      <c r="AO564" s="9">
        <v>0</v>
      </c>
      <c r="AP564" s="9">
        <v>2.7439720422176559E-4</v>
      </c>
      <c r="AQ564" s="9">
        <v>0</v>
      </c>
      <c r="AR564" s="9">
        <v>0</v>
      </c>
      <c r="AS564" s="9">
        <v>3.8415608591047192E-3</v>
      </c>
      <c r="AT564" s="9">
        <v>1.3719860211088284E-3</v>
      </c>
      <c r="AU564" s="9">
        <v>0.49647600817191467</v>
      </c>
      <c r="AV564" s="9">
        <v>0.5055311159112329</v>
      </c>
      <c r="AW564" s="9">
        <v>0.25301251543941605</v>
      </c>
      <c r="AX564" s="9">
        <v>0.53523918655497604</v>
      </c>
      <c r="AY564" s="9">
        <v>4.4818210022888388E-3</v>
      </c>
      <c r="AZ564" s="9">
        <v>0.56333746026728482</v>
      </c>
      <c r="BA564" s="9">
        <v>0.45599327397573014</v>
      </c>
      <c r="BB564" s="9">
        <v>0.19985263040818599</v>
      </c>
      <c r="BC564" s="9">
        <v>1.6646763722787117E-2</v>
      </c>
      <c r="BD564" s="9">
        <v>1.6646763722787117E-2</v>
      </c>
      <c r="BE564" s="9">
        <v>0</v>
      </c>
      <c r="BF564" s="9">
        <v>0</v>
      </c>
      <c r="BG564" s="9">
        <v>1.7697156220548034</v>
      </c>
      <c r="BH564" s="9">
        <v>0</v>
      </c>
      <c r="BI564" s="9">
        <v>1.3715175226077453E-2</v>
      </c>
      <c r="BJ564" s="9">
        <v>3.1389737838616798E-3</v>
      </c>
      <c r="BK564" s="9">
        <v>6.5098035858495058E-3</v>
      </c>
      <c r="BL564" s="9">
        <v>5.6180496699797106E-3</v>
      </c>
      <c r="BM564" s="9">
        <v>0.6707416253606252</v>
      </c>
      <c r="BN564" s="9">
        <v>5.3505234952187716E-3</v>
      </c>
      <c r="BO564" s="9">
        <v>1.6764973618352155E-3</v>
      </c>
      <c r="BP564" s="9">
        <v>1.4418947416481898</v>
      </c>
      <c r="BQ564" s="9">
        <v>0</v>
      </c>
      <c r="BR564" s="9">
        <v>0</v>
      </c>
      <c r="BS564" s="9">
        <v>1.1949502472655259E-2</v>
      </c>
      <c r="BT564" s="9">
        <v>4.7708834499034049E-2</v>
      </c>
      <c r="BU564" s="9">
        <v>2.675261747609386E-4</v>
      </c>
      <c r="BV564" s="9">
        <v>0</v>
      </c>
      <c r="BW564" s="9">
        <v>4.1923848496003515</v>
      </c>
      <c r="BX564" s="9">
        <v>0</v>
      </c>
      <c r="BY564" s="9">
        <v>2.4969109644354271E-3</v>
      </c>
      <c r="BZ564" s="9">
        <v>0</v>
      </c>
      <c r="CA564" s="9">
        <v>0</v>
      </c>
      <c r="CB564" s="9">
        <v>1.0701046990437544E-3</v>
      </c>
      <c r="CC564" s="9">
        <v>0</v>
      </c>
      <c r="CD564" s="9">
        <v>1.6051570485656314E-3</v>
      </c>
      <c r="CE564" s="9">
        <v>0</v>
      </c>
      <c r="CF564" s="9">
        <v>4.2804187961750177E-4</v>
      </c>
      <c r="CG564" s="9">
        <v>0</v>
      </c>
      <c r="CH564" s="9">
        <v>1.0701046990437544E-3</v>
      </c>
      <c r="CI564" s="9">
        <v>0</v>
      </c>
      <c r="CJ564" s="9">
        <v>2.675261747609386E-4</v>
      </c>
      <c r="CK564" s="9">
        <v>1.0701046990437544E-3</v>
      </c>
      <c r="CL564" s="62">
        <v>1.9618586149135497E-3</v>
      </c>
      <c r="CM564" s="62">
        <v>0</v>
      </c>
      <c r="CN564" s="62">
        <v>2.1402093980875084E-3</v>
      </c>
      <c r="CO564" s="62">
        <v>2.140209398087508E-3</v>
      </c>
      <c r="CP564" s="62">
        <v>8.2487237217956089E-2</v>
      </c>
      <c r="CQ564" s="62">
        <v>4.0128926214140787E-3</v>
      </c>
      <c r="CR564" s="62">
        <v>1.0701046990437544E-3</v>
      </c>
      <c r="CS564" s="62">
        <v>3.2103140971312628E-3</v>
      </c>
      <c r="CT564" s="62">
        <v>8.0257852428281581E-4</v>
      </c>
      <c r="CU564" s="62">
        <v>2.675261747609386E-4</v>
      </c>
      <c r="CV564" s="62">
        <v>1.1146923948372441E-2</v>
      </c>
      <c r="CW564" s="80">
        <v>8.9175391586979538E-4</v>
      </c>
      <c r="CX564" s="78">
        <v>0</v>
      </c>
      <c r="CY564" s="78">
        <v>2.9427879223703247E-3</v>
      </c>
      <c r="CZ564" s="78">
        <v>8.0257852428281581E-4</v>
      </c>
      <c r="DA564" s="78">
        <v>1.2324039117320574E-2</v>
      </c>
      <c r="DB564" s="78">
        <v>5.7072250615666908E-3</v>
      </c>
      <c r="DC564" s="78">
        <v>1.0701046990437544E-3</v>
      </c>
      <c r="DD564" s="78">
        <v>2.1402093980875088E-3</v>
      </c>
      <c r="DE564" s="78">
        <v>3.2103140971312632E-3</v>
      </c>
      <c r="DF564" s="78">
        <v>7.060907505857042E-2</v>
      </c>
      <c r="DG564" s="78">
        <v>4.904646537283874E-3</v>
      </c>
      <c r="DH564" s="78">
        <v>1.071888206875494</v>
      </c>
      <c r="DI564" s="10">
        <v>2022</v>
      </c>
      <c r="DJ564" s="60" t="s">
        <v>85</v>
      </c>
      <c r="DK564" s="42" t="s">
        <v>5440</v>
      </c>
    </row>
    <row r="565" spans="1:115" x14ac:dyDescent="0.2">
      <c r="A565" s="4" t="s">
        <v>1403</v>
      </c>
      <c r="B565" s="5" t="s">
        <v>1404</v>
      </c>
      <c r="C565" s="6" t="s">
        <v>173</v>
      </c>
      <c r="D565" s="5" t="s">
        <v>78</v>
      </c>
      <c r="E565" s="5" t="s">
        <v>299</v>
      </c>
      <c r="F565" s="6" t="s">
        <v>173</v>
      </c>
      <c r="G565" s="5" t="s">
        <v>1403</v>
      </c>
      <c r="H565" s="7">
        <f t="shared" si="29"/>
        <v>0</v>
      </c>
      <c r="I565" s="8" t="str">
        <f t="shared" si="30"/>
        <v>No impact</v>
      </c>
      <c r="J565" s="8" t="str">
        <f t="shared" si="28"/>
        <v>No impact</v>
      </c>
      <c r="K565" s="9">
        <v>0</v>
      </c>
      <c r="L565" s="9">
        <v>0</v>
      </c>
      <c r="M565" s="9">
        <v>1.9371150312844847E-2</v>
      </c>
      <c r="N565" s="9">
        <v>2.0448616859170113E-2</v>
      </c>
      <c r="O565" s="9">
        <v>6.9273581990205835E-2</v>
      </c>
      <c r="P565" s="9">
        <v>7.2078326320543908</v>
      </c>
      <c r="Q565" s="9">
        <v>7.3369015359055876</v>
      </c>
      <c r="R565" s="9">
        <v>8.1031655533673183E-2</v>
      </c>
      <c r="S565" s="9">
        <v>2.2844889293666525E-2</v>
      </c>
      <c r="T565" s="9">
        <v>0.45992600522988486</v>
      </c>
      <c r="U565" s="9">
        <v>3.2504772443561424E-3</v>
      </c>
      <c r="V565" s="9">
        <v>4.292080848258565E-2</v>
      </c>
      <c r="W565" s="9">
        <v>8.0916273720550616E-2</v>
      </c>
      <c r="X565" s="9">
        <v>0.12714395236057638</v>
      </c>
      <c r="Y565" s="9">
        <v>0.13243697404079316</v>
      </c>
      <c r="Z565" s="9">
        <v>5.1927328483811173E-2</v>
      </c>
      <c r="AA565" s="9">
        <v>8.2645426234963966E-3</v>
      </c>
      <c r="AB565" s="9">
        <f>_xlfn.XLOOKUP(B565,'[2]Macro de calcul Nur Journalier-'!$B:$B,'[2]Macro de calcul Nur Journalier-'!$K:$K,"")</f>
        <v>0.297746398516616</v>
      </c>
      <c r="AC565" s="9">
        <f>_xlfn.XLOOKUP(B565,'[3]NUR MACRO SITES'!$B:$B,'[3]NUR MACRO SITES'!$K:$K,"")</f>
        <v>0.10229460847240045</v>
      </c>
      <c r="AD565" s="9">
        <v>0.29774639851661672</v>
      </c>
      <c r="AE565" s="9">
        <v>0</v>
      </c>
      <c r="AF565" s="9">
        <v>1.3931423071462162E-3</v>
      </c>
      <c r="AG565" s="9">
        <v>3.6217507416787154E-3</v>
      </c>
      <c r="AH565" s="9">
        <v>0</v>
      </c>
      <c r="AI565" s="9">
        <v>1.4857604716399177E-3</v>
      </c>
      <c r="AJ565" s="9">
        <v>1.3929810544918548E-3</v>
      </c>
      <c r="AK565" s="9">
        <v>0</v>
      </c>
      <c r="AL565" s="9">
        <v>0</v>
      </c>
      <c r="AM565" s="9">
        <v>2.8171446300101276E-3</v>
      </c>
      <c r="AN565" s="9">
        <v>5.4403819023702081E-2</v>
      </c>
      <c r="AO565" s="9">
        <v>0</v>
      </c>
      <c r="AP565" s="9">
        <v>0</v>
      </c>
      <c r="AQ565" s="9">
        <v>0</v>
      </c>
      <c r="AR565" s="9">
        <v>0</v>
      </c>
      <c r="AS565" s="9">
        <v>5.442333496043697E-2</v>
      </c>
      <c r="AT565" s="9">
        <v>5.1223775793607443E-3</v>
      </c>
      <c r="AU565" s="9">
        <v>8.6897476792725126E-3</v>
      </c>
      <c r="AV565" s="9">
        <v>1.3720654230430281E-3</v>
      </c>
      <c r="AW565" s="9">
        <v>4.2991383255346809E-3</v>
      </c>
      <c r="AX565" s="9">
        <v>8.3240223887115789E-3</v>
      </c>
      <c r="AY565" s="9">
        <v>3.9331748107893265E-3</v>
      </c>
      <c r="AZ565" s="9">
        <v>5.5797327203749112E-3</v>
      </c>
      <c r="BA565" s="9">
        <v>3.0368058462153381E-2</v>
      </c>
      <c r="BB565" s="9">
        <v>0.12522006337112149</v>
      </c>
      <c r="BC565" s="9">
        <v>2.2410401909702969E-2</v>
      </c>
      <c r="BD565" s="9">
        <v>2.2410401909702969E-2</v>
      </c>
      <c r="BE565" s="9">
        <v>0.11844812648906217</v>
      </c>
      <c r="BF565" s="9">
        <v>2.2720977811225198E-2</v>
      </c>
      <c r="BG565" s="9">
        <v>5.6125545156359931E-2</v>
      </c>
      <c r="BH565" s="9">
        <v>2.7442896683364925E-3</v>
      </c>
      <c r="BI565" s="9">
        <v>2.9447020012656255E-2</v>
      </c>
      <c r="BJ565" s="9">
        <v>3.6705819474162349E-2</v>
      </c>
      <c r="BK565" s="9">
        <v>4.5766416005946428E-2</v>
      </c>
      <c r="BL565" s="9">
        <v>1.639114917948797E-2</v>
      </c>
      <c r="BM565" s="9">
        <v>3.0088897039264713E-2</v>
      </c>
      <c r="BN565" s="9">
        <v>0.82669448259790801</v>
      </c>
      <c r="BO565" s="9">
        <v>0.23675704355828325</v>
      </c>
      <c r="BP565" s="9">
        <v>0.23434216446116082</v>
      </c>
      <c r="BQ565" s="9">
        <v>1.2485277349802194E-3</v>
      </c>
      <c r="BR565" s="9">
        <v>2.0190557668185036E-2</v>
      </c>
      <c r="BS565" s="9">
        <v>1.1842977156519153E-2</v>
      </c>
      <c r="BT565" s="9">
        <v>4.0237185696938037E-2</v>
      </c>
      <c r="BU565" s="9">
        <v>1.4001346742277272E-2</v>
      </c>
      <c r="BV565" s="9">
        <v>3.5581801828149733E-2</v>
      </c>
      <c r="BW565" s="9">
        <v>1.6570377409633651E-2</v>
      </c>
      <c r="BX565" s="9">
        <v>1.6570377409633651E-2</v>
      </c>
      <c r="BY565" s="9">
        <v>5.6183748074108159E-3</v>
      </c>
      <c r="BZ565" s="9">
        <v>1.3376824829207325E-3</v>
      </c>
      <c r="CA565" s="9">
        <v>1.3377857101139006E-3</v>
      </c>
      <c r="CB565" s="9">
        <v>2.0511939995393772E-3</v>
      </c>
      <c r="CC565" s="9">
        <v>6.5997428365609165E-3</v>
      </c>
      <c r="CD565" s="9">
        <v>1.2128555139807281E-2</v>
      </c>
      <c r="CE565" s="9">
        <v>1.3377857101139006E-3</v>
      </c>
      <c r="CF565" s="9">
        <v>3.5674285603033928E-3</v>
      </c>
      <c r="CG565" s="9">
        <v>2.8570938216407353</v>
      </c>
      <c r="CH565" s="9">
        <v>6.3318192273994402E-3</v>
      </c>
      <c r="CI565" s="9">
        <v>0.15600343004226194</v>
      </c>
      <c r="CJ565" s="9">
        <v>3.8347637574391719E-3</v>
      </c>
      <c r="CK565" s="9">
        <v>1.4982332819761777E-2</v>
      </c>
      <c r="CL565" s="62">
        <v>0.17022339093567473</v>
      </c>
      <c r="CM565" s="62">
        <v>0.12479204298681924</v>
      </c>
      <c r="CN565" s="62">
        <v>0.20588814409601847</v>
      </c>
      <c r="CO565" s="62">
        <v>0.10248036001175695</v>
      </c>
      <c r="CP565" s="62">
        <v>3.7846036189514091E-2</v>
      </c>
      <c r="CQ565" s="62">
        <v>4.7979137244237365E-2</v>
      </c>
      <c r="CR565" s="62">
        <v>0.67787565668758365</v>
      </c>
      <c r="CS565" s="62">
        <v>0.1074206767056754</v>
      </c>
      <c r="CT565" s="62">
        <v>4.6373887299262923E-2</v>
      </c>
      <c r="CU565" s="62">
        <v>0</v>
      </c>
      <c r="CV565" s="62">
        <v>0.24627156105439338</v>
      </c>
      <c r="CW565" s="80">
        <v>2.7647571342348473E-3</v>
      </c>
      <c r="CX565" s="78">
        <v>9.7737725843695025E-3</v>
      </c>
      <c r="CY565" s="78">
        <v>3.2282745856006073E-2</v>
      </c>
      <c r="CZ565" s="78">
        <v>0.13583418597909963</v>
      </c>
      <c r="DA565" s="78">
        <v>2.9731890979132397E-2</v>
      </c>
      <c r="DB565" s="78">
        <v>6.9218976293045575E-2</v>
      </c>
      <c r="DC565" s="78">
        <v>5.9572609069053047E-2</v>
      </c>
      <c r="DD565" s="78">
        <v>6.3851954395613897E-3</v>
      </c>
      <c r="DE565" s="78">
        <v>3.6740261333835497E-2</v>
      </c>
      <c r="DF565" s="78">
        <v>8.2505072296273338E-2</v>
      </c>
      <c r="DG565" s="78">
        <v>4.459027624929111E-3</v>
      </c>
      <c r="DH565" s="78">
        <v>4.726569282424823E-3</v>
      </c>
      <c r="DI565" s="10">
        <v>2010</v>
      </c>
      <c r="DJ565" s="61" t="s">
        <v>80</v>
      </c>
      <c r="DK565" s="42" t="s">
        <v>190</v>
      </c>
    </row>
    <row r="566" spans="1:115" x14ac:dyDescent="0.2">
      <c r="A566" s="4" t="s">
        <v>1103</v>
      </c>
      <c r="B566" s="5" t="s">
        <v>1104</v>
      </c>
      <c r="C566" s="6" t="s">
        <v>173</v>
      </c>
      <c r="D566" s="5" t="s">
        <v>78</v>
      </c>
      <c r="E566" s="5" t="s">
        <v>474</v>
      </c>
      <c r="F566" s="6" t="s">
        <v>173</v>
      </c>
      <c r="G566" s="5" t="s">
        <v>1103</v>
      </c>
      <c r="H566" s="7">
        <f t="shared" si="29"/>
        <v>0</v>
      </c>
      <c r="I566" s="8" t="str">
        <f t="shared" si="30"/>
        <v>No impact</v>
      </c>
      <c r="J566" s="8" t="str">
        <f t="shared" si="28"/>
        <v>No impact</v>
      </c>
      <c r="K566" s="9">
        <v>0</v>
      </c>
      <c r="L566" s="9">
        <v>1.3001156508591356E-3</v>
      </c>
      <c r="M566" s="9">
        <v>1.6715772653900117E-3</v>
      </c>
      <c r="N566" s="9">
        <v>1.593544745359431E-2</v>
      </c>
      <c r="O566" s="9">
        <v>9.8431631246136981E-3</v>
      </c>
      <c r="P566" s="9">
        <v>0.17544973969476524</v>
      </c>
      <c r="Q566" s="9">
        <v>0</v>
      </c>
      <c r="R566" s="9">
        <v>1.8573080726558063E-3</v>
      </c>
      <c r="S566" s="9">
        <v>6.500578254295678E-4</v>
      </c>
      <c r="T566" s="9">
        <v>0.7507953669880747</v>
      </c>
      <c r="U566" s="9">
        <v>3.5290895795867714E-3</v>
      </c>
      <c r="V566" s="9">
        <v>1.4857873424164172E-3</v>
      </c>
      <c r="W566" s="9">
        <v>5.942923668826071E-3</v>
      </c>
      <c r="X566" s="9">
        <v>1.3929004421623559E-3</v>
      </c>
      <c r="Y566" s="9">
        <v>3.6215411496220546E-3</v>
      </c>
      <c r="Z566" s="9">
        <v>5.8501818570817522E-3</v>
      </c>
      <c r="AA566" s="9">
        <v>3.9929812675319441E-3</v>
      </c>
      <c r="AB566" s="9">
        <f>_xlfn.XLOOKUP(B566,'[2]Macro de calcul Nur Journalier-'!$B:$B,'[2]Macro de calcul Nur Journalier-'!$K:$K,"")</f>
        <v>1.28146840678933E-2</v>
      </c>
      <c r="AC566" s="9">
        <f>_xlfn.XLOOKUP(B566,'[3]NUR MACRO SITES'!$B:$B,'[3]NUR MACRO SITES'!$K:$K,"")</f>
        <v>2.9715209432794793E-3</v>
      </c>
      <c r="AD566" s="9">
        <v>1.2814684067893354E-2</v>
      </c>
      <c r="AE566" s="9">
        <v>3.2501010317119799E-3</v>
      </c>
      <c r="AF566" s="9">
        <v>1.3002661533365399E-3</v>
      </c>
      <c r="AG566" s="9">
        <v>0</v>
      </c>
      <c r="AH566" s="9">
        <v>2.0429206485047531E-3</v>
      </c>
      <c r="AI566" s="9">
        <v>1.5786205011174793E-3</v>
      </c>
      <c r="AJ566" s="9">
        <v>1.5787118617572929E-3</v>
      </c>
      <c r="AK566" s="9">
        <v>0</v>
      </c>
      <c r="AL566" s="9">
        <v>0</v>
      </c>
      <c r="AM566" s="9">
        <v>1.609796931434358E-3</v>
      </c>
      <c r="AN566" s="9">
        <v>4.5732867370293813E-3</v>
      </c>
      <c r="AO566" s="9">
        <v>3.384428043506171E-3</v>
      </c>
      <c r="AP566" s="9">
        <v>0</v>
      </c>
      <c r="AQ566" s="9">
        <v>0</v>
      </c>
      <c r="AR566" s="9">
        <v>1.8294205640573707E-3</v>
      </c>
      <c r="AS566" s="9">
        <v>1.3775258411236039E-2</v>
      </c>
      <c r="AT566" s="9">
        <v>7.0432691716209124E-3</v>
      </c>
      <c r="AU566" s="9">
        <v>8.7812187074753079E-3</v>
      </c>
      <c r="AV566" s="9">
        <v>1.8879184039780089E-2</v>
      </c>
      <c r="AW566" s="9">
        <v>5.1223775793607443E-3</v>
      </c>
      <c r="AX566" s="9">
        <v>3.4759678946843157E-3</v>
      </c>
      <c r="AY566" s="9">
        <v>1.3720389557316411E-3</v>
      </c>
      <c r="AZ566" s="9">
        <v>4.29913832553468E-3</v>
      </c>
      <c r="BA566" s="9">
        <v>8.2323925382579936E-3</v>
      </c>
      <c r="BB566" s="9">
        <v>3.933254212723487E-3</v>
      </c>
      <c r="BC566" s="9">
        <v>8.1409215100551949E-3</v>
      </c>
      <c r="BD566" s="9">
        <v>8.1409215100551949E-3</v>
      </c>
      <c r="BE566" s="9">
        <v>4.4982848345421517E-2</v>
      </c>
      <c r="BF566" s="9">
        <v>6.1285588895922272E-3</v>
      </c>
      <c r="BG566" s="9">
        <v>3.6020545586800748E-2</v>
      </c>
      <c r="BH566" s="9">
        <v>2.6528133460586266E-3</v>
      </c>
      <c r="BI566" s="9">
        <v>1.6052499449742748E-3</v>
      </c>
      <c r="BJ566" s="9">
        <v>1.2485277349802194E-3</v>
      </c>
      <c r="BK566" s="9">
        <v>6.3318192273992694E-3</v>
      </c>
      <c r="BL566" s="9">
        <v>1.2485277349802194E-3</v>
      </c>
      <c r="BM566" s="9">
        <v>1.337708287478733E-3</v>
      </c>
      <c r="BN566" s="9">
        <v>0.16997347275912064</v>
      </c>
      <c r="BO566" s="9">
        <v>1.8122349218285747E-2</v>
      </c>
      <c r="BP566" s="9">
        <v>3.2996804424474048E-3</v>
      </c>
      <c r="BQ566" s="9">
        <v>2.2295602660454506E-3</v>
      </c>
      <c r="BR566" s="9">
        <v>0</v>
      </c>
      <c r="BS566" s="9">
        <v>3.9241714163336296E-3</v>
      </c>
      <c r="BT566" s="9">
        <v>0</v>
      </c>
      <c r="BU566" s="9">
        <v>1.0434124642334152E-2</v>
      </c>
      <c r="BV566" s="9">
        <v>0</v>
      </c>
      <c r="BW566" s="9">
        <v>5.8862571245004436E-3</v>
      </c>
      <c r="BX566" s="9">
        <v>5.8862571245004436E-3</v>
      </c>
      <c r="BY566" s="9">
        <v>7.8478886198753723E-3</v>
      </c>
      <c r="BZ566" s="9">
        <v>5.2615545400958802E-3</v>
      </c>
      <c r="CA566" s="9">
        <v>0</v>
      </c>
      <c r="CB566" s="9">
        <v>4.0132022850711945E-3</v>
      </c>
      <c r="CC566" s="9">
        <v>9.3644999707962768E-3</v>
      </c>
      <c r="CD566" s="9">
        <v>6.9560830948893777E-3</v>
      </c>
      <c r="CE566" s="9">
        <v>5.3511428404550889E-3</v>
      </c>
      <c r="CF566" s="9">
        <v>8.3834571167126139E-3</v>
      </c>
      <c r="CG566" s="9">
        <v>6.77772198989218E-3</v>
      </c>
      <c r="CH566" s="9">
        <v>5.5201394355047576E-2</v>
      </c>
      <c r="CI566" s="9">
        <v>2.4969109644353612E-3</v>
      </c>
      <c r="CJ566" s="9">
        <v>3.9239443099376861E-3</v>
      </c>
      <c r="CK566" s="9">
        <v>2.0868249284668478E-2</v>
      </c>
      <c r="CL566" s="62">
        <v>2.6141997077091865</v>
      </c>
      <c r="CM566" s="62">
        <v>8.892320357957157</v>
      </c>
      <c r="CN566" s="62">
        <v>8.9747719250184783</v>
      </c>
      <c r="CO566" s="62">
        <v>9.0730788767039652</v>
      </c>
      <c r="CP566" s="62">
        <v>7.39923894153804</v>
      </c>
      <c r="CQ566" s="62">
        <v>6.1337920073537378</v>
      </c>
      <c r="CR566" s="62">
        <v>6.7400187767704525</v>
      </c>
      <c r="CS566" s="62">
        <v>5.2556587136485442</v>
      </c>
      <c r="CT566" s="62">
        <v>0.16235790980032752</v>
      </c>
      <c r="CU566" s="62">
        <v>1.337708287478733E-3</v>
      </c>
      <c r="CV566" s="62">
        <v>2.2295138124645555E-3</v>
      </c>
      <c r="CW566" s="80">
        <v>1.2485999961063415E-3</v>
      </c>
      <c r="CX566" s="78">
        <v>3.0321387849516928E-3</v>
      </c>
      <c r="CY566" s="78">
        <v>0.49327475254908182</v>
      </c>
      <c r="CZ566" s="78">
        <v>1.4268888399772469E-3</v>
      </c>
      <c r="DA566" s="78">
        <v>1.3733263189063545E-2</v>
      </c>
      <c r="DB566" s="78">
        <v>3.9239443099376861E-3</v>
      </c>
      <c r="DC566" s="78">
        <v>2.0600707627172594E-2</v>
      </c>
      <c r="DD566" s="78">
        <v>0</v>
      </c>
      <c r="DE566" s="78">
        <v>7.3123821101323235E-3</v>
      </c>
      <c r="DF566" s="78">
        <v>6.8665051521974146E-3</v>
      </c>
      <c r="DG566" s="78">
        <v>4.3698470724304259E-3</v>
      </c>
      <c r="DH566" s="78">
        <v>6.3318192273994402E-3</v>
      </c>
      <c r="DI566" s="10">
        <v>2008</v>
      </c>
      <c r="DJ566" s="61" t="s">
        <v>80</v>
      </c>
      <c r="DK566" s="42" t="s">
        <v>190</v>
      </c>
    </row>
    <row r="567" spans="1:115" x14ac:dyDescent="0.2">
      <c r="A567" s="4" t="s">
        <v>1802</v>
      </c>
      <c r="B567" s="5" t="s">
        <v>1803</v>
      </c>
      <c r="C567" s="6"/>
      <c r="D567" s="5" t="s">
        <v>78</v>
      </c>
      <c r="E567" s="5" t="s">
        <v>170</v>
      </c>
      <c r="F567" s="6" t="s">
        <v>115</v>
      </c>
      <c r="G567" s="5" t="s">
        <v>1804</v>
      </c>
      <c r="H567" s="7">
        <f t="shared" si="29"/>
        <v>0</v>
      </c>
      <c r="I567" s="8" t="str">
        <f t="shared" si="30"/>
        <v>No impact</v>
      </c>
      <c r="J567" s="8" t="str">
        <f t="shared" si="28"/>
        <v>No impact</v>
      </c>
      <c r="K567" s="9">
        <v>0.17829125659677658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6.9886458184757069E-2</v>
      </c>
      <c r="U567" s="9">
        <v>0</v>
      </c>
      <c r="V567" s="9">
        <v>0</v>
      </c>
      <c r="W567" s="9">
        <v>0.80938658893167881</v>
      </c>
      <c r="X567" s="9">
        <v>4.8126381757238619</v>
      </c>
      <c r="Y567" s="9">
        <v>4.3878592568820425</v>
      </c>
      <c r="Z567" s="9">
        <v>0.33149173322873565</v>
      </c>
      <c r="AA567" s="9">
        <v>0.24555906195026869</v>
      </c>
      <c r="AB567" s="9">
        <f>_xlfn.XLOOKUP(B567,'[2]Macro de calcul Nur Journalier-'!$B:$B,'[2]Macro de calcul Nur Journalier-'!$K:$K,"")</f>
        <v>0</v>
      </c>
      <c r="AC567" s="9">
        <f>_xlfn.XLOOKUP(B567,'[3]NUR MACRO SITES'!$B:$B,'[3]NUR MACRO SITES'!$K:$K,"")</f>
        <v>0</v>
      </c>
      <c r="AD567" s="9">
        <v>0</v>
      </c>
      <c r="AE567" s="9">
        <v>0.31395975966338602</v>
      </c>
      <c r="AF567" s="9">
        <v>0</v>
      </c>
      <c r="AG567" s="9">
        <v>0.54826418604098348</v>
      </c>
      <c r="AH567" s="9">
        <v>0.82528422597822459</v>
      </c>
      <c r="AI567" s="9">
        <v>0</v>
      </c>
      <c r="AJ567" s="9">
        <v>0</v>
      </c>
      <c r="AK567" s="9">
        <v>0.12820255669661987</v>
      </c>
      <c r="AL567" s="9">
        <v>0.19989049945323992</v>
      </c>
      <c r="AM567" s="9">
        <v>0</v>
      </c>
      <c r="AN567" s="9">
        <v>0</v>
      </c>
      <c r="AO567" s="9">
        <v>0</v>
      </c>
      <c r="AP567" s="9">
        <v>1.7187692078042955</v>
      </c>
      <c r="AQ567" s="9">
        <v>0.20415151994099365</v>
      </c>
      <c r="AR567" s="9">
        <v>0</v>
      </c>
      <c r="AS567" s="9">
        <v>0</v>
      </c>
      <c r="AT567" s="9">
        <v>0</v>
      </c>
      <c r="AU567" s="9">
        <v>3.4592340878890564E-2</v>
      </c>
      <c r="AV567" s="9">
        <v>0.32188621369907899</v>
      </c>
      <c r="AW567" s="9">
        <v>2.8740180238718249</v>
      </c>
      <c r="AX567" s="9">
        <v>0</v>
      </c>
      <c r="AY567" s="9">
        <v>1.0019888309361993</v>
      </c>
      <c r="AZ567" s="9">
        <v>0</v>
      </c>
      <c r="BA567" s="9">
        <v>0</v>
      </c>
      <c r="BB567" s="9">
        <v>0</v>
      </c>
      <c r="BC567" s="9">
        <v>0</v>
      </c>
      <c r="BD567" s="9">
        <v>0</v>
      </c>
      <c r="BE567" s="9">
        <v>0</v>
      </c>
      <c r="BF567" s="9">
        <v>0</v>
      </c>
      <c r="BG567" s="9">
        <v>0</v>
      </c>
      <c r="BH567" s="9">
        <v>0</v>
      </c>
      <c r="BI567" s="9">
        <v>0.3037848889802045</v>
      </c>
      <c r="BJ567" s="9">
        <v>0</v>
      </c>
      <c r="BK567" s="9">
        <v>0.30178734943803104</v>
      </c>
      <c r="BL567" s="9">
        <v>0</v>
      </c>
      <c r="BM567" s="9">
        <v>0</v>
      </c>
      <c r="BN567" s="9">
        <v>0</v>
      </c>
      <c r="BO567" s="9">
        <v>0</v>
      </c>
      <c r="BP567" s="9">
        <v>0</v>
      </c>
      <c r="BQ567" s="9">
        <v>2.1116197675447235</v>
      </c>
      <c r="BR567" s="9">
        <v>0</v>
      </c>
      <c r="BS567" s="9">
        <v>0</v>
      </c>
      <c r="BT567" s="9">
        <v>9.666612448028581E-3</v>
      </c>
      <c r="BU567" s="9">
        <v>0</v>
      </c>
      <c r="BV567" s="9">
        <v>0</v>
      </c>
      <c r="BW567" s="9">
        <v>4.8564918258268988E-2</v>
      </c>
      <c r="BX567" s="9">
        <v>4.8564918258268988E-2</v>
      </c>
      <c r="BY567" s="9">
        <v>0</v>
      </c>
      <c r="BZ567" s="9">
        <v>0</v>
      </c>
      <c r="CA567" s="9">
        <v>0</v>
      </c>
      <c r="CB567" s="9">
        <v>0</v>
      </c>
      <c r="CC567" s="9">
        <v>0</v>
      </c>
      <c r="CD567" s="9">
        <v>0</v>
      </c>
      <c r="CE567" s="9">
        <v>6.3410541810106072E-3</v>
      </c>
      <c r="CF567" s="9">
        <v>0</v>
      </c>
      <c r="CG567" s="9">
        <v>3.4778402718921818E-3</v>
      </c>
      <c r="CH567" s="9">
        <v>0</v>
      </c>
      <c r="CI567" s="9">
        <v>0</v>
      </c>
      <c r="CJ567" s="9">
        <v>0</v>
      </c>
      <c r="CK567" s="9">
        <v>0.85212437184854184</v>
      </c>
      <c r="CL567" s="62">
        <v>3.4251732856209318</v>
      </c>
      <c r="CM567" s="62">
        <v>0</v>
      </c>
      <c r="CN567" s="62">
        <v>0</v>
      </c>
      <c r="CO567" s="62">
        <v>0</v>
      </c>
      <c r="CP567" s="62">
        <v>0</v>
      </c>
      <c r="CQ567" s="62">
        <v>0</v>
      </c>
      <c r="CR567" s="62">
        <v>0</v>
      </c>
      <c r="CS567" s="62">
        <v>0.47654810014966315</v>
      </c>
      <c r="CT567" s="62">
        <v>0</v>
      </c>
      <c r="CU567" s="62">
        <v>0</v>
      </c>
      <c r="CV567" s="62">
        <v>0.54951659803728536</v>
      </c>
      <c r="CW567" s="80">
        <v>0</v>
      </c>
      <c r="CX567" s="78">
        <v>0</v>
      </c>
      <c r="CY567" s="78">
        <v>0</v>
      </c>
      <c r="CZ567" s="78">
        <v>0</v>
      </c>
      <c r="DA567" s="78">
        <v>0</v>
      </c>
      <c r="DB567" s="78">
        <v>0</v>
      </c>
      <c r="DC567" s="78">
        <v>0</v>
      </c>
      <c r="DD567" s="78">
        <v>0</v>
      </c>
      <c r="DE567" s="78">
        <v>0</v>
      </c>
      <c r="DF567" s="78">
        <v>0.17936738263805083</v>
      </c>
      <c r="DG567" s="78">
        <v>4.2044043835876019E-3</v>
      </c>
      <c r="DH567" s="78">
        <v>4.4517917512415508E-3</v>
      </c>
      <c r="DI567" s="10">
        <v>2014</v>
      </c>
      <c r="DJ567" s="61" t="s">
        <v>80</v>
      </c>
      <c r="DK567" s="42" t="s">
        <v>5440</v>
      </c>
    </row>
    <row r="568" spans="1:115" x14ac:dyDescent="0.2">
      <c r="A568" s="4" t="s">
        <v>2143</v>
      </c>
      <c r="B568" s="5" t="s">
        <v>2144</v>
      </c>
      <c r="C568" s="6" t="s">
        <v>216</v>
      </c>
      <c r="D568" s="5" t="s">
        <v>78</v>
      </c>
      <c r="E568" s="5" t="s">
        <v>299</v>
      </c>
      <c r="F568" s="6" t="s">
        <v>216</v>
      </c>
      <c r="G568" s="5" t="s">
        <v>2142</v>
      </c>
      <c r="H568" s="7">
        <f t="shared" si="29"/>
        <v>0</v>
      </c>
      <c r="I568" s="8" t="str">
        <f t="shared" si="30"/>
        <v>No impact</v>
      </c>
      <c r="J568" s="8" t="str">
        <f t="shared" si="28"/>
        <v>No impact</v>
      </c>
      <c r="K568" s="9">
        <v>6.8727063723315242E-3</v>
      </c>
      <c r="L568" s="9">
        <v>0</v>
      </c>
      <c r="M568" s="9">
        <v>1.8332106916230179E-2</v>
      </c>
      <c r="N568" s="9">
        <v>1.1051622630810706E-2</v>
      </c>
      <c r="O568" s="9">
        <v>1.7923022901128498E-2</v>
      </c>
      <c r="P568" s="9">
        <v>5.9251083672652839E-2</v>
      </c>
      <c r="Q568" s="9">
        <v>1.9688605022956978E-2</v>
      </c>
      <c r="R568" s="9">
        <v>3.0275787770255278E-2</v>
      </c>
      <c r="S568" s="9">
        <v>1.4859324545629352E-3</v>
      </c>
      <c r="T568" s="9">
        <v>1.3929810544918548E-3</v>
      </c>
      <c r="U568" s="9">
        <v>0</v>
      </c>
      <c r="V568" s="9">
        <v>0</v>
      </c>
      <c r="W568" s="9">
        <v>1.7645447897933857E-3</v>
      </c>
      <c r="X568" s="9">
        <v>0.30335144902787081</v>
      </c>
      <c r="Y568" s="9">
        <v>0</v>
      </c>
      <c r="Z568" s="9">
        <v>6.5012071324919889E-3</v>
      </c>
      <c r="AA568" s="9">
        <v>0</v>
      </c>
      <c r="AB568" s="9">
        <f>_xlfn.XLOOKUP(B568,'[2]Macro de calcul Nur Journalier-'!$B:$B,'[2]Macro de calcul Nur Journalier-'!$K:$K,"")</f>
        <v>2.1731762147980602E-2</v>
      </c>
      <c r="AC568" s="9">
        <f>_xlfn.XLOOKUP(B568,'[3]NUR MACRO SITES'!$B:$B,'[3]NUR MACRO SITES'!$K:$K,"")</f>
        <v>0</v>
      </c>
      <c r="AD568" s="9">
        <v>2.1731762147980636E-2</v>
      </c>
      <c r="AE568" s="9">
        <v>8.9095673708621703E-2</v>
      </c>
      <c r="AF568" s="9">
        <v>1.4859324545629352E-3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1.4636476298856593E-3</v>
      </c>
      <c r="AO568" s="9">
        <v>0</v>
      </c>
      <c r="AP568" s="9">
        <v>9.4200148859700322E-2</v>
      </c>
      <c r="AQ568" s="9">
        <v>2.2870404241439389E-3</v>
      </c>
      <c r="AR568" s="9">
        <v>0.3340074294772456</v>
      </c>
      <c r="AS568" s="9">
        <v>0</v>
      </c>
      <c r="AT568" s="9">
        <v>0</v>
      </c>
      <c r="AU568" s="9">
        <v>0</v>
      </c>
      <c r="AV568" s="9">
        <v>0</v>
      </c>
      <c r="AW568" s="9">
        <v>0</v>
      </c>
      <c r="AX568" s="9">
        <v>0</v>
      </c>
      <c r="AY568" s="9">
        <v>1.5550074794486249E-3</v>
      </c>
      <c r="AZ568" s="9">
        <v>4.5738161138943285E-3</v>
      </c>
      <c r="BA568" s="9">
        <v>0.4061219650904202</v>
      </c>
      <c r="BB568" s="9">
        <v>3.2014859871002236E-3</v>
      </c>
      <c r="BC568" s="9">
        <v>1.646669105383425E-3</v>
      </c>
      <c r="BD568" s="9">
        <v>1.646669105383425E-3</v>
      </c>
      <c r="BE568" s="9">
        <v>1.0245348095123572E-2</v>
      </c>
      <c r="BF568" s="9">
        <v>0</v>
      </c>
      <c r="BG568" s="9">
        <v>0</v>
      </c>
      <c r="BH568" s="9">
        <v>0</v>
      </c>
      <c r="BI568" s="9">
        <v>0</v>
      </c>
      <c r="BJ568" s="9">
        <v>0</v>
      </c>
      <c r="BK568" s="9">
        <v>1.507151337226029E-2</v>
      </c>
      <c r="BL568" s="9">
        <v>3.1213193374502062E-3</v>
      </c>
      <c r="BM568" s="9">
        <v>5.3508331499151039E-3</v>
      </c>
      <c r="BN568" s="9">
        <v>8.918055249858222E-3</v>
      </c>
      <c r="BO568" s="9">
        <v>0</v>
      </c>
      <c r="BP568" s="9">
        <v>0</v>
      </c>
      <c r="BQ568" s="9">
        <v>0</v>
      </c>
      <c r="BR568" s="9">
        <v>0</v>
      </c>
      <c r="BS568" s="9">
        <v>4.3255071293677491E-2</v>
      </c>
      <c r="BT568" s="9">
        <v>0</v>
      </c>
      <c r="BU568" s="9">
        <v>7.0460792130125323E-3</v>
      </c>
      <c r="BV568" s="9">
        <v>0</v>
      </c>
      <c r="BW568" s="9">
        <v>0</v>
      </c>
      <c r="BX568" s="9">
        <v>0</v>
      </c>
      <c r="BY568" s="9">
        <v>0</v>
      </c>
      <c r="BZ568" s="9">
        <v>3.1217426164420851E-3</v>
      </c>
      <c r="CA568" s="9">
        <v>0</v>
      </c>
      <c r="CB568" s="9">
        <v>3.1216806639927687E-3</v>
      </c>
      <c r="CC568" s="9">
        <v>4.3700999863714243E-3</v>
      </c>
      <c r="CD568" s="9">
        <v>0</v>
      </c>
      <c r="CE568" s="9">
        <v>0</v>
      </c>
      <c r="CF568" s="9">
        <v>1.6980904205972487E-2</v>
      </c>
      <c r="CG568" s="9">
        <v>2.3189627789662859E-3</v>
      </c>
      <c r="CH568" s="9">
        <v>7.7497348131334923E-2</v>
      </c>
      <c r="CI568" s="9">
        <v>3.4155929789315864E-2</v>
      </c>
      <c r="CJ568" s="9">
        <v>0</v>
      </c>
      <c r="CK568" s="9">
        <v>0</v>
      </c>
      <c r="CL568" s="62">
        <v>0</v>
      </c>
      <c r="CM568" s="62">
        <v>0</v>
      </c>
      <c r="CN568" s="62">
        <v>4.483982800112115E-2</v>
      </c>
      <c r="CO568" s="62">
        <v>0.19928735467079123</v>
      </c>
      <c r="CP568" s="62">
        <v>3.7012009378622895E-2</v>
      </c>
      <c r="CQ568" s="62">
        <v>1.516157138129019E-3</v>
      </c>
      <c r="CR568" s="62">
        <v>5.7255349712320254E-3</v>
      </c>
      <c r="CS568" s="62">
        <v>1.2271834582645054E-2</v>
      </c>
      <c r="CT568" s="62">
        <v>1.7481318811195181E-3</v>
      </c>
      <c r="CU568" s="62">
        <v>0</v>
      </c>
      <c r="CV568" s="62">
        <v>2.9610720519737052E-3</v>
      </c>
      <c r="CW568" s="80">
        <v>0</v>
      </c>
      <c r="CX568" s="78">
        <v>0</v>
      </c>
      <c r="CY568" s="78">
        <v>0.54469721550004213</v>
      </c>
      <c r="CZ568" s="78">
        <v>0.15961150416593081</v>
      </c>
      <c r="DA568" s="78">
        <v>0</v>
      </c>
      <c r="DB568" s="78">
        <v>0</v>
      </c>
      <c r="DC568" s="78">
        <v>0</v>
      </c>
      <c r="DD568" s="78">
        <v>0</v>
      </c>
      <c r="DE568" s="78">
        <v>4.7267261990490674E-2</v>
      </c>
      <c r="DF568" s="78">
        <v>1.4270540178254467E-3</v>
      </c>
      <c r="DG568" s="78">
        <v>4.0135894251337786E-3</v>
      </c>
      <c r="DH568" s="78">
        <v>0</v>
      </c>
      <c r="DI568" s="10">
        <v>2017</v>
      </c>
      <c r="DJ568" s="61" t="s">
        <v>80</v>
      </c>
      <c r="DK568" s="42" t="s">
        <v>5440</v>
      </c>
    </row>
    <row r="569" spans="1:115" x14ac:dyDescent="0.2">
      <c r="A569" s="4" t="s">
        <v>2862</v>
      </c>
      <c r="B569" s="5" t="s">
        <v>2863</v>
      </c>
      <c r="C569" s="6" t="s">
        <v>166</v>
      </c>
      <c r="D569" s="5" t="s">
        <v>78</v>
      </c>
      <c r="E569" s="5" t="s">
        <v>170</v>
      </c>
      <c r="F569" s="6" t="s">
        <v>166</v>
      </c>
      <c r="G569" s="5" t="s">
        <v>2864</v>
      </c>
      <c r="H569" s="7">
        <f t="shared" si="29"/>
        <v>1</v>
      </c>
      <c r="I569" s="8" t="str">
        <f t="shared" si="30"/>
        <v>No impact</v>
      </c>
      <c r="J569" s="8" t="str">
        <f t="shared" si="28"/>
        <v>No impact</v>
      </c>
      <c r="K569" s="9">
        <v>0</v>
      </c>
      <c r="L569" s="9">
        <v>0.26472537203442192</v>
      </c>
      <c r="M569" s="9">
        <v>0</v>
      </c>
      <c r="N569" s="9">
        <v>1.5786205011174793E-3</v>
      </c>
      <c r="O569" s="9">
        <v>0.12014230613797372</v>
      </c>
      <c r="P569" s="9">
        <v>0</v>
      </c>
      <c r="Q569" s="9">
        <v>0.16571800860552457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0.81035233323824485</v>
      </c>
      <c r="X569" s="9">
        <v>0</v>
      </c>
      <c r="Y569" s="9">
        <v>0.42214169400465928</v>
      </c>
      <c r="Z569" s="9">
        <v>5.8854686682831989E-2</v>
      </c>
      <c r="AA569" s="9">
        <v>0</v>
      </c>
      <c r="AB569" s="9">
        <f>_xlfn.XLOOKUP(B569,'[2]Macro de calcul Nur Journalier-'!$B:$B,'[2]Macro de calcul Nur Journalier-'!$K:$K,"")</f>
        <v>0.252170696049065</v>
      </c>
      <c r="AC569" s="9">
        <f>_xlfn.XLOOKUP(B569,'[3]NUR MACRO SITES'!$B:$B,'[3]NUR MACRO SITES'!$K:$K,"")</f>
        <v>0</v>
      </c>
      <c r="AD569" s="9">
        <v>0.25217069604906589</v>
      </c>
      <c r="AE569" s="9">
        <v>0</v>
      </c>
      <c r="AF569" s="9">
        <v>0</v>
      </c>
      <c r="AG569" s="9">
        <v>0</v>
      </c>
      <c r="AH569" s="9">
        <v>0</v>
      </c>
      <c r="AI569" s="9">
        <v>0</v>
      </c>
      <c r="AJ569" s="9">
        <v>0</v>
      </c>
      <c r="AK569" s="9">
        <v>3.6308271525697551E-2</v>
      </c>
      <c r="AL569" s="9">
        <v>0.83984467860029477</v>
      </c>
      <c r="AM569" s="9">
        <v>0.25193321976947697</v>
      </c>
      <c r="AN569" s="9">
        <v>0</v>
      </c>
      <c r="AO569" s="9">
        <v>0.22207880395014906</v>
      </c>
      <c r="AP569" s="9">
        <v>1.728702386597113E-2</v>
      </c>
      <c r="AQ569" s="9">
        <v>0</v>
      </c>
      <c r="AR569" s="9">
        <v>4.9391496759920274E-3</v>
      </c>
      <c r="AS569" s="9">
        <v>0</v>
      </c>
      <c r="AT569" s="9">
        <v>0</v>
      </c>
      <c r="AU569" s="9">
        <v>1.4862450169467714</v>
      </c>
      <c r="AV569" s="9">
        <v>2.0805161887033234</v>
      </c>
      <c r="AW569" s="9">
        <v>1.5549174905901896E-3</v>
      </c>
      <c r="AX569" s="9">
        <v>0</v>
      </c>
      <c r="AY569" s="9">
        <v>0.17925454694460544</v>
      </c>
      <c r="AZ569" s="9">
        <v>0</v>
      </c>
      <c r="BA569" s="9">
        <v>0</v>
      </c>
      <c r="BB569" s="9">
        <v>0</v>
      </c>
      <c r="BC569" s="9">
        <v>0</v>
      </c>
      <c r="BD569" s="9">
        <v>0</v>
      </c>
      <c r="BE569" s="9">
        <v>0</v>
      </c>
      <c r="BF569" s="9">
        <v>6.3349167881331409E-2</v>
      </c>
      <c r="BG569" s="9">
        <v>0</v>
      </c>
      <c r="BH569" s="9">
        <v>0</v>
      </c>
      <c r="BI569" s="9">
        <v>0</v>
      </c>
      <c r="BJ569" s="9">
        <v>0</v>
      </c>
      <c r="BK569" s="9">
        <v>0</v>
      </c>
      <c r="BL569" s="9">
        <v>1.3733010304394849E-3</v>
      </c>
      <c r="BM569" s="9">
        <v>0.99542922612881779</v>
      </c>
      <c r="BN569" s="9">
        <v>0.91552807526688407</v>
      </c>
      <c r="BO569" s="9">
        <v>0</v>
      </c>
      <c r="BP569" s="9">
        <v>0</v>
      </c>
      <c r="BQ569" s="9">
        <v>0</v>
      </c>
      <c r="BR569" s="9">
        <v>1.515981656978832E-3</v>
      </c>
      <c r="BS569" s="9">
        <v>0</v>
      </c>
      <c r="BT569" s="9">
        <v>1.515981656978832E-3</v>
      </c>
      <c r="BU569" s="9">
        <v>1.4446413437090686E-3</v>
      </c>
      <c r="BV569" s="9">
        <v>0</v>
      </c>
      <c r="BW569" s="9">
        <v>0</v>
      </c>
      <c r="BX569" s="9">
        <v>0</v>
      </c>
      <c r="BY569" s="9">
        <v>0</v>
      </c>
      <c r="BZ569" s="9">
        <v>0</v>
      </c>
      <c r="CA569" s="9">
        <v>0</v>
      </c>
      <c r="CB569" s="9">
        <v>0</v>
      </c>
      <c r="CC569" s="9">
        <v>0</v>
      </c>
      <c r="CD569" s="9">
        <v>8.8479823532601254E-2</v>
      </c>
      <c r="CE569" s="9">
        <v>0.62010783801753855</v>
      </c>
      <c r="CF569" s="9">
        <v>0</v>
      </c>
      <c r="CG569" s="9">
        <v>0</v>
      </c>
      <c r="CH569" s="9">
        <v>0</v>
      </c>
      <c r="CI569" s="9">
        <v>0</v>
      </c>
      <c r="CJ569" s="9">
        <v>0</v>
      </c>
      <c r="CK569" s="9">
        <v>0</v>
      </c>
      <c r="CL569" s="62">
        <v>0</v>
      </c>
      <c r="CM569" s="62">
        <v>0</v>
      </c>
      <c r="CN569" s="62">
        <v>2.8551285124403236</v>
      </c>
      <c r="CO569" s="62">
        <v>4.1091663741713811</v>
      </c>
      <c r="CP569" s="62">
        <v>2.8300523923260652</v>
      </c>
      <c r="CQ569" s="62">
        <v>0</v>
      </c>
      <c r="CR569" s="62">
        <v>0</v>
      </c>
      <c r="CS569" s="62">
        <v>0</v>
      </c>
      <c r="CT569" s="62">
        <v>0</v>
      </c>
      <c r="CU569" s="62">
        <v>0</v>
      </c>
      <c r="CV569" s="62">
        <v>0.60591111567689115</v>
      </c>
      <c r="CW569" s="80">
        <v>0</v>
      </c>
      <c r="CX569" s="78">
        <v>0</v>
      </c>
      <c r="CY569" s="78">
        <v>2.9351901790071144</v>
      </c>
      <c r="CZ569" s="78">
        <v>1.3376308738047311E-3</v>
      </c>
      <c r="DA569" s="78">
        <v>0</v>
      </c>
      <c r="DB569" s="78">
        <v>0</v>
      </c>
      <c r="DC569" s="78">
        <v>0</v>
      </c>
      <c r="DD569" s="78">
        <v>4.389212773911124E-2</v>
      </c>
      <c r="DE569" s="78">
        <v>2.3355391758196293</v>
      </c>
      <c r="DF569" s="78">
        <v>3.08368504107773E-2</v>
      </c>
      <c r="DG569" s="78">
        <v>4.0128926214141932E-3</v>
      </c>
      <c r="DH569" s="78">
        <v>0</v>
      </c>
      <c r="DI569" s="10">
        <v>2010</v>
      </c>
      <c r="DJ569" s="61" t="s">
        <v>80</v>
      </c>
      <c r="DK569" s="42" t="s">
        <v>190</v>
      </c>
    </row>
    <row r="570" spans="1:115" x14ac:dyDescent="0.2">
      <c r="A570" s="4" t="s">
        <v>522</v>
      </c>
      <c r="B570" s="4" t="s">
        <v>523</v>
      </c>
      <c r="C570" s="6" t="s">
        <v>83</v>
      </c>
      <c r="D570" s="4" t="s">
        <v>78</v>
      </c>
      <c r="E570" s="4" t="s">
        <v>79</v>
      </c>
      <c r="F570" s="6" t="s">
        <v>83</v>
      </c>
      <c r="G570" s="4" t="s">
        <v>144</v>
      </c>
      <c r="H570" s="7">
        <f t="shared" si="29"/>
        <v>0</v>
      </c>
      <c r="I570" s="8" t="str">
        <f t="shared" si="30"/>
        <v>No impact</v>
      </c>
      <c r="J570" s="8" t="str">
        <f t="shared" si="28"/>
        <v>No impact</v>
      </c>
      <c r="K570" s="9">
        <v>1.1388354015119098</v>
      </c>
      <c r="L570" s="9">
        <v>5.3774314470118387</v>
      </c>
      <c r="M570" s="9">
        <v>0.57671649907288547</v>
      </c>
      <c r="N570" s="9">
        <v>1.7500029715209435</v>
      </c>
      <c r="O570" s="9">
        <v>0.13929004421623162</v>
      </c>
      <c r="P570" s="9">
        <v>4.1027789663861549</v>
      </c>
      <c r="Q570" s="9">
        <v>1.0957483478343556E-2</v>
      </c>
      <c r="R570" s="9">
        <v>0</v>
      </c>
      <c r="S570" s="9">
        <v>0</v>
      </c>
      <c r="T570" s="9">
        <v>6.0526167213426527</v>
      </c>
      <c r="U570" s="9">
        <v>2.1073655089621068</v>
      </c>
      <c r="V570" s="9">
        <v>0</v>
      </c>
      <c r="W570" s="9">
        <v>0</v>
      </c>
      <c r="X570" s="9">
        <v>0</v>
      </c>
      <c r="Y570" s="9">
        <v>2.9726352636333386</v>
      </c>
      <c r="Z570" s="9">
        <v>0.50088699900156897</v>
      </c>
      <c r="AA570" s="9">
        <v>0.20676214163457426</v>
      </c>
      <c r="AB570" s="9">
        <f>_xlfn.XLOOKUP(B570,'[2]Macro de calcul Nur Journalier-'!$B:$B,'[2]Macro de calcul Nur Journalier-'!$K:$K,"")</f>
        <v>1.09519118765749</v>
      </c>
      <c r="AC570" s="9">
        <f>_xlfn.XLOOKUP(B570,'[3]NUR MACRO SITES'!$B:$B,'[3]NUR MACRO SITES'!$K:$K,"")</f>
        <v>0</v>
      </c>
      <c r="AD570" s="9">
        <v>1.0951911876574907</v>
      </c>
      <c r="AE570" s="9">
        <v>0.21608528859411399</v>
      </c>
      <c r="AF570" s="9">
        <v>2.7858008843246332E-3</v>
      </c>
      <c r="AG570" s="9">
        <v>8.3574026529738971E-4</v>
      </c>
      <c r="AH570" s="9">
        <v>3.5231095183758859E-2</v>
      </c>
      <c r="AI570" s="9">
        <v>1.4337588551324108E-2</v>
      </c>
      <c r="AJ570" s="9">
        <v>0.88374890053725086</v>
      </c>
      <c r="AK570" s="9">
        <v>4.8287215328293633E-3</v>
      </c>
      <c r="AL570" s="9">
        <v>1.002516878238958</v>
      </c>
      <c r="AM570" s="9">
        <v>5.579409819175902E-3</v>
      </c>
      <c r="AN570" s="9">
        <v>2.6561649368666913</v>
      </c>
      <c r="AO570" s="9">
        <v>0.80669119411809487</v>
      </c>
      <c r="AP570" s="9">
        <v>8.3233818613935567E-3</v>
      </c>
      <c r="AQ570" s="9">
        <v>8.0489846571717913E-3</v>
      </c>
      <c r="AR570" s="9">
        <v>2.7976258422164859</v>
      </c>
      <c r="AS570" s="9">
        <v>1.0427093760427095E-2</v>
      </c>
      <c r="AT570" s="9">
        <v>2.7439720422176559E-4</v>
      </c>
      <c r="AU570" s="9">
        <v>1.4895011971035361</v>
      </c>
      <c r="AV570" s="9">
        <v>0.81982567362684322</v>
      </c>
      <c r="AW570" s="9">
        <v>0.39833327479526315</v>
      </c>
      <c r="AX570" s="9">
        <v>0.88416267144337335</v>
      </c>
      <c r="AY570" s="9">
        <v>3.2927664506611875E-3</v>
      </c>
      <c r="AZ570" s="9">
        <v>0.89094942896112483</v>
      </c>
      <c r="BA570" s="9">
        <v>0.7292380099397644</v>
      </c>
      <c r="BB570" s="9">
        <v>0.32503263497415547</v>
      </c>
      <c r="BC570" s="9">
        <v>1.6463832253305943E-2</v>
      </c>
      <c r="BD570" s="9">
        <v>1.6463832253305943E-2</v>
      </c>
      <c r="BE570" s="9">
        <v>7.8660531876906144E-3</v>
      </c>
      <c r="BF570" s="9">
        <v>0</v>
      </c>
      <c r="BG570" s="9">
        <v>0</v>
      </c>
      <c r="BH570" s="9">
        <v>8.305088714445439E-3</v>
      </c>
      <c r="BI570" s="9">
        <v>0.56082403769051437</v>
      </c>
      <c r="BJ570" s="9">
        <v>0.43223312302208983</v>
      </c>
      <c r="BK570" s="9">
        <v>5.6180496699797088E-3</v>
      </c>
      <c r="BL570" s="9">
        <v>5.402263057417537</v>
      </c>
      <c r="BM570" s="9">
        <v>8.6321779056196205E-3</v>
      </c>
      <c r="BN570" s="9">
        <v>1.72536547642488</v>
      </c>
      <c r="BO570" s="9">
        <v>8.0257852428281581E-4</v>
      </c>
      <c r="BP570" s="9">
        <v>1.4452477363718599</v>
      </c>
      <c r="BQ570" s="9">
        <v>7.936609851241179E-3</v>
      </c>
      <c r="BR570" s="9">
        <v>1.739366012904036</v>
      </c>
      <c r="BS570" s="9">
        <v>1.3487777977530653</v>
      </c>
      <c r="BT570" s="9">
        <v>0</v>
      </c>
      <c r="BU570" s="9">
        <v>0.85383653936701176</v>
      </c>
      <c r="BV570" s="9">
        <v>0.22329518053379677</v>
      </c>
      <c r="BW570" s="9">
        <v>4.1576777871946993</v>
      </c>
      <c r="BX570" s="9">
        <v>0.87290223808830791</v>
      </c>
      <c r="BY570" s="9">
        <v>3.2103140971312632E-3</v>
      </c>
      <c r="BZ570" s="9">
        <v>7.1340313269583635E-4</v>
      </c>
      <c r="CA570" s="9">
        <v>0</v>
      </c>
      <c r="CB570" s="9">
        <v>2.675261747609386E-4</v>
      </c>
      <c r="CC570" s="9">
        <v>0</v>
      </c>
      <c r="CD570" s="9">
        <v>3.3173245670356385E-2</v>
      </c>
      <c r="CE570" s="9">
        <v>5.3505234952187721E-4</v>
      </c>
      <c r="CF570" s="9">
        <v>8.0257852428281581E-4</v>
      </c>
      <c r="CG570" s="9">
        <v>0</v>
      </c>
      <c r="CH570" s="9">
        <v>5.3505234952187721E-4</v>
      </c>
      <c r="CI570" s="9">
        <v>0</v>
      </c>
      <c r="CJ570" s="9">
        <v>0</v>
      </c>
      <c r="CK570" s="9">
        <v>3.3315926296895552E-2</v>
      </c>
      <c r="CL570" s="62">
        <v>3.2994894887182426E-3</v>
      </c>
      <c r="CM570" s="62">
        <v>0</v>
      </c>
      <c r="CN570" s="62">
        <v>1.9618586149135493E-3</v>
      </c>
      <c r="CO570" s="62">
        <v>0</v>
      </c>
      <c r="CP570" s="62">
        <v>1.8726832233265697E-3</v>
      </c>
      <c r="CQ570" s="62">
        <v>2.1402093980875093E-3</v>
      </c>
      <c r="CR570" s="62">
        <v>2.675261747609386E-4</v>
      </c>
      <c r="CS570" s="62">
        <v>2.9427879223703247E-3</v>
      </c>
      <c r="CT570" s="62">
        <v>5.3505234952187721E-4</v>
      </c>
      <c r="CU570" s="62">
        <v>0</v>
      </c>
      <c r="CV570" s="62">
        <v>1.0165994640915667E-2</v>
      </c>
      <c r="CW570" s="80">
        <v>2.675261747609386E-4</v>
      </c>
      <c r="CX570" s="78">
        <v>2.675261747609386E-4</v>
      </c>
      <c r="CY570" s="78">
        <v>9.6309422913937897E-4</v>
      </c>
      <c r="CZ570" s="78">
        <v>5.3505234952187721E-4</v>
      </c>
      <c r="DA570" s="78">
        <v>9.6131072130763943E-3</v>
      </c>
      <c r="DB570" s="78">
        <v>3.0141282356399078E-3</v>
      </c>
      <c r="DC570" s="78">
        <v>2.4077355728484469E-3</v>
      </c>
      <c r="DD570" s="78">
        <v>2.1402093980875088E-3</v>
      </c>
      <c r="DE570" s="78">
        <v>1.4268062653916723E-3</v>
      </c>
      <c r="DF570" s="78">
        <v>1.6051570485656314E-3</v>
      </c>
      <c r="DG570" s="78">
        <v>3.9950575430966829E-3</v>
      </c>
      <c r="DH570" s="78">
        <v>1.6051570485656314E-3</v>
      </c>
      <c r="DI570" s="10">
        <v>2023</v>
      </c>
      <c r="DJ570" s="60" t="s">
        <v>85</v>
      </c>
      <c r="DK570" s="42" t="s">
        <v>5440</v>
      </c>
    </row>
    <row r="571" spans="1:115" x14ac:dyDescent="0.2">
      <c r="A571" s="4" t="s">
        <v>1919</v>
      </c>
      <c r="B571" s="5" t="s">
        <v>1920</v>
      </c>
      <c r="C571" s="6" t="s">
        <v>216</v>
      </c>
      <c r="D571" s="5" t="s">
        <v>78</v>
      </c>
      <c r="E571" s="5" t="s">
        <v>170</v>
      </c>
      <c r="F571" s="6" t="s">
        <v>216</v>
      </c>
      <c r="G571" s="5" t="s">
        <v>1921</v>
      </c>
      <c r="H571" s="7">
        <f t="shared" si="29"/>
        <v>0</v>
      </c>
      <c r="I571" s="8" t="str">
        <f t="shared" si="30"/>
        <v>No impact</v>
      </c>
      <c r="J571" s="8" t="str">
        <f t="shared" si="28"/>
        <v>No impact</v>
      </c>
      <c r="K571" s="9">
        <v>1.00300440682987E-2</v>
      </c>
      <c r="L571" s="9">
        <v>1.6046867548107597</v>
      </c>
      <c r="M571" s="9">
        <v>4.6229889433155682</v>
      </c>
      <c r="N571" s="9">
        <v>2.9718649091255147E-3</v>
      </c>
      <c r="O571" s="9">
        <v>1.2165367875895462E-2</v>
      </c>
      <c r="P571" s="9">
        <v>5.9437298182510295E-3</v>
      </c>
      <c r="Q571" s="9">
        <v>1.1693985254511641</v>
      </c>
      <c r="R571" s="9">
        <v>2.5818076398028487E-2</v>
      </c>
      <c r="S571" s="9">
        <v>0.28409425650398284</v>
      </c>
      <c r="T571" s="9">
        <v>3.2056459115640104E-2</v>
      </c>
      <c r="U571" s="9">
        <v>0.2170702208560675</v>
      </c>
      <c r="V571" s="9">
        <v>0.46830578229852904</v>
      </c>
      <c r="W571" s="9">
        <v>4.1791850284578222E-3</v>
      </c>
      <c r="X571" s="9">
        <v>1.0685367499147502</v>
      </c>
      <c r="Y571" s="9">
        <v>0.32348652791555449</v>
      </c>
      <c r="Z571" s="9">
        <v>6.2723178111563457E-2</v>
      </c>
      <c r="AA571" s="9">
        <v>3.8374246744466003E-2</v>
      </c>
      <c r="AB571" s="9">
        <f>_xlfn.XLOOKUP(B571,'[2]Macro de calcul Nur Journalier-'!$B:$B,'[2]Macro de calcul Nur Journalier-'!$K:$K,"")</f>
        <v>0.13337628027252299</v>
      </c>
      <c r="AC571" s="9">
        <f>_xlfn.XLOOKUP(B571,'[3]NUR MACRO SITES'!$B:$B,'[3]NUR MACRO SITES'!$K:$K,"")</f>
        <v>0.10986340063033374</v>
      </c>
      <c r="AD571" s="9">
        <v>0.13337628027252346</v>
      </c>
      <c r="AE571" s="9">
        <v>6.5938252671224303E-3</v>
      </c>
      <c r="AF571" s="9">
        <v>4.3127734088199046E-2</v>
      </c>
      <c r="AG571" s="9">
        <v>1.0308656403529327E-2</v>
      </c>
      <c r="AH571" s="9">
        <v>6.1301809688867129E-3</v>
      </c>
      <c r="AI571" s="9">
        <v>0.40860843303775013</v>
      </c>
      <c r="AJ571" s="9">
        <v>1.579381781376084</v>
      </c>
      <c r="AK571" s="9">
        <v>6.1298261514432812E-3</v>
      </c>
      <c r="AL571" s="9">
        <v>2.3219038452436938E-3</v>
      </c>
      <c r="AM571" s="9">
        <v>0.15111592602748067</v>
      </c>
      <c r="AN571" s="9">
        <v>6.129268336705615E-3</v>
      </c>
      <c r="AO571" s="9">
        <v>5.3056266921176036E-3</v>
      </c>
      <c r="AP571" s="9">
        <v>5.1229705500823522E-3</v>
      </c>
      <c r="AQ571" s="9">
        <v>8.5992719947809281E-3</v>
      </c>
      <c r="AR571" s="9">
        <v>8.5992719947811051E-3</v>
      </c>
      <c r="AS571" s="9">
        <v>4.9400073161509775E-3</v>
      </c>
      <c r="AT571" s="9">
        <v>0.13417526490441092</v>
      </c>
      <c r="AU571" s="9">
        <v>1.2898161441182374E-2</v>
      </c>
      <c r="AV571" s="9">
        <v>2.1955588071782511E-3</v>
      </c>
      <c r="AW571" s="9">
        <v>2.7442896683366677E-3</v>
      </c>
      <c r="AX571" s="9">
        <v>7.5010584267870776E-3</v>
      </c>
      <c r="AY571" s="9">
        <v>6.9517981434179393E-3</v>
      </c>
      <c r="AZ571" s="9">
        <v>1.1617492929292079E-2</v>
      </c>
      <c r="BA571" s="9">
        <v>4.6650224383462252E-3</v>
      </c>
      <c r="BB571" s="9">
        <v>0.72624404355443695</v>
      </c>
      <c r="BC571" s="9">
        <v>1.6924099138664796E-2</v>
      </c>
      <c r="BD571" s="9">
        <v>1.6924099138664796E-2</v>
      </c>
      <c r="BE571" s="9">
        <v>1.683164329913147E-2</v>
      </c>
      <c r="BF571" s="9">
        <v>2.2832377812665713E-2</v>
      </c>
      <c r="BG571" s="9">
        <v>4.2081543804247772E-3</v>
      </c>
      <c r="BH571" s="9">
        <v>4.3908634693385976E-3</v>
      </c>
      <c r="BI571" s="9">
        <v>1.5322964644250496E-2</v>
      </c>
      <c r="BJ571" s="9">
        <v>8.204610829869426E-3</v>
      </c>
      <c r="BK571" s="9">
        <v>1.7978739517139585E-2</v>
      </c>
      <c r="BL571" s="9">
        <v>8.8288746973595369E-3</v>
      </c>
      <c r="BM571" s="9">
        <v>2.3115474313571725E-2</v>
      </c>
      <c r="BN571" s="9">
        <v>0.27427740785593774</v>
      </c>
      <c r="BO571" s="9">
        <v>0.11713136176070955</v>
      </c>
      <c r="BP571" s="9">
        <v>8.7396941448611935E-3</v>
      </c>
      <c r="BQ571" s="9">
        <v>2.2171314570738079E-2</v>
      </c>
      <c r="BR571" s="9">
        <v>1.7390207737223533E-2</v>
      </c>
      <c r="BS571" s="9">
        <v>2.0691085649759029E-2</v>
      </c>
      <c r="BT571" s="9">
        <v>1.7390207737223533E-2</v>
      </c>
      <c r="BU571" s="9">
        <v>1.4359731054367282E-2</v>
      </c>
      <c r="BV571" s="9">
        <v>2.7771880124700783E-2</v>
      </c>
      <c r="BW571" s="9">
        <v>3.8009215078886036E-2</v>
      </c>
      <c r="BX571" s="9">
        <v>3.8009215078886036E-2</v>
      </c>
      <c r="BY571" s="9">
        <v>1.3842266030729199E-2</v>
      </c>
      <c r="BZ571" s="9">
        <v>3.7976105487231439E-2</v>
      </c>
      <c r="CA571" s="9">
        <v>1.2931845951734522E-2</v>
      </c>
      <c r="CB571" s="9">
        <v>1.2486722655971585E-2</v>
      </c>
      <c r="CC571" s="9">
        <v>0.15851258339753224</v>
      </c>
      <c r="CD571" s="9">
        <v>2.1547546337765677E-2</v>
      </c>
      <c r="CE571" s="9">
        <v>0.26080297164500077</v>
      </c>
      <c r="CF571" s="9">
        <v>0.79084005544144687</v>
      </c>
      <c r="CG571" s="9">
        <v>7.0460792130125323E-3</v>
      </c>
      <c r="CH571" s="9">
        <v>0.10436277727771193</v>
      </c>
      <c r="CI571" s="9">
        <v>0.30448573385599498</v>
      </c>
      <c r="CJ571" s="9">
        <v>6.7781142645762056E-3</v>
      </c>
      <c r="CK571" s="9">
        <v>8.0872978364359333E-2</v>
      </c>
      <c r="CL571" s="62">
        <v>8.2055606024955888E-3</v>
      </c>
      <c r="CM571" s="62">
        <v>6.5109339563280966E-3</v>
      </c>
      <c r="CN571" s="62">
        <v>4.40190944220019E-2</v>
      </c>
      <c r="CO571" s="62">
        <v>6.0232192151189017E-2</v>
      </c>
      <c r="CP571" s="62">
        <v>2.3794389276986086E-2</v>
      </c>
      <c r="CQ571" s="62">
        <v>9.0805475216816506E-2</v>
      </c>
      <c r="CR571" s="62">
        <v>0.12262429749953174</v>
      </c>
      <c r="CS571" s="62">
        <v>7.1352700891265464E-3</v>
      </c>
      <c r="CT571" s="62">
        <v>6.8676974607845016E-3</v>
      </c>
      <c r="CU571" s="62">
        <v>8.8298967352942112E-3</v>
      </c>
      <c r="CV571" s="62">
        <v>1.0792096009804093E-2</v>
      </c>
      <c r="CW571" s="80">
        <v>5.6190251951872576E-3</v>
      </c>
      <c r="CX571" s="78">
        <v>3.0003510324951545E-2</v>
      </c>
      <c r="CY571" s="78">
        <v>2.9610488251830585E-2</v>
      </c>
      <c r="CZ571" s="78">
        <v>2.0869457077774312E-2</v>
      </c>
      <c r="DA571" s="78">
        <v>3.0055585620555304E-2</v>
      </c>
      <c r="DB571" s="78">
        <v>0.19570900928540297</v>
      </c>
      <c r="DC571" s="78">
        <v>0.12187754675483665</v>
      </c>
      <c r="DD571" s="78">
        <v>1.0524523381461703E-2</v>
      </c>
      <c r="DE571" s="78">
        <v>2.5702783946629761E-2</v>
      </c>
      <c r="DF571" s="78">
        <v>1.3467806808699235E-2</v>
      </c>
      <c r="DG571" s="78">
        <v>3.6568259206773744E-3</v>
      </c>
      <c r="DH571" s="78">
        <v>8.4552516989391327E-3</v>
      </c>
      <c r="DI571" s="10">
        <v>2012</v>
      </c>
      <c r="DJ571" s="61" t="s">
        <v>80</v>
      </c>
      <c r="DK571" s="42" t="s">
        <v>5440</v>
      </c>
    </row>
    <row r="572" spans="1:115" x14ac:dyDescent="0.2">
      <c r="A572" s="12" t="s">
        <v>2839</v>
      </c>
      <c r="B572" s="5" t="s">
        <v>2840</v>
      </c>
      <c r="C572" s="6" t="s">
        <v>216</v>
      </c>
      <c r="D572" s="5" t="s">
        <v>78</v>
      </c>
      <c r="E572" s="5" t="s">
        <v>170</v>
      </c>
      <c r="F572" s="6" t="s">
        <v>216</v>
      </c>
      <c r="G572" s="5" t="s">
        <v>2841</v>
      </c>
      <c r="H572" s="7">
        <f t="shared" si="29"/>
        <v>0</v>
      </c>
      <c r="I572" s="8" t="str">
        <f t="shared" si="30"/>
        <v>No impact</v>
      </c>
      <c r="J572" s="8" t="str">
        <f t="shared" si="28"/>
        <v>No impact</v>
      </c>
      <c r="K572" s="9">
        <v>2.9718649091255147E-3</v>
      </c>
      <c r="L572" s="9">
        <v>0</v>
      </c>
      <c r="M572" s="9">
        <v>9.7513994862702628E-3</v>
      </c>
      <c r="N572" s="9">
        <v>4.7364096989188998E-3</v>
      </c>
      <c r="O572" s="9">
        <v>7.3363668869905066E-3</v>
      </c>
      <c r="P572" s="9">
        <v>3.1835793269746254E-2</v>
      </c>
      <c r="Q572" s="9">
        <v>1.448784143198715E-2</v>
      </c>
      <c r="R572" s="9">
        <v>1.4542955509443307E-2</v>
      </c>
      <c r="S572" s="9">
        <v>2.136027903433986E-3</v>
      </c>
      <c r="T572" s="9">
        <v>0</v>
      </c>
      <c r="U572" s="9">
        <v>1.6717707685754242E-3</v>
      </c>
      <c r="V572" s="9">
        <v>0</v>
      </c>
      <c r="W572" s="9">
        <v>9.2870778410185687E-4</v>
      </c>
      <c r="X572" s="9">
        <v>0.20949480717058855</v>
      </c>
      <c r="Y572" s="9">
        <v>0</v>
      </c>
      <c r="Z572" s="9">
        <v>1.2166071971732686E-2</v>
      </c>
      <c r="AA572" s="9">
        <v>0</v>
      </c>
      <c r="AB572" s="9">
        <f>_xlfn.XLOOKUP(B572,'[2]Macro de calcul Nur Journalier-'!$B:$B,'[2]Macro de calcul Nur Journalier-'!$K:$K,"")</f>
        <v>2.3254784869670999E-2</v>
      </c>
      <c r="AC572" s="9">
        <f>_xlfn.XLOOKUP(B572,'[3]NUR MACRO SITES'!$B:$B,'[3]NUR MACRO SITES'!$K:$K,"")</f>
        <v>1.515636915062891E-2</v>
      </c>
      <c r="AD572" s="9">
        <v>2.3254784869671082E-2</v>
      </c>
      <c r="AE572" s="9">
        <v>8.2654992785054903E-3</v>
      </c>
      <c r="AF572" s="9">
        <v>0</v>
      </c>
      <c r="AG572" s="9">
        <v>0</v>
      </c>
      <c r="AH572" s="9">
        <v>0</v>
      </c>
      <c r="AI572" s="9">
        <v>0</v>
      </c>
      <c r="AJ572" s="9">
        <v>0</v>
      </c>
      <c r="AK572" s="9">
        <v>0</v>
      </c>
      <c r="AL572" s="9">
        <v>0</v>
      </c>
      <c r="AM572" s="9">
        <v>3.6206521304471176E-2</v>
      </c>
      <c r="AN572" s="9">
        <v>9.1481616965757547E-4</v>
      </c>
      <c r="AO572" s="9">
        <v>0</v>
      </c>
      <c r="AP572" s="9">
        <v>6.1525459612003952E-2</v>
      </c>
      <c r="AQ572" s="9">
        <v>9.1481616965757547E-4</v>
      </c>
      <c r="AR572" s="9">
        <v>0.22383647392722947</v>
      </c>
      <c r="AS572" s="9">
        <v>0</v>
      </c>
      <c r="AT572" s="9">
        <v>0</v>
      </c>
      <c r="AU572" s="9">
        <v>0</v>
      </c>
      <c r="AV572" s="9">
        <v>0</v>
      </c>
      <c r="AW572" s="9">
        <v>8.2328690050114067E-4</v>
      </c>
      <c r="AX572" s="9">
        <v>0</v>
      </c>
      <c r="AY572" s="9">
        <v>0</v>
      </c>
      <c r="AZ572" s="9">
        <v>6.4033425594523419E-4</v>
      </c>
      <c r="BA572" s="9">
        <v>0.28616574390202199</v>
      </c>
      <c r="BB572" s="9">
        <v>5.0747524050944112E-2</v>
      </c>
      <c r="BC572" s="9">
        <v>6.4037131876033793E-4</v>
      </c>
      <c r="BD572" s="9">
        <v>6.4037131876033793E-4</v>
      </c>
      <c r="BE572" s="9">
        <v>2.4698607015030713E-3</v>
      </c>
      <c r="BF572" s="9">
        <v>4.5738161138932754E-4</v>
      </c>
      <c r="BG572" s="9">
        <v>0</v>
      </c>
      <c r="BH572" s="9">
        <v>0</v>
      </c>
      <c r="BI572" s="9">
        <v>0</v>
      </c>
      <c r="BJ572" s="9">
        <v>0</v>
      </c>
      <c r="BK572" s="9">
        <v>9.5423191173483312E-3</v>
      </c>
      <c r="BL572" s="9">
        <v>8.0262032766679082E-3</v>
      </c>
      <c r="BM572" s="9">
        <v>1.0398222244677071E-2</v>
      </c>
      <c r="BN572" s="9">
        <v>3.7455832049403158E-3</v>
      </c>
      <c r="BO572" s="9">
        <v>0</v>
      </c>
      <c r="BP572" s="9">
        <v>0</v>
      </c>
      <c r="BQ572" s="9">
        <v>0</v>
      </c>
      <c r="BR572" s="9">
        <v>0</v>
      </c>
      <c r="BS572" s="9">
        <v>2.6042228490214116E-2</v>
      </c>
      <c r="BT572" s="9">
        <v>0</v>
      </c>
      <c r="BU572" s="9">
        <v>5.6190251951872576E-3</v>
      </c>
      <c r="BV572" s="9">
        <v>0</v>
      </c>
      <c r="BW572" s="9">
        <v>3.0323142762576955E-3</v>
      </c>
      <c r="BX572" s="9">
        <v>3.0323142762576955E-3</v>
      </c>
      <c r="BY572" s="9">
        <v>1.3378631417112598E-3</v>
      </c>
      <c r="BZ572" s="9">
        <v>4.9057821350003286E-3</v>
      </c>
      <c r="CA572" s="9">
        <v>0</v>
      </c>
      <c r="CB572" s="9">
        <v>4.0847903776593539E-3</v>
      </c>
      <c r="CC572" s="9">
        <v>1.0702285680910522E-3</v>
      </c>
      <c r="CD572" s="9">
        <v>0</v>
      </c>
      <c r="CE572" s="9">
        <v>8.0267142606837451E-4</v>
      </c>
      <c r="CF572" s="9">
        <v>1.6945285661440688E-2</v>
      </c>
      <c r="CG572" s="9">
        <v>4.0135120024982571E-3</v>
      </c>
      <c r="CH572" s="9">
        <v>9.5566625656333726E-2</v>
      </c>
      <c r="CI572" s="9">
        <v>3.2820084694275144E-2</v>
      </c>
      <c r="CJ572" s="9">
        <v>8.0267142606837451E-4</v>
      </c>
      <c r="CK572" s="9">
        <v>8.9190876114083977E-4</v>
      </c>
      <c r="CL572" s="62">
        <v>0</v>
      </c>
      <c r="CM572" s="62">
        <v>0</v>
      </c>
      <c r="CN572" s="62">
        <v>3.3263948691777866E-2</v>
      </c>
      <c r="CO572" s="62">
        <v>7.8408227125814689E-2</v>
      </c>
      <c r="CP572" s="62">
        <v>1.5875057093349638E-2</v>
      </c>
      <c r="CQ572" s="62">
        <v>1.8728999941590844E-3</v>
      </c>
      <c r="CR572" s="62">
        <v>1.5161571381288477E-3</v>
      </c>
      <c r="CS572" s="62">
        <v>3.2999849935856198E-3</v>
      </c>
      <c r="CT572" s="62">
        <v>9.8109963725485526E-4</v>
      </c>
      <c r="CU572" s="62">
        <v>0</v>
      </c>
      <c r="CV572" s="62">
        <v>2.764917159536535E-3</v>
      </c>
      <c r="CW572" s="80">
        <v>8.0271788502682428E-4</v>
      </c>
      <c r="CX572" s="78">
        <v>1.6054357700536486E-3</v>
      </c>
      <c r="CY572" s="78">
        <v>0.24161509178241378</v>
      </c>
      <c r="CZ572" s="78">
        <v>5.3312558713701309E-2</v>
      </c>
      <c r="DA572" s="78">
        <v>0</v>
      </c>
      <c r="DB572" s="78">
        <v>0</v>
      </c>
      <c r="DC572" s="78">
        <v>0</v>
      </c>
      <c r="DD572" s="78">
        <v>0</v>
      </c>
      <c r="DE572" s="78">
        <v>2.7236796807917171E-2</v>
      </c>
      <c r="DF572" s="78">
        <v>1.8730083983956953E-3</v>
      </c>
      <c r="DG572" s="78">
        <v>3.3000624162211412E-3</v>
      </c>
      <c r="DH572" s="78">
        <v>0</v>
      </c>
      <c r="DI572" s="10">
        <v>2018</v>
      </c>
      <c r="DJ572" s="61" t="s">
        <v>80</v>
      </c>
      <c r="DK572" s="42" t="s">
        <v>5440</v>
      </c>
    </row>
    <row r="573" spans="1:115" x14ac:dyDescent="0.2">
      <c r="A573" s="4" t="s">
        <v>2747</v>
      </c>
      <c r="B573" s="5" t="s">
        <v>2748</v>
      </c>
      <c r="C573" s="6" t="s">
        <v>77</v>
      </c>
      <c r="D573" s="5" t="s">
        <v>78</v>
      </c>
      <c r="E573" s="5" t="s">
        <v>170</v>
      </c>
      <c r="F573" s="6" t="s">
        <v>77</v>
      </c>
      <c r="G573" s="5" t="s">
        <v>2747</v>
      </c>
      <c r="H573" s="7">
        <f t="shared" si="29"/>
        <v>0</v>
      </c>
      <c r="I573" s="8" t="str">
        <f t="shared" si="30"/>
        <v>No impact</v>
      </c>
      <c r="J573" s="8" t="str">
        <f t="shared" si="28"/>
        <v>No impact</v>
      </c>
      <c r="K573" s="9">
        <v>0</v>
      </c>
      <c r="L573" s="9">
        <v>0</v>
      </c>
      <c r="M573" s="9">
        <v>0</v>
      </c>
      <c r="N573" s="9">
        <v>8.3592598535634388E-2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3.3429610611895593E-3</v>
      </c>
      <c r="X573" s="9">
        <v>2.1078669531212855</v>
      </c>
      <c r="Y573" s="9">
        <v>0</v>
      </c>
      <c r="Z573" s="9">
        <v>5.6533185945894585E-2</v>
      </c>
      <c r="AA573" s="9">
        <v>0.34820653853468359</v>
      </c>
      <c r="AB573" s="9">
        <f>_xlfn.XLOOKUP(B573,'[2]Macro de calcul Nur Journalier-'!$B:$B,'[2]Macro de calcul Nur Journalier-'!$K:$K,"")</f>
        <v>0</v>
      </c>
      <c r="AC573" s="9">
        <f>_xlfn.XLOOKUP(B573,'[3]NUR MACRO SITES'!$B:$B,'[3]NUR MACRO SITES'!$K:$K,"")</f>
        <v>0</v>
      </c>
      <c r="AD573" s="9">
        <v>0</v>
      </c>
      <c r="AE573" s="9">
        <v>0.13693139946750299</v>
      </c>
      <c r="AF573" s="9">
        <v>0</v>
      </c>
      <c r="AG573" s="9">
        <v>8.6731267531973605E-2</v>
      </c>
      <c r="AH573" s="9">
        <v>0.32432293895307374</v>
      </c>
      <c r="AI573" s="9">
        <v>0</v>
      </c>
      <c r="AJ573" s="9">
        <v>0</v>
      </c>
      <c r="AK573" s="9">
        <v>0</v>
      </c>
      <c r="AL573" s="9">
        <v>0</v>
      </c>
      <c r="AM573" s="9">
        <v>0</v>
      </c>
      <c r="AN573" s="9">
        <v>0</v>
      </c>
      <c r="AO573" s="9">
        <v>1.0986864057039494</v>
      </c>
      <c r="AP573" s="9">
        <v>0</v>
      </c>
      <c r="AQ573" s="9">
        <v>0.10642952894414885</v>
      </c>
      <c r="AR573" s="9">
        <v>0</v>
      </c>
      <c r="AS573" s="9">
        <v>0</v>
      </c>
      <c r="AT573" s="9">
        <v>0</v>
      </c>
      <c r="AU573" s="9">
        <v>0</v>
      </c>
      <c r="AV573" s="9">
        <v>0</v>
      </c>
      <c r="AW573" s="9">
        <v>0</v>
      </c>
      <c r="AX573" s="9">
        <v>0</v>
      </c>
      <c r="AY573" s="9">
        <v>0</v>
      </c>
      <c r="AZ573" s="9">
        <v>0</v>
      </c>
      <c r="BA573" s="9">
        <v>0</v>
      </c>
      <c r="BB573" s="9">
        <v>0</v>
      </c>
      <c r="BC573" s="9">
        <v>6.8416369585960202E-2</v>
      </c>
      <c r="BD573" s="9">
        <v>6.8416369585960202E-2</v>
      </c>
      <c r="BE573" s="9">
        <v>0</v>
      </c>
      <c r="BF573" s="9">
        <v>0</v>
      </c>
      <c r="BG573" s="9">
        <v>0</v>
      </c>
      <c r="BH573" s="9">
        <v>0</v>
      </c>
      <c r="BI573" s="9">
        <v>1.4232392497282004E-2</v>
      </c>
      <c r="BJ573" s="9">
        <v>0.26529678997126421</v>
      </c>
      <c r="BK573" s="9">
        <v>1.4642599298581978E-2</v>
      </c>
      <c r="BL573" s="9">
        <v>0.31371902760299414</v>
      </c>
      <c r="BM573" s="9">
        <v>0</v>
      </c>
      <c r="BN573" s="9">
        <v>0</v>
      </c>
      <c r="BO573" s="9">
        <v>0.21869373032790868</v>
      </c>
      <c r="BP573" s="9">
        <v>0</v>
      </c>
      <c r="BQ573" s="9">
        <v>0.22734374331184581</v>
      </c>
      <c r="BR573" s="9">
        <v>9.0655703087323403E-2</v>
      </c>
      <c r="BS573" s="9">
        <v>0</v>
      </c>
      <c r="BT573" s="9">
        <v>4.8154711456968952E-2</v>
      </c>
      <c r="BU573" s="9">
        <v>8.245156706132109E-2</v>
      </c>
      <c r="BV573" s="9">
        <v>0</v>
      </c>
      <c r="BW573" s="9">
        <v>1.5606585281637286</v>
      </c>
      <c r="BX573" s="9">
        <v>1.5606585281637286</v>
      </c>
      <c r="BY573" s="9">
        <v>0</v>
      </c>
      <c r="BZ573" s="9">
        <v>4.2233465455593283E-2</v>
      </c>
      <c r="CA573" s="9">
        <v>0</v>
      </c>
      <c r="CB573" s="9">
        <v>1.6051570485657116E-3</v>
      </c>
      <c r="CC573" s="9">
        <v>0</v>
      </c>
      <c r="CD573" s="9">
        <v>3.3351596453530495E-2</v>
      </c>
      <c r="CE573" s="9">
        <v>0</v>
      </c>
      <c r="CF573" s="9">
        <v>0</v>
      </c>
      <c r="CG573" s="9">
        <v>0</v>
      </c>
      <c r="CH573" s="9">
        <v>0</v>
      </c>
      <c r="CI573" s="9">
        <v>0</v>
      </c>
      <c r="CJ573" s="9">
        <v>0</v>
      </c>
      <c r="CK573" s="9">
        <v>0</v>
      </c>
      <c r="CL573" s="62">
        <v>0.98749261627757656</v>
      </c>
      <c r="CM573" s="62">
        <v>0</v>
      </c>
      <c r="CN573" s="62">
        <v>0</v>
      </c>
      <c r="CO573" s="62">
        <v>0</v>
      </c>
      <c r="CP573" s="62">
        <v>1.2884060576486802</v>
      </c>
      <c r="CQ573" s="62">
        <v>7.0133484544310916</v>
      </c>
      <c r="CR573" s="62">
        <v>1.4603897178633292</v>
      </c>
      <c r="CS573" s="62">
        <v>2.2682295902497769</v>
      </c>
      <c r="CT573" s="62">
        <v>0.22175005727336086</v>
      </c>
      <c r="CU573" s="62">
        <v>0</v>
      </c>
      <c r="CV573" s="62">
        <v>0.27980548219303192</v>
      </c>
      <c r="CW573" s="80">
        <v>3.6992270990460372</v>
      </c>
      <c r="CX573" s="78">
        <v>0</v>
      </c>
      <c r="CY573" s="78">
        <v>0</v>
      </c>
      <c r="CZ573" s="78">
        <v>0</v>
      </c>
      <c r="DA573" s="78">
        <v>0</v>
      </c>
      <c r="DB573" s="78">
        <v>0</v>
      </c>
      <c r="DC573" s="78">
        <v>0</v>
      </c>
      <c r="DD573" s="78">
        <v>0.37986933308221565</v>
      </c>
      <c r="DE573" s="78">
        <v>0</v>
      </c>
      <c r="DF573" s="78">
        <v>0</v>
      </c>
      <c r="DG573" s="78">
        <v>3.2104998899488914E-3</v>
      </c>
      <c r="DH573" s="78">
        <v>0</v>
      </c>
      <c r="DI573" s="10">
        <v>2016</v>
      </c>
      <c r="DJ573" s="61" t="s">
        <v>80</v>
      </c>
      <c r="DK573" s="42" t="s">
        <v>5440</v>
      </c>
    </row>
    <row r="574" spans="1:115" x14ac:dyDescent="0.2">
      <c r="A574" s="4" t="s">
        <v>1816</v>
      </c>
      <c r="B574" s="5" t="s">
        <v>1817</v>
      </c>
      <c r="C574" s="6" t="s">
        <v>216</v>
      </c>
      <c r="D574" s="5" t="s">
        <v>78</v>
      </c>
      <c r="E574" s="5" t="s">
        <v>170</v>
      </c>
      <c r="F574" s="6" t="s">
        <v>216</v>
      </c>
      <c r="G574" s="5" t="s">
        <v>1818</v>
      </c>
      <c r="H574" s="7">
        <f t="shared" si="29"/>
        <v>0</v>
      </c>
      <c r="I574" s="8" t="str">
        <f t="shared" si="30"/>
        <v>No impact</v>
      </c>
      <c r="J574" s="8" t="str">
        <f t="shared" si="28"/>
        <v>No impact</v>
      </c>
      <c r="K574" s="9">
        <v>3.7149386443983132E-4</v>
      </c>
      <c r="L574" s="9">
        <v>0</v>
      </c>
      <c r="M574" s="9">
        <v>0.37863157093571598</v>
      </c>
      <c r="N574" s="9">
        <v>0.21440896244466415</v>
      </c>
      <c r="O574" s="9">
        <v>1.710572566199945E-2</v>
      </c>
      <c r="P574" s="9">
        <v>3.9487921902796784E-2</v>
      </c>
      <c r="Q574" s="9">
        <v>5.5312324321164098E-2</v>
      </c>
      <c r="R574" s="9">
        <v>0.10031605673239484</v>
      </c>
      <c r="S574" s="9">
        <v>1.2909038199014062E-2</v>
      </c>
      <c r="T574" s="9">
        <v>6.4725493473134763E-2</v>
      </c>
      <c r="U574" s="9">
        <v>2.565037491585313E-2</v>
      </c>
      <c r="V574" s="9">
        <v>0</v>
      </c>
      <c r="W574" s="9">
        <v>5.1559854722062502E-2</v>
      </c>
      <c r="X574" s="9">
        <v>0.90409443787321975</v>
      </c>
      <c r="Y574" s="9">
        <v>1.0216054395098173E-3</v>
      </c>
      <c r="Z574" s="9">
        <v>1.7774700633639116</v>
      </c>
      <c r="AA574" s="9">
        <v>0.84530408726508854</v>
      </c>
      <c r="AB574" s="9">
        <f>_xlfn.XLOOKUP(B574,'[2]Macro de calcul Nur Journalier-'!$B:$B,'[2]Macro de calcul Nur Journalier-'!$K:$K,"")</f>
        <v>1.0966683468331899</v>
      </c>
      <c r="AC574" s="9">
        <f>_xlfn.XLOOKUP(B574,'[3]NUR MACRO SITES'!$B:$B,'[3]NUR MACRO SITES'!$K:$K,"")</f>
        <v>0.11377900893060251</v>
      </c>
      <c r="AD574" s="9">
        <v>1.0966683468331948</v>
      </c>
      <c r="AE574" s="9">
        <v>6.8367219087372505E-2</v>
      </c>
      <c r="AF574" s="9">
        <v>0.11842386996983176</v>
      </c>
      <c r="AG574" s="9">
        <v>2.1229275342331645E-2</v>
      </c>
      <c r="AH574" s="9">
        <v>3.1579720142748337E-3</v>
      </c>
      <c r="AI574" s="9">
        <v>3.6219603579969208E-3</v>
      </c>
      <c r="AJ574" s="9">
        <v>0</v>
      </c>
      <c r="AK574" s="9">
        <v>9.2876153809747755E-4</v>
      </c>
      <c r="AL574" s="9">
        <v>9.2876153809747755E-4</v>
      </c>
      <c r="AM574" s="9">
        <v>0</v>
      </c>
      <c r="AN574" s="9">
        <v>9.1478969621829075E-4</v>
      </c>
      <c r="AO574" s="9">
        <v>8.2331337394042539E-4</v>
      </c>
      <c r="AP574" s="9">
        <v>4.5740808482878778E-3</v>
      </c>
      <c r="AQ574" s="9">
        <v>3.6592646786303019E-3</v>
      </c>
      <c r="AR574" s="9">
        <v>1.8880369988577009E-2</v>
      </c>
      <c r="AS574" s="9">
        <v>3.3848198277328886E-3</v>
      </c>
      <c r="AT574" s="9">
        <v>5.3059337840137269E-3</v>
      </c>
      <c r="AU574" s="9">
        <v>0</v>
      </c>
      <c r="AV574" s="9">
        <v>0</v>
      </c>
      <c r="AW574" s="9">
        <v>9.1478969621829075E-4</v>
      </c>
      <c r="AX574" s="9">
        <v>1.8295264455576615E-3</v>
      </c>
      <c r="AY574" s="9">
        <v>9.1471028202868546E-4</v>
      </c>
      <c r="AZ574" s="9">
        <v>0.19349845213694333</v>
      </c>
      <c r="BA574" s="9">
        <v>0.68142618819352108</v>
      </c>
      <c r="BB574" s="9">
        <v>1.3482610407764535E-2</v>
      </c>
      <c r="BC574" s="9">
        <v>0.21787227273313634</v>
      </c>
      <c r="BD574" s="9">
        <v>0.21787227273313634</v>
      </c>
      <c r="BE574" s="9">
        <v>0.65047001032424123</v>
      </c>
      <c r="BF574" s="9">
        <v>1.2806685118904682E-3</v>
      </c>
      <c r="BG574" s="9">
        <v>1.3429240477203621</v>
      </c>
      <c r="BH574" s="9">
        <v>2.4698506529943463E-2</v>
      </c>
      <c r="BI574" s="9">
        <v>1.1338225671588775</v>
      </c>
      <c r="BJ574" s="9">
        <v>6.1630896633593295</v>
      </c>
      <c r="BK574" s="9">
        <v>6.1630896633593295</v>
      </c>
      <c r="BL574" s="9">
        <v>6.1633393544557737</v>
      </c>
      <c r="BM574" s="9">
        <v>6.163125333515965</v>
      </c>
      <c r="BN574" s="9">
        <v>6.1632323439858689</v>
      </c>
      <c r="BO574" s="9">
        <v>3.8423263183210024</v>
      </c>
      <c r="BP574" s="9">
        <v>0</v>
      </c>
      <c r="BQ574" s="9">
        <v>0</v>
      </c>
      <c r="BR574" s="9">
        <v>0</v>
      </c>
      <c r="BS574" s="9">
        <v>0</v>
      </c>
      <c r="BT574" s="9">
        <v>0</v>
      </c>
      <c r="BU574" s="9">
        <v>0</v>
      </c>
      <c r="BV574" s="9">
        <v>0</v>
      </c>
      <c r="BW574" s="9">
        <v>0</v>
      </c>
      <c r="BX574" s="9">
        <v>0</v>
      </c>
      <c r="BY574" s="9">
        <v>0</v>
      </c>
      <c r="BZ574" s="9">
        <v>0</v>
      </c>
      <c r="CA574" s="9">
        <v>0</v>
      </c>
      <c r="CB574" s="9">
        <v>0</v>
      </c>
      <c r="CC574" s="9">
        <v>0</v>
      </c>
      <c r="CD574" s="9">
        <v>0</v>
      </c>
      <c r="CE574" s="9">
        <v>0</v>
      </c>
      <c r="CF574" s="9">
        <v>0</v>
      </c>
      <c r="CG574" s="9">
        <v>0</v>
      </c>
      <c r="CH574" s="9">
        <v>0</v>
      </c>
      <c r="CI574" s="9">
        <v>0</v>
      </c>
      <c r="CJ574" s="9">
        <v>0</v>
      </c>
      <c r="CK574" s="9">
        <v>0.15475271691599254</v>
      </c>
      <c r="CL574" s="62">
        <v>0</v>
      </c>
      <c r="CM574" s="62">
        <v>1.2486722655972442E-3</v>
      </c>
      <c r="CN574" s="62">
        <v>8.7395083520433778E-2</v>
      </c>
      <c r="CO574" s="62">
        <v>0.19448072313448822</v>
      </c>
      <c r="CP574" s="62">
        <v>1.3645414243159971E-2</v>
      </c>
      <c r="CQ574" s="62">
        <v>0.1433498352602946</v>
      </c>
      <c r="CR574" s="62">
        <v>6.7760943733127146E-2</v>
      </c>
      <c r="CS574" s="62">
        <v>5.7795409000438213E-3</v>
      </c>
      <c r="CT574" s="62">
        <v>1.5767850592450984E-2</v>
      </c>
      <c r="CU574" s="62">
        <v>7.1352700891280868E-4</v>
      </c>
      <c r="CV574" s="62">
        <v>8.0267917370899482E-3</v>
      </c>
      <c r="CW574" s="80">
        <v>2.9432369736562512E-3</v>
      </c>
      <c r="CX574" s="78">
        <v>0.12227177206479596</v>
      </c>
      <c r="CY574" s="78">
        <v>0.33019231299049356</v>
      </c>
      <c r="CZ574" s="78">
        <v>2.7664529014916599E-2</v>
      </c>
      <c r="DA574" s="78">
        <v>6.2428244993806559E-3</v>
      </c>
      <c r="DB574" s="78">
        <v>0.11674356362106868</v>
      </c>
      <c r="DC574" s="78">
        <v>5.9323774933050064E-2</v>
      </c>
      <c r="DD574" s="78">
        <v>2.6757262834221777E-4</v>
      </c>
      <c r="DE574" s="78">
        <v>2.8877293695658359E-2</v>
      </c>
      <c r="DF574" s="78">
        <v>8.2055606024955888E-3</v>
      </c>
      <c r="DG574" s="78">
        <v>2.6757262834225192E-3</v>
      </c>
      <c r="DH574" s="78">
        <v>2.8541080356507221E-3</v>
      </c>
      <c r="DI574" s="10">
        <v>2012</v>
      </c>
      <c r="DJ574" s="60" t="s">
        <v>85</v>
      </c>
      <c r="DK574" s="42" t="s">
        <v>5440</v>
      </c>
    </row>
    <row r="575" spans="1:115" x14ac:dyDescent="0.2">
      <c r="A575" s="4" t="s">
        <v>2089</v>
      </c>
      <c r="B575" s="5" t="s">
        <v>2090</v>
      </c>
      <c r="C575" s="6" t="s">
        <v>166</v>
      </c>
      <c r="D575" s="5" t="s">
        <v>78</v>
      </c>
      <c r="E575" s="5" t="s">
        <v>234</v>
      </c>
      <c r="F575" s="6" t="s">
        <v>166</v>
      </c>
      <c r="G575" s="5" t="s">
        <v>2091</v>
      </c>
      <c r="H575" s="7">
        <f t="shared" si="29"/>
        <v>1</v>
      </c>
      <c r="I575" s="8" t="str">
        <f t="shared" si="30"/>
        <v>No impact</v>
      </c>
      <c r="J575" s="8" t="str">
        <f t="shared" si="28"/>
        <v>No impact</v>
      </c>
      <c r="K575" s="9">
        <v>0</v>
      </c>
      <c r="L575" s="9">
        <v>0</v>
      </c>
      <c r="M575" s="9">
        <v>3.9131216421813435E-2</v>
      </c>
      <c r="N575" s="9">
        <v>7.1390790662292619E-2</v>
      </c>
      <c r="O575" s="9">
        <v>0</v>
      </c>
      <c r="P575" s="9">
        <v>0</v>
      </c>
      <c r="Q575" s="9">
        <v>7.8002424761091215E-3</v>
      </c>
      <c r="R575" s="9">
        <v>0</v>
      </c>
      <c r="S575" s="9">
        <v>0</v>
      </c>
      <c r="T575" s="9">
        <v>3.9001212380545608E-3</v>
      </c>
      <c r="U575" s="9">
        <v>0.1409058087291398</v>
      </c>
      <c r="V575" s="9">
        <v>0</v>
      </c>
      <c r="W575" s="9">
        <v>0</v>
      </c>
      <c r="X575" s="9">
        <v>0</v>
      </c>
      <c r="Y575" s="9">
        <v>0</v>
      </c>
      <c r="Z575" s="9">
        <v>5.9058978747682248E-2</v>
      </c>
      <c r="AA575" s="9">
        <v>0</v>
      </c>
      <c r="AB575" s="9">
        <f>_xlfn.XLOOKUP(B575,'[2]Macro de calcul Nur Journalier-'!$B:$B,'[2]Macro de calcul Nur Journalier-'!$K:$K,"")</f>
        <v>0</v>
      </c>
      <c r="AC575" s="9">
        <f>_xlfn.XLOOKUP(B575,'[3]NUR MACRO SITES'!$B:$B,'[3]NUR MACRO SITES'!$K:$K,"")</f>
        <v>0</v>
      </c>
      <c r="AD575" s="9">
        <v>0</v>
      </c>
      <c r="AE575" s="9">
        <v>0</v>
      </c>
      <c r="AF575" s="9">
        <v>0</v>
      </c>
      <c r="AG575" s="9">
        <v>0</v>
      </c>
      <c r="AH575" s="9">
        <v>4.1285569105691061E-2</v>
      </c>
      <c r="AI575" s="9">
        <v>0.2239783910997005</v>
      </c>
      <c r="AJ575" s="9">
        <v>1.4857604716399177E-3</v>
      </c>
      <c r="AK575" s="9">
        <v>4.488853824941768E-2</v>
      </c>
      <c r="AL575" s="9">
        <v>0</v>
      </c>
      <c r="AM575" s="9">
        <v>3.1738609954984211E-2</v>
      </c>
      <c r="AN575" s="9">
        <v>0</v>
      </c>
      <c r="AO575" s="9">
        <v>0.60389336705126184</v>
      </c>
      <c r="AP575" s="9">
        <v>1.2421046777772067E-2</v>
      </c>
      <c r="AQ575" s="9">
        <v>0</v>
      </c>
      <c r="AR575" s="9">
        <v>7.7087321239368095E-2</v>
      </c>
      <c r="AS575" s="9">
        <v>2.1037118990336313E-3</v>
      </c>
      <c r="AT575" s="9">
        <v>1.6463832253306755E-3</v>
      </c>
      <c r="AU575" s="9">
        <v>1.5052515966258659</v>
      </c>
      <c r="AV575" s="9">
        <v>2.103510674417107</v>
      </c>
      <c r="AW575" s="9">
        <v>1.5549174905901896E-3</v>
      </c>
      <c r="AX575" s="9">
        <v>1.4634517558495285E-3</v>
      </c>
      <c r="AY575" s="9">
        <v>1.8293146948118225E-3</v>
      </c>
      <c r="AZ575" s="9">
        <v>0</v>
      </c>
      <c r="BA575" s="9">
        <v>0</v>
      </c>
      <c r="BB575" s="9">
        <v>3.7976573064292515E-2</v>
      </c>
      <c r="BC575" s="9">
        <v>0.32962421485813292</v>
      </c>
      <c r="BD575" s="9">
        <v>0.32962421485813292</v>
      </c>
      <c r="BE575" s="9">
        <v>0</v>
      </c>
      <c r="BF575" s="9">
        <v>0</v>
      </c>
      <c r="BG575" s="9">
        <v>0</v>
      </c>
      <c r="BH575" s="9">
        <v>0</v>
      </c>
      <c r="BI575" s="9">
        <v>0</v>
      </c>
      <c r="BJ575" s="9">
        <v>0</v>
      </c>
      <c r="BK575" s="9">
        <v>3.2994894887181311E-3</v>
      </c>
      <c r="BL575" s="9">
        <v>0</v>
      </c>
      <c r="BM575" s="9">
        <v>2.4344881903245286E-2</v>
      </c>
      <c r="BN575" s="9">
        <v>0</v>
      </c>
      <c r="BO575" s="9">
        <v>0</v>
      </c>
      <c r="BP575" s="9">
        <v>0.72790305136787925</v>
      </c>
      <c r="BQ575" s="9">
        <v>7.5067844637919365E-2</v>
      </c>
      <c r="BR575" s="9">
        <v>0</v>
      </c>
      <c r="BS575" s="9">
        <v>0.11931667394337862</v>
      </c>
      <c r="BT575" s="9">
        <v>0</v>
      </c>
      <c r="BU575" s="9">
        <v>0</v>
      </c>
      <c r="BV575" s="9">
        <v>0</v>
      </c>
      <c r="BW575" s="9">
        <v>0.83441413907936746</v>
      </c>
      <c r="BX575" s="9">
        <v>0.83441413907936746</v>
      </c>
      <c r="BY575" s="9">
        <v>0.26757967999589083</v>
      </c>
      <c r="BZ575" s="9">
        <v>0</v>
      </c>
      <c r="CA575" s="9">
        <v>0</v>
      </c>
      <c r="CB575" s="9">
        <v>0</v>
      </c>
      <c r="CC575" s="9">
        <v>0</v>
      </c>
      <c r="CD575" s="9">
        <v>0</v>
      </c>
      <c r="CE575" s="9">
        <v>0</v>
      </c>
      <c r="CF575" s="9">
        <v>0</v>
      </c>
      <c r="CG575" s="9">
        <v>0.27831639714296336</v>
      </c>
      <c r="CH575" s="9">
        <v>0</v>
      </c>
      <c r="CI575" s="9">
        <v>0</v>
      </c>
      <c r="CJ575" s="9">
        <v>0</v>
      </c>
      <c r="CK575" s="9">
        <v>0</v>
      </c>
      <c r="CL575" s="62">
        <v>0</v>
      </c>
      <c r="CM575" s="62">
        <v>0</v>
      </c>
      <c r="CN575" s="62">
        <v>3.0269338218717987</v>
      </c>
      <c r="CO575" s="62">
        <v>4.1144633924316487</v>
      </c>
      <c r="CP575" s="62">
        <v>3.0540074707576053</v>
      </c>
      <c r="CQ575" s="62">
        <v>0</v>
      </c>
      <c r="CR575" s="62">
        <v>4.9938219288708924E-3</v>
      </c>
      <c r="CS575" s="62">
        <v>3.031963313957304E-4</v>
      </c>
      <c r="CT575" s="62">
        <v>0</v>
      </c>
      <c r="CU575" s="62">
        <v>0.96698227621257149</v>
      </c>
      <c r="CV575" s="62">
        <v>1.0324370136374144</v>
      </c>
      <c r="CW575" s="80">
        <v>0</v>
      </c>
      <c r="CX575" s="78">
        <v>7.5906093318836881E-2</v>
      </c>
      <c r="CY575" s="78">
        <v>0.57373663439230871</v>
      </c>
      <c r="CZ575" s="78">
        <v>1.2484554822176806E-3</v>
      </c>
      <c r="DA575" s="78">
        <v>0</v>
      </c>
      <c r="DB575" s="78">
        <v>0</v>
      </c>
      <c r="DC575" s="78">
        <v>1.1592800906306299E-3</v>
      </c>
      <c r="DD575" s="78">
        <v>4.4230994227141981E-2</v>
      </c>
      <c r="DE575" s="78">
        <v>2.3376615501393987</v>
      </c>
      <c r="DF575" s="78">
        <v>3.2959224730547541E-2</v>
      </c>
      <c r="DG575" s="78">
        <v>2.6752617476092913E-3</v>
      </c>
      <c r="DH575" s="78">
        <v>0</v>
      </c>
      <c r="DI575" s="10">
        <v>2015</v>
      </c>
      <c r="DJ575" s="61" t="s">
        <v>80</v>
      </c>
      <c r="DK575" s="42" t="s">
        <v>190</v>
      </c>
    </row>
    <row r="576" spans="1:115" x14ac:dyDescent="0.2">
      <c r="A576" s="12" t="s">
        <v>2123</v>
      </c>
      <c r="B576" s="5" t="s">
        <v>2124</v>
      </c>
      <c r="C576" s="6" t="s">
        <v>216</v>
      </c>
      <c r="D576" s="5" t="s">
        <v>78</v>
      </c>
      <c r="E576" s="5" t="s">
        <v>170</v>
      </c>
      <c r="F576" s="6" t="s">
        <v>216</v>
      </c>
      <c r="G576" s="5" t="s">
        <v>2123</v>
      </c>
      <c r="H576" s="7">
        <f t="shared" si="29"/>
        <v>0</v>
      </c>
      <c r="I576" s="8" t="str">
        <f t="shared" si="30"/>
        <v>No impact</v>
      </c>
      <c r="J576" s="8" t="str">
        <f t="shared" si="28"/>
        <v>No impact</v>
      </c>
      <c r="K576" s="9">
        <v>0</v>
      </c>
      <c r="L576" s="9">
        <v>0</v>
      </c>
      <c r="M576" s="9">
        <v>1.099587436632605E-2</v>
      </c>
      <c r="N576" s="9">
        <v>6.4080837103019581E-3</v>
      </c>
      <c r="O576" s="9">
        <v>3.2131429656945737E-2</v>
      </c>
      <c r="P576" s="9">
        <v>0.55198275135660557</v>
      </c>
      <c r="Q576" s="9">
        <v>6.6903330543962844E-2</v>
      </c>
      <c r="R576" s="9">
        <v>1.448784143198715E-2</v>
      </c>
      <c r="S576" s="9">
        <v>3.6219603579969208E-3</v>
      </c>
      <c r="T576" s="9">
        <v>2.2287696871868615E-3</v>
      </c>
      <c r="U576" s="9">
        <v>1.3002661533365399E-3</v>
      </c>
      <c r="V576" s="9">
        <v>0</v>
      </c>
      <c r="W576" s="9">
        <v>0</v>
      </c>
      <c r="X576" s="9">
        <v>0</v>
      </c>
      <c r="Y576" s="9">
        <v>0</v>
      </c>
      <c r="Z576" s="9">
        <v>4.6435389205085713E-3</v>
      </c>
      <c r="AA576" s="9">
        <v>0</v>
      </c>
      <c r="AB576" s="9">
        <f>_xlfn.XLOOKUP(B576,'[2]Macro de calcul Nur Journalier-'!$B:$B,'[2]Macro de calcul Nur Journalier-'!$K:$K,"")</f>
        <v>4.3796509032292902E-2</v>
      </c>
      <c r="AC576" s="9">
        <f>_xlfn.XLOOKUP(B576,'[3]NUR MACRO SITES'!$B:$B,'[3]NUR MACRO SITES'!$K:$K,"")</f>
        <v>2.0431571250238358E-3</v>
      </c>
      <c r="AD576" s="9">
        <v>4.3796509032292937E-2</v>
      </c>
      <c r="AE576" s="9">
        <v>0</v>
      </c>
      <c r="AF576" s="9">
        <v>0.91081008240131089</v>
      </c>
      <c r="AG576" s="9">
        <v>2.2288986818441358E-3</v>
      </c>
      <c r="AH576" s="9">
        <v>4.1796688424228573E-3</v>
      </c>
      <c r="AI576" s="9">
        <v>0</v>
      </c>
      <c r="AJ576" s="9">
        <v>0</v>
      </c>
      <c r="AK576" s="9">
        <v>0</v>
      </c>
      <c r="AL576" s="9">
        <v>0</v>
      </c>
      <c r="AM576" s="9">
        <v>1.097779403589301E-3</v>
      </c>
      <c r="AN576" s="9">
        <v>1.097779403589301E-3</v>
      </c>
      <c r="AO576" s="9">
        <v>0</v>
      </c>
      <c r="AP576" s="9">
        <v>9.6322535079085947E-2</v>
      </c>
      <c r="AQ576" s="9">
        <v>0</v>
      </c>
      <c r="AR576" s="9">
        <v>0</v>
      </c>
      <c r="AS576" s="9">
        <v>0</v>
      </c>
      <c r="AT576" s="9">
        <v>0</v>
      </c>
      <c r="AU576" s="9">
        <v>0</v>
      </c>
      <c r="AV576" s="9">
        <v>0</v>
      </c>
      <c r="AW576" s="9">
        <v>0</v>
      </c>
      <c r="AX576" s="9">
        <v>1.0025406830254024E-2</v>
      </c>
      <c r="AY576" s="9">
        <v>0</v>
      </c>
      <c r="AZ576" s="9">
        <v>1.511156869668078E-2</v>
      </c>
      <c r="BA576" s="9">
        <v>0.56941144779553732</v>
      </c>
      <c r="BB576" s="9">
        <v>1.9720774668639106E-2</v>
      </c>
      <c r="BC576" s="9">
        <v>1.1892610205549885E-3</v>
      </c>
      <c r="BD576" s="9">
        <v>1.1892610205549885E-3</v>
      </c>
      <c r="BE576" s="9">
        <v>4.5738161138943285E-3</v>
      </c>
      <c r="BF576" s="9">
        <v>0</v>
      </c>
      <c r="BG576" s="9">
        <v>3.4487489604778473E-2</v>
      </c>
      <c r="BH576" s="9">
        <v>0.10371065783536364</v>
      </c>
      <c r="BI576" s="9">
        <v>9.6694674851358686E-2</v>
      </c>
      <c r="BJ576" s="9">
        <v>0.21303088188085079</v>
      </c>
      <c r="BK576" s="9">
        <v>0.4448758670101729</v>
      </c>
      <c r="BL576" s="9">
        <v>0.52016192324812249</v>
      </c>
      <c r="BM576" s="9">
        <v>1.1227734059629526</v>
      </c>
      <c r="BN576" s="9">
        <v>1.4051615321839681</v>
      </c>
      <c r="BO576" s="9">
        <v>7.5984556102321908E-3</v>
      </c>
      <c r="BP576" s="9">
        <v>3.187230681368361E-2</v>
      </c>
      <c r="BQ576" s="9">
        <v>0.12095042203252974</v>
      </c>
      <c r="BR576" s="9">
        <v>0.32749823116278209</v>
      </c>
      <c r="BS576" s="9">
        <v>0.2862280329297982</v>
      </c>
      <c r="BT576" s="9">
        <v>0.1818391465446097</v>
      </c>
      <c r="BU576" s="9">
        <v>8.9202749649465132E-2</v>
      </c>
      <c r="BV576" s="9">
        <v>0.52956033660745683</v>
      </c>
      <c r="BW576" s="9">
        <v>0.36956899007267102</v>
      </c>
      <c r="BX576" s="9">
        <v>0.36956899007267102</v>
      </c>
      <c r="BY576" s="9">
        <v>0</v>
      </c>
      <c r="BZ576" s="9">
        <v>2.4082930480910521E-3</v>
      </c>
      <c r="CA576" s="9">
        <v>0</v>
      </c>
      <c r="CB576" s="9">
        <v>2.4973445311944884E-3</v>
      </c>
      <c r="CC576" s="9">
        <v>0</v>
      </c>
      <c r="CD576" s="9">
        <v>0</v>
      </c>
      <c r="CE576" s="9">
        <v>0</v>
      </c>
      <c r="CF576" s="9">
        <v>3.4782428462958332E-3</v>
      </c>
      <c r="CG576" s="9">
        <v>1.6054357700533064E-3</v>
      </c>
      <c r="CH576" s="9">
        <v>0</v>
      </c>
      <c r="CI576" s="9">
        <v>2.5131359515872219E-2</v>
      </c>
      <c r="CJ576" s="9">
        <v>7.3132285486219055E-3</v>
      </c>
      <c r="CK576" s="9">
        <v>2.9432989117645666E-3</v>
      </c>
      <c r="CL576" s="62">
        <v>8.6469259886137573E-2</v>
      </c>
      <c r="CM576" s="62">
        <v>0</v>
      </c>
      <c r="CN576" s="62">
        <v>3.4405533048704341E-2</v>
      </c>
      <c r="CO576" s="62">
        <v>0.13669278826319661</v>
      </c>
      <c r="CP576" s="62">
        <v>2.5007649433917072E-2</v>
      </c>
      <c r="CQ576" s="62">
        <v>0</v>
      </c>
      <c r="CR576" s="62">
        <v>0</v>
      </c>
      <c r="CS576" s="62">
        <v>1.0809574943998122E-2</v>
      </c>
      <c r="CT576" s="62">
        <v>0</v>
      </c>
      <c r="CU576" s="62">
        <v>0</v>
      </c>
      <c r="CV576" s="62">
        <v>0</v>
      </c>
      <c r="CW576" s="80">
        <v>0</v>
      </c>
      <c r="CX576" s="78">
        <v>1.0702905133692132E-3</v>
      </c>
      <c r="CY576" s="78">
        <v>0.72845205837322646</v>
      </c>
      <c r="CZ576" s="78">
        <v>3.4782428462958332E-3</v>
      </c>
      <c r="DA576" s="78">
        <v>0</v>
      </c>
      <c r="DB576" s="78">
        <v>0</v>
      </c>
      <c r="DC576" s="78">
        <v>0</v>
      </c>
      <c r="DD576" s="78">
        <v>0</v>
      </c>
      <c r="DE576" s="78">
        <v>4.6731538683629718E-2</v>
      </c>
      <c r="DF576" s="78">
        <v>2.140581026737913E-3</v>
      </c>
      <c r="DG576" s="78">
        <v>2.5865354073085042E-3</v>
      </c>
      <c r="DH576" s="78">
        <v>0</v>
      </c>
      <c r="DI576" s="10">
        <v>2011</v>
      </c>
      <c r="DJ576" s="61" t="s">
        <v>80</v>
      </c>
      <c r="DK576" s="42" t="s">
        <v>5440</v>
      </c>
    </row>
    <row r="577" spans="1:115" x14ac:dyDescent="0.25">
      <c r="A577" s="8" t="s">
        <v>3634</v>
      </c>
      <c r="B577" s="8" t="s">
        <v>3635</v>
      </c>
      <c r="C577" s="6" t="s">
        <v>77</v>
      </c>
      <c r="D577" s="6" t="s">
        <v>78</v>
      </c>
      <c r="E577" s="6" t="s">
        <v>79</v>
      </c>
      <c r="F577" s="6" t="s">
        <v>77</v>
      </c>
      <c r="G577" s="8" t="s">
        <v>3636</v>
      </c>
      <c r="H577" s="7">
        <f t="shared" si="29"/>
        <v>3</v>
      </c>
      <c r="I577" s="8" t="str">
        <f t="shared" si="30"/>
        <v>No impact</v>
      </c>
      <c r="J577" s="8" t="str">
        <f t="shared" si="28"/>
        <v>No impact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7.243082299244045E-4</v>
      </c>
      <c r="X577" s="9">
        <v>0</v>
      </c>
      <c r="Y577" s="9">
        <v>0</v>
      </c>
      <c r="Z577" s="9">
        <v>5.4843133409404034E-2</v>
      </c>
      <c r="AA577" s="9">
        <v>3.8444052203679933E-3</v>
      </c>
      <c r="AB577" s="9">
        <f>_xlfn.XLOOKUP(B577,'[2]Macro de calcul Nur Journalier-'!$B:$B,'[2]Macro de calcul Nur Journalier-'!$K:$K,"")</f>
        <v>0</v>
      </c>
      <c r="AC577" s="9">
        <f>_xlfn.XLOOKUP(B577,'[3]NUR MACRO SITES'!$B:$B,'[3]NUR MACRO SITES'!$K:$K,"")</f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3.3202061710833605E-2</v>
      </c>
      <c r="AO577" s="9">
        <v>3.2214231775635191E-2</v>
      </c>
      <c r="AP577" s="9">
        <v>0</v>
      </c>
      <c r="AQ577" s="9">
        <v>0.27823876508087031</v>
      </c>
      <c r="AR577" s="9">
        <v>0</v>
      </c>
      <c r="AS577" s="9">
        <v>0</v>
      </c>
      <c r="AT577" s="9">
        <v>0</v>
      </c>
      <c r="AU577" s="9">
        <v>0</v>
      </c>
      <c r="AV577" s="9">
        <v>0</v>
      </c>
      <c r="AW577" s="9">
        <v>0</v>
      </c>
      <c r="AX577" s="9">
        <v>0</v>
      </c>
      <c r="AY577" s="9">
        <v>0</v>
      </c>
      <c r="AZ577" s="9">
        <v>0</v>
      </c>
      <c r="BA577" s="9">
        <v>0</v>
      </c>
      <c r="BB577" s="9">
        <v>3.8086331945980968E-2</v>
      </c>
      <c r="BC577" s="9">
        <v>0</v>
      </c>
      <c r="BD577" s="9">
        <v>0</v>
      </c>
      <c r="BE577" s="9">
        <v>3.4756979201423566E-2</v>
      </c>
      <c r="BF577" s="9">
        <v>0</v>
      </c>
      <c r="BG577" s="9">
        <v>0</v>
      </c>
      <c r="BH577" s="9">
        <v>0</v>
      </c>
      <c r="BI577" s="9">
        <v>0</v>
      </c>
      <c r="BJ577" s="9">
        <v>0</v>
      </c>
      <c r="BK577" s="9">
        <v>0</v>
      </c>
      <c r="BL577" s="9">
        <v>0</v>
      </c>
      <c r="BM577" s="9">
        <v>0</v>
      </c>
      <c r="BN577" s="9">
        <v>0</v>
      </c>
      <c r="BO577" s="9">
        <v>0</v>
      </c>
      <c r="BP577" s="9">
        <v>0</v>
      </c>
      <c r="BQ577" s="9">
        <v>0</v>
      </c>
      <c r="BR577" s="9">
        <v>3.3422936766799735E-2</v>
      </c>
      <c r="BS577" s="9">
        <v>0</v>
      </c>
      <c r="BT577" s="9">
        <v>1.8459306058504567E-2</v>
      </c>
      <c r="BU577" s="9">
        <v>3.9683049256205916E-2</v>
      </c>
      <c r="BV577" s="9">
        <v>0</v>
      </c>
      <c r="BW577" s="9">
        <v>0</v>
      </c>
      <c r="BX577" s="9">
        <v>0</v>
      </c>
      <c r="BY577" s="9">
        <v>0</v>
      </c>
      <c r="BZ577" s="9">
        <v>0</v>
      </c>
      <c r="CA577" s="9">
        <v>0</v>
      </c>
      <c r="CB577" s="9">
        <v>2.0510340065006218E-3</v>
      </c>
      <c r="CC577" s="9">
        <v>0</v>
      </c>
      <c r="CD577" s="9">
        <v>0</v>
      </c>
      <c r="CE577" s="9">
        <v>0</v>
      </c>
      <c r="CF577" s="9">
        <v>0</v>
      </c>
      <c r="CG577" s="9">
        <v>0</v>
      </c>
      <c r="CH577" s="9">
        <v>0</v>
      </c>
      <c r="CI577" s="9">
        <v>0</v>
      </c>
      <c r="CJ577" s="9">
        <v>0</v>
      </c>
      <c r="CK577" s="9">
        <v>0</v>
      </c>
      <c r="CL577" s="62">
        <v>0.98877674191642895</v>
      </c>
      <c r="CM577" s="62">
        <v>0</v>
      </c>
      <c r="CN577" s="62">
        <v>0</v>
      </c>
      <c r="CO577" s="62">
        <v>0</v>
      </c>
      <c r="CP577" s="62">
        <v>6.2244423327712396E-3</v>
      </c>
      <c r="CQ577" s="62">
        <v>1.9346805700756564</v>
      </c>
      <c r="CR577" s="62">
        <v>9.2452765578584213</v>
      </c>
      <c r="CS577" s="62">
        <v>9.2452765578584213</v>
      </c>
      <c r="CT577" s="62">
        <v>9.2449020212137576</v>
      </c>
      <c r="CU577" s="62">
        <v>9.2451695473885156</v>
      </c>
      <c r="CV577" s="62">
        <v>9.2449555264487078</v>
      </c>
      <c r="CW577" s="80">
        <v>9.2451160421535636</v>
      </c>
      <c r="CX577" s="78">
        <v>9.2451160421535636</v>
      </c>
      <c r="CY577" s="78">
        <v>9.2452230526234693</v>
      </c>
      <c r="CZ577" s="78">
        <v>9.2446344950389943</v>
      </c>
      <c r="DA577" s="78">
        <v>9.2452765578584213</v>
      </c>
      <c r="DB577" s="78">
        <v>9.2453300630933732</v>
      </c>
      <c r="DC577" s="78">
        <v>6.2771306687015613</v>
      </c>
      <c r="DD577" s="78">
        <v>0.37837118650355428</v>
      </c>
      <c r="DE577" s="78">
        <v>0</v>
      </c>
      <c r="DF577" s="78">
        <v>0</v>
      </c>
      <c r="DG577" s="78">
        <v>2.5862360224589527E-3</v>
      </c>
      <c r="DH577" s="78">
        <v>0</v>
      </c>
      <c r="DI577" s="82" t="e">
        <v>#N/A</v>
      </c>
      <c r="DJ577" s="61" t="s">
        <v>80</v>
      </c>
      <c r="DK577" s="42" t="s">
        <v>5440</v>
      </c>
    </row>
    <row r="578" spans="1:115" x14ac:dyDescent="0.2">
      <c r="A578" s="4" t="s">
        <v>1681</v>
      </c>
      <c r="B578" s="5" t="s">
        <v>1682</v>
      </c>
      <c r="C578" s="6" t="s">
        <v>173</v>
      </c>
      <c r="D578" s="5" t="s">
        <v>78</v>
      </c>
      <c r="E578" s="5" t="s">
        <v>234</v>
      </c>
      <c r="F578" s="6" t="s">
        <v>173</v>
      </c>
      <c r="G578" s="5" t="s">
        <v>1683</v>
      </c>
      <c r="H578" s="7">
        <f t="shared" si="29"/>
        <v>0</v>
      </c>
      <c r="I578" s="8" t="str">
        <f t="shared" si="30"/>
        <v>No impact</v>
      </c>
      <c r="J578" s="8" t="str">
        <f t="shared" si="28"/>
        <v>No impact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0.14469741609815087</v>
      </c>
      <c r="S578" s="9">
        <v>0.92434673146502222</v>
      </c>
      <c r="T578" s="9">
        <v>0.15517808947039291</v>
      </c>
      <c r="U578" s="9">
        <v>0</v>
      </c>
      <c r="V578" s="9">
        <v>0</v>
      </c>
      <c r="W578" s="9">
        <v>7.608895467992044E-2</v>
      </c>
      <c r="X578" s="9">
        <v>0</v>
      </c>
      <c r="Y578" s="9">
        <v>1.2350383920505902E-2</v>
      </c>
      <c r="Z578" s="9">
        <v>0.10418895307374132</v>
      </c>
      <c r="AA578" s="9">
        <v>3.1200969904435775E-2</v>
      </c>
      <c r="AB578" s="9">
        <f>_xlfn.XLOOKUP(B578,'[2]Macro de calcul Nur Journalier-'!$B:$B,'[2]Macro de calcul Nur Journalier-'!$K:$K,"")</f>
        <v>0.14300444539533</v>
      </c>
      <c r="AC578" s="9">
        <f>_xlfn.XLOOKUP(B578,'[3]NUR MACRO SITES'!$B:$B,'[3]NUR MACRO SITES'!$K:$K,"")</f>
        <v>0.92639022607331312</v>
      </c>
      <c r="AD578" s="9">
        <v>0.14300444539533097</v>
      </c>
      <c r="AE578" s="9">
        <v>2.65579684305614E-2</v>
      </c>
      <c r="AF578" s="9">
        <v>1.7646469223851005E-3</v>
      </c>
      <c r="AG578" s="9">
        <v>0.12721824038415824</v>
      </c>
      <c r="AH578" s="9">
        <v>0</v>
      </c>
      <c r="AI578" s="9">
        <v>0</v>
      </c>
      <c r="AJ578" s="9">
        <v>0</v>
      </c>
      <c r="AK578" s="9">
        <v>0</v>
      </c>
      <c r="AL578" s="9">
        <v>0.31526596423220316</v>
      </c>
      <c r="AM578" s="9">
        <v>1.3171828061213139E-2</v>
      </c>
      <c r="AN578" s="9">
        <v>0.14058283429628451</v>
      </c>
      <c r="AO578" s="9">
        <v>0</v>
      </c>
      <c r="AP578" s="9">
        <v>0</v>
      </c>
      <c r="AQ578" s="9">
        <v>0</v>
      </c>
      <c r="AR578" s="9">
        <v>0</v>
      </c>
      <c r="AS578" s="9">
        <v>0</v>
      </c>
      <c r="AT578" s="9">
        <v>2.2940368531507993E-2</v>
      </c>
      <c r="AU578" s="9">
        <v>9.4609406167879442</v>
      </c>
      <c r="AV578" s="9">
        <v>5.9060004587878483</v>
      </c>
      <c r="AW578" s="9">
        <v>0</v>
      </c>
      <c r="AX578" s="9">
        <v>0</v>
      </c>
      <c r="AY578" s="9">
        <v>0</v>
      </c>
      <c r="AZ578" s="9">
        <v>6.4029719742007985E-3</v>
      </c>
      <c r="BA578" s="9">
        <v>0</v>
      </c>
      <c r="BB578" s="9">
        <v>0</v>
      </c>
      <c r="BC578" s="9">
        <v>4.2076672973318831E-3</v>
      </c>
      <c r="BD578" s="9">
        <v>4.2076672973318831E-3</v>
      </c>
      <c r="BE578" s="9">
        <v>0</v>
      </c>
      <c r="BF578" s="9">
        <v>0</v>
      </c>
      <c r="BG578" s="9">
        <v>0</v>
      </c>
      <c r="BH578" s="9">
        <v>6.4948188817300313E-3</v>
      </c>
      <c r="BI578" s="9">
        <v>0</v>
      </c>
      <c r="BJ578" s="9">
        <v>0</v>
      </c>
      <c r="BK578" s="9">
        <v>0</v>
      </c>
      <c r="BL578" s="9">
        <v>0</v>
      </c>
      <c r="BM578" s="9">
        <v>0</v>
      </c>
      <c r="BN578" s="9">
        <v>0</v>
      </c>
      <c r="BO578" s="9">
        <v>0</v>
      </c>
      <c r="BP578" s="9">
        <v>0</v>
      </c>
      <c r="BQ578" s="9">
        <v>1.6052499449742748E-3</v>
      </c>
      <c r="BR578" s="9">
        <v>0</v>
      </c>
      <c r="BS578" s="9">
        <v>0</v>
      </c>
      <c r="BT578" s="9">
        <v>0</v>
      </c>
      <c r="BU578" s="9">
        <v>0</v>
      </c>
      <c r="BV578" s="9">
        <v>0</v>
      </c>
      <c r="BW578" s="9">
        <v>0</v>
      </c>
      <c r="BX578" s="9">
        <v>0</v>
      </c>
      <c r="BY578" s="9">
        <v>1.7836110499716445E-3</v>
      </c>
      <c r="BZ578" s="9">
        <v>3.2996804424475757E-3</v>
      </c>
      <c r="CA578" s="9">
        <v>2.7647571342348473E-3</v>
      </c>
      <c r="CB578" s="9">
        <v>0</v>
      </c>
      <c r="CC578" s="9">
        <v>2.4971999922121695E-3</v>
      </c>
      <c r="CD578" s="9">
        <v>0</v>
      </c>
      <c r="CE578" s="9">
        <v>0</v>
      </c>
      <c r="CF578" s="9">
        <v>1.6945285661441375E-3</v>
      </c>
      <c r="CG578" s="9">
        <v>0.28244164177779091</v>
      </c>
      <c r="CH578" s="9">
        <v>0</v>
      </c>
      <c r="CI578" s="9">
        <v>0</v>
      </c>
      <c r="CJ578" s="9">
        <v>3.38886099494609E-3</v>
      </c>
      <c r="CK578" s="9">
        <v>0.53998517876524244</v>
      </c>
      <c r="CL578" s="62">
        <v>0</v>
      </c>
      <c r="CM578" s="62">
        <v>0</v>
      </c>
      <c r="CN578" s="62">
        <v>0</v>
      </c>
      <c r="CO578" s="62">
        <v>0</v>
      </c>
      <c r="CP578" s="62">
        <v>0</v>
      </c>
      <c r="CQ578" s="62">
        <v>1.7836110499716445E-3</v>
      </c>
      <c r="CR578" s="62">
        <v>1.5650281223514908</v>
      </c>
      <c r="CS578" s="62">
        <v>0</v>
      </c>
      <c r="CT578" s="62">
        <v>1.6944304974729593E-3</v>
      </c>
      <c r="CU578" s="62">
        <v>3.3879637219513961</v>
      </c>
      <c r="CV578" s="62">
        <v>0.42553565423980527</v>
      </c>
      <c r="CW578" s="80">
        <v>0</v>
      </c>
      <c r="CX578" s="78">
        <v>0</v>
      </c>
      <c r="CY578" s="78">
        <v>0</v>
      </c>
      <c r="CZ578" s="78">
        <v>0</v>
      </c>
      <c r="DA578" s="78">
        <v>0</v>
      </c>
      <c r="DB578" s="78">
        <v>0</v>
      </c>
      <c r="DC578" s="78">
        <v>0</v>
      </c>
      <c r="DD578" s="78">
        <v>0</v>
      </c>
      <c r="DE578" s="78">
        <v>0</v>
      </c>
      <c r="DF578" s="78">
        <v>0</v>
      </c>
      <c r="DG578" s="78">
        <v>2.5862360224589522E-3</v>
      </c>
      <c r="DH578" s="78">
        <v>0</v>
      </c>
      <c r="DI578" s="10">
        <v>2016</v>
      </c>
      <c r="DJ578" s="61" t="s">
        <v>80</v>
      </c>
      <c r="DK578" s="42" t="s">
        <v>190</v>
      </c>
    </row>
    <row r="579" spans="1:115" x14ac:dyDescent="0.2">
      <c r="A579" s="64" t="s">
        <v>5481</v>
      </c>
      <c r="B579" s="65" t="s">
        <v>5482</v>
      </c>
      <c r="C579" s="67"/>
      <c r="D579" s="64"/>
      <c r="E579" s="15" t="s">
        <v>3971</v>
      </c>
      <c r="F579" s="67" t="s">
        <v>72</v>
      </c>
      <c r="G579" s="67" t="s">
        <v>1080</v>
      </c>
      <c r="H579" s="7">
        <f t="shared" si="29"/>
        <v>0</v>
      </c>
      <c r="I579" s="8" t="str">
        <f t="shared" si="30"/>
        <v>No impact</v>
      </c>
      <c r="J579" s="8" t="str">
        <f t="shared" ref="J579:J642" si="31">_xlfn.IFS(I579="No impact", "No impact",H579&gt;5,"VERY LONG PENDING ISSUE",H579=2,"NEW REPETITIF",OR(H579&gt;3, H579=3),"LONG PENDING ISSUE",I579="INCIDENT","INCIDENT")</f>
        <v>No impact</v>
      </c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  <c r="AT579" s="67"/>
      <c r="AU579" s="67"/>
      <c r="AV579" s="67"/>
      <c r="AW579" s="67"/>
      <c r="AX579" s="67"/>
      <c r="AY579" s="67"/>
      <c r="AZ579" s="67"/>
      <c r="BA579" s="67"/>
      <c r="BB579" s="67"/>
      <c r="BC579" s="67"/>
      <c r="BD579" s="67"/>
      <c r="BE579" s="67"/>
      <c r="BF579" s="67"/>
      <c r="BG579" s="67"/>
      <c r="BH579" s="67"/>
      <c r="BI579" s="67"/>
      <c r="BJ579" s="67"/>
      <c r="BK579" s="67"/>
      <c r="BL579" s="67"/>
      <c r="BM579" s="67"/>
      <c r="BN579" s="67"/>
      <c r="BO579" s="67"/>
      <c r="BP579" s="67"/>
      <c r="BQ579" s="67"/>
      <c r="BR579" s="67"/>
      <c r="BS579" s="67"/>
      <c r="BT579" s="67"/>
      <c r="BU579" s="67"/>
      <c r="BV579" s="67"/>
      <c r="BW579" s="67"/>
      <c r="BX579" s="67"/>
      <c r="BY579" s="67"/>
      <c r="BZ579" s="67"/>
      <c r="CA579" s="67"/>
      <c r="CB579" s="67"/>
      <c r="CC579" s="67"/>
      <c r="CD579" s="67"/>
      <c r="CE579" s="67"/>
      <c r="CF579" s="67"/>
      <c r="CG579" s="67"/>
      <c r="CH579" s="67"/>
      <c r="CI579" s="67"/>
      <c r="CJ579" s="67"/>
      <c r="CK579" s="67"/>
      <c r="CL579" s="51"/>
      <c r="CM579" s="51"/>
      <c r="CN579" s="51"/>
      <c r="CO579" s="51"/>
      <c r="CP579" s="51"/>
      <c r="CQ579" s="51"/>
      <c r="CR579" s="51"/>
      <c r="CS579" s="62">
        <v>3.0801180254142815E-2</v>
      </c>
      <c r="CT579" s="62">
        <v>0</v>
      </c>
      <c r="CU579" s="62">
        <v>0</v>
      </c>
      <c r="CV579" s="62">
        <v>0</v>
      </c>
      <c r="CW579" s="80">
        <v>0</v>
      </c>
      <c r="CX579" s="78">
        <v>0</v>
      </c>
      <c r="CY579" s="78">
        <v>0</v>
      </c>
      <c r="CZ579" s="78">
        <v>1.1415520227832427</v>
      </c>
      <c r="DA579" s="78">
        <v>0</v>
      </c>
      <c r="DB579" s="78">
        <v>0</v>
      </c>
      <c r="DC579" s="78">
        <v>0</v>
      </c>
      <c r="DD579" s="78">
        <v>4.5122748143011293E-3</v>
      </c>
      <c r="DE579" s="78">
        <v>0</v>
      </c>
      <c r="DF579" s="78">
        <v>0</v>
      </c>
      <c r="DG579" s="78">
        <v>2.4255706511659945E-3</v>
      </c>
      <c r="DH579" s="78">
        <v>0</v>
      </c>
      <c r="DI579" s="67"/>
      <c r="DJ579" s="59" t="s">
        <v>74</v>
      </c>
      <c r="DK579" s="42" t="s">
        <v>5440</v>
      </c>
    </row>
    <row r="580" spans="1:115" x14ac:dyDescent="0.2">
      <c r="A580" s="4" t="s">
        <v>2059</v>
      </c>
      <c r="B580" s="5" t="s">
        <v>2060</v>
      </c>
      <c r="C580" s="6" t="s">
        <v>216</v>
      </c>
      <c r="D580" s="5" t="s">
        <v>78</v>
      </c>
      <c r="E580" s="5" t="s">
        <v>170</v>
      </c>
      <c r="F580" s="6" t="s">
        <v>216</v>
      </c>
      <c r="G580" s="5" t="s">
        <v>2061</v>
      </c>
      <c r="H580" s="7">
        <f t="shared" ref="H580:H643" si="32">COUNTIF(DA580:DG580,"&gt;1")</f>
        <v>0</v>
      </c>
      <c r="I580" s="8" t="str">
        <f t="shared" ref="I580:I643" si="33">_xlfn.IFS(DG580&lt;1, "No impact",
  AND(DF580=0,DE580= 0), "INCIDENT",
  OR(H580&gt;2, H580=2), "REPETITIF",
  H580=1, "INCIDENT",
  TRUE, "No impact"
)</f>
        <v>No impact</v>
      </c>
      <c r="J580" s="8" t="str">
        <f t="shared" si="31"/>
        <v>No impact</v>
      </c>
      <c r="K580" s="9">
        <v>3.4362188011764429E-3</v>
      </c>
      <c r="L580" s="9">
        <v>3.7965211133461636E-2</v>
      </c>
      <c r="M580" s="9">
        <v>1.3477541789036644</v>
      </c>
      <c r="N580" s="9">
        <v>2.7861233523052138E-3</v>
      </c>
      <c r="O580" s="9">
        <v>8.172155519685512E-3</v>
      </c>
      <c r="P580" s="9">
        <v>1.0122914846708851E-2</v>
      </c>
      <c r="Q580" s="9">
        <v>2.9718649091255147E-3</v>
      </c>
      <c r="R580" s="9">
        <v>3.2504772443561071E-2</v>
      </c>
      <c r="S580" s="9">
        <v>0.27924668349300802</v>
      </c>
      <c r="T580" s="9">
        <v>5.256151750346166E-3</v>
      </c>
      <c r="U580" s="9">
        <v>1.3931423071462162E-3</v>
      </c>
      <c r="V580" s="9">
        <v>0.84634720243317929</v>
      </c>
      <c r="W580" s="9">
        <v>2.6003817954849142E-3</v>
      </c>
      <c r="X580" s="9">
        <v>2.1021012701828607</v>
      </c>
      <c r="Y580" s="9">
        <v>0.57563106960150789</v>
      </c>
      <c r="Z580" s="9">
        <v>5.4588392303883584E-2</v>
      </c>
      <c r="AA580" s="9">
        <v>9.6591199962134805E-3</v>
      </c>
      <c r="AB580" s="9">
        <f>_xlfn.XLOOKUP(B580,'[2]Macro de calcul Nur Journalier-'!$B:$B,'[2]Macro de calcul Nur Journalier-'!$K:$K,"")</f>
        <v>0.13294950034957101</v>
      </c>
      <c r="AC580" s="9">
        <f>_xlfn.XLOOKUP(B580,'[3]NUR MACRO SITES'!$B:$B,'[3]NUR MACRO SITES'!$K:$K,"")</f>
        <v>0.11585693670308027</v>
      </c>
      <c r="AD580" s="9">
        <v>0.13294950034957104</v>
      </c>
      <c r="AE580" s="9">
        <v>3.7148311364070701E-3</v>
      </c>
      <c r="AF580" s="9">
        <v>3.5103950358584955E-2</v>
      </c>
      <c r="AG580" s="9">
        <v>8.5441116137359441E-3</v>
      </c>
      <c r="AH580" s="9">
        <v>3.3437350739381434E-3</v>
      </c>
      <c r="AI580" s="9">
        <v>2.7861233523052142E-3</v>
      </c>
      <c r="AJ580" s="9">
        <v>8.265499278505492E-3</v>
      </c>
      <c r="AK580" s="9">
        <v>2.9720369219119638E-3</v>
      </c>
      <c r="AL580" s="9">
        <v>1.9503992300046317E-3</v>
      </c>
      <c r="AM580" s="9">
        <v>0.14033964248807224</v>
      </c>
      <c r="AN580" s="9">
        <v>2.4700036580753131E-3</v>
      </c>
      <c r="AO580" s="9">
        <v>1.1891921896126027E-3</v>
      </c>
      <c r="AP580" s="9">
        <v>2.9274117429041015E-3</v>
      </c>
      <c r="AQ580" s="9">
        <v>6.4037131876030287E-3</v>
      </c>
      <c r="AR580" s="9">
        <v>3.3848198277328886E-3</v>
      </c>
      <c r="AS580" s="9">
        <v>3.2933382107672013E-3</v>
      </c>
      <c r="AT580" s="9">
        <v>6.129268336705615E-3</v>
      </c>
      <c r="AU580" s="9">
        <v>3.3846239242819017E-3</v>
      </c>
      <c r="AV580" s="9">
        <v>0</v>
      </c>
      <c r="AW580" s="9">
        <v>7.3181057822327509E-4</v>
      </c>
      <c r="AX580" s="9">
        <v>4.2079108247828666E-3</v>
      </c>
      <c r="AY580" s="9">
        <v>4.4820803819406287E-3</v>
      </c>
      <c r="AZ580" s="9">
        <v>7.5010584267870776E-3</v>
      </c>
      <c r="BA580" s="9">
        <v>8.5068056228667401E-3</v>
      </c>
      <c r="BB580" s="9">
        <v>1.457198547568741</v>
      </c>
      <c r="BC580" s="9">
        <v>1.4911503565418271E-2</v>
      </c>
      <c r="BD580" s="9">
        <v>1.4911503565418271E-2</v>
      </c>
      <c r="BE580" s="9">
        <v>1.2898161441182374E-2</v>
      </c>
      <c r="BF580" s="9">
        <v>2.0344223964214703E-2</v>
      </c>
      <c r="BG580" s="9">
        <v>5.8548234858085534E-3</v>
      </c>
      <c r="BH580" s="9">
        <v>5.3971030143954695E-3</v>
      </c>
      <c r="BI580" s="9">
        <v>1.3378631417112255E-2</v>
      </c>
      <c r="BJ580" s="9">
        <v>6.6885414373936657E-3</v>
      </c>
      <c r="BK580" s="9">
        <v>1.9209432173802405E-2</v>
      </c>
      <c r="BL580" s="9">
        <v>7.312805304883604E-3</v>
      </c>
      <c r="BM580" s="9">
        <v>3.1837457241994056E-2</v>
      </c>
      <c r="BN580" s="9">
        <v>0.45775193271527714</v>
      </c>
      <c r="BO580" s="9">
        <v>9.342870783562017E-2</v>
      </c>
      <c r="BP580" s="9">
        <v>8.5613330398638249E-3</v>
      </c>
      <c r="BQ580" s="9">
        <v>1.7765544427731862E-2</v>
      </c>
      <c r="BR580" s="9">
        <v>1.8014471604713641E-2</v>
      </c>
      <c r="BS580" s="9">
        <v>1.926411422563774E-2</v>
      </c>
      <c r="BT580" s="9">
        <v>1.8014471604713641E-2</v>
      </c>
      <c r="BU580" s="9">
        <v>1.5162448939394106E-2</v>
      </c>
      <c r="BV580" s="9">
        <v>1.9513588551248594E-2</v>
      </c>
      <c r="BW580" s="9">
        <v>4.0133571303411887E-3</v>
      </c>
      <c r="BX580" s="9">
        <v>4.0133571303411887E-3</v>
      </c>
      <c r="BY580" s="9">
        <v>1.2058433023920482E-2</v>
      </c>
      <c r="BZ580" s="9">
        <v>3.9528067009312877E-2</v>
      </c>
      <c r="CA580" s="9">
        <v>3.6315078764725117E-2</v>
      </c>
      <c r="CB580" s="9">
        <v>1.2789779626623539E-2</v>
      </c>
      <c r="CC580" s="9">
        <v>0.24661871672395763</v>
      </c>
      <c r="CD580" s="9">
        <v>8.4731332308378079E-3</v>
      </c>
      <c r="CE580" s="9">
        <v>0.54955177665227206</v>
      </c>
      <c r="CF580" s="9">
        <v>3.6992505360245696E-2</v>
      </c>
      <c r="CG580" s="9">
        <v>1.8730083983956953E-3</v>
      </c>
      <c r="CH580" s="9">
        <v>0.13346910897067199</v>
      </c>
      <c r="CI580" s="9">
        <v>0.52160972336042599</v>
      </c>
      <c r="CJ580" s="9">
        <v>0.49061011027977153</v>
      </c>
      <c r="CK580" s="9">
        <v>0.11492052998544573</v>
      </c>
      <c r="CL580" s="62">
        <v>7.5812244696969672E-3</v>
      </c>
      <c r="CM580" s="62">
        <v>5.4781456232329523E-2</v>
      </c>
      <c r="CN580" s="62">
        <v>5.7324230068773123E-2</v>
      </c>
      <c r="CO580" s="62">
        <v>8.3489438770857877E-2</v>
      </c>
      <c r="CP580" s="62">
        <v>3.9258568611696396E-2</v>
      </c>
      <c r="CQ580" s="62">
        <v>0.13710527659425298</v>
      </c>
      <c r="CR580" s="62">
        <v>0.17659329610007474</v>
      </c>
      <c r="CS580" s="62">
        <v>1.0756209069789847E-2</v>
      </c>
      <c r="CT580" s="62">
        <v>5.7082160713014442E-3</v>
      </c>
      <c r="CU580" s="62">
        <v>9.9893781247772685E-3</v>
      </c>
      <c r="CV580" s="62">
        <v>7.0460792130125323E-3</v>
      </c>
      <c r="CW580" s="80">
        <v>2.6222055639430163E-3</v>
      </c>
      <c r="CX580" s="78">
        <v>3.5585843384715259E-2</v>
      </c>
      <c r="CY580" s="78">
        <v>4.229095024268599E-2</v>
      </c>
      <c r="CZ580" s="78">
        <v>1.9888352289167431E-2</v>
      </c>
      <c r="DA580" s="78">
        <v>1.6588501515727903E-2</v>
      </c>
      <c r="DB580" s="78">
        <v>0.31528656034760449</v>
      </c>
      <c r="DC580" s="78">
        <v>0.16930029743135061</v>
      </c>
      <c r="DD580" s="78">
        <v>5.7082160713014442E-3</v>
      </c>
      <c r="DE580" s="78">
        <v>2.7557523915930238E-2</v>
      </c>
      <c r="DF580" s="78">
        <v>1.2218840337087422E-2</v>
      </c>
      <c r="DG580" s="78">
        <v>2.3902721231815515E-3</v>
      </c>
      <c r="DH580" s="78">
        <v>5.6190251951872576E-3</v>
      </c>
      <c r="DI580" s="10">
        <v>2012</v>
      </c>
      <c r="DJ580" s="61" t="s">
        <v>80</v>
      </c>
      <c r="DK580" s="42" t="s">
        <v>5440</v>
      </c>
    </row>
    <row r="581" spans="1:115" x14ac:dyDescent="0.2">
      <c r="A581" s="4" t="s">
        <v>2844</v>
      </c>
      <c r="B581" s="5" t="s">
        <v>2845</v>
      </c>
      <c r="C581" s="6" t="s">
        <v>216</v>
      </c>
      <c r="D581" s="5" t="s">
        <v>78</v>
      </c>
      <c r="E581" s="5" t="s">
        <v>299</v>
      </c>
      <c r="F581" s="6" t="s">
        <v>216</v>
      </c>
      <c r="G581" s="5" t="s">
        <v>2846</v>
      </c>
      <c r="H581" s="7">
        <f t="shared" si="32"/>
        <v>0</v>
      </c>
      <c r="I581" s="8" t="str">
        <f t="shared" si="33"/>
        <v>No impact</v>
      </c>
      <c r="J581" s="8" t="str">
        <f t="shared" si="31"/>
        <v>No impact</v>
      </c>
      <c r="K581" s="9">
        <v>0</v>
      </c>
      <c r="L581" s="9">
        <v>0</v>
      </c>
      <c r="M581" s="9">
        <v>1.8480725959125165E-2</v>
      </c>
      <c r="N581" s="9">
        <v>4.272055806867972E-3</v>
      </c>
      <c r="O581" s="9">
        <v>1.1143848435934838E-2</v>
      </c>
      <c r="P581" s="9">
        <v>9.008465505786694E-3</v>
      </c>
      <c r="Q581" s="9">
        <v>0</v>
      </c>
      <c r="R581" s="9">
        <v>0</v>
      </c>
      <c r="S581" s="9">
        <v>2.3217694602542852E-3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3.9007232044151806E-3</v>
      </c>
      <c r="AA581" s="9">
        <v>0</v>
      </c>
      <c r="AB581" s="9">
        <f>_xlfn.XLOOKUP(B581,'[2]Macro de calcul Nur Journalier-'!$B:$B,'[2]Macro de calcul Nur Journalier-'!$K:$K,"")</f>
        <v>0</v>
      </c>
      <c r="AC581" s="9">
        <f>_xlfn.XLOOKUP(B581,'[3]NUR MACRO SITES'!$B:$B,'[3]NUR MACRO SITES'!$K:$K,"")</f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9">
        <v>0</v>
      </c>
      <c r="AJ581" s="9">
        <v>0</v>
      </c>
      <c r="AK581" s="9">
        <v>0.1596775144796605</v>
      </c>
      <c r="AL581" s="9">
        <v>3.9469140502690264E-2</v>
      </c>
      <c r="AM581" s="9">
        <v>0</v>
      </c>
      <c r="AN581" s="9">
        <v>1.4636529245734813E-3</v>
      </c>
      <c r="AO581" s="9">
        <v>0</v>
      </c>
      <c r="AP581" s="9">
        <v>9.1016601295071872E-2</v>
      </c>
      <c r="AQ581" s="9">
        <v>0</v>
      </c>
      <c r="AR581" s="9">
        <v>0</v>
      </c>
      <c r="AS581" s="9">
        <v>0</v>
      </c>
      <c r="AT581" s="9">
        <v>0</v>
      </c>
      <c r="AU581" s="9">
        <v>1.5779120821791621</v>
      </c>
      <c r="AV581" s="9">
        <v>0</v>
      </c>
      <c r="AW581" s="9">
        <v>0</v>
      </c>
      <c r="AX581" s="9">
        <v>0</v>
      </c>
      <c r="AY581" s="9">
        <v>0</v>
      </c>
      <c r="AZ581" s="9">
        <v>0</v>
      </c>
      <c r="BA581" s="9">
        <v>0.35379986362997723</v>
      </c>
      <c r="BB581" s="9">
        <v>0</v>
      </c>
      <c r="BC581" s="9">
        <v>2.744448508972726E-3</v>
      </c>
      <c r="BD581" s="9">
        <v>2.744448508972726E-3</v>
      </c>
      <c r="BE581" s="9">
        <v>3.7505292133935397E-3</v>
      </c>
      <c r="BF581" s="9">
        <v>0</v>
      </c>
      <c r="BG581" s="9">
        <v>0</v>
      </c>
      <c r="BH581" s="9">
        <v>1.4592190405422456</v>
      </c>
      <c r="BI581" s="9">
        <v>3.0815983369146172</v>
      </c>
      <c r="BJ581" s="9">
        <v>3.0815448316796648</v>
      </c>
      <c r="BK581" s="9">
        <v>3.0891251786420439</v>
      </c>
      <c r="BL581" s="9">
        <v>3.0816696772278869</v>
      </c>
      <c r="BM581" s="9">
        <v>3.0815626667579825</v>
      </c>
      <c r="BN581" s="9">
        <v>3.0816161719929345</v>
      </c>
      <c r="BO581" s="9">
        <v>3.0815448316796648</v>
      </c>
      <c r="BP581" s="9">
        <v>3.0816161719929345</v>
      </c>
      <c r="BQ581" s="9">
        <v>3.0815269966013474</v>
      </c>
      <c r="BR581" s="9">
        <v>3.0815626667579825</v>
      </c>
      <c r="BS581" s="9">
        <v>1.0832067906140057</v>
      </c>
      <c r="BT581" s="9">
        <v>1.5409507666230065</v>
      </c>
      <c r="BU581" s="9">
        <v>0</v>
      </c>
      <c r="BV581" s="9">
        <v>0</v>
      </c>
      <c r="BW581" s="9">
        <v>0</v>
      </c>
      <c r="BX581" s="9">
        <v>0</v>
      </c>
      <c r="BY581" s="9">
        <v>0</v>
      </c>
      <c r="BZ581" s="9">
        <v>1.5162707074598254E-3</v>
      </c>
      <c r="CA581" s="9">
        <v>0</v>
      </c>
      <c r="CB581" s="9">
        <v>2.4081536550804726E-3</v>
      </c>
      <c r="CC581" s="9">
        <v>0</v>
      </c>
      <c r="CD581" s="9">
        <v>0</v>
      </c>
      <c r="CE581" s="9">
        <v>0</v>
      </c>
      <c r="CF581" s="9">
        <v>6.0646285525157335E-3</v>
      </c>
      <c r="CG581" s="9">
        <v>2.140581026737913E-3</v>
      </c>
      <c r="CH581" s="9">
        <v>0</v>
      </c>
      <c r="CI581" s="9">
        <v>0</v>
      </c>
      <c r="CJ581" s="9">
        <v>0</v>
      </c>
      <c r="CK581" s="9">
        <v>0</v>
      </c>
      <c r="CL581" s="62">
        <v>0</v>
      </c>
      <c r="CM581" s="62">
        <v>0</v>
      </c>
      <c r="CN581" s="62">
        <v>4.244927723172838E-2</v>
      </c>
      <c r="CO581" s="62">
        <v>0.15616898279684346</v>
      </c>
      <c r="CP581" s="62">
        <v>0.489410806841793</v>
      </c>
      <c r="CQ581" s="62">
        <v>4.4592857003779572E-4</v>
      </c>
      <c r="CR581" s="62">
        <v>0</v>
      </c>
      <c r="CS581" s="62">
        <v>1.1504833307834472E-2</v>
      </c>
      <c r="CT581" s="62">
        <v>0</v>
      </c>
      <c r="CU581" s="62">
        <v>0</v>
      </c>
      <c r="CV581" s="62">
        <v>0</v>
      </c>
      <c r="CW581" s="80">
        <v>0</v>
      </c>
      <c r="CX581" s="78">
        <v>1.3378631417112596E-3</v>
      </c>
      <c r="CY581" s="78">
        <v>0.78390370147918442</v>
      </c>
      <c r="CZ581" s="78">
        <v>4.6376571283944451E-3</v>
      </c>
      <c r="DA581" s="78">
        <v>0</v>
      </c>
      <c r="DB581" s="78">
        <v>0</v>
      </c>
      <c r="DC581" s="78">
        <v>0</v>
      </c>
      <c r="DD581" s="78">
        <v>0</v>
      </c>
      <c r="DE581" s="78">
        <v>3.9489929153633675E-2</v>
      </c>
      <c r="DF581" s="78">
        <v>0</v>
      </c>
      <c r="DG581" s="78">
        <v>2.3189627789661155E-3</v>
      </c>
      <c r="DH581" s="78">
        <v>0</v>
      </c>
      <c r="DI581" s="10">
        <v>2011</v>
      </c>
      <c r="DJ581" s="61" t="s">
        <v>80</v>
      </c>
      <c r="DK581" s="42" t="s">
        <v>5440</v>
      </c>
    </row>
    <row r="582" spans="1:115" x14ac:dyDescent="0.2">
      <c r="A582" s="4" t="s">
        <v>2077</v>
      </c>
      <c r="B582" s="5" t="s">
        <v>2078</v>
      </c>
      <c r="C582" s="6" t="s">
        <v>131</v>
      </c>
      <c r="D582" s="5" t="s">
        <v>78</v>
      </c>
      <c r="E582" s="5" t="s">
        <v>170</v>
      </c>
      <c r="F582" s="6" t="s">
        <v>131</v>
      </c>
      <c r="G582" s="5" t="s">
        <v>2079</v>
      </c>
      <c r="H582" s="7">
        <f t="shared" si="32"/>
        <v>0</v>
      </c>
      <c r="I582" s="8" t="str">
        <f t="shared" si="33"/>
        <v>No impact</v>
      </c>
      <c r="J582" s="8" t="str">
        <f t="shared" si="31"/>
        <v>No impact</v>
      </c>
      <c r="K582" s="9">
        <v>1.1143203537296708E-3</v>
      </c>
      <c r="L582" s="9">
        <v>0</v>
      </c>
      <c r="M582" s="9">
        <v>1.6529085246992793E-2</v>
      </c>
      <c r="N582" s="9">
        <v>9.3788629772260674E-3</v>
      </c>
      <c r="O582" s="9">
        <v>1.3148980174012385E-2</v>
      </c>
      <c r="P582" s="9">
        <v>8.7288427708838486E-3</v>
      </c>
      <c r="Q582" s="9">
        <v>0</v>
      </c>
      <c r="R582" s="9">
        <v>0</v>
      </c>
      <c r="S582" s="9">
        <v>5.0441568012171402E-2</v>
      </c>
      <c r="T582" s="9">
        <v>4.4572814149192183E-3</v>
      </c>
      <c r="U582" s="9">
        <v>0</v>
      </c>
      <c r="V582" s="9">
        <v>0</v>
      </c>
      <c r="W582" s="9">
        <v>0</v>
      </c>
      <c r="X582" s="9">
        <v>0.17877412875005944</v>
      </c>
      <c r="Y582" s="9">
        <v>0</v>
      </c>
      <c r="Z582" s="9">
        <v>1.3929004421623559E-3</v>
      </c>
      <c r="AA582" s="9">
        <v>0</v>
      </c>
      <c r="AB582" s="9">
        <f>_xlfn.XLOOKUP(B582,'[2]Macro de calcul Nur Journalier-'!$B:$B,'[2]Macro de calcul Nur Journalier-'!$K:$K,"")</f>
        <v>0</v>
      </c>
      <c r="AC582" s="9">
        <f>_xlfn.XLOOKUP(B582,'[3]NUR MACRO SITES'!$B:$B,'[3]NUR MACRO SITES'!$K:$K,"")</f>
        <v>0</v>
      </c>
      <c r="AD582" s="9">
        <v>0</v>
      </c>
      <c r="AE582" s="9">
        <v>5.5716017686483496E-4</v>
      </c>
      <c r="AF582" s="9">
        <v>0</v>
      </c>
      <c r="AG582" s="9">
        <v>0</v>
      </c>
      <c r="AH582" s="9">
        <v>0</v>
      </c>
      <c r="AI582" s="9">
        <v>0</v>
      </c>
      <c r="AJ582" s="9">
        <v>0</v>
      </c>
      <c r="AK582" s="9">
        <v>0.14599453834450635</v>
      </c>
      <c r="AL582" s="9">
        <v>0</v>
      </c>
      <c r="AM582" s="9">
        <v>0</v>
      </c>
      <c r="AN582" s="9">
        <v>1.6463832253308512E-3</v>
      </c>
      <c r="AO582" s="9">
        <v>0</v>
      </c>
      <c r="AP582" s="9">
        <v>9.0605956834026863E-2</v>
      </c>
      <c r="AQ582" s="9">
        <v>0</v>
      </c>
      <c r="AR582" s="9">
        <v>0</v>
      </c>
      <c r="AS582" s="9">
        <v>2.6525063074770731E-3</v>
      </c>
      <c r="AT582" s="9">
        <v>0</v>
      </c>
      <c r="AU582" s="9">
        <v>1.5765765765765767</v>
      </c>
      <c r="AV582" s="9">
        <v>1.0544901626772976</v>
      </c>
      <c r="AW582" s="9">
        <v>0</v>
      </c>
      <c r="AX582" s="9">
        <v>0</v>
      </c>
      <c r="AY582" s="9">
        <v>0</v>
      </c>
      <c r="AZ582" s="9">
        <v>0</v>
      </c>
      <c r="BA582" s="9">
        <v>0.35677124492913975</v>
      </c>
      <c r="BB582" s="9">
        <v>0</v>
      </c>
      <c r="BC582" s="9">
        <v>1.1890545516275446E-3</v>
      </c>
      <c r="BD582" s="9">
        <v>1.1890545516275446E-3</v>
      </c>
      <c r="BE582" s="9">
        <v>4.2988895328077478E-3</v>
      </c>
      <c r="BF582" s="9">
        <v>0</v>
      </c>
      <c r="BG582" s="9">
        <v>0.48410984083498687</v>
      </c>
      <c r="BH582" s="9">
        <v>0</v>
      </c>
      <c r="BI582" s="9">
        <v>2.514746042752823E-3</v>
      </c>
      <c r="BJ582" s="9">
        <v>0</v>
      </c>
      <c r="BK582" s="9">
        <v>0.3078179097460475</v>
      </c>
      <c r="BL582" s="9">
        <v>0.82519340358927384</v>
      </c>
      <c r="BM582" s="9">
        <v>0</v>
      </c>
      <c r="BN582" s="9">
        <v>0</v>
      </c>
      <c r="BO582" s="9">
        <v>0</v>
      </c>
      <c r="BP582" s="9">
        <v>0</v>
      </c>
      <c r="BQ582" s="9">
        <v>0</v>
      </c>
      <c r="BR582" s="9">
        <v>0</v>
      </c>
      <c r="BS582" s="9">
        <v>0.57726797989915357</v>
      </c>
      <c r="BT582" s="9">
        <v>0.36019724169812772</v>
      </c>
      <c r="BU582" s="9">
        <v>0</v>
      </c>
      <c r="BV582" s="9">
        <v>0</v>
      </c>
      <c r="BW582" s="9">
        <v>0</v>
      </c>
      <c r="BX582" s="9">
        <v>0</v>
      </c>
      <c r="BY582" s="9">
        <v>0</v>
      </c>
      <c r="BZ582" s="9">
        <v>7.1340313269589077E-4</v>
      </c>
      <c r="CA582" s="9">
        <v>0</v>
      </c>
      <c r="CB582" s="9">
        <v>1.2127853255826551E-3</v>
      </c>
      <c r="CC582" s="9">
        <v>0.80448687766277716</v>
      </c>
      <c r="CD582" s="9">
        <v>0.70354033438631647</v>
      </c>
      <c r="CE582" s="9">
        <v>0</v>
      </c>
      <c r="CF582" s="9">
        <v>2.4077355728483103E-3</v>
      </c>
      <c r="CG582" s="9">
        <v>2.1402093980876723E-3</v>
      </c>
      <c r="CH582" s="9">
        <v>0</v>
      </c>
      <c r="CI582" s="9">
        <v>0</v>
      </c>
      <c r="CJ582" s="9">
        <v>0</v>
      </c>
      <c r="CK582" s="9">
        <v>0</v>
      </c>
      <c r="CL582" s="62">
        <v>0</v>
      </c>
      <c r="CM582" s="62">
        <v>0</v>
      </c>
      <c r="CN582" s="62">
        <v>5.9890192989815655E-2</v>
      </c>
      <c r="CO582" s="62">
        <v>0.17396335390787954</v>
      </c>
      <c r="CP582" s="62">
        <v>0.39891719672519416</v>
      </c>
      <c r="CQ582" s="62">
        <v>1.0701046990435794E-3</v>
      </c>
      <c r="CR582" s="62">
        <v>0</v>
      </c>
      <c r="CS582" s="62">
        <v>3.8501418877557418E-2</v>
      </c>
      <c r="CT582" s="62">
        <v>0</v>
      </c>
      <c r="CU582" s="62">
        <v>0</v>
      </c>
      <c r="CV582" s="62">
        <v>0</v>
      </c>
      <c r="CW582" s="80">
        <v>0</v>
      </c>
      <c r="CX582" s="78">
        <v>0</v>
      </c>
      <c r="CY582" s="78">
        <v>0.58484788818404665</v>
      </c>
      <c r="CZ582" s="78">
        <v>1.4268062653917815E-3</v>
      </c>
      <c r="DA582" s="78">
        <v>0</v>
      </c>
      <c r="DB582" s="78">
        <v>0</v>
      </c>
      <c r="DC582" s="78">
        <v>0</v>
      </c>
      <c r="DD582" s="78">
        <v>0</v>
      </c>
      <c r="DE582" s="78">
        <v>6.3296692948438343E-2</v>
      </c>
      <c r="DF582" s="78">
        <v>1.2484554822176806E-3</v>
      </c>
      <c r="DG582" s="78">
        <v>2.3185601812614311E-3</v>
      </c>
      <c r="DH582" s="78">
        <v>0</v>
      </c>
      <c r="DI582" s="10">
        <v>2025</v>
      </c>
      <c r="DJ582" s="61" t="s">
        <v>80</v>
      </c>
      <c r="DK582" s="42" t="s">
        <v>5440</v>
      </c>
    </row>
    <row r="583" spans="1:115" x14ac:dyDescent="0.2">
      <c r="A583" s="4" t="s">
        <v>2082</v>
      </c>
      <c r="B583" s="5" t="s">
        <v>2083</v>
      </c>
      <c r="C583" s="6" t="s">
        <v>131</v>
      </c>
      <c r="D583" s="4" t="s">
        <v>78</v>
      </c>
      <c r="E583" s="5"/>
      <c r="F583" s="6" t="s">
        <v>131</v>
      </c>
      <c r="G583" s="5" t="s">
        <v>2082</v>
      </c>
      <c r="H583" s="7">
        <f t="shared" si="32"/>
        <v>4</v>
      </c>
      <c r="I583" s="8" t="str">
        <f t="shared" si="33"/>
        <v>No impact</v>
      </c>
      <c r="J583" s="8" t="str">
        <f t="shared" si="31"/>
        <v>No impact</v>
      </c>
      <c r="K583" s="9">
        <v>0</v>
      </c>
      <c r="L583" s="9">
        <v>0</v>
      </c>
      <c r="M583" s="9">
        <v>1.495046474587567E-2</v>
      </c>
      <c r="N583" s="9">
        <v>6.8716421813342175E-3</v>
      </c>
      <c r="O583" s="9">
        <v>1.0957483478343546E-2</v>
      </c>
      <c r="P583" s="9">
        <v>1.1236063566776051E-2</v>
      </c>
      <c r="Q583" s="9">
        <v>0</v>
      </c>
      <c r="R583" s="9">
        <v>1.1143203537296708E-3</v>
      </c>
      <c r="S583" s="9">
        <v>5.2447344648885209E-2</v>
      </c>
      <c r="T583" s="9">
        <v>3.992981267531945E-3</v>
      </c>
      <c r="U583" s="9">
        <v>0</v>
      </c>
      <c r="V583" s="9">
        <v>0</v>
      </c>
      <c r="W583" s="9">
        <v>0</v>
      </c>
      <c r="X583" s="9">
        <v>0.18048275329244545</v>
      </c>
      <c r="Y583" s="9">
        <v>0</v>
      </c>
      <c r="Z583" s="9">
        <v>4.0858412970095062E-3</v>
      </c>
      <c r="AA583" s="9">
        <v>0</v>
      </c>
      <c r="AB583" s="9">
        <f>_xlfn.XLOOKUP(B583,'[2]Macro de calcul Nur Journalier-'!$B:$B,'[2]Macro de calcul Nur Journalier-'!$K:$K,"")</f>
        <v>0</v>
      </c>
      <c r="AC583" s="9">
        <f>_xlfn.XLOOKUP(B583,'[3]NUR MACRO SITES'!$B:$B,'[3]NUR MACRO SITES'!$K:$K,"")</f>
        <v>0</v>
      </c>
      <c r="AD583" s="9">
        <v>0</v>
      </c>
      <c r="AE583" s="9">
        <v>2.6929408548469701E-3</v>
      </c>
      <c r="AF583" s="9">
        <v>0</v>
      </c>
      <c r="AG583" s="9">
        <v>0</v>
      </c>
      <c r="AH583" s="9">
        <v>0</v>
      </c>
      <c r="AI583" s="9">
        <v>0</v>
      </c>
      <c r="AJ583" s="9">
        <v>0</v>
      </c>
      <c r="AK583" s="9">
        <v>0.14590167831502895</v>
      </c>
      <c r="AL583" s="9">
        <v>0</v>
      </c>
      <c r="AM583" s="9">
        <v>0</v>
      </c>
      <c r="AN583" s="9">
        <v>1.5549174905901896E-3</v>
      </c>
      <c r="AO583" s="9">
        <v>0</v>
      </c>
      <c r="AP583" s="9">
        <v>9.2234046912409481E-2</v>
      </c>
      <c r="AQ583" s="9">
        <v>0</v>
      </c>
      <c r="AR583" s="9">
        <v>0</v>
      </c>
      <c r="AS583" s="9">
        <v>1.3719860211088672E-3</v>
      </c>
      <c r="AT583" s="9">
        <v>0</v>
      </c>
      <c r="AU583" s="9">
        <v>1.5777839242751526</v>
      </c>
      <c r="AV583" s="9">
        <v>0.63848570793015225</v>
      </c>
      <c r="AW583" s="9">
        <v>0</v>
      </c>
      <c r="AX583" s="9">
        <v>0</v>
      </c>
      <c r="AY583" s="9">
        <v>0</v>
      </c>
      <c r="AZ583" s="9">
        <v>1.4634517558495283E-3</v>
      </c>
      <c r="BA583" s="9">
        <v>0.35706393528030939</v>
      </c>
      <c r="BB583" s="9">
        <v>0</v>
      </c>
      <c r="BC583" s="9">
        <v>1.0975888168868833E-3</v>
      </c>
      <c r="BD583" s="9">
        <v>1.0975888168868833E-3</v>
      </c>
      <c r="BE583" s="9">
        <v>2.1037118990336313E-3</v>
      </c>
      <c r="BF583" s="9">
        <v>0</v>
      </c>
      <c r="BG583" s="9">
        <v>0.71614011672491196</v>
      </c>
      <c r="BH583" s="9">
        <v>0</v>
      </c>
      <c r="BI583" s="9">
        <v>4.2982538744924135E-3</v>
      </c>
      <c r="BJ583" s="9">
        <v>0</v>
      </c>
      <c r="BK583" s="9">
        <v>0.31231853612916299</v>
      </c>
      <c r="BL583" s="9">
        <v>0.82305319419118617</v>
      </c>
      <c r="BM583" s="9">
        <v>0</v>
      </c>
      <c r="BN583" s="9">
        <v>0</v>
      </c>
      <c r="BO583" s="9">
        <v>0</v>
      </c>
      <c r="BP583" s="9">
        <v>0</v>
      </c>
      <c r="BQ583" s="9">
        <v>0</v>
      </c>
      <c r="BR583" s="9">
        <v>0</v>
      </c>
      <c r="BS583" s="9">
        <v>0.6061429716950173</v>
      </c>
      <c r="BT583" s="9">
        <v>0.29178188127259708</v>
      </c>
      <c r="BU583" s="9">
        <v>0</v>
      </c>
      <c r="BV583" s="9">
        <v>0</v>
      </c>
      <c r="BW583" s="9">
        <v>0</v>
      </c>
      <c r="BX583" s="9">
        <v>0</v>
      </c>
      <c r="BY583" s="9">
        <v>0</v>
      </c>
      <c r="BZ583" s="9">
        <v>1.4268062653917818E-3</v>
      </c>
      <c r="CA583" s="9">
        <v>0</v>
      </c>
      <c r="CB583" s="9">
        <v>2.7644371391963413E-3</v>
      </c>
      <c r="CC583" s="9">
        <v>0.55165825653125267</v>
      </c>
      <c r="CD583" s="9">
        <v>0.4892595973553639</v>
      </c>
      <c r="CE583" s="9">
        <v>0</v>
      </c>
      <c r="CF583" s="9">
        <v>8.0257852428294125E-4</v>
      </c>
      <c r="CG583" s="9">
        <v>1.2484554822176806E-3</v>
      </c>
      <c r="CH583" s="9">
        <v>0</v>
      </c>
      <c r="CI583" s="9">
        <v>0</v>
      </c>
      <c r="CJ583" s="9">
        <v>0</v>
      </c>
      <c r="CK583" s="9">
        <v>4.4674038584846532</v>
      </c>
      <c r="CL583" s="62">
        <v>9.2446880002739462</v>
      </c>
      <c r="CM583" s="62">
        <v>9.2447415055088982</v>
      </c>
      <c r="CN583" s="62">
        <v>9.2445274845690903</v>
      </c>
      <c r="CO583" s="62">
        <v>9.2448485159788039</v>
      </c>
      <c r="CP583" s="62">
        <v>9.2445274845690903</v>
      </c>
      <c r="CQ583" s="62">
        <v>9.2447950107438519</v>
      </c>
      <c r="CR583" s="62">
        <v>9.2447950107438519</v>
      </c>
      <c r="CS583" s="62">
        <v>5.9227619830324194</v>
      </c>
      <c r="CT583" s="62">
        <v>4.6228522998690194</v>
      </c>
      <c r="CU583" s="62">
        <v>4.6228522998690194</v>
      </c>
      <c r="CV583" s="62">
        <v>4.6228522998690194</v>
      </c>
      <c r="CW583" s="80">
        <v>4.6228522998690194</v>
      </c>
      <c r="CX583" s="78">
        <v>4.6228522998690194</v>
      </c>
      <c r="CY583" s="78">
        <v>4.6228522998690194</v>
      </c>
      <c r="CZ583" s="78">
        <v>4.6228522998690194</v>
      </c>
      <c r="DA583" s="78">
        <v>4.6228522998690194</v>
      </c>
      <c r="DB583" s="78">
        <v>4.6228522998690194</v>
      </c>
      <c r="DC583" s="78">
        <v>4.6228522998690194</v>
      </c>
      <c r="DD583" s="78">
        <v>2.4238344044566831</v>
      </c>
      <c r="DE583" s="78">
        <v>6.2618959972376986E-2</v>
      </c>
      <c r="DF583" s="78">
        <v>0</v>
      </c>
      <c r="DG583" s="78">
        <v>2.2293847896743806E-3</v>
      </c>
      <c r="DH583" s="78">
        <v>0</v>
      </c>
      <c r="DI583" s="10">
        <v>2011</v>
      </c>
      <c r="DJ583" s="61" t="s">
        <v>80</v>
      </c>
      <c r="DK583" s="42" t="s">
        <v>5440</v>
      </c>
    </row>
    <row r="584" spans="1:115" x14ac:dyDescent="0.2">
      <c r="A584" s="4" t="s">
        <v>748</v>
      </c>
      <c r="B584" s="5" t="s">
        <v>749</v>
      </c>
      <c r="C584" s="6"/>
      <c r="D584" s="5" t="s">
        <v>78</v>
      </c>
      <c r="E584" s="5" t="s">
        <v>79</v>
      </c>
      <c r="F584" s="6" t="s">
        <v>115</v>
      </c>
      <c r="G584" s="5" t="s">
        <v>750</v>
      </c>
      <c r="H584" s="7">
        <f t="shared" si="32"/>
        <v>0</v>
      </c>
      <c r="I584" s="8" t="str">
        <f t="shared" si="33"/>
        <v>No impact</v>
      </c>
      <c r="J584" s="8" t="str">
        <f t="shared" si="31"/>
        <v>No impact</v>
      </c>
      <c r="K584" s="9">
        <v>2.7707018435315929</v>
      </c>
      <c r="L584" s="9">
        <v>1.6079085544144918</v>
      </c>
      <c r="M584" s="9">
        <v>1.6051784695478535</v>
      </c>
      <c r="N584" s="9">
        <v>1.6041941532353921</v>
      </c>
      <c r="O584" s="9">
        <v>1.6054013336185993</v>
      </c>
      <c r="P584" s="9">
        <v>1.604157009223601</v>
      </c>
      <c r="Q584" s="9">
        <v>1.6137401642656779</v>
      </c>
      <c r="R584" s="9">
        <v>1.6042127252412872</v>
      </c>
      <c r="S584" s="9">
        <v>1.6058099177483005</v>
      </c>
      <c r="T584" s="9">
        <v>1.6052899015832263</v>
      </c>
      <c r="U584" s="9">
        <v>1.6057913457424047</v>
      </c>
      <c r="V584" s="9">
        <v>1.6065156539723293</v>
      </c>
      <c r="W584" s="9">
        <v>1.6244376396614841</v>
      </c>
      <c r="X584" s="9">
        <v>1.6056984857129271</v>
      </c>
      <c r="Y584" s="9">
        <v>1.6074071102553129</v>
      </c>
      <c r="Z584" s="9">
        <v>1.6041384372177057</v>
      </c>
      <c r="AA584" s="9">
        <v>1.6132201481006041</v>
      </c>
      <c r="AB584" s="9">
        <f>_xlfn.XLOOKUP(B584,'[2]Macro de calcul Nur Journalier-'!$B:$B,'[2]Macro de calcul Nur Journalier-'!$K:$K,"")</f>
        <v>1.60593992178956</v>
      </c>
      <c r="AC584" s="9">
        <f>_xlfn.XLOOKUP(B584,'[3]NUR MACRO SITES'!$B:$B,'[3]NUR MACRO SITES'!$K:$K,"")</f>
        <v>1.6055499096657635</v>
      </c>
      <c r="AD584" s="9">
        <v>1.6059399217895687</v>
      </c>
      <c r="AE584" s="9">
        <v>1.60917145081538</v>
      </c>
      <c r="AF584" s="9">
        <v>1.6143158964484383</v>
      </c>
      <c r="AG584" s="9">
        <v>1.6091343068035946</v>
      </c>
      <c r="AH584" s="9">
        <v>1.611325803499263</v>
      </c>
      <c r="AI584" s="9">
        <v>1.6086885786621024</v>
      </c>
      <c r="AJ584" s="9">
        <v>1.6054756216421815</v>
      </c>
      <c r="AK584" s="9">
        <v>1.6041384372177057</v>
      </c>
      <c r="AL584" s="9">
        <v>1.6055684816716589</v>
      </c>
      <c r="AM584" s="9">
        <v>1.580070567643667</v>
      </c>
      <c r="AN584" s="9">
        <v>1.5800156882028229</v>
      </c>
      <c r="AO584" s="9">
        <v>1.5842231120008896</v>
      </c>
      <c r="AP584" s="9">
        <v>1.5800522744967191</v>
      </c>
      <c r="AQ584" s="9">
        <v>2.0734001545405056</v>
      </c>
      <c r="AR584" s="9">
        <v>1.5816803645751016</v>
      </c>
      <c r="AS584" s="9">
        <v>1.5800339813497708</v>
      </c>
      <c r="AT584" s="9">
        <v>1.5800522744967191</v>
      </c>
      <c r="AU584" s="9">
        <v>1.5800522744967191</v>
      </c>
      <c r="AV584" s="9">
        <v>1.5835828518577058</v>
      </c>
      <c r="AW584" s="9">
        <v>1.580070567643667</v>
      </c>
      <c r="AX584" s="9">
        <v>1.582393797306078</v>
      </c>
      <c r="AY584" s="9">
        <v>1.5812779153422429</v>
      </c>
      <c r="AZ584" s="9">
        <v>1.5878817413905131</v>
      </c>
      <c r="BA584" s="9">
        <v>1.5812596221952946</v>
      </c>
      <c r="BB584" s="9">
        <v>1.5801071539375633</v>
      </c>
      <c r="BC584" s="9">
        <v>1.5800339813497708</v>
      </c>
      <c r="BD584" s="9">
        <v>1.5800339813497708</v>
      </c>
      <c r="BE584" s="9">
        <v>1.5851194762013474</v>
      </c>
      <c r="BF584" s="9">
        <v>1.5800339813497708</v>
      </c>
      <c r="BG584" s="9">
        <v>1.5814974331056202</v>
      </c>
      <c r="BH584" s="9">
        <v>1.5906257134327311</v>
      </c>
      <c r="BI584" s="9">
        <v>1.5696474076356963</v>
      </c>
      <c r="BJ584" s="9">
        <v>1.5655453396226955</v>
      </c>
      <c r="BK584" s="9">
        <v>1.5234723898719582</v>
      </c>
      <c r="BL584" s="9">
        <v>1.6143956191340425</v>
      </c>
      <c r="BM584" s="9">
        <v>1.5518658345532528</v>
      </c>
      <c r="BN584" s="9">
        <v>1.545712732533751</v>
      </c>
      <c r="BO584" s="9">
        <v>1.5449814943227378</v>
      </c>
      <c r="BP584" s="9">
        <v>1.5405583949000237</v>
      </c>
      <c r="BQ584" s="9">
        <v>1.5429661304728719</v>
      </c>
      <c r="BR584" s="9">
        <v>1.565081627586443</v>
      </c>
      <c r="BS584" s="9">
        <v>1.5416284995990674</v>
      </c>
      <c r="BT584" s="9">
        <v>1.5432871618825852</v>
      </c>
      <c r="BU584" s="9">
        <v>1.5405940650566583</v>
      </c>
      <c r="BV584" s="9">
        <v>1.5404870545867539</v>
      </c>
      <c r="BW584" s="9">
        <v>1.5427164393764288</v>
      </c>
      <c r="BX584" s="9">
        <v>1.5427164393764288</v>
      </c>
      <c r="BY584" s="9">
        <v>1.5422527273401763</v>
      </c>
      <c r="BZ584" s="9">
        <v>1.5446426278347072</v>
      </c>
      <c r="CA584" s="9">
        <v>1.5405583949000237</v>
      </c>
      <c r="CB584" s="9">
        <v>1.5413966435809412</v>
      </c>
      <c r="CC584" s="9">
        <v>1.2391812414926675</v>
      </c>
      <c r="CD584" s="9">
        <v>7.6690836764802409E-3</v>
      </c>
      <c r="CE584" s="9">
        <v>1.5712703997625796E-2</v>
      </c>
      <c r="CF584" s="9">
        <v>0.6993669260600458</v>
      </c>
      <c r="CG584" s="9">
        <v>0</v>
      </c>
      <c r="CH584" s="9">
        <v>1.4232392497281936E-2</v>
      </c>
      <c r="CI584" s="9">
        <v>9.3277459599980586E-3</v>
      </c>
      <c r="CJ584" s="9">
        <v>6.2422774110885678E-4</v>
      </c>
      <c r="CK584" s="9">
        <v>4.8154711456968946E-3</v>
      </c>
      <c r="CL584" s="62">
        <v>9.3634161166328504E-3</v>
      </c>
      <c r="CM584" s="62">
        <v>4.5069242908059463E-2</v>
      </c>
      <c r="CN584" s="62">
        <v>7.8295993813368037E-3</v>
      </c>
      <c r="CO584" s="62">
        <v>4.8511413023316872E-3</v>
      </c>
      <c r="CP584" s="62">
        <v>7.401557501719302E-3</v>
      </c>
      <c r="CQ584" s="62">
        <v>5.0473271638230418E-3</v>
      </c>
      <c r="CR584" s="62">
        <v>5.1026159066069693E-2</v>
      </c>
      <c r="CS584" s="62">
        <v>1.4446413437090686E-3</v>
      </c>
      <c r="CT584" s="62">
        <v>1.9440235365961538E-3</v>
      </c>
      <c r="CU584" s="62">
        <v>4.7976360673794996E-3</v>
      </c>
      <c r="CV584" s="62">
        <v>5.1721727120448129E-3</v>
      </c>
      <c r="CW584" s="80">
        <v>0</v>
      </c>
      <c r="CX584" s="78">
        <v>2.2347353131697074E-2</v>
      </c>
      <c r="CY584" s="78">
        <v>4.9938219288708533E-3</v>
      </c>
      <c r="CZ584" s="78">
        <v>9.2207354900936834E-3</v>
      </c>
      <c r="DA584" s="78">
        <v>1.8976523329709245E-2</v>
      </c>
      <c r="DB584" s="78">
        <v>0.12939349319270732</v>
      </c>
      <c r="DC584" s="78">
        <v>5.4807195669357628E-2</v>
      </c>
      <c r="DD584" s="78">
        <v>1.0843727616976712E-2</v>
      </c>
      <c r="DE584" s="78">
        <v>4.6014502058881433E-3</v>
      </c>
      <c r="DF584" s="78">
        <v>9.7201176829807695E-3</v>
      </c>
      <c r="DG584" s="78">
        <v>2.2115497113570923E-3</v>
      </c>
      <c r="DH584" s="78">
        <v>4.9938219288708542E-3</v>
      </c>
      <c r="DI584" s="10">
        <v>2009</v>
      </c>
      <c r="DJ584" s="61" t="s">
        <v>80</v>
      </c>
      <c r="DK584" s="42" t="s">
        <v>5440</v>
      </c>
    </row>
    <row r="585" spans="1:115" x14ac:dyDescent="0.25">
      <c r="A585" s="8" t="s">
        <v>494</v>
      </c>
      <c r="B585" s="8" t="s">
        <v>495</v>
      </c>
      <c r="C585" s="6"/>
      <c r="D585" s="6" t="s">
        <v>78</v>
      </c>
      <c r="E585" s="6" t="s">
        <v>79</v>
      </c>
      <c r="F585" s="6" t="s">
        <v>115</v>
      </c>
      <c r="G585" s="8" t="s">
        <v>496</v>
      </c>
      <c r="H585" s="7">
        <f t="shared" si="32"/>
        <v>0</v>
      </c>
      <c r="I585" s="8" t="str">
        <f t="shared" si="33"/>
        <v>No impact</v>
      </c>
      <c r="J585" s="8" t="str">
        <f t="shared" si="31"/>
        <v>No impact</v>
      </c>
      <c r="K585" s="9">
        <v>6.4175937812009698</v>
      </c>
      <c r="L585" s="9">
        <v>6.4177423572481338</v>
      </c>
      <c r="M585" s="9">
        <v>6.4175566371891799</v>
      </c>
      <c r="N585" s="9">
        <v>6.4176309252127615</v>
      </c>
      <c r="O585" s="9">
        <v>6.417705213236343</v>
      </c>
      <c r="P585" s="9">
        <v>6.4175566371891799</v>
      </c>
      <c r="Q585" s="9">
        <v>6.4174823491655966</v>
      </c>
      <c r="R585" s="9">
        <v>6.4176680692245514</v>
      </c>
      <c r="S585" s="9">
        <v>6.4174452051538058</v>
      </c>
      <c r="T585" s="9">
        <v>6.4175566371891799</v>
      </c>
      <c r="U585" s="9">
        <v>6.4174823491655966</v>
      </c>
      <c r="V585" s="9">
        <v>6.417705213236343</v>
      </c>
      <c r="W585" s="9">
        <v>6.4176680692245514</v>
      </c>
      <c r="X585" s="9">
        <v>3.1028621689725675</v>
      </c>
      <c r="Y585" s="9">
        <v>0</v>
      </c>
      <c r="Z585" s="9">
        <v>0</v>
      </c>
      <c r="AA585" s="9">
        <v>0</v>
      </c>
      <c r="AB585" s="9">
        <f>_xlfn.XLOOKUP(B585,'[2]Macro de calcul Nur Journalier-'!$B:$B,'[2]Macro de calcul Nur Journalier-'!$K:$K,"")</f>
        <v>1.7884841677364101E-2</v>
      </c>
      <c r="AC585" s="9">
        <f>_xlfn.XLOOKUP(B585,'[3]NUR MACRO SITES'!$B:$B,'[3]NUR MACRO SITES'!$K:$K,"")</f>
        <v>0</v>
      </c>
      <c r="AD585" s="9">
        <v>1.7884841677364136E-2</v>
      </c>
      <c r="AE585" s="9">
        <v>0.26214386321494798</v>
      </c>
      <c r="AF585" s="9">
        <v>0</v>
      </c>
      <c r="AG585" s="9">
        <v>0</v>
      </c>
      <c r="AH585" s="9">
        <v>0</v>
      </c>
      <c r="AI585" s="9">
        <v>2.0429206485045753E-3</v>
      </c>
      <c r="AJ585" s="9">
        <v>0</v>
      </c>
      <c r="AK585" s="9">
        <v>0</v>
      </c>
      <c r="AL585" s="9">
        <v>0</v>
      </c>
      <c r="AM585" s="9">
        <v>0</v>
      </c>
      <c r="AN585" s="9">
        <v>0</v>
      </c>
      <c r="AO585" s="9">
        <v>9.1795011385654657E-2</v>
      </c>
      <c r="AP585" s="9">
        <v>0.10642952894414881</v>
      </c>
      <c r="AQ585" s="9">
        <v>3.3659390384535052E-3</v>
      </c>
      <c r="AR585" s="9">
        <v>2.789704909587953E-2</v>
      </c>
      <c r="AS585" s="9">
        <v>5.8721001703457816E-3</v>
      </c>
      <c r="AT585" s="9">
        <v>1.0975888168872341E-3</v>
      </c>
      <c r="AU585" s="9">
        <v>2.3067658301576418E-2</v>
      </c>
      <c r="AV585" s="9">
        <v>1.1714382511166139</v>
      </c>
      <c r="AW585" s="9">
        <v>1.2250554648215468</v>
      </c>
      <c r="AX585" s="9">
        <v>0</v>
      </c>
      <c r="AY585" s="9">
        <v>1.2805202863682057E-3</v>
      </c>
      <c r="AZ585" s="9">
        <v>0</v>
      </c>
      <c r="BA585" s="9">
        <v>0</v>
      </c>
      <c r="BB585" s="9">
        <v>0</v>
      </c>
      <c r="BC585" s="9">
        <v>0</v>
      </c>
      <c r="BD585" s="9">
        <v>0</v>
      </c>
      <c r="BE585" s="9">
        <v>0.17208363334094326</v>
      </c>
      <c r="BF585" s="9">
        <v>0</v>
      </c>
      <c r="BG585" s="9">
        <v>0</v>
      </c>
      <c r="BH585" s="9">
        <v>0.14579638117649807</v>
      </c>
      <c r="BI585" s="9">
        <v>0.2063875262889055</v>
      </c>
      <c r="BJ585" s="9">
        <v>0</v>
      </c>
      <c r="BK585" s="9">
        <v>0.20995740801575821</v>
      </c>
      <c r="BL585" s="9">
        <v>0.10171345164410878</v>
      </c>
      <c r="BM585" s="9">
        <v>3.4778402718922033E-2</v>
      </c>
      <c r="BN585" s="9">
        <v>0</v>
      </c>
      <c r="BO585" s="9">
        <v>0</v>
      </c>
      <c r="BP585" s="9">
        <v>0</v>
      </c>
      <c r="BQ585" s="9">
        <v>0</v>
      </c>
      <c r="BR585" s="9">
        <v>0</v>
      </c>
      <c r="BS585" s="9">
        <v>7.0805260920060757E-3</v>
      </c>
      <c r="BT585" s="9">
        <v>2.1937146330396964E-3</v>
      </c>
      <c r="BU585" s="9">
        <v>0.17253654764248808</v>
      </c>
      <c r="BV585" s="9">
        <v>0</v>
      </c>
      <c r="BW585" s="9">
        <v>0</v>
      </c>
      <c r="BX585" s="9">
        <v>0</v>
      </c>
      <c r="BY585" s="9">
        <v>4.911780568610833E-2</v>
      </c>
      <c r="BZ585" s="9">
        <v>0</v>
      </c>
      <c r="CA585" s="9">
        <v>1.4428578358773149E-2</v>
      </c>
      <c r="CB585" s="9">
        <v>7.9544449295583675E-3</v>
      </c>
      <c r="CC585" s="9">
        <v>0</v>
      </c>
      <c r="CD585" s="9">
        <v>0</v>
      </c>
      <c r="CE585" s="9">
        <v>6.2244423327714035E-3</v>
      </c>
      <c r="CF585" s="9">
        <v>0</v>
      </c>
      <c r="CG585" s="9">
        <v>0</v>
      </c>
      <c r="CH585" s="9">
        <v>0</v>
      </c>
      <c r="CI585" s="9">
        <v>0</v>
      </c>
      <c r="CJ585" s="9">
        <v>0.48190381613603728</v>
      </c>
      <c r="CK585" s="9">
        <v>0</v>
      </c>
      <c r="CL585" s="62">
        <v>0</v>
      </c>
      <c r="CM585" s="62">
        <v>5.8552562116010752E-2</v>
      </c>
      <c r="CN585" s="62">
        <v>0</v>
      </c>
      <c r="CO585" s="62">
        <v>0</v>
      </c>
      <c r="CP585" s="62">
        <v>0</v>
      </c>
      <c r="CQ585" s="62">
        <v>9.9876438577416946E-3</v>
      </c>
      <c r="CR585" s="62">
        <v>9.4543750160515888E-2</v>
      </c>
      <c r="CS585" s="62">
        <v>2.7883225985125586E-2</v>
      </c>
      <c r="CT585" s="62">
        <v>3.6740261333835333E-3</v>
      </c>
      <c r="CU585" s="62">
        <v>0.2692918475143608</v>
      </c>
      <c r="CV585" s="62">
        <v>0.52661635747774893</v>
      </c>
      <c r="CW585" s="80">
        <v>0</v>
      </c>
      <c r="CX585" s="78">
        <v>0.43544343711922107</v>
      </c>
      <c r="CY585" s="78">
        <v>5.5930805603354034E-2</v>
      </c>
      <c r="CZ585" s="78">
        <v>7.082309599837916E-2</v>
      </c>
      <c r="DA585" s="78">
        <v>0</v>
      </c>
      <c r="DB585" s="78">
        <v>0</v>
      </c>
      <c r="DC585" s="78">
        <v>0.12083265560035722</v>
      </c>
      <c r="DD585" s="78">
        <v>0.20276700539047379</v>
      </c>
      <c r="DE585" s="78">
        <v>3.4742555039256398E-2</v>
      </c>
      <c r="DF585" s="78">
        <v>0.17605005807101501</v>
      </c>
      <c r="DG585" s="78">
        <v>2.1758795547221843E-3</v>
      </c>
      <c r="DH585" s="78">
        <v>0.26861411453829981</v>
      </c>
      <c r="DI585" s="82" t="e">
        <v>#N/A</v>
      </c>
      <c r="DJ585" s="61" t="s">
        <v>80</v>
      </c>
      <c r="DK585" s="42" t="s">
        <v>5440</v>
      </c>
    </row>
    <row r="586" spans="1:115" x14ac:dyDescent="0.2">
      <c r="A586" s="4" t="s">
        <v>1789</v>
      </c>
      <c r="B586" s="5" t="s">
        <v>1790</v>
      </c>
      <c r="C586" s="6" t="s">
        <v>216</v>
      </c>
      <c r="D586" s="5" t="s">
        <v>78</v>
      </c>
      <c r="E586" s="5" t="s">
        <v>79</v>
      </c>
      <c r="F586" s="6" t="s">
        <v>216</v>
      </c>
      <c r="G586" s="5" t="s">
        <v>1791</v>
      </c>
      <c r="H586" s="7">
        <f t="shared" si="32"/>
        <v>2</v>
      </c>
      <c r="I586" s="8" t="str">
        <f t="shared" si="33"/>
        <v>No impact</v>
      </c>
      <c r="J586" s="8" t="str">
        <f t="shared" si="31"/>
        <v>No impact</v>
      </c>
      <c r="K586" s="9">
        <v>1.5788032329730852E-3</v>
      </c>
      <c r="L586" s="9">
        <v>1.4730132195294055E-2</v>
      </c>
      <c r="M586" s="9">
        <v>6.5640122424021105E-2</v>
      </c>
      <c r="N586" s="9">
        <v>0.15702225964859565</v>
      </c>
      <c r="O586" s="9">
        <v>8.1999081649896137</v>
      </c>
      <c r="P586" s="9">
        <v>8.7647324875698871</v>
      </c>
      <c r="Q586" s="9">
        <v>1.6758100609447213</v>
      </c>
      <c r="R586" s="9">
        <v>0.87761724712884426</v>
      </c>
      <c r="S586" s="9">
        <v>3.0999730536468453E-2</v>
      </c>
      <c r="T586" s="9">
        <v>7.607412302205252E-2</v>
      </c>
      <c r="U586" s="9">
        <v>1.2760225748122883E-2</v>
      </c>
      <c r="V586" s="9">
        <v>0</v>
      </c>
      <c r="W586" s="9">
        <v>1.7886765736315147E-2</v>
      </c>
      <c r="X586" s="9">
        <v>0.2711037817658804</v>
      </c>
      <c r="Y586" s="9">
        <v>2.4443952376262044E-2</v>
      </c>
      <c r="Z586" s="9">
        <v>1.1144493409220857E-2</v>
      </c>
      <c r="AA586" s="9">
        <v>0</v>
      </c>
      <c r="AB586" s="9">
        <f>_xlfn.XLOOKUP(B586,'[2]Macro de calcul Nur Journalier-'!$B:$B,'[2]Macro de calcul Nur Journalier-'!$K:$K,"")</f>
        <v>0</v>
      </c>
      <c r="AC586" s="9">
        <f>_xlfn.XLOOKUP(B586,'[3]NUR MACRO SITES'!$B:$B,'[3]NUR MACRO SITES'!$K:$K,"")</f>
        <v>0.70720349633632618</v>
      </c>
      <c r="AD586" s="9">
        <v>0</v>
      </c>
      <c r="AE586" s="9">
        <v>2.1360279034339799E-3</v>
      </c>
      <c r="AF586" s="9">
        <v>2.8276503144918252</v>
      </c>
      <c r="AG586" s="9">
        <v>9.2312005893407153E-3</v>
      </c>
      <c r="AH586" s="9">
        <v>3.1600723666693762</v>
      </c>
      <c r="AI586" s="9">
        <v>6.7980797107084309E-2</v>
      </c>
      <c r="AJ586" s="9">
        <v>3.4473329825954815E-2</v>
      </c>
      <c r="AK586" s="9">
        <v>2.1008405399243271E-2</v>
      </c>
      <c r="AL586" s="9">
        <v>1.1924614477483539E-2</v>
      </c>
      <c r="AM586" s="9">
        <v>2.0217437349431999E-2</v>
      </c>
      <c r="AN586" s="9">
        <v>9.7498172326891855E-2</v>
      </c>
      <c r="AO586" s="9">
        <v>2.927242312892223E-3</v>
      </c>
      <c r="AP586" s="9">
        <v>9.4273337329717904E-2</v>
      </c>
      <c r="AQ586" s="9">
        <v>0</v>
      </c>
      <c r="AR586" s="9">
        <v>1.3264834460034671E-2</v>
      </c>
      <c r="AS586" s="9">
        <v>2.3730293323576786E-2</v>
      </c>
      <c r="AT586" s="9">
        <v>1.6466691053836361E-2</v>
      </c>
      <c r="AU586" s="9">
        <v>0</v>
      </c>
      <c r="AV586" s="9">
        <v>3.0425426284336178E-2</v>
      </c>
      <c r="AW586" s="9">
        <v>4.1237485850230654E-2</v>
      </c>
      <c r="AX586" s="9">
        <v>0.23583857917686094</v>
      </c>
      <c r="AY586" s="9">
        <v>5.1772490800115707E-2</v>
      </c>
      <c r="AZ586" s="9">
        <v>0.13483427798119285</v>
      </c>
      <c r="BA586" s="9">
        <v>0.57873581913935801</v>
      </c>
      <c r="BB586" s="9">
        <v>1.0372621916178158E-2</v>
      </c>
      <c r="BC586" s="9">
        <v>0</v>
      </c>
      <c r="BD586" s="9">
        <v>0</v>
      </c>
      <c r="BE586" s="9">
        <v>6.5862952040078963E-3</v>
      </c>
      <c r="BF586" s="9">
        <v>0</v>
      </c>
      <c r="BG586" s="9">
        <v>1.7381507223492882E-3</v>
      </c>
      <c r="BH586" s="9">
        <v>0</v>
      </c>
      <c r="BI586" s="9">
        <v>0</v>
      </c>
      <c r="BJ586" s="9">
        <v>9.8098607748440432E-3</v>
      </c>
      <c r="BK586" s="9">
        <v>6.2729381804851048E-2</v>
      </c>
      <c r="BL586" s="9">
        <v>0.15105226098342464</v>
      </c>
      <c r="BM586" s="9">
        <v>1.3672264300141928</v>
      </c>
      <c r="BN586" s="9">
        <v>0.28014459640481937</v>
      </c>
      <c r="BO586" s="9">
        <v>0</v>
      </c>
      <c r="BP586" s="9">
        <v>0.36759162656490124</v>
      </c>
      <c r="BQ586" s="9">
        <v>0</v>
      </c>
      <c r="BR586" s="9">
        <v>0</v>
      </c>
      <c r="BS586" s="9">
        <v>3.4996273921615528E-2</v>
      </c>
      <c r="BT586" s="9">
        <v>0</v>
      </c>
      <c r="BU586" s="9">
        <v>0.14463742481062339</v>
      </c>
      <c r="BV586" s="9">
        <v>0</v>
      </c>
      <c r="BW586" s="9">
        <v>1.2735660090243163E-2</v>
      </c>
      <c r="BX586" s="9">
        <v>1.2735660090243163E-2</v>
      </c>
      <c r="BY586" s="9">
        <v>0</v>
      </c>
      <c r="BZ586" s="9">
        <v>2.5866851257275022E-3</v>
      </c>
      <c r="CA586" s="9">
        <v>0.81980521887530278</v>
      </c>
      <c r="CB586" s="9">
        <v>2.7565984906573906</v>
      </c>
      <c r="CC586" s="9">
        <v>1.3552037192846129</v>
      </c>
      <c r="CD586" s="9">
        <v>0.14882402285708005</v>
      </c>
      <c r="CE586" s="9">
        <v>0</v>
      </c>
      <c r="CF586" s="9">
        <v>2.140457136181933E-3</v>
      </c>
      <c r="CG586" s="9">
        <v>0.10405529745722805</v>
      </c>
      <c r="CH586" s="9">
        <v>0.33611259008276145</v>
      </c>
      <c r="CI586" s="9">
        <v>3.4633314883253452</v>
      </c>
      <c r="CJ586" s="9">
        <v>0.19291082375256063</v>
      </c>
      <c r="CK586" s="9">
        <v>0</v>
      </c>
      <c r="CL586" s="62">
        <v>0</v>
      </c>
      <c r="CM586" s="62">
        <v>0</v>
      </c>
      <c r="CN586" s="62">
        <v>9.524250249735311E-2</v>
      </c>
      <c r="CO586" s="62">
        <v>0.13754861913776312</v>
      </c>
      <c r="CP586" s="62">
        <v>5.9735212166886082</v>
      </c>
      <c r="CQ586" s="62">
        <v>2.5761306930881762</v>
      </c>
      <c r="CR586" s="62">
        <v>0.19180406826692464</v>
      </c>
      <c r="CS586" s="62">
        <v>9.3649645693431247E-3</v>
      </c>
      <c r="CT586" s="62">
        <v>0</v>
      </c>
      <c r="CU586" s="62">
        <v>0</v>
      </c>
      <c r="CV586" s="62">
        <v>0</v>
      </c>
      <c r="CW586" s="80">
        <v>1.7443960841108885E-2</v>
      </c>
      <c r="CX586" s="78">
        <v>0.19435826301714176</v>
      </c>
      <c r="CY586" s="78">
        <v>8.4253393274438206</v>
      </c>
      <c r="CZ586" s="78">
        <v>0.2273859888504044</v>
      </c>
      <c r="DA586" s="78">
        <v>0</v>
      </c>
      <c r="DB586" s="78">
        <v>2.6706294460316977</v>
      </c>
      <c r="DC586" s="78">
        <v>1.6185304979931714</v>
      </c>
      <c r="DD586" s="78">
        <v>1.3378631417112596E-3</v>
      </c>
      <c r="DE586" s="78">
        <v>4.8229840098599361E-2</v>
      </c>
      <c r="DF586" s="78">
        <v>3.4549349400202031E-2</v>
      </c>
      <c r="DG586" s="78">
        <v>2.140581026737913E-3</v>
      </c>
      <c r="DH586" s="78">
        <v>0</v>
      </c>
      <c r="DI586" s="10">
        <v>2014</v>
      </c>
      <c r="DJ586" s="61" t="s">
        <v>80</v>
      </c>
      <c r="DK586" s="42" t="s">
        <v>5440</v>
      </c>
    </row>
    <row r="587" spans="1:115" x14ac:dyDescent="0.2">
      <c r="A587" s="4" t="s">
        <v>1119</v>
      </c>
      <c r="B587" s="5" t="s">
        <v>1120</v>
      </c>
      <c r="C587" s="6" t="s">
        <v>173</v>
      </c>
      <c r="D587" s="4"/>
      <c r="E587" s="5"/>
      <c r="F587" s="6" t="s">
        <v>173</v>
      </c>
      <c r="G587" s="5" t="s">
        <v>1121</v>
      </c>
      <c r="H587" s="7">
        <f t="shared" si="32"/>
        <v>0</v>
      </c>
      <c r="I587" s="8" t="str">
        <f t="shared" si="33"/>
        <v>No impact</v>
      </c>
      <c r="J587" s="8" t="str">
        <f t="shared" si="31"/>
        <v>No impact</v>
      </c>
      <c r="K587" s="9">
        <v>0</v>
      </c>
      <c r="L587" s="9">
        <v>0</v>
      </c>
      <c r="M587" s="9">
        <v>8.3578863269518407E-4</v>
      </c>
      <c r="N587" s="9">
        <v>8.0234827377261217E-3</v>
      </c>
      <c r="O587" s="9">
        <v>0.19457390811452521</v>
      </c>
      <c r="P587" s="9">
        <v>0.17130818238006926</v>
      </c>
      <c r="Q587" s="9">
        <v>0</v>
      </c>
      <c r="R587" s="9">
        <v>1.1143848435933414E-3</v>
      </c>
      <c r="S587" s="9">
        <v>0</v>
      </c>
      <c r="T587" s="9">
        <v>0.72623811991542853</v>
      </c>
      <c r="U587" s="9">
        <v>0.20697857999336039</v>
      </c>
      <c r="V587" s="9">
        <v>0</v>
      </c>
      <c r="W587" s="9">
        <v>0.19949465167223823</v>
      </c>
      <c r="X587" s="9">
        <v>0</v>
      </c>
      <c r="Y587" s="9">
        <v>0.71530080706508814</v>
      </c>
      <c r="Z587" s="9">
        <v>2.5072207958922051E-3</v>
      </c>
      <c r="AA587" s="9">
        <v>3.714401179098903E-4</v>
      </c>
      <c r="AB587" s="9">
        <f>_xlfn.XLOOKUP(B587,'[2]Macro de calcul Nur Journalier-'!$B:$B,'[2]Macro de calcul Nur Journalier-'!$K:$K,"")</f>
        <v>0.19786040000872099</v>
      </c>
      <c r="AC587" s="9">
        <f>_xlfn.XLOOKUP(B587,'[3]NUR MACRO SITES'!$B:$B,'[3]NUR MACRO SITES'!$K:$K,"")</f>
        <v>0.26767832097180622</v>
      </c>
      <c r="AD587" s="9">
        <v>0.19786040000872127</v>
      </c>
      <c r="AE587" s="9">
        <v>9.2860029477490297E-4</v>
      </c>
      <c r="AF587" s="9">
        <v>1.0216376919071541E-3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2.1951776337741252E-4</v>
      </c>
      <c r="AN587" s="9">
        <v>5.4879440844361705E-4</v>
      </c>
      <c r="AO587" s="9">
        <v>1.646478507651774E-3</v>
      </c>
      <c r="AP587" s="9">
        <v>0</v>
      </c>
      <c r="AQ587" s="9">
        <v>0</v>
      </c>
      <c r="AR587" s="9">
        <v>6.4029719742011494E-4</v>
      </c>
      <c r="AS587" s="9">
        <v>1.1689696735669034E-2</v>
      </c>
      <c r="AT587" s="9">
        <v>2.7441308460860563E-3</v>
      </c>
      <c r="AU587" s="9">
        <v>6.2200299177952011E-3</v>
      </c>
      <c r="AV587" s="9">
        <v>0.18875417953106327</v>
      </c>
      <c r="AW587" s="9">
        <v>2.5611887896804597E-3</v>
      </c>
      <c r="AX587" s="9">
        <v>2.7442896683366677E-3</v>
      </c>
      <c r="AY587" s="9">
        <v>2.1951776337741174E-3</v>
      </c>
      <c r="AZ587" s="9">
        <v>2.2867757050717133E-3</v>
      </c>
      <c r="BA587" s="9">
        <v>3.5673700999119436E-3</v>
      </c>
      <c r="BB587" s="9">
        <v>1.2655565895643852</v>
      </c>
      <c r="BC587" s="9">
        <v>0.91693411529117008</v>
      </c>
      <c r="BD587" s="9">
        <v>0.91693411529117008</v>
      </c>
      <c r="BE587" s="9">
        <v>3.0201928869367227E-2</v>
      </c>
      <c r="BF587" s="9">
        <v>0.79034183298659932</v>
      </c>
      <c r="BG587" s="9">
        <v>3.314789159393472E-2</v>
      </c>
      <c r="BH587" s="9">
        <v>0.49652297236987303</v>
      </c>
      <c r="BI587" s="9">
        <v>1.4268888399772469E-3</v>
      </c>
      <c r="BJ587" s="9">
        <v>0.26434136485676668</v>
      </c>
      <c r="BK587" s="9">
        <v>4.2806665199320824E-3</v>
      </c>
      <c r="BL587" s="9">
        <v>7.1344441998879454E-4</v>
      </c>
      <c r="BM587" s="9">
        <v>0.14824946485264842</v>
      </c>
      <c r="BN587" s="9">
        <v>0.56089397010709863</v>
      </c>
      <c r="BO587" s="9">
        <v>0.6983553680661766</v>
      </c>
      <c r="BP587" s="9">
        <v>0.39548650963825333</v>
      </c>
      <c r="BQ587" s="9">
        <v>8.9183133253087788E-4</v>
      </c>
      <c r="BR587" s="9">
        <v>0</v>
      </c>
      <c r="BS587" s="9">
        <v>0.62701063680057489</v>
      </c>
      <c r="BT587" s="9">
        <v>0.51969634709059931</v>
      </c>
      <c r="BU587" s="9">
        <v>0.62340775173319041</v>
      </c>
      <c r="BV587" s="9">
        <v>0.70309697182451447</v>
      </c>
      <c r="BW587" s="9">
        <v>4.3700999863714243E-3</v>
      </c>
      <c r="BX587" s="9">
        <v>4.3700999863714243E-3</v>
      </c>
      <c r="BY587" s="9">
        <v>0.97098768241561406</v>
      </c>
      <c r="BZ587" s="9">
        <v>4.8157498349233364E-3</v>
      </c>
      <c r="CA587" s="9">
        <v>0.30744106145491351</v>
      </c>
      <c r="CB587" s="9">
        <v>0.73855415002364133</v>
      </c>
      <c r="CC587" s="9">
        <v>0.36467730643118001</v>
      </c>
      <c r="CD587" s="9">
        <v>1.6052499449746166E-3</v>
      </c>
      <c r="CE587" s="9">
        <v>0.96966040346414017</v>
      </c>
      <c r="CF587" s="9">
        <v>9.5459068098137423E-2</v>
      </c>
      <c r="CG587" s="9">
        <v>0.37105179690764734</v>
      </c>
      <c r="CH587" s="9">
        <v>0.98775261393245362</v>
      </c>
      <c r="CI587" s="9">
        <v>1.3674332896730617</v>
      </c>
      <c r="CJ587" s="9">
        <v>1.612212858019789</v>
      </c>
      <c r="CK587" s="9">
        <v>0.42186567942203013</v>
      </c>
      <c r="CL587" s="62">
        <v>1.7664268437458883</v>
      </c>
      <c r="CM587" s="62">
        <v>8.8512433189796624</v>
      </c>
      <c r="CN587" s="62">
        <v>8.9496779698259026</v>
      </c>
      <c r="CO587" s="62">
        <v>9.0595091876223623</v>
      </c>
      <c r="CP587" s="62">
        <v>7.3577973547157027</v>
      </c>
      <c r="CQ587" s="62">
        <v>6.1181779087653814</v>
      </c>
      <c r="CR587" s="62">
        <v>6.5732571976787471</v>
      </c>
      <c r="CS587" s="62">
        <v>6.2447788277569991</v>
      </c>
      <c r="CT587" s="62">
        <v>0.13902751265748756</v>
      </c>
      <c r="CU587" s="62">
        <v>2.1629403741648394</v>
      </c>
      <c r="CV587" s="62">
        <v>0.65943556986388807</v>
      </c>
      <c r="CW587" s="80">
        <v>0</v>
      </c>
      <c r="CX587" s="78">
        <v>0.5232785564778375</v>
      </c>
      <c r="CY587" s="78">
        <v>1.0546507807009988</v>
      </c>
      <c r="CZ587" s="78">
        <v>3.5671188817112856E-4</v>
      </c>
      <c r="DA587" s="78">
        <v>0.38075683195801524</v>
      </c>
      <c r="DB587" s="78">
        <v>2.7645197137819775E-3</v>
      </c>
      <c r="DC587" s="78">
        <v>1.0612485747331181E-2</v>
      </c>
      <c r="DD587" s="78">
        <v>0</v>
      </c>
      <c r="DE587" s="78">
        <v>3.7810366032877251E-3</v>
      </c>
      <c r="DF587" s="78">
        <v>3.567015663479283E-3</v>
      </c>
      <c r="DG587" s="78">
        <v>2.1403332599660412E-3</v>
      </c>
      <c r="DH587" s="78">
        <v>2.1403332599660412E-3</v>
      </c>
      <c r="DI587" s="10">
        <v>2025</v>
      </c>
      <c r="DJ587" s="61" t="s">
        <v>80</v>
      </c>
      <c r="DK587" s="42" t="s">
        <v>190</v>
      </c>
    </row>
    <row r="588" spans="1:115" x14ac:dyDescent="0.25">
      <c r="A588" s="8" t="s">
        <v>3861</v>
      </c>
      <c r="B588" s="8" t="s">
        <v>3862</v>
      </c>
      <c r="C588" s="6"/>
      <c r="D588" s="6" t="s">
        <v>78</v>
      </c>
      <c r="E588" s="6" t="s">
        <v>299</v>
      </c>
      <c r="F588" s="6" t="s">
        <v>115</v>
      </c>
      <c r="G588" s="8" t="s">
        <v>3861</v>
      </c>
      <c r="H588" s="7">
        <f t="shared" si="32"/>
        <v>0</v>
      </c>
      <c r="I588" s="8" t="str">
        <f t="shared" si="33"/>
        <v>No impact</v>
      </c>
      <c r="J588" s="8" t="str">
        <f t="shared" si="31"/>
        <v>No impact</v>
      </c>
      <c r="K588" s="9">
        <v>0.38607485855560325</v>
      </c>
      <c r="L588" s="9">
        <v>1.3000404126847942E-3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2.7969440878619415E-2</v>
      </c>
      <c r="S588" s="9">
        <v>7.477089573527318E-2</v>
      </c>
      <c r="T588" s="9">
        <v>0</v>
      </c>
      <c r="U588" s="9">
        <v>0</v>
      </c>
      <c r="V588" s="9">
        <v>3.4689425117444541</v>
      </c>
      <c r="W588" s="9">
        <v>0</v>
      </c>
      <c r="X588" s="9">
        <v>0</v>
      </c>
      <c r="Y588" s="9">
        <v>0</v>
      </c>
      <c r="Z588" s="9">
        <v>5.0775864118290395E-2</v>
      </c>
      <c r="AA588" s="9">
        <v>0</v>
      </c>
      <c r="AB588" s="9">
        <f>_xlfn.XLOOKUP(B588,'[2]Macro de calcul Nur Journalier-'!$B:$B,'[2]Macro de calcul Nur Journalier-'!$K:$K,"")</f>
        <v>2.9418057338468001E-2</v>
      </c>
      <c r="AC588" s="9">
        <f>_xlfn.XLOOKUP(B588,'[3]NUR MACRO SITES'!$B:$B,'[3]NUR MACRO SITES'!$K:$K,"")</f>
        <v>0</v>
      </c>
      <c r="AD588" s="9">
        <v>2.9418057338468074E-2</v>
      </c>
      <c r="AE588" s="9">
        <v>1.10317715019255E-2</v>
      </c>
      <c r="AF588" s="9">
        <v>0</v>
      </c>
      <c r="AG588" s="9">
        <v>0</v>
      </c>
      <c r="AH588" s="9">
        <v>0</v>
      </c>
      <c r="AI588" s="9">
        <v>2.1357806779823151E-3</v>
      </c>
      <c r="AJ588" s="9">
        <v>0</v>
      </c>
      <c r="AK588" s="9">
        <v>2.0786160438358774</v>
      </c>
      <c r="AL588" s="9">
        <v>6.4964876622450346E-2</v>
      </c>
      <c r="AM588" s="9">
        <v>0</v>
      </c>
      <c r="AN588" s="9">
        <v>3.2013007159205145E-3</v>
      </c>
      <c r="AO588" s="9">
        <v>0.1399608673000487</v>
      </c>
      <c r="AP588" s="9">
        <v>0.16538834155793228</v>
      </c>
      <c r="AQ588" s="9">
        <v>5.1037879985249739E-3</v>
      </c>
      <c r="AR588" s="9">
        <v>4.222058315625573E-2</v>
      </c>
      <c r="AS588" s="9">
        <v>2.0012702761240942E-2</v>
      </c>
      <c r="AT588" s="9">
        <v>0.19216950868997651</v>
      </c>
      <c r="AU588" s="9">
        <v>0.13990598785920427</v>
      </c>
      <c r="AV588" s="9">
        <v>0.18519981970274352</v>
      </c>
      <c r="AW588" s="9">
        <v>1.5132091155482967</v>
      </c>
      <c r="AX588" s="9">
        <v>0</v>
      </c>
      <c r="AY588" s="9">
        <v>3.1098349811798528E-3</v>
      </c>
      <c r="AZ588" s="9">
        <v>0</v>
      </c>
      <c r="BA588" s="9">
        <v>0</v>
      </c>
      <c r="BB588" s="9">
        <v>0</v>
      </c>
      <c r="BC588" s="9">
        <v>0</v>
      </c>
      <c r="BD588" s="9">
        <v>0</v>
      </c>
      <c r="BE588" s="9">
        <v>0.25712847350274248</v>
      </c>
      <c r="BF588" s="9">
        <v>0</v>
      </c>
      <c r="BG588" s="9">
        <v>0</v>
      </c>
      <c r="BH588" s="9">
        <v>0.22120073289663938</v>
      </c>
      <c r="BI588" s="9">
        <v>0.30920675278869281</v>
      </c>
      <c r="BJ588" s="9">
        <v>0</v>
      </c>
      <c r="BK588" s="9">
        <v>0.3065019967609553</v>
      </c>
      <c r="BL588" s="9">
        <v>0.19470554999101114</v>
      </c>
      <c r="BM588" s="9">
        <v>5.9479986188515306E-2</v>
      </c>
      <c r="BN588" s="9">
        <v>0</v>
      </c>
      <c r="BO588" s="9">
        <v>0</v>
      </c>
      <c r="BP588" s="9">
        <v>0</v>
      </c>
      <c r="BQ588" s="9">
        <v>0</v>
      </c>
      <c r="BR588" s="9">
        <v>0</v>
      </c>
      <c r="BS588" s="9">
        <v>7.1161962486409602E-2</v>
      </c>
      <c r="BT588" s="9">
        <v>8.1327957127325327E-3</v>
      </c>
      <c r="BU588" s="9">
        <v>0.25921502826503218</v>
      </c>
      <c r="BV588" s="9">
        <v>0</v>
      </c>
      <c r="BW588" s="9">
        <v>0</v>
      </c>
      <c r="BX588" s="9">
        <v>0</v>
      </c>
      <c r="BY588" s="9">
        <v>9.3330964834932792E-2</v>
      </c>
      <c r="BZ588" s="9">
        <v>0</v>
      </c>
      <c r="CA588" s="9">
        <v>8.0989090639294742E-2</v>
      </c>
      <c r="CB588" s="9">
        <v>9.978726318582988E-2</v>
      </c>
      <c r="CC588" s="9">
        <v>0</v>
      </c>
      <c r="CD588" s="9">
        <v>0</v>
      </c>
      <c r="CE588" s="9">
        <v>7.4907328933062544E-3</v>
      </c>
      <c r="CF588" s="9">
        <v>0</v>
      </c>
      <c r="CG588" s="9">
        <v>5.8855758447407145E-3</v>
      </c>
      <c r="CH588" s="9">
        <v>0.39713368889345474</v>
      </c>
      <c r="CI588" s="9">
        <v>3.2861845202934652</v>
      </c>
      <c r="CJ588" s="9">
        <v>0.32386718716559226</v>
      </c>
      <c r="CK588" s="9">
        <v>0</v>
      </c>
      <c r="CL588" s="62">
        <v>0</v>
      </c>
      <c r="CM588" s="62">
        <v>5.049110671654769E-2</v>
      </c>
      <c r="CN588" s="62">
        <v>0.1161777001595168</v>
      </c>
      <c r="CO588" s="62">
        <v>0</v>
      </c>
      <c r="CP588" s="62">
        <v>0</v>
      </c>
      <c r="CQ588" s="62">
        <v>8.4181569658109169E-3</v>
      </c>
      <c r="CR588" s="62">
        <v>9.3081273738489331E-2</v>
      </c>
      <c r="CS588" s="62">
        <v>3.9309415653480589E-2</v>
      </c>
      <c r="CT588" s="62">
        <v>3.4778402718921909E-3</v>
      </c>
      <c r="CU588" s="62">
        <v>0.2020179321011436</v>
      </c>
      <c r="CV588" s="62">
        <v>0.40093256057505999</v>
      </c>
      <c r="CW588" s="80">
        <v>0</v>
      </c>
      <c r="CX588" s="78">
        <v>0.33881298279556993</v>
      </c>
      <c r="CY588" s="78">
        <v>4.7280792619416631E-2</v>
      </c>
      <c r="CZ588" s="78">
        <v>5.4343483633105247E-2</v>
      </c>
      <c r="DA588" s="78">
        <v>0</v>
      </c>
      <c r="DB588" s="78">
        <v>2.9427879223701005E-3</v>
      </c>
      <c r="DC588" s="78">
        <v>8.1096101109199112E-2</v>
      </c>
      <c r="DD588" s="78">
        <v>0.14917259504669939</v>
      </c>
      <c r="DE588" s="78">
        <v>4.0360782232266856E-2</v>
      </c>
      <c r="DF588" s="78">
        <v>0.10203448305382201</v>
      </c>
      <c r="DG588" s="78">
        <v>2.1402093980876723E-3</v>
      </c>
      <c r="DH588" s="78">
        <v>0.1973629766603032</v>
      </c>
      <c r="DI588" s="82" t="e">
        <v>#N/A</v>
      </c>
      <c r="DJ588" s="61" t="s">
        <v>80</v>
      </c>
      <c r="DK588" s="42" t="s">
        <v>5440</v>
      </c>
    </row>
    <row r="589" spans="1:115" x14ac:dyDescent="0.2">
      <c r="A589" s="4" t="s">
        <v>1773</v>
      </c>
      <c r="B589" s="5" t="s">
        <v>1774</v>
      </c>
      <c r="C589" s="6" t="s">
        <v>216</v>
      </c>
      <c r="D589" s="5" t="s">
        <v>70</v>
      </c>
      <c r="E589" s="5" t="s">
        <v>215</v>
      </c>
      <c r="F589" s="6" t="s">
        <v>216</v>
      </c>
      <c r="G589" s="5" t="s">
        <v>1775</v>
      </c>
      <c r="H589" s="7">
        <f t="shared" si="32"/>
        <v>0</v>
      </c>
      <c r="I589" s="8" t="str">
        <f t="shared" si="33"/>
        <v>No impact</v>
      </c>
      <c r="J589" s="8" t="str">
        <f t="shared" si="31"/>
        <v>No impact</v>
      </c>
      <c r="K589" s="9">
        <v>1.7645447897933857E-3</v>
      </c>
      <c r="L589" s="9">
        <v>0</v>
      </c>
      <c r="M589" s="9">
        <v>1.1808036181342196</v>
      </c>
      <c r="N589" s="9">
        <v>0.32714903543625318</v>
      </c>
      <c r="O589" s="9">
        <v>3.8074514536747164E-2</v>
      </c>
      <c r="P589" s="9">
        <v>7.8659754241658886E-2</v>
      </c>
      <c r="Q589" s="9">
        <v>8.7370551704348931E-2</v>
      </c>
      <c r="R589" s="9">
        <v>0.18829690703723681</v>
      </c>
      <c r="S589" s="9">
        <v>2.6003817954848785E-2</v>
      </c>
      <c r="T589" s="9">
        <v>8.413430371667957E-2</v>
      </c>
      <c r="U589" s="9">
        <v>4.1419346240707922E-2</v>
      </c>
      <c r="V589" s="9">
        <v>0</v>
      </c>
      <c r="W589" s="9">
        <v>6.5547036666957173E-2</v>
      </c>
      <c r="X589" s="9">
        <v>2.596324348853861</v>
      </c>
      <c r="Y589" s="9">
        <v>1.6717707685752455E-3</v>
      </c>
      <c r="Z589" s="9">
        <v>4.8819832771948404</v>
      </c>
      <c r="AA589" s="9">
        <v>2.067840855608317</v>
      </c>
      <c r="AB589" s="9">
        <f>_xlfn.XLOOKUP(B589,'[2]Macro de calcul Nur Journalier-'!$B:$B,'[2]Macro de calcul Nur Journalier-'!$K:$K,"")</f>
        <v>3.28832187802894</v>
      </c>
      <c r="AC589" s="9">
        <f>_xlfn.XLOOKUP(B589,'[3]NUR MACRO SITES'!$B:$B,'[3]NUR MACRO SITES'!$K:$K,"")</f>
        <v>0.17518185479435577</v>
      </c>
      <c r="AD589" s="9">
        <v>3.2883218780289467</v>
      </c>
      <c r="AE589" s="9">
        <v>7.3625418525258501E-2</v>
      </c>
      <c r="AF589" s="9">
        <v>5.8842112581375346E-2</v>
      </c>
      <c r="AG589" s="9">
        <v>4.7364096989187211E-3</v>
      </c>
      <c r="AH589" s="9">
        <v>5.0156026109072155E-3</v>
      </c>
      <c r="AI589" s="9">
        <v>0</v>
      </c>
      <c r="AJ589" s="9">
        <v>0</v>
      </c>
      <c r="AK589" s="9">
        <v>0</v>
      </c>
      <c r="AL589" s="9">
        <v>0</v>
      </c>
      <c r="AM589" s="9">
        <v>0</v>
      </c>
      <c r="AN589" s="9">
        <v>0</v>
      </c>
      <c r="AO589" s="9">
        <v>0</v>
      </c>
      <c r="AP589" s="9">
        <v>0</v>
      </c>
      <c r="AQ589" s="9">
        <v>0</v>
      </c>
      <c r="AR589" s="9">
        <v>0</v>
      </c>
      <c r="AS589" s="9">
        <v>0</v>
      </c>
      <c r="AT589" s="9">
        <v>0</v>
      </c>
      <c r="AU589" s="9">
        <v>0</v>
      </c>
      <c r="AV589" s="9">
        <v>0</v>
      </c>
      <c r="AW589" s="9">
        <v>0</v>
      </c>
      <c r="AX589" s="9">
        <v>0</v>
      </c>
      <c r="AY589" s="9">
        <v>0</v>
      </c>
      <c r="AZ589" s="9">
        <v>1.4947152712431062E-2</v>
      </c>
      <c r="BA589" s="9">
        <v>1.949706526656829</v>
      </c>
      <c r="BB589" s="9">
        <v>2.0964888638828873E-2</v>
      </c>
      <c r="BC589" s="9">
        <v>0.23634998701992724</v>
      </c>
      <c r="BD589" s="9">
        <v>0.23634998701992724</v>
      </c>
      <c r="BE589" s="9">
        <v>3.4870539009003207E-2</v>
      </c>
      <c r="BF589" s="9">
        <v>2.1039554123914333E-3</v>
      </c>
      <c r="BG589" s="9">
        <v>1.5916800771856095E-2</v>
      </c>
      <c r="BH589" s="9">
        <v>2.3070061672543746E-2</v>
      </c>
      <c r="BI589" s="9">
        <v>0</v>
      </c>
      <c r="BJ589" s="9">
        <v>1.6052499449742748E-3</v>
      </c>
      <c r="BK589" s="9">
        <v>3.6813536988956154E-2</v>
      </c>
      <c r="BL589" s="9">
        <v>0</v>
      </c>
      <c r="BM589" s="9">
        <v>1.0284815206748477</v>
      </c>
      <c r="BN589" s="9">
        <v>0.48089032560509565</v>
      </c>
      <c r="BO589" s="9">
        <v>1.8996340312782377E-2</v>
      </c>
      <c r="BP589" s="9">
        <v>0</v>
      </c>
      <c r="BQ589" s="9">
        <v>3.5155757384411734E-2</v>
      </c>
      <c r="BR589" s="9">
        <v>0</v>
      </c>
      <c r="BS589" s="9">
        <v>5.1209361386926854E-2</v>
      </c>
      <c r="BT589" s="9">
        <v>0</v>
      </c>
      <c r="BU589" s="9">
        <v>0.71489754440656006</v>
      </c>
      <c r="BV589" s="9">
        <v>9.6993390632042903E-2</v>
      </c>
      <c r="BW589" s="9">
        <v>5.9930714684132934E-3</v>
      </c>
      <c r="BX589" s="9">
        <v>5.9930714684132934E-3</v>
      </c>
      <c r="BY589" s="9">
        <v>9.8887259113919601E-2</v>
      </c>
      <c r="BZ589" s="9">
        <v>5.5814260242077293E-2</v>
      </c>
      <c r="CA589" s="9">
        <v>4.4805009585470769E-2</v>
      </c>
      <c r="CB589" s="9">
        <v>0.14483539139273158</v>
      </c>
      <c r="CC589" s="9">
        <v>8.8129996698374444E-2</v>
      </c>
      <c r="CD589" s="9">
        <v>3.8296202361456637E-2</v>
      </c>
      <c r="CE589" s="9">
        <v>2.2884758993116407E-2</v>
      </c>
      <c r="CF589" s="9">
        <v>5.9271859350870731E-2</v>
      </c>
      <c r="CG589" s="9">
        <v>0.30854980933872045</v>
      </c>
      <c r="CH589" s="9">
        <v>9.632057112818955E-3</v>
      </c>
      <c r="CI589" s="9">
        <v>3.2998714182807158E-3</v>
      </c>
      <c r="CJ589" s="9">
        <v>0.22905363163984643</v>
      </c>
      <c r="CK589" s="9">
        <v>0.21475857622636313</v>
      </c>
      <c r="CL589" s="62">
        <v>0</v>
      </c>
      <c r="CM589" s="62">
        <v>1.8730083983958667E-3</v>
      </c>
      <c r="CN589" s="62">
        <v>5.516691636899327E-2</v>
      </c>
      <c r="CO589" s="62">
        <v>0.10193268510463648</v>
      </c>
      <c r="CP589" s="62">
        <v>2.7023271344297439E-2</v>
      </c>
      <c r="CQ589" s="62">
        <v>0.21692446743660074</v>
      </c>
      <c r="CR589" s="62">
        <v>0.10480748780211877</v>
      </c>
      <c r="CS589" s="62">
        <v>8.7044318059882626E-3</v>
      </c>
      <c r="CT589" s="62">
        <v>1.5126654906542513E-2</v>
      </c>
      <c r="CU589" s="62">
        <v>3.3000624162211412E-3</v>
      </c>
      <c r="CV589" s="62">
        <v>1.2325680477193573E-2</v>
      </c>
      <c r="CW589" s="80">
        <v>4.9232403574292856E-3</v>
      </c>
      <c r="CX589" s="78">
        <v>0.18689532175308038</v>
      </c>
      <c r="CY589" s="78">
        <v>0.5837504656822875</v>
      </c>
      <c r="CZ589" s="78">
        <v>4.5554764154561021E-2</v>
      </c>
      <c r="DA589" s="78">
        <v>1.439375464062808E-2</v>
      </c>
      <c r="DB589" s="78">
        <v>0.17305650877189507</v>
      </c>
      <c r="DC589" s="78">
        <v>0.10134564521767635</v>
      </c>
      <c r="DD589" s="78">
        <v>0</v>
      </c>
      <c r="DE589" s="78">
        <v>4.3842338575576005E-2</v>
      </c>
      <c r="DF589" s="78">
        <v>1.3824585797682675E-2</v>
      </c>
      <c r="DG589" s="78">
        <v>2.0513901506238976E-3</v>
      </c>
      <c r="DH589" s="78">
        <v>5.7082160713012716E-3</v>
      </c>
      <c r="DI589" s="10">
        <v>2010</v>
      </c>
      <c r="DJ589" s="61" t="s">
        <v>80</v>
      </c>
      <c r="DK589" s="42" t="s">
        <v>5440</v>
      </c>
    </row>
    <row r="590" spans="1:115" x14ac:dyDescent="0.2">
      <c r="A590" s="4" t="s">
        <v>2086</v>
      </c>
      <c r="B590" s="5" t="s">
        <v>2087</v>
      </c>
      <c r="C590" s="6" t="s">
        <v>216</v>
      </c>
      <c r="D590" s="5" t="s">
        <v>78</v>
      </c>
      <c r="E590" s="5" t="s">
        <v>299</v>
      </c>
      <c r="F590" s="6" t="s">
        <v>216</v>
      </c>
      <c r="G590" s="5" t="s">
        <v>2088</v>
      </c>
      <c r="H590" s="7">
        <f t="shared" si="32"/>
        <v>0</v>
      </c>
      <c r="I590" s="8" t="str">
        <f t="shared" si="33"/>
        <v>No impact</v>
      </c>
      <c r="J590" s="8" t="str">
        <f t="shared" si="31"/>
        <v>No impact</v>
      </c>
      <c r="K590" s="9">
        <v>4.086470136635185E-3</v>
      </c>
      <c r="L590" s="9">
        <v>0</v>
      </c>
      <c r="M590" s="9">
        <v>9.2870778410173212E-3</v>
      </c>
      <c r="N590" s="9">
        <v>6.7795668239425573E-3</v>
      </c>
      <c r="O590" s="9">
        <v>5.1929300798807233E-2</v>
      </c>
      <c r="P590" s="9">
        <v>4.4596094187606398E-2</v>
      </c>
      <c r="Q590" s="9">
        <v>1.1144493409220678E-2</v>
      </c>
      <c r="R590" s="9">
        <v>7.7082746080445923E-3</v>
      </c>
      <c r="S590" s="9">
        <v>1.1144493409223351E-3</v>
      </c>
      <c r="T590" s="9">
        <v>3.900346952577407E-3</v>
      </c>
      <c r="U590" s="9">
        <v>0</v>
      </c>
      <c r="V590" s="9">
        <v>0</v>
      </c>
      <c r="W590" s="9">
        <v>3.714831136407071E-3</v>
      </c>
      <c r="X590" s="9">
        <v>0.18431870604135309</v>
      </c>
      <c r="Y590" s="9">
        <v>0</v>
      </c>
      <c r="Z590" s="9">
        <v>5.2009624807539106E-3</v>
      </c>
      <c r="AA590" s="9">
        <v>0</v>
      </c>
      <c r="AB590" s="9">
        <f>_xlfn.XLOOKUP(B590,'[2]Macro de calcul Nur Journalier-'!$B:$B,'[2]Macro de calcul Nur Journalier-'!$K:$K,"")</f>
        <v>7.3367914944036296E-3</v>
      </c>
      <c r="AC590" s="9">
        <f>_xlfn.XLOOKUP(B590,'[3]NUR MACRO SITES'!$B:$B,'[3]NUR MACRO SITES'!$K:$K,"")</f>
        <v>0</v>
      </c>
      <c r="AD590" s="9">
        <v>7.3367914944036366E-3</v>
      </c>
      <c r="AE590" s="9">
        <v>3.34334802276647E-3</v>
      </c>
      <c r="AF590" s="9">
        <v>0</v>
      </c>
      <c r="AG590" s="9">
        <v>0</v>
      </c>
      <c r="AH590" s="9">
        <v>0</v>
      </c>
      <c r="AI590" s="9">
        <v>0</v>
      </c>
      <c r="AJ590" s="9">
        <v>0</v>
      </c>
      <c r="AK590" s="9">
        <v>0</v>
      </c>
      <c r="AL590" s="9">
        <v>0</v>
      </c>
      <c r="AM590" s="9">
        <v>0</v>
      </c>
      <c r="AN590" s="9">
        <v>1.372171307607794E-3</v>
      </c>
      <c r="AO590" s="9">
        <v>0</v>
      </c>
      <c r="AP590" s="9">
        <v>9.1126312530085268E-2</v>
      </c>
      <c r="AQ590" s="9">
        <v>1.097779403589301E-3</v>
      </c>
      <c r="AR590" s="9">
        <v>0.33581830808508284</v>
      </c>
      <c r="AS590" s="9">
        <v>0</v>
      </c>
      <c r="AT590" s="9">
        <v>0</v>
      </c>
      <c r="AU590" s="9">
        <v>4.4125897311319003E-2</v>
      </c>
      <c r="AV590" s="9">
        <v>0</v>
      </c>
      <c r="AW590" s="9">
        <v>0</v>
      </c>
      <c r="AX590" s="9">
        <v>0</v>
      </c>
      <c r="AY590" s="9">
        <v>0</v>
      </c>
      <c r="AZ590" s="9">
        <v>0</v>
      </c>
      <c r="BA590" s="9">
        <v>0.35996498763961626</v>
      </c>
      <c r="BB590" s="9">
        <v>0</v>
      </c>
      <c r="BC590" s="9">
        <v>0</v>
      </c>
      <c r="BD590" s="9">
        <v>0</v>
      </c>
      <c r="BE590" s="9">
        <v>3.8420055356714043E-3</v>
      </c>
      <c r="BF590" s="9">
        <v>0</v>
      </c>
      <c r="BG590" s="9">
        <v>0</v>
      </c>
      <c r="BH590" s="9">
        <v>0</v>
      </c>
      <c r="BI590" s="9">
        <v>0</v>
      </c>
      <c r="BJ590" s="9">
        <v>1.0702079220552127E-3</v>
      </c>
      <c r="BK590" s="9">
        <v>1.2128555139807111E-2</v>
      </c>
      <c r="BL590" s="9">
        <v>0</v>
      </c>
      <c r="BM590" s="9">
        <v>1.0701666299831919E-3</v>
      </c>
      <c r="BN590" s="9">
        <v>2.9429582324530077E-3</v>
      </c>
      <c r="BO590" s="9">
        <v>0</v>
      </c>
      <c r="BP590" s="9">
        <v>0</v>
      </c>
      <c r="BQ590" s="9">
        <v>0</v>
      </c>
      <c r="BR590" s="9">
        <v>0</v>
      </c>
      <c r="BS590" s="9">
        <v>3.1750114186699444E-2</v>
      </c>
      <c r="BT590" s="9">
        <v>0</v>
      </c>
      <c r="BU590" s="9">
        <v>6.6893157085562991E-3</v>
      </c>
      <c r="BV590" s="9">
        <v>0</v>
      </c>
      <c r="BW590" s="9">
        <v>0</v>
      </c>
      <c r="BX590" s="9">
        <v>0</v>
      </c>
      <c r="BY590" s="9">
        <v>0</v>
      </c>
      <c r="BZ590" s="9">
        <v>2.4973909955313483E-3</v>
      </c>
      <c r="CA590" s="9">
        <v>0</v>
      </c>
      <c r="CB590" s="9">
        <v>1.1594813894832284E-3</v>
      </c>
      <c r="CC590" s="9">
        <v>1.3377857101139006E-3</v>
      </c>
      <c r="CD590" s="9">
        <v>0</v>
      </c>
      <c r="CE590" s="9">
        <v>0</v>
      </c>
      <c r="CF590" s="9">
        <v>1.6053428521365782E-3</v>
      </c>
      <c r="CG590" s="9">
        <v>2.0513901506238972E-3</v>
      </c>
      <c r="CH590" s="9">
        <v>0</v>
      </c>
      <c r="CI590" s="9">
        <v>1.5036622608861081E-2</v>
      </c>
      <c r="CJ590" s="9">
        <v>0</v>
      </c>
      <c r="CK590" s="9">
        <v>0</v>
      </c>
      <c r="CL590" s="62">
        <v>0</v>
      </c>
      <c r="CM590" s="62">
        <v>0</v>
      </c>
      <c r="CN590" s="62">
        <v>4.0344923783093227E-2</v>
      </c>
      <c r="CO590" s="62">
        <v>0.12399412476571404</v>
      </c>
      <c r="CP590" s="62">
        <v>2.4740092291893546E-2</v>
      </c>
      <c r="CQ590" s="62">
        <v>0</v>
      </c>
      <c r="CR590" s="62">
        <v>0</v>
      </c>
      <c r="CS590" s="62">
        <v>1.3003010855549973E-2</v>
      </c>
      <c r="CT590" s="62">
        <v>0</v>
      </c>
      <c r="CU590" s="62">
        <v>0</v>
      </c>
      <c r="CV590" s="62">
        <v>0.31658981312910739</v>
      </c>
      <c r="CW590" s="80">
        <v>0</v>
      </c>
      <c r="CX590" s="78">
        <v>1.1594813894832284E-3</v>
      </c>
      <c r="CY590" s="78">
        <v>0.54432260143274169</v>
      </c>
      <c r="CZ590" s="78">
        <v>3.8810720071426559E-2</v>
      </c>
      <c r="DA590" s="78">
        <v>0</v>
      </c>
      <c r="DB590" s="78">
        <v>0</v>
      </c>
      <c r="DC590" s="78">
        <v>0</v>
      </c>
      <c r="DD590" s="78">
        <v>0</v>
      </c>
      <c r="DE590" s="78">
        <v>4.4929483526550747E-2</v>
      </c>
      <c r="DF590" s="78">
        <v>1.0702905133692132E-3</v>
      </c>
      <c r="DG590" s="78">
        <v>1.9621992745098818E-3</v>
      </c>
      <c r="DH590" s="78">
        <v>0</v>
      </c>
      <c r="DI590" s="10">
        <v>2011</v>
      </c>
      <c r="DJ590" s="61" t="s">
        <v>80</v>
      </c>
      <c r="DK590" s="42" t="s">
        <v>5440</v>
      </c>
    </row>
    <row r="591" spans="1:115" x14ac:dyDescent="0.2">
      <c r="A591" s="4" t="s">
        <v>2155</v>
      </c>
      <c r="B591" s="5" t="s">
        <v>2156</v>
      </c>
      <c r="C591" s="6" t="s">
        <v>108</v>
      </c>
      <c r="D591" s="5" t="s">
        <v>78</v>
      </c>
      <c r="E591" s="5" t="s">
        <v>299</v>
      </c>
      <c r="F591" s="6" t="s">
        <v>108</v>
      </c>
      <c r="G591" s="5" t="s">
        <v>2155</v>
      </c>
      <c r="H591" s="7">
        <f t="shared" si="32"/>
        <v>0</v>
      </c>
      <c r="I591" s="8" t="str">
        <f t="shared" si="33"/>
        <v>No impact</v>
      </c>
      <c r="J591" s="8" t="str">
        <f t="shared" si="31"/>
        <v>No impact</v>
      </c>
      <c r="K591" s="9">
        <v>6.2216219749916804E-3</v>
      </c>
      <c r="L591" s="9">
        <v>6.1101899396186939E-3</v>
      </c>
      <c r="M591" s="9">
        <v>2.2472127133552032E-3</v>
      </c>
      <c r="N591" s="9">
        <v>0</v>
      </c>
      <c r="O591" s="9">
        <v>2.2100687015642086E-3</v>
      </c>
      <c r="P591" s="9">
        <v>0.2033077485380117</v>
      </c>
      <c r="Q591" s="9">
        <v>6.3330540103646643E-3</v>
      </c>
      <c r="R591" s="9">
        <v>0</v>
      </c>
      <c r="S591" s="9">
        <v>2.8043728902201305E-3</v>
      </c>
      <c r="T591" s="9">
        <v>1.2814684067893312E-3</v>
      </c>
      <c r="U591" s="9">
        <v>2.302928731041696E-3</v>
      </c>
      <c r="V591" s="9">
        <v>0.63128105239385734</v>
      </c>
      <c r="W591" s="9">
        <v>4.8126381757238619</v>
      </c>
      <c r="X591" s="9">
        <v>1.5587855988209005</v>
      </c>
      <c r="Y591" s="9">
        <v>4.1229853088004566E-3</v>
      </c>
      <c r="Z591" s="9">
        <v>0</v>
      </c>
      <c r="AA591" s="9">
        <v>2.4162179670042312E-2</v>
      </c>
      <c r="AB591" s="9">
        <f>_xlfn.XLOOKUP(B591,'[2]Macro de calcul Nur Journalier-'!$B:$B,'[2]Macro de calcul Nur Journalier-'!$K:$K,"")</f>
        <v>7.72781165311653E-2</v>
      </c>
      <c r="AC591" s="9">
        <f>_xlfn.XLOOKUP(B591,'[3]NUR MACRO SITES'!$B:$B,'[3]NUR MACRO SITES'!$K:$K,"")</f>
        <v>1.8386285836542574E-3</v>
      </c>
      <c r="AD591" s="9">
        <v>7.7278116531165314E-2</v>
      </c>
      <c r="AE591" s="9">
        <v>7.6516664289449903E-3</v>
      </c>
      <c r="AF591" s="9">
        <v>8.3574026529738988E-3</v>
      </c>
      <c r="AG591" s="9">
        <v>1.396614843341416E-2</v>
      </c>
      <c r="AH591" s="9">
        <v>0</v>
      </c>
      <c r="AI591" s="9">
        <v>1.3891860409832171E-2</v>
      </c>
      <c r="AJ591" s="9">
        <v>2.7486568725336373E-3</v>
      </c>
      <c r="AK591" s="9">
        <v>0</v>
      </c>
      <c r="AL591" s="9">
        <v>0.17515258760043739</v>
      </c>
      <c r="AM591" s="9">
        <v>0</v>
      </c>
      <c r="AN591" s="9">
        <v>0</v>
      </c>
      <c r="AO591" s="9">
        <v>1.8238267507273351E-2</v>
      </c>
      <c r="AP591" s="9">
        <v>0</v>
      </c>
      <c r="AQ591" s="9">
        <v>2.8354377769582448E-3</v>
      </c>
      <c r="AR591" s="9">
        <v>2.6342131605289502E-3</v>
      </c>
      <c r="AS591" s="9">
        <v>0</v>
      </c>
      <c r="AT591" s="9">
        <v>0</v>
      </c>
      <c r="AU591" s="9">
        <v>0</v>
      </c>
      <c r="AV591" s="9">
        <v>4.298889532807661E-3</v>
      </c>
      <c r="AW591" s="9">
        <v>0.17471784650147223</v>
      </c>
      <c r="AX591" s="9">
        <v>0.10835030937370119</v>
      </c>
      <c r="AY591" s="9">
        <v>2.0122461642929478E-3</v>
      </c>
      <c r="AZ591" s="9">
        <v>1.1433216842573568E-2</v>
      </c>
      <c r="BA591" s="9">
        <v>9.9880582336722683E-3</v>
      </c>
      <c r="BB591" s="9">
        <v>2.5884802931586563E-2</v>
      </c>
      <c r="BC591" s="9">
        <v>7.8386134672684363E-2</v>
      </c>
      <c r="BD591" s="9">
        <v>7.8386134672684363E-2</v>
      </c>
      <c r="BE591" s="9">
        <v>7.9026394815868498E-3</v>
      </c>
      <c r="BF591" s="9">
        <v>8.2685024205492036E-3</v>
      </c>
      <c r="BG591" s="9">
        <v>1.3774739651932636E-2</v>
      </c>
      <c r="BH591" s="9">
        <v>5.8519777087028553E-2</v>
      </c>
      <c r="BI591" s="9">
        <v>5.0794303047943551E-2</v>
      </c>
      <c r="BJ591" s="9">
        <v>2.1045392414527171E-3</v>
      </c>
      <c r="BK591" s="9">
        <v>0.14407176264792415</v>
      </c>
      <c r="BL591" s="9">
        <v>0.11302089129733786</v>
      </c>
      <c r="BM591" s="9">
        <v>1.6051570485656315E-2</v>
      </c>
      <c r="BN591" s="9">
        <v>8.2933114175890964E-3</v>
      </c>
      <c r="BO591" s="9">
        <v>5.5324412940562097E-2</v>
      </c>
      <c r="BP591" s="9">
        <v>0</v>
      </c>
      <c r="BQ591" s="9">
        <v>2.7644371391963656E-3</v>
      </c>
      <c r="BR591" s="9">
        <v>3.9040986436779633E-2</v>
      </c>
      <c r="BS591" s="9">
        <v>1.9261884582787579E-3</v>
      </c>
      <c r="BT591" s="9">
        <v>2.4148696041754059E-2</v>
      </c>
      <c r="BU591" s="9">
        <v>0</v>
      </c>
      <c r="BV591" s="9">
        <v>0</v>
      </c>
      <c r="BW591" s="9">
        <v>4.2447486395402259E-3</v>
      </c>
      <c r="BX591" s="9">
        <v>4.2447486395402259E-3</v>
      </c>
      <c r="BY591" s="9">
        <v>3.6740261333835567E-3</v>
      </c>
      <c r="BZ591" s="9">
        <v>1.2876926545159845E-2</v>
      </c>
      <c r="CA591" s="9">
        <v>0</v>
      </c>
      <c r="CB591" s="9">
        <v>1.2662905605351094E-3</v>
      </c>
      <c r="CC591" s="9">
        <v>0</v>
      </c>
      <c r="CD591" s="9">
        <v>4.2625837178576218E-3</v>
      </c>
      <c r="CE591" s="9">
        <v>0</v>
      </c>
      <c r="CF591" s="9">
        <v>0.79828027040832339</v>
      </c>
      <c r="CG591" s="9">
        <v>0</v>
      </c>
      <c r="CH591" s="9">
        <v>1.7200862932429308</v>
      </c>
      <c r="CI591" s="9">
        <v>7.258876875180135E-3</v>
      </c>
      <c r="CJ591" s="9">
        <v>0.65927367000253978</v>
      </c>
      <c r="CK591" s="9">
        <v>2.514746042752823E-3</v>
      </c>
      <c r="CL591" s="62">
        <v>4.4409345010315814E-3</v>
      </c>
      <c r="CM591" s="62">
        <v>4.3695941877619965E-2</v>
      </c>
      <c r="CN591" s="62">
        <v>1.5034971021564749E-2</v>
      </c>
      <c r="CO591" s="62">
        <v>1.7121675184700071E-3</v>
      </c>
      <c r="CP591" s="62">
        <v>1.3376308738046931E-3</v>
      </c>
      <c r="CQ591" s="62">
        <v>9.8092930745677484E-4</v>
      </c>
      <c r="CR591" s="62">
        <v>3.9165831985001412E-2</v>
      </c>
      <c r="CS591" s="62">
        <v>6.5811438991190893E-3</v>
      </c>
      <c r="CT591" s="62">
        <v>6.063926627914608E-4</v>
      </c>
      <c r="CU591" s="62">
        <v>1.6408272052004234E-3</v>
      </c>
      <c r="CV591" s="62">
        <v>1.9440235365961538E-3</v>
      </c>
      <c r="CW591" s="80">
        <v>0</v>
      </c>
      <c r="CX591" s="78">
        <v>7.8295993813368037E-3</v>
      </c>
      <c r="CY591" s="78">
        <v>2.4969109644354271E-3</v>
      </c>
      <c r="CZ591" s="78">
        <v>1.3715175226077455E-2</v>
      </c>
      <c r="DA591" s="78">
        <v>2.0688690848179252E-2</v>
      </c>
      <c r="DB591" s="78">
        <v>0.16641911577962121</v>
      </c>
      <c r="DC591" s="78">
        <v>5.2131933921748239E-2</v>
      </c>
      <c r="DD591" s="78">
        <v>4.8511413023316864E-3</v>
      </c>
      <c r="DE591" s="78">
        <v>1.7835078317395908E-3</v>
      </c>
      <c r="DF591" s="78">
        <v>3.5491805851617861E-3</v>
      </c>
      <c r="DG591" s="78">
        <v>1.9440235365961538E-3</v>
      </c>
      <c r="DH591" s="78">
        <v>3.6330054532535461E-2</v>
      </c>
      <c r="DI591" s="10">
        <v>2012</v>
      </c>
      <c r="DJ591" s="61" t="s">
        <v>80</v>
      </c>
      <c r="DK591" s="42" t="s">
        <v>5440</v>
      </c>
    </row>
    <row r="592" spans="1:115" x14ac:dyDescent="0.2">
      <c r="A592" s="4" t="s">
        <v>990</v>
      </c>
      <c r="B592" s="5" t="s">
        <v>991</v>
      </c>
      <c r="C592" s="6" t="s">
        <v>131</v>
      </c>
      <c r="D592" s="5" t="s">
        <v>78</v>
      </c>
      <c r="E592" s="5" t="s">
        <v>170</v>
      </c>
      <c r="F592" s="6" t="s">
        <v>131</v>
      </c>
      <c r="G592" s="5" t="s">
        <v>990</v>
      </c>
      <c r="H592" s="7">
        <f t="shared" si="32"/>
        <v>1</v>
      </c>
      <c r="I592" s="8" t="str">
        <f t="shared" si="33"/>
        <v>No impact</v>
      </c>
      <c r="J592" s="8" t="str">
        <f t="shared" si="31"/>
        <v>No impact</v>
      </c>
      <c r="K592" s="9">
        <v>0.33203032139970529</v>
      </c>
      <c r="L592" s="9">
        <v>2.1443423727000432</v>
      </c>
      <c r="M592" s="9">
        <v>2.1675388080635192</v>
      </c>
      <c r="N592" s="9">
        <v>0.58763683853943804</v>
      </c>
      <c r="O592" s="9">
        <v>4.0524116863975647E-2</v>
      </c>
      <c r="P592" s="9">
        <v>0.46766168045452389</v>
      </c>
      <c r="Q592" s="9">
        <v>1.401759288974469</v>
      </c>
      <c r="R592" s="9">
        <v>2.0304031165311653</v>
      </c>
      <c r="S592" s="9">
        <v>5.0460140018066896E-2</v>
      </c>
      <c r="T592" s="9">
        <v>0.87825158679218396</v>
      </c>
      <c r="U592" s="9">
        <v>1.3929004421623559E-3</v>
      </c>
      <c r="V592" s="9">
        <v>8.7942328055309563E-2</v>
      </c>
      <c r="W592" s="9">
        <v>0.16109357913754579</v>
      </c>
      <c r="X592" s="9">
        <v>9.4616012634907047</v>
      </c>
      <c r="Y592" s="9">
        <v>9.6261120917130221</v>
      </c>
      <c r="Z592" s="9">
        <v>7.981430965625445</v>
      </c>
      <c r="AA592" s="9">
        <v>4.2066521953596734</v>
      </c>
      <c r="AB592" s="9">
        <f>_xlfn.XLOOKUP(B592,'[2]Macro de calcul Nur Journalier-'!$B:$B,'[2]Macro de calcul Nur Journalier-'!$K:$K,"")</f>
        <v>4.3291345742404799E-2</v>
      </c>
      <c r="AC592" s="9">
        <f>_xlfn.XLOOKUP(B592,'[3]NUR MACRO SITES'!$B:$B,'[3]NUR MACRO SITES'!$K:$K,"")</f>
        <v>0.43215200518233249</v>
      </c>
      <c r="AD592" s="9">
        <v>4.3291345742404834E-2</v>
      </c>
      <c r="AE592" s="9">
        <v>5.6756050016640698E-2</v>
      </c>
      <c r="AF592" s="9">
        <v>0.12289096301050727</v>
      </c>
      <c r="AG592" s="9">
        <v>0.12426529144677437</v>
      </c>
      <c r="AH592" s="9">
        <v>1.6290806411353589</v>
      </c>
      <c r="AI592" s="9">
        <v>2.0175698604573764</v>
      </c>
      <c r="AJ592" s="9">
        <v>2.8700806470783999</v>
      </c>
      <c r="AK592" s="9">
        <v>0.14753601483383277</v>
      </c>
      <c r="AL592" s="9">
        <v>1.030486319117577</v>
      </c>
      <c r="AM592" s="9">
        <v>3.1770622962143427</v>
      </c>
      <c r="AN592" s="9">
        <v>0.89755325500939542</v>
      </c>
      <c r="AO592" s="9">
        <v>0.85502168835502179</v>
      </c>
      <c r="AP592" s="9">
        <v>0.5575202395377834</v>
      </c>
      <c r="AQ592" s="9">
        <v>2.4595501934683219</v>
      </c>
      <c r="AR592" s="9">
        <v>1.7217692839037866</v>
      </c>
      <c r="AS592" s="9">
        <v>4.0786583366992728</v>
      </c>
      <c r="AT592" s="9">
        <v>3.8814216263046677</v>
      </c>
      <c r="AU592" s="9">
        <v>3.4656366893208994</v>
      </c>
      <c r="AV592" s="9">
        <v>5.23771212733201</v>
      </c>
      <c r="AW592" s="9">
        <v>2.9567396343712136</v>
      </c>
      <c r="AX592" s="9">
        <v>3.9048368543982579</v>
      </c>
      <c r="AY592" s="9">
        <v>3.2717476248178001</v>
      </c>
      <c r="AZ592" s="9">
        <v>2.1037118990334561E-3</v>
      </c>
      <c r="BA592" s="9">
        <v>1.6908355724145196</v>
      </c>
      <c r="BB592" s="9">
        <v>5.4824561403508859E-2</v>
      </c>
      <c r="BC592" s="9">
        <v>0.1714982526386036</v>
      </c>
      <c r="BD592" s="9">
        <v>0.1714982526386036</v>
      </c>
      <c r="BE592" s="9">
        <v>7.3666502760069974E-2</v>
      </c>
      <c r="BF592" s="9">
        <v>0.13780227596017061</v>
      </c>
      <c r="BG592" s="9">
        <v>0.67576714141041627</v>
      </c>
      <c r="BH592" s="9">
        <v>0</v>
      </c>
      <c r="BI592" s="9">
        <v>2.7101293257198948</v>
      </c>
      <c r="BJ592" s="9">
        <v>0.645808185872906</v>
      </c>
      <c r="BK592" s="9">
        <v>1.4085412097133052</v>
      </c>
      <c r="BL592" s="9">
        <v>1.6677581734596914</v>
      </c>
      <c r="BM592" s="9">
        <v>3.0921388682001982</v>
      </c>
      <c r="BN592" s="9">
        <v>0.20160772529984342</v>
      </c>
      <c r="BO592" s="9">
        <v>0.26804339203214317</v>
      </c>
      <c r="BP592" s="9">
        <v>0.54748339910910226</v>
      </c>
      <c r="BQ592" s="9">
        <v>0.20503206033678345</v>
      </c>
      <c r="BR592" s="9">
        <v>0</v>
      </c>
      <c r="BS592" s="9">
        <v>1.3498479024521093</v>
      </c>
      <c r="BT592" s="9">
        <v>0.43997354701183961</v>
      </c>
      <c r="BU592" s="9">
        <v>2.5736018012002499E-2</v>
      </c>
      <c r="BV592" s="9">
        <v>0.64816241621080228</v>
      </c>
      <c r="BW592" s="9">
        <v>2.3421024846404306</v>
      </c>
      <c r="BX592" s="9">
        <v>2.3421024846404306</v>
      </c>
      <c r="BY592" s="9">
        <v>0.26049915390388473</v>
      </c>
      <c r="BZ592" s="9">
        <v>9.4739936022007198E-2</v>
      </c>
      <c r="CA592" s="9">
        <v>5.38619365185357E-2</v>
      </c>
      <c r="CB592" s="9">
        <v>0.38734223089720454</v>
      </c>
      <c r="CC592" s="9">
        <v>1.2198301815182933</v>
      </c>
      <c r="CD592" s="9">
        <v>1.6708614770869183</v>
      </c>
      <c r="CE592" s="9">
        <v>2.6608719016795228</v>
      </c>
      <c r="CF592" s="9">
        <v>0.12969764322745037</v>
      </c>
      <c r="CG592" s="9">
        <v>0.18808873593525766</v>
      </c>
      <c r="CH592" s="9">
        <v>0.13515422348922629</v>
      </c>
      <c r="CI592" s="9">
        <v>3.2352832067756084E-2</v>
      </c>
      <c r="CJ592" s="9">
        <v>6.6614017515474064E-2</v>
      </c>
      <c r="CK592" s="9">
        <v>0.14943826096676976</v>
      </c>
      <c r="CL592" s="62">
        <v>0</v>
      </c>
      <c r="CM592" s="62">
        <v>7.9205582807555491E-2</v>
      </c>
      <c r="CN592" s="62">
        <v>8.799827641803093E-2</v>
      </c>
      <c r="CO592" s="62">
        <v>0.26255018791038504</v>
      </c>
      <c r="CP592" s="62">
        <v>0.50648055405740933</v>
      </c>
      <c r="CQ592" s="62">
        <v>1.7656727534221947E-3</v>
      </c>
      <c r="CR592" s="62">
        <v>2.3035965505531721</v>
      </c>
      <c r="CS592" s="62">
        <v>6.9425749218679078</v>
      </c>
      <c r="CT592" s="62">
        <v>6.8433195503848604E-2</v>
      </c>
      <c r="CU592" s="62">
        <v>5.115144801928722E-2</v>
      </c>
      <c r="CV592" s="62">
        <v>8.4252909971378409E-2</v>
      </c>
      <c r="CW592" s="80">
        <v>0.70292967002399953</v>
      </c>
      <c r="CX592" s="78">
        <v>0.42235248963425287</v>
      </c>
      <c r="CY592" s="78">
        <v>3.5448382681526267</v>
      </c>
      <c r="CZ592" s="78">
        <v>7.7432062619673383</v>
      </c>
      <c r="DA592" s="78">
        <v>5.5288742783927813E-2</v>
      </c>
      <c r="DB592" s="78">
        <v>9.5435504076385097E-2</v>
      </c>
      <c r="DC592" s="78">
        <v>0.11830007447928716</v>
      </c>
      <c r="DD592" s="78">
        <v>7.0448559353713438E-3</v>
      </c>
      <c r="DE592" s="78">
        <v>0.3282546164316712</v>
      </c>
      <c r="DF592" s="78">
        <v>1.6700318302246639</v>
      </c>
      <c r="DG592" s="78">
        <v>1.8726832233265207E-3</v>
      </c>
      <c r="DH592" s="78">
        <v>1.9671199630171818</v>
      </c>
      <c r="DI592" s="10">
        <v>2011</v>
      </c>
      <c r="DJ592" s="61" t="s">
        <v>80</v>
      </c>
      <c r="DK592" s="42" t="s">
        <v>5440</v>
      </c>
    </row>
    <row r="593" spans="1:115" x14ac:dyDescent="0.25">
      <c r="A593" s="8" t="s">
        <v>2080</v>
      </c>
      <c r="B593" s="8" t="s">
        <v>2081</v>
      </c>
      <c r="C593" s="6" t="s">
        <v>131</v>
      </c>
      <c r="D593" s="6" t="s">
        <v>78</v>
      </c>
      <c r="E593" s="6" t="s">
        <v>170</v>
      </c>
      <c r="F593" s="6" t="s">
        <v>131</v>
      </c>
      <c r="G593" s="8" t="s">
        <v>2080</v>
      </c>
      <c r="H593" s="7">
        <f t="shared" si="32"/>
        <v>0</v>
      </c>
      <c r="I593" s="8" t="str">
        <f t="shared" si="33"/>
        <v>No impact</v>
      </c>
      <c r="J593" s="8" t="str">
        <f t="shared" si="31"/>
        <v>No impact</v>
      </c>
      <c r="K593" s="9">
        <v>0</v>
      </c>
      <c r="L593" s="9">
        <v>0</v>
      </c>
      <c r="M593" s="9">
        <v>1.3743284362668079E-2</v>
      </c>
      <c r="N593" s="9">
        <v>1.0864623448866162E-2</v>
      </c>
      <c r="O593" s="9">
        <v>1.383614439214564E-2</v>
      </c>
      <c r="P593" s="9">
        <v>1.0493183330956096E-2</v>
      </c>
      <c r="Q593" s="9">
        <v>2.7858008843247117E-3</v>
      </c>
      <c r="R593" s="9">
        <v>2.5072207958920273E-3</v>
      </c>
      <c r="S593" s="9">
        <v>5.1463028336423862E-2</v>
      </c>
      <c r="T593" s="9">
        <v>4.0858412970095062E-3</v>
      </c>
      <c r="U593" s="9">
        <v>0</v>
      </c>
      <c r="V593" s="9">
        <v>0</v>
      </c>
      <c r="W593" s="9">
        <v>0</v>
      </c>
      <c r="X593" s="9">
        <v>0.17942414895640169</v>
      </c>
      <c r="Y593" s="9">
        <v>0</v>
      </c>
      <c r="Z593" s="9">
        <v>3.9001212380545608E-3</v>
      </c>
      <c r="AA593" s="9">
        <v>0</v>
      </c>
      <c r="AB593" s="9">
        <f>_xlfn.XLOOKUP(B593,'[2]Macro de calcul Nur Journalier-'!$B:$B,'[2]Macro de calcul Nur Journalier-'!$K:$K,"")</f>
        <v>0</v>
      </c>
      <c r="AC593" s="9">
        <f>_xlfn.XLOOKUP(B593,'[3]NUR MACRO SITES'!$B:$B,'[3]NUR MACRO SITES'!$K:$K,"")</f>
        <v>0</v>
      </c>
      <c r="AD593" s="9">
        <v>0</v>
      </c>
      <c r="AE593" s="9">
        <v>3.80726120857699E-3</v>
      </c>
      <c r="AF593" s="9">
        <v>0.48877805115770478</v>
      </c>
      <c r="AG593" s="9">
        <v>0</v>
      </c>
      <c r="AH593" s="9">
        <v>1.1421783625730998E-2</v>
      </c>
      <c r="AI593" s="9">
        <v>9.4735802072933084E-2</v>
      </c>
      <c r="AJ593" s="9">
        <v>0</v>
      </c>
      <c r="AK593" s="9">
        <v>0.14749887082204155</v>
      </c>
      <c r="AL593" s="9">
        <v>0</v>
      </c>
      <c r="AM593" s="9">
        <v>0</v>
      </c>
      <c r="AN593" s="9">
        <v>1.3719860211088672E-3</v>
      </c>
      <c r="AO593" s="9">
        <v>0</v>
      </c>
      <c r="AP593" s="9">
        <v>9.2416978381890669E-2</v>
      </c>
      <c r="AQ593" s="9">
        <v>0</v>
      </c>
      <c r="AR593" s="9">
        <v>0</v>
      </c>
      <c r="AS593" s="9">
        <v>3.0183692464391919E-3</v>
      </c>
      <c r="AT593" s="9">
        <v>0.89473611037938505</v>
      </c>
      <c r="AU593" s="9">
        <v>1.5777107516873601</v>
      </c>
      <c r="AV593" s="9">
        <v>1.0563560636660052</v>
      </c>
      <c r="AW593" s="9">
        <v>0</v>
      </c>
      <c r="AX593" s="9">
        <v>0.25416498369714735</v>
      </c>
      <c r="AY593" s="9">
        <v>0.19213292239608026</v>
      </c>
      <c r="AZ593" s="9">
        <v>1.3719860211088672E-3</v>
      </c>
      <c r="BA593" s="9">
        <v>0.35689929695777661</v>
      </c>
      <c r="BB593" s="9">
        <v>0</v>
      </c>
      <c r="BC593" s="9">
        <v>2.0122461642929695E-3</v>
      </c>
      <c r="BD593" s="9">
        <v>2.0122461642929695E-3</v>
      </c>
      <c r="BE593" s="9">
        <v>1.9207804295523082E-3</v>
      </c>
      <c r="BF593" s="9">
        <v>0</v>
      </c>
      <c r="BG593" s="9">
        <v>0.48363421901433606</v>
      </c>
      <c r="BH593" s="9">
        <v>0</v>
      </c>
      <c r="BI593" s="9">
        <v>2.1937146330396964E-3</v>
      </c>
      <c r="BJ593" s="9">
        <v>0</v>
      </c>
      <c r="BK593" s="9">
        <v>0.31196802120994688</v>
      </c>
      <c r="BL593" s="9">
        <v>0.82248247168502941</v>
      </c>
      <c r="BM593" s="9">
        <v>0</v>
      </c>
      <c r="BN593" s="9">
        <v>0</v>
      </c>
      <c r="BO593" s="9">
        <v>0.72501376868046097</v>
      </c>
      <c r="BP593" s="9">
        <v>0</v>
      </c>
      <c r="BQ593" s="9">
        <v>0.43908179309597001</v>
      </c>
      <c r="BR593" s="9">
        <v>0</v>
      </c>
      <c r="BS593" s="9">
        <v>3.3035558865746091</v>
      </c>
      <c r="BT593" s="9">
        <v>0.61445411819092366</v>
      </c>
      <c r="BU593" s="9">
        <v>3.2255452540143197</v>
      </c>
      <c r="BV593" s="9">
        <v>3.1275236635819117</v>
      </c>
      <c r="BW593" s="9">
        <v>6.0738250963807641</v>
      </c>
      <c r="BX593" s="9">
        <v>6.0738250963807641</v>
      </c>
      <c r="BY593" s="9">
        <v>5.5698949585227392E-2</v>
      </c>
      <c r="BZ593" s="9">
        <v>1.5444642770515336</v>
      </c>
      <c r="CA593" s="9">
        <v>3.0815626667579825</v>
      </c>
      <c r="CB593" s="9">
        <v>6.1642846136065952</v>
      </c>
      <c r="CC593" s="9">
        <v>6.9466719911861778</v>
      </c>
      <c r="CD593" s="9">
        <v>4.8839463701929633</v>
      </c>
      <c r="CE593" s="9">
        <v>1.5446239859398121</v>
      </c>
      <c r="CF593" s="9">
        <v>3.1211387055442015E-3</v>
      </c>
      <c r="CG593" s="9">
        <v>3.0319633139573223E-3</v>
      </c>
      <c r="CH593" s="9">
        <v>1.3031199972605316</v>
      </c>
      <c r="CI593" s="9">
        <v>2.3360069323406707</v>
      </c>
      <c r="CJ593" s="9">
        <v>4.5443779552724405E-2</v>
      </c>
      <c r="CK593" s="9">
        <v>1.5424061735077303</v>
      </c>
      <c r="CL593" s="62">
        <v>4.7690999420716536E-2</v>
      </c>
      <c r="CM593" s="62">
        <v>0.55834988316330825</v>
      </c>
      <c r="CN593" s="62">
        <v>6.2351521735478636E-2</v>
      </c>
      <c r="CO593" s="62">
        <v>0.1905499767430574</v>
      </c>
      <c r="CP593" s="62">
        <v>0.50888828963025734</v>
      </c>
      <c r="CQ593" s="62">
        <v>0</v>
      </c>
      <c r="CR593" s="62">
        <v>2.9368274513877872</v>
      </c>
      <c r="CS593" s="62">
        <v>2.9163238267940996</v>
      </c>
      <c r="CT593" s="62">
        <v>0</v>
      </c>
      <c r="CU593" s="62">
        <v>1.8726832233265207E-3</v>
      </c>
      <c r="CV593" s="62">
        <v>2.8946332109133559</v>
      </c>
      <c r="CW593" s="80">
        <v>3.4906499774163611</v>
      </c>
      <c r="CX593" s="78">
        <v>3.7453664466530413E-3</v>
      </c>
      <c r="CY593" s="78">
        <v>3.6842561322419103</v>
      </c>
      <c r="CZ593" s="78">
        <v>4.2644077089352574</v>
      </c>
      <c r="DA593" s="78">
        <v>0</v>
      </c>
      <c r="DB593" s="78">
        <v>0</v>
      </c>
      <c r="DC593" s="78">
        <v>0</v>
      </c>
      <c r="DD593" s="78">
        <v>3.5670156634803093E-4</v>
      </c>
      <c r="DE593" s="78">
        <v>6.5508242659794963E-2</v>
      </c>
      <c r="DF593" s="78">
        <v>1.0701046990435794E-3</v>
      </c>
      <c r="DG593" s="78">
        <v>1.8726832233265207E-3</v>
      </c>
      <c r="DH593" s="78">
        <v>0</v>
      </c>
      <c r="DI593" s="82">
        <v>2025</v>
      </c>
      <c r="DJ593" s="61" t="s">
        <v>80</v>
      </c>
      <c r="DK593" s="42" t="s">
        <v>5440</v>
      </c>
    </row>
    <row r="594" spans="1:115" x14ac:dyDescent="0.2">
      <c r="A594" s="4" t="s">
        <v>1930</v>
      </c>
      <c r="B594" s="5" t="s">
        <v>1931</v>
      </c>
      <c r="C594" s="6" t="s">
        <v>131</v>
      </c>
      <c r="D594" s="5" t="s">
        <v>70</v>
      </c>
      <c r="E594" s="5" t="s">
        <v>215</v>
      </c>
      <c r="F594" s="6" t="s">
        <v>115</v>
      </c>
      <c r="G594" s="5" t="s">
        <v>1932</v>
      </c>
      <c r="H594" s="7">
        <f t="shared" si="32"/>
        <v>1</v>
      </c>
      <c r="I594" s="8" t="str">
        <f t="shared" si="33"/>
        <v>No impact</v>
      </c>
      <c r="J594" s="8" t="str">
        <f t="shared" si="31"/>
        <v>No impact</v>
      </c>
      <c r="K594" s="9">
        <v>4.1304141111586694E-2</v>
      </c>
      <c r="L594" s="9">
        <v>7.0387902343935918E-3</v>
      </c>
      <c r="M594" s="9">
        <v>3.528681120144493E-3</v>
      </c>
      <c r="N594" s="9">
        <v>3.2420964971711119</v>
      </c>
      <c r="O594" s="9">
        <v>7.0888232182760413</v>
      </c>
      <c r="P594" s="9">
        <v>0.55071569081918892</v>
      </c>
      <c r="Q594" s="9">
        <v>0.22904854870917138</v>
      </c>
      <c r="R594" s="9">
        <v>1.2163549541197165</v>
      </c>
      <c r="S594" s="9">
        <v>8.2645426234963966E-3</v>
      </c>
      <c r="T594" s="9">
        <v>2.6502252412874943E-2</v>
      </c>
      <c r="U594" s="9">
        <v>0</v>
      </c>
      <c r="V594" s="9">
        <v>3.4360199344132774E-3</v>
      </c>
      <c r="W594" s="9">
        <v>1.2721824038415791E-2</v>
      </c>
      <c r="X594" s="9">
        <v>3.0643809727570409E-3</v>
      </c>
      <c r="Y594" s="9">
        <v>1.139819717824371</v>
      </c>
      <c r="Z594" s="9">
        <v>3.5286811201444921E-3</v>
      </c>
      <c r="AA594" s="9">
        <v>3.5286811201446703E-3</v>
      </c>
      <c r="AB594" s="9">
        <f>_xlfn.XLOOKUP(B594,'[2]Macro de calcul Nur Journalier-'!$B:$B,'[2]Macro de calcul Nur Journalier-'!$K:$K,"")</f>
        <v>0</v>
      </c>
      <c r="AC594" s="9">
        <f>_xlfn.XLOOKUP(B594,'[3]NUR MACRO SITES'!$B:$B,'[3]NUR MACRO SITES'!$K:$K,"")</f>
        <v>2.2286407074598768E-3</v>
      </c>
      <c r="AD594" s="9">
        <v>0</v>
      </c>
      <c r="AE594" s="9">
        <v>6.0359019160368703E-3</v>
      </c>
      <c r="AF594" s="9">
        <v>0</v>
      </c>
      <c r="AG594" s="9">
        <v>4.4684246184567074E-2</v>
      </c>
      <c r="AH594" s="9">
        <v>2.7275219298245617</v>
      </c>
      <c r="AI594" s="9">
        <v>0</v>
      </c>
      <c r="AJ594" s="9">
        <v>0.23649592307326572</v>
      </c>
      <c r="AK594" s="9">
        <v>2.2286407074598768E-3</v>
      </c>
      <c r="AL594" s="9">
        <v>3.5843971378310191E-2</v>
      </c>
      <c r="AM594" s="9">
        <v>0.23373153855610004</v>
      </c>
      <c r="AN594" s="9">
        <v>0</v>
      </c>
      <c r="AO594" s="9">
        <v>0.10251479549725168</v>
      </c>
      <c r="AP594" s="9">
        <v>0.4940064333339188</v>
      </c>
      <c r="AQ594" s="9">
        <v>0</v>
      </c>
      <c r="AR594" s="9">
        <v>8.7349776677261959E-2</v>
      </c>
      <c r="AS594" s="9">
        <v>2.8537309239063533E-2</v>
      </c>
      <c r="AT594" s="9">
        <v>0.6157290331266938</v>
      </c>
      <c r="AU594" s="9">
        <v>0.89433366114652657</v>
      </c>
      <c r="AV594" s="9">
        <v>0.4450173858068594</v>
      </c>
      <c r="AW594" s="9">
        <v>9.5234123011900679E-2</v>
      </c>
      <c r="AX594" s="9">
        <v>0</v>
      </c>
      <c r="AY594" s="9">
        <v>0.34422214612273089</v>
      </c>
      <c r="AZ594" s="9">
        <v>0</v>
      </c>
      <c r="BA594" s="9">
        <v>3.6568000749287392E-2</v>
      </c>
      <c r="BB594" s="9">
        <v>0</v>
      </c>
      <c r="BC594" s="9">
        <v>0</v>
      </c>
      <c r="BD594" s="9">
        <v>0</v>
      </c>
      <c r="BE594" s="9">
        <v>5.3964783496948075E-3</v>
      </c>
      <c r="BF594" s="9">
        <v>4.7562182065105287E-3</v>
      </c>
      <c r="BG594" s="9">
        <v>0</v>
      </c>
      <c r="BH594" s="9">
        <v>0</v>
      </c>
      <c r="BI594" s="9">
        <v>0</v>
      </c>
      <c r="BJ594" s="9">
        <v>6.9556805437842942E-3</v>
      </c>
      <c r="BK594" s="9">
        <v>0.30188429045040838</v>
      </c>
      <c r="BL594" s="9">
        <v>0.55975393299147069</v>
      </c>
      <c r="BM594" s="9">
        <v>8.9175391586982075E-4</v>
      </c>
      <c r="BN594" s="9">
        <v>0</v>
      </c>
      <c r="BO594" s="9">
        <v>0</v>
      </c>
      <c r="BP594" s="9">
        <v>0</v>
      </c>
      <c r="BQ594" s="9">
        <v>1.6943324401527619E-3</v>
      </c>
      <c r="BR594" s="9">
        <v>0.75312185210867688</v>
      </c>
      <c r="BS594" s="9">
        <v>4.9046465372840136E-3</v>
      </c>
      <c r="BT594" s="9">
        <v>0.38655748745123875</v>
      </c>
      <c r="BU594" s="9">
        <v>0</v>
      </c>
      <c r="BV594" s="9">
        <v>2.5878698638541291E-2</v>
      </c>
      <c r="BW594" s="9">
        <v>8.5608375923500058E-3</v>
      </c>
      <c r="BX594" s="9">
        <v>8.5608375923500058E-3</v>
      </c>
      <c r="BY594" s="9">
        <v>8.9175391586982075E-4</v>
      </c>
      <c r="BZ594" s="9">
        <v>0</v>
      </c>
      <c r="CA594" s="9">
        <v>7.6690836764803554E-3</v>
      </c>
      <c r="CB594" s="9">
        <v>2.6752617476092913E-3</v>
      </c>
      <c r="CC594" s="9">
        <v>6.7773297606103641E-3</v>
      </c>
      <c r="CD594" s="9">
        <v>0</v>
      </c>
      <c r="CE594" s="9">
        <v>5.6341012404653758E-2</v>
      </c>
      <c r="CF594" s="9">
        <v>6.5383397111573219E-2</v>
      </c>
      <c r="CG594" s="9">
        <v>4.3695941877618816E-3</v>
      </c>
      <c r="CH594" s="9">
        <v>0</v>
      </c>
      <c r="CI594" s="9">
        <v>5.8588232272645646E-2</v>
      </c>
      <c r="CJ594" s="9">
        <v>0</v>
      </c>
      <c r="CK594" s="9">
        <v>1.0451355893993923E-2</v>
      </c>
      <c r="CL594" s="62">
        <v>0</v>
      </c>
      <c r="CM594" s="62">
        <v>0</v>
      </c>
      <c r="CN594" s="62">
        <v>0</v>
      </c>
      <c r="CO594" s="62">
        <v>1.6051570485658825E-3</v>
      </c>
      <c r="CP594" s="62">
        <v>0</v>
      </c>
      <c r="CQ594" s="62">
        <v>0</v>
      </c>
      <c r="CR594" s="62">
        <v>0.76475032317161906</v>
      </c>
      <c r="CS594" s="62">
        <v>0.45917402474269881</v>
      </c>
      <c r="CT594" s="62">
        <v>0.86665996067721929</v>
      </c>
      <c r="CU594" s="62">
        <v>0</v>
      </c>
      <c r="CV594" s="62">
        <v>0</v>
      </c>
      <c r="CW594" s="80">
        <v>3.176427448328191E-2</v>
      </c>
      <c r="CX594" s="78">
        <v>6.5989789774367254E-3</v>
      </c>
      <c r="CY594" s="78">
        <v>1.6943324401527619E-3</v>
      </c>
      <c r="CZ594" s="78">
        <v>0</v>
      </c>
      <c r="DA594" s="78">
        <v>0.11054181541121973</v>
      </c>
      <c r="DB594" s="78">
        <v>1.081929355968188</v>
      </c>
      <c r="DC594" s="78">
        <v>8.443126075455222E-2</v>
      </c>
      <c r="DD594" s="78">
        <v>3.6009023122822378E-2</v>
      </c>
      <c r="DE594" s="78">
        <v>5.0598117186452261E-2</v>
      </c>
      <c r="DF594" s="78">
        <v>0</v>
      </c>
      <c r="DG594" s="78">
        <v>1.6943324401527619E-3</v>
      </c>
      <c r="DH594" s="78">
        <v>2.4077355728484816E-3</v>
      </c>
      <c r="DI594" s="10">
        <v>2016</v>
      </c>
      <c r="DJ594" s="61" t="s">
        <v>80</v>
      </c>
      <c r="DK594" s="42" t="s">
        <v>5440</v>
      </c>
    </row>
    <row r="595" spans="1:115" x14ac:dyDescent="0.2">
      <c r="A595" s="4" t="s">
        <v>1936</v>
      </c>
      <c r="B595" s="5" t="s">
        <v>1937</v>
      </c>
      <c r="C595" s="6" t="s">
        <v>216</v>
      </c>
      <c r="D595" s="5" t="s">
        <v>70</v>
      </c>
      <c r="E595" s="5" t="s">
        <v>215</v>
      </c>
      <c r="F595" s="6" t="s">
        <v>216</v>
      </c>
      <c r="G595" s="5" t="s">
        <v>1936</v>
      </c>
      <c r="H595" s="7">
        <f t="shared" si="32"/>
        <v>3</v>
      </c>
      <c r="I595" s="8" t="str">
        <f t="shared" si="33"/>
        <v>No impact</v>
      </c>
      <c r="J595" s="8" t="str">
        <f t="shared" si="31"/>
        <v>No impact</v>
      </c>
      <c r="K595" s="9">
        <v>1.2703617496231733E-2</v>
      </c>
      <c r="L595" s="9">
        <v>0</v>
      </c>
      <c r="M595" s="9">
        <v>3.4433326598069233E-2</v>
      </c>
      <c r="N595" s="9">
        <v>2.1395337753189914E-2</v>
      </c>
      <c r="O595" s="9">
        <v>4.979232705834763E-2</v>
      </c>
      <c r="P595" s="9">
        <v>8.1726285000953431E-3</v>
      </c>
      <c r="Q595" s="9">
        <v>2.8916613179289681E-2</v>
      </c>
      <c r="R595" s="9">
        <v>5.0150220341491723E-3</v>
      </c>
      <c r="S595" s="9">
        <v>8.5802667237198683E-3</v>
      </c>
      <c r="T595" s="9">
        <v>2.6186528312651551E-2</v>
      </c>
      <c r="U595" s="9">
        <v>0</v>
      </c>
      <c r="V595" s="9">
        <v>0.11539809486371093</v>
      </c>
      <c r="W595" s="9">
        <v>2.6372398856664328E-2</v>
      </c>
      <c r="X595" s="9">
        <v>8.2073902015805902E-2</v>
      </c>
      <c r="Y595" s="9">
        <v>6.6794849664548198E-2</v>
      </c>
      <c r="Z595" s="9">
        <v>3.8280204072955085E-2</v>
      </c>
      <c r="AA595" s="9">
        <v>0</v>
      </c>
      <c r="AB595" s="9">
        <f>_xlfn.XLOOKUP(B595,'[2]Macro de calcul Nur Journalier-'!$B:$B,'[2]Macro de calcul Nur Journalier-'!$K:$K,"")</f>
        <v>0.16270039193931199</v>
      </c>
      <c r="AC595" s="9">
        <f>_xlfn.XLOOKUP(B595,'[3]NUR MACRO SITES'!$B:$B,'[3]NUR MACRO SITES'!$K:$K,"")</f>
        <v>5.6831638661077495E-2</v>
      </c>
      <c r="AD595" s="9">
        <v>0.16270039193931268</v>
      </c>
      <c r="AE595" s="9">
        <v>0</v>
      </c>
      <c r="AF595" s="9">
        <v>2.277080557632143E-2</v>
      </c>
      <c r="AG595" s="9">
        <v>5.8508590398410566E-3</v>
      </c>
      <c r="AH595" s="9">
        <v>1.7866269671468645E-2</v>
      </c>
      <c r="AI595" s="9">
        <v>0</v>
      </c>
      <c r="AJ595" s="9">
        <v>4.1806294700322315E-2</v>
      </c>
      <c r="AK595" s="9">
        <v>2.7988012884514812E-2</v>
      </c>
      <c r="AL595" s="9">
        <v>9.8431631246137033E-3</v>
      </c>
      <c r="AM595" s="9">
        <v>1.2403357155380192E-2</v>
      </c>
      <c r="AN595" s="9">
        <v>3.7171674598575184E-2</v>
      </c>
      <c r="AO595" s="9">
        <v>3.6568000749287302E-2</v>
      </c>
      <c r="AP595" s="9">
        <v>1.7381507223492882E-3</v>
      </c>
      <c r="AQ595" s="9">
        <v>3.0385234725326893E-2</v>
      </c>
      <c r="AR595" s="9">
        <v>3.7500951243641299E-2</v>
      </c>
      <c r="AS595" s="9">
        <v>1.9152924854679239E-2</v>
      </c>
      <c r="AT595" s="9">
        <v>3.9495158376588763E-2</v>
      </c>
      <c r="AU595" s="9">
        <v>0</v>
      </c>
      <c r="AV595" s="9">
        <v>1.522907786933634</v>
      </c>
      <c r="AW595" s="9">
        <v>4.7527946204490565E-2</v>
      </c>
      <c r="AX595" s="9">
        <v>5.4897733991301247E-2</v>
      </c>
      <c r="AY595" s="9">
        <v>1.876884817070297E-2</v>
      </c>
      <c r="AZ595" s="9">
        <v>5.1532620780757286E-2</v>
      </c>
      <c r="BA595" s="9">
        <v>2.8245164114508722E-2</v>
      </c>
      <c r="BB595" s="9">
        <v>9.2477209513100206E-2</v>
      </c>
      <c r="BC595" s="9">
        <v>3.0387156474572099E-2</v>
      </c>
      <c r="BD595" s="9">
        <v>3.0387156474572099E-2</v>
      </c>
      <c r="BE595" s="9">
        <v>6.8607241708416684E-3</v>
      </c>
      <c r="BF595" s="9">
        <v>1.6555467388643486E-2</v>
      </c>
      <c r="BG595" s="9">
        <v>4.2996359973904641E-3</v>
      </c>
      <c r="BH595" s="9">
        <v>1.2659196489291018E-2</v>
      </c>
      <c r="BI595" s="9">
        <v>3.8543787562214049E-2</v>
      </c>
      <c r="BJ595" s="9">
        <v>1.0183932937465117E-2</v>
      </c>
      <c r="BK595" s="9">
        <v>3.7865037633853987E-2</v>
      </c>
      <c r="BL595" s="9">
        <v>4.1217242738048915E-2</v>
      </c>
      <c r="BM595" s="9">
        <v>5.19556629859503E-2</v>
      </c>
      <c r="BN595" s="9">
        <v>0.52484428725830357</v>
      </c>
      <c r="BO595" s="9">
        <v>6.1945366286977811E-2</v>
      </c>
      <c r="BP595" s="9">
        <v>1.3037700295596373E-2</v>
      </c>
      <c r="BQ595" s="9">
        <v>3.0570614538592118E-2</v>
      </c>
      <c r="BR595" s="9">
        <v>1.3792053083956919</v>
      </c>
      <c r="BS595" s="9">
        <v>1.85533270627056</v>
      </c>
      <c r="BT595" s="9">
        <v>1.4982332819761777E-2</v>
      </c>
      <c r="BU595" s="9">
        <v>1.0970477762032126E-2</v>
      </c>
      <c r="BV595" s="9">
        <v>3.8740701027994033E-2</v>
      </c>
      <c r="BW595" s="9">
        <v>2.095753829277746E-2</v>
      </c>
      <c r="BX595" s="9">
        <v>2.095753829277746E-2</v>
      </c>
      <c r="BY595" s="9">
        <v>2.6966855199282137E-2</v>
      </c>
      <c r="BZ595" s="9">
        <v>4.262724119029835E-2</v>
      </c>
      <c r="CA595" s="9">
        <v>1.26634217263811E-2</v>
      </c>
      <c r="CB595" s="9">
        <v>3.2108715401069549E-3</v>
      </c>
      <c r="CC595" s="9">
        <v>3.1943172354747987E-2</v>
      </c>
      <c r="CD595" s="9">
        <v>1.7353531202826216E-2</v>
      </c>
      <c r="CE595" s="9">
        <v>1.8798348027685329E-2</v>
      </c>
      <c r="CF595" s="9">
        <v>7.9722800078759707E-3</v>
      </c>
      <c r="CG595" s="9">
        <v>2.4576737921371557E-2</v>
      </c>
      <c r="CH595" s="9">
        <v>4.9386787322174171E-2</v>
      </c>
      <c r="CI595" s="9">
        <v>5.2619571264475307E-3</v>
      </c>
      <c r="CJ595" s="9">
        <v>4.59614406880152E-2</v>
      </c>
      <c r="CK595" s="9">
        <v>1.2932677036542007E-2</v>
      </c>
      <c r="CL595" s="62">
        <v>0</v>
      </c>
      <c r="CM595" s="62">
        <v>1.8209614962061218E-2</v>
      </c>
      <c r="CN595" s="62">
        <v>4.6782922573629239E-2</v>
      </c>
      <c r="CO595" s="62">
        <v>8.7324832159512075E-2</v>
      </c>
      <c r="CP595" s="62">
        <v>9.6010974896019355E-2</v>
      </c>
      <c r="CQ595" s="62">
        <v>1.8532741823156521E-2</v>
      </c>
      <c r="CR595" s="62">
        <v>0.20716439998920369</v>
      </c>
      <c r="CS595" s="62">
        <v>1.0327713796394286E-2</v>
      </c>
      <c r="CT595" s="62">
        <v>1.4270540178252754E-3</v>
      </c>
      <c r="CU595" s="62">
        <v>1.4270540178252754E-3</v>
      </c>
      <c r="CV595" s="62">
        <v>1.1294070312528155</v>
      </c>
      <c r="CW595" s="80">
        <v>3.4965916285194933</v>
      </c>
      <c r="CX595" s="78">
        <v>4.1919711773619811E-3</v>
      </c>
      <c r="CY595" s="78">
        <v>4.6336834168871237E-2</v>
      </c>
      <c r="CZ595" s="78">
        <v>1.8691513038931476E-2</v>
      </c>
      <c r="DA595" s="78">
        <v>8.1158999746899357E-3</v>
      </c>
      <c r="DB595" s="78">
        <v>1.5875612588393708</v>
      </c>
      <c r="DC595" s="78">
        <v>4.6927918173086463</v>
      </c>
      <c r="DD595" s="78">
        <v>2.2238084181576596</v>
      </c>
      <c r="DE595" s="78">
        <v>8.7466506598260968E-2</v>
      </c>
      <c r="DF595" s="78">
        <v>0</v>
      </c>
      <c r="DG595" s="78">
        <v>1.5162448939392906E-3</v>
      </c>
      <c r="DH595" s="78">
        <v>1.3378631417112596E-3</v>
      </c>
      <c r="DI595" s="10">
        <v>2012</v>
      </c>
      <c r="DJ595" s="61" t="s">
        <v>80</v>
      </c>
      <c r="DK595" s="42" t="s">
        <v>5440</v>
      </c>
    </row>
    <row r="596" spans="1:115" x14ac:dyDescent="0.2">
      <c r="A596" s="4" t="s">
        <v>1389</v>
      </c>
      <c r="B596" s="5" t="s">
        <v>1390</v>
      </c>
      <c r="C596" s="6" t="s">
        <v>173</v>
      </c>
      <c r="D596" s="5" t="s">
        <v>78</v>
      </c>
      <c r="E596" s="5" t="s">
        <v>79</v>
      </c>
      <c r="F596" s="6" t="s">
        <v>173</v>
      </c>
      <c r="G596" s="5" t="s">
        <v>1391</v>
      </c>
      <c r="H596" s="7">
        <f t="shared" si="32"/>
        <v>0</v>
      </c>
      <c r="I596" s="8" t="str">
        <f t="shared" si="33"/>
        <v>No impact</v>
      </c>
      <c r="J596" s="8" t="str">
        <f t="shared" si="31"/>
        <v>No impact</v>
      </c>
      <c r="K596" s="9">
        <v>0.16891239361955021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8.2090894020042368E-2</v>
      </c>
      <c r="R596" s="9">
        <v>0</v>
      </c>
      <c r="S596" s="9">
        <v>0</v>
      </c>
      <c r="T596" s="9">
        <v>0.47774135263019751</v>
      </c>
      <c r="U596" s="9">
        <v>2.3475972106917986E-2</v>
      </c>
      <c r="V596" s="9">
        <v>0.1839033236051939</v>
      </c>
      <c r="W596" s="9">
        <v>1.9492613854726835</v>
      </c>
      <c r="X596" s="9">
        <v>0</v>
      </c>
      <c r="Y596" s="9">
        <v>0.7734126135121</v>
      </c>
      <c r="Z596" s="9">
        <v>0</v>
      </c>
      <c r="AA596" s="9">
        <v>0.15654343769314882</v>
      </c>
      <c r="AB596" s="9">
        <f>_xlfn.XLOOKUP(B596,'[2]Macro de calcul Nur Journalier-'!$B:$B,'[2]Macro de calcul Nur Journalier-'!$K:$K,"")</f>
        <v>0</v>
      </c>
      <c r="AC596" s="9">
        <f>_xlfn.XLOOKUP(B596,'[3]NUR MACRO SITES'!$B:$B,'[3]NUR MACRO SITES'!$K:$K,"")</f>
        <v>0</v>
      </c>
      <c r="AD596" s="9">
        <v>0</v>
      </c>
      <c r="AE596" s="9">
        <v>0</v>
      </c>
      <c r="AF596" s="9">
        <v>2.972036921911786E-3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0</v>
      </c>
      <c r="AM596" s="9">
        <v>0</v>
      </c>
      <c r="AN596" s="9">
        <v>0.17418734523997678</v>
      </c>
      <c r="AO596" s="9">
        <v>0</v>
      </c>
      <c r="AP596" s="9">
        <v>0</v>
      </c>
      <c r="AQ596" s="9">
        <v>0</v>
      </c>
      <c r="AR596" s="9">
        <v>8.7846200745981845E-2</v>
      </c>
      <c r="AS596" s="9">
        <v>0</v>
      </c>
      <c r="AT596" s="9">
        <v>0</v>
      </c>
      <c r="AU596" s="9">
        <v>0</v>
      </c>
      <c r="AV596" s="9">
        <v>0</v>
      </c>
      <c r="AW596" s="9">
        <v>1.1787357737510948</v>
      </c>
      <c r="AX596" s="9">
        <v>0</v>
      </c>
      <c r="AY596" s="9">
        <v>0.50946072928059971</v>
      </c>
      <c r="AZ596" s="9">
        <v>0</v>
      </c>
      <c r="BA596" s="9">
        <v>2.4531882902918831E-2</v>
      </c>
      <c r="BB596" s="9">
        <v>0.11678688557380343</v>
      </c>
      <c r="BC596" s="9">
        <v>0.6557583356961062</v>
      </c>
      <c r="BD596" s="9">
        <v>0.6557583356961062</v>
      </c>
      <c r="BE596" s="9">
        <v>0.24035365775131851</v>
      </c>
      <c r="BF596" s="9">
        <v>0</v>
      </c>
      <c r="BG596" s="9">
        <v>8.9530472456929841E-2</v>
      </c>
      <c r="BH596" s="9">
        <v>0</v>
      </c>
      <c r="BI596" s="9">
        <v>3.1480735031999656E-2</v>
      </c>
      <c r="BJ596" s="9">
        <v>0</v>
      </c>
      <c r="BK596" s="9">
        <v>0</v>
      </c>
      <c r="BL596" s="9">
        <v>0</v>
      </c>
      <c r="BM596" s="9">
        <v>0</v>
      </c>
      <c r="BN596" s="9">
        <v>0</v>
      </c>
      <c r="BO596" s="9">
        <v>1.9620857081668148E-3</v>
      </c>
      <c r="BP596" s="9">
        <v>0</v>
      </c>
      <c r="BQ596" s="9">
        <v>0</v>
      </c>
      <c r="BR596" s="9">
        <v>0</v>
      </c>
      <c r="BS596" s="9">
        <v>2.0601383814721291E-2</v>
      </c>
      <c r="BT596" s="9">
        <v>0.60571492981539976</v>
      </c>
      <c r="BU596" s="9">
        <v>0.28524471659779355</v>
      </c>
      <c r="BV596" s="9">
        <v>0.31668902798006432</v>
      </c>
      <c r="BW596" s="9">
        <v>0</v>
      </c>
      <c r="BX596" s="9">
        <v>0</v>
      </c>
      <c r="BY596" s="9">
        <v>2.1090414875835917</v>
      </c>
      <c r="BZ596" s="9">
        <v>1.4268888399772469E-3</v>
      </c>
      <c r="CA596" s="9">
        <v>0</v>
      </c>
      <c r="CB596" s="9">
        <v>0.52409887202311711</v>
      </c>
      <c r="CC596" s="9">
        <v>0</v>
      </c>
      <c r="CD596" s="9">
        <v>0</v>
      </c>
      <c r="CE596" s="9">
        <v>0</v>
      </c>
      <c r="CF596" s="9">
        <v>0</v>
      </c>
      <c r="CG596" s="9">
        <v>0</v>
      </c>
      <c r="CH596" s="9">
        <v>0</v>
      </c>
      <c r="CI596" s="9">
        <v>0.35705826791426604</v>
      </c>
      <c r="CJ596" s="9">
        <v>0</v>
      </c>
      <c r="CK596" s="9">
        <v>1.1593471824815857E-2</v>
      </c>
      <c r="CL596" s="62">
        <v>1.5160693924757608E-3</v>
      </c>
      <c r="CM596" s="62">
        <v>0.51236612990214958</v>
      </c>
      <c r="CN596" s="62">
        <v>0.48941238410766125</v>
      </c>
      <c r="CO596" s="62">
        <v>0</v>
      </c>
      <c r="CP596" s="62">
        <v>0</v>
      </c>
      <c r="CQ596" s="62">
        <v>1.6944304974729593E-3</v>
      </c>
      <c r="CR596" s="62">
        <v>0</v>
      </c>
      <c r="CS596" s="62">
        <v>0</v>
      </c>
      <c r="CT596" s="62">
        <v>8.1294826139199083E-2</v>
      </c>
      <c r="CU596" s="62">
        <v>0</v>
      </c>
      <c r="CV596" s="62">
        <v>0</v>
      </c>
      <c r="CW596" s="80">
        <v>1.3150744524305926</v>
      </c>
      <c r="CX596" s="78">
        <v>0</v>
      </c>
      <c r="CY596" s="78">
        <v>0</v>
      </c>
      <c r="CZ596" s="78">
        <v>3.6437441748986797E-2</v>
      </c>
      <c r="DA596" s="78">
        <v>0</v>
      </c>
      <c r="DB596" s="78">
        <v>0</v>
      </c>
      <c r="DC596" s="78">
        <v>0</v>
      </c>
      <c r="DD596" s="78">
        <v>0.24045966341587843</v>
      </c>
      <c r="DE596" s="78">
        <v>1.7835078317396415E-3</v>
      </c>
      <c r="DF596" s="78">
        <v>5.8855758447407145E-3</v>
      </c>
      <c r="DG596" s="78">
        <v>1.5160693924757608E-3</v>
      </c>
      <c r="DH596" s="78">
        <v>0.3335627667782658</v>
      </c>
      <c r="DI596" s="10">
        <v>2008</v>
      </c>
      <c r="DJ596" s="61" t="s">
        <v>80</v>
      </c>
      <c r="DK596" s="42" t="s">
        <v>190</v>
      </c>
    </row>
    <row r="597" spans="1:115" x14ac:dyDescent="0.2">
      <c r="A597" s="4" t="s">
        <v>2174</v>
      </c>
      <c r="B597" s="5" t="s">
        <v>2175</v>
      </c>
      <c r="C597" s="6" t="s">
        <v>131</v>
      </c>
      <c r="D597" s="5" t="s">
        <v>78</v>
      </c>
      <c r="E597" s="5" t="s">
        <v>299</v>
      </c>
      <c r="F597" s="6" t="s">
        <v>131</v>
      </c>
      <c r="G597" s="5" t="s">
        <v>2176</v>
      </c>
      <c r="H597" s="7">
        <f t="shared" si="32"/>
        <v>0</v>
      </c>
      <c r="I597" s="8" t="str">
        <f t="shared" si="33"/>
        <v>No impact</v>
      </c>
      <c r="J597" s="8" t="str">
        <f t="shared" si="31"/>
        <v>No impact</v>
      </c>
      <c r="K597" s="9">
        <v>7.428802358197806E-4</v>
      </c>
      <c r="L597" s="9">
        <v>0</v>
      </c>
      <c r="M597" s="9">
        <v>1.0586043360433478E-2</v>
      </c>
      <c r="N597" s="9">
        <v>5.757321827604191E-3</v>
      </c>
      <c r="O597" s="9">
        <v>8.7288427708838486E-3</v>
      </c>
      <c r="P597" s="9">
        <v>3.9001212380543829E-3</v>
      </c>
      <c r="Q597" s="9">
        <v>1.8572005895498077E-3</v>
      </c>
      <c r="R597" s="9">
        <v>1.4857604716399177E-3</v>
      </c>
      <c r="S597" s="9">
        <v>3.4618218989207396E-2</v>
      </c>
      <c r="T597" s="9">
        <v>7.428802358197806E-4</v>
      </c>
      <c r="U597" s="9">
        <v>0</v>
      </c>
      <c r="V597" s="9">
        <v>0</v>
      </c>
      <c r="W597" s="9">
        <v>0</v>
      </c>
      <c r="X597" s="9">
        <v>0.11926942186088522</v>
      </c>
      <c r="Y597" s="9">
        <v>0</v>
      </c>
      <c r="Z597" s="9">
        <v>4.457281414919397E-3</v>
      </c>
      <c r="AA597" s="9">
        <v>0</v>
      </c>
      <c r="AB597" s="9">
        <f>_xlfn.XLOOKUP(B597,'[2]Macro de calcul Nur Journalier-'!$B:$B,'[2]Macro de calcul Nur Journalier-'!$K:$K,"")</f>
        <v>0</v>
      </c>
      <c r="AC597" s="9">
        <f>_xlfn.XLOOKUP(B597,'[3]NUR MACRO SITES'!$B:$B,'[3]NUR MACRO SITES'!$K:$K,"")</f>
        <v>0</v>
      </c>
      <c r="AD597" s="9">
        <v>0</v>
      </c>
      <c r="AE597" s="9">
        <v>1.5786205011173E-3</v>
      </c>
      <c r="AF597" s="9">
        <v>2.7858008843247117E-3</v>
      </c>
      <c r="AG597" s="9">
        <v>0</v>
      </c>
      <c r="AH597" s="9">
        <v>7.98596253506389E-3</v>
      </c>
      <c r="AI597" s="9">
        <v>6.1250475443350973E-2</v>
      </c>
      <c r="AJ597" s="9">
        <v>0</v>
      </c>
      <c r="AK597" s="9">
        <v>9.8580207293300942E-2</v>
      </c>
      <c r="AL597" s="9">
        <v>0</v>
      </c>
      <c r="AM597" s="9">
        <v>0</v>
      </c>
      <c r="AN597" s="9">
        <v>9.1465734740591147E-4</v>
      </c>
      <c r="AO597" s="9">
        <v>0</v>
      </c>
      <c r="AP597" s="9">
        <v>6.0513730104373359E-2</v>
      </c>
      <c r="AQ597" s="9">
        <v>0</v>
      </c>
      <c r="AR597" s="9">
        <v>0</v>
      </c>
      <c r="AS597" s="9">
        <v>8.4697270369783837E-3</v>
      </c>
      <c r="AT597" s="9">
        <v>3.5671636548829846E-3</v>
      </c>
      <c r="AU597" s="9">
        <v>1.0526425548355371</v>
      </c>
      <c r="AV597" s="9">
        <v>0.7061154721973435</v>
      </c>
      <c r="AW597" s="9">
        <v>0</v>
      </c>
      <c r="AX597" s="9">
        <v>0.16209557510727107</v>
      </c>
      <c r="AY597" s="9">
        <v>0.15788815130920392</v>
      </c>
      <c r="AZ597" s="9">
        <v>1.8293146948118229E-3</v>
      </c>
      <c r="BA597" s="9">
        <v>0.24009755369404503</v>
      </c>
      <c r="BB597" s="9">
        <v>0</v>
      </c>
      <c r="BC597" s="9">
        <v>0</v>
      </c>
      <c r="BD597" s="9">
        <v>0</v>
      </c>
      <c r="BE597" s="9">
        <v>2.5610405727364114E-3</v>
      </c>
      <c r="BF597" s="9">
        <v>0</v>
      </c>
      <c r="BG597" s="9">
        <v>0.32259964643005562</v>
      </c>
      <c r="BH597" s="9">
        <v>0</v>
      </c>
      <c r="BI597" s="9">
        <v>2.2293847896744882E-3</v>
      </c>
      <c r="BJ597" s="9">
        <v>0</v>
      </c>
      <c r="BK597" s="9">
        <v>0.20844603403225276</v>
      </c>
      <c r="BL597" s="9">
        <v>0.55162113727873807</v>
      </c>
      <c r="BM597" s="9">
        <v>0</v>
      </c>
      <c r="BN597" s="9">
        <v>0</v>
      </c>
      <c r="BO597" s="9">
        <v>0</v>
      </c>
      <c r="BP597" s="9">
        <v>0.60475183558626033</v>
      </c>
      <c r="BQ597" s="9">
        <v>0</v>
      </c>
      <c r="BR597" s="9">
        <v>0</v>
      </c>
      <c r="BS597" s="9">
        <v>0.89009525358627761</v>
      </c>
      <c r="BT597" s="9">
        <v>0.24032768032690988</v>
      </c>
      <c r="BU597" s="9">
        <v>0</v>
      </c>
      <c r="BV597" s="9">
        <v>0</v>
      </c>
      <c r="BW597" s="9">
        <v>1.5580189365727544</v>
      </c>
      <c r="BX597" s="9">
        <v>1.5580189365727544</v>
      </c>
      <c r="BY597" s="9">
        <v>0</v>
      </c>
      <c r="BZ597" s="9">
        <v>0.92118179509349862</v>
      </c>
      <c r="CA597" s="9">
        <v>0</v>
      </c>
      <c r="CB597" s="9">
        <v>0.38243757638654313</v>
      </c>
      <c r="CC597" s="9">
        <v>0.72333727131862602</v>
      </c>
      <c r="CD597" s="9">
        <v>0.62676032222992695</v>
      </c>
      <c r="CE597" s="9">
        <v>0.59406862367414037</v>
      </c>
      <c r="CF597" s="9">
        <v>1.2484554822176804E-3</v>
      </c>
      <c r="CG597" s="9">
        <v>1.2484554822176804E-3</v>
      </c>
      <c r="CH597" s="9">
        <v>0</v>
      </c>
      <c r="CI597" s="9">
        <v>3.299489488718302E-3</v>
      </c>
      <c r="CJ597" s="9">
        <v>3.7596345093070131E-2</v>
      </c>
      <c r="CK597" s="9">
        <v>9.7254682064760081E-2</v>
      </c>
      <c r="CL597" s="62">
        <v>0</v>
      </c>
      <c r="CM597" s="62">
        <v>0</v>
      </c>
      <c r="CN597" s="62">
        <v>6.5388161590360372E-2</v>
      </c>
      <c r="CO597" s="62">
        <v>0.14000536479155792</v>
      </c>
      <c r="CP597" s="62">
        <v>0.34032896445254857</v>
      </c>
      <c r="CQ597" s="62">
        <v>0</v>
      </c>
      <c r="CR597" s="62">
        <v>1.5002867880593438</v>
      </c>
      <c r="CS597" s="62">
        <v>4.6368955050798455</v>
      </c>
      <c r="CT597" s="62">
        <v>0</v>
      </c>
      <c r="CU597" s="62">
        <v>1.2306204039001678E-3</v>
      </c>
      <c r="CV597" s="62">
        <v>0</v>
      </c>
      <c r="CW597" s="80">
        <v>1.2484554822176804E-3</v>
      </c>
      <c r="CX597" s="78">
        <v>3.388664880305182E-3</v>
      </c>
      <c r="CY597" s="78">
        <v>2.364829620028063</v>
      </c>
      <c r="CZ597" s="78">
        <v>5.1509132986904769</v>
      </c>
      <c r="DA597" s="78">
        <v>0</v>
      </c>
      <c r="DB597" s="78">
        <v>0</v>
      </c>
      <c r="DC597" s="78">
        <v>0</v>
      </c>
      <c r="DD597" s="78">
        <v>0</v>
      </c>
      <c r="DE597" s="78">
        <v>4.6727905191577566E-2</v>
      </c>
      <c r="DF597" s="78">
        <v>0</v>
      </c>
      <c r="DG597" s="78">
        <v>1.4268062653917815E-3</v>
      </c>
      <c r="DH597" s="78">
        <v>0</v>
      </c>
      <c r="DI597" s="10">
        <v>2025</v>
      </c>
      <c r="DJ597" s="61" t="s">
        <v>80</v>
      </c>
      <c r="DK597" s="42" t="s">
        <v>5440</v>
      </c>
    </row>
    <row r="598" spans="1:115" x14ac:dyDescent="0.2">
      <c r="A598" s="4" t="s">
        <v>2036</v>
      </c>
      <c r="B598" s="5" t="s">
        <v>2037</v>
      </c>
      <c r="C598" s="6" t="s">
        <v>166</v>
      </c>
      <c r="D598" s="5" t="s">
        <v>78</v>
      </c>
      <c r="E598" s="5" t="s">
        <v>79</v>
      </c>
      <c r="F598" s="6" t="s">
        <v>166</v>
      </c>
      <c r="G598" s="5" t="s">
        <v>2038</v>
      </c>
      <c r="H598" s="7">
        <f t="shared" si="32"/>
        <v>0</v>
      </c>
      <c r="I598" s="8" t="str">
        <f t="shared" si="33"/>
        <v>No impact</v>
      </c>
      <c r="J598" s="8" t="str">
        <f t="shared" si="31"/>
        <v>No impact</v>
      </c>
      <c r="K598" s="9">
        <v>8.1345385822278807E-3</v>
      </c>
      <c r="L598" s="9">
        <v>5.0144415917843387E-4</v>
      </c>
      <c r="M598" s="9">
        <v>0.11887940973707999</v>
      </c>
      <c r="N598" s="9">
        <v>4.4572814149194121E-4</v>
      </c>
      <c r="O598" s="9">
        <v>5.1444456330529357E-3</v>
      </c>
      <c r="P598" s="9">
        <v>1.6770521323634317E-2</v>
      </c>
      <c r="Q598" s="9">
        <v>0</v>
      </c>
      <c r="R598" s="9">
        <v>2.7876580849141814E-2</v>
      </c>
      <c r="S598" s="9">
        <v>1.1104573765035897</v>
      </c>
      <c r="T598" s="9">
        <v>6.463058051633214E-3</v>
      </c>
      <c r="U598" s="9">
        <v>1.0717718882232681</v>
      </c>
      <c r="V598" s="9">
        <v>0.24680338634526694</v>
      </c>
      <c r="W598" s="9">
        <v>0.14597596633861085</v>
      </c>
      <c r="X598" s="9">
        <v>2.2323551086388112E-2</v>
      </c>
      <c r="Y598" s="9">
        <v>3.5862543384205942E-2</v>
      </c>
      <c r="Z598" s="9">
        <v>1.680766533542527E-2</v>
      </c>
      <c r="AA598" s="9">
        <v>9.0612816764132562E-2</v>
      </c>
      <c r="AB598" s="9">
        <f>_xlfn.XLOOKUP(B598,'[2]Macro de calcul Nur Journalier-'!$B:$B,'[2]Macro de calcul Nur Journalier-'!$K:$K,"")</f>
        <v>3.6698283649503102E-2</v>
      </c>
      <c r="AC598" s="9">
        <f>_xlfn.XLOOKUP(B598,'[3]NUR MACRO SITES'!$B:$B,'[3]NUR MACRO SITES'!$K:$K,"")</f>
        <v>0.21675388080635197</v>
      </c>
      <c r="AD598" s="9">
        <v>3.6698283649503116E-2</v>
      </c>
      <c r="AE598" s="9">
        <v>3.29467384586127E-2</v>
      </c>
      <c r="AF598" s="9">
        <v>1.207180383207339E-2</v>
      </c>
      <c r="AG598" s="9">
        <v>9.6760150715542257E-3</v>
      </c>
      <c r="AH598" s="9">
        <v>3.7274015832263634E-2</v>
      </c>
      <c r="AI598" s="9">
        <v>9.408578186659064E-2</v>
      </c>
      <c r="AJ598" s="9">
        <v>0.16508656040507769</v>
      </c>
      <c r="AK598" s="9">
        <v>4.2734185565539859E-2</v>
      </c>
      <c r="AL598" s="9">
        <v>4.949439571150098E-2</v>
      </c>
      <c r="AM598" s="9">
        <v>5.2336693418564888E-2</v>
      </c>
      <c r="AN598" s="9">
        <v>4.6062144015360386E-2</v>
      </c>
      <c r="AO598" s="9">
        <v>1.6829695192268318E-2</v>
      </c>
      <c r="AP598" s="9">
        <v>2.6250665870548997E-2</v>
      </c>
      <c r="AQ598" s="9">
        <v>7.2038412681687591E-2</v>
      </c>
      <c r="AR598" s="9">
        <v>8.5538755129398569E-2</v>
      </c>
      <c r="AS598" s="9">
        <v>4.6940215068870139E-2</v>
      </c>
      <c r="AT598" s="9">
        <v>1.3536928741607243E-2</v>
      </c>
      <c r="AU598" s="9">
        <v>0.22171294101118669</v>
      </c>
      <c r="AV598" s="9">
        <v>2.5061611318921182E-2</v>
      </c>
      <c r="AW598" s="9">
        <v>6.2800373472887999E-2</v>
      </c>
      <c r="AX598" s="9">
        <v>3.2141059187842679E-2</v>
      </c>
      <c r="AY598" s="9">
        <v>8.0654484894251005E-2</v>
      </c>
      <c r="AZ598" s="9">
        <v>0.1070880822342811</v>
      </c>
      <c r="BA598" s="9">
        <v>6.329428844048729E-2</v>
      </c>
      <c r="BB598" s="9">
        <v>0.10313676249348767</v>
      </c>
      <c r="BC598" s="9">
        <v>4.0372975314495768E-2</v>
      </c>
      <c r="BD598" s="9">
        <v>4.0372975314495768E-2</v>
      </c>
      <c r="BE598" s="9">
        <v>1.090344730695608</v>
      </c>
      <c r="BF598" s="9">
        <v>0.23508523143026064</v>
      </c>
      <c r="BG598" s="9">
        <v>3.0055640435757352E-2</v>
      </c>
      <c r="BH598" s="9">
        <v>1.7067506102593867E-2</v>
      </c>
      <c r="BI598" s="9">
        <v>0.57182828101234762</v>
      </c>
      <c r="BJ598" s="9">
        <v>5.956916158010233E-3</v>
      </c>
      <c r="BK598" s="9">
        <v>1.5677033840991072E-2</v>
      </c>
      <c r="BL598" s="9">
        <v>1.5962395094069336E-2</v>
      </c>
      <c r="BM598" s="9">
        <v>9.9020354818182124E-2</v>
      </c>
      <c r="BN598" s="9">
        <v>0.70634044168214738</v>
      </c>
      <c r="BO598" s="9">
        <v>2.3217704953585994</v>
      </c>
      <c r="BP598" s="9">
        <v>0.20669072262030119</v>
      </c>
      <c r="BQ598" s="9">
        <v>0.39948791923135091</v>
      </c>
      <c r="BR598" s="9">
        <v>1.8673326998313675E-2</v>
      </c>
      <c r="BS598" s="9">
        <v>0.42049764148924329</v>
      </c>
      <c r="BT598" s="9">
        <v>1.7959923865617837E-2</v>
      </c>
      <c r="BU598" s="9">
        <v>7.5977433632107069E-3</v>
      </c>
      <c r="BV598" s="9">
        <v>4.3089549214828424E-2</v>
      </c>
      <c r="BW598" s="9">
        <v>0.20057329075743421</v>
      </c>
      <c r="BX598" s="9">
        <v>0.20057329075743421</v>
      </c>
      <c r="BY598" s="9">
        <v>0.66426749193141055</v>
      </c>
      <c r="BZ598" s="9">
        <v>0.30319633139573043</v>
      </c>
      <c r="CA598" s="9">
        <v>0.47341431885695695</v>
      </c>
      <c r="CB598" s="9">
        <v>0.3243308992018446</v>
      </c>
      <c r="CC598" s="9">
        <v>0.44721458880870246</v>
      </c>
      <c r="CD598" s="9">
        <v>9.9252210836308086E-2</v>
      </c>
      <c r="CE598" s="9">
        <v>9.5471174233020359E-2</v>
      </c>
      <c r="CF598" s="9">
        <v>2.0813536396400902E-2</v>
      </c>
      <c r="CG598" s="9">
        <v>0.2525625440526435</v>
      </c>
      <c r="CH598" s="9">
        <v>1.2066322235634201</v>
      </c>
      <c r="CI598" s="9">
        <v>0.32786224470868891</v>
      </c>
      <c r="CJ598" s="9">
        <v>6.8522370895434975E-2</v>
      </c>
      <c r="CK598" s="9">
        <v>3.2015570736774217</v>
      </c>
      <c r="CL598" s="62">
        <v>3.5442937737028188</v>
      </c>
      <c r="CM598" s="62">
        <v>1.8352295588600447E-2</v>
      </c>
      <c r="CN598" s="62">
        <v>7.4229595957001682E-2</v>
      </c>
      <c r="CO598" s="62">
        <v>0.13586762662192195</v>
      </c>
      <c r="CP598" s="62">
        <v>0.45206573011103407</v>
      </c>
      <c r="CQ598" s="62">
        <v>8.703518218889171E-3</v>
      </c>
      <c r="CR598" s="62">
        <v>0.51892943872295139</v>
      </c>
      <c r="CS598" s="62">
        <v>1.3608164756172929E-2</v>
      </c>
      <c r="CT598" s="62">
        <v>1.3429813972999041E-2</v>
      </c>
      <c r="CU598" s="62">
        <v>2.3635759189345755</v>
      </c>
      <c r="CV598" s="62">
        <v>1.1236099339959449E-2</v>
      </c>
      <c r="CW598" s="80">
        <v>1.1931667394337845E-2</v>
      </c>
      <c r="CX598" s="78">
        <v>2.0046628028752903E-2</v>
      </c>
      <c r="CY598" s="78">
        <v>1.9244049504470163E-2</v>
      </c>
      <c r="CZ598" s="78">
        <v>5.707225061566683E-3</v>
      </c>
      <c r="DA598" s="78">
        <v>3.4296855604352271E-2</v>
      </c>
      <c r="DB598" s="78">
        <v>0.25243769850442166</v>
      </c>
      <c r="DC598" s="78">
        <v>0.27380412232866191</v>
      </c>
      <c r="DD598" s="78">
        <v>7.5620732065758162E-3</v>
      </c>
      <c r="DE598" s="78">
        <v>2.5111790270893358E-2</v>
      </c>
      <c r="DF598" s="78">
        <v>6.6863708611917372E-2</v>
      </c>
      <c r="DG598" s="78">
        <v>1.4268062653917815E-3</v>
      </c>
      <c r="DH598" s="78">
        <v>6.4206281942625276E-4</v>
      </c>
      <c r="DI598" s="10">
        <v>2013</v>
      </c>
      <c r="DJ598" s="61" t="s">
        <v>80</v>
      </c>
      <c r="DK598" s="42" t="s">
        <v>190</v>
      </c>
    </row>
    <row r="599" spans="1:115" x14ac:dyDescent="0.2">
      <c r="A599" s="4" t="s">
        <v>2833</v>
      </c>
      <c r="B599" s="5" t="s">
        <v>2834</v>
      </c>
      <c r="C599" s="6" t="s">
        <v>216</v>
      </c>
      <c r="D599" s="5" t="s">
        <v>78</v>
      </c>
      <c r="E599" s="5" t="s">
        <v>170</v>
      </c>
      <c r="F599" s="6" t="s">
        <v>216</v>
      </c>
      <c r="G599" s="5" t="s">
        <v>2835</v>
      </c>
      <c r="H599" s="7">
        <f t="shared" si="32"/>
        <v>0</v>
      </c>
      <c r="I599" s="8" t="str">
        <f t="shared" si="33"/>
        <v>No impact</v>
      </c>
      <c r="J599" s="8" t="str">
        <f t="shared" si="31"/>
        <v>No impact</v>
      </c>
      <c r="K599" s="9">
        <v>0</v>
      </c>
      <c r="L599" s="9">
        <v>0</v>
      </c>
      <c r="M599" s="9">
        <v>9.6585609546580992E-3</v>
      </c>
      <c r="N599" s="9">
        <v>5.4793759262002787E-3</v>
      </c>
      <c r="O599" s="9">
        <v>1.0308059803239655E-2</v>
      </c>
      <c r="P599" s="9">
        <v>4.1791850284578222E-3</v>
      </c>
      <c r="Q599" s="9">
        <v>9.2870778410185687E-4</v>
      </c>
      <c r="R599" s="9">
        <v>1.021578562512007E-3</v>
      </c>
      <c r="S599" s="9">
        <v>2.693252573895064E-3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9.2876153809747755E-4</v>
      </c>
      <c r="Z599" s="9">
        <v>3.9934434716375217E-3</v>
      </c>
      <c r="AA599" s="9">
        <v>0</v>
      </c>
      <c r="AB599" s="9">
        <f>_xlfn.XLOOKUP(B599,'[2]Macro de calcul Nur Journalier-'!$B:$B,'[2]Macro de calcul Nur Journalier-'!$K:$K,"")</f>
        <v>0</v>
      </c>
      <c r="AC599" s="9">
        <f>_xlfn.XLOOKUP(B599,'[3]NUR MACRO SITES'!$B:$B,'[3]NUR MACRO SITES'!$K:$K,"")</f>
        <v>0</v>
      </c>
      <c r="AD599" s="9">
        <v>0</v>
      </c>
      <c r="AE599" s="9">
        <v>3.714831136406E-4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0</v>
      </c>
      <c r="AM599" s="9">
        <v>0</v>
      </c>
      <c r="AN599" s="9">
        <v>9.1481616965757547E-4</v>
      </c>
      <c r="AO599" s="9">
        <v>0</v>
      </c>
      <c r="AP599" s="9">
        <v>6.15803390528483E-2</v>
      </c>
      <c r="AQ599" s="9">
        <v>0</v>
      </c>
      <c r="AR599" s="9">
        <v>0</v>
      </c>
      <c r="AS599" s="9">
        <v>0</v>
      </c>
      <c r="AT599" s="9">
        <v>0</v>
      </c>
      <c r="AU599" s="9">
        <v>2.2483094999466422</v>
      </c>
      <c r="AV599" s="9">
        <v>0</v>
      </c>
      <c r="AW599" s="9">
        <v>0</v>
      </c>
      <c r="AX599" s="9">
        <v>0</v>
      </c>
      <c r="AY599" s="9">
        <v>0</v>
      </c>
      <c r="AZ599" s="9">
        <v>9.1476322277900615E-4</v>
      </c>
      <c r="BA599" s="9">
        <v>0.23629955591212179</v>
      </c>
      <c r="BB599" s="9">
        <v>0</v>
      </c>
      <c r="BC599" s="9">
        <v>5.4888970179447507E-4</v>
      </c>
      <c r="BD599" s="9">
        <v>5.4888970179447507E-4</v>
      </c>
      <c r="BE599" s="9">
        <v>3.4761002465597676E-3</v>
      </c>
      <c r="BF599" s="9">
        <v>0</v>
      </c>
      <c r="BG599" s="9">
        <v>0</v>
      </c>
      <c r="BH599" s="9">
        <v>0</v>
      </c>
      <c r="BI599" s="9">
        <v>0</v>
      </c>
      <c r="BJ599" s="9">
        <v>0</v>
      </c>
      <c r="BK599" s="9">
        <v>8.6505135923625083E-3</v>
      </c>
      <c r="BL599" s="9">
        <v>0</v>
      </c>
      <c r="BM599" s="9">
        <v>0</v>
      </c>
      <c r="BN599" s="9">
        <v>0</v>
      </c>
      <c r="BO599" s="9">
        <v>0</v>
      </c>
      <c r="BP599" s="9">
        <v>0</v>
      </c>
      <c r="BQ599" s="9">
        <v>0</v>
      </c>
      <c r="BR599" s="9">
        <v>0</v>
      </c>
      <c r="BS599" s="9">
        <v>3.1304185616661304E-2</v>
      </c>
      <c r="BT599" s="9">
        <v>0</v>
      </c>
      <c r="BU599" s="9">
        <v>0</v>
      </c>
      <c r="BV599" s="9">
        <v>0</v>
      </c>
      <c r="BW599" s="9">
        <v>0</v>
      </c>
      <c r="BX599" s="9">
        <v>0</v>
      </c>
      <c r="BY599" s="9">
        <v>0</v>
      </c>
      <c r="BZ599" s="9">
        <v>8.9196038818190905E-4</v>
      </c>
      <c r="CA599" s="9">
        <v>0</v>
      </c>
      <c r="CB599" s="9">
        <v>1.7302968028023473E-3</v>
      </c>
      <c r="CC599" s="9">
        <v>0</v>
      </c>
      <c r="CD599" s="9">
        <v>0</v>
      </c>
      <c r="CE599" s="9">
        <v>0</v>
      </c>
      <c r="CF599" s="9">
        <v>2.1404571361821043E-3</v>
      </c>
      <c r="CG599" s="9">
        <v>1.4270540178252754E-3</v>
      </c>
      <c r="CH599" s="9">
        <v>0</v>
      </c>
      <c r="CI599" s="9">
        <v>0</v>
      </c>
      <c r="CJ599" s="9">
        <v>0</v>
      </c>
      <c r="CK599" s="9">
        <v>0</v>
      </c>
      <c r="CL599" s="62">
        <v>0</v>
      </c>
      <c r="CM599" s="62">
        <v>0</v>
      </c>
      <c r="CN599" s="62">
        <v>2.6343814442749827E-2</v>
      </c>
      <c r="CO599" s="62">
        <v>9.1731433180014504E-2</v>
      </c>
      <c r="CP599" s="62">
        <v>7.8022738395204724E-2</v>
      </c>
      <c r="CQ599" s="62">
        <v>8.9185714007593373E-4</v>
      </c>
      <c r="CR599" s="62">
        <v>0</v>
      </c>
      <c r="CS599" s="62">
        <v>7.5986879193639598E-3</v>
      </c>
      <c r="CT599" s="62">
        <v>0</v>
      </c>
      <c r="CU599" s="62">
        <v>0</v>
      </c>
      <c r="CV599" s="62">
        <v>0</v>
      </c>
      <c r="CW599" s="80">
        <v>0</v>
      </c>
      <c r="CX599" s="78">
        <v>1.2486722655972442E-3</v>
      </c>
      <c r="CY599" s="78">
        <v>0.38886292294732783</v>
      </c>
      <c r="CZ599" s="78">
        <v>8.9185714007593373E-4</v>
      </c>
      <c r="DA599" s="78">
        <v>0</v>
      </c>
      <c r="DB599" s="78">
        <v>0</v>
      </c>
      <c r="DC599" s="78">
        <v>0</v>
      </c>
      <c r="DD599" s="78">
        <v>0</v>
      </c>
      <c r="DE599" s="78">
        <v>3.4905880484397245E-2</v>
      </c>
      <c r="DF599" s="78">
        <v>0</v>
      </c>
      <c r="DG599" s="78">
        <v>1.3378631417112598E-3</v>
      </c>
      <c r="DH599" s="78">
        <v>0</v>
      </c>
      <c r="DI599" s="10">
        <v>2011</v>
      </c>
      <c r="DJ599" s="61" t="s">
        <v>80</v>
      </c>
      <c r="DK599" s="42" t="s">
        <v>5440</v>
      </c>
    </row>
    <row r="600" spans="1:115" x14ac:dyDescent="0.2">
      <c r="A600" s="4" t="s">
        <v>1832</v>
      </c>
      <c r="B600" s="5" t="s">
        <v>1833</v>
      </c>
      <c r="C600" s="6" t="s">
        <v>131</v>
      </c>
      <c r="D600" s="5" t="s">
        <v>78</v>
      </c>
      <c r="E600" s="5" t="s">
        <v>299</v>
      </c>
      <c r="F600" s="6" t="s">
        <v>131</v>
      </c>
      <c r="G600" s="5" t="s">
        <v>1834</v>
      </c>
      <c r="H600" s="7">
        <f t="shared" si="32"/>
        <v>0</v>
      </c>
      <c r="I600" s="8" t="str">
        <f t="shared" si="33"/>
        <v>No impact</v>
      </c>
      <c r="J600" s="8" t="str">
        <f t="shared" si="31"/>
        <v>No impact</v>
      </c>
      <c r="K600" s="9">
        <v>0</v>
      </c>
      <c r="L600" s="9">
        <v>0</v>
      </c>
      <c r="M600" s="9">
        <v>0.34038933854236864</v>
      </c>
      <c r="N600" s="9">
        <v>0.21680474045625064</v>
      </c>
      <c r="O600" s="9">
        <v>2.7116192690176472E-2</v>
      </c>
      <c r="P600" s="9">
        <v>4.255241036488068E-2</v>
      </c>
      <c r="Q600" s="9">
        <v>6.1385423993655111E-2</v>
      </c>
      <c r="R600" s="9">
        <v>9.1754093291253197E-2</v>
      </c>
      <c r="S600" s="9">
        <v>1.2816167420603916E-2</v>
      </c>
      <c r="T600" s="9">
        <v>6.1401125914461618E-2</v>
      </c>
      <c r="U600" s="9">
        <v>2.2140249677271902E-2</v>
      </c>
      <c r="V600" s="9">
        <v>0</v>
      </c>
      <c r="W600" s="9">
        <v>4.5876573692588477E-2</v>
      </c>
      <c r="X600" s="9">
        <v>0.88808523981157339</v>
      </c>
      <c r="Y600" s="9">
        <v>9.2873466109966716E-4</v>
      </c>
      <c r="Z600" s="9">
        <v>1.7771543123904232</v>
      </c>
      <c r="AA600" s="9">
        <v>0.8447468625908946</v>
      </c>
      <c r="AB600" s="9">
        <f>_xlfn.XLOOKUP(B600,'[2]Macro de calcul Nur Journalier-'!$B:$B,'[2]Macro de calcul Nur Journalier-'!$K:$K,"")</f>
        <v>1.112008963439</v>
      </c>
      <c r="AC600" s="9">
        <f>_xlfn.XLOOKUP(B600,'[3]NUR MACRO SITES'!$B:$B,'[3]NUR MACRO SITES'!$K:$K,"")</f>
        <v>0.11418747482204418</v>
      </c>
      <c r="AD600" s="9">
        <v>1.1120089634390007</v>
      </c>
      <c r="AE600" s="9">
        <v>4.9850800222369103E-2</v>
      </c>
      <c r="AF600" s="9">
        <v>6.7181932130260816E-2</v>
      </c>
      <c r="AG600" s="9">
        <v>5.5722467046104285E-3</v>
      </c>
      <c r="AH600" s="9">
        <v>5.9444179092230489E-3</v>
      </c>
      <c r="AI600" s="9">
        <v>0</v>
      </c>
      <c r="AJ600" s="9">
        <v>0</v>
      </c>
      <c r="AK600" s="9">
        <v>0</v>
      </c>
      <c r="AL600" s="9">
        <v>0</v>
      </c>
      <c r="AM600" s="9">
        <v>2.0350951148246303</v>
      </c>
      <c r="AN600" s="9">
        <v>4.3176578759327953</v>
      </c>
      <c r="AO600" s="9">
        <v>4.703712491529064</v>
      </c>
      <c r="AP600" s="9">
        <v>3.1600494948481166</v>
      </c>
      <c r="AQ600" s="9">
        <v>3.1610557926347398</v>
      </c>
      <c r="AR600" s="9">
        <v>3.1610557926347398</v>
      </c>
      <c r="AS600" s="9">
        <v>3.1610557926347398</v>
      </c>
      <c r="AT600" s="9">
        <v>3.1610557926347398</v>
      </c>
      <c r="AU600" s="9">
        <v>3.3779461527556154</v>
      </c>
      <c r="AV600" s="9">
        <v>0</v>
      </c>
      <c r="AW600" s="9">
        <v>0</v>
      </c>
      <c r="AX600" s="9">
        <v>0</v>
      </c>
      <c r="AY600" s="9">
        <v>0.75764523763675284</v>
      </c>
      <c r="AZ600" s="9">
        <v>3.1653546821675476</v>
      </c>
      <c r="BA600" s="9">
        <v>2.0588897358530174</v>
      </c>
      <c r="BB600" s="9">
        <v>3.8160436183134923E-2</v>
      </c>
      <c r="BC600" s="9">
        <v>3.2390943575154103</v>
      </c>
      <c r="BD600" s="9">
        <v>3.2390943575154103</v>
      </c>
      <c r="BE600" s="9">
        <v>3.162464364949745</v>
      </c>
      <c r="BF600" s="9">
        <v>3.1610557926347398</v>
      </c>
      <c r="BG600" s="9">
        <v>3.1646046631426752</v>
      </c>
      <c r="BH600" s="9">
        <v>3.1632875565624103</v>
      </c>
      <c r="BI600" s="9">
        <v>3.0819015332460129</v>
      </c>
      <c r="BJ600" s="9">
        <v>3.0819015332460129</v>
      </c>
      <c r="BK600" s="9">
        <v>3.0832569991981345</v>
      </c>
      <c r="BL600" s="9">
        <v>3.0819015332460129</v>
      </c>
      <c r="BM600" s="9">
        <v>3.2161818378976865</v>
      </c>
      <c r="BN600" s="9">
        <v>3.2174659635365392</v>
      </c>
      <c r="BO600" s="9">
        <v>3.0831499887282305</v>
      </c>
      <c r="BP600" s="9">
        <v>3.0819015332460129</v>
      </c>
      <c r="BQ600" s="9">
        <v>3.0888572137897969</v>
      </c>
      <c r="BR600" s="9">
        <v>3.0819015332460129</v>
      </c>
      <c r="BS600" s="9">
        <v>3.0882329860486886</v>
      </c>
      <c r="BT600" s="9">
        <v>3.0819015332460129</v>
      </c>
      <c r="BU600" s="9">
        <v>3.2625352064445985</v>
      </c>
      <c r="BV600" s="9">
        <v>3.1088681716619155</v>
      </c>
      <c r="BW600" s="9">
        <v>3.0834710201379436</v>
      </c>
      <c r="BX600" s="9">
        <v>3.0834710201379436</v>
      </c>
      <c r="BY600" s="9">
        <v>3.1077802318845542</v>
      </c>
      <c r="BZ600" s="9">
        <v>3.095384852453964</v>
      </c>
      <c r="CA600" s="9">
        <v>3.0944217582248248</v>
      </c>
      <c r="CB600" s="9">
        <v>3.1256509803585848</v>
      </c>
      <c r="CC600" s="9">
        <v>3.1009493968889918</v>
      </c>
      <c r="CD600" s="9">
        <v>3.0907298970131234</v>
      </c>
      <c r="CE600" s="9">
        <v>3.0841309180356875</v>
      </c>
      <c r="CF600" s="9">
        <v>3.0859857661806962</v>
      </c>
      <c r="CG600" s="9">
        <v>3.1532061763589616</v>
      </c>
      <c r="CH600" s="9">
        <v>3.0819015332460129</v>
      </c>
      <c r="CI600" s="9">
        <v>3.0819015332460129</v>
      </c>
      <c r="CJ600" s="9">
        <v>3.1467677130863816</v>
      </c>
      <c r="CK600" s="9">
        <v>3.1468568884779686</v>
      </c>
      <c r="CL600" s="62">
        <v>3.0819015332460129</v>
      </c>
      <c r="CM600" s="62">
        <v>8.9190876114083977E-4</v>
      </c>
      <c r="CN600" s="62">
        <v>3.2354271962093388E-2</v>
      </c>
      <c r="CO600" s="62">
        <v>6.8989189800472209E-2</v>
      </c>
      <c r="CP600" s="62">
        <v>0.14368900109852262</v>
      </c>
      <c r="CQ600" s="62">
        <v>0.14178013159753108</v>
      </c>
      <c r="CR600" s="62">
        <v>6.3854659007213793E-2</v>
      </c>
      <c r="CS600" s="62">
        <v>4.4951829932847482E-3</v>
      </c>
      <c r="CT600" s="62">
        <v>9.6860114635834594E-3</v>
      </c>
      <c r="CU600" s="62">
        <v>7.1352700891280868E-4</v>
      </c>
      <c r="CV600" s="62">
        <v>7.6879097645323902E-3</v>
      </c>
      <c r="CW600" s="80">
        <v>3.7637589679462282E-3</v>
      </c>
      <c r="CX600" s="78">
        <v>0.12152265232188404</v>
      </c>
      <c r="CY600" s="78">
        <v>0.32444924744249404</v>
      </c>
      <c r="CZ600" s="78">
        <v>2.6077052208359326E-2</v>
      </c>
      <c r="DA600" s="78">
        <v>6.1357933846349503E-3</v>
      </c>
      <c r="DB600" s="78">
        <v>0.11633315552091625</v>
      </c>
      <c r="DC600" s="78">
        <v>6.2088129492881797E-2</v>
      </c>
      <c r="DD600" s="78">
        <v>0</v>
      </c>
      <c r="DE600" s="78">
        <v>2.1957283308508747E-2</v>
      </c>
      <c r="DF600" s="78">
        <v>7.3136518413547489E-3</v>
      </c>
      <c r="DG600" s="78">
        <v>1.3378631417112598E-3</v>
      </c>
      <c r="DH600" s="78">
        <v>3.8352076729055774E-3</v>
      </c>
      <c r="DI600" s="10">
        <v>2014</v>
      </c>
      <c r="DJ600" s="61" t="s">
        <v>80</v>
      </c>
      <c r="DK600" s="42" t="s">
        <v>5440</v>
      </c>
    </row>
    <row r="601" spans="1:115" x14ac:dyDescent="0.2">
      <c r="A601" s="4" t="s">
        <v>4919</v>
      </c>
      <c r="B601" s="4" t="s">
        <v>4920</v>
      </c>
      <c r="C601" s="6"/>
      <c r="D601" s="4"/>
      <c r="E601" s="5"/>
      <c r="F601" s="6" t="s">
        <v>72</v>
      </c>
      <c r="G601" s="5" t="s">
        <v>4921</v>
      </c>
      <c r="H601" s="7">
        <f t="shared" si="32"/>
        <v>0</v>
      </c>
      <c r="I601" s="8" t="str">
        <f t="shared" si="33"/>
        <v>No impact</v>
      </c>
      <c r="J601" s="8" t="str">
        <f t="shared" si="31"/>
        <v>No impact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0.66751503589597294</v>
      </c>
      <c r="Q601" s="9">
        <v>1.2169492583083725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f>_xlfn.XLOOKUP(B601,'[2]Macro de calcul Nur Journalier-'!$B:$B,'[2]Macro de calcul Nur Journalier-'!$K:$K,"")</f>
        <v>3.3421253209242598</v>
      </c>
      <c r="AC601" s="9">
        <f>_xlfn.XLOOKUP(B601,'[3]NUR MACRO SITES'!$B:$B,'[3]NUR MACRO SITES'!$K:$K,"")</f>
        <v>0</v>
      </c>
      <c r="AD601" s="9">
        <v>3.3421253209242621</v>
      </c>
      <c r="AE601" s="9">
        <v>0.14928178338800899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1.7866269671468503E-2</v>
      </c>
      <c r="AM601" s="9">
        <v>0</v>
      </c>
      <c r="AN601" s="9">
        <v>0</v>
      </c>
      <c r="AO601" s="9">
        <v>0</v>
      </c>
      <c r="AP601" s="9">
        <v>0</v>
      </c>
      <c r="AQ601" s="9">
        <v>1.2772641062114747</v>
      </c>
      <c r="AR601" s="9">
        <v>0</v>
      </c>
      <c r="AS601" s="9">
        <v>0</v>
      </c>
      <c r="AT601" s="9">
        <v>7.1965240093895003E-2</v>
      </c>
      <c r="AU601" s="9">
        <v>0</v>
      </c>
      <c r="AV601" s="9">
        <v>0</v>
      </c>
      <c r="AW601" s="9">
        <v>0</v>
      </c>
      <c r="AX601" s="9">
        <v>0</v>
      </c>
      <c r="AY601" s="9">
        <v>0</v>
      </c>
      <c r="AZ601" s="9">
        <v>0</v>
      </c>
      <c r="BA601" s="9">
        <v>0</v>
      </c>
      <c r="BB601" s="9">
        <v>0</v>
      </c>
      <c r="BC601" s="9">
        <v>0</v>
      </c>
      <c r="BD601" s="9">
        <v>0</v>
      </c>
      <c r="BE601" s="9">
        <v>0</v>
      </c>
      <c r="BF601" s="9">
        <v>0</v>
      </c>
      <c r="BG601" s="9">
        <v>0</v>
      </c>
      <c r="BH601" s="9">
        <v>0</v>
      </c>
      <c r="BI601" s="9">
        <v>0</v>
      </c>
      <c r="BJ601" s="9">
        <v>0</v>
      </c>
      <c r="BK601" s="9">
        <v>0.30576068909241516</v>
      </c>
      <c r="BL601" s="9">
        <v>0</v>
      </c>
      <c r="BM601" s="9">
        <v>0</v>
      </c>
      <c r="BN601" s="9">
        <v>0</v>
      </c>
      <c r="BO601" s="9">
        <v>0</v>
      </c>
      <c r="BP601" s="9">
        <v>0</v>
      </c>
      <c r="BQ601" s="9">
        <v>0</v>
      </c>
      <c r="BR601" s="9">
        <v>0</v>
      </c>
      <c r="BS601" s="9">
        <v>3.3351596453530294E-2</v>
      </c>
      <c r="BT601" s="9">
        <v>0</v>
      </c>
      <c r="BU601" s="9">
        <v>0</v>
      </c>
      <c r="BV601" s="9">
        <v>0</v>
      </c>
      <c r="BW601" s="9">
        <v>0</v>
      </c>
      <c r="BX601" s="9">
        <v>0</v>
      </c>
      <c r="BY601" s="9">
        <v>0</v>
      </c>
      <c r="BZ601" s="9">
        <v>4.4730376420029028E-2</v>
      </c>
      <c r="CA601" s="9">
        <v>0</v>
      </c>
      <c r="CB601" s="9">
        <v>0</v>
      </c>
      <c r="CC601" s="9">
        <v>0</v>
      </c>
      <c r="CD601" s="9">
        <v>0</v>
      </c>
      <c r="CE601" s="9">
        <v>4.0235936684045286E-2</v>
      </c>
      <c r="CF601" s="9">
        <v>0</v>
      </c>
      <c r="CG601" s="9">
        <v>0</v>
      </c>
      <c r="CH601" s="9">
        <v>0</v>
      </c>
      <c r="CI601" s="9">
        <v>0</v>
      </c>
      <c r="CJ601" s="9">
        <v>0</v>
      </c>
      <c r="CK601" s="9">
        <v>0</v>
      </c>
      <c r="CL601" s="62">
        <v>0</v>
      </c>
      <c r="CM601" s="62">
        <v>0</v>
      </c>
      <c r="CN601" s="62">
        <v>0</v>
      </c>
      <c r="CO601" s="62">
        <v>0</v>
      </c>
      <c r="CP601" s="62">
        <v>0</v>
      </c>
      <c r="CQ601" s="62">
        <v>0</v>
      </c>
      <c r="CR601" s="62">
        <v>0</v>
      </c>
      <c r="CS601" s="62">
        <v>3.9312124779301037E-2</v>
      </c>
      <c r="CT601" s="62">
        <v>0</v>
      </c>
      <c r="CU601" s="62">
        <v>0</v>
      </c>
      <c r="CV601" s="62">
        <v>0</v>
      </c>
      <c r="CW601" s="80">
        <v>0</v>
      </c>
      <c r="CX601" s="78">
        <v>0</v>
      </c>
      <c r="CY601" s="78">
        <v>0</v>
      </c>
      <c r="CZ601" s="78">
        <v>0</v>
      </c>
      <c r="DA601" s="78">
        <v>0</v>
      </c>
      <c r="DB601" s="78">
        <v>0</v>
      </c>
      <c r="DC601" s="78">
        <v>0</v>
      </c>
      <c r="DD601" s="78">
        <v>0</v>
      </c>
      <c r="DE601" s="78">
        <v>0</v>
      </c>
      <c r="DF601" s="78">
        <v>0</v>
      </c>
      <c r="DG601" s="78">
        <v>1.3376308738047311E-3</v>
      </c>
      <c r="DH601" s="78">
        <v>0</v>
      </c>
      <c r="DI601" s="10">
        <v>2023</v>
      </c>
      <c r="DJ601" s="61" t="s">
        <v>80</v>
      </c>
      <c r="DK601" s="42" t="s">
        <v>5440</v>
      </c>
    </row>
    <row r="602" spans="1:115" x14ac:dyDescent="0.2">
      <c r="A602" s="4" t="s">
        <v>2013</v>
      </c>
      <c r="B602" s="5" t="s">
        <v>2014</v>
      </c>
      <c r="C602" s="6" t="s">
        <v>216</v>
      </c>
      <c r="D602" s="5" t="s">
        <v>78</v>
      </c>
      <c r="E602" s="5" t="s">
        <v>299</v>
      </c>
      <c r="F602" s="6" t="s">
        <v>216</v>
      </c>
      <c r="G602" s="5" t="s">
        <v>2015</v>
      </c>
      <c r="H602" s="7">
        <f t="shared" si="32"/>
        <v>0</v>
      </c>
      <c r="I602" s="8" t="str">
        <f t="shared" si="33"/>
        <v>No impact</v>
      </c>
      <c r="J602" s="8" t="str">
        <f t="shared" si="31"/>
        <v>No impact</v>
      </c>
      <c r="K602" s="9">
        <v>4.0863142500476715E-3</v>
      </c>
      <c r="L602" s="9">
        <v>9.2876153809747755E-4</v>
      </c>
      <c r="M602" s="9">
        <v>1.8963952827186489E-2</v>
      </c>
      <c r="N602" s="9">
        <v>5.2323026793007772E-2</v>
      </c>
      <c r="O602" s="9">
        <v>3.987621407482253E-2</v>
      </c>
      <c r="P602" s="9">
        <v>4.9795922621432287E-2</v>
      </c>
      <c r="Q602" s="9">
        <v>0.17860284450770217</v>
      </c>
      <c r="R602" s="9">
        <v>0.24901278001385851</v>
      </c>
      <c r="S602" s="9">
        <v>3.3433480227661144E-3</v>
      </c>
      <c r="T602" s="9">
        <v>8.8035177336474799E-3</v>
      </c>
      <c r="U602" s="9">
        <v>0</v>
      </c>
      <c r="V602" s="9">
        <v>3.714831136407071E-3</v>
      </c>
      <c r="W602" s="9">
        <v>7.4296622728155671E-4</v>
      </c>
      <c r="X602" s="9">
        <v>0.1793759406336734</v>
      </c>
      <c r="Y602" s="9">
        <v>0</v>
      </c>
      <c r="Z602" s="9">
        <v>3.714831136407071E-3</v>
      </c>
      <c r="AA602" s="9">
        <v>0</v>
      </c>
      <c r="AB602" s="9">
        <f>_xlfn.XLOOKUP(B602,'[2]Macro de calcul Nur Journalier-'!$B:$B,'[2]Macro de calcul Nur Journalier-'!$K:$K,"")</f>
        <v>7.7953104358351497E-2</v>
      </c>
      <c r="AC602" s="9">
        <f>_xlfn.XLOOKUP(B602,'[3]NUR MACRO SITES'!$B:$B,'[3]NUR MACRO SITES'!$K:$K,"")</f>
        <v>0</v>
      </c>
      <c r="AD602" s="9">
        <v>7.7953104358351538E-2</v>
      </c>
      <c r="AE602" s="9">
        <v>4.2905203234364798E-3</v>
      </c>
      <c r="AF602" s="9">
        <v>2.9718649091255147E-3</v>
      </c>
      <c r="AG602" s="9">
        <v>9.2870778410185687E-4</v>
      </c>
      <c r="AH602" s="9">
        <v>3.7152611932661869E-4</v>
      </c>
      <c r="AI602" s="9">
        <v>0</v>
      </c>
      <c r="AJ602" s="9">
        <v>0</v>
      </c>
      <c r="AK602" s="9">
        <v>0</v>
      </c>
      <c r="AL602" s="9">
        <v>0</v>
      </c>
      <c r="AM602" s="9">
        <v>7.318529357262008E-4</v>
      </c>
      <c r="AN602" s="9">
        <v>1.0977794035889501E-3</v>
      </c>
      <c r="AO602" s="9">
        <v>0</v>
      </c>
      <c r="AP602" s="9">
        <v>6.0793590794052645E-2</v>
      </c>
      <c r="AQ602" s="9">
        <v>0</v>
      </c>
      <c r="AR602" s="9">
        <v>0</v>
      </c>
      <c r="AS602" s="9">
        <v>0</v>
      </c>
      <c r="AT602" s="9">
        <v>7.6474248289225963E-3</v>
      </c>
      <c r="AU602" s="9">
        <v>0</v>
      </c>
      <c r="AV602" s="9">
        <v>0</v>
      </c>
      <c r="AW602" s="9">
        <v>0</v>
      </c>
      <c r="AX602" s="9">
        <v>0</v>
      </c>
      <c r="AY602" s="9">
        <v>0.85266837912254945</v>
      </c>
      <c r="AZ602" s="9">
        <v>1.9831888799219904E-2</v>
      </c>
      <c r="BA602" s="9">
        <v>0.34695917949459154</v>
      </c>
      <c r="BB602" s="9">
        <v>9.1835197233902707E-3</v>
      </c>
      <c r="BC602" s="9">
        <v>8.2333455269188803E-4</v>
      </c>
      <c r="BD602" s="9">
        <v>8.2333455269188803E-4</v>
      </c>
      <c r="BE602" s="9">
        <v>2.0124790901133922E-3</v>
      </c>
      <c r="BF602" s="9">
        <v>0</v>
      </c>
      <c r="BG602" s="9">
        <v>0</v>
      </c>
      <c r="BH602" s="9">
        <v>0</v>
      </c>
      <c r="BI602" s="9">
        <v>0</v>
      </c>
      <c r="BJ602" s="9">
        <v>0</v>
      </c>
      <c r="BK602" s="9">
        <v>2.1278471568703362E-2</v>
      </c>
      <c r="BL602" s="9">
        <v>4.9583891741697165E-3</v>
      </c>
      <c r="BM602" s="9">
        <v>2.5148802264544239E-3</v>
      </c>
      <c r="BN602" s="9">
        <v>6.5993505630717424E-3</v>
      </c>
      <c r="BO602" s="9">
        <v>0</v>
      </c>
      <c r="BP602" s="9">
        <v>0</v>
      </c>
      <c r="BQ602" s="9">
        <v>0</v>
      </c>
      <c r="BR602" s="9">
        <v>0</v>
      </c>
      <c r="BS602" s="9">
        <v>1.5607499951326957E-2</v>
      </c>
      <c r="BT602" s="9">
        <v>0</v>
      </c>
      <c r="BU602" s="9">
        <v>2.1618871166508229E-2</v>
      </c>
      <c r="BV602" s="9">
        <v>0</v>
      </c>
      <c r="BW602" s="9">
        <v>0</v>
      </c>
      <c r="BX602" s="9">
        <v>0</v>
      </c>
      <c r="BY602" s="9">
        <v>0</v>
      </c>
      <c r="BZ602" s="9">
        <v>2.6758811645467536E-4</v>
      </c>
      <c r="CA602" s="9">
        <v>1.6053428521364071E-3</v>
      </c>
      <c r="CB602" s="9">
        <v>0</v>
      </c>
      <c r="CC602" s="9">
        <v>1.1415482365194013E-3</v>
      </c>
      <c r="CD602" s="9">
        <v>5.6185854346174999E-2</v>
      </c>
      <c r="CE602" s="9">
        <v>0</v>
      </c>
      <c r="CF602" s="9">
        <v>1.0702285680910522E-3</v>
      </c>
      <c r="CG602" s="9">
        <v>1.4270540178252754E-3</v>
      </c>
      <c r="CH602" s="9">
        <v>1.0416408306801662E-2</v>
      </c>
      <c r="CI602" s="9">
        <v>0</v>
      </c>
      <c r="CJ602" s="9">
        <v>0</v>
      </c>
      <c r="CK602" s="9">
        <v>0</v>
      </c>
      <c r="CL602" s="62">
        <v>0</v>
      </c>
      <c r="CM602" s="62">
        <v>0</v>
      </c>
      <c r="CN602" s="62">
        <v>2.3597073037257485E-2</v>
      </c>
      <c r="CO602" s="62">
        <v>7.2823752282358795E-2</v>
      </c>
      <c r="CP602" s="62">
        <v>1.448375582586303E-2</v>
      </c>
      <c r="CQ602" s="62">
        <v>1.2485999961061704E-3</v>
      </c>
      <c r="CR602" s="62">
        <v>1.904908168861006E-2</v>
      </c>
      <c r="CS602" s="62">
        <v>6.1181286665863257E-3</v>
      </c>
      <c r="CT602" s="62">
        <v>0</v>
      </c>
      <c r="CU602" s="62">
        <v>0</v>
      </c>
      <c r="CV602" s="62">
        <v>0</v>
      </c>
      <c r="CW602" s="80">
        <v>0</v>
      </c>
      <c r="CX602" s="78">
        <v>3.2765795114880834E-2</v>
      </c>
      <c r="CY602" s="78">
        <v>0.38898795430987454</v>
      </c>
      <c r="CZ602" s="78">
        <v>8.9185714007593373E-4</v>
      </c>
      <c r="DA602" s="78">
        <v>0</v>
      </c>
      <c r="DB602" s="78">
        <v>0</v>
      </c>
      <c r="DC602" s="78">
        <v>1.1058987247257355E-3</v>
      </c>
      <c r="DD602" s="78">
        <v>0</v>
      </c>
      <c r="DE602" s="78">
        <v>2.9019644004738301E-2</v>
      </c>
      <c r="DF602" s="78">
        <v>0</v>
      </c>
      <c r="DG602" s="78">
        <v>1.2486722655972442E-3</v>
      </c>
      <c r="DH602" s="78">
        <v>0</v>
      </c>
      <c r="DI602" s="10">
        <v>2014</v>
      </c>
      <c r="DJ602" s="61" t="s">
        <v>80</v>
      </c>
      <c r="DK602" s="42" t="s">
        <v>5440</v>
      </c>
    </row>
    <row r="603" spans="1:115" x14ac:dyDescent="0.2">
      <c r="A603" s="4" t="s">
        <v>533</v>
      </c>
      <c r="B603" s="5" t="s">
        <v>1645</v>
      </c>
      <c r="C603" s="6" t="s">
        <v>147</v>
      </c>
      <c r="D603" s="5" t="s">
        <v>78</v>
      </c>
      <c r="E603" s="5" t="s">
        <v>79</v>
      </c>
      <c r="F603" s="6" t="s">
        <v>147</v>
      </c>
      <c r="G603" s="5" t="s">
        <v>533</v>
      </c>
      <c r="H603" s="7">
        <f t="shared" si="32"/>
        <v>0</v>
      </c>
      <c r="I603" s="8" t="str">
        <f t="shared" si="33"/>
        <v>No impact</v>
      </c>
      <c r="J603" s="8" t="str">
        <f t="shared" si="31"/>
        <v>No impact</v>
      </c>
      <c r="K603" s="9">
        <v>2.4143607664136799E-4</v>
      </c>
      <c r="L603" s="9">
        <v>0.54566410521561359</v>
      </c>
      <c r="M603" s="9">
        <v>2.4143607664151406E-4</v>
      </c>
      <c r="N603" s="9">
        <v>5.2930216802169038E-3</v>
      </c>
      <c r="O603" s="9">
        <v>2.7858008843249376E-4</v>
      </c>
      <c r="P603" s="9">
        <v>1.4411876574906099E-2</v>
      </c>
      <c r="Q603" s="9">
        <v>2.6372248371606248E-3</v>
      </c>
      <c r="R603" s="9">
        <v>2.4143607664151406E-4</v>
      </c>
      <c r="S603" s="9">
        <v>3.5286811201445316E-4</v>
      </c>
      <c r="T603" s="9">
        <v>0.19749471069272073</v>
      </c>
      <c r="U603" s="9">
        <v>1.727196548281383E-3</v>
      </c>
      <c r="V603" s="9">
        <v>2.4143607664151406E-4</v>
      </c>
      <c r="W603" s="9">
        <v>1.8757725954455116E-3</v>
      </c>
      <c r="X603" s="9">
        <v>7.4102303523034714E-3</v>
      </c>
      <c r="Y603" s="9">
        <v>2.2472127133552557E-3</v>
      </c>
      <c r="Z603" s="9">
        <v>4.8658655446204317E-3</v>
      </c>
      <c r="AA603" s="9">
        <v>3.1572410022337607E-4</v>
      </c>
      <c r="AB603" s="9">
        <f>_xlfn.XLOOKUP(B603,'[2]Macro de calcul Nur Journalier-'!$B:$B,'[2]Macro de calcul Nur Journalier-'!$K:$K,"")</f>
        <v>2.5629368135787201E-3</v>
      </c>
      <c r="AC603" s="9">
        <f>_xlfn.XLOOKUP(B603,'[3]NUR MACRO SITES'!$B:$B,'[3]NUR MACRO SITES'!$K:$K,"")</f>
        <v>2.9715209432788623E-4</v>
      </c>
      <c r="AD603" s="9">
        <v>2.5629368135787257E-3</v>
      </c>
      <c r="AE603" s="9">
        <v>1.0140315218942E-2</v>
      </c>
      <c r="AF603" s="9">
        <v>2.9715209432803227E-4</v>
      </c>
      <c r="AG603" s="9">
        <v>0.57541645866020052</v>
      </c>
      <c r="AH603" s="9">
        <v>2.9715209432808095E-4</v>
      </c>
      <c r="AI603" s="9">
        <v>1.8572005895499731E-3</v>
      </c>
      <c r="AJ603" s="9">
        <v>2.6000808253695518E-4</v>
      </c>
      <c r="AK603" s="9">
        <v>8.1277412280701746</v>
      </c>
      <c r="AL603" s="9">
        <v>14.439920303808304</v>
      </c>
      <c r="AM603" s="9">
        <v>8.1371317063875086</v>
      </c>
      <c r="AN603" s="9">
        <v>5.1586674393691327E-3</v>
      </c>
      <c r="AO603" s="9">
        <v>0.58955153984393749</v>
      </c>
      <c r="AP603" s="9">
        <v>8.6892448003559643E-3</v>
      </c>
      <c r="AQ603" s="9">
        <v>1.238446048387587E-2</v>
      </c>
      <c r="AR603" s="9">
        <v>5.7623412886571423E-3</v>
      </c>
      <c r="AS603" s="9">
        <v>1.7122385543438125E-2</v>
      </c>
      <c r="AT603" s="9">
        <v>1.9024872826042559E-2</v>
      </c>
      <c r="AU603" s="9">
        <v>2.7510425651898176E-2</v>
      </c>
      <c r="AV603" s="9">
        <v>5.8675750234691772E-2</v>
      </c>
      <c r="AW603" s="9">
        <v>1.1872252369328465E-2</v>
      </c>
      <c r="AX603" s="9">
        <v>2.0781014933061906E-2</v>
      </c>
      <c r="AY603" s="9">
        <v>3.3677683531484828E-2</v>
      </c>
      <c r="AZ603" s="9">
        <v>9.2014529149030307E-3</v>
      </c>
      <c r="BA603" s="9">
        <v>9.5490227069176571E-3</v>
      </c>
      <c r="BB603" s="9">
        <v>0.22265539509063809</v>
      </c>
      <c r="BC603" s="9">
        <v>0.52878170568229022</v>
      </c>
      <c r="BD603" s="9">
        <v>0.52878170568229022</v>
      </c>
      <c r="BE603" s="9">
        <v>7.9758120693791696E-3</v>
      </c>
      <c r="BF603" s="9">
        <v>3.5196014728178092E-2</v>
      </c>
      <c r="BG603" s="9">
        <v>2.5025025025024857E-2</v>
      </c>
      <c r="BH603" s="9">
        <v>2.067125605137189E-3</v>
      </c>
      <c r="BI603" s="9">
        <v>0.17906418630665494</v>
      </c>
      <c r="BJ603" s="9">
        <v>0</v>
      </c>
      <c r="BK603" s="9">
        <v>1.2573730213764199E-2</v>
      </c>
      <c r="BL603" s="9">
        <v>2.068869084817912E-2</v>
      </c>
      <c r="BM603" s="9">
        <v>8.8283637671109864E-3</v>
      </c>
      <c r="BN603" s="9">
        <v>4.280418796174832E-3</v>
      </c>
      <c r="BO603" s="9">
        <v>3.6561910550661617E-3</v>
      </c>
      <c r="BP603" s="9">
        <v>4.6371203625228622E-3</v>
      </c>
      <c r="BQ603" s="9">
        <v>0.24293160176124953</v>
      </c>
      <c r="BR603" s="9">
        <v>6.1531020195013534E-3</v>
      </c>
      <c r="BS603" s="9">
        <v>0</v>
      </c>
      <c r="BT603" s="9">
        <v>6.1531020195013534E-3</v>
      </c>
      <c r="BU603" s="9">
        <v>0</v>
      </c>
      <c r="BV603" s="9">
        <v>6.0639266279144729E-3</v>
      </c>
      <c r="BW603" s="9">
        <v>1.4000536479155808E-2</v>
      </c>
      <c r="BX603" s="9">
        <v>1.4000536479155808E-2</v>
      </c>
      <c r="BY603" s="9">
        <v>6.5098035858493827E-3</v>
      </c>
      <c r="BZ603" s="9">
        <v>3.7453664466532127E-3</v>
      </c>
      <c r="CA603" s="9">
        <v>4.8154711456969632E-3</v>
      </c>
      <c r="CB603" s="9">
        <v>2.3738489240453648E-2</v>
      </c>
      <c r="CC603" s="9">
        <v>1.0397850659041767E-2</v>
      </c>
      <c r="CD603" s="9">
        <v>4.1092020443280239E-2</v>
      </c>
      <c r="CE603" s="9">
        <v>2.0331989281830547E-3</v>
      </c>
      <c r="CF603" s="9">
        <v>1.7835078317469854E-5</v>
      </c>
      <c r="CG603" s="9">
        <v>2.0331989281831102E-3</v>
      </c>
      <c r="CH603" s="9">
        <v>1.4268062653906408E-4</v>
      </c>
      <c r="CI603" s="9">
        <v>5.7304106633792408E-2</v>
      </c>
      <c r="CJ603" s="9">
        <v>3.5670156634939708E-5</v>
      </c>
      <c r="CK603" s="9">
        <v>5.2970182602667037E-3</v>
      </c>
      <c r="CL603" s="62">
        <v>1.5159816569788123E-3</v>
      </c>
      <c r="CM603" s="62">
        <v>7.7582590680672419E-3</v>
      </c>
      <c r="CN603" s="62">
        <v>5.06516224214054E-3</v>
      </c>
      <c r="CO603" s="62">
        <v>0.98176755613769229</v>
      </c>
      <c r="CP603" s="62">
        <v>3.0835780306078489</v>
      </c>
      <c r="CQ603" s="62">
        <v>3.0820085437159181</v>
      </c>
      <c r="CR603" s="62">
        <v>2.6964676557287692</v>
      </c>
      <c r="CS603" s="62">
        <v>3.1701673358388058</v>
      </c>
      <c r="CT603" s="62">
        <v>3.0894636064525889</v>
      </c>
      <c r="CU603" s="62">
        <v>3.0925134048448637</v>
      </c>
      <c r="CV603" s="62">
        <v>3.0819728735592826</v>
      </c>
      <c r="CW603" s="80">
        <v>2.2283325200537618</v>
      </c>
      <c r="CX603" s="78">
        <v>2.033198928183448E-3</v>
      </c>
      <c r="CY603" s="78">
        <v>1.3733010304394972E-3</v>
      </c>
      <c r="CZ603" s="78">
        <v>1.7835078317411958E-5</v>
      </c>
      <c r="DA603" s="78">
        <v>2.2026321721984526E-2</v>
      </c>
      <c r="DB603" s="78">
        <v>7.1340313269474141E-5</v>
      </c>
      <c r="DC603" s="78">
        <v>3.2281491754491544E-3</v>
      </c>
      <c r="DD603" s="78">
        <v>8.9175391586943995E-5</v>
      </c>
      <c r="DE603" s="78">
        <v>1.0701046990458755E-4</v>
      </c>
      <c r="DF603" s="78">
        <v>6.9735156221013908E-3</v>
      </c>
      <c r="DG603" s="78">
        <v>1.0344345424089529E-3</v>
      </c>
      <c r="DH603" s="78">
        <v>9.2118179509350001E-2</v>
      </c>
      <c r="DI603" s="10">
        <v>2009</v>
      </c>
      <c r="DJ603" s="61" t="s">
        <v>80</v>
      </c>
      <c r="DK603" s="42" t="s">
        <v>5440</v>
      </c>
    </row>
    <row r="604" spans="1:115" x14ac:dyDescent="0.2">
      <c r="A604" s="4" t="s">
        <v>2135</v>
      </c>
      <c r="B604" s="5" t="s">
        <v>2136</v>
      </c>
      <c r="C604" s="6" t="s">
        <v>166</v>
      </c>
      <c r="D604" s="5" t="s">
        <v>78</v>
      </c>
      <c r="E604" s="5" t="s">
        <v>79</v>
      </c>
      <c r="F604" s="6" t="s">
        <v>166</v>
      </c>
      <c r="G604" s="5" t="s">
        <v>2135</v>
      </c>
      <c r="H604" s="7">
        <f t="shared" si="32"/>
        <v>0</v>
      </c>
      <c r="I604" s="8" t="str">
        <f t="shared" si="33"/>
        <v>No impact</v>
      </c>
      <c r="J604" s="8" t="str">
        <f t="shared" si="31"/>
        <v>No impact</v>
      </c>
      <c r="K604" s="9">
        <v>7.4436599629154179E-2</v>
      </c>
      <c r="L604" s="9">
        <v>3.8072612085769978E-3</v>
      </c>
      <c r="M604" s="9">
        <v>7.243082299244045E-3</v>
      </c>
      <c r="N604" s="9">
        <v>0</v>
      </c>
      <c r="O604" s="9">
        <v>6.6692073170731711E-2</v>
      </c>
      <c r="P604" s="9">
        <v>0</v>
      </c>
      <c r="Q604" s="9">
        <v>4.0301252793229691E-3</v>
      </c>
      <c r="R604" s="9">
        <v>0.14913320734084534</v>
      </c>
      <c r="S604" s="9">
        <v>6.9645022108115809E-3</v>
      </c>
      <c r="T604" s="9">
        <v>1.5043324775353016E-3</v>
      </c>
      <c r="U604" s="9">
        <v>7.6145224171539957E-4</v>
      </c>
      <c r="V604" s="9">
        <v>2.9900929491751059E-3</v>
      </c>
      <c r="W604" s="9">
        <v>0</v>
      </c>
      <c r="X604" s="9">
        <v>3.4172490847715494E-3</v>
      </c>
      <c r="Y604" s="9">
        <v>3.1758130081300812E-3</v>
      </c>
      <c r="Z604" s="9">
        <v>0</v>
      </c>
      <c r="AA604" s="9">
        <v>6.5930620929016302E-3</v>
      </c>
      <c r="AB604" s="9">
        <f>_xlfn.XLOOKUP(B604,'[2]Macro de calcul Nur Journalier-'!$B:$B,'[2]Macro de calcul Nur Journalier-'!$K:$K,"")</f>
        <v>0.57595504683117005</v>
      </c>
      <c r="AC604" s="9">
        <f>_xlfn.XLOOKUP(B604,'[3]NUR MACRO SITES'!$B:$B,'[3]NUR MACRO SITES'!$K:$K,"")</f>
        <v>1.0959154958874151</v>
      </c>
      <c r="AD604" s="9">
        <v>0.57595504683117005</v>
      </c>
      <c r="AE604" s="9">
        <v>5.6644617981267504E-3</v>
      </c>
      <c r="AF604" s="9">
        <v>0.13800857580944231</v>
      </c>
      <c r="AG604" s="9">
        <v>1.0901767460657063E-2</v>
      </c>
      <c r="AH604" s="9">
        <v>1.4337588551324111E-2</v>
      </c>
      <c r="AI604" s="9">
        <v>6.1844779632006849E-3</v>
      </c>
      <c r="AJ604" s="9">
        <v>1.0214603242523653E-3</v>
      </c>
      <c r="AK604" s="9">
        <v>0</v>
      </c>
      <c r="AL604" s="9">
        <v>1.4857604716398038E-3</v>
      </c>
      <c r="AM604" s="9">
        <v>0</v>
      </c>
      <c r="AN604" s="9">
        <v>0.75530574434083209</v>
      </c>
      <c r="AO604" s="9">
        <v>7.8294668937943807E-3</v>
      </c>
      <c r="AP604" s="9">
        <v>0</v>
      </c>
      <c r="AQ604" s="9">
        <v>1.5366243436418874E-3</v>
      </c>
      <c r="AR604" s="9">
        <v>1.2439339924720041E-3</v>
      </c>
      <c r="AS604" s="9">
        <v>0</v>
      </c>
      <c r="AT604" s="9">
        <v>6.6715106919785286E-2</v>
      </c>
      <c r="AU604" s="9">
        <v>2.7140444538105357</v>
      </c>
      <c r="AV604" s="9">
        <v>1.5003490332437701</v>
      </c>
      <c r="AW604" s="9">
        <v>5.3525747970192411E-2</v>
      </c>
      <c r="AX604" s="9">
        <v>3.1098349811800106E-3</v>
      </c>
      <c r="AY604" s="9">
        <v>0.22114585345579499</v>
      </c>
      <c r="AZ604" s="9">
        <v>7.5367765426244959E-3</v>
      </c>
      <c r="BA604" s="9">
        <v>1.1707614046795334E-3</v>
      </c>
      <c r="BB604" s="9">
        <v>1.9848064438707711E-2</v>
      </c>
      <c r="BC604" s="9">
        <v>4.5842626251982981E-2</v>
      </c>
      <c r="BD604" s="9">
        <v>4.5842626251982981E-2</v>
      </c>
      <c r="BE604" s="9">
        <v>8.5246064778228513E-3</v>
      </c>
      <c r="BF604" s="9">
        <v>0</v>
      </c>
      <c r="BG604" s="9">
        <v>7.9026394815868498E-3</v>
      </c>
      <c r="BH604" s="9">
        <v>0.26444573228198959</v>
      </c>
      <c r="BI604" s="9">
        <v>2.086686328057004</v>
      </c>
      <c r="BJ604" s="9">
        <v>1.2391277362577156</v>
      </c>
      <c r="BK604" s="9">
        <v>1.1962165378260605</v>
      </c>
      <c r="BL604" s="9">
        <v>0.18368347159086046</v>
      </c>
      <c r="BM604" s="9">
        <v>1.0344345424089626E-2</v>
      </c>
      <c r="BN604" s="9">
        <v>6.0282564712798165E-3</v>
      </c>
      <c r="BO604" s="9">
        <v>4.387429266079392E-3</v>
      </c>
      <c r="BP604" s="9">
        <v>0</v>
      </c>
      <c r="BQ604" s="9">
        <v>1.6229921268830277E-3</v>
      </c>
      <c r="BR604" s="9">
        <v>2.5129625349210833E-2</v>
      </c>
      <c r="BS604" s="9">
        <v>1.3215793033190367E-2</v>
      </c>
      <c r="BT604" s="9">
        <v>3.0497983922747E-3</v>
      </c>
      <c r="BU604" s="9">
        <v>0</v>
      </c>
      <c r="BV604" s="9">
        <v>0</v>
      </c>
      <c r="BW604" s="9">
        <v>2.6039214343398028E-3</v>
      </c>
      <c r="BX604" s="9">
        <v>2.6039214343398028E-3</v>
      </c>
      <c r="BY604" s="9">
        <v>5.3505234952187725E-3</v>
      </c>
      <c r="BZ604" s="9">
        <v>4.6727905191577277E-3</v>
      </c>
      <c r="CA604" s="9">
        <v>0</v>
      </c>
      <c r="CB604" s="9">
        <v>1.8370130666917784E-3</v>
      </c>
      <c r="CC604" s="9">
        <v>0</v>
      </c>
      <c r="CD604" s="9">
        <v>4.5122748143011648E-3</v>
      </c>
      <c r="CE604" s="9">
        <v>6.6007624852682259E-2</v>
      </c>
      <c r="CF604" s="9">
        <v>0.46331966452931089</v>
      </c>
      <c r="CG604" s="9">
        <v>0</v>
      </c>
      <c r="CH604" s="9">
        <v>2.4969109644354271E-3</v>
      </c>
      <c r="CI604" s="9">
        <v>3.103303627226888E-3</v>
      </c>
      <c r="CJ604" s="9">
        <v>5.5288742783927319E-4</v>
      </c>
      <c r="CK604" s="9">
        <v>1.9440235365961538E-3</v>
      </c>
      <c r="CL604" s="62">
        <v>3.4831907953874211E-2</v>
      </c>
      <c r="CM604" s="62">
        <v>2.3791994475406142E-2</v>
      </c>
      <c r="CN604" s="62">
        <v>2.8161588663168136E-2</v>
      </c>
      <c r="CO604" s="62">
        <v>0.74300936270271345</v>
      </c>
      <c r="CP604" s="62">
        <v>3.2281491754486591E-3</v>
      </c>
      <c r="CQ604" s="62">
        <v>0.14519537258192006</v>
      </c>
      <c r="CR604" s="62">
        <v>1.0366995973552717</v>
      </c>
      <c r="CS604" s="62">
        <v>1.0701046990437544E-3</v>
      </c>
      <c r="CT604" s="62">
        <v>7.116196248640968E-3</v>
      </c>
      <c r="CU604" s="62">
        <v>7.1697014835931556E-3</v>
      </c>
      <c r="CV604" s="62">
        <v>9.5417668998068125E-3</v>
      </c>
      <c r="CW604" s="80">
        <v>0</v>
      </c>
      <c r="CX604" s="78">
        <v>9.6844475263459795E-3</v>
      </c>
      <c r="CY604" s="78">
        <v>1.7835078317395908E-3</v>
      </c>
      <c r="CZ604" s="78">
        <v>4.1912434045880383E-3</v>
      </c>
      <c r="DA604" s="78">
        <v>6.0282564712798165E-3</v>
      </c>
      <c r="DB604" s="78">
        <v>0.24064871173662297</v>
      </c>
      <c r="DC604" s="78">
        <v>3.4332525760987116E-2</v>
      </c>
      <c r="DD604" s="78">
        <v>4.2804187961750177E-3</v>
      </c>
      <c r="DE604" s="78">
        <v>1.5766209232577984E-2</v>
      </c>
      <c r="DF604" s="78">
        <v>2.3363952595788638E-3</v>
      </c>
      <c r="DG604" s="78">
        <v>9.8092930745677484E-4</v>
      </c>
      <c r="DH604" s="78">
        <v>1.5141981491469126E-2</v>
      </c>
      <c r="DI604" s="10">
        <v>2011</v>
      </c>
      <c r="DJ604" s="61" t="s">
        <v>80</v>
      </c>
      <c r="DK604" s="42" t="s">
        <v>190</v>
      </c>
    </row>
    <row r="605" spans="1:115" x14ac:dyDescent="0.2">
      <c r="A605" s="4" t="s">
        <v>1780</v>
      </c>
      <c r="B605" s="5" t="s">
        <v>1781</v>
      </c>
      <c r="C605" s="6" t="s">
        <v>147</v>
      </c>
      <c r="D605" s="5" t="s">
        <v>78</v>
      </c>
      <c r="E605" s="5" t="s">
        <v>299</v>
      </c>
      <c r="F605" s="6" t="s">
        <v>147</v>
      </c>
      <c r="G605" s="5" t="s">
        <v>1782</v>
      </c>
      <c r="H605" s="7">
        <f t="shared" si="32"/>
        <v>1</v>
      </c>
      <c r="I605" s="8" t="str">
        <f t="shared" si="33"/>
        <v>No impact</v>
      </c>
      <c r="J605" s="8" t="str">
        <f t="shared" si="31"/>
        <v>No impact</v>
      </c>
      <c r="K605" s="9">
        <v>0</v>
      </c>
      <c r="L605" s="9">
        <v>3.6460427174623271E-2</v>
      </c>
      <c r="M605" s="9">
        <v>0.42318817784420548</v>
      </c>
      <c r="N605" s="9">
        <v>0.24601946238487737</v>
      </c>
      <c r="O605" s="9">
        <v>0.37351262758272225</v>
      </c>
      <c r="P605" s="9">
        <v>0.18584251939528462</v>
      </c>
      <c r="Q605" s="9">
        <v>0</v>
      </c>
      <c r="R605" s="9">
        <v>0</v>
      </c>
      <c r="S605" s="9">
        <v>0</v>
      </c>
      <c r="T605" s="9">
        <v>7.9599617268102496E-2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1.8386285836542574E-2</v>
      </c>
      <c r="AA605" s="9">
        <v>0</v>
      </c>
      <c r="AB605" s="9">
        <f>_xlfn.XLOOKUP(B605,'[2]Macro de calcul Nur Journalier-'!$B:$B,'[2]Macro de calcul Nur Journalier-'!$K:$K,"")</f>
        <v>0</v>
      </c>
      <c r="AC605" s="9">
        <f>_xlfn.XLOOKUP(B605,'[3]NUR MACRO SITES'!$B:$B,'[3]NUR MACRO SITES'!$K:$K,"")</f>
        <v>0</v>
      </c>
      <c r="AD605" s="9">
        <v>0</v>
      </c>
      <c r="AE605" s="9">
        <v>0</v>
      </c>
      <c r="AF605" s="9">
        <v>0</v>
      </c>
      <c r="AG605" s="9">
        <v>0</v>
      </c>
      <c r="AH605" s="9">
        <v>0</v>
      </c>
      <c r="AI605" s="9">
        <v>0</v>
      </c>
      <c r="AJ605" s="9">
        <v>0</v>
      </c>
      <c r="AK605" s="9">
        <v>0.91077116911519995</v>
      </c>
      <c r="AL605" s="9">
        <v>0</v>
      </c>
      <c r="AM605" s="9">
        <v>3.146421275076246E-3</v>
      </c>
      <c r="AN605" s="9">
        <v>0</v>
      </c>
      <c r="AO605" s="9">
        <v>0</v>
      </c>
      <c r="AP605" s="9">
        <v>1.0099280567116824</v>
      </c>
      <c r="AQ605" s="9">
        <v>2.3103512869594742</v>
      </c>
      <c r="AR605" s="9">
        <v>0</v>
      </c>
      <c r="AS605" s="9">
        <v>0</v>
      </c>
      <c r="AT605" s="9">
        <v>0</v>
      </c>
      <c r="AU605" s="9">
        <v>0.26230543408905982</v>
      </c>
      <c r="AV605" s="9">
        <v>1.4236275749433642</v>
      </c>
      <c r="AW605" s="9">
        <v>0</v>
      </c>
      <c r="AX605" s="9">
        <v>0</v>
      </c>
      <c r="AY605" s="9">
        <v>0</v>
      </c>
      <c r="AZ605" s="9">
        <v>0</v>
      </c>
      <c r="BA605" s="9">
        <v>0</v>
      </c>
      <c r="BB605" s="9">
        <v>2.7329961540487852E-2</v>
      </c>
      <c r="BC605" s="9">
        <v>0</v>
      </c>
      <c r="BD605" s="9">
        <v>0</v>
      </c>
      <c r="BE605" s="9">
        <v>0</v>
      </c>
      <c r="BF605" s="9">
        <v>0</v>
      </c>
      <c r="BG605" s="9">
        <v>0</v>
      </c>
      <c r="BH605" s="9">
        <v>0</v>
      </c>
      <c r="BI605" s="9">
        <v>0</v>
      </c>
      <c r="BJ605" s="9">
        <v>0</v>
      </c>
      <c r="BK605" s="9">
        <v>0</v>
      </c>
      <c r="BL605" s="9">
        <v>0</v>
      </c>
      <c r="BM605" s="9">
        <v>0</v>
      </c>
      <c r="BN605" s="9">
        <v>0</v>
      </c>
      <c r="BO605" s="9">
        <v>0</v>
      </c>
      <c r="BP605" s="9">
        <v>0</v>
      </c>
      <c r="BQ605" s="9">
        <v>0</v>
      </c>
      <c r="BR605" s="9">
        <v>0</v>
      </c>
      <c r="BS605" s="9">
        <v>0</v>
      </c>
      <c r="BT605" s="9">
        <v>0</v>
      </c>
      <c r="BU605" s="9">
        <v>0</v>
      </c>
      <c r="BV605" s="9">
        <v>0</v>
      </c>
      <c r="BW605" s="9">
        <v>0</v>
      </c>
      <c r="BX605" s="9">
        <v>0</v>
      </c>
      <c r="BY605" s="9">
        <v>0</v>
      </c>
      <c r="BZ605" s="9">
        <v>0</v>
      </c>
      <c r="CA605" s="9">
        <v>9.6309422913937893E-3</v>
      </c>
      <c r="CB605" s="9">
        <v>0</v>
      </c>
      <c r="CC605" s="9">
        <v>0</v>
      </c>
      <c r="CD605" s="9">
        <v>7.208938655891424E-2</v>
      </c>
      <c r="CE605" s="9">
        <v>0</v>
      </c>
      <c r="CF605" s="9">
        <v>0</v>
      </c>
      <c r="CG605" s="9">
        <v>0</v>
      </c>
      <c r="CH605" s="9">
        <v>0</v>
      </c>
      <c r="CI605" s="9">
        <v>0</v>
      </c>
      <c r="CJ605" s="9">
        <v>3.1799944639916908E-2</v>
      </c>
      <c r="CK605" s="9">
        <v>0</v>
      </c>
      <c r="CL605" s="62">
        <v>0</v>
      </c>
      <c r="CM605" s="62">
        <v>0</v>
      </c>
      <c r="CN605" s="62">
        <v>1.8023327802491373</v>
      </c>
      <c r="CO605" s="62">
        <v>5.5762180970968256</v>
      </c>
      <c r="CP605" s="62">
        <v>3.6729730710009281</v>
      </c>
      <c r="CQ605" s="62">
        <v>7.134857120608154E-4</v>
      </c>
      <c r="CR605" s="62">
        <v>0</v>
      </c>
      <c r="CS605" s="62">
        <v>4.5308531499195399E-3</v>
      </c>
      <c r="CT605" s="62">
        <v>0</v>
      </c>
      <c r="CU605" s="62">
        <v>0</v>
      </c>
      <c r="CV605" s="62">
        <v>0</v>
      </c>
      <c r="CW605" s="80">
        <v>0</v>
      </c>
      <c r="CX605" s="78">
        <v>0.30663975446342745</v>
      </c>
      <c r="CY605" s="78">
        <v>0.79924201864277544</v>
      </c>
      <c r="CZ605" s="78">
        <v>8.9185714007593373E-4</v>
      </c>
      <c r="DA605" s="78">
        <v>0</v>
      </c>
      <c r="DB605" s="78">
        <v>0</v>
      </c>
      <c r="DC605" s="78">
        <v>0</v>
      </c>
      <c r="DD605" s="78">
        <v>7.1352700891280868E-4</v>
      </c>
      <c r="DE605" s="78">
        <v>7.460129740433465</v>
      </c>
      <c r="DF605" s="78">
        <v>4.5427771648605501E-2</v>
      </c>
      <c r="DG605" s="78">
        <v>8.9190876114083977E-4</v>
      </c>
      <c r="DH605" s="78">
        <v>3.7460167967913898E-3</v>
      </c>
      <c r="DI605" s="10">
        <v>2013</v>
      </c>
      <c r="DJ605" s="61" t="s">
        <v>80</v>
      </c>
      <c r="DK605" s="42" t="s">
        <v>5440</v>
      </c>
    </row>
    <row r="606" spans="1:115" x14ac:dyDescent="0.2">
      <c r="A606" s="4" t="s">
        <v>1770</v>
      </c>
      <c r="B606" s="5" t="s">
        <v>1771</v>
      </c>
      <c r="C606" s="6" t="s">
        <v>147</v>
      </c>
      <c r="D606" s="5" t="s">
        <v>78</v>
      </c>
      <c r="E606" s="5" t="s">
        <v>299</v>
      </c>
      <c r="F606" s="6" t="s">
        <v>147</v>
      </c>
      <c r="G606" s="5" t="s">
        <v>1772</v>
      </c>
      <c r="H606" s="7">
        <f t="shared" si="32"/>
        <v>1</v>
      </c>
      <c r="I606" s="8" t="str">
        <f t="shared" si="33"/>
        <v>No impact</v>
      </c>
      <c r="J606" s="8" t="str">
        <f t="shared" si="31"/>
        <v>No impact</v>
      </c>
      <c r="K606" s="9">
        <v>0</v>
      </c>
      <c r="L606" s="9">
        <v>1.0196966447899199E-2</v>
      </c>
      <c r="M606" s="9">
        <v>0.4265683259129171</v>
      </c>
      <c r="N606" s="9">
        <v>0.24867511949180857</v>
      </c>
      <c r="O606" s="9">
        <v>0.37421824557533429</v>
      </c>
      <c r="P606" s="9">
        <v>0.18573087238125802</v>
      </c>
      <c r="Q606" s="9">
        <v>0</v>
      </c>
      <c r="R606" s="9">
        <v>9.2870778410185687E-4</v>
      </c>
      <c r="S606" s="9">
        <v>7.4296622728155671E-4</v>
      </c>
      <c r="T606" s="9">
        <v>8.5208363048542762E-2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1.8423429848333572E-2</v>
      </c>
      <c r="AA606" s="9">
        <v>0</v>
      </c>
      <c r="AB606" s="9">
        <f>_xlfn.XLOOKUP(B606,'[2]Macro de calcul Nur Journalier-'!$B:$B,'[2]Macro de calcul Nur Journalier-'!$K:$K,"")</f>
        <v>0</v>
      </c>
      <c r="AC606" s="9">
        <f>_xlfn.XLOOKUP(B606,'[3]NUR MACRO SITES'!$B:$B,'[3]NUR MACRO SITES'!$K:$K,"")</f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0.91088260115057296</v>
      </c>
      <c r="AL606" s="9">
        <v>0</v>
      </c>
      <c r="AM606" s="9">
        <v>3.2195938628687163E-3</v>
      </c>
      <c r="AN606" s="9">
        <v>0</v>
      </c>
      <c r="AO606" s="9">
        <v>0</v>
      </c>
      <c r="AP606" s="9">
        <v>1.5000380497456522E-3</v>
      </c>
      <c r="AQ606" s="9">
        <v>0</v>
      </c>
      <c r="AR606" s="9">
        <v>1.4085723150050638E-3</v>
      </c>
      <c r="AS606" s="9">
        <v>0</v>
      </c>
      <c r="AT606" s="9">
        <v>0</v>
      </c>
      <c r="AU606" s="9">
        <v>0.26270788332191841</v>
      </c>
      <c r="AV606" s="9">
        <v>1.4241214899109638</v>
      </c>
      <c r="AW606" s="9">
        <v>0</v>
      </c>
      <c r="AX606" s="9">
        <v>0</v>
      </c>
      <c r="AY606" s="9">
        <v>0</v>
      </c>
      <c r="AZ606" s="9">
        <v>0</v>
      </c>
      <c r="BA606" s="9">
        <v>0</v>
      </c>
      <c r="BB606" s="9">
        <v>2.6890926013733031E-2</v>
      </c>
      <c r="BC606" s="9">
        <v>0</v>
      </c>
      <c r="BD606" s="9">
        <v>0</v>
      </c>
      <c r="BE606" s="9">
        <v>0</v>
      </c>
      <c r="BF606" s="9">
        <v>0</v>
      </c>
      <c r="BG606" s="9">
        <v>0</v>
      </c>
      <c r="BH606" s="9">
        <v>0</v>
      </c>
      <c r="BI606" s="9">
        <v>0</v>
      </c>
      <c r="BJ606" s="9">
        <v>0</v>
      </c>
      <c r="BK606" s="9">
        <v>0</v>
      </c>
      <c r="BL606" s="9">
        <v>0</v>
      </c>
      <c r="BM606" s="9">
        <v>0</v>
      </c>
      <c r="BN606" s="9">
        <v>3.5672220999439727E-4</v>
      </c>
      <c r="BO606" s="9">
        <v>0</v>
      </c>
      <c r="BP606" s="9">
        <v>0</v>
      </c>
      <c r="BQ606" s="9">
        <v>0</v>
      </c>
      <c r="BR606" s="9">
        <v>0</v>
      </c>
      <c r="BS606" s="9">
        <v>2.4080142782047817E-3</v>
      </c>
      <c r="BT606" s="9">
        <v>0</v>
      </c>
      <c r="BU606" s="9">
        <v>1.515981656978652E-3</v>
      </c>
      <c r="BV606" s="9">
        <v>0</v>
      </c>
      <c r="BW606" s="9">
        <v>0</v>
      </c>
      <c r="BX606" s="9">
        <v>0</v>
      </c>
      <c r="BY606" s="9">
        <v>0</v>
      </c>
      <c r="BZ606" s="9">
        <v>0</v>
      </c>
      <c r="CA606" s="9">
        <v>9.4889429446144164E-3</v>
      </c>
      <c r="CB606" s="9">
        <v>3.5676350445640434E-4</v>
      </c>
      <c r="CC606" s="9">
        <v>0</v>
      </c>
      <c r="CD606" s="9">
        <v>0</v>
      </c>
      <c r="CE606" s="9">
        <v>0</v>
      </c>
      <c r="CF606" s="9">
        <v>0</v>
      </c>
      <c r="CG606" s="9">
        <v>0</v>
      </c>
      <c r="CH606" s="9">
        <v>0</v>
      </c>
      <c r="CI606" s="9">
        <v>0</v>
      </c>
      <c r="CJ606" s="9">
        <v>1.4589475993192411E-2</v>
      </c>
      <c r="CK606" s="9">
        <v>5.2791831819491977E-3</v>
      </c>
      <c r="CL606" s="62">
        <v>0</v>
      </c>
      <c r="CM606" s="62">
        <v>0</v>
      </c>
      <c r="CN606" s="62">
        <v>2.9532376608346222</v>
      </c>
      <c r="CO606" s="62">
        <v>5.575790024251738</v>
      </c>
      <c r="CP606" s="62">
        <v>3.5004609677888299</v>
      </c>
      <c r="CQ606" s="62">
        <v>0</v>
      </c>
      <c r="CR606" s="62">
        <v>0</v>
      </c>
      <c r="CS606" s="62">
        <v>9.4714950189073305E-3</v>
      </c>
      <c r="CT606" s="62">
        <v>0</v>
      </c>
      <c r="CU606" s="62">
        <v>0</v>
      </c>
      <c r="CV606" s="62">
        <v>0</v>
      </c>
      <c r="CW606" s="80">
        <v>0</v>
      </c>
      <c r="CX606" s="78">
        <v>0</v>
      </c>
      <c r="CY606" s="78">
        <v>1.5827895810332275</v>
      </c>
      <c r="CZ606" s="78">
        <v>2.4080142782047817E-3</v>
      </c>
      <c r="DA606" s="78">
        <v>0</v>
      </c>
      <c r="DB606" s="78">
        <v>0</v>
      </c>
      <c r="DC606" s="78">
        <v>0</v>
      </c>
      <c r="DD606" s="78">
        <v>0</v>
      </c>
      <c r="DE606" s="78">
        <v>7.4593268935262467</v>
      </c>
      <c r="DF606" s="78">
        <v>4.4946162595927083E-2</v>
      </c>
      <c r="DG606" s="78">
        <v>8.9190876114083977E-4</v>
      </c>
      <c r="DH606" s="78">
        <v>0</v>
      </c>
      <c r="DI606" s="10">
        <v>2011</v>
      </c>
      <c r="DJ606" s="61" t="s">
        <v>80</v>
      </c>
      <c r="DK606" s="42" t="s">
        <v>5440</v>
      </c>
    </row>
    <row r="607" spans="1:115" x14ac:dyDescent="0.2">
      <c r="A607" s="4" t="s">
        <v>1835</v>
      </c>
      <c r="B607" s="5" t="s">
        <v>1836</v>
      </c>
      <c r="C607" s="6" t="s">
        <v>216</v>
      </c>
      <c r="D607" s="5" t="s">
        <v>78</v>
      </c>
      <c r="E607" s="5" t="s">
        <v>170</v>
      </c>
      <c r="F607" s="6" t="s">
        <v>216</v>
      </c>
      <c r="G607" s="5" t="s">
        <v>1837</v>
      </c>
      <c r="H607" s="7">
        <f t="shared" si="32"/>
        <v>0</v>
      </c>
      <c r="I607" s="8" t="str">
        <f t="shared" si="33"/>
        <v>No impact</v>
      </c>
      <c r="J607" s="8" t="str">
        <f t="shared" si="31"/>
        <v>No impact</v>
      </c>
      <c r="K607" s="9">
        <v>3.7148311364060022E-4</v>
      </c>
      <c r="L607" s="9">
        <v>0</v>
      </c>
      <c r="M607" s="9">
        <v>0.35220173623213541</v>
      </c>
      <c r="N607" s="9">
        <v>0.21544919900453308</v>
      </c>
      <c r="O607" s="9">
        <v>1.7941573410402891E-2</v>
      </c>
      <c r="P607" s="9">
        <v>4.2311189266893E-2</v>
      </c>
      <c r="Q607" s="9">
        <v>5.2284732645419253E-2</v>
      </c>
      <c r="R607" s="9">
        <v>9.2682414113778339E-2</v>
      </c>
      <c r="S607" s="9">
        <v>1.2258942750143014E-2</v>
      </c>
      <c r="T607" s="9">
        <v>6.1159657592888418E-2</v>
      </c>
      <c r="U607" s="9">
        <v>2.1787300943596148E-2</v>
      </c>
      <c r="V607" s="9">
        <v>0</v>
      </c>
      <c r="W607" s="9">
        <v>4.0769143084134346E-2</v>
      </c>
      <c r="X607" s="9">
        <v>0.89991562906362654</v>
      </c>
      <c r="Y607" s="9">
        <v>1.1145138457168305E-3</v>
      </c>
      <c r="Z607" s="9">
        <v>1.7765527621635171</v>
      </c>
      <c r="AA607" s="9">
        <v>0.84472832283366339</v>
      </c>
      <c r="AB607" s="9">
        <f>_xlfn.XLOOKUP(B607,'[2]Macro de calcul Nur Journalier-'!$B:$B,'[2]Macro de calcul Nur Journalier-'!$K:$K,"")</f>
        <v>1.10716158390881</v>
      </c>
      <c r="AC607" s="9">
        <f>_xlfn.XLOOKUP(B607,'[3]NUR MACRO SITES'!$B:$B,'[3]NUR MACRO SITES'!$K:$K,"")</f>
        <v>0.11442896464334895</v>
      </c>
      <c r="AD607" s="9">
        <v>1.1071615839088145</v>
      </c>
      <c r="AE607" s="9">
        <v>5.06681942093576E-2</v>
      </c>
      <c r="AF607" s="9">
        <v>3.6126249099586762E-2</v>
      </c>
      <c r="AG607" s="9">
        <v>2.7861233523052142E-3</v>
      </c>
      <c r="AH607" s="9">
        <v>1.9373225192207678E-2</v>
      </c>
      <c r="AI607" s="9">
        <v>4.0359462563299531E-2</v>
      </c>
      <c r="AJ607" s="9">
        <v>0</v>
      </c>
      <c r="AK607" s="9">
        <v>0</v>
      </c>
      <c r="AL607" s="9">
        <v>4.0416425673686848E-2</v>
      </c>
      <c r="AM607" s="9">
        <v>0</v>
      </c>
      <c r="AN607" s="9">
        <v>0</v>
      </c>
      <c r="AO607" s="9">
        <v>0</v>
      </c>
      <c r="AP607" s="9">
        <v>0</v>
      </c>
      <c r="AQ607" s="9">
        <v>0</v>
      </c>
      <c r="AR607" s="9">
        <v>0</v>
      </c>
      <c r="AS607" s="9">
        <v>0</v>
      </c>
      <c r="AT607" s="9">
        <v>0</v>
      </c>
      <c r="AU607" s="9">
        <v>0</v>
      </c>
      <c r="AV607" s="9">
        <v>0</v>
      </c>
      <c r="AW607" s="9">
        <v>0</v>
      </c>
      <c r="AX607" s="9">
        <v>0</v>
      </c>
      <c r="AY607" s="9">
        <v>0</v>
      </c>
      <c r="AZ607" s="9">
        <v>9.5866465794692806E-3</v>
      </c>
      <c r="BA607" s="9">
        <v>0.57890734849108749</v>
      </c>
      <c r="BB607" s="9">
        <v>1.1635018446391454E-2</v>
      </c>
      <c r="BC607" s="9">
        <v>0.15775570308064069</v>
      </c>
      <c r="BD607" s="9">
        <v>0.15775570308064069</v>
      </c>
      <c r="BE607" s="9">
        <v>1.8807345519677641E-2</v>
      </c>
      <c r="BF607" s="9">
        <v>1.2806685118904682E-3</v>
      </c>
      <c r="BG607" s="9">
        <v>9.2206672309109172E-3</v>
      </c>
      <c r="BH607" s="9">
        <v>1.2715039396029682E-2</v>
      </c>
      <c r="BI607" s="9">
        <v>0</v>
      </c>
      <c r="BJ607" s="9">
        <v>0</v>
      </c>
      <c r="BK607" s="9">
        <v>2.0778991318495584E-2</v>
      </c>
      <c r="BL607" s="9">
        <v>0</v>
      </c>
      <c r="BM607" s="9">
        <v>0.33639945255117387</v>
      </c>
      <c r="BN607" s="9">
        <v>0.28299772897082359</v>
      </c>
      <c r="BO607" s="9">
        <v>1.1219420372749679E-2</v>
      </c>
      <c r="BP607" s="9">
        <v>0</v>
      </c>
      <c r="BQ607" s="9">
        <v>2.1974509364010578E-2</v>
      </c>
      <c r="BR607" s="9">
        <v>0</v>
      </c>
      <c r="BS607" s="9">
        <v>4.254085268975398E-2</v>
      </c>
      <c r="BT607" s="9">
        <v>0</v>
      </c>
      <c r="BU607" s="9">
        <v>0.37225222786631501</v>
      </c>
      <c r="BV607" s="9">
        <v>6.1784788647597608E-2</v>
      </c>
      <c r="BW607" s="9">
        <v>4.0310373723495474E-3</v>
      </c>
      <c r="BX607" s="9">
        <v>4.0310373723495474E-3</v>
      </c>
      <c r="BY607" s="9">
        <v>7.6038526285339247E-2</v>
      </c>
      <c r="BZ607" s="9">
        <v>3.6246123537675284E-2</v>
      </c>
      <c r="CA607" s="9">
        <v>2.5809340230027615E-2</v>
      </c>
      <c r="CB607" s="9">
        <v>9.4356839530759129E-2</v>
      </c>
      <c r="CC607" s="9">
        <v>5.7361885350874782E-2</v>
      </c>
      <c r="CD607" s="9">
        <v>2.4294040006954881E-2</v>
      </c>
      <c r="CE607" s="9">
        <v>1.5072148251607589E-2</v>
      </c>
      <c r="CF607" s="9">
        <v>3.3461858485924492E-2</v>
      </c>
      <c r="CG607" s="9">
        <v>0.18288256849241014</v>
      </c>
      <c r="CH607" s="9">
        <v>4.9943999844246816E-3</v>
      </c>
      <c r="CI607" s="9">
        <v>1.9620857081666435E-3</v>
      </c>
      <c r="CJ607" s="9">
        <v>0.1506451048615518</v>
      </c>
      <c r="CK607" s="9">
        <v>0.14604926063521201</v>
      </c>
      <c r="CL607" s="62">
        <v>0</v>
      </c>
      <c r="CM607" s="62">
        <v>1.0702905133688709E-3</v>
      </c>
      <c r="CN607" s="62">
        <v>2.8323626836947665E-2</v>
      </c>
      <c r="CO607" s="62">
        <v>5.7093280298266581E-2</v>
      </c>
      <c r="CP607" s="62">
        <v>1.1950885677016007E-2</v>
      </c>
      <c r="CQ607" s="62">
        <v>0.14158397670330164</v>
      </c>
      <c r="CR607" s="62">
        <v>6.7368231370264459E-2</v>
      </c>
      <c r="CS607" s="62">
        <v>4.655729667195554E-3</v>
      </c>
      <c r="CT607" s="62">
        <v>1.0185517532687345E-2</v>
      </c>
      <c r="CU607" s="62">
        <v>9.8109963725485526E-4</v>
      </c>
      <c r="CV607" s="62">
        <v>7.5987188884182036E-3</v>
      </c>
      <c r="CW607" s="80">
        <v>3.4783667458138214E-3</v>
      </c>
      <c r="CX607" s="78">
        <v>0.12173662680811152</v>
      </c>
      <c r="CY607" s="78">
        <v>0.32455622694334413</v>
      </c>
      <c r="CZ607" s="78">
        <v>2.6023485038883663E-2</v>
      </c>
      <c r="DA607" s="78">
        <v>6.1001232280001585E-3</v>
      </c>
      <c r="DB607" s="78">
        <v>0.11449595663989919</v>
      </c>
      <c r="DC607" s="78">
        <v>6.2658893288720791E-2</v>
      </c>
      <c r="DD607" s="78">
        <v>0</v>
      </c>
      <c r="DE607" s="78">
        <v>3.0250801174509949E-2</v>
      </c>
      <c r="DF607" s="78">
        <v>8.4731332308378079E-3</v>
      </c>
      <c r="DG607" s="78">
        <v>8.9190876114083977E-4</v>
      </c>
      <c r="DH607" s="78">
        <v>2.8541080356505508E-3</v>
      </c>
      <c r="DI607" s="10">
        <v>2012</v>
      </c>
      <c r="DJ607" s="61" t="s">
        <v>80</v>
      </c>
      <c r="DK607" s="42" t="s">
        <v>5440</v>
      </c>
    </row>
    <row r="608" spans="1:115" x14ac:dyDescent="0.25">
      <c r="A608" s="8" t="s">
        <v>2125</v>
      </c>
      <c r="B608" s="8" t="s">
        <v>2126</v>
      </c>
      <c r="C608" s="6" t="s">
        <v>131</v>
      </c>
      <c r="D608" s="6" t="s">
        <v>78</v>
      </c>
      <c r="E608" s="6" t="s">
        <v>299</v>
      </c>
      <c r="F608" s="6" t="s">
        <v>131</v>
      </c>
      <c r="G608" s="8" t="s">
        <v>2127</v>
      </c>
      <c r="H608" s="7">
        <f t="shared" si="32"/>
        <v>0</v>
      </c>
      <c r="I608" s="8" t="str">
        <f t="shared" si="33"/>
        <v>No impact</v>
      </c>
      <c r="J608" s="8" t="str">
        <f t="shared" si="31"/>
        <v>No impact</v>
      </c>
      <c r="K608" s="9">
        <v>1.1143203537296708E-3</v>
      </c>
      <c r="L608" s="9">
        <v>0</v>
      </c>
      <c r="M608" s="9">
        <v>1.1978943802596011E-2</v>
      </c>
      <c r="N608" s="9">
        <v>9.193142918271122E-3</v>
      </c>
      <c r="O608" s="9">
        <v>7.7036680454523845E-2</v>
      </c>
      <c r="P608" s="9">
        <v>5.8501818570815744E-3</v>
      </c>
      <c r="Q608" s="9">
        <v>0</v>
      </c>
      <c r="R608" s="9">
        <v>1.1143203537296708E-3</v>
      </c>
      <c r="S608" s="9">
        <v>5.0515856035753239E-2</v>
      </c>
      <c r="T608" s="9">
        <v>2.2286407074598768E-3</v>
      </c>
      <c r="U608" s="9">
        <v>1.6714805305950411E-3</v>
      </c>
      <c r="V608" s="9">
        <v>0</v>
      </c>
      <c r="W608" s="9">
        <v>0</v>
      </c>
      <c r="X608" s="9">
        <v>0.17858840869110459</v>
      </c>
      <c r="Y608" s="9">
        <v>1.2071803832072326E-3</v>
      </c>
      <c r="Z608" s="9">
        <v>2.6000808253695889E-3</v>
      </c>
      <c r="AA608" s="9">
        <v>0.29860071078780959</v>
      </c>
      <c r="AB608" s="9">
        <f>_xlfn.XLOOKUP(B608,'[2]Macro de calcul Nur Journalier-'!$B:$B,'[2]Macro de calcul Nur Journalier-'!$K:$K,"")</f>
        <v>0</v>
      </c>
      <c r="AC608" s="9">
        <f>_xlfn.XLOOKUP(B608,'[3]NUR MACRO SITES'!$B:$B,'[3]NUR MACRO SITES'!$K:$K,"")</f>
        <v>0</v>
      </c>
      <c r="AD608" s="9">
        <v>0</v>
      </c>
      <c r="AE608" s="9">
        <v>3.9001212380543799E-3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0.14590167831502895</v>
      </c>
      <c r="AL608" s="9">
        <v>0</v>
      </c>
      <c r="AM608" s="9">
        <v>5.5977029661239564E-3</v>
      </c>
      <c r="AN608" s="9">
        <v>2.5610405727364118E-3</v>
      </c>
      <c r="AO608" s="9">
        <v>3.7116795157730587E-2</v>
      </c>
      <c r="AP608" s="9">
        <v>9.0020576131687069E-2</v>
      </c>
      <c r="AQ608" s="9">
        <v>0</v>
      </c>
      <c r="AR608" s="9">
        <v>0</v>
      </c>
      <c r="AS608" s="9">
        <v>3.2927664506611754E-3</v>
      </c>
      <c r="AT608" s="9">
        <v>0</v>
      </c>
      <c r="AU608" s="9">
        <v>1.5790461514145724</v>
      </c>
      <c r="AV608" s="9">
        <v>1.0566670471641231</v>
      </c>
      <c r="AW608" s="9">
        <v>0</v>
      </c>
      <c r="AX608" s="9">
        <v>0</v>
      </c>
      <c r="AY608" s="9">
        <v>0</v>
      </c>
      <c r="AZ608" s="9">
        <v>5.4879440844344163E-4</v>
      </c>
      <c r="BA608" s="9">
        <v>0.35819811039109301</v>
      </c>
      <c r="BB608" s="9">
        <v>0</v>
      </c>
      <c r="BC608" s="9">
        <v>2.4695748379957505E-3</v>
      </c>
      <c r="BD608" s="9">
        <v>2.4695748379957505E-3</v>
      </c>
      <c r="BE608" s="9">
        <v>2.7439720422177344E-3</v>
      </c>
      <c r="BF608" s="9">
        <v>0</v>
      </c>
      <c r="BG608" s="9">
        <v>0.49358569095411181</v>
      </c>
      <c r="BH608" s="9">
        <v>0.25339667152532624</v>
      </c>
      <c r="BI608" s="9">
        <v>7.7939292247017761E-3</v>
      </c>
      <c r="BJ608" s="9">
        <v>0</v>
      </c>
      <c r="BK608" s="9">
        <v>0.30799698539229947</v>
      </c>
      <c r="BL608" s="9">
        <v>0.82198308949214249</v>
      </c>
      <c r="BM608" s="9">
        <v>0</v>
      </c>
      <c r="BN608" s="9">
        <v>0</v>
      </c>
      <c r="BO608" s="9">
        <v>0</v>
      </c>
      <c r="BP608" s="9">
        <v>0</v>
      </c>
      <c r="BQ608" s="9">
        <v>6.9200103871497644E-3</v>
      </c>
      <c r="BR608" s="9">
        <v>0</v>
      </c>
      <c r="BS608" s="9">
        <v>0.6415456021550483</v>
      </c>
      <c r="BT608" s="9">
        <v>0.3604826029512061</v>
      </c>
      <c r="BU608" s="9">
        <v>6.1441844803428874E-2</v>
      </c>
      <c r="BV608" s="9">
        <v>1.0701046990435794E-3</v>
      </c>
      <c r="BW608" s="9">
        <v>0</v>
      </c>
      <c r="BX608" s="9">
        <v>0</v>
      </c>
      <c r="BY608" s="9">
        <v>7.2053716402277678E-3</v>
      </c>
      <c r="BZ608" s="9">
        <v>1.6800643774986836E-2</v>
      </c>
      <c r="CA608" s="9">
        <v>0</v>
      </c>
      <c r="CB608" s="9">
        <v>2.9427879223701005E-3</v>
      </c>
      <c r="CC608" s="9">
        <v>1.0801993533714005</v>
      </c>
      <c r="CD608" s="9">
        <v>0.9354320226690982</v>
      </c>
      <c r="CE608" s="9">
        <v>0</v>
      </c>
      <c r="CF608" s="9">
        <v>1.0701046990435794E-3</v>
      </c>
      <c r="CG608" s="9">
        <v>7.5495886517536387E-2</v>
      </c>
      <c r="CH608" s="9">
        <v>2.7965402801676663E-2</v>
      </c>
      <c r="CI608" s="9">
        <v>1.3376308738047311E-3</v>
      </c>
      <c r="CJ608" s="9">
        <v>0</v>
      </c>
      <c r="CK608" s="9">
        <v>1.4392908202138326E-2</v>
      </c>
      <c r="CL608" s="62">
        <v>0.22303217732408476</v>
      </c>
      <c r="CM608" s="62">
        <v>0.20307020172186985</v>
      </c>
      <c r="CN608" s="62">
        <v>6.1477514960063838E-2</v>
      </c>
      <c r="CO608" s="62">
        <v>0.18946203696569694</v>
      </c>
      <c r="CP608" s="62">
        <v>1.0115878070843785</v>
      </c>
      <c r="CQ608" s="62">
        <v>0</v>
      </c>
      <c r="CR608" s="62">
        <v>4.1377381696358788E-2</v>
      </c>
      <c r="CS608" s="62">
        <v>3.7583702505908895E-2</v>
      </c>
      <c r="CT608" s="62">
        <v>0</v>
      </c>
      <c r="CU608" s="62">
        <v>0</v>
      </c>
      <c r="CV608" s="62">
        <v>0</v>
      </c>
      <c r="CW608" s="80">
        <v>0</v>
      </c>
      <c r="CX608" s="78">
        <v>0</v>
      </c>
      <c r="CY608" s="78">
        <v>0.78383385697123253</v>
      </c>
      <c r="CZ608" s="78">
        <v>1.0701046990435794E-3</v>
      </c>
      <c r="DA608" s="78">
        <v>0</v>
      </c>
      <c r="DB608" s="78">
        <v>0.29763178696070314</v>
      </c>
      <c r="DC608" s="78">
        <v>0</v>
      </c>
      <c r="DD608" s="78">
        <v>1.3376308738047311E-3</v>
      </c>
      <c r="DE608" s="78">
        <v>7.6423310590041441E-2</v>
      </c>
      <c r="DF608" s="78">
        <v>3.3173245670353024E-3</v>
      </c>
      <c r="DG608" s="78">
        <v>8.9175391586964945E-4</v>
      </c>
      <c r="DH608" s="78">
        <v>0</v>
      </c>
      <c r="DI608" s="82">
        <v>2025</v>
      </c>
      <c r="DJ608" s="61" t="s">
        <v>80</v>
      </c>
      <c r="DK608" s="42" t="s">
        <v>5440</v>
      </c>
    </row>
    <row r="609" spans="1:115" x14ac:dyDescent="0.2">
      <c r="A609" s="4" t="s">
        <v>1684</v>
      </c>
      <c r="B609" s="5" t="s">
        <v>1685</v>
      </c>
      <c r="C609" s="6" t="s">
        <v>173</v>
      </c>
      <c r="D609" s="5" t="s">
        <v>78</v>
      </c>
      <c r="E609" s="5" t="s">
        <v>79</v>
      </c>
      <c r="F609" s="6" t="s">
        <v>173</v>
      </c>
      <c r="G609" s="5" t="s">
        <v>1686</v>
      </c>
      <c r="H609" s="7">
        <f t="shared" si="32"/>
        <v>0</v>
      </c>
      <c r="I609" s="8" t="str">
        <f t="shared" si="33"/>
        <v>No impact</v>
      </c>
      <c r="J609" s="8" t="str">
        <f t="shared" si="31"/>
        <v>No impact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0.10296604898694896</v>
      </c>
      <c r="S609" s="9">
        <v>0.62041572600547756</v>
      </c>
      <c r="T609" s="9">
        <v>0.15489949325949456</v>
      </c>
      <c r="U609" s="9">
        <v>0</v>
      </c>
      <c r="V609" s="9">
        <v>0</v>
      </c>
      <c r="W609" s="9">
        <v>5.1405727126404906E-2</v>
      </c>
      <c r="X609" s="9">
        <v>0</v>
      </c>
      <c r="Y609" s="9">
        <v>1.5136184804830612E-2</v>
      </c>
      <c r="Z609" s="9">
        <v>8.8309888033090936E-2</v>
      </c>
      <c r="AA609" s="9">
        <v>2.6279388342129111E-2</v>
      </c>
      <c r="AB609" s="9">
        <f>_xlfn.XLOOKUP(B609,'[2]Macro de calcul Nur Journalier-'!$B:$B,'[2]Macro de calcul Nur Journalier-'!$K:$K,"")</f>
        <v>6.50020206342415E-2</v>
      </c>
      <c r="AC609" s="9">
        <f>_xlfn.XLOOKUP(B609,'[3]NUR MACRO SITES'!$B:$B,'[3]NUR MACRO SITES'!$K:$K,"")</f>
        <v>8.5709807207721186E-2</v>
      </c>
      <c r="AD609" s="9">
        <v>6.50020206342415E-2</v>
      </c>
      <c r="AE609" s="9">
        <v>2.4329327723101701E-2</v>
      </c>
      <c r="AF609" s="9">
        <v>1.3931423071462162E-3</v>
      </c>
      <c r="AG609" s="9">
        <v>0</v>
      </c>
      <c r="AH609" s="9">
        <v>0</v>
      </c>
      <c r="AI609" s="9">
        <v>3.7886892026815005E-3</v>
      </c>
      <c r="AJ609" s="9">
        <v>0</v>
      </c>
      <c r="AK609" s="9">
        <v>0</v>
      </c>
      <c r="AL609" s="9">
        <v>0</v>
      </c>
      <c r="AM609" s="9">
        <v>3.9166331646403388E-2</v>
      </c>
      <c r="AN609" s="9">
        <v>0.13710713637614233</v>
      </c>
      <c r="AO609" s="9">
        <v>0</v>
      </c>
      <c r="AP609" s="9">
        <v>0</v>
      </c>
      <c r="AQ609" s="9">
        <v>0</v>
      </c>
      <c r="AR609" s="9">
        <v>0</v>
      </c>
      <c r="AS609" s="9">
        <v>0</v>
      </c>
      <c r="AT609" s="9">
        <v>0</v>
      </c>
      <c r="AU609" s="9">
        <v>0</v>
      </c>
      <c r="AV609" s="9">
        <v>0</v>
      </c>
      <c r="AW609" s="9">
        <v>0</v>
      </c>
      <c r="AX609" s="9">
        <v>0</v>
      </c>
      <c r="AY609" s="9">
        <v>0</v>
      </c>
      <c r="AZ609" s="9">
        <v>0</v>
      </c>
      <c r="BA609" s="9">
        <v>0</v>
      </c>
      <c r="BB609" s="9">
        <v>0</v>
      </c>
      <c r="BC609" s="9">
        <v>3.8417831845206896E-3</v>
      </c>
      <c r="BD609" s="9">
        <v>3.8417831845206896E-3</v>
      </c>
      <c r="BE609" s="9">
        <v>0</v>
      </c>
      <c r="BF609" s="9">
        <v>0</v>
      </c>
      <c r="BG609" s="9">
        <v>0</v>
      </c>
      <c r="BH609" s="9">
        <v>0</v>
      </c>
      <c r="BI609" s="9">
        <v>0</v>
      </c>
      <c r="BJ609" s="9">
        <v>0</v>
      </c>
      <c r="BK609" s="9">
        <v>0</v>
      </c>
      <c r="BL609" s="9">
        <v>0</v>
      </c>
      <c r="BM609" s="9">
        <v>0</v>
      </c>
      <c r="BN609" s="9">
        <v>0</v>
      </c>
      <c r="BO609" s="9">
        <v>0</v>
      </c>
      <c r="BP609" s="9">
        <v>0</v>
      </c>
      <c r="BQ609" s="9">
        <v>1.0701872760192023E-3</v>
      </c>
      <c r="BR609" s="9">
        <v>0</v>
      </c>
      <c r="BS609" s="9">
        <v>0</v>
      </c>
      <c r="BT609" s="9">
        <v>0</v>
      </c>
      <c r="BU609" s="9">
        <v>1.4268888399772469E-3</v>
      </c>
      <c r="BV609" s="9">
        <v>0</v>
      </c>
      <c r="BW609" s="9">
        <v>0</v>
      </c>
      <c r="BX609" s="9">
        <v>0</v>
      </c>
      <c r="BY609" s="9">
        <v>1.7836110499716444E-2</v>
      </c>
      <c r="BZ609" s="9">
        <v>4.6373887299263096E-3</v>
      </c>
      <c r="CA609" s="9">
        <v>2.4080142782046104E-3</v>
      </c>
      <c r="CB609" s="9">
        <v>0</v>
      </c>
      <c r="CC609" s="9">
        <v>8.0267142606803244E-4</v>
      </c>
      <c r="CD609" s="9">
        <v>0</v>
      </c>
      <c r="CE609" s="9">
        <v>0</v>
      </c>
      <c r="CF609" s="9">
        <v>2.0512714221743735E-3</v>
      </c>
      <c r="CG609" s="9">
        <v>0</v>
      </c>
      <c r="CH609" s="9">
        <v>0</v>
      </c>
      <c r="CI609" s="9">
        <v>0</v>
      </c>
      <c r="CJ609" s="9">
        <v>4.6551876818625524E-3</v>
      </c>
      <c r="CK609" s="9">
        <v>0</v>
      </c>
      <c r="CL609" s="62">
        <v>0</v>
      </c>
      <c r="CM609" s="62">
        <v>0</v>
      </c>
      <c r="CN609" s="62">
        <v>0</v>
      </c>
      <c r="CO609" s="62">
        <v>0</v>
      </c>
      <c r="CP609" s="62">
        <v>0</v>
      </c>
      <c r="CQ609" s="62">
        <v>1.337708287478733E-3</v>
      </c>
      <c r="CR609" s="62">
        <v>0</v>
      </c>
      <c r="CS609" s="62">
        <v>1.7656727534219574E-3</v>
      </c>
      <c r="CT609" s="62">
        <v>1.6944304974729593E-3</v>
      </c>
      <c r="CU609" s="62">
        <v>0.39403878206940596</v>
      </c>
      <c r="CV609" s="62">
        <v>0.44588539602536847</v>
      </c>
      <c r="CW609" s="80">
        <v>0</v>
      </c>
      <c r="CX609" s="78">
        <v>0</v>
      </c>
      <c r="CY609" s="78">
        <v>0</v>
      </c>
      <c r="CZ609" s="78">
        <v>3.5420872197232181E-2</v>
      </c>
      <c r="DA609" s="78">
        <v>0</v>
      </c>
      <c r="DB609" s="78">
        <v>0</v>
      </c>
      <c r="DC609" s="78">
        <v>0</v>
      </c>
      <c r="DD609" s="78">
        <v>0</v>
      </c>
      <c r="DE609" s="78">
        <v>3.4355459148704956E-2</v>
      </c>
      <c r="DF609" s="78">
        <v>0</v>
      </c>
      <c r="DG609" s="78">
        <v>8.0262497248713741E-4</v>
      </c>
      <c r="DH609" s="78">
        <v>0</v>
      </c>
      <c r="DI609" s="10">
        <v>2008</v>
      </c>
      <c r="DJ609" s="61" t="s">
        <v>80</v>
      </c>
      <c r="DK609" s="42" t="s">
        <v>190</v>
      </c>
    </row>
    <row r="610" spans="1:115" x14ac:dyDescent="0.2">
      <c r="A610" s="12" t="s">
        <v>2145</v>
      </c>
      <c r="B610" s="5" t="s">
        <v>2146</v>
      </c>
      <c r="C610" s="6" t="s">
        <v>216</v>
      </c>
      <c r="D610" s="5" t="s">
        <v>78</v>
      </c>
      <c r="E610" s="5" t="s">
        <v>170</v>
      </c>
      <c r="F610" s="6" t="s">
        <v>216</v>
      </c>
      <c r="G610" s="5" t="s">
        <v>2145</v>
      </c>
      <c r="H610" s="7">
        <f t="shared" si="32"/>
        <v>0</v>
      </c>
      <c r="I610" s="8" t="str">
        <f t="shared" si="33"/>
        <v>No impact</v>
      </c>
      <c r="J610" s="8" t="str">
        <f t="shared" si="31"/>
        <v>No impact</v>
      </c>
      <c r="K610" s="9">
        <v>1.3001908977426351E-3</v>
      </c>
      <c r="L610" s="9">
        <v>1.3931423071462162E-3</v>
      </c>
      <c r="M610" s="9">
        <v>1.2314411542377739E-2</v>
      </c>
      <c r="N610" s="9">
        <v>5.5722467046106072E-3</v>
      </c>
      <c r="O610" s="9">
        <v>3.0088390777023959E-2</v>
      </c>
      <c r="P610" s="9">
        <v>0.51389190048185318</v>
      </c>
      <c r="Q610" s="9">
        <v>6.6513587143474481E-2</v>
      </c>
      <c r="R610" s="9">
        <v>3.5197487570821771E-2</v>
      </c>
      <c r="S610" s="9">
        <v>3.6219603579969208E-3</v>
      </c>
      <c r="T610" s="9">
        <v>1.3929810544918548E-3</v>
      </c>
      <c r="U610" s="9">
        <v>1.3931423071462162E-3</v>
      </c>
      <c r="V610" s="9">
        <v>0</v>
      </c>
      <c r="W610" s="9">
        <v>0</v>
      </c>
      <c r="X610" s="9">
        <v>0</v>
      </c>
      <c r="Y610" s="9">
        <v>0</v>
      </c>
      <c r="Z610" s="9">
        <v>4.6435389205085713E-3</v>
      </c>
      <c r="AA610" s="9">
        <v>0</v>
      </c>
      <c r="AB610" s="9">
        <f>_xlfn.XLOOKUP(B610,'[2]Macro de calcul Nur Journalier-'!$B:$B,'[2]Macro de calcul Nur Journalier-'!$K:$K,"")</f>
        <v>4.8607120763332103E-2</v>
      </c>
      <c r="AC610" s="9">
        <f>_xlfn.XLOOKUP(B610,'[3]NUR MACRO SITES'!$B:$B,'[3]NUR MACRO SITES'!$K:$K,"")</f>
        <v>1.6716740113832357E-3</v>
      </c>
      <c r="AD610" s="9">
        <v>4.8607120763332165E-2</v>
      </c>
      <c r="AE610" s="9">
        <v>0</v>
      </c>
      <c r="AF610" s="9">
        <v>0.90687304287905224</v>
      </c>
      <c r="AG610" s="9">
        <v>0</v>
      </c>
      <c r="AH610" s="9">
        <v>4.1796688424228573E-3</v>
      </c>
      <c r="AI610" s="9">
        <v>0</v>
      </c>
      <c r="AJ610" s="9">
        <v>0</v>
      </c>
      <c r="AK610" s="9">
        <v>0</v>
      </c>
      <c r="AL610" s="9">
        <v>0</v>
      </c>
      <c r="AM610" s="9">
        <v>2.7444485089706206E-4</v>
      </c>
      <c r="AN610" s="9">
        <v>1.097779403589301E-3</v>
      </c>
      <c r="AO610" s="9">
        <v>0</v>
      </c>
      <c r="AP610" s="9">
        <v>9.6560377753861656E-2</v>
      </c>
      <c r="AQ610" s="9">
        <v>0</v>
      </c>
      <c r="AR610" s="9">
        <v>0</v>
      </c>
      <c r="AS610" s="9">
        <v>0</v>
      </c>
      <c r="AT610" s="9">
        <v>0</v>
      </c>
      <c r="AU610" s="9">
        <v>0</v>
      </c>
      <c r="AV610" s="9">
        <v>0</v>
      </c>
      <c r="AW610" s="9">
        <v>0</v>
      </c>
      <c r="AX610" s="9">
        <v>5.762976540895276E-3</v>
      </c>
      <c r="AY610" s="9">
        <v>0</v>
      </c>
      <c r="AZ610" s="9">
        <v>2.5869199019112582E-2</v>
      </c>
      <c r="BA610" s="9">
        <v>0.63678859110363517</v>
      </c>
      <c r="BB610" s="9">
        <v>2.0726945391945993E-2</v>
      </c>
      <c r="BC610" s="9">
        <v>0</v>
      </c>
      <c r="BD610" s="9">
        <v>0</v>
      </c>
      <c r="BE610" s="9">
        <v>4.3908634693385976E-3</v>
      </c>
      <c r="BF610" s="9">
        <v>0</v>
      </c>
      <c r="BG610" s="9">
        <v>3.4048311137997229E-2</v>
      </c>
      <c r="BH610" s="9">
        <v>0.10689403596814187</v>
      </c>
      <c r="BI610" s="9">
        <v>9.7426052423115569E-2</v>
      </c>
      <c r="BJ610" s="9">
        <v>0.22144935366226937</v>
      </c>
      <c r="BK610" s="9">
        <v>0.54033235432095361</v>
      </c>
      <c r="BL610" s="9">
        <v>0.54252817976683898</v>
      </c>
      <c r="BM610" s="9">
        <v>1.1239686503821797</v>
      </c>
      <c r="BN610" s="9">
        <v>1.5741722048859108</v>
      </c>
      <c r="BO610" s="9">
        <v>7.4914451403278147E-3</v>
      </c>
      <c r="BP610" s="9">
        <v>3.0338397181978918E-2</v>
      </c>
      <c r="BQ610" s="9">
        <v>0.13739465326894551</v>
      </c>
      <c r="BR610" s="9">
        <v>0.57163754161804592</v>
      </c>
      <c r="BS610" s="9">
        <v>0.32208948748183758</v>
      </c>
      <c r="BT610" s="9">
        <v>0.30179280667584574</v>
      </c>
      <c r="BU610" s="9">
        <v>8.3405714330700417E-2</v>
      </c>
      <c r="BV610" s="9">
        <v>0.53979926121441502</v>
      </c>
      <c r="BW610" s="9">
        <v>0.37588337165615399</v>
      </c>
      <c r="BX610" s="9">
        <v>0.37588337165615399</v>
      </c>
      <c r="BY610" s="9">
        <v>0</v>
      </c>
      <c r="BZ610" s="9">
        <v>2.1726057297419787E-2</v>
      </c>
      <c r="CA610" s="9">
        <v>0</v>
      </c>
      <c r="CB610" s="9">
        <v>2.6757262834225192E-3</v>
      </c>
      <c r="CC610" s="9">
        <v>0</v>
      </c>
      <c r="CD610" s="9">
        <v>0</v>
      </c>
      <c r="CE610" s="9">
        <v>0</v>
      </c>
      <c r="CF610" s="9">
        <v>2.140457136181933E-3</v>
      </c>
      <c r="CG610" s="9">
        <v>1.6054357700533064E-3</v>
      </c>
      <c r="CH610" s="9">
        <v>1.3377857101139006E-3</v>
      </c>
      <c r="CI610" s="9">
        <v>2.3972079425241984E-2</v>
      </c>
      <c r="CJ610" s="9">
        <v>9.2931390126852094E-3</v>
      </c>
      <c r="CK610" s="9">
        <v>0.13425753029283544</v>
      </c>
      <c r="CL610" s="62">
        <v>8.5363469545931436E-2</v>
      </c>
      <c r="CM610" s="62">
        <v>0</v>
      </c>
      <c r="CN610" s="62">
        <v>3.1284182745784456E-2</v>
      </c>
      <c r="CO610" s="62">
        <v>0.15236933697849728</v>
      </c>
      <c r="CP610" s="62">
        <v>1.7966363894529818</v>
      </c>
      <c r="CQ610" s="62">
        <v>1.3139356140695693</v>
      </c>
      <c r="CR610" s="62">
        <v>2.5415874330461028E-2</v>
      </c>
      <c r="CS610" s="62">
        <v>7.9733019866649671E-3</v>
      </c>
      <c r="CT610" s="62">
        <v>0</v>
      </c>
      <c r="CU610" s="62">
        <v>0</v>
      </c>
      <c r="CV610" s="62">
        <v>0</v>
      </c>
      <c r="CW610" s="80">
        <v>2.5933427151134874E-2</v>
      </c>
      <c r="CX610" s="78">
        <v>5.1617271597515828E-2</v>
      </c>
      <c r="CY610" s="78">
        <v>0.75542026072636637</v>
      </c>
      <c r="CZ610" s="78">
        <v>1.3377857101139006E-3</v>
      </c>
      <c r="DA610" s="78">
        <v>2.5023358093589583E-2</v>
      </c>
      <c r="DB610" s="78">
        <v>2.5184260954641699E-2</v>
      </c>
      <c r="DC610" s="78">
        <v>8.9185714007576264E-4</v>
      </c>
      <c r="DD610" s="78">
        <v>2.495238945198822E-2</v>
      </c>
      <c r="DE610" s="78">
        <v>0.10532227930448153</v>
      </c>
      <c r="DF610" s="78">
        <v>0.14151006132518373</v>
      </c>
      <c r="DG610" s="78">
        <v>7.1352700891280868E-4</v>
      </c>
      <c r="DH610" s="78">
        <v>0</v>
      </c>
      <c r="DI610" s="10">
        <v>2011</v>
      </c>
      <c r="DJ610" s="61" t="s">
        <v>80</v>
      </c>
      <c r="DK610" s="42" t="s">
        <v>5440</v>
      </c>
    </row>
    <row r="611" spans="1:115" x14ac:dyDescent="0.25">
      <c r="A611" s="8" t="s">
        <v>4861</v>
      </c>
      <c r="B611" s="8" t="s">
        <v>4862</v>
      </c>
      <c r="C611" s="6" t="s">
        <v>88</v>
      </c>
      <c r="D611" s="4"/>
      <c r="E611" s="6" t="e">
        <v>#N/A</v>
      </c>
      <c r="F611" s="6" t="s">
        <v>77</v>
      </c>
      <c r="G611" s="8" t="s">
        <v>90</v>
      </c>
      <c r="H611" s="7">
        <f t="shared" si="32"/>
        <v>2</v>
      </c>
      <c r="I611" s="8" t="str">
        <f t="shared" si="33"/>
        <v>No impact</v>
      </c>
      <c r="J611" s="8" t="str">
        <f t="shared" si="31"/>
        <v>No impact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1.7704507500118865</v>
      </c>
      <c r="T611" s="9">
        <v>0</v>
      </c>
      <c r="U611" s="9">
        <v>0</v>
      </c>
      <c r="V611" s="9">
        <v>0</v>
      </c>
      <c r="W611" s="9">
        <v>0.46638021204773467</v>
      </c>
      <c r="X611" s="9">
        <v>4.0558660794941286</v>
      </c>
      <c r="Y611" s="9">
        <v>11.776434650311415</v>
      </c>
      <c r="Z611" s="9">
        <v>7.8818850140255794</v>
      </c>
      <c r="AA611" s="9">
        <v>7.8943654019873533</v>
      </c>
      <c r="AB611" s="9">
        <f>_xlfn.XLOOKUP(B611,'[2]Macro de calcul Nur Journalier-'!$B:$B,'[2]Macro de calcul Nur Journalier-'!$K:$K,"")</f>
        <v>0</v>
      </c>
      <c r="AC611" s="9">
        <f>_xlfn.XLOOKUP(B611,'[3]NUR MACRO SITES'!$B:$B,'[3]NUR MACRO SITES'!$K:$K,"")</f>
        <v>0</v>
      </c>
      <c r="AD611" s="9">
        <v>0</v>
      </c>
      <c r="AE611" s="9">
        <v>0</v>
      </c>
      <c r="AF611" s="9">
        <v>0</v>
      </c>
      <c r="AG611" s="9">
        <v>8.6599034849997611</v>
      </c>
      <c r="AH611" s="9">
        <v>1.7031829446583939</v>
      </c>
      <c r="AI611" s="9">
        <v>0</v>
      </c>
      <c r="AJ611" s="9">
        <v>0</v>
      </c>
      <c r="AK611" s="9">
        <v>0</v>
      </c>
      <c r="AL611" s="9">
        <v>0</v>
      </c>
      <c r="AM611" s="9">
        <v>0</v>
      </c>
      <c r="AN611" s="9">
        <v>0</v>
      </c>
      <c r="AO611" s="9">
        <v>0</v>
      </c>
      <c r="AP611" s="9">
        <v>0</v>
      </c>
      <c r="AQ611" s="9">
        <v>0</v>
      </c>
      <c r="AR611" s="9">
        <v>0</v>
      </c>
      <c r="AS611" s="9">
        <v>0</v>
      </c>
      <c r="AT611" s="9">
        <v>0</v>
      </c>
      <c r="AU611" s="9">
        <v>0</v>
      </c>
      <c r="AV611" s="9">
        <v>0</v>
      </c>
      <c r="AW611" s="9">
        <v>0</v>
      </c>
      <c r="AX611" s="9">
        <v>5.8506971884164871</v>
      </c>
      <c r="AY611" s="9">
        <v>10.261961522926434</v>
      </c>
      <c r="AZ611" s="9">
        <v>0</v>
      </c>
      <c r="BA611" s="9">
        <v>0</v>
      </c>
      <c r="BB611" s="9">
        <v>0</v>
      </c>
      <c r="BC611" s="9">
        <v>9.2440027747045299</v>
      </c>
      <c r="BD611" s="9">
        <v>9.2440027747045299</v>
      </c>
      <c r="BE611" s="9">
        <v>0</v>
      </c>
      <c r="BF611" s="9">
        <v>0</v>
      </c>
      <c r="BG611" s="9">
        <v>0</v>
      </c>
      <c r="BH611" s="9">
        <v>0</v>
      </c>
      <c r="BI611" s="9">
        <v>0</v>
      </c>
      <c r="BJ611" s="9">
        <v>0</v>
      </c>
      <c r="BK611" s="9">
        <v>0</v>
      </c>
      <c r="BL611" s="9">
        <v>0</v>
      </c>
      <c r="BM611" s="9">
        <v>0</v>
      </c>
      <c r="BN611" s="9">
        <v>1.1532696692377715</v>
      </c>
      <c r="BO611" s="9">
        <v>0</v>
      </c>
      <c r="BP611" s="9">
        <v>0</v>
      </c>
      <c r="BQ611" s="9">
        <v>0</v>
      </c>
      <c r="BR611" s="9">
        <v>7.8474344596541994E-4</v>
      </c>
      <c r="BS611" s="9">
        <v>0</v>
      </c>
      <c r="BT611" s="9">
        <v>0</v>
      </c>
      <c r="BU611" s="9">
        <v>0</v>
      </c>
      <c r="BV611" s="9">
        <v>0</v>
      </c>
      <c r="BW611" s="9">
        <v>0</v>
      </c>
      <c r="BX611" s="9">
        <v>0</v>
      </c>
      <c r="BY611" s="9">
        <v>0</v>
      </c>
      <c r="BZ611" s="9">
        <v>0</v>
      </c>
      <c r="CA611" s="9">
        <v>0</v>
      </c>
      <c r="CB611" s="9">
        <v>0</v>
      </c>
      <c r="CC611" s="9">
        <v>0</v>
      </c>
      <c r="CD611" s="9">
        <v>0</v>
      </c>
      <c r="CE611" s="9">
        <v>0</v>
      </c>
      <c r="CF611" s="9">
        <v>0</v>
      </c>
      <c r="CG611" s="9">
        <v>0</v>
      </c>
      <c r="CH611" s="9">
        <v>0</v>
      </c>
      <c r="CI611" s="9">
        <v>0</v>
      </c>
      <c r="CJ611" s="9">
        <v>2.3899004945311404E-3</v>
      </c>
      <c r="CK611" s="9">
        <v>20.122997834108084</v>
      </c>
      <c r="CL611" s="62">
        <v>13.868556899607057</v>
      </c>
      <c r="CM611" s="62">
        <v>13.868556899607057</v>
      </c>
      <c r="CN611" s="62">
        <v>13.868556899607057</v>
      </c>
      <c r="CO611" s="62">
        <v>13.868556899607057</v>
      </c>
      <c r="CP611" s="62">
        <v>13.868556899607057</v>
      </c>
      <c r="CQ611" s="62">
        <v>13.868556899607057</v>
      </c>
      <c r="CR611" s="62">
        <v>13.868556899607057</v>
      </c>
      <c r="CS611" s="62">
        <v>13.868556899607057</v>
      </c>
      <c r="CT611" s="62">
        <v>28.672634997274798</v>
      </c>
      <c r="CU611" s="62">
        <v>0</v>
      </c>
      <c r="CV611" s="62">
        <v>0</v>
      </c>
      <c r="CW611" s="80">
        <v>0</v>
      </c>
      <c r="CX611" s="78">
        <v>0</v>
      </c>
      <c r="CY611" s="78">
        <v>0</v>
      </c>
      <c r="CZ611" s="78">
        <v>0</v>
      </c>
      <c r="DA611" s="78">
        <v>0</v>
      </c>
      <c r="DB611" s="78">
        <v>0</v>
      </c>
      <c r="DC611" s="78">
        <v>0</v>
      </c>
      <c r="DD611" s="78">
        <v>0</v>
      </c>
      <c r="DE611" s="78">
        <v>5.5567326707245037</v>
      </c>
      <c r="DF611" s="78">
        <v>22.332799707790084</v>
      </c>
      <c r="DG611" s="78">
        <v>5.7072250615671915E-4</v>
      </c>
      <c r="DH611" s="78">
        <v>0</v>
      </c>
      <c r="DI611" s="82">
        <v>2025</v>
      </c>
      <c r="DJ611" s="59" t="s">
        <v>74</v>
      </c>
      <c r="DK611" s="42" t="s">
        <v>5440</v>
      </c>
    </row>
    <row r="612" spans="1:115" x14ac:dyDescent="0.2">
      <c r="A612" s="4" t="s">
        <v>1138</v>
      </c>
      <c r="B612" s="4" t="s">
        <v>1139</v>
      </c>
      <c r="C612" s="6" t="s">
        <v>473</v>
      </c>
      <c r="D612" s="4" t="s">
        <v>70</v>
      </c>
      <c r="E612" s="4" t="s">
        <v>183</v>
      </c>
      <c r="F612" s="6" t="s">
        <v>173</v>
      </c>
      <c r="G612" s="4" t="s">
        <v>475</v>
      </c>
      <c r="H612" s="7">
        <f t="shared" si="32"/>
        <v>0</v>
      </c>
      <c r="I612" s="8" t="str">
        <f t="shared" si="33"/>
        <v>No impact</v>
      </c>
      <c r="J612" s="8" t="str">
        <f t="shared" si="31"/>
        <v>No impact</v>
      </c>
      <c r="K612" s="9">
        <v>1.922741198354966</v>
      </c>
      <c r="L612" s="9">
        <v>0</v>
      </c>
      <c r="M612" s="9">
        <v>2.063164134930823</v>
      </c>
      <c r="N612" s="9">
        <v>0</v>
      </c>
      <c r="O612" s="9">
        <v>0</v>
      </c>
      <c r="P612" s="9">
        <v>0</v>
      </c>
      <c r="Q612" s="9">
        <v>0</v>
      </c>
      <c r="R612" s="9">
        <v>0.33921768768126281</v>
      </c>
      <c r="S612" s="9">
        <v>0</v>
      </c>
      <c r="T612" s="9">
        <v>0.70972920529643901</v>
      </c>
      <c r="U612" s="9">
        <v>0</v>
      </c>
      <c r="V612" s="9">
        <v>9.2860029477487741E-5</v>
      </c>
      <c r="W612" s="9">
        <v>0</v>
      </c>
      <c r="X612" s="9">
        <v>0</v>
      </c>
      <c r="Y612" s="9">
        <v>1.6899596764607994</v>
      </c>
      <c r="Z612" s="9">
        <v>0</v>
      </c>
      <c r="AA612" s="9">
        <v>0</v>
      </c>
      <c r="AB612" s="9">
        <f>_xlfn.XLOOKUP(B612,'[2]Macro de calcul Nur Journalier-'!$B:$B,'[2]Macro de calcul Nur Journalier-'!$K:$K,"")</f>
        <v>0</v>
      </c>
      <c r="AC612" s="9">
        <f>_xlfn.XLOOKUP(B612,'[3]NUR MACRO SITES'!$B:$B,'[3]NUR MACRO SITES'!$K:$K,"")</f>
        <v>0</v>
      </c>
      <c r="AD612" s="9">
        <v>0</v>
      </c>
      <c r="AE612" s="9">
        <v>0</v>
      </c>
      <c r="AF612" s="9">
        <v>0</v>
      </c>
      <c r="AG612" s="9">
        <v>6.5067951255170442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>
        <v>0</v>
      </c>
      <c r="AN612" s="9">
        <v>1.3719860211088284E-3</v>
      </c>
      <c r="AO612" s="9">
        <v>0</v>
      </c>
      <c r="AP612" s="9">
        <v>0</v>
      </c>
      <c r="AQ612" s="9">
        <v>0</v>
      </c>
      <c r="AR612" s="9">
        <v>0</v>
      </c>
      <c r="AS612" s="9">
        <v>0</v>
      </c>
      <c r="AT612" s="9">
        <v>0</v>
      </c>
      <c r="AU612" s="9">
        <v>0</v>
      </c>
      <c r="AV612" s="9">
        <v>0</v>
      </c>
      <c r="AW612" s="9">
        <v>0</v>
      </c>
      <c r="AX612" s="9">
        <v>0</v>
      </c>
      <c r="AY612" s="9">
        <v>0</v>
      </c>
      <c r="AZ612" s="9">
        <v>0</v>
      </c>
      <c r="BA612" s="9">
        <v>0</v>
      </c>
      <c r="BB612" s="9">
        <v>0.98782993519835638</v>
      </c>
      <c r="BC612" s="9">
        <v>0</v>
      </c>
      <c r="BD612" s="9">
        <v>0</v>
      </c>
      <c r="BE612" s="9">
        <v>0</v>
      </c>
      <c r="BF612" s="9">
        <v>0</v>
      </c>
      <c r="BG612" s="9">
        <v>0</v>
      </c>
      <c r="BH612" s="9">
        <v>0</v>
      </c>
      <c r="BI612" s="9">
        <v>0</v>
      </c>
      <c r="BJ612" s="9">
        <v>0</v>
      </c>
      <c r="BK612" s="9">
        <v>0</v>
      </c>
      <c r="BL612" s="9">
        <v>0</v>
      </c>
      <c r="BM612" s="9">
        <v>0</v>
      </c>
      <c r="BN612" s="9">
        <v>0</v>
      </c>
      <c r="BO612" s="9">
        <v>0</v>
      </c>
      <c r="BP612" s="9">
        <v>0</v>
      </c>
      <c r="BQ612" s="9">
        <v>0</v>
      </c>
      <c r="BR612" s="9">
        <v>0</v>
      </c>
      <c r="BS612" s="9">
        <v>0</v>
      </c>
      <c r="BT612" s="9">
        <v>0</v>
      </c>
      <c r="BU612" s="9">
        <v>0</v>
      </c>
      <c r="BV612" s="9">
        <v>0</v>
      </c>
      <c r="BW612" s="9">
        <v>15.394365684738597</v>
      </c>
      <c r="BX612" s="9">
        <v>0</v>
      </c>
      <c r="BY612" s="9">
        <v>0</v>
      </c>
      <c r="BZ612" s="9">
        <v>0</v>
      </c>
      <c r="CA612" s="9">
        <v>0</v>
      </c>
      <c r="CB612" s="9">
        <v>1.2792209923152214</v>
      </c>
      <c r="CC612" s="9">
        <v>0</v>
      </c>
      <c r="CD612" s="9">
        <v>0</v>
      </c>
      <c r="CE612" s="9">
        <v>0</v>
      </c>
      <c r="CF612" s="9">
        <v>0</v>
      </c>
      <c r="CG612" s="9">
        <v>0</v>
      </c>
      <c r="CH612" s="9">
        <v>0</v>
      </c>
      <c r="CI612" s="9">
        <v>0</v>
      </c>
      <c r="CJ612" s="9">
        <v>0</v>
      </c>
      <c r="CK612" s="9">
        <v>0.15712703997625788</v>
      </c>
      <c r="CL612" s="62">
        <v>0</v>
      </c>
      <c r="CM612" s="62">
        <v>0</v>
      </c>
      <c r="CN612" s="62">
        <v>0</v>
      </c>
      <c r="CO612" s="62">
        <v>0</v>
      </c>
      <c r="CP612" s="62">
        <v>0</v>
      </c>
      <c r="CQ612" s="62">
        <v>0</v>
      </c>
      <c r="CR612" s="62">
        <v>0</v>
      </c>
      <c r="CS612" s="62">
        <v>0</v>
      </c>
      <c r="CT612" s="62">
        <v>3.6435281494608103</v>
      </c>
      <c r="CU612" s="62">
        <v>0</v>
      </c>
      <c r="CV612" s="62">
        <v>0</v>
      </c>
      <c r="CW612" s="80">
        <v>2.675261747609386E-4</v>
      </c>
      <c r="CX612" s="78">
        <v>2.8536125307833454E-3</v>
      </c>
      <c r="CY612" s="78">
        <v>2.4077355728484469E-3</v>
      </c>
      <c r="CZ612" s="78">
        <v>2.675261747609386E-4</v>
      </c>
      <c r="DA612" s="78">
        <v>0</v>
      </c>
      <c r="DB612" s="78">
        <v>2.675261747609386E-4</v>
      </c>
      <c r="DC612" s="78">
        <v>5.3505234952187721E-4</v>
      </c>
      <c r="DD612" s="78">
        <v>8.0257852428281581E-4</v>
      </c>
      <c r="DE612" s="78">
        <v>6.2422774110885678E-4</v>
      </c>
      <c r="DF612" s="78">
        <v>1.0701046990437544E-3</v>
      </c>
      <c r="DG612" s="78">
        <v>5.3505234952187721E-4</v>
      </c>
      <c r="DH612" s="78">
        <v>1.0701046990437544E-3</v>
      </c>
      <c r="DI612" s="10">
        <v>2019</v>
      </c>
      <c r="DJ612" s="60" t="s">
        <v>85</v>
      </c>
      <c r="DK612" s="42" t="s">
        <v>5440</v>
      </c>
    </row>
    <row r="613" spans="1:115" x14ac:dyDescent="0.2">
      <c r="A613" s="4" t="s">
        <v>4799</v>
      </c>
      <c r="B613" s="5" t="s">
        <v>4800</v>
      </c>
      <c r="C613" s="6" t="s">
        <v>77</v>
      </c>
      <c r="D613" s="4"/>
      <c r="E613" s="5"/>
      <c r="F613" s="6" t="s">
        <v>77</v>
      </c>
      <c r="G613" s="5" t="s">
        <v>4799</v>
      </c>
      <c r="H613" s="7">
        <f t="shared" si="32"/>
        <v>0</v>
      </c>
      <c r="I613" s="8" t="str">
        <f t="shared" si="33"/>
        <v>No impact</v>
      </c>
      <c r="J613" s="8" t="str">
        <f t="shared" si="31"/>
        <v>No impact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7.9859625350639475E-4</v>
      </c>
      <c r="X613" s="9">
        <v>0</v>
      </c>
      <c r="Y613" s="9">
        <v>0</v>
      </c>
      <c r="Z613" s="9">
        <v>3.8964068368753969E-2</v>
      </c>
      <c r="AA613" s="9">
        <v>2.3957887605191839E-3</v>
      </c>
      <c r="AB613" s="9">
        <f>_xlfn.XLOOKUP(B613,'[2]Macro de calcul Nur Journalier-'!$B:$B,'[2]Macro de calcul Nur Journalier-'!$K:$K,"")</f>
        <v>0</v>
      </c>
      <c r="AC613" s="9">
        <f>_xlfn.XLOOKUP(B613,'[3]NUR MACRO SITES'!$B:$B,'[3]NUR MACRO SITES'!$K:$K,"")</f>
        <v>0</v>
      </c>
      <c r="AD613" s="9">
        <v>0</v>
      </c>
      <c r="AE613" s="9">
        <v>0</v>
      </c>
      <c r="AF613" s="9">
        <v>0</v>
      </c>
      <c r="AG613" s="9">
        <v>0</v>
      </c>
      <c r="AH613" s="9">
        <v>0</v>
      </c>
      <c r="AI613" s="9">
        <v>0</v>
      </c>
      <c r="AJ613" s="9">
        <v>0</v>
      </c>
      <c r="AK613" s="9">
        <v>0</v>
      </c>
      <c r="AL613" s="9">
        <v>0</v>
      </c>
      <c r="AM613" s="9">
        <v>0</v>
      </c>
      <c r="AN613" s="9">
        <v>0</v>
      </c>
      <c r="AO613" s="9">
        <v>0</v>
      </c>
      <c r="AP613" s="9">
        <v>0</v>
      </c>
      <c r="AQ613" s="9">
        <v>0</v>
      </c>
      <c r="AR613" s="9">
        <v>0</v>
      </c>
      <c r="AS613" s="9">
        <v>0</v>
      </c>
      <c r="AT613" s="9">
        <v>0</v>
      </c>
      <c r="AU613" s="9">
        <v>0</v>
      </c>
      <c r="AV613" s="9">
        <v>0</v>
      </c>
      <c r="AW613" s="9">
        <v>0</v>
      </c>
      <c r="AX613" s="9">
        <v>0</v>
      </c>
      <c r="AY613" s="9">
        <v>0</v>
      </c>
      <c r="AZ613" s="9">
        <v>0</v>
      </c>
      <c r="BA613" s="9">
        <v>0</v>
      </c>
      <c r="BB613" s="9">
        <v>0</v>
      </c>
      <c r="BC613" s="9">
        <v>0</v>
      </c>
      <c r="BD613" s="9">
        <v>0</v>
      </c>
      <c r="BE613" s="9">
        <v>0</v>
      </c>
      <c r="BF613" s="9">
        <v>0</v>
      </c>
      <c r="BG613" s="9">
        <v>0</v>
      </c>
      <c r="BH613" s="9">
        <v>0</v>
      </c>
      <c r="BI613" s="9">
        <v>0</v>
      </c>
      <c r="BJ613" s="9">
        <v>0</v>
      </c>
      <c r="BK613" s="9">
        <v>0</v>
      </c>
      <c r="BL613" s="9">
        <v>0</v>
      </c>
      <c r="BM613" s="9">
        <v>0</v>
      </c>
      <c r="BN613" s="9">
        <v>0</v>
      </c>
      <c r="BO613" s="9">
        <v>0</v>
      </c>
      <c r="BP613" s="9">
        <v>0</v>
      </c>
      <c r="BQ613" s="9">
        <v>0</v>
      </c>
      <c r="BR613" s="9">
        <v>0</v>
      </c>
      <c r="BS613" s="9">
        <v>0</v>
      </c>
      <c r="BT613" s="9">
        <v>0</v>
      </c>
      <c r="BU613" s="9">
        <v>2.2061991878618726E-2</v>
      </c>
      <c r="BV613" s="9">
        <v>0</v>
      </c>
      <c r="BW613" s="9">
        <v>0</v>
      </c>
      <c r="BX613" s="9">
        <v>0</v>
      </c>
      <c r="BY613" s="9">
        <v>0</v>
      </c>
      <c r="BZ613" s="9">
        <v>0</v>
      </c>
      <c r="CA613" s="9">
        <v>0</v>
      </c>
      <c r="CB613" s="9">
        <v>1.0701046990439218E-3</v>
      </c>
      <c r="CC613" s="9">
        <v>0</v>
      </c>
      <c r="CD613" s="9">
        <v>0</v>
      </c>
      <c r="CE613" s="9">
        <v>0</v>
      </c>
      <c r="CF613" s="9">
        <v>0</v>
      </c>
      <c r="CG613" s="9">
        <v>0</v>
      </c>
      <c r="CH613" s="9">
        <v>0</v>
      </c>
      <c r="CI613" s="9">
        <v>0</v>
      </c>
      <c r="CJ613" s="9">
        <v>0</v>
      </c>
      <c r="CK613" s="9">
        <v>0</v>
      </c>
      <c r="CL613" s="62">
        <v>1.3267871461877163</v>
      </c>
      <c r="CM613" s="62">
        <v>0</v>
      </c>
      <c r="CN613" s="62">
        <v>0</v>
      </c>
      <c r="CO613" s="62">
        <v>0</v>
      </c>
      <c r="CP613" s="62">
        <v>3.2994894887184733E-3</v>
      </c>
      <c r="CQ613" s="62">
        <v>1.6236575892756615</v>
      </c>
      <c r="CR613" s="62">
        <v>1.5116834031041597</v>
      </c>
      <c r="CS613" s="62">
        <v>1.5572403966322907</v>
      </c>
      <c r="CT613" s="62">
        <v>0</v>
      </c>
      <c r="CU613" s="62">
        <v>0</v>
      </c>
      <c r="CV613" s="62">
        <v>0</v>
      </c>
      <c r="CW613" s="80">
        <v>0</v>
      </c>
      <c r="CX613" s="78">
        <v>0</v>
      </c>
      <c r="CY613" s="78">
        <v>0</v>
      </c>
      <c r="CZ613" s="78">
        <v>0</v>
      </c>
      <c r="DA613" s="78">
        <v>0</v>
      </c>
      <c r="DB613" s="78">
        <v>0</v>
      </c>
      <c r="DC613" s="78">
        <v>0</v>
      </c>
      <c r="DD613" s="78">
        <v>0.51573695970413735</v>
      </c>
      <c r="DE613" s="78">
        <v>0</v>
      </c>
      <c r="DF613" s="78">
        <v>0</v>
      </c>
      <c r="DG613" s="78">
        <v>4.4590276249291112E-4</v>
      </c>
      <c r="DH613" s="78">
        <v>0</v>
      </c>
      <c r="DI613" s="10">
        <v>2006</v>
      </c>
      <c r="DJ613" s="61" t="s">
        <v>80</v>
      </c>
      <c r="DK613" s="42" t="s">
        <v>5440</v>
      </c>
    </row>
    <row r="614" spans="1:115" x14ac:dyDescent="0.2">
      <c r="A614" s="4" t="s">
        <v>3637</v>
      </c>
      <c r="B614" s="5" t="s">
        <v>3638</v>
      </c>
      <c r="C614" s="6" t="s">
        <v>88</v>
      </c>
      <c r="D614" s="5" t="s">
        <v>78</v>
      </c>
      <c r="E614" s="5" t="s">
        <v>440</v>
      </c>
      <c r="F614" s="6" t="s">
        <v>77</v>
      </c>
      <c r="G614" s="5" t="s">
        <v>90</v>
      </c>
      <c r="H614" s="7">
        <f t="shared" si="32"/>
        <v>0</v>
      </c>
      <c r="I614" s="8" t="str">
        <f t="shared" si="33"/>
        <v>No impact</v>
      </c>
      <c r="J614" s="8" t="str">
        <f t="shared" si="31"/>
        <v>No impact</v>
      </c>
      <c r="K614" s="9">
        <v>0</v>
      </c>
      <c r="L614" s="9">
        <v>0</v>
      </c>
      <c r="M614" s="9">
        <v>3.9001212380544861E-4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7.8002424761089721E-4</v>
      </c>
      <c r="T614" s="9">
        <v>0</v>
      </c>
      <c r="U614" s="9">
        <v>0.82790287880949009</v>
      </c>
      <c r="V614" s="9">
        <v>0</v>
      </c>
      <c r="W614" s="9">
        <v>0</v>
      </c>
      <c r="X614" s="9">
        <v>0.1341641705890744</v>
      </c>
      <c r="Y614" s="9">
        <v>0</v>
      </c>
      <c r="Z614" s="9">
        <v>0</v>
      </c>
      <c r="AA614" s="9">
        <v>0</v>
      </c>
      <c r="AB614" s="9">
        <f>_xlfn.XLOOKUP(B614,'[2]Macro de calcul Nur Journalier-'!$B:$B,'[2]Macro de calcul Nur Journalier-'!$K:$K,"")</f>
        <v>0</v>
      </c>
      <c r="AC614" s="9">
        <f>_xlfn.XLOOKUP(B614,'[3]NUR MACRO SITES'!$B:$B,'[3]NUR MACRO SITES'!$K:$K,"")</f>
        <v>0</v>
      </c>
      <c r="AD614" s="9">
        <v>0</v>
      </c>
      <c r="AE614" s="9">
        <v>0.138584307992202</v>
      </c>
      <c r="AF614" s="9">
        <v>4.4572814149194121E-4</v>
      </c>
      <c r="AG614" s="9">
        <v>9.7365419107611212E-17</v>
      </c>
      <c r="AH614" s="9">
        <v>4.8682709553805606E-17</v>
      </c>
      <c r="AI614" s="9">
        <v>4.4572814149203857E-4</v>
      </c>
      <c r="AJ614" s="9">
        <v>0</v>
      </c>
      <c r="AK614" s="9">
        <v>0</v>
      </c>
      <c r="AL614" s="9">
        <v>6.6938725636482701E-17</v>
      </c>
      <c r="AM614" s="9">
        <v>8.6691098954609191E-17</v>
      </c>
      <c r="AN614" s="9">
        <v>0.10368555690193139</v>
      </c>
      <c r="AO614" s="9">
        <v>0</v>
      </c>
      <c r="AP614" s="9">
        <v>0</v>
      </c>
      <c r="AQ614" s="9">
        <v>0</v>
      </c>
      <c r="AR614" s="9">
        <v>0</v>
      </c>
      <c r="AS614" s="9">
        <v>0</v>
      </c>
      <c r="AT614" s="9">
        <v>0</v>
      </c>
      <c r="AU614" s="9">
        <v>0</v>
      </c>
      <c r="AV614" s="9">
        <v>0</v>
      </c>
      <c r="AW614" s="9">
        <v>2.9886977620895747</v>
      </c>
      <c r="AX614" s="9">
        <v>1.0314225043757201</v>
      </c>
      <c r="AY614" s="9">
        <v>3.4186964742520289</v>
      </c>
      <c r="AZ614" s="9">
        <v>0</v>
      </c>
      <c r="BA614" s="9">
        <v>8.7807105350965018E-4</v>
      </c>
      <c r="BB614" s="9">
        <v>0</v>
      </c>
      <c r="BC614" s="9">
        <v>0</v>
      </c>
      <c r="BD614" s="9">
        <v>0</v>
      </c>
      <c r="BE614" s="9">
        <v>0</v>
      </c>
      <c r="BF614" s="9">
        <v>1.500038049745477E-3</v>
      </c>
      <c r="BG614" s="9">
        <v>0</v>
      </c>
      <c r="BH614" s="9">
        <v>0</v>
      </c>
      <c r="BI614" s="9">
        <v>6.9556805437844037E-4</v>
      </c>
      <c r="BJ614" s="9">
        <v>4.2804187961750177E-4</v>
      </c>
      <c r="BK614" s="9">
        <v>0</v>
      </c>
      <c r="BL614" s="9">
        <v>0</v>
      </c>
      <c r="BM614" s="9">
        <v>0</v>
      </c>
      <c r="BN614" s="9">
        <v>4.2804187961750177E-4</v>
      </c>
      <c r="BO614" s="9">
        <v>0</v>
      </c>
      <c r="BP614" s="9">
        <v>3.7453664466531404E-4</v>
      </c>
      <c r="BQ614" s="9">
        <v>0</v>
      </c>
      <c r="BR614" s="9">
        <v>0</v>
      </c>
      <c r="BS614" s="9">
        <v>0</v>
      </c>
      <c r="BT614" s="9">
        <v>0</v>
      </c>
      <c r="BU614" s="9">
        <v>1.7656727534223955E-3</v>
      </c>
      <c r="BV614" s="9">
        <v>0</v>
      </c>
      <c r="BW614" s="9">
        <v>0</v>
      </c>
      <c r="BX614" s="9">
        <v>3.7453664466531404E-4</v>
      </c>
      <c r="BY614" s="9">
        <v>4.2804187961750177E-4</v>
      </c>
      <c r="BZ614" s="9">
        <v>0</v>
      </c>
      <c r="CA614" s="9">
        <v>0</v>
      </c>
      <c r="CB614" s="9">
        <v>0</v>
      </c>
      <c r="CC614" s="9">
        <v>0</v>
      </c>
      <c r="CD614" s="9">
        <v>0</v>
      </c>
      <c r="CE614" s="9">
        <v>4.2804187961750177E-4</v>
      </c>
      <c r="CF614" s="9">
        <v>4.2804187961750177E-4</v>
      </c>
      <c r="CG614" s="9">
        <v>0</v>
      </c>
      <c r="CH614" s="9">
        <v>0</v>
      </c>
      <c r="CI614" s="9">
        <v>4.2804187961750177E-4</v>
      </c>
      <c r="CJ614" s="9">
        <v>0</v>
      </c>
      <c r="CK614" s="9">
        <v>8.7946554690910954</v>
      </c>
      <c r="CL614" s="62">
        <v>0</v>
      </c>
      <c r="CM614" s="62">
        <v>0</v>
      </c>
      <c r="CN614" s="62">
        <v>4.2804187961750177E-4</v>
      </c>
      <c r="CO614" s="62">
        <v>2.6968243572951183</v>
      </c>
      <c r="CP614" s="62">
        <v>4.2804187961750177E-4</v>
      </c>
      <c r="CQ614" s="62">
        <v>0</v>
      </c>
      <c r="CR614" s="62">
        <v>0</v>
      </c>
      <c r="CS614" s="62">
        <v>0</v>
      </c>
      <c r="CT614" s="62">
        <v>8.5608375923500353E-4</v>
      </c>
      <c r="CU614" s="62">
        <v>9.6309422913952957E-4</v>
      </c>
      <c r="CV614" s="62">
        <v>8.0257852428281592E-4</v>
      </c>
      <c r="CW614" s="80">
        <v>0</v>
      </c>
      <c r="CX614" s="78">
        <v>3.7453664466531404E-4</v>
      </c>
      <c r="CY614" s="78">
        <v>4.2804187961750177E-4</v>
      </c>
      <c r="CZ614" s="78">
        <v>3.7453664466531404E-4</v>
      </c>
      <c r="DA614" s="78">
        <v>6.4206281942625276E-4</v>
      </c>
      <c r="DB614" s="78">
        <v>0</v>
      </c>
      <c r="DC614" s="78">
        <v>4.2804187961750177E-4</v>
      </c>
      <c r="DD614" s="78">
        <v>8.5608375923500353E-4</v>
      </c>
      <c r="DE614" s="78">
        <v>9.7914579962503148E-2</v>
      </c>
      <c r="DF614" s="78">
        <v>0</v>
      </c>
      <c r="DG614" s="78">
        <v>3.7453664466531404E-4</v>
      </c>
      <c r="DH614" s="78">
        <v>0.32993111379350709</v>
      </c>
      <c r="DI614" s="10">
        <v>2024</v>
      </c>
      <c r="DJ614" s="59" t="s">
        <v>74</v>
      </c>
      <c r="DK614" s="42" t="s">
        <v>5440</v>
      </c>
    </row>
    <row r="615" spans="1:115" x14ac:dyDescent="0.2">
      <c r="A615" s="4" t="s">
        <v>1342</v>
      </c>
      <c r="B615" s="4" t="s">
        <v>1343</v>
      </c>
      <c r="C615" s="6" t="s">
        <v>214</v>
      </c>
      <c r="D615" s="4" t="s">
        <v>78</v>
      </c>
      <c r="E615" s="4" t="s">
        <v>79</v>
      </c>
      <c r="F615" s="6" t="s">
        <v>216</v>
      </c>
      <c r="G615" s="4" t="s">
        <v>217</v>
      </c>
      <c r="H615" s="7">
        <f t="shared" si="32"/>
        <v>2</v>
      </c>
      <c r="I615" s="8" t="str">
        <f t="shared" si="33"/>
        <v>No impact</v>
      </c>
      <c r="J615" s="8" t="str">
        <f t="shared" si="31"/>
        <v>No impact</v>
      </c>
      <c r="K615" s="9">
        <v>0</v>
      </c>
      <c r="L615" s="9">
        <v>0.14244728521846622</v>
      </c>
      <c r="M615" s="9">
        <v>0</v>
      </c>
      <c r="N615" s="9">
        <v>0</v>
      </c>
      <c r="O615" s="9">
        <v>0</v>
      </c>
      <c r="P615" s="9">
        <v>0</v>
      </c>
      <c r="Q615" s="9">
        <v>0.17431684733514002</v>
      </c>
      <c r="R615" s="9">
        <v>0</v>
      </c>
      <c r="S615" s="9">
        <v>0</v>
      </c>
      <c r="T615" s="9">
        <v>0.51108303023819701</v>
      </c>
      <c r="U615" s="9">
        <v>0.1016260162601626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f>_xlfn.XLOOKUP(B615,'[2]Macro de calcul Nur Journalier-'!$B:$B,'[2]Macro de calcul Nur Journalier-'!$K:$K,"")</f>
        <v>0</v>
      </c>
      <c r="AC615" s="9">
        <f>_xlfn.XLOOKUP(B615,'[3]NUR MACRO SITES'!$B:$B,'[3]NUR MACRO SITES'!$K:$K,"")</f>
        <v>9.2860029477487741E-5</v>
      </c>
      <c r="AD615" s="9">
        <v>0</v>
      </c>
      <c r="AE615" s="9">
        <v>0</v>
      </c>
      <c r="AF615" s="9">
        <v>0.21979968977321351</v>
      </c>
      <c r="AG615" s="9">
        <v>0</v>
      </c>
      <c r="AH615" s="9">
        <v>0</v>
      </c>
      <c r="AI615" s="9">
        <v>0</v>
      </c>
      <c r="AJ615" s="9">
        <v>0</v>
      </c>
      <c r="AK615" s="9">
        <v>0</v>
      </c>
      <c r="AL615" s="9">
        <v>0</v>
      </c>
      <c r="AM615" s="9">
        <v>0</v>
      </c>
      <c r="AN615" s="9">
        <v>0</v>
      </c>
      <c r="AO615" s="9">
        <v>0</v>
      </c>
      <c r="AP615" s="9">
        <v>0</v>
      </c>
      <c r="AQ615" s="9">
        <v>0</v>
      </c>
      <c r="AR615" s="9">
        <v>0</v>
      </c>
      <c r="AS615" s="9">
        <v>0</v>
      </c>
      <c r="AT615" s="9">
        <v>0</v>
      </c>
      <c r="AU615" s="9">
        <v>0</v>
      </c>
      <c r="AV615" s="9">
        <v>0</v>
      </c>
      <c r="AW615" s="9">
        <v>0</v>
      </c>
      <c r="AX615" s="9">
        <v>1.1702126102710897</v>
      </c>
      <c r="AY615" s="9">
        <v>0</v>
      </c>
      <c r="AZ615" s="9">
        <v>0</v>
      </c>
      <c r="BA615" s="9">
        <v>0</v>
      </c>
      <c r="BB615" s="9">
        <v>0</v>
      </c>
      <c r="BC615" s="9">
        <v>0</v>
      </c>
      <c r="BD615" s="9">
        <v>0</v>
      </c>
      <c r="BE615" s="9">
        <v>0</v>
      </c>
      <c r="BF615" s="9">
        <v>0</v>
      </c>
      <c r="BG615" s="9">
        <v>0</v>
      </c>
      <c r="BH615" s="9">
        <v>0</v>
      </c>
      <c r="BI615" s="9">
        <v>0</v>
      </c>
      <c r="BJ615" s="9">
        <v>0</v>
      </c>
      <c r="BK615" s="9">
        <v>0</v>
      </c>
      <c r="BL615" s="9">
        <v>0</v>
      </c>
      <c r="BM615" s="9">
        <v>0</v>
      </c>
      <c r="BN615" s="9">
        <v>0</v>
      </c>
      <c r="BO615" s="9">
        <v>0</v>
      </c>
      <c r="BP615" s="9">
        <v>0</v>
      </c>
      <c r="BQ615" s="9">
        <v>0</v>
      </c>
      <c r="BR615" s="9">
        <v>0</v>
      </c>
      <c r="BS615" s="9">
        <v>0</v>
      </c>
      <c r="BT615" s="9">
        <v>0</v>
      </c>
      <c r="BU615" s="9">
        <v>0</v>
      </c>
      <c r="BV615" s="9">
        <v>0.42090784829054334</v>
      </c>
      <c r="BW615" s="9">
        <v>0</v>
      </c>
      <c r="BX615" s="9">
        <v>0</v>
      </c>
      <c r="BY615" s="9">
        <v>0</v>
      </c>
      <c r="BZ615" s="9">
        <v>0</v>
      </c>
      <c r="CA615" s="9">
        <v>0</v>
      </c>
      <c r="CB615" s="9">
        <v>0</v>
      </c>
      <c r="CC615" s="9">
        <v>0</v>
      </c>
      <c r="CD615" s="9">
        <v>0</v>
      </c>
      <c r="CE615" s="9">
        <v>0</v>
      </c>
      <c r="CF615" s="9">
        <v>0.32870049338960661</v>
      </c>
      <c r="CG615" s="9">
        <v>0</v>
      </c>
      <c r="CH615" s="9">
        <v>5.5467093567101271E-3</v>
      </c>
      <c r="CI615" s="9">
        <v>0</v>
      </c>
      <c r="CJ615" s="9">
        <v>0</v>
      </c>
      <c r="CK615" s="9">
        <v>0</v>
      </c>
      <c r="CL615" s="62">
        <v>0</v>
      </c>
      <c r="CM615" s="62">
        <v>0</v>
      </c>
      <c r="CN615" s="62">
        <v>0</v>
      </c>
      <c r="CO615" s="62">
        <v>0</v>
      </c>
      <c r="CP615" s="62">
        <v>4.8261721926873322E-2</v>
      </c>
      <c r="CQ615" s="62">
        <v>0</v>
      </c>
      <c r="CR615" s="62">
        <v>0</v>
      </c>
      <c r="CS615" s="62">
        <v>0</v>
      </c>
      <c r="CT615" s="62">
        <v>0</v>
      </c>
      <c r="CU615" s="62">
        <v>0</v>
      </c>
      <c r="CV615" s="62">
        <v>0</v>
      </c>
      <c r="CW615" s="80">
        <v>0</v>
      </c>
      <c r="CX615" s="78">
        <v>4.9135640764425732E-2</v>
      </c>
      <c r="CY615" s="78">
        <v>4.1107180259849958</v>
      </c>
      <c r="CZ615" s="78">
        <v>1.0372881549397457</v>
      </c>
      <c r="DA615" s="78">
        <v>0.24314562270105838</v>
      </c>
      <c r="DB615" s="78">
        <v>1.4238813125476197</v>
      </c>
      <c r="DC615" s="78">
        <v>9.5038673583823439</v>
      </c>
      <c r="DD615" s="78">
        <v>0.85308746607768104</v>
      </c>
      <c r="DE615" s="78">
        <v>0.31821346733897776</v>
      </c>
      <c r="DF615" s="78">
        <v>8.0257852428281581E-4</v>
      </c>
      <c r="DG615" s="78">
        <v>3.5670156634791817E-4</v>
      </c>
      <c r="DH615" s="78">
        <v>8.0257852428281581E-4</v>
      </c>
      <c r="DI615" s="10">
        <v>2017</v>
      </c>
      <c r="DJ615" s="60" t="s">
        <v>85</v>
      </c>
      <c r="DK615" s="42" t="s">
        <v>5440</v>
      </c>
    </row>
    <row r="616" spans="1:115" x14ac:dyDescent="0.2">
      <c r="A616" s="4" t="s">
        <v>575</v>
      </c>
      <c r="B616" s="5" t="s">
        <v>576</v>
      </c>
      <c r="C616" s="6" t="s">
        <v>147</v>
      </c>
      <c r="D616" s="5" t="s">
        <v>78</v>
      </c>
      <c r="E616" s="5" t="s">
        <v>79</v>
      </c>
      <c r="F616" s="6" t="s">
        <v>147</v>
      </c>
      <c r="G616" s="5" t="s">
        <v>575</v>
      </c>
      <c r="H616" s="7">
        <f t="shared" si="32"/>
        <v>0</v>
      </c>
      <c r="I616" s="8" t="str">
        <f t="shared" si="33"/>
        <v>No impact</v>
      </c>
      <c r="J616" s="8" t="str">
        <f t="shared" si="31"/>
        <v>No impact</v>
      </c>
      <c r="K616" s="9">
        <v>0</v>
      </c>
      <c r="L616" s="9">
        <v>0</v>
      </c>
      <c r="M616" s="9">
        <v>0</v>
      </c>
      <c r="N616" s="9">
        <v>3.2501010317119859E-3</v>
      </c>
      <c r="O616" s="9">
        <v>3.1200969904436004E-2</v>
      </c>
      <c r="P616" s="9">
        <v>0.17505972757095997</v>
      </c>
      <c r="Q616" s="9">
        <v>0.53619238220890986</v>
      </c>
      <c r="R616" s="9">
        <v>0.58748826249227404</v>
      </c>
      <c r="S616" s="9">
        <v>2.2172932118575575</v>
      </c>
      <c r="T616" s="9">
        <v>4.6186907181571826</v>
      </c>
      <c r="U616" s="9">
        <v>0</v>
      </c>
      <c r="V616" s="9">
        <v>9.657443065658574E-3</v>
      </c>
      <c r="W616" s="9">
        <v>0</v>
      </c>
      <c r="X616" s="9">
        <v>0.27206131436314374</v>
      </c>
      <c r="Y616" s="9">
        <v>0</v>
      </c>
      <c r="Z616" s="9">
        <v>0</v>
      </c>
      <c r="AA616" s="9">
        <v>0</v>
      </c>
      <c r="AB616" s="9">
        <f>_xlfn.XLOOKUP(B616,'[2]Macro de calcul Nur Journalier-'!$B:$B,'[2]Macro de calcul Nur Journalier-'!$K:$K,"")</f>
        <v>0</v>
      </c>
      <c r="AC616" s="9">
        <f>_xlfn.XLOOKUP(B616,'[3]NUR MACRO SITES'!$B:$B,'[3]NUR MACRO SITES'!$K:$K,"")</f>
        <v>0.13888146008653077</v>
      </c>
      <c r="AD616" s="9">
        <v>0</v>
      </c>
      <c r="AE616" s="9">
        <v>0</v>
      </c>
      <c r="AF616" s="9">
        <v>0</v>
      </c>
      <c r="AG616" s="9">
        <v>0.42992336447487278</v>
      </c>
      <c r="AH616" s="9">
        <v>0</v>
      </c>
      <c r="AI616" s="9">
        <v>2.4533619787952161E-2</v>
      </c>
      <c r="AJ616" s="9">
        <v>9.2841457471592323E-2</v>
      </c>
      <c r="AK616" s="9">
        <v>5.748035824656484E-2</v>
      </c>
      <c r="AL616" s="9">
        <v>0</v>
      </c>
      <c r="AM616" s="9">
        <v>0</v>
      </c>
      <c r="AN616" s="9">
        <v>0</v>
      </c>
      <c r="AO616" s="9">
        <v>0.58060619098630784</v>
      </c>
      <c r="AP616" s="9">
        <v>7.7672701941707625E-2</v>
      </c>
      <c r="AQ616" s="9">
        <v>5.6708755539164402E-3</v>
      </c>
      <c r="AR616" s="9">
        <v>2.0122461642929695E-3</v>
      </c>
      <c r="AS616" s="9">
        <v>4.3903552675482347E-3</v>
      </c>
      <c r="AT616" s="9">
        <v>8.7990036820446205E-2</v>
      </c>
      <c r="AU616" s="9">
        <v>7.5871260682605513E-3</v>
      </c>
      <c r="AV616" s="9">
        <v>1.9779705836954202E-2</v>
      </c>
      <c r="AW616" s="9">
        <v>1.6463832253308512E-3</v>
      </c>
      <c r="AX616" s="9">
        <v>9.2380392087992504E-3</v>
      </c>
      <c r="AY616" s="9">
        <v>1.1158819638351731E-2</v>
      </c>
      <c r="AZ616" s="9">
        <v>0.19520617108336408</v>
      </c>
      <c r="BA616" s="9">
        <v>0</v>
      </c>
      <c r="BB616" s="9">
        <v>0.14533905250279511</v>
      </c>
      <c r="BC616" s="9">
        <v>1.1446022045437252</v>
      </c>
      <c r="BD616" s="9">
        <v>1.1446022045437252</v>
      </c>
      <c r="BE616" s="9">
        <v>0.57081935736906519</v>
      </c>
      <c r="BF616" s="9">
        <v>0.48646965679129417</v>
      </c>
      <c r="BG616" s="9">
        <v>4.3903552675482339E-3</v>
      </c>
      <c r="BH616" s="9">
        <v>0.84314943598569314</v>
      </c>
      <c r="BI616" s="9">
        <v>0</v>
      </c>
      <c r="BJ616" s="9">
        <v>2.8536125307833927E-3</v>
      </c>
      <c r="BK616" s="9">
        <v>0.69537186851694921</v>
      </c>
      <c r="BL616" s="9">
        <v>4.8154711456969632E-3</v>
      </c>
      <c r="BM616" s="9">
        <v>0.14701455057029458</v>
      </c>
      <c r="BN616" s="9">
        <v>0.47421689738123979</v>
      </c>
      <c r="BO616" s="9">
        <v>2.0303274805740328</v>
      </c>
      <c r="BP616" s="9">
        <v>1.2484554822176806E-3</v>
      </c>
      <c r="BQ616" s="9">
        <v>0.66187759143687941</v>
      </c>
      <c r="BR616" s="9">
        <v>2.4077355728483103E-3</v>
      </c>
      <c r="BS616" s="9">
        <v>0</v>
      </c>
      <c r="BT616" s="9">
        <v>1.7425049866878972</v>
      </c>
      <c r="BU616" s="9">
        <v>0.9971235585689705</v>
      </c>
      <c r="BV616" s="9">
        <v>1.2484554822176806E-3</v>
      </c>
      <c r="BW616" s="9">
        <v>3.031963313957151E-3</v>
      </c>
      <c r="BX616" s="9">
        <v>3.031963313957151E-3</v>
      </c>
      <c r="BY616" s="9">
        <v>1.1769189830866387</v>
      </c>
      <c r="BZ616" s="9">
        <v>0</v>
      </c>
      <c r="CA616" s="9">
        <v>1.6051570485658825E-3</v>
      </c>
      <c r="CB616" s="9">
        <v>4.7976360673795803E-3</v>
      </c>
      <c r="CC616" s="9">
        <v>5.6002145916623426E-2</v>
      </c>
      <c r="CD616" s="9">
        <v>1.8147905591083033</v>
      </c>
      <c r="CE616" s="9">
        <v>0.36987051976005825</v>
      </c>
      <c r="CF616" s="9">
        <v>2.6301595327496956E-4</v>
      </c>
      <c r="CG616" s="9">
        <v>3.0319633139577171E-4</v>
      </c>
      <c r="CH616" s="9">
        <v>2.6752617476083203E-4</v>
      </c>
      <c r="CI616" s="9">
        <v>2.3185601812606598E-4</v>
      </c>
      <c r="CJ616" s="9">
        <v>5.5288742783927277E-3</v>
      </c>
      <c r="CK616" s="9">
        <v>0.29684704351473767</v>
      </c>
      <c r="CL616" s="62">
        <v>2.4969109644365164E-4</v>
      </c>
      <c r="CM616" s="62">
        <v>2.8536125307847553E-4</v>
      </c>
      <c r="CN616" s="62">
        <v>0.69760125330662348</v>
      </c>
      <c r="CO616" s="62">
        <v>1.7478376751050811E-3</v>
      </c>
      <c r="CP616" s="62">
        <v>2.6752617476106361E-4</v>
      </c>
      <c r="CQ616" s="62">
        <v>0.21369990839903763</v>
      </c>
      <c r="CR616" s="62">
        <v>0.53366121341312023</v>
      </c>
      <c r="CS616" s="62">
        <v>2.6752617476088987E-4</v>
      </c>
      <c r="CT616" s="62">
        <v>2.3185601812629757E-4</v>
      </c>
      <c r="CU616" s="62">
        <v>2.6752617476083203E-4</v>
      </c>
      <c r="CV616" s="62">
        <v>2.6752617476083203E-4</v>
      </c>
      <c r="CW616" s="80">
        <v>2.4969109644342005E-4</v>
      </c>
      <c r="CX616" s="78">
        <v>2.4969109644376743E-4</v>
      </c>
      <c r="CY616" s="78">
        <v>2.6752617476077408E-4</v>
      </c>
      <c r="CZ616" s="78">
        <v>8.637528429114838E-2</v>
      </c>
      <c r="DA616" s="78">
        <v>2.6752617476094782E-4</v>
      </c>
      <c r="DB616" s="78">
        <v>2.4969109644365164E-4</v>
      </c>
      <c r="DC616" s="78">
        <v>2.6752617476094782E-4</v>
      </c>
      <c r="DD616" s="78">
        <v>2.3185601812612388E-4</v>
      </c>
      <c r="DE616" s="78">
        <v>2.4969109644353585E-4</v>
      </c>
      <c r="DF616" s="78">
        <v>2.6752617476083203E-4</v>
      </c>
      <c r="DG616" s="78">
        <v>3.0319633139571381E-4</v>
      </c>
      <c r="DH616" s="78">
        <v>5.6109156386527664E-2</v>
      </c>
      <c r="DI616" s="10">
        <v>2015</v>
      </c>
      <c r="DJ616" s="61" t="s">
        <v>80</v>
      </c>
      <c r="DK616" s="42" t="s">
        <v>5440</v>
      </c>
    </row>
    <row r="617" spans="1:115" x14ac:dyDescent="0.2">
      <c r="A617" s="4" t="s">
        <v>1829</v>
      </c>
      <c r="B617" s="5" t="s">
        <v>1830</v>
      </c>
      <c r="C617" s="6" t="s">
        <v>131</v>
      </c>
      <c r="D617" s="5" t="s">
        <v>78</v>
      </c>
      <c r="E617" s="5" t="s">
        <v>79</v>
      </c>
      <c r="F617" s="6" t="s">
        <v>131</v>
      </c>
      <c r="G617" s="5" t="s">
        <v>1831</v>
      </c>
      <c r="H617" s="7">
        <f t="shared" si="32"/>
        <v>0</v>
      </c>
      <c r="I617" s="8" t="str">
        <f t="shared" si="33"/>
        <v>No impact</v>
      </c>
      <c r="J617" s="8" t="str">
        <f t="shared" si="31"/>
        <v>No impact</v>
      </c>
      <c r="K617" s="9">
        <v>0</v>
      </c>
      <c r="L617" s="9">
        <v>2.6000808253696467E-2</v>
      </c>
      <c r="M617" s="9">
        <v>0</v>
      </c>
      <c r="N617" s="9">
        <v>0</v>
      </c>
      <c r="O617" s="9">
        <v>6.9793598155279815E-2</v>
      </c>
      <c r="P617" s="9">
        <v>0</v>
      </c>
      <c r="Q617" s="9">
        <v>0</v>
      </c>
      <c r="R617" s="9">
        <v>0</v>
      </c>
      <c r="S617" s="9">
        <v>0</v>
      </c>
      <c r="T617" s="9">
        <v>6.2160503732230296E-2</v>
      </c>
      <c r="U617" s="9">
        <v>0</v>
      </c>
      <c r="V617" s="9">
        <v>0</v>
      </c>
      <c r="W617" s="9">
        <v>1.9984778383968054</v>
      </c>
      <c r="X617" s="9">
        <v>4.6151434650311206E-2</v>
      </c>
      <c r="Y617" s="9">
        <v>1.7921985689155116E-2</v>
      </c>
      <c r="Z617" s="9">
        <v>5.4954565444777219E-2</v>
      </c>
      <c r="AA617" s="9">
        <v>0</v>
      </c>
      <c r="AB617" s="9">
        <f>_xlfn.XLOOKUP(B617,'[2]Macro de calcul Nur Journalier-'!$B:$B,'[2]Macro de calcul Nur Journalier-'!$K:$K,"")</f>
        <v>0.111747759473208</v>
      </c>
      <c r="AC617" s="9">
        <f>_xlfn.XLOOKUP(B617,'[3]NUR MACRO SITES'!$B:$B,'[3]NUR MACRO SITES'!$K:$K,"")</f>
        <v>0</v>
      </c>
      <c r="AD617" s="9">
        <v>0.11174775947320877</v>
      </c>
      <c r="AE617" s="9">
        <v>0</v>
      </c>
      <c r="AF617" s="9">
        <v>0</v>
      </c>
      <c r="AG617" s="9">
        <v>0.88733329767508218</v>
      </c>
      <c r="AH617" s="9">
        <v>0</v>
      </c>
      <c r="AI617" s="9">
        <v>0</v>
      </c>
      <c r="AJ617" s="9">
        <v>8.1865401987353287E-2</v>
      </c>
      <c r="AK617" s="9">
        <v>0</v>
      </c>
      <c r="AL617" s="9">
        <v>0</v>
      </c>
      <c r="AM617" s="9">
        <v>1.7506175766409684</v>
      </c>
      <c r="AN617" s="9">
        <v>0</v>
      </c>
      <c r="AO617" s="9">
        <v>0</v>
      </c>
      <c r="AP617" s="9">
        <v>0</v>
      </c>
      <c r="AQ617" s="9">
        <v>0</v>
      </c>
      <c r="AR617" s="9">
        <v>0</v>
      </c>
      <c r="AS617" s="9">
        <v>0</v>
      </c>
      <c r="AT617" s="9">
        <v>0.10911862154552227</v>
      </c>
      <c r="AU617" s="9">
        <v>8.1660607976397334E-2</v>
      </c>
      <c r="AV617" s="9">
        <v>0</v>
      </c>
      <c r="AW617" s="9">
        <v>0</v>
      </c>
      <c r="AX617" s="9">
        <v>0</v>
      </c>
      <c r="AY617" s="9">
        <v>0</v>
      </c>
      <c r="AZ617" s="9">
        <v>0</v>
      </c>
      <c r="BA617" s="9">
        <v>0</v>
      </c>
      <c r="BB617" s="9">
        <v>0</v>
      </c>
      <c r="BC617" s="9">
        <v>0</v>
      </c>
      <c r="BD617" s="9">
        <v>0</v>
      </c>
      <c r="BE617" s="9">
        <v>0</v>
      </c>
      <c r="BF617" s="9">
        <v>0</v>
      </c>
      <c r="BG617" s="9">
        <v>0</v>
      </c>
      <c r="BH617" s="9">
        <v>0.1632114570711061</v>
      </c>
      <c r="BI617" s="9">
        <v>2.6752617476094617E-3</v>
      </c>
      <c r="BJ617" s="9">
        <v>0</v>
      </c>
      <c r="BK617" s="9">
        <v>0.43631733441552323</v>
      </c>
      <c r="BL617" s="9">
        <v>1.806693433552195E-2</v>
      </c>
      <c r="BM617" s="9">
        <v>0</v>
      </c>
      <c r="BN617" s="9">
        <v>0</v>
      </c>
      <c r="BO617" s="9">
        <v>0</v>
      </c>
      <c r="BP617" s="9">
        <v>3.3886648803055238E-3</v>
      </c>
      <c r="BQ617" s="9">
        <v>5.4539669494596689E-2</v>
      </c>
      <c r="BR617" s="9">
        <v>1.1236099339959466E-2</v>
      </c>
      <c r="BS617" s="9">
        <v>0.10182046211401324</v>
      </c>
      <c r="BT617" s="9">
        <v>1.6247756347147715E-2</v>
      </c>
      <c r="BU617" s="9">
        <v>0</v>
      </c>
      <c r="BV617" s="9">
        <v>0</v>
      </c>
      <c r="BW617" s="9">
        <v>0</v>
      </c>
      <c r="BX617" s="9">
        <v>0</v>
      </c>
      <c r="BY617" s="9">
        <v>1.2306204039002877E-2</v>
      </c>
      <c r="BZ617" s="9">
        <v>6.3314528026754543E-3</v>
      </c>
      <c r="CA617" s="9">
        <v>0</v>
      </c>
      <c r="CB617" s="9">
        <v>2.6752617476083203E-4</v>
      </c>
      <c r="CC617" s="9">
        <v>3.8184902677544326E-2</v>
      </c>
      <c r="CD617" s="9">
        <v>5.3148533385839478E-3</v>
      </c>
      <c r="CE617" s="9">
        <v>3.0319633139571381E-4</v>
      </c>
      <c r="CF617" s="9">
        <v>2.6752617476094782E-4</v>
      </c>
      <c r="CG617" s="9">
        <v>3.0319633139571381E-4</v>
      </c>
      <c r="CH617" s="9">
        <v>2.6752617476100566E-4</v>
      </c>
      <c r="CI617" s="9">
        <v>2.3185601812600808E-4</v>
      </c>
      <c r="CJ617" s="9">
        <v>2.6752617476094782E-4</v>
      </c>
      <c r="CK617" s="9">
        <v>2.6752617476094782E-4</v>
      </c>
      <c r="CL617" s="62">
        <v>2.6752617476088987E-4</v>
      </c>
      <c r="CM617" s="62">
        <v>3.2103140971312578E-4</v>
      </c>
      <c r="CN617" s="62">
        <v>2.3185601812612388E-4</v>
      </c>
      <c r="CO617" s="62">
        <v>4.3089549214828153E-2</v>
      </c>
      <c r="CP617" s="62">
        <v>0.16483179380937252</v>
      </c>
      <c r="CQ617" s="62">
        <v>2.6752617476083203E-4</v>
      </c>
      <c r="CR617" s="62">
        <v>3.0319633139565591E-4</v>
      </c>
      <c r="CS617" s="62">
        <v>8.154355839052968E-2</v>
      </c>
      <c r="CT617" s="62">
        <v>2.6752617476077408E-4</v>
      </c>
      <c r="CU617" s="62">
        <v>2.4969109644359369E-4</v>
      </c>
      <c r="CV617" s="62">
        <v>2.6752617476094782E-4</v>
      </c>
      <c r="CW617" s="80">
        <v>2.6752617476083203E-4</v>
      </c>
      <c r="CX617" s="78">
        <v>1.2145688334146381E-2</v>
      </c>
      <c r="CY617" s="78">
        <v>2.4969109644353585E-4</v>
      </c>
      <c r="CZ617" s="78">
        <v>7.6512485981629222E-3</v>
      </c>
      <c r="DA617" s="78">
        <v>2.6752617476088987E-4</v>
      </c>
      <c r="DB617" s="78">
        <v>7.1875365619107666E-3</v>
      </c>
      <c r="DC617" s="78">
        <v>2.6752617476077408E-4</v>
      </c>
      <c r="DD617" s="78">
        <v>2.1723125390588054E-2</v>
      </c>
      <c r="DE617" s="78">
        <v>8.7017347110574489E-2</v>
      </c>
      <c r="DF617" s="78">
        <v>0.15122362905319958</v>
      </c>
      <c r="DG617" s="78">
        <v>3.0319633139559802E-4</v>
      </c>
      <c r="DH617" s="78">
        <v>2.6217565126571822E-3</v>
      </c>
      <c r="DI617" s="10">
        <v>2025</v>
      </c>
      <c r="DJ617" s="61" t="s">
        <v>80</v>
      </c>
      <c r="DK617" s="42" t="s">
        <v>5440</v>
      </c>
    </row>
    <row r="618" spans="1:115" x14ac:dyDescent="0.2">
      <c r="A618" s="4" t="s">
        <v>3314</v>
      </c>
      <c r="B618" s="5" t="s">
        <v>4604</v>
      </c>
      <c r="C618" s="6" t="s">
        <v>166</v>
      </c>
      <c r="D618" s="5" t="s">
        <v>78</v>
      </c>
      <c r="E618" s="5" t="s">
        <v>79</v>
      </c>
      <c r="F618" s="6" t="s">
        <v>166</v>
      </c>
      <c r="G618" s="5" t="s">
        <v>3314</v>
      </c>
      <c r="H618" s="7">
        <f t="shared" si="32"/>
        <v>4</v>
      </c>
      <c r="I618" s="8" t="str">
        <f t="shared" si="33"/>
        <v>No impact</v>
      </c>
      <c r="J618" s="8" t="str">
        <f t="shared" si="31"/>
        <v>No impact</v>
      </c>
      <c r="K618" s="9">
        <v>0</v>
      </c>
      <c r="L618" s="9">
        <v>5.3846745293110816</v>
      </c>
      <c r="M618" s="9">
        <v>2.9559018863214948</v>
      </c>
      <c r="N618" s="9">
        <v>0</v>
      </c>
      <c r="O618" s="9">
        <v>2.369397940141682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7.1223642609233209E-2</v>
      </c>
      <c r="V618" s="9">
        <v>0</v>
      </c>
      <c r="W618" s="9">
        <v>0</v>
      </c>
      <c r="X618" s="9">
        <v>0</v>
      </c>
      <c r="Y618" s="9">
        <v>1.1823310393191651</v>
      </c>
      <c r="Z618" s="9">
        <v>3.2087968906004849</v>
      </c>
      <c r="AA618" s="9">
        <v>2.5105823289592544</v>
      </c>
      <c r="AB618" s="9">
        <f>_xlfn.XLOOKUP(B618,'[2]Macro de calcul Nur Journalier-'!$B:$B,'[2]Macro de calcul Nur Journalier-'!$K:$K,"")</f>
        <v>2.6910465102457999</v>
      </c>
      <c r="AC618" s="9">
        <f>_xlfn.XLOOKUP(B618,'[3]NUR MACRO SITES'!$B:$B,'[3]NUR MACRO SITES'!$K:$K,"")</f>
        <v>0</v>
      </c>
      <c r="AD618" s="9">
        <v>2.6910465102458048</v>
      </c>
      <c r="AE618" s="9">
        <v>0</v>
      </c>
      <c r="AF618" s="9">
        <v>0</v>
      </c>
      <c r="AG618" s="9">
        <v>0</v>
      </c>
      <c r="AH618" s="9">
        <v>0</v>
      </c>
      <c r="AI618" s="9">
        <v>0</v>
      </c>
      <c r="AJ618" s="9">
        <v>0.71669370750725059</v>
      </c>
      <c r="AK618" s="9">
        <v>0</v>
      </c>
      <c r="AL618" s="9">
        <v>0.33230890148813774</v>
      </c>
      <c r="AM618" s="9">
        <v>3.771370054264791</v>
      </c>
      <c r="AN618" s="9">
        <v>0</v>
      </c>
      <c r="AO618" s="9">
        <v>5.0306154107325135E-3</v>
      </c>
      <c r="AP618" s="9">
        <v>0.19420004800121762</v>
      </c>
      <c r="AQ618" s="9">
        <v>9.7063437706712566E-2</v>
      </c>
      <c r="AR618" s="9">
        <v>0.18644375369521574</v>
      </c>
      <c r="AS618" s="9">
        <v>1.4634517558495283E-3</v>
      </c>
      <c r="AT618" s="9">
        <v>0</v>
      </c>
      <c r="AU618" s="9">
        <v>0.13161919229170696</v>
      </c>
      <c r="AV618" s="9">
        <v>4.331817197314268E-2</v>
      </c>
      <c r="AW618" s="9">
        <v>0</v>
      </c>
      <c r="AX618" s="9">
        <v>0</v>
      </c>
      <c r="AY618" s="9">
        <v>0</v>
      </c>
      <c r="AZ618" s="9">
        <v>3.5305773609866982E-2</v>
      </c>
      <c r="BA618" s="9">
        <v>0</v>
      </c>
      <c r="BB618" s="9">
        <v>0</v>
      </c>
      <c r="BC618" s="9">
        <v>4.9153685849592253E-2</v>
      </c>
      <c r="BD618" s="9">
        <v>4.9153685849592253E-2</v>
      </c>
      <c r="BE618" s="9">
        <v>5.6891687008646906E-3</v>
      </c>
      <c r="BF618" s="9">
        <v>0</v>
      </c>
      <c r="BG618" s="9">
        <v>0.18743158363041398</v>
      </c>
      <c r="BH618" s="9">
        <v>4.5732867370293813E-3</v>
      </c>
      <c r="BI618" s="9">
        <v>0.98822385448859007</v>
      </c>
      <c r="BJ618" s="9">
        <v>0.62135629349975585</v>
      </c>
      <c r="BK618" s="9">
        <v>0.6362664189730991</v>
      </c>
      <c r="BL618" s="9">
        <v>0</v>
      </c>
      <c r="BM618" s="9">
        <v>2.3223412178647562</v>
      </c>
      <c r="BN618" s="9">
        <v>2.6569094520207854</v>
      </c>
      <c r="BO618" s="9">
        <v>0.74245647527487446</v>
      </c>
      <c r="BP618" s="9">
        <v>2.6848035145091931</v>
      </c>
      <c r="BQ618" s="9">
        <v>0</v>
      </c>
      <c r="BR618" s="9">
        <v>0</v>
      </c>
      <c r="BS618" s="9">
        <v>1.6943324401527619E-3</v>
      </c>
      <c r="BT618" s="9">
        <v>0</v>
      </c>
      <c r="BU618" s="9">
        <v>6.6346491340711416E-3</v>
      </c>
      <c r="BV618" s="9">
        <v>5.8855758447406504E-4</v>
      </c>
      <c r="BW618" s="9">
        <v>3.7453664466530413E-3</v>
      </c>
      <c r="BX618" s="9">
        <v>3.7453664466530413E-3</v>
      </c>
      <c r="BY618" s="9">
        <v>1.6943324401527619E-3</v>
      </c>
      <c r="BZ618" s="9">
        <v>0.36893643007365173</v>
      </c>
      <c r="CA618" s="9">
        <v>0.62003649770426883</v>
      </c>
      <c r="CB618" s="9">
        <v>0.97375960597318179</v>
      </c>
      <c r="CC618" s="9">
        <v>1.0310823731673837</v>
      </c>
      <c r="CD618" s="9">
        <v>2.496910964434779E-4</v>
      </c>
      <c r="CE618" s="9">
        <v>1.1354041059462743</v>
      </c>
      <c r="CF618" s="9">
        <v>1.545266855575816</v>
      </c>
      <c r="CG618" s="9">
        <v>4.877546484530777</v>
      </c>
      <c r="CH618" s="9">
        <v>2.487083836282542</v>
      </c>
      <c r="CI618" s="9">
        <v>3.0838455567826082</v>
      </c>
      <c r="CJ618" s="9">
        <v>3.367084435541174</v>
      </c>
      <c r="CK618" s="9">
        <v>4.6605378203536771</v>
      </c>
      <c r="CL618" s="62">
        <v>4.6761256788030803</v>
      </c>
      <c r="CM618" s="62">
        <v>4.4968409424104356</v>
      </c>
      <c r="CN618" s="62">
        <v>2.4969109644376743E-4</v>
      </c>
      <c r="CO618" s="62">
        <v>2.7204000744305635E-4</v>
      </c>
      <c r="CP618" s="62">
        <v>2.8536125307830184E-4</v>
      </c>
      <c r="CQ618" s="62">
        <v>0.44082963077107479</v>
      </c>
      <c r="CR618" s="62">
        <v>0.51947026717647071</v>
      </c>
      <c r="CS618" s="62">
        <v>2.0507047555842447E-4</v>
      </c>
      <c r="CT618" s="62">
        <v>11.218122197396859</v>
      </c>
      <c r="CU618" s="62">
        <v>10.739291287986209</v>
      </c>
      <c r="CV618" s="62">
        <v>10.761561411168469</v>
      </c>
      <c r="CW618" s="80">
        <v>7.6194308184446111</v>
      </c>
      <c r="CX618" s="78">
        <v>2.8448937882794834</v>
      </c>
      <c r="CY618" s="78">
        <v>2.4969109644359369E-4</v>
      </c>
      <c r="CZ618" s="78">
        <v>2.5420492912558653E-4</v>
      </c>
      <c r="DA618" s="78">
        <v>1.5069571073500498</v>
      </c>
      <c r="DB618" s="78">
        <v>2.1094542545092905</v>
      </c>
      <c r="DC618" s="78">
        <v>0.4979929143710623</v>
      </c>
      <c r="DD618" s="78">
        <v>2.1853023120385918E-4</v>
      </c>
      <c r="DE618" s="78">
        <v>3.8763294267377786</v>
      </c>
      <c r="DF618" s="78">
        <v>4.6596012703588752</v>
      </c>
      <c r="DG618" s="78">
        <v>2.8987426007174568E-4</v>
      </c>
      <c r="DH618" s="78">
        <v>3.0319633139571381E-4</v>
      </c>
      <c r="DI618" s="10">
        <v>2006</v>
      </c>
      <c r="DJ618" s="61" t="s">
        <v>80</v>
      </c>
      <c r="DK618" s="42" t="s">
        <v>190</v>
      </c>
    </row>
    <row r="619" spans="1:115" x14ac:dyDescent="0.2">
      <c r="A619" s="4" t="s">
        <v>971</v>
      </c>
      <c r="B619" s="4" t="s">
        <v>972</v>
      </c>
      <c r="C619" s="6" t="s">
        <v>473</v>
      </c>
      <c r="D619" s="4" t="s">
        <v>70</v>
      </c>
      <c r="E619" s="4" t="s">
        <v>114</v>
      </c>
      <c r="F619" s="6" t="s">
        <v>173</v>
      </c>
      <c r="G619" s="4" t="s">
        <v>475</v>
      </c>
      <c r="H619" s="7">
        <f t="shared" si="32"/>
        <v>4</v>
      </c>
      <c r="I619" s="8" t="str">
        <f t="shared" si="33"/>
        <v>No impact</v>
      </c>
      <c r="J619" s="8" t="str">
        <f t="shared" si="31"/>
        <v>No impact</v>
      </c>
      <c r="K619" s="9">
        <v>1.1728221723006704</v>
      </c>
      <c r="L619" s="9">
        <v>1.1685691829506013</v>
      </c>
      <c r="M619" s="9">
        <v>0</v>
      </c>
      <c r="N619" s="9">
        <v>0.52948788808063518</v>
      </c>
      <c r="O619" s="9">
        <v>0.38297333357105495</v>
      </c>
      <c r="P619" s="9">
        <v>0</v>
      </c>
      <c r="Q619" s="9">
        <v>2.1333106011981169</v>
      </c>
      <c r="R619" s="9">
        <v>1.5346048471449625</v>
      </c>
      <c r="S619" s="9">
        <v>0</v>
      </c>
      <c r="T619" s="9">
        <v>0.90943398469072412</v>
      </c>
      <c r="U619" s="9">
        <v>1.0587900561023154</v>
      </c>
      <c r="V619" s="9">
        <v>1.6980384990253412</v>
      </c>
      <c r="W619" s="9">
        <v>0</v>
      </c>
      <c r="X619" s="9">
        <v>0</v>
      </c>
      <c r="Y619" s="9">
        <v>3.6160624078828509</v>
      </c>
      <c r="Z619" s="9">
        <v>0</v>
      </c>
      <c r="AA619" s="9">
        <v>0</v>
      </c>
      <c r="AB619" s="9">
        <f>_xlfn.XLOOKUP(B619,'[2]Macro de calcul Nur Journalier-'!$B:$B,'[2]Macro de calcul Nur Journalier-'!$K:$K,"")</f>
        <v>0</v>
      </c>
      <c r="AC619" s="9">
        <f>_xlfn.XLOOKUP(B619,'[3]NUR MACRO SITES'!$B:$B,'[3]NUR MACRO SITES'!$K:$K,"")</f>
        <v>1.2579005313079445</v>
      </c>
      <c r="AD619" s="9">
        <v>0</v>
      </c>
      <c r="AE619" s="9">
        <v>0</v>
      </c>
      <c r="AF619" s="9">
        <v>0</v>
      </c>
      <c r="AG619" s="9">
        <v>0</v>
      </c>
      <c r="AH619" s="9">
        <v>2.8545173061379742E-2</v>
      </c>
      <c r="AI619" s="9">
        <v>0.10584186159844054</v>
      </c>
      <c r="AJ619" s="9">
        <v>0.81711254338420558</v>
      </c>
      <c r="AK619" s="9">
        <v>0.13730283958541339</v>
      </c>
      <c r="AL619" s="9">
        <v>0</v>
      </c>
      <c r="AM619" s="9">
        <v>0</v>
      </c>
      <c r="AN619" s="9">
        <v>0</v>
      </c>
      <c r="AO619" s="9">
        <v>0</v>
      </c>
      <c r="AP619" s="9">
        <v>0</v>
      </c>
      <c r="AQ619" s="9">
        <v>0</v>
      </c>
      <c r="AR619" s="9">
        <v>0</v>
      </c>
      <c r="AS619" s="9">
        <v>0</v>
      </c>
      <c r="AT619" s="9">
        <v>0.16560785932130961</v>
      </c>
      <c r="AU619" s="9">
        <v>0</v>
      </c>
      <c r="AV619" s="9">
        <v>0</v>
      </c>
      <c r="AW619" s="9">
        <v>0</v>
      </c>
      <c r="AX619" s="9">
        <v>1.0800273958168696</v>
      </c>
      <c r="AY619" s="9">
        <v>0</v>
      </c>
      <c r="AZ619" s="9">
        <v>0</v>
      </c>
      <c r="BA619" s="9">
        <v>0</v>
      </c>
      <c r="BB619" s="9">
        <v>0</v>
      </c>
      <c r="BC619" s="9">
        <v>7.4891228948246482</v>
      </c>
      <c r="BD619" s="9">
        <v>7.4891228948246482</v>
      </c>
      <c r="BE619" s="9">
        <v>33.1902626310521</v>
      </c>
      <c r="BF619" s="9">
        <v>26.815192385367823</v>
      </c>
      <c r="BG619" s="9">
        <v>0</v>
      </c>
      <c r="BH619" s="9">
        <v>0</v>
      </c>
      <c r="BI619" s="9">
        <v>0</v>
      </c>
      <c r="BJ619" s="9">
        <v>0</v>
      </c>
      <c r="BK619" s="9">
        <v>0</v>
      </c>
      <c r="BL619" s="9">
        <v>1.4525779535603094</v>
      </c>
      <c r="BM619" s="9">
        <v>0</v>
      </c>
      <c r="BN619" s="9">
        <v>0</v>
      </c>
      <c r="BO619" s="9">
        <v>3.4814964629472676</v>
      </c>
      <c r="BP619" s="9">
        <v>0</v>
      </c>
      <c r="BQ619" s="9">
        <v>0</v>
      </c>
      <c r="BR619" s="9">
        <v>0</v>
      </c>
      <c r="BS619" s="9">
        <v>0.29954014034066428</v>
      </c>
      <c r="BT619" s="9">
        <v>0</v>
      </c>
      <c r="BU619" s="9">
        <v>0.48843145480020433</v>
      </c>
      <c r="BV619" s="9">
        <v>1.1090030048539949</v>
      </c>
      <c r="BW619" s="9">
        <v>8.9804078097667723</v>
      </c>
      <c r="BX619" s="9">
        <v>4.8514088285064476</v>
      </c>
      <c r="BY619" s="9">
        <v>1.9406348717158486</v>
      </c>
      <c r="BZ619" s="9">
        <v>2.2411559413639695</v>
      </c>
      <c r="CA619" s="9">
        <v>0</v>
      </c>
      <c r="CB619" s="9">
        <v>0</v>
      </c>
      <c r="CC619" s="9">
        <v>1.6174632526046351</v>
      </c>
      <c r="CD619" s="9">
        <v>2.4715851532247251</v>
      </c>
      <c r="CE619" s="9">
        <v>0</v>
      </c>
      <c r="CF619" s="9">
        <v>1.1857651819320667</v>
      </c>
      <c r="CG619" s="9">
        <v>2.2477370852630885</v>
      </c>
      <c r="CH619" s="9">
        <v>3.1381712053373971</v>
      </c>
      <c r="CI619" s="9">
        <v>4.3380260991402055</v>
      </c>
      <c r="CJ619" s="9">
        <v>1.5098285549591506</v>
      </c>
      <c r="CK619" s="9">
        <v>3.9588701691906869</v>
      </c>
      <c r="CL619" s="62">
        <v>0</v>
      </c>
      <c r="CM619" s="62">
        <v>1.6286993519445943</v>
      </c>
      <c r="CN619" s="62">
        <v>4.9046465372838731E-3</v>
      </c>
      <c r="CO619" s="62">
        <v>0</v>
      </c>
      <c r="CP619" s="62">
        <v>4.5662259262112865</v>
      </c>
      <c r="CQ619" s="62">
        <v>0</v>
      </c>
      <c r="CR619" s="62">
        <v>2.5986779213144882</v>
      </c>
      <c r="CS619" s="62">
        <v>9.3908107969283705</v>
      </c>
      <c r="CT619" s="62">
        <v>18.490874147126554</v>
      </c>
      <c r="CU619" s="62">
        <v>18.491409199476077</v>
      </c>
      <c r="CV619" s="62">
        <v>18.491141673301318</v>
      </c>
      <c r="CW619" s="80">
        <v>20.140832912425484</v>
      </c>
      <c r="CX619" s="78">
        <v>2.0020767165192774</v>
      </c>
      <c r="CY619" s="78">
        <v>5.6570193161032201</v>
      </c>
      <c r="CZ619" s="78">
        <v>2.4659671035547448</v>
      </c>
      <c r="DA619" s="78">
        <v>4.7196075997408915</v>
      </c>
      <c r="DB619" s="78">
        <v>0.38998182248817892</v>
      </c>
      <c r="DC619" s="78">
        <v>7.00501237041032</v>
      </c>
      <c r="DD619" s="78">
        <v>0.84413425676234843</v>
      </c>
      <c r="DE619" s="78">
        <v>3.5936791055636879</v>
      </c>
      <c r="DF619" s="78">
        <v>6.1180560906079062</v>
      </c>
      <c r="DG619" s="78">
        <v>2.675261747609386E-4</v>
      </c>
      <c r="DH619" s="78">
        <v>0</v>
      </c>
      <c r="DI619" s="10">
        <v>2018</v>
      </c>
      <c r="DJ619" s="60" t="s">
        <v>85</v>
      </c>
      <c r="DK619" s="42" t="s">
        <v>5440</v>
      </c>
    </row>
    <row r="620" spans="1:115" x14ac:dyDescent="0.2">
      <c r="A620" s="4" t="s">
        <v>1071</v>
      </c>
      <c r="B620" s="4" t="s">
        <v>1072</v>
      </c>
      <c r="C620" s="6" t="s">
        <v>173</v>
      </c>
      <c r="D620" s="4" t="s">
        <v>78</v>
      </c>
      <c r="E620" s="4" t="s">
        <v>79</v>
      </c>
      <c r="F620" s="6" t="s">
        <v>173</v>
      </c>
      <c r="G620" s="4" t="s">
        <v>449</v>
      </c>
      <c r="H620" s="7">
        <f t="shared" si="32"/>
        <v>0</v>
      </c>
      <c r="I620" s="8" t="str">
        <f t="shared" si="33"/>
        <v>No impact</v>
      </c>
      <c r="J620" s="8" t="str">
        <f t="shared" si="31"/>
        <v>No impact</v>
      </c>
      <c r="K620" s="9">
        <v>4.0672692911139638E-3</v>
      </c>
      <c r="L620" s="9">
        <v>3.2315290258165745E-3</v>
      </c>
      <c r="M620" s="9">
        <v>2.3957887605191843E-3</v>
      </c>
      <c r="N620" s="9">
        <v>2.6530853301954074</v>
      </c>
      <c r="O620" s="9">
        <v>7.0573622402890692E-3</v>
      </c>
      <c r="P620" s="9">
        <v>1.1236063566776016E-2</v>
      </c>
      <c r="Q620" s="9">
        <v>1.1143203537298532E-3</v>
      </c>
      <c r="R620" s="9">
        <v>4.2715613559644369E-3</v>
      </c>
      <c r="S620" s="9">
        <v>0</v>
      </c>
      <c r="T620" s="9">
        <v>0.78812164218133407</v>
      </c>
      <c r="U620" s="9">
        <v>2.4979347929444205E-2</v>
      </c>
      <c r="V620" s="9">
        <v>3.9001212380544862E-3</v>
      </c>
      <c r="W620" s="9">
        <v>7.4288023581990208E-3</v>
      </c>
      <c r="X620" s="9">
        <v>1.3929004421623162E-3</v>
      </c>
      <c r="Y620" s="9">
        <v>2.7858008843246328E-3</v>
      </c>
      <c r="Z620" s="9">
        <v>5.1073016212618266E-3</v>
      </c>
      <c r="AA620" s="9">
        <v>2.2286407074597063E-3</v>
      </c>
      <c r="AB620" s="9">
        <f>_xlfn.XLOOKUP(B620,'[2]Macro de calcul Nur Journalier-'!$B:$B,'[2]Macro de calcul Nur Journalier-'!$K:$K,"")</f>
        <v>5.4787417391717703E-3</v>
      </c>
      <c r="AC620" s="9">
        <f>_xlfn.XLOOKUP(B620,'[3]NUR MACRO SITES'!$B:$B,'[3]NUR MACRO SITES'!$K:$K,"")</f>
        <v>3.9929812675319736E-3</v>
      </c>
      <c r="AD620" s="9">
        <v>5.4787417391717781E-3</v>
      </c>
      <c r="AE620" s="9">
        <v>2.3215007369371899E-3</v>
      </c>
      <c r="AF620" s="9">
        <v>3.0458089668615983E-3</v>
      </c>
      <c r="AG620" s="9">
        <v>2.3957887605191843E-3</v>
      </c>
      <c r="AH620" s="9">
        <v>4.8472935387248615E-3</v>
      </c>
      <c r="AI620" s="9">
        <v>5.5344577568582701E-3</v>
      </c>
      <c r="AJ620" s="9">
        <v>3.0662381733466457E-2</v>
      </c>
      <c r="AK620" s="9">
        <v>2.0429206485047305E-3</v>
      </c>
      <c r="AL620" s="9">
        <v>1.3929004421623162E-3</v>
      </c>
      <c r="AM620" s="9">
        <v>2.7439720422176559E-4</v>
      </c>
      <c r="AN620" s="9">
        <v>3.8415608591047187E-3</v>
      </c>
      <c r="AO620" s="9">
        <v>1.0975888168870624E-3</v>
      </c>
      <c r="AP620" s="9">
        <v>2.6525063074770683E-3</v>
      </c>
      <c r="AQ620" s="9">
        <v>2.4695748379958905E-3</v>
      </c>
      <c r="AR620" s="9">
        <v>5.2135468802135473E-3</v>
      </c>
      <c r="AS620" s="9">
        <v>9.4026775313325022E-3</v>
      </c>
      <c r="AT620" s="9">
        <v>2.1402981929297713E-2</v>
      </c>
      <c r="AU620" s="9">
        <v>0.83910665051015931</v>
      </c>
      <c r="AV620" s="9">
        <v>3.4464288850253766E-2</v>
      </c>
      <c r="AW620" s="9">
        <v>2.4421351175737138E-2</v>
      </c>
      <c r="AX620" s="9">
        <v>2.7622651891657739E-2</v>
      </c>
      <c r="AY620" s="9">
        <v>0.95735355238279218</v>
      </c>
      <c r="AZ620" s="9">
        <v>0.17351049880289648</v>
      </c>
      <c r="BA620" s="9">
        <v>2.292131312599149E-2</v>
      </c>
      <c r="BB620" s="9">
        <v>5.1989123626550525E-2</v>
      </c>
      <c r="BC620" s="9">
        <v>1.692116092700888E-2</v>
      </c>
      <c r="BD620" s="9">
        <v>1.692116092700888E-2</v>
      </c>
      <c r="BE620" s="9">
        <v>1.6079676167395467E-2</v>
      </c>
      <c r="BF620" s="9">
        <v>1.8293146948117709E-2</v>
      </c>
      <c r="BG620" s="9">
        <v>1.414060259089499E-2</v>
      </c>
      <c r="BH620" s="9">
        <v>2.4476230616581492E-2</v>
      </c>
      <c r="BI620" s="9">
        <v>7.4907328933062813E-3</v>
      </c>
      <c r="BJ620" s="9">
        <v>0.2603564732773454</v>
      </c>
      <c r="BK620" s="9">
        <v>1.0666446938501795</v>
      </c>
      <c r="BL620" s="9">
        <v>0.323314299737753</v>
      </c>
      <c r="BM620" s="9">
        <v>2.0331989281831334E-2</v>
      </c>
      <c r="BN620" s="9">
        <v>1.451775375036027E-2</v>
      </c>
      <c r="BO620" s="9">
        <v>3.451087654416108E-2</v>
      </c>
      <c r="BP620" s="9">
        <v>2.2258177740110092E-2</v>
      </c>
      <c r="BQ620" s="9">
        <v>0.380119024178659</v>
      </c>
      <c r="BR620" s="9">
        <v>3.5919847731235355E-2</v>
      </c>
      <c r="BS620" s="9">
        <v>1.8173944805426428E-2</v>
      </c>
      <c r="BT620" s="9">
        <v>6.0175554242893795E-2</v>
      </c>
      <c r="BU620" s="9">
        <v>1.6461777286956421E-2</v>
      </c>
      <c r="BV620" s="9">
        <v>3.3672627863243473E-2</v>
      </c>
      <c r="BW620" s="9">
        <v>2.1277248432653318E-2</v>
      </c>
      <c r="BX620" s="9">
        <v>8.8997040803805577E-3</v>
      </c>
      <c r="BY620" s="9">
        <v>2.3791994475406145E-2</v>
      </c>
      <c r="BZ620" s="9">
        <v>1.9689926462405083E-2</v>
      </c>
      <c r="CA620" s="9">
        <v>2.1134567806114155E-2</v>
      </c>
      <c r="CB620" s="9">
        <v>1.2752080996938074E-2</v>
      </c>
      <c r="CC620" s="9">
        <v>2.4969109644354271E-3</v>
      </c>
      <c r="CD620" s="9">
        <v>7.9366098512411772E-3</v>
      </c>
      <c r="CE620" s="9">
        <v>7.3123821101323209E-3</v>
      </c>
      <c r="CF620" s="9">
        <v>1.1146923948372441E-2</v>
      </c>
      <c r="CG620" s="9">
        <v>9.5417668998068125E-3</v>
      </c>
      <c r="CH620" s="9">
        <v>1.4000536479155785E-2</v>
      </c>
      <c r="CI620" s="9">
        <v>8.1149606344151394E-3</v>
      </c>
      <c r="CJ620" s="9">
        <v>1.0968573165198484E-2</v>
      </c>
      <c r="CK620" s="9">
        <v>9.2742407250458719E-3</v>
      </c>
      <c r="CL620" s="62">
        <v>5.3451729717235538E-2</v>
      </c>
      <c r="CM620" s="62">
        <v>0.17968841404776373</v>
      </c>
      <c r="CN620" s="62">
        <v>0.44222076687983147</v>
      </c>
      <c r="CO620" s="62">
        <v>0.18339811033778208</v>
      </c>
      <c r="CP620" s="62">
        <v>7.5442381282584689E-3</v>
      </c>
      <c r="CQ620" s="62">
        <v>8.6856831405718055E-3</v>
      </c>
      <c r="CR620" s="62">
        <v>5.0473271638230418E-3</v>
      </c>
      <c r="CS620" s="62">
        <v>2.0296319125196541E-2</v>
      </c>
      <c r="CT620" s="62">
        <v>1.1771151689481299E-2</v>
      </c>
      <c r="CU620" s="62">
        <v>0.16738221000876058</v>
      </c>
      <c r="CV620" s="62">
        <v>7.6690836764802392E-3</v>
      </c>
      <c r="CW620" s="80">
        <v>0</v>
      </c>
      <c r="CX620" s="78">
        <v>0</v>
      </c>
      <c r="CY620" s="78">
        <v>7.0626910136887808E-2</v>
      </c>
      <c r="CZ620" s="78">
        <v>1.4178887262329748E-2</v>
      </c>
      <c r="DA620" s="78">
        <v>6.9556805437844035E-3</v>
      </c>
      <c r="DB620" s="78">
        <v>6.2422774110885669E-3</v>
      </c>
      <c r="DC620" s="78">
        <v>6.9556805437844043E-3</v>
      </c>
      <c r="DD620" s="78">
        <v>5.8855758447406495E-3</v>
      </c>
      <c r="DE620" s="78">
        <v>1.9618586149135497E-3</v>
      </c>
      <c r="DF620" s="78">
        <v>0.14187804801488443</v>
      </c>
      <c r="DG620" s="78">
        <v>2.675261747609386E-4</v>
      </c>
      <c r="DH620" s="78">
        <v>0</v>
      </c>
      <c r="DI620" s="10">
        <v>2017</v>
      </c>
      <c r="DJ620" s="60" t="s">
        <v>85</v>
      </c>
      <c r="DK620" s="42" t="s">
        <v>190</v>
      </c>
    </row>
    <row r="621" spans="1:115" x14ac:dyDescent="0.2">
      <c r="A621" s="4" t="s">
        <v>1003</v>
      </c>
      <c r="B621" s="4" t="s">
        <v>1004</v>
      </c>
      <c r="C621" s="6" t="s">
        <v>538</v>
      </c>
      <c r="D621" s="4" t="s">
        <v>78</v>
      </c>
      <c r="E621" s="4" t="s">
        <v>79</v>
      </c>
      <c r="F621" s="6" t="s">
        <v>108</v>
      </c>
      <c r="G621" s="4" t="s">
        <v>539</v>
      </c>
      <c r="H621" s="7">
        <f t="shared" si="32"/>
        <v>0</v>
      </c>
      <c r="I621" s="8" t="str">
        <f t="shared" si="33"/>
        <v>No impact</v>
      </c>
      <c r="J621" s="8" t="str">
        <f t="shared" si="31"/>
        <v>No impact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0.86679265915466164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f>_xlfn.XLOOKUP(B621,'[2]Macro de calcul Nur Journalier-'!$B:$B,'[2]Macro de calcul Nur Journalier-'!$K:$K,"")</f>
        <v>0</v>
      </c>
      <c r="AC621" s="9">
        <f>_xlfn.XLOOKUP(B621,'[3]NUR MACRO SITES'!$B:$B,'[3]NUR MACRO SITES'!$K:$K,"")</f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0</v>
      </c>
      <c r="AR621" s="9">
        <v>0</v>
      </c>
      <c r="AS621" s="9">
        <v>0</v>
      </c>
      <c r="AT621" s="9">
        <v>0</v>
      </c>
      <c r="AU621" s="9">
        <v>0</v>
      </c>
      <c r="AV621" s="9">
        <v>0</v>
      </c>
      <c r="AW621" s="9">
        <v>0</v>
      </c>
      <c r="AX621" s="9">
        <v>0</v>
      </c>
      <c r="AY621" s="9">
        <v>0</v>
      </c>
      <c r="AZ621" s="9">
        <v>0</v>
      </c>
      <c r="BA621" s="9">
        <v>0</v>
      </c>
      <c r="BB621" s="9">
        <v>0</v>
      </c>
      <c r="BC621" s="9">
        <v>0</v>
      </c>
      <c r="BD621" s="9">
        <v>0</v>
      </c>
      <c r="BE621" s="9">
        <v>0</v>
      </c>
      <c r="BF621" s="9">
        <v>0</v>
      </c>
      <c r="BG621" s="9">
        <v>0</v>
      </c>
      <c r="BH621" s="9">
        <v>0</v>
      </c>
      <c r="BI621" s="9">
        <v>0</v>
      </c>
      <c r="BJ621" s="9">
        <v>0</v>
      </c>
      <c r="BK621" s="9">
        <v>0</v>
      </c>
      <c r="BL621" s="9">
        <v>0</v>
      </c>
      <c r="BM621" s="9">
        <v>0</v>
      </c>
      <c r="BN621" s="9">
        <v>0</v>
      </c>
      <c r="BO621" s="9">
        <v>0</v>
      </c>
      <c r="BP621" s="9">
        <v>0</v>
      </c>
      <c r="BQ621" s="9">
        <v>0</v>
      </c>
      <c r="BR621" s="9">
        <v>2.6307275570508479</v>
      </c>
      <c r="BS621" s="9">
        <v>0</v>
      </c>
      <c r="BT621" s="9">
        <v>0</v>
      </c>
      <c r="BU621" s="9">
        <v>0</v>
      </c>
      <c r="BV621" s="9">
        <v>0</v>
      </c>
      <c r="BW621" s="9">
        <v>0</v>
      </c>
      <c r="BX621" s="9">
        <v>0</v>
      </c>
      <c r="BY621" s="9">
        <v>0</v>
      </c>
      <c r="BZ621" s="9">
        <v>0</v>
      </c>
      <c r="CA621" s="9">
        <v>0</v>
      </c>
      <c r="CB621" s="9">
        <v>0</v>
      </c>
      <c r="CC621" s="9">
        <v>0</v>
      </c>
      <c r="CD621" s="9">
        <v>0</v>
      </c>
      <c r="CE621" s="9">
        <v>0</v>
      </c>
      <c r="CF621" s="9">
        <v>0</v>
      </c>
      <c r="CG621" s="9">
        <v>1.5203512511664143</v>
      </c>
      <c r="CH621" s="9">
        <v>0</v>
      </c>
      <c r="CI621" s="9">
        <v>0</v>
      </c>
      <c r="CJ621" s="9">
        <v>0</v>
      </c>
      <c r="CK621" s="9">
        <v>0</v>
      </c>
      <c r="CL621" s="62">
        <v>0</v>
      </c>
      <c r="CM621" s="62">
        <v>0</v>
      </c>
      <c r="CN621" s="62">
        <v>0</v>
      </c>
      <c r="CO621" s="62">
        <v>0</v>
      </c>
      <c r="CP621" s="62">
        <v>0</v>
      </c>
      <c r="CQ621" s="62">
        <v>0</v>
      </c>
      <c r="CR621" s="62">
        <v>0</v>
      </c>
      <c r="CS621" s="62">
        <v>0</v>
      </c>
      <c r="CT621" s="62">
        <v>0</v>
      </c>
      <c r="CU621" s="62">
        <v>0</v>
      </c>
      <c r="CV621" s="62">
        <v>0</v>
      </c>
      <c r="CW621" s="80">
        <v>0</v>
      </c>
      <c r="CX621" s="78">
        <v>0</v>
      </c>
      <c r="CY621" s="78">
        <v>0</v>
      </c>
      <c r="CZ621" s="78">
        <v>0</v>
      </c>
      <c r="DA621" s="78">
        <v>0</v>
      </c>
      <c r="DB621" s="78">
        <v>0</v>
      </c>
      <c r="DC621" s="78">
        <v>0</v>
      </c>
      <c r="DD621" s="78">
        <v>0</v>
      </c>
      <c r="DE621" s="78">
        <v>0</v>
      </c>
      <c r="DF621" s="78">
        <v>0</v>
      </c>
      <c r="DG621" s="78">
        <v>2.675261747609386E-4</v>
      </c>
      <c r="DH621" s="78">
        <v>0</v>
      </c>
      <c r="DI621" s="10">
        <v>2017</v>
      </c>
      <c r="DJ621" s="60" t="s">
        <v>85</v>
      </c>
      <c r="DK621" s="42" t="s">
        <v>5440</v>
      </c>
    </row>
    <row r="622" spans="1:115" x14ac:dyDescent="0.2">
      <c r="A622" s="4" t="s">
        <v>728</v>
      </c>
      <c r="B622" s="5" t="s">
        <v>729</v>
      </c>
      <c r="C622" s="6" t="s">
        <v>83</v>
      </c>
      <c r="D622" s="5" t="s">
        <v>78</v>
      </c>
      <c r="E622" s="5" t="s">
        <v>170</v>
      </c>
      <c r="F622" s="6" t="s">
        <v>83</v>
      </c>
      <c r="G622" s="5" t="s">
        <v>267</v>
      </c>
      <c r="H622" s="7">
        <f t="shared" si="32"/>
        <v>0</v>
      </c>
      <c r="I622" s="8" t="str">
        <f t="shared" si="33"/>
        <v>No impact</v>
      </c>
      <c r="J622" s="8" t="str">
        <f t="shared" si="31"/>
        <v>No impact</v>
      </c>
      <c r="K622" s="9">
        <v>2.6000808253676046E-4</v>
      </c>
      <c r="L622" s="9">
        <v>2.9715209432803227E-4</v>
      </c>
      <c r="M622" s="9">
        <v>2.7858008843254244E-4</v>
      </c>
      <c r="N622" s="9">
        <v>2.6000808253695518E-4</v>
      </c>
      <c r="O622" s="9">
        <v>2.2286407074597554E-4</v>
      </c>
      <c r="P622" s="9">
        <v>2.7858008843254244E-4</v>
      </c>
      <c r="Q622" s="9">
        <v>2.6000808253695518E-4</v>
      </c>
      <c r="R622" s="9">
        <v>7.0870774497218833E-2</v>
      </c>
      <c r="S622" s="9">
        <v>7.1025665026387115</v>
      </c>
      <c r="T622" s="9">
        <v>1.7440395166947706</v>
      </c>
      <c r="U622" s="9">
        <v>2.6000808253695518E-4</v>
      </c>
      <c r="V622" s="9">
        <v>2.7858008843244507E-4</v>
      </c>
      <c r="W622" s="9">
        <v>2.461323322959028E-4</v>
      </c>
      <c r="X622" s="9">
        <v>2.0899218962806159E-4</v>
      </c>
      <c r="Y622" s="9">
        <v>0.48538023117448953</v>
      </c>
      <c r="Z622" s="9">
        <v>2.0210408538117055</v>
      </c>
      <c r="AA622" s="9">
        <v>5.1073016212617936E-3</v>
      </c>
      <c r="AB622" s="9">
        <f>_xlfn.XLOOKUP(B622,'[2]Macro de calcul Nur Journalier-'!$B:$B,'[2]Macro de calcul Nur Journalier-'!$K:$K,"")</f>
        <v>0.98681677980057303</v>
      </c>
      <c r="AC622" s="9">
        <f>_xlfn.XLOOKUP(B622,'[3]NUR MACRO SITES'!$B:$B,'[3]NUR MACRO SITES'!$K:$K,"")</f>
        <v>3.1572410022347343E-4</v>
      </c>
      <c r="AD622" s="9">
        <v>0.9868167798005737</v>
      </c>
      <c r="AE622" s="9">
        <v>8.4239832941092505</v>
      </c>
      <c r="AF622" s="9">
        <v>2.4143607664136799E-4</v>
      </c>
      <c r="AG622" s="9">
        <v>3.3429610611886596E-4</v>
      </c>
      <c r="AH622" s="9">
        <v>2.9715209432788623E-4</v>
      </c>
      <c r="AI622" s="9">
        <v>2.785800884326398E-4</v>
      </c>
      <c r="AJ622" s="9">
        <v>2.7858008843259112E-4</v>
      </c>
      <c r="AK622" s="9">
        <v>2.2286407074597554E-4</v>
      </c>
      <c r="AL622" s="9">
        <v>3.1572410022342475E-4</v>
      </c>
      <c r="AM622" s="9">
        <v>2.3781091032529776E-4</v>
      </c>
      <c r="AN622" s="9">
        <v>2.9269035116997956E-4</v>
      </c>
      <c r="AO622" s="9">
        <v>2.1951776337728241E-4</v>
      </c>
      <c r="AP622" s="9">
        <v>2.7439720422184859E-4</v>
      </c>
      <c r="AQ622" s="9">
        <v>2.9634898055953059E-3</v>
      </c>
      <c r="AR622" s="9">
        <v>2.3781091032541333E-4</v>
      </c>
      <c r="AS622" s="9">
        <v>2.3781091032558672E-4</v>
      </c>
      <c r="AT622" s="9">
        <v>9.6478057004373327E-2</v>
      </c>
      <c r="AU622" s="9">
        <v>2.7439720422173301E-4</v>
      </c>
      <c r="AV622" s="9">
        <v>2.9269035116986399E-4</v>
      </c>
      <c r="AW622" s="9">
        <v>2.5610405727360209E-4</v>
      </c>
      <c r="AX622" s="9">
        <v>0.17618129825732148</v>
      </c>
      <c r="AY622" s="9">
        <v>2.7439720422179085E-4</v>
      </c>
      <c r="AZ622" s="9">
        <v>2.9269035116986399E-4</v>
      </c>
      <c r="BA622" s="9">
        <v>2.5610405727377546E-4</v>
      </c>
      <c r="BB622" s="9">
        <v>2.5610405727354431E-4</v>
      </c>
      <c r="BC622" s="9">
        <v>2.9269035116986399E-4</v>
      </c>
      <c r="BD622" s="9">
        <v>2.9269035116986399E-4</v>
      </c>
      <c r="BE622" s="9">
        <v>2.1951776337739796E-4</v>
      </c>
      <c r="BF622" s="9">
        <v>3.515942843428211E-2</v>
      </c>
      <c r="BG622" s="9">
        <v>2.5610405727389103E-4</v>
      </c>
      <c r="BH622" s="9">
        <v>3.2927664506606809E-4</v>
      </c>
      <c r="BI622" s="9">
        <v>0</v>
      </c>
      <c r="BJ622" s="9">
        <v>0</v>
      </c>
      <c r="BK622" s="9">
        <v>0</v>
      </c>
      <c r="BL622" s="9">
        <v>0</v>
      </c>
      <c r="BM622" s="9">
        <v>0.32379584685232282</v>
      </c>
      <c r="BN622" s="9">
        <v>0</v>
      </c>
      <c r="BO622" s="9">
        <v>1.0737787251771385</v>
      </c>
      <c r="BP622" s="9">
        <v>0</v>
      </c>
      <c r="BQ622" s="9">
        <v>0</v>
      </c>
      <c r="BR622" s="9">
        <v>0</v>
      </c>
      <c r="BS622" s="9">
        <v>0.44047292920472669</v>
      </c>
      <c r="BT622" s="9">
        <v>0</v>
      </c>
      <c r="BU622" s="9">
        <v>0</v>
      </c>
      <c r="BV622" s="9">
        <v>0</v>
      </c>
      <c r="BW622" s="9">
        <v>0</v>
      </c>
      <c r="BX622" s="9">
        <v>0</v>
      </c>
      <c r="BY622" s="9">
        <v>1.5015709136981961</v>
      </c>
      <c r="BZ622" s="9">
        <v>0</v>
      </c>
      <c r="CA622" s="9">
        <v>0</v>
      </c>
      <c r="CB622" s="9">
        <v>3.031963313958875E-4</v>
      </c>
      <c r="CC622" s="9">
        <v>2.6752617476077408E-4</v>
      </c>
      <c r="CD622" s="9">
        <v>1.3743889702168455</v>
      </c>
      <c r="CE622" s="9">
        <v>2.85361253078244E-4</v>
      </c>
      <c r="CF622" s="9">
        <v>1.9618586149129996E-4</v>
      </c>
      <c r="CG622" s="9">
        <v>0.68547340005079449</v>
      </c>
      <c r="CH622" s="9">
        <v>7.7995829445286242</v>
      </c>
      <c r="CI622" s="9">
        <v>8.5153046374057251</v>
      </c>
      <c r="CJ622" s="9">
        <v>2.8085123801941102E-4</v>
      </c>
      <c r="CK622" s="9">
        <v>0.10001911920395665</v>
      </c>
      <c r="CL622" s="62">
        <v>2.6752617476106361E-4</v>
      </c>
      <c r="CM622" s="62">
        <v>2.3185601812612388E-4</v>
      </c>
      <c r="CN622" s="62">
        <v>2.8536125307841763E-4</v>
      </c>
      <c r="CO622" s="62">
        <v>2.1402093980859614E-4</v>
      </c>
      <c r="CP622" s="62">
        <v>2.6752617476094782E-4</v>
      </c>
      <c r="CQ622" s="62">
        <v>1.616892530098478</v>
      </c>
      <c r="CR622" s="62">
        <v>2.6752617476094782E-4</v>
      </c>
      <c r="CS622" s="62">
        <v>2.3185601812623967E-4</v>
      </c>
      <c r="CT622" s="62">
        <v>3.0287886700168074</v>
      </c>
      <c r="CU622" s="62">
        <v>2.6752617476094782E-4</v>
      </c>
      <c r="CV622" s="62">
        <v>3.2103140971306789E-4</v>
      </c>
      <c r="CW622" s="80">
        <v>2.4969109644353585E-4</v>
      </c>
      <c r="CX622" s="78">
        <v>6.3405366324379564</v>
      </c>
      <c r="CY622" s="78">
        <v>6.9956132841370531</v>
      </c>
      <c r="CZ622" s="78">
        <v>2.496910964434779E-4</v>
      </c>
      <c r="DA622" s="78">
        <v>2.8536125307835979E-4</v>
      </c>
      <c r="DB622" s="78">
        <v>2.4969109644342005E-4</v>
      </c>
      <c r="DC622" s="78">
        <v>2.8536125307835979E-4</v>
      </c>
      <c r="DD622" s="78">
        <v>2.8536125307818605E-4</v>
      </c>
      <c r="DE622" s="78">
        <v>2.6752617476106361E-4</v>
      </c>
      <c r="DF622" s="78">
        <v>2.8536125307818605E-4</v>
      </c>
      <c r="DG622" s="78">
        <v>2.4969109644365164E-4</v>
      </c>
      <c r="DH622" s="78">
        <v>0.27901196519734139</v>
      </c>
      <c r="DI622" s="10">
        <v>2018</v>
      </c>
      <c r="DJ622" s="61" t="s">
        <v>80</v>
      </c>
      <c r="DK622" s="42" t="s">
        <v>5440</v>
      </c>
    </row>
    <row r="623" spans="1:115" x14ac:dyDescent="0.2">
      <c r="A623" s="4" t="s">
        <v>4225</v>
      </c>
      <c r="B623" s="5" t="s">
        <v>4226</v>
      </c>
      <c r="C623" s="6"/>
      <c r="D623" s="5" t="s">
        <v>78</v>
      </c>
      <c r="E623" s="5" t="s">
        <v>452</v>
      </c>
      <c r="F623" s="6" t="s">
        <v>115</v>
      </c>
      <c r="G623" s="5" t="s">
        <v>4225</v>
      </c>
      <c r="H623" s="7">
        <f t="shared" si="32"/>
        <v>1</v>
      </c>
      <c r="I623" s="8" t="str">
        <f t="shared" si="33"/>
        <v>No impact</v>
      </c>
      <c r="J623" s="8" t="str">
        <f t="shared" si="31"/>
        <v>No impact</v>
      </c>
      <c r="K623" s="9">
        <v>0.17569117577140675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2.5072207958922051E-3</v>
      </c>
      <c r="S623" s="9">
        <v>7.2245102933487151E-3</v>
      </c>
      <c r="T623" s="9">
        <v>0</v>
      </c>
      <c r="U623" s="9">
        <v>0</v>
      </c>
      <c r="V623" s="9">
        <v>0</v>
      </c>
      <c r="W623" s="9">
        <v>0.80975802904958893</v>
      </c>
      <c r="X623" s="9">
        <v>4.8126381757238619</v>
      </c>
      <c r="Y623" s="9">
        <v>4.3880449769409982</v>
      </c>
      <c r="Z623" s="9">
        <v>2.3130690462606385</v>
      </c>
      <c r="AA623" s="9">
        <v>2.8532358377311846</v>
      </c>
      <c r="AB623" s="9">
        <f>_xlfn.XLOOKUP(B623,'[2]Macro de calcul Nur Journalier-'!$B:$B,'[2]Macro de calcul Nur Journalier-'!$K:$K,"")</f>
        <v>0</v>
      </c>
      <c r="AC623" s="9">
        <f>_xlfn.XLOOKUP(B623,'[3]NUR MACRO SITES'!$B:$B,'[3]NUR MACRO SITES'!$K:$K,"")</f>
        <v>0</v>
      </c>
      <c r="AD623" s="9">
        <v>0</v>
      </c>
      <c r="AE623" s="9">
        <v>0.27794864023201599</v>
      </c>
      <c r="AF623" s="9">
        <v>0</v>
      </c>
      <c r="AG623" s="9">
        <v>0.54809703798792375</v>
      </c>
      <c r="AH623" s="9">
        <v>0.82205269695240812</v>
      </c>
      <c r="AI623" s="9">
        <v>0</v>
      </c>
      <c r="AJ623" s="9">
        <v>0</v>
      </c>
      <c r="AK623" s="9">
        <v>0</v>
      </c>
      <c r="AL623" s="9">
        <v>0</v>
      </c>
      <c r="AM623" s="9">
        <v>0</v>
      </c>
      <c r="AN623" s="9">
        <v>0.28773290834694354</v>
      </c>
      <c r="AO623" s="9">
        <v>4.6482886395167275E-2</v>
      </c>
      <c r="AP623" s="9">
        <v>1.7016651154078051</v>
      </c>
      <c r="AQ623" s="9">
        <v>0.20830406429821624</v>
      </c>
      <c r="AR623" s="9">
        <v>1.1689320899847248E-2</v>
      </c>
      <c r="AS623" s="9">
        <v>0</v>
      </c>
      <c r="AT623" s="9">
        <v>0</v>
      </c>
      <c r="AU623" s="9">
        <v>3.4592340878890564E-2</v>
      </c>
      <c r="AV623" s="9">
        <v>0.20087704663728062</v>
      </c>
      <c r="AW623" s="9">
        <v>1.7195741062700125</v>
      </c>
      <c r="AX623" s="9">
        <v>0</v>
      </c>
      <c r="AY623" s="9">
        <v>1.001311984499119</v>
      </c>
      <c r="AZ623" s="9">
        <v>0</v>
      </c>
      <c r="BA623" s="9">
        <v>0</v>
      </c>
      <c r="BB623" s="9">
        <v>0</v>
      </c>
      <c r="BC623" s="9">
        <v>0</v>
      </c>
      <c r="BD623" s="9">
        <v>0</v>
      </c>
      <c r="BE623" s="9">
        <v>0</v>
      </c>
      <c r="BF623" s="9">
        <v>0</v>
      </c>
      <c r="BG623" s="9">
        <v>0</v>
      </c>
      <c r="BH623" s="9">
        <v>0</v>
      </c>
      <c r="BI623" s="9">
        <v>0.33007379442004608</v>
      </c>
      <c r="BJ623" s="9">
        <v>0</v>
      </c>
      <c r="BK623" s="9">
        <v>0.30142761917186855</v>
      </c>
      <c r="BL623" s="9">
        <v>0</v>
      </c>
      <c r="BM623" s="9">
        <v>0</v>
      </c>
      <c r="BN623" s="9">
        <v>6.8486700738801479E-3</v>
      </c>
      <c r="BO623" s="9">
        <v>0</v>
      </c>
      <c r="BP623" s="9">
        <v>0</v>
      </c>
      <c r="BQ623" s="9">
        <v>2.1141166785091587</v>
      </c>
      <c r="BR623" s="9">
        <v>0</v>
      </c>
      <c r="BS623" s="9">
        <v>0</v>
      </c>
      <c r="BT623" s="9">
        <v>9.0423847069197247E-3</v>
      </c>
      <c r="BU623" s="9">
        <v>0.4473037642002895</v>
      </c>
      <c r="BV623" s="9">
        <v>3.7364489074944329E-2</v>
      </c>
      <c r="BW623" s="9">
        <v>0</v>
      </c>
      <c r="BX623" s="9">
        <v>0</v>
      </c>
      <c r="BY623" s="9">
        <v>0</v>
      </c>
      <c r="BZ623" s="9">
        <v>0</v>
      </c>
      <c r="CA623" s="9">
        <v>0</v>
      </c>
      <c r="CB623" s="9">
        <v>2.4969109644342005E-4</v>
      </c>
      <c r="CC623" s="9">
        <v>2.9868631633670715E-4</v>
      </c>
      <c r="CD623" s="9">
        <v>2.8536125307847553E-4</v>
      </c>
      <c r="CE623" s="9">
        <v>2.6752617476117935E-4</v>
      </c>
      <c r="CF623" s="9">
        <v>2.3185601812595016E-4</v>
      </c>
      <c r="CG623" s="9">
        <v>2.1402093980865401E-4</v>
      </c>
      <c r="CH623" s="9">
        <v>2.6752617476100566E-4</v>
      </c>
      <c r="CI623" s="9">
        <v>2.8536125307835979E-4</v>
      </c>
      <c r="CJ623" s="9">
        <v>2.85361253078244E-4</v>
      </c>
      <c r="CK623" s="9">
        <v>2.4969109644353585E-4</v>
      </c>
      <c r="CL623" s="62">
        <v>2.6752617476077408E-4</v>
      </c>
      <c r="CM623" s="62">
        <v>2.1853167615908038E-4</v>
      </c>
      <c r="CN623" s="62">
        <v>2.6752617476088987E-4</v>
      </c>
      <c r="CO623" s="62">
        <v>2.4969109644376743E-4</v>
      </c>
      <c r="CP623" s="62">
        <v>2.4969109644365164E-4</v>
      </c>
      <c r="CQ623" s="62">
        <v>2.6752617476106361E-4</v>
      </c>
      <c r="CR623" s="62">
        <v>2.6752617476100566E-4</v>
      </c>
      <c r="CS623" s="62">
        <v>0.61129234259807397</v>
      </c>
      <c r="CT623" s="62">
        <v>2.6752617476106361E-4</v>
      </c>
      <c r="CU623" s="62">
        <v>2.6752617476083203E-4</v>
      </c>
      <c r="CV623" s="62">
        <v>0.72783171105460986</v>
      </c>
      <c r="CW623" s="80">
        <v>1.9618586149135206E-3</v>
      </c>
      <c r="CX623" s="78">
        <v>2.4969109644330426E-4</v>
      </c>
      <c r="CY623" s="78">
        <v>3.5670156634789177E-4</v>
      </c>
      <c r="CZ623" s="78">
        <v>0.16517066029740371</v>
      </c>
      <c r="DA623" s="78">
        <v>2.6752617476100566E-4</v>
      </c>
      <c r="DB623" s="78">
        <v>2.6752617476077408E-4</v>
      </c>
      <c r="DC623" s="78">
        <v>0.3088153062282738</v>
      </c>
      <c r="DD623" s="78">
        <v>2.8536125307835979E-4</v>
      </c>
      <c r="DE623" s="78">
        <v>2.8536125307830184E-4</v>
      </c>
      <c r="DF623" s="78">
        <v>1.7344970365233865</v>
      </c>
      <c r="DG623" s="78">
        <v>2.4969109644336216E-4</v>
      </c>
      <c r="DH623" s="78">
        <v>2.6752617476088987E-4</v>
      </c>
      <c r="DI623" s="10">
        <v>2010</v>
      </c>
      <c r="DJ623" s="61" t="s">
        <v>80</v>
      </c>
      <c r="DK623" s="42" t="s">
        <v>5440</v>
      </c>
    </row>
    <row r="624" spans="1:115" x14ac:dyDescent="0.2">
      <c r="A624" s="4" t="s">
        <v>2485</v>
      </c>
      <c r="B624" s="5" t="s">
        <v>2486</v>
      </c>
      <c r="C624" s="6" t="s">
        <v>147</v>
      </c>
      <c r="D624" s="5" t="s">
        <v>78</v>
      </c>
      <c r="E624" s="5" t="s">
        <v>79</v>
      </c>
      <c r="F624" s="6" t="s">
        <v>147</v>
      </c>
      <c r="G624" s="5" t="s">
        <v>2485</v>
      </c>
      <c r="H624" s="7">
        <f t="shared" si="32"/>
        <v>0</v>
      </c>
      <c r="I624" s="8" t="str">
        <f t="shared" si="33"/>
        <v>No impact</v>
      </c>
      <c r="J624" s="8" t="str">
        <f t="shared" si="31"/>
        <v>No impact</v>
      </c>
      <c r="K624" s="9">
        <v>0.12883400489706626</v>
      </c>
      <c r="L624" s="9">
        <v>0.16165073931441079</v>
      </c>
      <c r="M624" s="9">
        <v>5.6191646757476343</v>
      </c>
      <c r="N624" s="9">
        <v>13.445147952027769</v>
      </c>
      <c r="O624" s="9">
        <v>13.88244440284315</v>
      </c>
      <c r="P624" s="9">
        <v>3.285294982884039</v>
      </c>
      <c r="Q624" s="9">
        <v>0</v>
      </c>
      <c r="R624" s="9">
        <v>0</v>
      </c>
      <c r="S624" s="9">
        <v>0</v>
      </c>
      <c r="T624" s="9">
        <v>0</v>
      </c>
      <c r="U624" s="9">
        <v>0.11917656183140772</v>
      </c>
      <c r="V624" s="9">
        <v>0.30747812960585752</v>
      </c>
      <c r="W624" s="9">
        <v>5.6807123032853131</v>
      </c>
      <c r="X624" s="9">
        <v>5.2306197404079313</v>
      </c>
      <c r="Y624" s="9">
        <v>0.16025783887224834</v>
      </c>
      <c r="Z624" s="9">
        <v>4.615143465031131E-2</v>
      </c>
      <c r="AA624" s="9">
        <v>5.1110160224409555E-2</v>
      </c>
      <c r="AB624" s="9">
        <f>_xlfn.XLOOKUP(B624,'[2]Macro de calcul Nur Journalier-'!$B:$B,'[2]Macro de calcul Nur Journalier-'!$K:$K,"")</f>
        <v>0.11854511363096</v>
      </c>
      <c r="AC624" s="9">
        <f>_xlfn.XLOOKUP(B624,'[3]NUR MACRO SITES'!$B:$B,'[3]NUR MACRO SITES'!$K:$K,"")</f>
        <v>0</v>
      </c>
      <c r="AD624" s="9">
        <v>0.11854511363096082</v>
      </c>
      <c r="AE624" s="9">
        <v>0.26093668283173999</v>
      </c>
      <c r="AF624" s="9">
        <v>0.89173486307231487</v>
      </c>
      <c r="AG624" s="9">
        <v>2.1326605809917751</v>
      </c>
      <c r="AH624" s="9">
        <v>3.8165472115247463E-2</v>
      </c>
      <c r="AI624" s="9">
        <v>0.13893717610421724</v>
      </c>
      <c r="AJ624" s="9">
        <v>0.10996484690724112</v>
      </c>
      <c r="AK624" s="9">
        <v>0.18083562140445972</v>
      </c>
      <c r="AL624" s="9">
        <v>0.1288525769029619</v>
      </c>
      <c r="AM624" s="9">
        <v>0.14411341165727112</v>
      </c>
      <c r="AN624" s="9">
        <v>2.9842708205281303</v>
      </c>
      <c r="AO624" s="9">
        <v>3.0002041515199407</v>
      </c>
      <c r="AP624" s="9">
        <v>0.194437858911543</v>
      </c>
      <c r="AQ624" s="9">
        <v>0.50410425044927964</v>
      </c>
      <c r="AR624" s="9">
        <v>0</v>
      </c>
      <c r="AS624" s="9">
        <v>7.2422568767597922E-2</v>
      </c>
      <c r="AT624" s="9">
        <v>1.1003327889292798</v>
      </c>
      <c r="AU624" s="9">
        <v>4.5228592197469872</v>
      </c>
      <c r="AV624" s="9">
        <v>5.5323155565537832</v>
      </c>
      <c r="AW624" s="9">
        <v>17.651917268145336</v>
      </c>
      <c r="AX624" s="9">
        <v>11.772792529371477</v>
      </c>
      <c r="AY624" s="9">
        <v>8.3959873616306382</v>
      </c>
      <c r="AZ624" s="9">
        <v>11.322323785774079</v>
      </c>
      <c r="BA624" s="9">
        <v>9.2985529389038177</v>
      </c>
      <c r="BB624" s="9">
        <v>5.6873942656106395</v>
      </c>
      <c r="BC624" s="9">
        <v>0</v>
      </c>
      <c r="BD624" s="9">
        <v>0</v>
      </c>
      <c r="BE624" s="9">
        <v>6.5891915307119769E-2</v>
      </c>
      <c r="BF624" s="9">
        <v>0.38002183470019701</v>
      </c>
      <c r="BG624" s="9">
        <v>0</v>
      </c>
      <c r="BH624" s="9">
        <v>0</v>
      </c>
      <c r="BI624" s="9">
        <v>1.8459306058504741E-2</v>
      </c>
      <c r="BJ624" s="9">
        <v>2.4077355728483103E-3</v>
      </c>
      <c r="BK624" s="9">
        <v>0</v>
      </c>
      <c r="BL624" s="9">
        <v>3.1568088621790787E-2</v>
      </c>
      <c r="BM624" s="9">
        <v>0</v>
      </c>
      <c r="BN624" s="9">
        <v>0</v>
      </c>
      <c r="BO624" s="9">
        <v>0</v>
      </c>
      <c r="BP624" s="9">
        <v>0</v>
      </c>
      <c r="BQ624" s="9">
        <v>2.7792937594347573</v>
      </c>
      <c r="BR624" s="9">
        <v>0</v>
      </c>
      <c r="BS624" s="9">
        <v>0</v>
      </c>
      <c r="BT624" s="9">
        <v>0</v>
      </c>
      <c r="BU624" s="9">
        <v>0</v>
      </c>
      <c r="BV624" s="9">
        <v>0</v>
      </c>
      <c r="BW624" s="9">
        <v>6.6845873533599789E-2</v>
      </c>
      <c r="BX624" s="9">
        <v>6.6845873533599789E-2</v>
      </c>
      <c r="BY624" s="9">
        <v>0.24284242636966277</v>
      </c>
      <c r="BZ624" s="9">
        <v>3.4172010056130762E-2</v>
      </c>
      <c r="CA624" s="9">
        <v>0</v>
      </c>
      <c r="CB624" s="9">
        <v>3.5045928893683256E-2</v>
      </c>
      <c r="CC624" s="9">
        <v>3.6668921020565931E-2</v>
      </c>
      <c r="CD624" s="9">
        <v>0.17687047167361528</v>
      </c>
      <c r="CE624" s="9">
        <v>8.7109081624794235E-2</v>
      </c>
      <c r="CF624" s="9">
        <v>0.16299478074268101</v>
      </c>
      <c r="CG624" s="9">
        <v>0.10551232332571436</v>
      </c>
      <c r="CH624" s="9">
        <v>0.14870888301044707</v>
      </c>
      <c r="CI624" s="9">
        <v>3.3647658753599123</v>
      </c>
      <c r="CJ624" s="9">
        <v>10.819190942653318</v>
      </c>
      <c r="CK624" s="9">
        <v>4.3603021119586352</v>
      </c>
      <c r="CL624" s="62">
        <v>1.6185084510509338</v>
      </c>
      <c r="CM624" s="62">
        <v>0.42167475665819137</v>
      </c>
      <c r="CN624" s="62">
        <v>2.6752617476094782E-4</v>
      </c>
      <c r="CO624" s="62">
        <v>2.8536125307818605E-4</v>
      </c>
      <c r="CP624" s="62">
        <v>0.23948943164599204</v>
      </c>
      <c r="CQ624" s="62">
        <v>0.1526326002402742</v>
      </c>
      <c r="CR624" s="62">
        <v>0.11368078919508164</v>
      </c>
      <c r="CS624" s="62">
        <v>9.5096637588354654E-2</v>
      </c>
      <c r="CT624" s="62">
        <v>5.1489871102322095E-2</v>
      </c>
      <c r="CU624" s="62">
        <v>0.15987364203713675</v>
      </c>
      <c r="CV624" s="62">
        <v>2.8536125307830184E-4</v>
      </c>
      <c r="CW624" s="80">
        <v>0.19556163375024641</v>
      </c>
      <c r="CX624" s="78">
        <v>0.10454922909657476</v>
      </c>
      <c r="CY624" s="78">
        <v>2.6752617476083203E-4</v>
      </c>
      <c r="CZ624" s="78">
        <v>0.15090259764348687</v>
      </c>
      <c r="DA624" s="78">
        <v>4.4427180088633285E-2</v>
      </c>
      <c r="DB624" s="78">
        <v>5.3041522915935307E-2</v>
      </c>
      <c r="DC624" s="78">
        <v>2.8536125307818605E-4</v>
      </c>
      <c r="DD624" s="78">
        <v>5.1311520319147763E-2</v>
      </c>
      <c r="DE624" s="78">
        <v>9.140477637665384E-2</v>
      </c>
      <c r="DF624" s="78">
        <v>0.15175868140272175</v>
      </c>
      <c r="DG624" s="78">
        <v>2.4969109644330426E-4</v>
      </c>
      <c r="DH624" s="78">
        <v>0.11120171330896371</v>
      </c>
      <c r="DI624" s="10">
        <v>2014</v>
      </c>
      <c r="DJ624" s="61" t="s">
        <v>80</v>
      </c>
      <c r="DK624" s="42" t="s">
        <v>5440</v>
      </c>
    </row>
    <row r="625" spans="1:115" x14ac:dyDescent="0.2">
      <c r="A625" s="4" t="s">
        <v>1646</v>
      </c>
      <c r="B625" s="5" t="s">
        <v>1647</v>
      </c>
      <c r="C625" s="6" t="s">
        <v>147</v>
      </c>
      <c r="D625" s="5" t="s">
        <v>78</v>
      </c>
      <c r="E625" s="5" t="s">
        <v>79</v>
      </c>
      <c r="F625" s="6" t="s">
        <v>147</v>
      </c>
      <c r="G625" s="5" t="s">
        <v>1648</v>
      </c>
      <c r="H625" s="7">
        <f t="shared" si="32"/>
        <v>0</v>
      </c>
      <c r="I625" s="8" t="str">
        <f t="shared" si="33"/>
        <v>No impact</v>
      </c>
      <c r="J625" s="8" t="str">
        <f t="shared" si="31"/>
        <v>No impact</v>
      </c>
      <c r="K625" s="9">
        <v>2.4143607664127065E-4</v>
      </c>
      <c r="L625" s="9">
        <v>1.7784367389854097E-3</v>
      </c>
      <c r="M625" s="9">
        <v>2.2755925164401537E-4</v>
      </c>
      <c r="N625" s="9">
        <v>3.7795126086711812E-3</v>
      </c>
      <c r="O625" s="9">
        <v>2.6470347838614805E-4</v>
      </c>
      <c r="P625" s="9">
        <v>8.1159665763322879E-3</v>
      </c>
      <c r="Q625" s="9">
        <v>3.6819529930602361E-3</v>
      </c>
      <c r="R625" s="9">
        <v>2.5553161071551221E-4</v>
      </c>
      <c r="S625" s="9">
        <v>0.81792971164360717</v>
      </c>
      <c r="T625" s="9">
        <v>0.19556322207958934</v>
      </c>
      <c r="U625" s="9">
        <v>3.4684789580526855E-3</v>
      </c>
      <c r="V625" s="9">
        <v>0.1956640322052457</v>
      </c>
      <c r="W625" s="9">
        <v>0.28554774763278451</v>
      </c>
      <c r="X625" s="9">
        <v>1.2373880232345178E-2</v>
      </c>
      <c r="Y625" s="9">
        <v>4.2579878107726777E-3</v>
      </c>
      <c r="Z625" s="9">
        <v>0.13390300859508356</v>
      </c>
      <c r="AA625" s="9">
        <v>2.694103727835166E-4</v>
      </c>
      <c r="AB625" s="9">
        <f>_xlfn.XLOOKUP(B625,'[2]Macro de calcul Nur Journalier-'!$B:$B,'[2]Macro de calcul Nur Journalier-'!$K:$K,"")</f>
        <v>2.7115128607427502E-3</v>
      </c>
      <c r="AC625" s="9">
        <f>_xlfn.XLOOKUP(B625,'[3]NUR MACRO SITES'!$B:$B,'[3]NUR MACRO SITES'!$K:$K,"")</f>
        <v>2.5680129856011963E-4</v>
      </c>
      <c r="AD625" s="9">
        <v>2.7115128607427563E-3</v>
      </c>
      <c r="AE625" s="9">
        <v>7.3406347152529996E-3</v>
      </c>
      <c r="AF625" s="9">
        <v>2.7858008843234771E-4</v>
      </c>
      <c r="AG625" s="9">
        <v>0.55160714710217296</v>
      </c>
      <c r="AH625" s="9">
        <v>2.6000808253680914E-4</v>
      </c>
      <c r="AI625" s="9">
        <v>2.6790670391678246E-3</v>
      </c>
      <c r="AJ625" s="9">
        <v>2.6000808253680914E-4</v>
      </c>
      <c r="AK625" s="9">
        <v>4.0905397021769197E-3</v>
      </c>
      <c r="AL625" s="9">
        <v>1.8572005895502166E-3</v>
      </c>
      <c r="AM625" s="9">
        <v>2.4244173300182539E-4</v>
      </c>
      <c r="AN625" s="9">
        <v>3.7410567404933086E-3</v>
      </c>
      <c r="AO625" s="9">
        <v>0.73915289558564401</v>
      </c>
      <c r="AP625" s="9">
        <v>3.4025253323496612E-3</v>
      </c>
      <c r="AQ625" s="9">
        <v>9.0734008862663786E-3</v>
      </c>
      <c r="AR625" s="9">
        <v>4.0657062693014523E-3</v>
      </c>
      <c r="AS625" s="9">
        <v>8.5063133308744682E-3</v>
      </c>
      <c r="AT625" s="9">
        <v>2.0351158373145637E-2</v>
      </c>
      <c r="AU625" s="9">
        <v>1.8884419059830623E-2</v>
      </c>
      <c r="AV625" s="9">
        <v>0.10464354614532856</v>
      </c>
      <c r="AW625" s="9">
        <v>1.362398839460118E-2</v>
      </c>
      <c r="AX625" s="9">
        <v>2.1037118990335359E-2</v>
      </c>
      <c r="AY625" s="9">
        <v>1.9779577721776149E-2</v>
      </c>
      <c r="AZ625" s="9">
        <v>2.4048967856012706</v>
      </c>
      <c r="BA625" s="9">
        <v>4.5779141721251533E-3</v>
      </c>
      <c r="BB625" s="9">
        <v>0.15809482864419053</v>
      </c>
      <c r="BC625" s="9">
        <v>0.4957752266377014</v>
      </c>
      <c r="BD625" s="9">
        <v>0.4957752266377014</v>
      </c>
      <c r="BE625" s="9">
        <v>3.658629389623645E-3</v>
      </c>
      <c r="BF625" s="9">
        <v>2.0762721786113627E-2</v>
      </c>
      <c r="BG625" s="9">
        <v>1.0884422434130099E-2</v>
      </c>
      <c r="BH625" s="9">
        <v>0</v>
      </c>
      <c r="BI625" s="9">
        <v>3.4314690682669728E-2</v>
      </c>
      <c r="BJ625" s="9">
        <v>0</v>
      </c>
      <c r="BK625" s="9">
        <v>1.507064117819956E-2</v>
      </c>
      <c r="BL625" s="9">
        <v>2.1045392414526985E-2</v>
      </c>
      <c r="BM625" s="9">
        <v>3.0622829470968699E-2</v>
      </c>
      <c r="BN625" s="9">
        <v>4.1020680130010728E-3</v>
      </c>
      <c r="BO625" s="9">
        <v>1.515981656978832E-3</v>
      </c>
      <c r="BP625" s="9">
        <v>2.2293847896745519E-3</v>
      </c>
      <c r="BQ625" s="9">
        <v>0.22638064908270619</v>
      </c>
      <c r="BR625" s="9">
        <v>6.1531020195015234E-3</v>
      </c>
      <c r="BS625" s="9">
        <v>0</v>
      </c>
      <c r="BT625" s="9">
        <v>6.1531020195015234E-3</v>
      </c>
      <c r="BU625" s="9">
        <v>0.3366549383191651</v>
      </c>
      <c r="BV625" s="9">
        <v>1.4268062653917818E-3</v>
      </c>
      <c r="BW625" s="9">
        <v>3.9237172298271427E-3</v>
      </c>
      <c r="BX625" s="9">
        <v>3.9237172298271427E-3</v>
      </c>
      <c r="BY625" s="9">
        <v>7.4907328933062544E-3</v>
      </c>
      <c r="BZ625" s="9">
        <v>2.0510340065006218E-3</v>
      </c>
      <c r="CA625" s="9">
        <v>1.4268062653917818E-3</v>
      </c>
      <c r="CB625" s="9">
        <v>1.6069405563973536E-2</v>
      </c>
      <c r="CC625" s="9">
        <v>1.3456679089233111E-2</v>
      </c>
      <c r="CD625" s="9">
        <v>2.4088027628997737E-4</v>
      </c>
      <c r="CE625" s="9">
        <v>2.1982292914104686E-3</v>
      </c>
      <c r="CF625" s="9">
        <v>2.8987281511704558E-4</v>
      </c>
      <c r="CG625" s="9">
        <v>1.515981656978832E-3</v>
      </c>
      <c r="CH625" s="9">
        <v>0</v>
      </c>
      <c r="CI625" s="9">
        <v>2.4969109644342005E-4</v>
      </c>
      <c r="CJ625" s="9">
        <v>2.4969109644353585E-4</v>
      </c>
      <c r="CK625" s="9">
        <v>2.0331989281830031E-3</v>
      </c>
      <c r="CL625" s="62">
        <v>1.9307004331616145E-3</v>
      </c>
      <c r="CM625" s="62">
        <v>5.1276979278487888E-3</v>
      </c>
      <c r="CN625" s="62">
        <v>2.496910964434779E-4</v>
      </c>
      <c r="CO625" s="62">
        <v>2.3185601812600808E-4</v>
      </c>
      <c r="CP625" s="62">
        <v>2.8536125307859132E-4</v>
      </c>
      <c r="CQ625" s="62">
        <v>2.8536125307818605E-4</v>
      </c>
      <c r="CR625" s="62">
        <v>2.1853270826967971E-4</v>
      </c>
      <c r="CS625" s="62">
        <v>2.8987611787112557E-4</v>
      </c>
      <c r="CT625" s="62">
        <v>2.6752617476106361E-4</v>
      </c>
      <c r="CU625" s="62">
        <v>8.8863842797005065E-3</v>
      </c>
      <c r="CV625" s="62">
        <v>2.9427879223704097E-3</v>
      </c>
      <c r="CW625" s="80">
        <v>6.3492878809931208E-3</v>
      </c>
      <c r="CX625" s="78">
        <v>2.8536125307818605E-4</v>
      </c>
      <c r="CY625" s="78">
        <v>2.3007251029441549E-3</v>
      </c>
      <c r="CZ625" s="78">
        <v>2.5420286490444573E-4</v>
      </c>
      <c r="DA625" s="78">
        <v>1.9645452091048614E-2</v>
      </c>
      <c r="DB625" s="78">
        <v>6.5276386641668323E-3</v>
      </c>
      <c r="DC625" s="78">
        <v>2.6752617476065828E-4</v>
      </c>
      <c r="DD625" s="78">
        <v>2.8536125307859132E-4</v>
      </c>
      <c r="DE625" s="78">
        <v>2.185358046016514E-4</v>
      </c>
      <c r="DF625" s="78">
        <v>2.0568319086746691E-2</v>
      </c>
      <c r="DG625" s="78">
        <v>2.00701345550738E-4</v>
      </c>
      <c r="DH625" s="78">
        <v>6.9614574321858386E-2</v>
      </c>
      <c r="DI625" s="10">
        <v>2016</v>
      </c>
      <c r="DJ625" s="61" t="s">
        <v>80</v>
      </c>
      <c r="DK625" s="42" t="s">
        <v>5440</v>
      </c>
    </row>
    <row r="626" spans="1:115" x14ac:dyDescent="0.2">
      <c r="A626" s="4" t="s">
        <v>3730</v>
      </c>
      <c r="B626" s="5" t="s">
        <v>3731</v>
      </c>
      <c r="C626" s="6" t="s">
        <v>166</v>
      </c>
      <c r="D626" s="5" t="s">
        <v>78</v>
      </c>
      <c r="E626" s="5" t="s">
        <v>170</v>
      </c>
      <c r="F626" s="6" t="s">
        <v>166</v>
      </c>
      <c r="G626" s="5" t="s">
        <v>3314</v>
      </c>
      <c r="H626" s="7">
        <f t="shared" si="32"/>
        <v>1</v>
      </c>
      <c r="I626" s="8" t="str">
        <f t="shared" si="33"/>
        <v>No impact</v>
      </c>
      <c r="J626" s="8" t="str">
        <f t="shared" si="31"/>
        <v>No impact</v>
      </c>
      <c r="K626" s="9">
        <v>0</v>
      </c>
      <c r="L626" s="9">
        <v>3.7668856677601865</v>
      </c>
      <c r="M626" s="9">
        <v>2.9520203370893361</v>
      </c>
      <c r="N626" s="9">
        <v>0</v>
      </c>
      <c r="O626" s="9">
        <v>0.44060226786478396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0.10287034065516097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f>_xlfn.XLOOKUP(B626,'[2]Macro de calcul Nur Journalier-'!$B:$B,'[2]Macro de calcul Nur Journalier-'!$K:$K,"")</f>
        <v>0.97007158393952297</v>
      </c>
      <c r="AC626" s="9">
        <f>_xlfn.XLOOKUP(B626,'[3]NUR MACRO SITES'!$B:$B,'[3]NUR MACRO SITES'!$K:$K,"")</f>
        <v>0.24975633528265129</v>
      </c>
      <c r="AD626" s="9">
        <v>0.97007158393952353</v>
      </c>
      <c r="AE626" s="9">
        <v>0</v>
      </c>
      <c r="AF626" s="9">
        <v>4.2529893500689288E-2</v>
      </c>
      <c r="AG626" s="9">
        <v>0.26004522654875656</v>
      </c>
      <c r="AH626" s="9">
        <v>0.53667525436219266</v>
      </c>
      <c r="AI626" s="9">
        <v>0</v>
      </c>
      <c r="AJ626" s="9">
        <v>8.8774188180479399E-3</v>
      </c>
      <c r="AK626" s="9">
        <v>0</v>
      </c>
      <c r="AL626" s="9">
        <v>0.75164622260257674</v>
      </c>
      <c r="AM626" s="9">
        <v>4.1092627715434737</v>
      </c>
      <c r="AN626" s="9">
        <v>0</v>
      </c>
      <c r="AO626" s="9">
        <v>4.84768394125119E-3</v>
      </c>
      <c r="AP626" s="9">
        <v>0.18830965468392374</v>
      </c>
      <c r="AQ626" s="9">
        <v>8.0434967130873586E-2</v>
      </c>
      <c r="AR626" s="9">
        <v>0.10900886266383329</v>
      </c>
      <c r="AS626" s="9">
        <v>1.1890545516275446E-3</v>
      </c>
      <c r="AT626" s="9">
        <v>0</v>
      </c>
      <c r="AU626" s="9">
        <v>7.0337150015512689E-2</v>
      </c>
      <c r="AV626" s="9">
        <v>3.8141211386825483E-2</v>
      </c>
      <c r="AW626" s="9">
        <v>0</v>
      </c>
      <c r="AX626" s="9">
        <v>0</v>
      </c>
      <c r="AY626" s="9">
        <v>0</v>
      </c>
      <c r="AZ626" s="9">
        <v>0</v>
      </c>
      <c r="BA626" s="9">
        <v>0</v>
      </c>
      <c r="BB626" s="9">
        <v>0</v>
      </c>
      <c r="BC626" s="9">
        <v>0.2488599710821934</v>
      </c>
      <c r="BD626" s="9">
        <v>0.2488599710821934</v>
      </c>
      <c r="BE626" s="9">
        <v>2.4775689432122179</v>
      </c>
      <c r="BF626" s="9">
        <v>6.9219255805513109</v>
      </c>
      <c r="BG626" s="9">
        <v>9.481960030205645</v>
      </c>
      <c r="BH626" s="9">
        <v>6.8751317106580263</v>
      </c>
      <c r="BI626" s="9">
        <v>1.0202021499116807</v>
      </c>
      <c r="BJ626" s="9">
        <v>0.62044670450556882</v>
      </c>
      <c r="BK626" s="9">
        <v>0.62920372795941015</v>
      </c>
      <c r="BL626" s="9">
        <v>0</v>
      </c>
      <c r="BM626" s="9">
        <v>0.41878547397077326</v>
      </c>
      <c r="BN626" s="9">
        <v>2.6537704782369236</v>
      </c>
      <c r="BO626" s="9">
        <v>0.74327688887747445</v>
      </c>
      <c r="BP626" s="9">
        <v>2.7150696424138139</v>
      </c>
      <c r="BQ626" s="9">
        <v>0</v>
      </c>
      <c r="BR626" s="9">
        <v>0</v>
      </c>
      <c r="BS626" s="9">
        <v>1.2484554822176806E-3</v>
      </c>
      <c r="BT626" s="9">
        <v>0</v>
      </c>
      <c r="BU626" s="9">
        <v>7.0983611703236901E-3</v>
      </c>
      <c r="BV626" s="9">
        <v>3.5670156634791817E-4</v>
      </c>
      <c r="BW626" s="9">
        <v>3.299489488718302E-3</v>
      </c>
      <c r="BX626" s="9">
        <v>3.299489488718302E-3</v>
      </c>
      <c r="BY626" s="9">
        <v>0.15364919970436577</v>
      </c>
      <c r="BZ626" s="9">
        <v>1.6452681397014552</v>
      </c>
      <c r="CA626" s="9">
        <v>0.61152916534687107</v>
      </c>
      <c r="CB626" s="9">
        <v>0.92997448870397426</v>
      </c>
      <c r="CC626" s="9">
        <v>2.5171510691998509</v>
      </c>
      <c r="CD626" s="9">
        <v>1.4275452480587352E-4</v>
      </c>
      <c r="CE626" s="9">
        <v>0.60495052005460337</v>
      </c>
      <c r="CF626" s="9">
        <v>1.8730372372761011E-4</v>
      </c>
      <c r="CG626" s="9">
        <v>1.1847485824679755</v>
      </c>
      <c r="CH626" s="9">
        <v>1.7835078317400378E-4</v>
      </c>
      <c r="CI626" s="9">
        <v>0.63637469071271124</v>
      </c>
      <c r="CJ626" s="9">
        <v>8.198785502506907E-2</v>
      </c>
      <c r="CK626" s="9">
        <v>2.6003544186763372E-2</v>
      </c>
      <c r="CL626" s="62">
        <v>6.4295817549164273E-3</v>
      </c>
      <c r="CM626" s="62">
        <v>8.8247967514474904E-2</v>
      </c>
      <c r="CN626" s="62">
        <v>1.9618586149141573E-4</v>
      </c>
      <c r="CO626" s="62">
        <v>0.277498056853899</v>
      </c>
      <c r="CP626" s="62">
        <v>1.3379683739845005E-4</v>
      </c>
      <c r="CQ626" s="62">
        <v>0.48727217470957362</v>
      </c>
      <c r="CR626" s="62">
        <v>0.52617625951372105</v>
      </c>
      <c r="CS626" s="62">
        <v>2.3124130242680727</v>
      </c>
      <c r="CT626" s="62">
        <v>3.8427078850392209</v>
      </c>
      <c r="CU626" s="62">
        <v>7.6959191724408045E-3</v>
      </c>
      <c r="CV626" s="62">
        <v>1.9228889687900397</v>
      </c>
      <c r="CW626" s="80">
        <v>1.9262198340790958E-3</v>
      </c>
      <c r="CX626" s="78">
        <v>1.9618586149124207E-4</v>
      </c>
      <c r="CY626" s="78">
        <v>1.7835078317400378E-4</v>
      </c>
      <c r="CZ626" s="78">
        <v>1.6051570485653394E-4</v>
      </c>
      <c r="DA626" s="78">
        <v>1.9618586149141573E-4</v>
      </c>
      <c r="DB626" s="78">
        <v>0.26130932773038257</v>
      </c>
      <c r="DC626" s="78">
        <v>1.7353531202826261E-2</v>
      </c>
      <c r="DD626" s="78">
        <v>1.8730269161701076E-4</v>
      </c>
      <c r="DE626" s="78">
        <v>5.7464622338649407E-2</v>
      </c>
      <c r="DF626" s="78">
        <v>4.8334132344841958</v>
      </c>
      <c r="DG626" s="78">
        <v>1.8730537510470801E-4</v>
      </c>
      <c r="DH626" s="78">
        <v>0.15342530332351142</v>
      </c>
      <c r="DI626" s="10">
        <v>2015</v>
      </c>
      <c r="DJ626" s="61" t="s">
        <v>80</v>
      </c>
      <c r="DK626" s="42" t="s">
        <v>190</v>
      </c>
    </row>
    <row r="627" spans="1:115" x14ac:dyDescent="0.2">
      <c r="A627" s="4" t="s">
        <v>4232</v>
      </c>
      <c r="B627" s="5" t="s">
        <v>4233</v>
      </c>
      <c r="C627" s="6"/>
      <c r="D627" s="5" t="s">
        <v>78</v>
      </c>
      <c r="E627" s="5" t="s">
        <v>452</v>
      </c>
      <c r="F627" s="6" t="s">
        <v>115</v>
      </c>
      <c r="G627" s="5" t="s">
        <v>4234</v>
      </c>
      <c r="H627" s="7">
        <f t="shared" si="32"/>
        <v>0</v>
      </c>
      <c r="I627" s="8" t="str">
        <f t="shared" si="33"/>
        <v>No impact</v>
      </c>
      <c r="J627" s="8" t="str">
        <f t="shared" si="31"/>
        <v>No impact</v>
      </c>
      <c r="K627" s="9">
        <v>0.17634119597774919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0.9202614641277993</v>
      </c>
      <c r="T627" s="9">
        <v>0</v>
      </c>
      <c r="U627" s="9">
        <v>1.9713627097893787</v>
      </c>
      <c r="V627" s="9">
        <v>9.626557819854515</v>
      </c>
      <c r="W627" s="9">
        <v>5.8820699912042977</v>
      </c>
      <c r="X627" s="9">
        <v>4.8126381757238619</v>
      </c>
      <c r="Y627" s="9">
        <v>4.5102116317215808</v>
      </c>
      <c r="Z627" s="9">
        <v>2.2260591986402321</v>
      </c>
      <c r="AA627" s="9">
        <v>4.195174695716255</v>
      </c>
      <c r="AB627" s="9">
        <f>_xlfn.XLOOKUP(B627,'[2]Macro de calcul Nur Journalier-'!$B:$B,'[2]Macro de calcul Nur Journalier-'!$K:$K,"")</f>
        <v>0</v>
      </c>
      <c r="AC627" s="9">
        <f>_xlfn.XLOOKUP(B627,'[3]NUR MACRO SITES'!$B:$B,'[3]NUR MACRO SITES'!$K:$K,"")</f>
        <v>0</v>
      </c>
      <c r="AD627" s="9">
        <v>0</v>
      </c>
      <c r="AE627" s="9">
        <v>0.29583348190938002</v>
      </c>
      <c r="AF627" s="9">
        <v>2.035491846146532E-2</v>
      </c>
      <c r="AG627" s="9">
        <v>0.54804132197023725</v>
      </c>
      <c r="AH627" s="9">
        <v>0.82110552465173758</v>
      </c>
      <c r="AI627" s="9">
        <v>0</v>
      </c>
      <c r="AJ627" s="9">
        <v>0</v>
      </c>
      <c r="AK627" s="9">
        <v>0.10483897328008381</v>
      </c>
      <c r="AL627" s="9">
        <v>0</v>
      </c>
      <c r="AM627" s="9">
        <v>0</v>
      </c>
      <c r="AN627" s="9">
        <v>0</v>
      </c>
      <c r="AO627" s="9">
        <v>0</v>
      </c>
      <c r="AP627" s="9">
        <v>1.703146860310603</v>
      </c>
      <c r="AQ627" s="9">
        <v>0.2032002762996914</v>
      </c>
      <c r="AR627" s="9">
        <v>0</v>
      </c>
      <c r="AS627" s="9">
        <v>0</v>
      </c>
      <c r="AT627" s="9">
        <v>0</v>
      </c>
      <c r="AU627" s="9">
        <v>3.4756979201423843E-2</v>
      </c>
      <c r="AV627" s="9">
        <v>0.19784038424389311</v>
      </c>
      <c r="AW627" s="9">
        <v>2.1385054645288561</v>
      </c>
      <c r="AX627" s="9">
        <v>0</v>
      </c>
      <c r="AY627" s="9">
        <v>0.99831190839962758</v>
      </c>
      <c r="AZ627" s="9">
        <v>0</v>
      </c>
      <c r="BA627" s="9">
        <v>0</v>
      </c>
      <c r="BB627" s="9">
        <v>0</v>
      </c>
      <c r="BC627" s="9">
        <v>0</v>
      </c>
      <c r="BD627" s="9">
        <v>0</v>
      </c>
      <c r="BE627" s="9">
        <v>0</v>
      </c>
      <c r="BF627" s="9">
        <v>0</v>
      </c>
      <c r="BG627" s="9">
        <v>0</v>
      </c>
      <c r="BH627" s="9">
        <v>0</v>
      </c>
      <c r="BI627" s="9">
        <v>0.2996471508105687</v>
      </c>
      <c r="BJ627" s="9">
        <v>0</v>
      </c>
      <c r="BK627" s="9">
        <v>0.30112126489315555</v>
      </c>
      <c r="BL627" s="9">
        <v>0</v>
      </c>
      <c r="BM627" s="9">
        <v>0</v>
      </c>
      <c r="BN627" s="9">
        <v>4.6727905191577393E-2</v>
      </c>
      <c r="BO627" s="9">
        <v>0</v>
      </c>
      <c r="BP627" s="9">
        <v>0</v>
      </c>
      <c r="BQ627" s="9">
        <v>2.1137421418644933</v>
      </c>
      <c r="BR627" s="9">
        <v>0</v>
      </c>
      <c r="BS627" s="9">
        <v>0</v>
      </c>
      <c r="BT627" s="9">
        <v>5.7785653748362743E-3</v>
      </c>
      <c r="BU627" s="9">
        <v>5.7072250615666895E-4</v>
      </c>
      <c r="BV627" s="9">
        <v>0</v>
      </c>
      <c r="BW627" s="9">
        <v>0</v>
      </c>
      <c r="BX627" s="9">
        <v>0</v>
      </c>
      <c r="BY627" s="9">
        <v>3.7542839858118245E-2</v>
      </c>
      <c r="BZ627" s="9">
        <v>0</v>
      </c>
      <c r="CA627" s="9">
        <v>0</v>
      </c>
      <c r="CB627" s="9">
        <v>2.1402093980894349E-4</v>
      </c>
      <c r="CC627" s="9">
        <v>1.6946699403321607E-4</v>
      </c>
      <c r="CD627" s="9">
        <v>0.93660334041554549</v>
      </c>
      <c r="CE627" s="9">
        <v>1.6051570485659184E-4</v>
      </c>
      <c r="CF627" s="9">
        <v>1.6051570485659184E-4</v>
      </c>
      <c r="CG627" s="9">
        <v>4.6371203625228039E-4</v>
      </c>
      <c r="CH627" s="9">
        <v>1.7835078317388799E-4</v>
      </c>
      <c r="CI627" s="9">
        <v>1.6051570485659184E-4</v>
      </c>
      <c r="CJ627" s="9">
        <v>1.9618586149141573E-4</v>
      </c>
      <c r="CK627" s="9">
        <v>0.64759970105627018</v>
      </c>
      <c r="CL627" s="62">
        <v>1.7835078317400378E-4</v>
      </c>
      <c r="CM627" s="62">
        <v>1.7835078317388799E-4</v>
      </c>
      <c r="CN627" s="62">
        <v>1.783507831741196E-4</v>
      </c>
      <c r="CO627" s="62">
        <v>1.7835078317388799E-4</v>
      </c>
      <c r="CP627" s="62">
        <v>1.6051570485659184E-4</v>
      </c>
      <c r="CQ627" s="62">
        <v>1.6051570485653394E-4</v>
      </c>
      <c r="CR627" s="62">
        <v>1.6051570485647602E-4</v>
      </c>
      <c r="CS627" s="62">
        <v>0.61375200308247957</v>
      </c>
      <c r="CT627" s="62">
        <v>1.783507831741196E-4</v>
      </c>
      <c r="CU627" s="62">
        <v>1.7835078317388799E-4</v>
      </c>
      <c r="CV627" s="62">
        <v>0.72715397807854865</v>
      </c>
      <c r="CW627" s="80">
        <v>1.6051570485653394E-4</v>
      </c>
      <c r="CX627" s="78">
        <v>1.4268062653906408E-4</v>
      </c>
      <c r="CY627" s="78">
        <v>1.7835078317388799E-4</v>
      </c>
      <c r="CZ627" s="78">
        <v>3.6330054532535662E-2</v>
      </c>
      <c r="DA627" s="78">
        <v>1.7835078317388799E-4</v>
      </c>
      <c r="DB627" s="78">
        <v>1.783507831741196E-4</v>
      </c>
      <c r="DC627" s="78">
        <v>1.4268062653923776E-4</v>
      </c>
      <c r="DD627" s="78">
        <v>0.10032231553535163</v>
      </c>
      <c r="DE627" s="78">
        <v>1.6051570485647602E-4</v>
      </c>
      <c r="DF627" s="78">
        <v>0.28013557513133724</v>
      </c>
      <c r="DG627" s="78">
        <v>1.6051570485653394E-4</v>
      </c>
      <c r="DH627" s="78">
        <v>3.2281491754488196E-3</v>
      </c>
      <c r="DI627" s="10">
        <v>2009</v>
      </c>
      <c r="DJ627" s="61" t="s">
        <v>80</v>
      </c>
      <c r="DK627" s="42" t="s">
        <v>5440</v>
      </c>
    </row>
    <row r="628" spans="1:115" x14ac:dyDescent="0.2">
      <c r="A628" s="4" t="s">
        <v>1263</v>
      </c>
      <c r="B628" s="5" t="s">
        <v>1264</v>
      </c>
      <c r="C628" s="6" t="s">
        <v>147</v>
      </c>
      <c r="D628" s="5" t="s">
        <v>70</v>
      </c>
      <c r="E628" s="5" t="s">
        <v>215</v>
      </c>
      <c r="F628" s="6" t="s">
        <v>147</v>
      </c>
      <c r="G628" s="5" t="s">
        <v>1263</v>
      </c>
      <c r="H628" s="7">
        <f t="shared" si="32"/>
        <v>1</v>
      </c>
      <c r="I628" s="8" t="str">
        <f t="shared" si="33"/>
        <v>No impact</v>
      </c>
      <c r="J628" s="8" t="str">
        <f t="shared" si="31"/>
        <v>No impact</v>
      </c>
      <c r="K628" s="9">
        <v>2.7391480055151431</v>
      </c>
      <c r="L628" s="9">
        <v>2.8968057635620221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0.56486755931155819</v>
      </c>
      <c r="U628" s="9">
        <v>0.2493663231588458</v>
      </c>
      <c r="V628" s="9">
        <v>0.11390211215708672</v>
      </c>
      <c r="W628" s="9">
        <v>5.4190141682118576</v>
      </c>
      <c r="X628" s="9">
        <v>7.8596914669804576</v>
      </c>
      <c r="Y628" s="9">
        <v>0</v>
      </c>
      <c r="Z628" s="9">
        <v>0</v>
      </c>
      <c r="AA628" s="9">
        <v>2.6929408548471501E-3</v>
      </c>
      <c r="AB628" s="9">
        <f>_xlfn.XLOOKUP(B628,'[2]Macro de calcul Nur Journalier-'!$B:$B,'[2]Macro de calcul Nur Journalier-'!$K:$K,"")</f>
        <v>0</v>
      </c>
      <c r="AC628" s="9">
        <f>_xlfn.XLOOKUP(B628,'[3]NUR MACRO SITES'!$B:$B,'[3]NUR MACRO SITES'!$K:$K,"")</f>
        <v>0</v>
      </c>
      <c r="AD628" s="9">
        <v>0</v>
      </c>
      <c r="AE628" s="9">
        <v>0</v>
      </c>
      <c r="AF628" s="9">
        <v>3.7083838491893695</v>
      </c>
      <c r="AG628" s="9">
        <v>0</v>
      </c>
      <c r="AH628" s="9">
        <v>0</v>
      </c>
      <c r="AI628" s="9">
        <v>9.0055656587267371E-2</v>
      </c>
      <c r="AJ628" s="9">
        <v>5.3023076831645331E-2</v>
      </c>
      <c r="AK628" s="9">
        <v>0</v>
      </c>
      <c r="AL628" s="9">
        <v>2.9715209432794793E-3</v>
      </c>
      <c r="AM628" s="9">
        <v>2.9269035116987058E-3</v>
      </c>
      <c r="AN628" s="9">
        <v>3.1098349811798528E-3</v>
      </c>
      <c r="AO628" s="9">
        <v>0</v>
      </c>
      <c r="AP628" s="9">
        <v>1.5549174905901896E-3</v>
      </c>
      <c r="AQ628" s="9">
        <v>0</v>
      </c>
      <c r="AR628" s="9">
        <v>8.9069332490385261E-2</v>
      </c>
      <c r="AS628" s="9">
        <v>0</v>
      </c>
      <c r="AT628" s="9">
        <v>0.23406081520116595</v>
      </c>
      <c r="AU628" s="9">
        <v>0.42078129852502988</v>
      </c>
      <c r="AV628" s="9">
        <v>0.98161026523599648</v>
      </c>
      <c r="AW628" s="9">
        <v>2.594004823536987</v>
      </c>
      <c r="AX628" s="9">
        <v>1.5501795655304429</v>
      </c>
      <c r="AY628" s="9">
        <v>3.7793641594810939E-2</v>
      </c>
      <c r="AZ628" s="9">
        <v>0.21176146907141066</v>
      </c>
      <c r="BA628" s="9">
        <v>2.3849873265077948</v>
      </c>
      <c r="BB628" s="9">
        <v>4.9740347072218425</v>
      </c>
      <c r="BC628" s="9">
        <v>1.8974932534874052</v>
      </c>
      <c r="BD628" s="9">
        <v>1.8974932534874052</v>
      </c>
      <c r="BE628" s="9">
        <v>10.204045419688695</v>
      </c>
      <c r="BF628" s="9">
        <v>4.3182436822787702</v>
      </c>
      <c r="BG628" s="9">
        <v>4.2964565442635623</v>
      </c>
      <c r="BH628" s="9">
        <v>0</v>
      </c>
      <c r="BI628" s="9">
        <v>0</v>
      </c>
      <c r="BJ628" s="9">
        <v>0</v>
      </c>
      <c r="BK628" s="9">
        <v>1.2987860732294048</v>
      </c>
      <c r="BL628" s="9">
        <v>0.14960063692631687</v>
      </c>
      <c r="BM628" s="9">
        <v>1.968439758812669</v>
      </c>
      <c r="BN628" s="9">
        <v>2.2999938647330587</v>
      </c>
      <c r="BO628" s="9">
        <v>1.4546111524884926</v>
      </c>
      <c r="BP628" s="9">
        <v>0</v>
      </c>
      <c r="BQ628" s="9">
        <v>0</v>
      </c>
      <c r="BR628" s="9">
        <v>0.54730504832592841</v>
      </c>
      <c r="BS628" s="9">
        <v>0</v>
      </c>
      <c r="BT628" s="9">
        <v>0.30385622929347433</v>
      </c>
      <c r="BU628" s="9">
        <v>0</v>
      </c>
      <c r="BV628" s="9">
        <v>2.1211793695228476</v>
      </c>
      <c r="BW628" s="9">
        <v>0</v>
      </c>
      <c r="BX628" s="9">
        <v>0</v>
      </c>
      <c r="BY628" s="9">
        <v>0</v>
      </c>
      <c r="BZ628" s="9">
        <v>0</v>
      </c>
      <c r="CA628" s="9">
        <v>0</v>
      </c>
      <c r="CB628" s="9">
        <v>0.68154096933450015</v>
      </c>
      <c r="CC628" s="9">
        <v>0.30739016677743486</v>
      </c>
      <c r="CD628" s="9">
        <v>1.6051570485659184E-4</v>
      </c>
      <c r="CE628" s="9">
        <v>0.27235033304860407</v>
      </c>
      <c r="CF628" s="9">
        <v>0.50673510926612086</v>
      </c>
      <c r="CG628" s="9">
        <v>1.0235576541531559</v>
      </c>
      <c r="CH628" s="9">
        <v>1.7835078317400378E-4</v>
      </c>
      <c r="CI628" s="9">
        <v>1.9618586149129996E-4</v>
      </c>
      <c r="CJ628" s="9">
        <v>1.4268062653906408E-4</v>
      </c>
      <c r="CK628" s="9">
        <v>1.6051570485659184E-4</v>
      </c>
      <c r="CL628" s="62">
        <v>1.5928321639043561</v>
      </c>
      <c r="CM628" s="62">
        <v>0.92495205980326145</v>
      </c>
      <c r="CN628" s="62">
        <v>0.6711421039373886</v>
      </c>
      <c r="CO628" s="62">
        <v>7.8293467975711739E-2</v>
      </c>
      <c r="CP628" s="62">
        <v>6.9431209443175365E-2</v>
      </c>
      <c r="CQ628" s="62">
        <v>1.9618586149124207E-4</v>
      </c>
      <c r="CR628" s="62">
        <v>1.9618586149141573E-4</v>
      </c>
      <c r="CS628" s="62">
        <v>1.7835078317388799E-4</v>
      </c>
      <c r="CT628" s="62">
        <v>1.783507831741196E-4</v>
      </c>
      <c r="CU628" s="62">
        <v>1.9618586149141573E-4</v>
      </c>
      <c r="CV628" s="62">
        <v>1.1573737139255658</v>
      </c>
      <c r="CW628" s="80">
        <v>1.9618586149118417E-4</v>
      </c>
      <c r="CX628" s="78">
        <v>1.7835078317394589E-4</v>
      </c>
      <c r="CY628" s="78">
        <v>3.0676334705919332E-3</v>
      </c>
      <c r="CZ628" s="78">
        <v>1.9618586149141573E-4</v>
      </c>
      <c r="DA628" s="78">
        <v>1.6051570485653394E-4</v>
      </c>
      <c r="DB628" s="78">
        <v>0.68549778786362481</v>
      </c>
      <c r="DC628" s="78">
        <v>1.0646010993855382</v>
      </c>
      <c r="DD628" s="78">
        <v>1.6051570485659184E-4</v>
      </c>
      <c r="DE628" s="78">
        <v>1.7835078317388799E-4</v>
      </c>
      <c r="DF628" s="78">
        <v>1.7835078317388799E-4</v>
      </c>
      <c r="DG628" s="78">
        <v>1.6051570485647602E-4</v>
      </c>
      <c r="DH628" s="78">
        <v>2.9652949020368045E-2</v>
      </c>
      <c r="DI628" s="10">
        <v>2017</v>
      </c>
      <c r="DJ628" s="61" t="s">
        <v>80</v>
      </c>
      <c r="DK628" s="42" t="s">
        <v>5440</v>
      </c>
    </row>
    <row r="629" spans="1:115" x14ac:dyDescent="0.2">
      <c r="A629" s="4" t="s">
        <v>4979</v>
      </c>
      <c r="B629" s="5" t="s">
        <v>4980</v>
      </c>
      <c r="C629" s="6" t="s">
        <v>131</v>
      </c>
      <c r="D629" s="4"/>
      <c r="E629" s="5"/>
      <c r="F629" s="6" t="s">
        <v>131</v>
      </c>
      <c r="G629" s="5" t="s">
        <v>4981</v>
      </c>
      <c r="H629" s="7">
        <f t="shared" si="32"/>
        <v>1</v>
      </c>
      <c r="I629" s="8" t="str">
        <f t="shared" si="33"/>
        <v>No impact</v>
      </c>
      <c r="J629" s="8" t="str">
        <f t="shared" si="31"/>
        <v>No impact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f>_xlfn.XLOOKUP(B629,'[2]Macro de calcul Nur Journalier-'!$B:$B,'[2]Macro de calcul Nur Journalier-'!$K:$K,"")</f>
        <v>0</v>
      </c>
      <c r="AC629" s="9">
        <f>_xlfn.XLOOKUP(B629,'[3]NUR MACRO SITES'!$B:$B,'[3]NUR MACRO SITES'!$K:$K,"")</f>
        <v>0</v>
      </c>
      <c r="AD629" s="9">
        <v>0</v>
      </c>
      <c r="AE629" s="9">
        <v>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4.7331871345029244</v>
      </c>
      <c r="AL629" s="9">
        <v>0</v>
      </c>
      <c r="AM629" s="9">
        <v>0</v>
      </c>
      <c r="AN629" s="9">
        <v>0</v>
      </c>
      <c r="AO629" s="9">
        <v>1.516428709411165</v>
      </c>
      <c r="AP629" s="9">
        <v>0.47767065310924933</v>
      </c>
      <c r="AQ629" s="9">
        <v>0</v>
      </c>
      <c r="AR629" s="9">
        <v>0</v>
      </c>
      <c r="AS629" s="9">
        <v>1.2384460483876163E-2</v>
      </c>
      <c r="AT629" s="9">
        <v>1.4177188884791452E-2</v>
      </c>
      <c r="AU629" s="9">
        <v>0</v>
      </c>
      <c r="AV629" s="9">
        <v>0</v>
      </c>
      <c r="AW629" s="9">
        <v>0</v>
      </c>
      <c r="AX629" s="9">
        <v>0</v>
      </c>
      <c r="AY629" s="9">
        <v>0</v>
      </c>
      <c r="AZ629" s="9">
        <v>0</v>
      </c>
      <c r="BA629" s="9">
        <v>0</v>
      </c>
      <c r="BB629" s="9">
        <v>0</v>
      </c>
      <c r="BC629" s="9">
        <v>0</v>
      </c>
      <c r="BD629" s="9">
        <v>0</v>
      </c>
      <c r="BE629" s="9">
        <v>0</v>
      </c>
      <c r="BF629" s="9">
        <v>0</v>
      </c>
      <c r="BG629" s="9">
        <v>0</v>
      </c>
      <c r="BH629" s="9">
        <v>0</v>
      </c>
      <c r="BI629" s="9">
        <v>1.6782808696669548E-2</v>
      </c>
      <c r="BJ629" s="9">
        <v>0</v>
      </c>
      <c r="BK629" s="9">
        <v>0.55503366232511453</v>
      </c>
      <c r="BL629" s="9">
        <v>0</v>
      </c>
      <c r="BM629" s="9">
        <v>0</v>
      </c>
      <c r="BN629" s="9">
        <v>0</v>
      </c>
      <c r="BO629" s="9">
        <v>0</v>
      </c>
      <c r="BP629" s="9">
        <v>0</v>
      </c>
      <c r="BQ629" s="9">
        <v>0</v>
      </c>
      <c r="BR629" s="9">
        <v>0</v>
      </c>
      <c r="BS629" s="9">
        <v>0.56096671831705347</v>
      </c>
      <c r="BT629" s="9">
        <v>0</v>
      </c>
      <c r="BU629" s="9">
        <v>0</v>
      </c>
      <c r="BV629" s="9">
        <v>0</v>
      </c>
      <c r="BW629" s="9">
        <v>0</v>
      </c>
      <c r="BX629" s="9">
        <v>0</v>
      </c>
      <c r="BY629" s="9">
        <v>0</v>
      </c>
      <c r="BZ629" s="9">
        <v>0</v>
      </c>
      <c r="CA629" s="9">
        <v>0</v>
      </c>
      <c r="CB629" s="9">
        <v>2.8536125307818605E-4</v>
      </c>
      <c r="CC629" s="9">
        <v>8.6874666484035079E-2</v>
      </c>
      <c r="CD629" s="9">
        <v>1.8637656841678809E-2</v>
      </c>
      <c r="CE629" s="9">
        <v>3.2103140971300999E-4</v>
      </c>
      <c r="CF629" s="9">
        <v>9.9020354818182457E-2</v>
      </c>
      <c r="CG629" s="9">
        <v>4.6371203625224775E-4</v>
      </c>
      <c r="CH629" s="9">
        <v>2.8536125307818605E-4</v>
      </c>
      <c r="CI629" s="9">
        <v>0.12015492262429638</v>
      </c>
      <c r="CJ629" s="9">
        <v>2.8536125307847553E-4</v>
      </c>
      <c r="CK629" s="9">
        <v>2.3185601812635546E-4</v>
      </c>
      <c r="CL629" s="62">
        <v>2.8536125307847553E-4</v>
      </c>
      <c r="CM629" s="62">
        <v>2.496910964434779E-4</v>
      </c>
      <c r="CN629" s="62">
        <v>3.0319633139559802E-4</v>
      </c>
      <c r="CO629" s="62">
        <v>9.8503137546977482E-2</v>
      </c>
      <c r="CP629" s="62">
        <v>0.16736437493044296</v>
      </c>
      <c r="CQ629" s="62">
        <v>2.8536125307830184E-4</v>
      </c>
      <c r="CR629" s="62">
        <v>2.8536125307830184E-4</v>
      </c>
      <c r="CS629" s="62">
        <v>0.11425828451578877</v>
      </c>
      <c r="CT629" s="62">
        <v>6.5347726954938651E-2</v>
      </c>
      <c r="CU629" s="62">
        <v>2.8536125307830184E-4</v>
      </c>
      <c r="CV629" s="62">
        <v>3.2103140971312578E-4</v>
      </c>
      <c r="CW629" s="80">
        <v>2.6752617476100566E-4</v>
      </c>
      <c r="CX629" s="78">
        <v>0.21186289533234626</v>
      </c>
      <c r="CY629" s="78">
        <v>3.031963313958296E-4</v>
      </c>
      <c r="CZ629" s="78">
        <v>2.496910964434779E-4</v>
      </c>
      <c r="DA629" s="78">
        <v>2.8536125307818605E-4</v>
      </c>
      <c r="DB629" s="78">
        <v>2.4969109644359369E-4</v>
      </c>
      <c r="DC629" s="78">
        <v>2.140209398087698E-4</v>
      </c>
      <c r="DD629" s="78">
        <v>2.496910964434779E-4</v>
      </c>
      <c r="DE629" s="78">
        <v>3.0319633139568486E-4</v>
      </c>
      <c r="DF629" s="78">
        <v>1.2293006081048306</v>
      </c>
      <c r="DG629" s="78">
        <v>1.4268062653906408E-4</v>
      </c>
      <c r="DH629" s="78">
        <v>1.7835078317400378E-4</v>
      </c>
      <c r="DI629" s="10">
        <v>2009</v>
      </c>
      <c r="DJ629" s="61" t="s">
        <v>80</v>
      </c>
      <c r="DK629" s="42" t="s">
        <v>5440</v>
      </c>
    </row>
    <row r="630" spans="1:115" x14ac:dyDescent="0.2">
      <c r="A630" s="4" t="s">
        <v>4447</v>
      </c>
      <c r="B630" s="5" t="s">
        <v>4448</v>
      </c>
      <c r="C630" s="6" t="s">
        <v>131</v>
      </c>
      <c r="D630" s="5" t="s">
        <v>70</v>
      </c>
      <c r="E630" s="5" t="s">
        <v>183</v>
      </c>
      <c r="F630" s="6" t="s">
        <v>131</v>
      </c>
      <c r="G630" s="5" t="s">
        <v>4421</v>
      </c>
      <c r="H630" s="7">
        <f t="shared" si="32"/>
        <v>0</v>
      </c>
      <c r="I630" s="8" t="str">
        <f t="shared" si="33"/>
        <v>No impact</v>
      </c>
      <c r="J630" s="8" t="str">
        <f t="shared" si="31"/>
        <v>No impact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f>_xlfn.XLOOKUP(B630,'[2]Macro de calcul Nur Journalier-'!$B:$B,'[2]Macro de calcul Nur Journalier-'!$K:$K,"")</f>
        <v>0</v>
      </c>
      <c r="AC630" s="9">
        <f>_xlfn.XLOOKUP(B630,'[3]NUR MACRO SITES'!$B:$B,'[3]NUR MACRO SITES'!$K:$K,"")</f>
        <v>0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>
        <v>0</v>
      </c>
      <c r="AN630" s="9">
        <v>0</v>
      </c>
      <c r="AO630" s="9">
        <v>0</v>
      </c>
      <c r="AP630" s="9">
        <v>0</v>
      </c>
      <c r="AQ630" s="9">
        <v>9.4593862868716599E-2</v>
      </c>
      <c r="AR630" s="9">
        <v>0</v>
      </c>
      <c r="AS630" s="9">
        <v>9.1465734740591126E-4</v>
      </c>
      <c r="AT630" s="9">
        <v>0</v>
      </c>
      <c r="AU630" s="9">
        <v>0</v>
      </c>
      <c r="AV630" s="9">
        <v>0</v>
      </c>
      <c r="AW630" s="9">
        <v>0</v>
      </c>
      <c r="AX630" s="9">
        <v>0</v>
      </c>
      <c r="AY630" s="9">
        <v>0</v>
      </c>
      <c r="AZ630" s="9">
        <v>0</v>
      </c>
      <c r="BA630" s="9">
        <v>0</v>
      </c>
      <c r="BB630" s="9">
        <v>0</v>
      </c>
      <c r="BC630" s="9">
        <v>0</v>
      </c>
      <c r="BD630" s="9">
        <v>0</v>
      </c>
      <c r="BE630" s="9">
        <v>0</v>
      </c>
      <c r="BF630" s="9">
        <v>0</v>
      </c>
      <c r="BG630" s="9">
        <v>0</v>
      </c>
      <c r="BH630" s="9">
        <v>0</v>
      </c>
      <c r="BI630" s="9">
        <v>0</v>
      </c>
      <c r="BJ630" s="9">
        <v>0</v>
      </c>
      <c r="BK630" s="9">
        <v>0.30871973311944423</v>
      </c>
      <c r="BL630" s="9">
        <v>0</v>
      </c>
      <c r="BM630" s="9">
        <v>0</v>
      </c>
      <c r="BN630" s="9">
        <v>0</v>
      </c>
      <c r="BO630" s="9">
        <v>0</v>
      </c>
      <c r="BP630" s="9">
        <v>0</v>
      </c>
      <c r="BQ630" s="9">
        <v>0</v>
      </c>
      <c r="BR630" s="9">
        <v>0</v>
      </c>
      <c r="BS630" s="9">
        <v>0</v>
      </c>
      <c r="BT630" s="9">
        <v>0</v>
      </c>
      <c r="BU630" s="9">
        <v>0</v>
      </c>
      <c r="BV630" s="9">
        <v>0</v>
      </c>
      <c r="BW630" s="9">
        <v>0</v>
      </c>
      <c r="BX630" s="9">
        <v>0</v>
      </c>
      <c r="BY630" s="9">
        <v>0.28857156717546584</v>
      </c>
      <c r="BZ630" s="9">
        <v>0</v>
      </c>
      <c r="CA630" s="9">
        <v>0</v>
      </c>
      <c r="CB630" s="9">
        <v>1.248455482221153E-4</v>
      </c>
      <c r="CC630" s="9">
        <v>1.4268062653923776E-4</v>
      </c>
      <c r="CD630" s="9">
        <v>8.9175391587001892E-5</v>
      </c>
      <c r="CE630" s="9">
        <v>0.69145226707442597</v>
      </c>
      <c r="CF630" s="9">
        <v>1.2484554822171003E-4</v>
      </c>
      <c r="CG630" s="9">
        <v>3.5670156634881818E-5</v>
      </c>
      <c r="CH630" s="9">
        <v>1.426806265391799E-4</v>
      </c>
      <c r="CI630" s="9">
        <v>7.1340313269474141E-5</v>
      </c>
      <c r="CJ630" s="9">
        <v>7.1340313269532038E-5</v>
      </c>
      <c r="CK630" s="9">
        <v>1.4268062653894828E-4</v>
      </c>
      <c r="CL630" s="62">
        <v>1.7835078317354061E-5</v>
      </c>
      <c r="CM630" s="62">
        <v>0.4393149801605723</v>
      </c>
      <c r="CN630" s="62">
        <v>8.917539158671241E-5</v>
      </c>
      <c r="CO630" s="62">
        <v>1.6051570485659184E-4</v>
      </c>
      <c r="CP630" s="62">
        <v>8.9175391587001892E-5</v>
      </c>
      <c r="CQ630" s="62">
        <v>1.2484554822171003E-4</v>
      </c>
      <c r="CR630" s="62">
        <v>1.0701046990429807E-4</v>
      </c>
      <c r="CS630" s="62">
        <v>4.1201062757549547E-2</v>
      </c>
      <c r="CT630" s="62">
        <v>7.1340313269589948E-5</v>
      </c>
      <c r="CU630" s="62">
        <v>1.0701046990452966E-4</v>
      </c>
      <c r="CV630" s="62">
        <v>1.0701046990429807E-4</v>
      </c>
      <c r="CW630" s="80">
        <v>5.3505234952004287E-5</v>
      </c>
      <c r="CX630" s="78">
        <v>2.5710423727232006</v>
      </c>
      <c r="CY630" s="78">
        <v>1.0701046990452966E-4</v>
      </c>
      <c r="CZ630" s="78">
        <v>3.4421701152571953E-3</v>
      </c>
      <c r="DA630" s="78">
        <v>8.9175391586943995E-5</v>
      </c>
      <c r="DB630" s="78">
        <v>7.1340313269416245E-5</v>
      </c>
      <c r="DC630" s="78">
        <v>8.9175391587059801E-5</v>
      </c>
      <c r="DD630" s="78">
        <v>9.4793441256959682E-2</v>
      </c>
      <c r="DE630" s="78">
        <v>1.194950247265578E-2</v>
      </c>
      <c r="DF630" s="78">
        <v>1.7835078317383009E-4</v>
      </c>
      <c r="DG630" s="78">
        <v>1.2484554822194161E-4</v>
      </c>
      <c r="DH630" s="78">
        <v>1.7835078317388799E-4</v>
      </c>
      <c r="DI630" s="10">
        <v>2025</v>
      </c>
      <c r="DJ630" s="61" t="s">
        <v>80</v>
      </c>
      <c r="DK630" s="42" t="s">
        <v>5440</v>
      </c>
    </row>
    <row r="631" spans="1:115" x14ac:dyDescent="0.2">
      <c r="A631" s="4" t="s">
        <v>5159</v>
      </c>
      <c r="B631" s="5" t="s">
        <v>5160</v>
      </c>
      <c r="C631" s="6" t="s">
        <v>147</v>
      </c>
      <c r="D631" s="5" t="s">
        <v>78</v>
      </c>
      <c r="E631" s="5" t="s">
        <v>79</v>
      </c>
      <c r="F631" s="6" t="s">
        <v>147</v>
      </c>
      <c r="G631" s="5" t="s">
        <v>5161</v>
      </c>
      <c r="H631" s="7">
        <f t="shared" si="32"/>
        <v>0</v>
      </c>
      <c r="I631" s="8" t="str">
        <f t="shared" si="33"/>
        <v>No impact</v>
      </c>
      <c r="J631" s="8" t="str">
        <f t="shared" si="31"/>
        <v>No impact</v>
      </c>
      <c r="K631" s="9">
        <v>0</v>
      </c>
      <c r="L631" s="9">
        <v>0</v>
      </c>
      <c r="M631" s="9">
        <v>1.8943446013407448E-2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f>_xlfn.XLOOKUP(B631,'[2]Macro de calcul Nur Journalier-'!$B:$B,'[2]Macro de calcul Nur Journalier-'!$K:$K,"")</f>
        <v>1.73648255122901E-2</v>
      </c>
      <c r="AC631" s="9">
        <f>_xlfn.XLOOKUP(B631,'[3]NUR MACRO SITES'!$B:$B,'[3]NUR MACRO SITES'!$K:$K,"")</f>
        <v>0</v>
      </c>
      <c r="AD631" s="9">
        <v>1.7364825512290134E-2</v>
      </c>
      <c r="AE631" s="9">
        <v>0</v>
      </c>
      <c r="AF631" s="9">
        <v>0</v>
      </c>
      <c r="AG631" s="9">
        <v>0</v>
      </c>
      <c r="AH631" s="9">
        <v>0</v>
      </c>
      <c r="AI631" s="9">
        <v>0</v>
      </c>
      <c r="AJ631" s="9">
        <v>0</v>
      </c>
      <c r="AK631" s="9">
        <v>0</v>
      </c>
      <c r="AL631" s="9">
        <v>0</v>
      </c>
      <c r="AM631" s="9">
        <v>0</v>
      </c>
      <c r="AN631" s="9">
        <v>0</v>
      </c>
      <c r="AO631" s="9">
        <v>0</v>
      </c>
      <c r="AP631" s="9">
        <v>0</v>
      </c>
      <c r="AQ631" s="9">
        <v>0</v>
      </c>
      <c r="AR631" s="9">
        <v>0</v>
      </c>
      <c r="AS631" s="9">
        <v>0</v>
      </c>
      <c r="AT631" s="9">
        <v>0</v>
      </c>
      <c r="AU631" s="9">
        <v>0</v>
      </c>
      <c r="AV631" s="9">
        <v>0</v>
      </c>
      <c r="AW631" s="9">
        <v>1.4268654619531584E-2</v>
      </c>
      <c r="AX631" s="9">
        <v>0</v>
      </c>
      <c r="AY631" s="9">
        <v>0</v>
      </c>
      <c r="AZ631" s="9">
        <v>0</v>
      </c>
      <c r="BA631" s="9">
        <v>0</v>
      </c>
      <c r="BB631" s="9">
        <v>5.9507607022227009E-2</v>
      </c>
      <c r="BC631" s="9">
        <v>0</v>
      </c>
      <c r="BD631" s="9">
        <v>0</v>
      </c>
      <c r="BE631" s="9">
        <v>0</v>
      </c>
      <c r="BF631" s="9">
        <v>0</v>
      </c>
      <c r="BG631" s="9">
        <v>0</v>
      </c>
      <c r="BH631" s="9">
        <v>3.4939910670904732E-2</v>
      </c>
      <c r="BI631" s="9">
        <v>0</v>
      </c>
      <c r="BJ631" s="9">
        <v>4.6371203625230331E-3</v>
      </c>
      <c r="BK631" s="9">
        <v>0</v>
      </c>
      <c r="BL631" s="9">
        <v>0</v>
      </c>
      <c r="BM631" s="9">
        <v>0</v>
      </c>
      <c r="BN631" s="9">
        <v>0</v>
      </c>
      <c r="BO631" s="9">
        <v>0</v>
      </c>
      <c r="BP631" s="9">
        <v>0</v>
      </c>
      <c r="BQ631" s="9">
        <v>0</v>
      </c>
      <c r="BR631" s="9">
        <v>4.9046465372840136E-3</v>
      </c>
      <c r="BS631" s="9">
        <v>5.0829973204577729E-3</v>
      </c>
      <c r="BT631" s="9">
        <v>4.9046465372840136E-3</v>
      </c>
      <c r="BU631" s="9">
        <v>0</v>
      </c>
      <c r="BV631" s="9">
        <v>0</v>
      </c>
      <c r="BW631" s="9">
        <v>0</v>
      </c>
      <c r="BX631" s="9">
        <v>0</v>
      </c>
      <c r="BY631" s="9">
        <v>0</v>
      </c>
      <c r="BZ631" s="9">
        <v>0</v>
      </c>
      <c r="CA631" s="9">
        <v>0</v>
      </c>
      <c r="CB631" s="9">
        <v>5.4218638084884566E-3</v>
      </c>
      <c r="CC631" s="9">
        <v>8.9175391586943995E-5</v>
      </c>
      <c r="CD631" s="9">
        <v>1.0701046990441385E-4</v>
      </c>
      <c r="CE631" s="9">
        <v>3.388664880305176E-3</v>
      </c>
      <c r="CF631" s="9">
        <v>5.3505234952177976E-5</v>
      </c>
      <c r="CG631" s="9">
        <v>1.0701046990418226E-4</v>
      </c>
      <c r="CH631" s="9">
        <v>0.4562213033589872</v>
      </c>
      <c r="CI631" s="9">
        <v>8.9175391587117684E-5</v>
      </c>
      <c r="CJ631" s="9">
        <v>5.3505234952120087E-5</v>
      </c>
      <c r="CK631" s="9">
        <v>1.5801879389212868E-2</v>
      </c>
      <c r="CL631" s="62">
        <v>8.9175391586943995E-5</v>
      </c>
      <c r="CM631" s="62">
        <v>1.0701046990452966E-4</v>
      </c>
      <c r="CN631" s="62">
        <v>1.426806265391799E-4</v>
      </c>
      <c r="CO631" s="62">
        <v>1.6051570485630236E-4</v>
      </c>
      <c r="CP631" s="62">
        <v>5.3505234952062184E-5</v>
      </c>
      <c r="CQ631" s="62">
        <v>8.9175391586886099E-5</v>
      </c>
      <c r="CR631" s="62">
        <v>8.9175391586943995E-5</v>
      </c>
      <c r="CS631" s="62">
        <v>8.9175391586828202E-5</v>
      </c>
      <c r="CT631" s="62">
        <v>7.1340313269589948E-5</v>
      </c>
      <c r="CU631" s="62">
        <v>1.2484554822188372E-4</v>
      </c>
      <c r="CV631" s="62">
        <v>1.0701046990441385E-4</v>
      </c>
      <c r="CW631" s="80">
        <v>1.0701046990452966E-4</v>
      </c>
      <c r="CX631" s="78">
        <v>5.3505234952120087E-5</v>
      </c>
      <c r="CY631" s="78">
        <v>5.3505234952351672E-5</v>
      </c>
      <c r="CZ631" s="78">
        <v>8.9175391587059801E-5</v>
      </c>
      <c r="DA631" s="78">
        <v>5.3505234952351672E-5</v>
      </c>
      <c r="DB631" s="78">
        <v>7.1340313269416245E-5</v>
      </c>
      <c r="DC631" s="78">
        <v>1.0701046990429807E-4</v>
      </c>
      <c r="DD631" s="78">
        <v>1.0701046990435595E-4</v>
      </c>
      <c r="DE631" s="78">
        <v>1.0701046990452966E-4</v>
      </c>
      <c r="DF631" s="78">
        <v>1.0701046990452966E-4</v>
      </c>
      <c r="DG631" s="78">
        <v>1.2484554822165213E-4</v>
      </c>
      <c r="DH631" s="78">
        <v>5.3505234952120087E-5</v>
      </c>
      <c r="DI631" s="10">
        <v>2014</v>
      </c>
      <c r="DJ631" s="61" t="s">
        <v>80</v>
      </c>
      <c r="DK631" s="42" t="s">
        <v>5440</v>
      </c>
    </row>
    <row r="632" spans="1:115" x14ac:dyDescent="0.2">
      <c r="A632" s="4" t="s">
        <v>903</v>
      </c>
      <c r="B632" s="4" t="s">
        <v>904</v>
      </c>
      <c r="C632" s="6" t="s">
        <v>538</v>
      </c>
      <c r="D632" s="4" t="s">
        <v>78</v>
      </c>
      <c r="E632" s="4" t="s">
        <v>79</v>
      </c>
      <c r="F632" s="6" t="s">
        <v>108</v>
      </c>
      <c r="G632" s="4" t="s">
        <v>539</v>
      </c>
      <c r="H632" s="7">
        <f t="shared" si="32"/>
        <v>2</v>
      </c>
      <c r="I632" s="8" t="str">
        <f t="shared" si="33"/>
        <v>No impact</v>
      </c>
      <c r="J632" s="8" t="str">
        <f t="shared" si="31"/>
        <v>No impact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2.2954256406599152</v>
      </c>
      <c r="R632" s="9">
        <v>0</v>
      </c>
      <c r="S632" s="9">
        <v>0</v>
      </c>
      <c r="T632" s="9">
        <v>1.1013385216089007</v>
      </c>
      <c r="U632" s="9">
        <v>0.57274208981124919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0.67342093377074108</v>
      </c>
      <c r="AB632" s="9">
        <f>_xlfn.XLOOKUP(B632,'[2]Macro de calcul Nur Journalier-'!$B:$B,'[2]Macro de calcul Nur Journalier-'!$K:$K,"")</f>
        <v>0</v>
      </c>
      <c r="AC632" s="9">
        <f>_xlfn.XLOOKUP(B632,'[3]NUR MACRO SITES'!$B:$B,'[3]NUR MACRO SITES'!$K:$K,"")</f>
        <v>0</v>
      </c>
      <c r="AD632" s="9">
        <v>0</v>
      </c>
      <c r="AE632" s="9">
        <v>2.2419568356867701</v>
      </c>
      <c r="AF632" s="9">
        <v>0.37604597537203438</v>
      </c>
      <c r="AG632" s="9">
        <v>0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9">
        <v>0</v>
      </c>
      <c r="AN632" s="9">
        <v>0</v>
      </c>
      <c r="AO632" s="9">
        <v>0</v>
      </c>
      <c r="AP632" s="9">
        <v>0</v>
      </c>
      <c r="AQ632" s="9">
        <v>0</v>
      </c>
      <c r="AR632" s="9">
        <v>0</v>
      </c>
      <c r="AS632" s="9">
        <v>8.2319161266529678E-4</v>
      </c>
      <c r="AT632" s="9">
        <v>0</v>
      </c>
      <c r="AU632" s="9">
        <v>0</v>
      </c>
      <c r="AV632" s="9">
        <v>0</v>
      </c>
      <c r="AW632" s="9">
        <v>4.1903014125236346</v>
      </c>
      <c r="AX632" s="9">
        <v>0</v>
      </c>
      <c r="AY632" s="9">
        <v>0</v>
      </c>
      <c r="AZ632" s="9">
        <v>0</v>
      </c>
      <c r="BA632" s="9">
        <v>0</v>
      </c>
      <c r="BB632" s="9">
        <v>0</v>
      </c>
      <c r="BC632" s="9">
        <v>0</v>
      </c>
      <c r="BD632" s="9">
        <v>0</v>
      </c>
      <c r="BE632" s="9">
        <v>0</v>
      </c>
      <c r="BF632" s="9">
        <v>0</v>
      </c>
      <c r="BG632" s="9">
        <v>0.98901898974998392</v>
      </c>
      <c r="BH632" s="9">
        <v>0.35122842140386001</v>
      </c>
      <c r="BI632" s="9">
        <v>0.61618412078771112</v>
      </c>
      <c r="BJ632" s="9">
        <v>0</v>
      </c>
      <c r="BK632" s="9">
        <v>4.8243886848555934E-2</v>
      </c>
      <c r="BL632" s="9">
        <v>0</v>
      </c>
      <c r="BM632" s="9">
        <v>1.4316217365373698</v>
      </c>
      <c r="BN632" s="9">
        <v>9.4282287912382703</v>
      </c>
      <c r="BO632" s="9">
        <v>19.821549340387463</v>
      </c>
      <c r="BP632" s="9">
        <v>4.7105652150339727</v>
      </c>
      <c r="BQ632" s="9">
        <v>2.1638052067014235</v>
      </c>
      <c r="BR632" s="9">
        <v>2.6752617476093866E-4</v>
      </c>
      <c r="BS632" s="9">
        <v>2.7082388074182511</v>
      </c>
      <c r="BT632" s="9">
        <v>0</v>
      </c>
      <c r="BU632" s="9">
        <v>0</v>
      </c>
      <c r="BV632" s="9">
        <v>7.5364441990337667</v>
      </c>
      <c r="BW632" s="9">
        <v>0</v>
      </c>
      <c r="BX632" s="9">
        <v>0</v>
      </c>
      <c r="BY632" s="9">
        <v>0</v>
      </c>
      <c r="BZ632" s="9">
        <v>1.668953123706957</v>
      </c>
      <c r="CA632" s="9">
        <v>0.26841792867680841</v>
      </c>
      <c r="CB632" s="9">
        <v>0</v>
      </c>
      <c r="CC632" s="9">
        <v>2.2220724075643563</v>
      </c>
      <c r="CD632" s="9">
        <v>0</v>
      </c>
      <c r="CE632" s="9">
        <v>0.34646423139373289</v>
      </c>
      <c r="CF632" s="9">
        <v>0</v>
      </c>
      <c r="CG632" s="9">
        <v>3.9109651488301616</v>
      </c>
      <c r="CH632" s="9">
        <v>17.624624393250635</v>
      </c>
      <c r="CI632" s="9">
        <v>13.9381137050449</v>
      </c>
      <c r="CJ632" s="9">
        <v>0</v>
      </c>
      <c r="CK632" s="9">
        <v>0</v>
      </c>
      <c r="CL632" s="62">
        <v>0</v>
      </c>
      <c r="CM632" s="62">
        <v>0</v>
      </c>
      <c r="CN632" s="62">
        <v>0</v>
      </c>
      <c r="CO632" s="62">
        <v>0.54165132849931374</v>
      </c>
      <c r="CP632" s="62">
        <v>0.8795368872223791</v>
      </c>
      <c r="CQ632" s="62">
        <v>7.612653488683998</v>
      </c>
      <c r="CR632" s="62">
        <v>2.8418592141721817</v>
      </c>
      <c r="CS632" s="62">
        <v>7.7966044864496196</v>
      </c>
      <c r="CT632" s="62">
        <v>10.308586092063246</v>
      </c>
      <c r="CU632" s="62">
        <v>0</v>
      </c>
      <c r="CV632" s="62">
        <v>3.8896700653191911</v>
      </c>
      <c r="CW632" s="80">
        <v>0</v>
      </c>
      <c r="CX632" s="78">
        <v>0</v>
      </c>
      <c r="CY632" s="78">
        <v>1.6484962888769039</v>
      </c>
      <c r="CZ632" s="78">
        <v>0</v>
      </c>
      <c r="DA632" s="78">
        <v>0</v>
      </c>
      <c r="DB632" s="78">
        <v>0.8032919274155117</v>
      </c>
      <c r="DC632" s="78">
        <v>5.1638794006272244</v>
      </c>
      <c r="DD632" s="78">
        <v>3.1395980116027888</v>
      </c>
      <c r="DE632" s="78">
        <v>0</v>
      </c>
      <c r="DF632" s="78">
        <v>0</v>
      </c>
      <c r="DG632" s="78">
        <v>8.9175391586979543E-5</v>
      </c>
      <c r="DH632" s="78">
        <v>0</v>
      </c>
      <c r="DI632" s="10">
        <v>2019</v>
      </c>
      <c r="DJ632" s="60" t="s">
        <v>85</v>
      </c>
      <c r="DK632" s="42" t="s">
        <v>5440</v>
      </c>
    </row>
    <row r="633" spans="1:115" x14ac:dyDescent="0.2">
      <c r="A633" s="4" t="s">
        <v>3217</v>
      </c>
      <c r="B633" s="4" t="s">
        <v>3218</v>
      </c>
      <c r="C633" s="6" t="s">
        <v>83</v>
      </c>
      <c r="D633" s="4" t="s">
        <v>78</v>
      </c>
      <c r="E633" s="4"/>
      <c r="F633" s="6" t="s">
        <v>83</v>
      </c>
      <c r="G633" s="4" t="s">
        <v>84</v>
      </c>
      <c r="H633" s="7">
        <f t="shared" si="32"/>
        <v>0</v>
      </c>
      <c r="I633" s="8" t="str">
        <f t="shared" si="33"/>
        <v>No impact</v>
      </c>
      <c r="J633" s="8" t="str">
        <f t="shared" si="31"/>
        <v>No impact</v>
      </c>
      <c r="K633" s="9">
        <v>0</v>
      </c>
      <c r="L633" s="9">
        <v>7.1316502638710602E-3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6.8716421813340934E-3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f>_xlfn.XLOOKUP(B633,'[2]Macro de calcul Nur Journalier-'!$B:$B,'[2]Macro de calcul Nur Journalier-'!$K:$K,"")</f>
        <v>0</v>
      </c>
      <c r="AC633" s="9">
        <f>_xlfn.XLOOKUP(B633,'[3]NUR MACRO SITES'!$B:$B,'[3]NUR MACRO SITES'!$K:$K,"")</f>
        <v>0</v>
      </c>
      <c r="AD633" s="9">
        <v>0</v>
      </c>
      <c r="AE633" s="9">
        <v>0</v>
      </c>
      <c r="AF633" s="9">
        <v>0</v>
      </c>
      <c r="AG633" s="9">
        <v>0</v>
      </c>
      <c r="AH633" s="9">
        <v>0</v>
      </c>
      <c r="AI633" s="9">
        <v>0</v>
      </c>
      <c r="AJ633" s="9">
        <v>0</v>
      </c>
      <c r="AK633" s="9">
        <v>0</v>
      </c>
      <c r="AL633" s="9">
        <v>0</v>
      </c>
      <c r="AM633" s="9">
        <v>0</v>
      </c>
      <c r="AN633" s="9">
        <v>0</v>
      </c>
      <c r="AO633" s="9">
        <v>4.2476687213529318E-2</v>
      </c>
      <c r="AP633" s="9">
        <v>7.6831217182094401E-3</v>
      </c>
      <c r="AQ633" s="9">
        <v>0.13624735846958069</v>
      </c>
      <c r="AR633" s="9">
        <v>0.79626410035766748</v>
      </c>
      <c r="AS633" s="9">
        <v>0</v>
      </c>
      <c r="AT633" s="9">
        <v>3.7592416978381893E-2</v>
      </c>
      <c r="AU633" s="9">
        <v>0</v>
      </c>
      <c r="AV633" s="9">
        <v>2.8347426373742168</v>
      </c>
      <c r="AW633" s="9">
        <v>2.05303988198725</v>
      </c>
      <c r="AX633" s="9">
        <v>0</v>
      </c>
      <c r="AY633" s="9">
        <v>0</v>
      </c>
      <c r="AZ633" s="9">
        <v>0</v>
      </c>
      <c r="BA633" s="9">
        <v>0.17378489600711822</v>
      </c>
      <c r="BB633" s="9">
        <v>2.1130596971240245</v>
      </c>
      <c r="BC633" s="9">
        <v>5.9452727581382567E-3</v>
      </c>
      <c r="BD633" s="9">
        <v>5.9452727581382567E-3</v>
      </c>
      <c r="BE633" s="9">
        <v>0</v>
      </c>
      <c r="BF633" s="9">
        <v>4.343744329124446</v>
      </c>
      <c r="BG633" s="9">
        <v>1.8841941356561243E-2</v>
      </c>
      <c r="BH633" s="9">
        <v>0</v>
      </c>
      <c r="BI633" s="9">
        <v>3.2192316362899605E-2</v>
      </c>
      <c r="BJ633" s="9">
        <v>0</v>
      </c>
      <c r="BK633" s="9">
        <v>4.2805971469581916</v>
      </c>
      <c r="BL633" s="9">
        <v>15.328482905434136</v>
      </c>
      <c r="BM633" s="9">
        <v>12.343711208704661</v>
      </c>
      <c r="BN633" s="9">
        <v>0</v>
      </c>
      <c r="BO633" s="9">
        <v>3.1931567517899291</v>
      </c>
      <c r="BP633" s="9">
        <v>0</v>
      </c>
      <c r="BQ633" s="9">
        <v>0</v>
      </c>
      <c r="BR633" s="9">
        <v>0</v>
      </c>
      <c r="BS633" s="9">
        <v>0</v>
      </c>
      <c r="BT633" s="9">
        <v>8.9175391586979543E-5</v>
      </c>
      <c r="BU633" s="9">
        <v>0</v>
      </c>
      <c r="BV633" s="9">
        <v>0</v>
      </c>
      <c r="BW633" s="9">
        <v>0</v>
      </c>
      <c r="BX633" s="9">
        <v>8.9175391586979543E-5</v>
      </c>
      <c r="BY633" s="9">
        <v>0</v>
      </c>
      <c r="BZ633" s="9">
        <v>0</v>
      </c>
      <c r="CA633" s="9">
        <v>0</v>
      </c>
      <c r="CB633" s="9">
        <v>0</v>
      </c>
      <c r="CC633" s="9">
        <v>0</v>
      </c>
      <c r="CD633" s="9">
        <v>0</v>
      </c>
      <c r="CE633" s="9">
        <v>0</v>
      </c>
      <c r="CF633" s="9">
        <v>6.0817617062320042E-2</v>
      </c>
      <c r="CG633" s="9">
        <v>0</v>
      </c>
      <c r="CH633" s="9">
        <v>0</v>
      </c>
      <c r="CI633" s="9">
        <v>0</v>
      </c>
      <c r="CJ633" s="9">
        <v>0</v>
      </c>
      <c r="CK633" s="9">
        <v>0</v>
      </c>
      <c r="CL633" s="62">
        <v>0</v>
      </c>
      <c r="CM633" s="62">
        <v>0</v>
      </c>
      <c r="CN633" s="62">
        <v>7.2232067185453415E-3</v>
      </c>
      <c r="CO633" s="62">
        <v>0</v>
      </c>
      <c r="CP633" s="62">
        <v>0.82629917844495226</v>
      </c>
      <c r="CQ633" s="62">
        <v>0.5496771137421419</v>
      </c>
      <c r="CR633" s="62">
        <v>0</v>
      </c>
      <c r="CS633" s="62">
        <v>0</v>
      </c>
      <c r="CT633" s="62">
        <v>0</v>
      </c>
      <c r="CU633" s="62">
        <v>8.2754763392716996E-3</v>
      </c>
      <c r="CV633" s="62">
        <v>0</v>
      </c>
      <c r="CW633" s="80">
        <v>0</v>
      </c>
      <c r="CX633" s="78">
        <v>0</v>
      </c>
      <c r="CY633" s="78">
        <v>10.919919071548627</v>
      </c>
      <c r="CZ633" s="78">
        <v>0</v>
      </c>
      <c r="DA633" s="78">
        <v>0</v>
      </c>
      <c r="DB633" s="78">
        <v>0</v>
      </c>
      <c r="DC633" s="78">
        <v>0</v>
      </c>
      <c r="DD633" s="78">
        <v>0</v>
      </c>
      <c r="DE633" s="78">
        <v>0</v>
      </c>
      <c r="DF633" s="78">
        <v>0</v>
      </c>
      <c r="DG633" s="78">
        <v>8.9175391586979543E-5</v>
      </c>
      <c r="DH633" s="78">
        <v>0</v>
      </c>
      <c r="DI633" s="10">
        <v>2024</v>
      </c>
      <c r="DJ633" s="60" t="s">
        <v>85</v>
      </c>
      <c r="DK633" s="42" t="s">
        <v>5440</v>
      </c>
    </row>
    <row r="634" spans="1:115" x14ac:dyDescent="0.2">
      <c r="A634" s="4" t="s">
        <v>2612</v>
      </c>
      <c r="B634" s="4" t="s">
        <v>2613</v>
      </c>
      <c r="C634" s="6" t="s">
        <v>83</v>
      </c>
      <c r="D634" s="4" t="s">
        <v>78</v>
      </c>
      <c r="E634" s="4" t="s">
        <v>79</v>
      </c>
      <c r="F634" s="6" t="s">
        <v>83</v>
      </c>
      <c r="G634" s="4" t="s">
        <v>84</v>
      </c>
      <c r="H634" s="7">
        <f t="shared" si="32"/>
        <v>0</v>
      </c>
      <c r="I634" s="8" t="str">
        <f t="shared" si="33"/>
        <v>No impact</v>
      </c>
      <c r="J634" s="8" t="str">
        <f t="shared" si="31"/>
        <v>No impact</v>
      </c>
      <c r="K634" s="9">
        <v>0</v>
      </c>
      <c r="L634" s="9">
        <v>0</v>
      </c>
      <c r="M634" s="9">
        <v>0</v>
      </c>
      <c r="N634" s="9">
        <v>1.1860082964864733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1.1141346336708982</v>
      </c>
      <c r="V634" s="9">
        <v>1.4331459789378596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f>_xlfn.XLOOKUP(B634,'[2]Macro de calcul Nur Journalier-'!$B:$B,'[2]Macro de calcul Nur Journalier-'!$K:$K,"")</f>
        <v>0</v>
      </c>
      <c r="AC634" s="9">
        <f>_xlfn.XLOOKUP(B634,'[3]NUR MACRO SITES'!$B:$B,'[3]NUR MACRO SITES'!$K:$K,"")</f>
        <v>0</v>
      </c>
      <c r="AD634" s="9">
        <v>0</v>
      </c>
      <c r="AE634" s="9">
        <v>0</v>
      </c>
      <c r="AF634" s="9">
        <v>0</v>
      </c>
      <c r="AG634" s="9">
        <v>0</v>
      </c>
      <c r="AH634" s="9">
        <v>0</v>
      </c>
      <c r="AI634" s="9">
        <v>0</v>
      </c>
      <c r="AJ634" s="9">
        <v>0</v>
      </c>
      <c r="AK634" s="9">
        <v>0</v>
      </c>
      <c r="AL634" s="9">
        <v>0</v>
      </c>
      <c r="AM634" s="9">
        <v>0</v>
      </c>
      <c r="AN634" s="9">
        <v>0</v>
      </c>
      <c r="AO634" s="9">
        <v>0</v>
      </c>
      <c r="AP634" s="9">
        <v>0</v>
      </c>
      <c r="AQ634" s="9">
        <v>0</v>
      </c>
      <c r="AR634" s="9">
        <v>0.79587994427175712</v>
      </c>
      <c r="AS634" s="9">
        <v>0</v>
      </c>
      <c r="AT634" s="9">
        <v>0</v>
      </c>
      <c r="AU634" s="9">
        <v>0</v>
      </c>
      <c r="AV634" s="9">
        <v>0</v>
      </c>
      <c r="AW634" s="9">
        <v>0</v>
      </c>
      <c r="AX634" s="9">
        <v>0</v>
      </c>
      <c r="AY634" s="9">
        <v>0</v>
      </c>
      <c r="AZ634" s="9">
        <v>0</v>
      </c>
      <c r="BA634" s="9">
        <v>0</v>
      </c>
      <c r="BB634" s="9">
        <v>0</v>
      </c>
      <c r="BC634" s="9">
        <v>0</v>
      </c>
      <c r="BD634" s="9">
        <v>0</v>
      </c>
      <c r="BE634" s="9">
        <v>0</v>
      </c>
      <c r="BF634" s="9">
        <v>4.2114117041017618</v>
      </c>
      <c r="BG634" s="9">
        <v>0</v>
      </c>
      <c r="BH634" s="9">
        <v>9.146573474058854E-5</v>
      </c>
      <c r="BI634" s="9">
        <v>0</v>
      </c>
      <c r="BJ634" s="9">
        <v>0</v>
      </c>
      <c r="BK634" s="9">
        <v>0</v>
      </c>
      <c r="BL634" s="9">
        <v>0</v>
      </c>
      <c r="BM634" s="9">
        <v>4.6371203625229359E-3</v>
      </c>
      <c r="BN634" s="9">
        <v>0</v>
      </c>
      <c r="BO634" s="9">
        <v>1.7097419478188411</v>
      </c>
      <c r="BP634" s="9">
        <v>0</v>
      </c>
      <c r="BQ634" s="9">
        <v>0</v>
      </c>
      <c r="BR634" s="9">
        <v>0</v>
      </c>
      <c r="BS634" s="9">
        <v>0</v>
      </c>
      <c r="BT634" s="9">
        <v>0</v>
      </c>
      <c r="BU634" s="9">
        <v>0</v>
      </c>
      <c r="BV634" s="9">
        <v>0</v>
      </c>
      <c r="BW634" s="9">
        <v>0</v>
      </c>
      <c r="BX634" s="9">
        <v>0</v>
      </c>
      <c r="BY634" s="9">
        <v>0</v>
      </c>
      <c r="BZ634" s="9">
        <v>0</v>
      </c>
      <c r="CA634" s="9">
        <v>0</v>
      </c>
      <c r="CB634" s="9">
        <v>0</v>
      </c>
      <c r="CC634" s="9">
        <v>0</v>
      </c>
      <c r="CD634" s="9">
        <v>0</v>
      </c>
      <c r="CE634" s="9">
        <v>0</v>
      </c>
      <c r="CF634" s="9">
        <v>0</v>
      </c>
      <c r="CG634" s="9">
        <v>0</v>
      </c>
      <c r="CH634" s="9">
        <v>0</v>
      </c>
      <c r="CI634" s="9">
        <v>0</v>
      </c>
      <c r="CJ634" s="9">
        <v>0</v>
      </c>
      <c r="CK634" s="9">
        <v>0</v>
      </c>
      <c r="CL634" s="62">
        <v>0</v>
      </c>
      <c r="CM634" s="62">
        <v>0</v>
      </c>
      <c r="CN634" s="62">
        <v>0</v>
      </c>
      <c r="CO634" s="62">
        <v>0</v>
      </c>
      <c r="CP634" s="62">
        <v>0</v>
      </c>
      <c r="CQ634" s="62">
        <v>0</v>
      </c>
      <c r="CR634" s="62">
        <v>0</v>
      </c>
      <c r="CS634" s="62">
        <v>0</v>
      </c>
      <c r="CT634" s="62">
        <v>0</v>
      </c>
      <c r="CU634" s="62">
        <v>0</v>
      </c>
      <c r="CV634" s="62">
        <v>6.6797718822142906</v>
      </c>
      <c r="CW634" s="80">
        <v>0</v>
      </c>
      <c r="CX634" s="78">
        <v>0</v>
      </c>
      <c r="CY634" s="78">
        <v>1.7545258294738224</v>
      </c>
      <c r="CZ634" s="78">
        <v>0</v>
      </c>
      <c r="DA634" s="78">
        <v>0</v>
      </c>
      <c r="DB634" s="78">
        <v>0</v>
      </c>
      <c r="DC634" s="78">
        <v>0</v>
      </c>
      <c r="DD634" s="78">
        <v>0</v>
      </c>
      <c r="DE634" s="78">
        <v>0</v>
      </c>
      <c r="DF634" s="78">
        <v>0</v>
      </c>
      <c r="DG634" s="78">
        <v>8.9175391586979543E-5</v>
      </c>
      <c r="DH634" s="78">
        <v>0</v>
      </c>
      <c r="DI634" s="10">
        <v>2023</v>
      </c>
      <c r="DJ634" s="60" t="s">
        <v>85</v>
      </c>
      <c r="DK634" s="42" t="s">
        <v>5440</v>
      </c>
    </row>
    <row r="635" spans="1:115" x14ac:dyDescent="0.2">
      <c r="A635" s="4" t="s">
        <v>1289</v>
      </c>
      <c r="B635" s="5" t="s">
        <v>1290</v>
      </c>
      <c r="C635" s="6" t="s">
        <v>147</v>
      </c>
      <c r="D635" s="5" t="s">
        <v>78</v>
      </c>
      <c r="E635" s="5" t="s">
        <v>79</v>
      </c>
      <c r="F635" s="6" t="s">
        <v>147</v>
      </c>
      <c r="G635" s="5" t="s">
        <v>1289</v>
      </c>
      <c r="H635" s="7">
        <f t="shared" si="32"/>
        <v>0</v>
      </c>
      <c r="I635" s="8" t="str">
        <f t="shared" si="33"/>
        <v>No impact</v>
      </c>
      <c r="J635" s="8" t="str">
        <f t="shared" si="31"/>
        <v>No impact</v>
      </c>
      <c r="K635" s="9">
        <v>0</v>
      </c>
      <c r="L635" s="9">
        <v>0</v>
      </c>
      <c r="M635" s="9">
        <v>0</v>
      </c>
      <c r="N635" s="9">
        <v>4.4572814149193962E-3</v>
      </c>
      <c r="O635" s="9">
        <v>0</v>
      </c>
      <c r="P635" s="9">
        <v>0.14514022607331334</v>
      </c>
      <c r="Q635" s="9">
        <v>0.51819610849617292</v>
      </c>
      <c r="R635" s="9">
        <v>0.17784552845528476</v>
      </c>
      <c r="S635" s="9">
        <v>1.6067942340607619</v>
      </c>
      <c r="T635" s="9">
        <v>0.51474171539961011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f>_xlfn.XLOOKUP(B635,'[2]Macro de calcul Nur Journalier-'!$B:$B,'[2]Macro de calcul Nur Journalier-'!$K:$K,"")</f>
        <v>1.39290044216235E-3</v>
      </c>
      <c r="AC635" s="9">
        <f>_xlfn.XLOOKUP(B635,'[3]NUR MACRO SITES'!$B:$B,'[3]NUR MACRO SITES'!$K:$K,"")</f>
        <v>0</v>
      </c>
      <c r="AD635" s="9">
        <v>1.3929004421623559E-3</v>
      </c>
      <c r="AE635" s="9">
        <v>0</v>
      </c>
      <c r="AF635" s="9">
        <v>0</v>
      </c>
      <c r="AG635" s="9">
        <v>0.26262673536823095</v>
      </c>
      <c r="AH635" s="9">
        <v>0</v>
      </c>
      <c r="AI635" s="9">
        <v>0</v>
      </c>
      <c r="AJ635" s="9">
        <v>0</v>
      </c>
      <c r="AK635" s="9">
        <v>1.3929004421623559E-3</v>
      </c>
      <c r="AL635" s="9">
        <v>1.7643405600724243E-3</v>
      </c>
      <c r="AM635" s="9">
        <v>0</v>
      </c>
      <c r="AN635" s="9">
        <v>0</v>
      </c>
      <c r="AO635" s="9">
        <v>0.37230212668809159</v>
      </c>
      <c r="AP635" s="9">
        <v>1.1890545516275446E-3</v>
      </c>
      <c r="AQ635" s="9">
        <v>4.9391496759916761E-3</v>
      </c>
      <c r="AR635" s="9">
        <v>7.3172587792476416E-4</v>
      </c>
      <c r="AS635" s="9">
        <v>7.408724513987601E-3</v>
      </c>
      <c r="AT635" s="9">
        <v>6.7684643708034982E-3</v>
      </c>
      <c r="AU635" s="9">
        <v>7.6796519959221451E-3</v>
      </c>
      <c r="AV635" s="9">
        <v>6.3949953338996141E-2</v>
      </c>
      <c r="AW635" s="9">
        <v>1.6463832253308512E-3</v>
      </c>
      <c r="AX635" s="9">
        <v>8.7807105350964677E-3</v>
      </c>
      <c r="AY635" s="9">
        <v>1.2256408455238793E-2</v>
      </c>
      <c r="AZ635" s="9">
        <v>3.3842321854018376E-3</v>
      </c>
      <c r="BA635" s="9">
        <v>1.6463832253308512E-3</v>
      </c>
      <c r="BB635" s="9">
        <v>0.11131379917929632</v>
      </c>
      <c r="BC635" s="9">
        <v>0.24922583402115567</v>
      </c>
      <c r="BD635" s="9">
        <v>0.24922583402115567</v>
      </c>
      <c r="BE635" s="9">
        <v>5.0306154107323383E-3</v>
      </c>
      <c r="BF635" s="9">
        <v>1.3902791680569468E-2</v>
      </c>
      <c r="BG635" s="9">
        <v>8.6892448003559834E-3</v>
      </c>
      <c r="BH635" s="9">
        <v>1.8293146948118225E-3</v>
      </c>
      <c r="BI635" s="9">
        <v>0</v>
      </c>
      <c r="BJ635" s="9">
        <v>0</v>
      </c>
      <c r="BK635" s="9">
        <v>3.6561910550661617E-3</v>
      </c>
      <c r="BL635" s="9">
        <v>1.5605693527721521E-2</v>
      </c>
      <c r="BM635" s="9">
        <v>2.5860863560222408E-3</v>
      </c>
      <c r="BN635" s="9">
        <v>1.2484554822176806E-3</v>
      </c>
      <c r="BO635" s="9">
        <v>1.6051570485658825E-3</v>
      </c>
      <c r="BP635" s="9">
        <v>2.5860863560224117E-3</v>
      </c>
      <c r="BQ635" s="9">
        <v>0.21136351313945892</v>
      </c>
      <c r="BR635" s="9">
        <v>5.5288742783926826E-3</v>
      </c>
      <c r="BS635" s="9">
        <v>0</v>
      </c>
      <c r="BT635" s="9">
        <v>5.5288742783926826E-3</v>
      </c>
      <c r="BU635" s="9">
        <v>0</v>
      </c>
      <c r="BV635" s="9">
        <v>3.4778402718924034E-3</v>
      </c>
      <c r="BW635" s="9">
        <v>2.4969109644353612E-3</v>
      </c>
      <c r="BX635" s="9">
        <v>2.4969109644353612E-3</v>
      </c>
      <c r="BY635" s="9">
        <v>3.6561910550661617E-3</v>
      </c>
      <c r="BZ635" s="9">
        <v>1.3376308738047311E-3</v>
      </c>
      <c r="CA635" s="9">
        <v>1.1592800906306299E-3</v>
      </c>
      <c r="CB635" s="9">
        <v>1.0237334954185192E-2</v>
      </c>
      <c r="CC635" s="9">
        <v>3.1033036272266252E-3</v>
      </c>
      <c r="CD635" s="9">
        <v>1.7835078317469854E-5</v>
      </c>
      <c r="CE635" s="9">
        <v>2.1223743197701537E-3</v>
      </c>
      <c r="CF635" s="9">
        <v>5.3505234952351672E-5</v>
      </c>
      <c r="CG635" s="9">
        <v>7.1340313269705727E-5</v>
      </c>
      <c r="CH635" s="9">
        <v>1.0701046990435595E-4</v>
      </c>
      <c r="CI635" s="9">
        <v>7.1340313269474141E-5</v>
      </c>
      <c r="CJ635" s="9">
        <v>5.3505234952177976E-5</v>
      </c>
      <c r="CK635" s="9">
        <v>1.4268062653916753E-3</v>
      </c>
      <c r="CL635" s="62">
        <v>8.9175391586943995E-5</v>
      </c>
      <c r="CM635" s="62">
        <v>1.6051570485654341E-3</v>
      </c>
      <c r="CN635" s="62">
        <v>1.4981465786613136E-3</v>
      </c>
      <c r="CO635" s="62">
        <v>1.9618586149134647E-3</v>
      </c>
      <c r="CP635" s="62">
        <v>8.9175391586943995E-5</v>
      </c>
      <c r="CQ635" s="62">
        <v>7.1340313269532038E-5</v>
      </c>
      <c r="CR635" s="62">
        <v>7.1340313269589948E-5</v>
      </c>
      <c r="CS635" s="62">
        <v>8.9175391586943995E-5</v>
      </c>
      <c r="CT635" s="62">
        <v>5.3505234952177976E-5</v>
      </c>
      <c r="CU635" s="62">
        <v>8.9175391586943995E-5</v>
      </c>
      <c r="CV635" s="62">
        <v>5.3505234952177976E-5</v>
      </c>
      <c r="CW635" s="80">
        <v>7.1340313269705727E-5</v>
      </c>
      <c r="CX635" s="78">
        <v>5.3505234952177976E-5</v>
      </c>
      <c r="CY635" s="78">
        <v>3.5670156634823915E-5</v>
      </c>
      <c r="CZ635" s="78">
        <v>4.6625570896951699E-2</v>
      </c>
      <c r="DA635" s="78">
        <v>1.7835078317354061E-5</v>
      </c>
      <c r="DB635" s="78">
        <v>5.3505234952177976E-5</v>
      </c>
      <c r="DC635" s="78">
        <v>5.3505234952120087E-5</v>
      </c>
      <c r="DD635" s="78">
        <v>5.3505234952177976E-5</v>
      </c>
      <c r="DE635" s="78">
        <v>3.5670156634708122E-5</v>
      </c>
      <c r="DF635" s="78">
        <v>7.1340313269474141E-5</v>
      </c>
      <c r="DG635" s="78">
        <v>7.134031326964783E-5</v>
      </c>
      <c r="DH635" s="78">
        <v>5.6234001934749735E-2</v>
      </c>
      <c r="DI635" s="10">
        <v>2015</v>
      </c>
      <c r="DJ635" s="61" t="s">
        <v>80</v>
      </c>
      <c r="DK635" s="42" t="s">
        <v>5440</v>
      </c>
    </row>
    <row r="636" spans="1:115" x14ac:dyDescent="0.2">
      <c r="A636" s="4" t="s">
        <v>218</v>
      </c>
      <c r="B636" s="5" t="s">
        <v>219</v>
      </c>
      <c r="C636" s="6" t="s">
        <v>173</v>
      </c>
      <c r="D636" s="5" t="s">
        <v>78</v>
      </c>
      <c r="E636" s="5" t="s">
        <v>79</v>
      </c>
      <c r="F636" s="6" t="s">
        <v>173</v>
      </c>
      <c r="G636" s="5" t="s">
        <v>220</v>
      </c>
      <c r="H636" s="7">
        <f t="shared" si="32"/>
        <v>4</v>
      </c>
      <c r="I636" s="8" t="str">
        <f t="shared" si="33"/>
        <v>No impact</v>
      </c>
      <c r="J636" s="8" t="str">
        <f t="shared" si="31"/>
        <v>No impact</v>
      </c>
      <c r="K636" s="9">
        <v>19.268474688584607</v>
      </c>
      <c r="L636" s="9">
        <v>20.871372980285887</v>
      </c>
      <c r="M636" s="9">
        <v>19.344046875564782</v>
      </c>
      <c r="N636" s="9">
        <v>19.25580858056388</v>
      </c>
      <c r="O636" s="9">
        <v>19.668106846806477</v>
      </c>
      <c r="P636" s="9">
        <v>19.311673174297532</v>
      </c>
      <c r="Q636" s="9">
        <v>19.633208697409248</v>
      </c>
      <c r="R636" s="9">
        <v>19.272170517757814</v>
      </c>
      <c r="S636" s="9">
        <v>19.282867993153619</v>
      </c>
      <c r="T636" s="9">
        <v>14.493190794926944</v>
      </c>
      <c r="U636" s="9">
        <v>14.383699749032488</v>
      </c>
      <c r="V636" s="9">
        <v>38.507791327913289</v>
      </c>
      <c r="W636" s="9">
        <v>36.95933922351211</v>
      </c>
      <c r="X636" s="9">
        <v>28.976484320917649</v>
      </c>
      <c r="Y636" s="9">
        <v>37.251556178865343</v>
      </c>
      <c r="Z636" s="9">
        <v>37.965024455617367</v>
      </c>
      <c r="AA636" s="9">
        <v>38.142089959825036</v>
      </c>
      <c r="AB636" s="9">
        <f>_xlfn.XLOOKUP(B636,'[2]Macro de calcul Nur Journalier-'!$B:$B,'[2]Macro de calcul Nur Journalier-'!$K:$K,"")</f>
        <v>26.1078903051453</v>
      </c>
      <c r="AC636" s="9">
        <f>_xlfn.XLOOKUP(B636,'[3]NUR MACRO SITES'!$B:$B,'[3]NUR MACRO SITES'!$K:$K,"")</f>
        <v>29.079927956296036</v>
      </c>
      <c r="AD636" s="9">
        <v>26.107890305145325</v>
      </c>
      <c r="AE636" s="9">
        <v>20.962782572404301</v>
      </c>
      <c r="AF636" s="9">
        <v>3.589968739599677E-2</v>
      </c>
      <c r="AG636" s="9">
        <v>0.41551640383524557</v>
      </c>
      <c r="AH636" s="9">
        <v>0.72438814886977765</v>
      </c>
      <c r="AI636" s="9">
        <v>4.6430014738744091E-4</v>
      </c>
      <c r="AJ636" s="9">
        <v>3.7144011790984563E-4</v>
      </c>
      <c r="AK636" s="9">
        <v>4.2715613559650987E-4</v>
      </c>
      <c r="AL636" s="9">
        <v>2.600080825370526E-4</v>
      </c>
      <c r="AM636" s="9">
        <v>5.4879440844361055E-4</v>
      </c>
      <c r="AN636" s="9">
        <v>4.5732867370275348E-4</v>
      </c>
      <c r="AO636" s="9">
        <v>7.317258779249489E-4</v>
      </c>
      <c r="AP636" s="9">
        <v>3.4756979201437237E-4</v>
      </c>
      <c r="AQ636" s="9">
        <v>4.390355267547093E-4</v>
      </c>
      <c r="AR636" s="9">
        <v>4.7773932877078117E-2</v>
      </c>
      <c r="AS636" s="9">
        <v>0.11728728614217739</v>
      </c>
      <c r="AT636" s="9">
        <v>4.0188122863726639</v>
      </c>
      <c r="AU636" s="9">
        <v>0.25949117405649674</v>
      </c>
      <c r="AV636" s="9">
        <v>1.4842055837472159</v>
      </c>
      <c r="AW636" s="9">
        <v>0.15597472171760465</v>
      </c>
      <c r="AX636" s="9">
        <v>0.24196687798810712</v>
      </c>
      <c r="AY636" s="9">
        <v>2.7193587458536008</v>
      </c>
      <c r="AZ636" s="9">
        <v>0.79040357279734819</v>
      </c>
      <c r="BA636" s="9">
        <v>0.11807091999546225</v>
      </c>
      <c r="BB636" s="9">
        <v>1.0824652750810104</v>
      </c>
      <c r="BC636" s="9">
        <v>3.6586293896204097E-5</v>
      </c>
      <c r="BD636" s="9">
        <v>3.6586293896204097E-5</v>
      </c>
      <c r="BE636" s="9">
        <v>9.146573474065473E-5</v>
      </c>
      <c r="BF636" s="9">
        <v>5.4879440844277249E-5</v>
      </c>
      <c r="BG636" s="9">
        <v>5.4879440844392838E-5</v>
      </c>
      <c r="BH636" s="9">
        <v>1.6268126064004638</v>
      </c>
      <c r="BI636" s="9">
        <v>0.39043881088879467</v>
      </c>
      <c r="BJ636" s="9">
        <v>0.27723772120192913</v>
      </c>
      <c r="BK636" s="9">
        <v>1.1349611804990389</v>
      </c>
      <c r="BL636" s="9">
        <v>6.5669996983436368E-2</v>
      </c>
      <c r="BM636" s="9">
        <v>0</v>
      </c>
      <c r="BN636" s="9">
        <v>3.0782582723388763</v>
      </c>
      <c r="BO636" s="9">
        <v>5.3702857426244055</v>
      </c>
      <c r="BP636" s="9">
        <v>2.2238047903735745</v>
      </c>
      <c r="BQ636" s="9">
        <v>3.3944595909006416</v>
      </c>
      <c r="BR636" s="9">
        <v>16.394218840301992</v>
      </c>
      <c r="BS636" s="9">
        <v>4.7427018027125225</v>
      </c>
      <c r="BT636" s="9">
        <v>11.461375044198315</v>
      </c>
      <c r="BU636" s="9">
        <v>1.2056089035602389</v>
      </c>
      <c r="BV636" s="9">
        <v>1.4999566786061207</v>
      </c>
      <c r="BW636" s="9">
        <v>0.71381391548820639</v>
      </c>
      <c r="BX636" s="9">
        <v>0.71381391548820639</v>
      </c>
      <c r="BY636" s="9">
        <v>3.1275059812665771</v>
      </c>
      <c r="BZ636" s="9">
        <v>1.2618996672651621</v>
      </c>
      <c r="CA636" s="9">
        <v>0</v>
      </c>
      <c r="CB636" s="9">
        <v>5.3505234952177976E-5</v>
      </c>
      <c r="CC636" s="9">
        <v>5.3505234952293776E-5</v>
      </c>
      <c r="CD636" s="9">
        <v>7.1340313269474141E-5</v>
      </c>
      <c r="CE636" s="9">
        <v>0.6627576727509451</v>
      </c>
      <c r="CF636" s="9">
        <v>8.9175391587059801E-5</v>
      </c>
      <c r="CG636" s="9">
        <v>1.1682652377314372E-2</v>
      </c>
      <c r="CH636" s="9">
        <v>0</v>
      </c>
      <c r="CI636" s="9">
        <v>0.41891031951899499</v>
      </c>
      <c r="CJ636" s="9">
        <v>3.9458561408101915</v>
      </c>
      <c r="CK636" s="9">
        <v>9.755840060934734E-2</v>
      </c>
      <c r="CL636" s="62">
        <v>3.5670156634823915E-5</v>
      </c>
      <c r="CM636" s="62">
        <v>0.40080771502683848</v>
      </c>
      <c r="CN636" s="62">
        <v>7.1340313269763637E-5</v>
      </c>
      <c r="CO636" s="62">
        <v>3.5404235617079438</v>
      </c>
      <c r="CP636" s="62">
        <v>4.5153220026119563</v>
      </c>
      <c r="CQ636" s="62">
        <v>5.3283547311413892</v>
      </c>
      <c r="CR636" s="62">
        <v>11.371733080440864</v>
      </c>
      <c r="CS636" s="62">
        <v>3.5491805851616863E-3</v>
      </c>
      <c r="CT636" s="62">
        <v>0.31347392455696549</v>
      </c>
      <c r="CU636" s="62">
        <v>0.25258260348386175</v>
      </c>
      <c r="CV636" s="62">
        <v>2.6771495058555347E-2</v>
      </c>
      <c r="CW636" s="80">
        <v>0.51409036433030442</v>
      </c>
      <c r="CX636" s="78">
        <v>5.3505234952177976E-5</v>
      </c>
      <c r="CY636" s="78">
        <v>0.37600848917408197</v>
      </c>
      <c r="CZ636" s="78">
        <v>2.8307515046891711</v>
      </c>
      <c r="DA636" s="78">
        <v>5.3038012174852067</v>
      </c>
      <c r="DB636" s="78">
        <v>16.062291160625762</v>
      </c>
      <c r="DC636" s="78">
        <v>1.7835078317469854E-5</v>
      </c>
      <c r="DD636" s="78">
        <v>9.1449472967682258E-2</v>
      </c>
      <c r="DE636" s="78">
        <v>4.4983501333449789</v>
      </c>
      <c r="DF636" s="78">
        <v>10.946486994781221</v>
      </c>
      <c r="DG636" s="78">
        <v>3.5670156634823915E-5</v>
      </c>
      <c r="DH636" s="78">
        <v>3.6447581681024177</v>
      </c>
      <c r="DI636" s="10">
        <v>2013</v>
      </c>
      <c r="DJ636" s="61" t="s">
        <v>80</v>
      </c>
      <c r="DK636" s="42" t="s">
        <v>190</v>
      </c>
    </row>
    <row r="637" spans="1:115" x14ac:dyDescent="0.2">
      <c r="A637" s="4" t="s">
        <v>5130</v>
      </c>
      <c r="B637" s="5" t="s">
        <v>5131</v>
      </c>
      <c r="C637" s="6" t="s">
        <v>147</v>
      </c>
      <c r="D637" s="5" t="s">
        <v>78</v>
      </c>
      <c r="E637" s="5" t="s">
        <v>79</v>
      </c>
      <c r="F637" s="6" t="s">
        <v>147</v>
      </c>
      <c r="G637" s="5" t="s">
        <v>4674</v>
      </c>
      <c r="H637" s="7">
        <f t="shared" si="32"/>
        <v>0</v>
      </c>
      <c r="I637" s="8" t="str">
        <f t="shared" si="33"/>
        <v>No impact</v>
      </c>
      <c r="J637" s="8" t="str">
        <f t="shared" si="31"/>
        <v>No impact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f>_xlfn.XLOOKUP(B637,'[2]Macro de calcul Nur Journalier-'!$B:$B,'[2]Macro de calcul Nur Journalier-'!$K:$K,"")</f>
        <v>0</v>
      </c>
      <c r="AC637" s="9">
        <f>_xlfn.XLOOKUP(B637,'[3]NUR MACRO SITES'!$B:$B,'[3]NUR MACRO SITES'!$K:$K,"")</f>
        <v>0</v>
      </c>
      <c r="AD637" s="9">
        <v>0</v>
      </c>
      <c r="AE637" s="9">
        <v>0</v>
      </c>
      <c r="AF637" s="9">
        <v>0</v>
      </c>
      <c r="AG637" s="9">
        <v>0.27993584486283452</v>
      </c>
      <c r="AH637" s="9">
        <v>0</v>
      </c>
      <c r="AI637" s="9">
        <v>0</v>
      </c>
      <c r="AJ637" s="9">
        <v>1.1692749191746303</v>
      </c>
      <c r="AK637" s="9">
        <v>4.931257577378406</v>
      </c>
      <c r="AL637" s="9">
        <v>4.8138639281129656</v>
      </c>
      <c r="AM637" s="9">
        <v>1.6501699067488542</v>
      </c>
      <c r="AN637" s="9">
        <v>0</v>
      </c>
      <c r="AO637" s="9">
        <v>0.37389363047257795</v>
      </c>
      <c r="AP637" s="9">
        <v>0</v>
      </c>
      <c r="AQ637" s="9">
        <v>0</v>
      </c>
      <c r="AR637" s="9">
        <v>0</v>
      </c>
      <c r="AS637" s="9">
        <v>0</v>
      </c>
      <c r="AT637" s="9">
        <v>0</v>
      </c>
      <c r="AU637" s="9">
        <v>0</v>
      </c>
      <c r="AV637" s="9">
        <v>0</v>
      </c>
      <c r="AW637" s="9">
        <v>0</v>
      </c>
      <c r="AX637" s="9">
        <v>0</v>
      </c>
      <c r="AY637" s="9">
        <v>0</v>
      </c>
      <c r="AZ637" s="9">
        <v>0</v>
      </c>
      <c r="BA637" s="9">
        <v>0</v>
      </c>
      <c r="BB637" s="9">
        <v>0.10139891353341636</v>
      </c>
      <c r="BC637" s="9">
        <v>0.27547649989170458</v>
      </c>
      <c r="BD637" s="9">
        <v>0.27547649989170458</v>
      </c>
      <c r="BE637" s="9">
        <v>0</v>
      </c>
      <c r="BF637" s="9">
        <v>0</v>
      </c>
      <c r="BG637" s="9">
        <v>0</v>
      </c>
      <c r="BH637" s="9">
        <v>0</v>
      </c>
      <c r="BI637" s="9">
        <v>0</v>
      </c>
      <c r="BJ637" s="9">
        <v>0</v>
      </c>
      <c r="BK637" s="9">
        <v>0</v>
      </c>
      <c r="BL637" s="9">
        <v>0</v>
      </c>
      <c r="BM637" s="9">
        <v>0</v>
      </c>
      <c r="BN637" s="9">
        <v>0</v>
      </c>
      <c r="BO637" s="9">
        <v>0</v>
      </c>
      <c r="BP637" s="9">
        <v>0</v>
      </c>
      <c r="BQ637" s="9">
        <v>0.2114170183744111</v>
      </c>
      <c r="BR637" s="9">
        <v>0</v>
      </c>
      <c r="BS637" s="9">
        <v>0</v>
      </c>
      <c r="BT637" s="9">
        <v>0</v>
      </c>
      <c r="BU637" s="9">
        <v>0</v>
      </c>
      <c r="BV637" s="9">
        <v>0</v>
      </c>
      <c r="BW637" s="9">
        <v>0</v>
      </c>
      <c r="BX637" s="9">
        <v>0</v>
      </c>
      <c r="BY637" s="9">
        <v>0</v>
      </c>
      <c r="BZ637" s="9">
        <v>0</v>
      </c>
      <c r="CA637" s="9">
        <v>0</v>
      </c>
      <c r="CB637" s="9">
        <v>7.1340313269589948E-5</v>
      </c>
      <c r="CC637" s="9">
        <v>7.1340313269589948E-5</v>
      </c>
      <c r="CD637" s="9">
        <v>0</v>
      </c>
      <c r="CE637" s="9">
        <v>0</v>
      </c>
      <c r="CF637" s="9">
        <v>1.7835078317469854E-5</v>
      </c>
      <c r="CG637" s="9">
        <v>1.7835078317354061E-5</v>
      </c>
      <c r="CH637" s="9">
        <v>7.1340313269589948E-5</v>
      </c>
      <c r="CI637" s="9">
        <v>5.3505234952177976E-5</v>
      </c>
      <c r="CJ637" s="9">
        <v>5.3505234952235873E-5</v>
      </c>
      <c r="CK637" s="9">
        <v>7.1340313269589948E-5</v>
      </c>
      <c r="CL637" s="62">
        <v>5.3505234952235873E-5</v>
      </c>
      <c r="CM637" s="62">
        <v>5.3505234952235873E-5</v>
      </c>
      <c r="CN637" s="62">
        <v>1.7835078317354061E-5</v>
      </c>
      <c r="CO637" s="62">
        <v>7.1340313269589948E-5</v>
      </c>
      <c r="CP637" s="62">
        <v>0</v>
      </c>
      <c r="CQ637" s="62">
        <v>1.7835078317354061E-5</v>
      </c>
      <c r="CR637" s="62">
        <v>5.3505234952235873E-5</v>
      </c>
      <c r="CS637" s="62">
        <v>7.134031326964783E-5</v>
      </c>
      <c r="CT637" s="62">
        <v>1.7835078317354061E-5</v>
      </c>
      <c r="CU637" s="62">
        <v>5.3505234952235873E-5</v>
      </c>
      <c r="CV637" s="62">
        <v>3.5670156634823915E-5</v>
      </c>
      <c r="CW637" s="80">
        <v>0</v>
      </c>
      <c r="CX637" s="78">
        <v>0</v>
      </c>
      <c r="CY637" s="78">
        <v>3.5670156634823915E-5</v>
      </c>
      <c r="CZ637" s="78">
        <v>1.7835078317411958E-5</v>
      </c>
      <c r="DA637" s="78">
        <v>1.7835078317411958E-5</v>
      </c>
      <c r="DB637" s="78">
        <v>3.5670156634881818E-5</v>
      </c>
      <c r="DC637" s="78">
        <v>0</v>
      </c>
      <c r="DD637" s="78">
        <v>0</v>
      </c>
      <c r="DE637" s="78">
        <v>5.3505234952293776E-5</v>
      </c>
      <c r="DF637" s="78">
        <v>1.7835078317354061E-5</v>
      </c>
      <c r="DG637" s="78">
        <v>3.5670156634766019E-5</v>
      </c>
      <c r="DH637" s="78">
        <v>5.5877300368401696E-2</v>
      </c>
      <c r="DI637" s="10">
        <v>2010</v>
      </c>
      <c r="DJ637" s="61" t="s">
        <v>80</v>
      </c>
      <c r="DK637" s="42" t="s">
        <v>5440</v>
      </c>
    </row>
    <row r="638" spans="1:115" x14ac:dyDescent="0.2">
      <c r="A638" s="4" t="s">
        <v>199</v>
      </c>
      <c r="B638" s="5" t="s">
        <v>5155</v>
      </c>
      <c r="C638" s="6" t="s">
        <v>147</v>
      </c>
      <c r="D638" s="5" t="s">
        <v>78</v>
      </c>
      <c r="E638" s="5" t="s">
        <v>79</v>
      </c>
      <c r="F638" s="6" t="s">
        <v>147</v>
      </c>
      <c r="G638" s="5" t="s">
        <v>199</v>
      </c>
      <c r="H638" s="7">
        <f t="shared" si="32"/>
        <v>0</v>
      </c>
      <c r="I638" s="8" t="str">
        <f t="shared" si="33"/>
        <v>No impact</v>
      </c>
      <c r="J638" s="8" t="str">
        <f t="shared" si="31"/>
        <v>No impact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f>_xlfn.XLOOKUP(B638,'[2]Macro de calcul Nur Journalier-'!$B:$B,'[2]Macro de calcul Nur Journalier-'!$K:$K,"")</f>
        <v>0</v>
      </c>
      <c r="AC638" s="9">
        <f>_xlfn.XLOOKUP(B638,'[3]NUR MACRO SITES'!$B:$B,'[3]NUR MACRO SITES'!$K:$K,"")</f>
        <v>0</v>
      </c>
      <c r="AD638" s="9">
        <v>0</v>
      </c>
      <c r="AE638" s="9">
        <v>0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</v>
      </c>
      <c r="AL638" s="9">
        <v>0</v>
      </c>
      <c r="AM638" s="9">
        <v>0</v>
      </c>
      <c r="AN638" s="9">
        <v>0</v>
      </c>
      <c r="AO638" s="9">
        <v>0</v>
      </c>
      <c r="AP638" s="9">
        <v>0</v>
      </c>
      <c r="AQ638" s="9">
        <v>0</v>
      </c>
      <c r="AR638" s="9">
        <v>0</v>
      </c>
      <c r="AS638" s="9">
        <v>0</v>
      </c>
      <c r="AT638" s="9">
        <v>0</v>
      </c>
      <c r="AU638" s="9">
        <v>0</v>
      </c>
      <c r="AV638" s="9">
        <v>2.9807238756146142E-2</v>
      </c>
      <c r="AW638" s="9">
        <v>0</v>
      </c>
      <c r="AX638" s="9">
        <v>0</v>
      </c>
      <c r="AY638" s="9">
        <v>0</v>
      </c>
      <c r="AZ638" s="9">
        <v>0</v>
      </c>
      <c r="BA638" s="9">
        <v>0</v>
      </c>
      <c r="BB638" s="9">
        <v>0.10613683859297879</v>
      </c>
      <c r="BC638" s="9">
        <v>0</v>
      </c>
      <c r="BD638" s="9">
        <v>0</v>
      </c>
      <c r="BE638" s="9">
        <v>0</v>
      </c>
      <c r="BF638" s="9">
        <v>0</v>
      </c>
      <c r="BG638" s="9">
        <v>0</v>
      </c>
      <c r="BH638" s="9">
        <v>0</v>
      </c>
      <c r="BI638" s="9">
        <v>0</v>
      </c>
      <c r="BJ638" s="9">
        <v>0</v>
      </c>
      <c r="BK638" s="9">
        <v>0</v>
      </c>
      <c r="BL638" s="9">
        <v>0</v>
      </c>
      <c r="BM638" s="9">
        <v>0</v>
      </c>
      <c r="BN638" s="9">
        <v>0</v>
      </c>
      <c r="BO638" s="9">
        <v>0</v>
      </c>
      <c r="BP638" s="9">
        <v>0</v>
      </c>
      <c r="BQ638" s="9">
        <v>0</v>
      </c>
      <c r="BR638" s="9">
        <v>0</v>
      </c>
      <c r="BS638" s="9">
        <v>0</v>
      </c>
      <c r="BT638" s="9">
        <v>0</v>
      </c>
      <c r="BU638" s="9">
        <v>0</v>
      </c>
      <c r="BV638" s="9">
        <v>0</v>
      </c>
      <c r="BW638" s="9">
        <v>0</v>
      </c>
      <c r="BX638" s="9">
        <v>0</v>
      </c>
      <c r="BY638" s="9">
        <v>0</v>
      </c>
      <c r="BZ638" s="9">
        <v>0</v>
      </c>
      <c r="CA638" s="9">
        <v>0</v>
      </c>
      <c r="CB638" s="9">
        <v>0</v>
      </c>
      <c r="CC638" s="9">
        <v>0</v>
      </c>
      <c r="CD638" s="9">
        <v>0</v>
      </c>
      <c r="CE638" s="9">
        <v>0</v>
      </c>
      <c r="CF638" s="9">
        <v>8.9175391586943995E-5</v>
      </c>
      <c r="CG638" s="9">
        <v>5.3505234952177976E-5</v>
      </c>
      <c r="CH638" s="9">
        <v>1.7835078317469854E-5</v>
      </c>
      <c r="CI638" s="9">
        <v>5.3505234952177976E-5</v>
      </c>
      <c r="CJ638" s="9">
        <v>3.5670156634823915E-5</v>
      </c>
      <c r="CK638" s="9">
        <v>1.2866403848952581</v>
      </c>
      <c r="CL638" s="62">
        <v>2.2614879306457981E-2</v>
      </c>
      <c r="CM638" s="62">
        <v>1.5070641178199513E-2</v>
      </c>
      <c r="CN638" s="62">
        <v>3.5670156634708122E-5</v>
      </c>
      <c r="CO638" s="62">
        <v>0</v>
      </c>
      <c r="CP638" s="62">
        <v>3.5670156634708122E-5</v>
      </c>
      <c r="CQ638" s="62">
        <v>3.5670156634708122E-5</v>
      </c>
      <c r="CR638" s="62">
        <v>0</v>
      </c>
      <c r="CS638" s="62">
        <v>5.3505234952177976E-5</v>
      </c>
      <c r="CT638" s="62">
        <v>5.3505234952177976E-5</v>
      </c>
      <c r="CU638" s="62">
        <v>1.7835078317469854E-5</v>
      </c>
      <c r="CV638" s="62">
        <v>1.0701046990435595E-4</v>
      </c>
      <c r="CW638" s="80">
        <v>1.8548481450092224E-3</v>
      </c>
      <c r="CX638" s="78">
        <v>3.5670156634708122E-5</v>
      </c>
      <c r="CY638" s="78">
        <v>3.5670156634823915E-5</v>
      </c>
      <c r="CZ638" s="78">
        <v>5.3505234952177976E-5</v>
      </c>
      <c r="DA638" s="78">
        <v>0</v>
      </c>
      <c r="DB638" s="78">
        <v>7.1340313269474141E-5</v>
      </c>
      <c r="DC638" s="78">
        <v>5.3505234952177976E-5</v>
      </c>
      <c r="DD638" s="78">
        <v>0</v>
      </c>
      <c r="DE638" s="78">
        <v>2.1366423824240258E-2</v>
      </c>
      <c r="DF638" s="78">
        <v>3.9202587939557498E-2</v>
      </c>
      <c r="DG638" s="78">
        <v>1.7835078317354061E-5</v>
      </c>
      <c r="DH638" s="78">
        <v>1.7835078317469854E-5</v>
      </c>
      <c r="DI638" s="10">
        <v>2014</v>
      </c>
      <c r="DJ638" s="61" t="s">
        <v>80</v>
      </c>
      <c r="DK638" s="42" t="s">
        <v>5440</v>
      </c>
    </row>
    <row r="639" spans="1:115" x14ac:dyDescent="0.2">
      <c r="A639" s="4" t="s">
        <v>1892</v>
      </c>
      <c r="B639" s="4" t="s">
        <v>2195</v>
      </c>
      <c r="C639" s="6"/>
      <c r="D639" s="5" t="s">
        <v>78</v>
      </c>
      <c r="E639" s="5" t="s">
        <v>137</v>
      </c>
      <c r="F639" s="6" t="s">
        <v>115</v>
      </c>
      <c r="G639" s="5" t="s">
        <v>2196</v>
      </c>
      <c r="H639" s="7">
        <f t="shared" si="32"/>
        <v>0</v>
      </c>
      <c r="I639" s="8" t="str">
        <f t="shared" si="33"/>
        <v>No impact</v>
      </c>
      <c r="J639" s="8" t="str">
        <f t="shared" si="31"/>
        <v>No impact</v>
      </c>
      <c r="K639" s="9">
        <v>4.6430014738763563E-4</v>
      </c>
      <c r="L639" s="9">
        <v>5.7573218276047735E-4</v>
      </c>
      <c r="M639" s="9">
        <v>3.777173625499039E-2</v>
      </c>
      <c r="N639" s="9">
        <v>1.409615247468249E-2</v>
      </c>
      <c r="O639" s="9">
        <v>2.6000808253695518E-4</v>
      </c>
      <c r="P639" s="9">
        <v>5.2001616507381301E-4</v>
      </c>
      <c r="Q639" s="9">
        <v>2.9715209432812963E-4</v>
      </c>
      <c r="R639" s="9">
        <v>3.1572410022357079E-4</v>
      </c>
      <c r="S639" s="9">
        <v>2.9715209432798359E-4</v>
      </c>
      <c r="T639" s="9">
        <v>5.7573218276057482E-4</v>
      </c>
      <c r="U639" s="9">
        <v>2.2286407074592683E-4</v>
      </c>
      <c r="V639" s="9">
        <v>2.2286407074602422E-4</v>
      </c>
      <c r="W639" s="9">
        <v>3.5286811201455052E-4</v>
      </c>
      <c r="X639" s="9">
        <v>3.1182397898540562E-2</v>
      </c>
      <c r="Y639" s="9">
        <v>2.9715209432793491E-4</v>
      </c>
      <c r="Z639" s="9">
        <v>2.7266943615525472E-4</v>
      </c>
      <c r="AA639" s="9">
        <v>3.528681120145992E-4</v>
      </c>
      <c r="AB639" s="9">
        <f>_xlfn.XLOOKUP(B639,'[2]Macro de calcul Nur Journalier-'!$B:$B,'[2]Macro de calcul Nur Journalier-'!$K:$K,"")</f>
        <v>6.1287619455155395E-4</v>
      </c>
      <c r="AC639" s="9">
        <f>_xlfn.XLOOKUP(B639,'[3]NUR MACRO SITES'!$B:$B,'[3]NUR MACRO SITES'!$K:$K,"")</f>
        <v>4.2715613559636388E-4</v>
      </c>
      <c r="AD639" s="9">
        <v>6.1287619455155438E-4</v>
      </c>
      <c r="AE639" s="9">
        <v>3.7144011790984498E-4</v>
      </c>
      <c r="AF639" s="9">
        <v>4.0858412970106876E-4</v>
      </c>
      <c r="AG639" s="9">
        <v>4.2715613559655855E-4</v>
      </c>
      <c r="AH639" s="9">
        <v>5.3858817096935163E-4</v>
      </c>
      <c r="AI639" s="9">
        <v>3.7144011790984563E-4</v>
      </c>
      <c r="AJ639" s="9">
        <v>4.457281414917563E-4</v>
      </c>
      <c r="AK639" s="9">
        <v>7.8002424761086566E-4</v>
      </c>
      <c r="AL639" s="9">
        <v>6.6859221223792664E-4</v>
      </c>
      <c r="AM639" s="9">
        <v>5.6708755539168368E-4</v>
      </c>
      <c r="AN639" s="9">
        <v>3.8415608591040311E-4</v>
      </c>
      <c r="AO639" s="9">
        <v>2.7439720422170412E-4</v>
      </c>
      <c r="AP639" s="9">
        <v>3.292766450660103E-4</v>
      </c>
      <c r="AQ639" s="9">
        <v>3.8415608591034532E-4</v>
      </c>
      <c r="AR639" s="9">
        <v>4.3903552675485377E-4</v>
      </c>
      <c r="AS639" s="9">
        <v>2.5610405727383325E-4</v>
      </c>
      <c r="AT639" s="9">
        <v>3.9330265938449238E-3</v>
      </c>
      <c r="AU639" s="9">
        <v>0.58189942398596417</v>
      </c>
      <c r="AV639" s="9">
        <v>1.4268654619530691E-3</v>
      </c>
      <c r="AW639" s="9">
        <v>5.3050126149556626E-4</v>
      </c>
      <c r="AX639" s="9">
        <v>2.7275082099643487E-2</v>
      </c>
      <c r="AY639" s="9">
        <v>8.0489846571731374E-4</v>
      </c>
      <c r="AZ639" s="9">
        <v>0.29693823407182746</v>
      </c>
      <c r="BA639" s="9">
        <v>7.2571286929084596E-3</v>
      </c>
      <c r="BB639" s="9">
        <v>0.13398080615034269</v>
      </c>
      <c r="BC639" s="9">
        <v>9.1465734740712532E-5</v>
      </c>
      <c r="BD639" s="9">
        <v>9.1465734740712532E-5</v>
      </c>
      <c r="BE639" s="9">
        <v>3.6586293896285372E-5</v>
      </c>
      <c r="BF639" s="9">
        <v>1.4413066843089286</v>
      </c>
      <c r="BG639" s="9">
        <v>0.1380343970860477</v>
      </c>
      <c r="BH639" s="9">
        <v>0.43186461315116298</v>
      </c>
      <c r="BI639" s="9">
        <v>3.4778402718921984E-2</v>
      </c>
      <c r="BJ639" s="9">
        <v>9.2457045997380387</v>
      </c>
      <c r="BK639" s="9">
        <v>6.631393418557618</v>
      </c>
      <c r="BL639" s="9">
        <v>0.33895566342210925</v>
      </c>
      <c r="BM639" s="9">
        <v>0</v>
      </c>
      <c r="BN639" s="9">
        <v>0.40185998464756467</v>
      </c>
      <c r="BO639" s="9">
        <v>0</v>
      </c>
      <c r="BP639" s="9">
        <v>0.22909158098695034</v>
      </c>
      <c r="BQ639" s="9">
        <v>0</v>
      </c>
      <c r="BR639" s="9">
        <v>1.1111967194870342</v>
      </c>
      <c r="BS639" s="9">
        <v>0</v>
      </c>
      <c r="BT639" s="9">
        <v>0.75633216620580779</v>
      </c>
      <c r="BU639" s="9">
        <v>0.44327303650055805</v>
      </c>
      <c r="BV639" s="9">
        <v>0</v>
      </c>
      <c r="BW639" s="9">
        <v>0</v>
      </c>
      <c r="BX639" s="9">
        <v>0</v>
      </c>
      <c r="BY639" s="9">
        <v>8.9175391586982064E-4</v>
      </c>
      <c r="BZ639" s="9">
        <v>0</v>
      </c>
      <c r="CA639" s="9">
        <v>0</v>
      </c>
      <c r="CB639" s="9">
        <v>5.3505234952177976E-5</v>
      </c>
      <c r="CC639" s="9">
        <v>2.3542303378963521E-3</v>
      </c>
      <c r="CD639" s="9">
        <v>1.2484554822173895E-4</v>
      </c>
      <c r="CE639" s="9">
        <v>0.72167860903510805</v>
      </c>
      <c r="CF639" s="9">
        <v>1.5421635519485895</v>
      </c>
      <c r="CG639" s="9">
        <v>1.3999644725239919</v>
      </c>
      <c r="CH639" s="9">
        <v>7.4907328933057854E-4</v>
      </c>
      <c r="CI639" s="9">
        <v>8.2235332481002649E-2</v>
      </c>
      <c r="CJ639" s="9">
        <v>8.9175391587001892E-5</v>
      </c>
      <c r="CK639" s="9">
        <v>0.60048556050523216</v>
      </c>
      <c r="CL639" s="62">
        <v>8.9175391587001892E-5</v>
      </c>
      <c r="CM639" s="62">
        <v>8.9175391586943995E-5</v>
      </c>
      <c r="CN639" s="62">
        <v>5.3505234952351672E-5</v>
      </c>
      <c r="CO639" s="62">
        <v>7.1340313269589948E-5</v>
      </c>
      <c r="CP639" s="62">
        <v>7.2706938268251531E-2</v>
      </c>
      <c r="CQ639" s="62">
        <v>1.2484554822182582E-4</v>
      </c>
      <c r="CR639" s="62">
        <v>1.0701046990412437E-4</v>
      </c>
      <c r="CS639" s="62">
        <v>0.39663869665736123</v>
      </c>
      <c r="CT639" s="62">
        <v>1.1386661636812758</v>
      </c>
      <c r="CU639" s="62">
        <v>2.7804352044470693</v>
      </c>
      <c r="CV639" s="62">
        <v>9.2458116102079444</v>
      </c>
      <c r="CW639" s="80">
        <v>9.2458116102079444</v>
      </c>
      <c r="CX639" s="78">
        <v>9.2457045997380387</v>
      </c>
      <c r="CY639" s="78">
        <v>5.3772939477731843</v>
      </c>
      <c r="CZ639" s="78">
        <v>3.5670156634708122E-5</v>
      </c>
      <c r="DA639" s="78">
        <v>1.7835078317296165E-5</v>
      </c>
      <c r="DB639" s="78">
        <v>1.4268062653923776E-4</v>
      </c>
      <c r="DC639" s="78">
        <v>5.3505234952177976E-5</v>
      </c>
      <c r="DD639" s="78">
        <v>3.5670156634766019E-5</v>
      </c>
      <c r="DE639" s="78">
        <v>3.5670156634708122E-5</v>
      </c>
      <c r="DF639" s="78">
        <v>0.27968406073796021</v>
      </c>
      <c r="DG639" s="78">
        <v>1.7835078317354061E-5</v>
      </c>
      <c r="DH639" s="78">
        <v>0.20920546866305409</v>
      </c>
      <c r="DI639" s="10">
        <v>2006</v>
      </c>
      <c r="DJ639" s="61" t="s">
        <v>80</v>
      </c>
      <c r="DK639" s="42" t="s">
        <v>5440</v>
      </c>
    </row>
    <row r="640" spans="1:115" x14ac:dyDescent="0.25">
      <c r="A640" s="15" t="s">
        <v>1656</v>
      </c>
      <c r="B640" s="11" t="s">
        <v>1657</v>
      </c>
      <c r="C640" s="6" t="s">
        <v>131</v>
      </c>
      <c r="D640" s="11" t="s">
        <v>78</v>
      </c>
      <c r="E640" s="11" t="s">
        <v>79</v>
      </c>
      <c r="F640" s="6" t="s">
        <v>131</v>
      </c>
      <c r="G640" s="82" t="s">
        <v>5576</v>
      </c>
      <c r="H640" s="7">
        <f t="shared" si="32"/>
        <v>0</v>
      </c>
      <c r="I640" s="8" t="str">
        <f t="shared" si="33"/>
        <v>No impact</v>
      </c>
      <c r="J640" s="8" t="str">
        <f t="shared" si="31"/>
        <v>No impact</v>
      </c>
      <c r="K640" s="9">
        <v>0</v>
      </c>
      <c r="L640" s="9">
        <v>0</v>
      </c>
      <c r="M640" s="9">
        <v>1.6807665335425295E-2</v>
      </c>
      <c r="N640" s="9">
        <v>0</v>
      </c>
      <c r="O640" s="9">
        <v>0</v>
      </c>
      <c r="P640" s="9">
        <v>1.7643405600722066E-3</v>
      </c>
      <c r="Q640" s="9">
        <v>0</v>
      </c>
      <c r="R640" s="9">
        <v>2.3363583416535823E-2</v>
      </c>
      <c r="S640" s="9">
        <v>5.6477469928207943E-2</v>
      </c>
      <c r="T640" s="9">
        <v>0.17457685541767701</v>
      </c>
      <c r="U640" s="9">
        <v>24.067926740122669</v>
      </c>
      <c r="V640" s="9">
        <v>24.06775959206961</v>
      </c>
      <c r="W640" s="9">
        <v>18.311700660866261</v>
      </c>
      <c r="X640" s="9">
        <v>15.617552625635904</v>
      </c>
      <c r="Y640" s="9">
        <v>15.717172865259354</v>
      </c>
      <c r="Z640" s="9">
        <v>8.746931904626063</v>
      </c>
      <c r="AA640" s="9">
        <v>17.506808497361288</v>
      </c>
      <c r="AB640" s="9">
        <f>_xlfn.XLOOKUP(B640,'[2]Macro de calcul Nur Journalier-'!$B:$B,'[2]Macro de calcul Nur Journalier-'!$K:$K,"")</f>
        <v>4.8124153116531101</v>
      </c>
      <c r="AC640" s="9">
        <f>_xlfn.XLOOKUP(B640,'[3]NUR MACRO SITES'!$B:$B,'[3]NUR MACRO SITES'!$K:$K,"")</f>
        <v>4.8125824597061762</v>
      </c>
      <c r="AD640" s="9">
        <v>4.8124153116531172</v>
      </c>
      <c r="AE640" s="9">
        <v>4.8198255420054199</v>
      </c>
      <c r="AF640" s="9">
        <v>4.8124710276708029</v>
      </c>
      <c r="AG640" s="9">
        <v>4.8353331669281605</v>
      </c>
      <c r="AH640" s="9">
        <v>4.8929249572100995</v>
      </c>
      <c r="AI640" s="9">
        <v>4.8125267436884887</v>
      </c>
      <c r="AJ640" s="9">
        <v>4.8123595956354297</v>
      </c>
      <c r="AK640" s="9">
        <v>4.8122481636000574</v>
      </c>
      <c r="AL640" s="9">
        <v>4.9071511137260488</v>
      </c>
      <c r="AM640" s="9">
        <v>4.7399373057267802</v>
      </c>
      <c r="AN640" s="9">
        <v>4.7401568234901577</v>
      </c>
      <c r="AO640" s="9">
        <v>3.7844496543326951</v>
      </c>
      <c r="AP640" s="9">
        <v>1.0061230821463971E-3</v>
      </c>
      <c r="AQ640" s="9">
        <v>0</v>
      </c>
      <c r="AR640" s="9">
        <v>2.1311516194557251E-2</v>
      </c>
      <c r="AS640" s="9">
        <v>0</v>
      </c>
      <c r="AT640" s="9">
        <v>0</v>
      </c>
      <c r="AU640" s="9">
        <v>0</v>
      </c>
      <c r="AV640" s="9">
        <v>0</v>
      </c>
      <c r="AW640" s="9">
        <v>0</v>
      </c>
      <c r="AX640" s="9">
        <v>0</v>
      </c>
      <c r="AY640" s="9">
        <v>0</v>
      </c>
      <c r="AZ640" s="9">
        <v>0</v>
      </c>
      <c r="BA640" s="9">
        <v>0</v>
      </c>
      <c r="BB640" s="9">
        <v>0</v>
      </c>
      <c r="BC640" s="9">
        <v>0</v>
      </c>
      <c r="BD640" s="9">
        <v>0</v>
      </c>
      <c r="BE640" s="9">
        <v>3.2104472893946606E-2</v>
      </c>
      <c r="BF640" s="9">
        <v>2.7842169655035217E-2</v>
      </c>
      <c r="BG640" s="9">
        <v>3.3824028707069548E-2</v>
      </c>
      <c r="BH640" s="9">
        <v>7.9831293281585655E-2</v>
      </c>
      <c r="BI640" s="9">
        <v>0</v>
      </c>
      <c r="BJ640" s="9">
        <v>7.0377219040444361E-2</v>
      </c>
      <c r="BK640" s="9">
        <v>5.3359723848420746</v>
      </c>
      <c r="BL640" s="9">
        <v>9.4511468668761207</v>
      </c>
      <c r="BM640" s="9">
        <v>1.9725596619040074E-2</v>
      </c>
      <c r="BN640" s="9">
        <v>0</v>
      </c>
      <c r="BO640" s="9">
        <v>0</v>
      </c>
      <c r="BP640" s="9">
        <v>0</v>
      </c>
      <c r="BQ640" s="9">
        <v>0</v>
      </c>
      <c r="BR640" s="9">
        <v>7.5442381282584568E-3</v>
      </c>
      <c r="BS640" s="9">
        <v>7.3801554077384313E-2</v>
      </c>
      <c r="BT640" s="9">
        <v>3.210314097131252E-3</v>
      </c>
      <c r="BU640" s="9">
        <v>0</v>
      </c>
      <c r="BV640" s="9">
        <v>1.7799408160761164E-2</v>
      </c>
      <c r="BW640" s="9">
        <v>3.1603758778425611E-2</v>
      </c>
      <c r="BX640" s="9">
        <v>3.1603758778425611E-2</v>
      </c>
      <c r="BY640" s="9">
        <v>0</v>
      </c>
      <c r="BZ640" s="9">
        <v>0</v>
      </c>
      <c r="CA640" s="9">
        <v>0</v>
      </c>
      <c r="CB640" s="9">
        <v>8.9175391587001892E-5</v>
      </c>
      <c r="CC640" s="9">
        <v>4.1430708580527513</v>
      </c>
      <c r="CD640" s="9">
        <v>0.15111661858329525</v>
      </c>
      <c r="CE640" s="9">
        <v>7.1340313269589948E-5</v>
      </c>
      <c r="CF640" s="9">
        <v>0</v>
      </c>
      <c r="CG640" s="9">
        <v>2.9945096494907529E-2</v>
      </c>
      <c r="CH640" s="9">
        <v>0.71129859345438351</v>
      </c>
      <c r="CI640" s="9">
        <v>3.1316888319020526</v>
      </c>
      <c r="CJ640" s="9">
        <v>7.2321242577040534E-2</v>
      </c>
      <c r="CK640" s="9">
        <v>0.22311682975062289</v>
      </c>
      <c r="CL640" s="62">
        <v>1.7835078317469854E-5</v>
      </c>
      <c r="CM640" s="62">
        <v>6.4531487207775171E-2</v>
      </c>
      <c r="CN640" s="62">
        <v>5.3505234952177976E-5</v>
      </c>
      <c r="CO640" s="62">
        <v>0.15284662118008288</v>
      </c>
      <c r="CP640" s="62">
        <v>4.0605301155998434</v>
      </c>
      <c r="CQ640" s="62">
        <v>8.9175391587001892E-5</v>
      </c>
      <c r="CR640" s="62">
        <v>1.0701046990435595E-4</v>
      </c>
      <c r="CS640" s="62">
        <v>4.2927227426091626E-2</v>
      </c>
      <c r="CT640" s="62">
        <v>5.3505234952177976E-5</v>
      </c>
      <c r="CU640" s="62">
        <v>4.0182957206043665E-5</v>
      </c>
      <c r="CV640" s="62">
        <v>0.78388736220618549</v>
      </c>
      <c r="CW640" s="80">
        <v>5.7859490972596754</v>
      </c>
      <c r="CX640" s="78">
        <v>6.087112229727204E-2</v>
      </c>
      <c r="CY640" s="78">
        <v>3.5670156634708122E-5</v>
      </c>
      <c r="CZ640" s="78">
        <v>5.0170075306834705E-2</v>
      </c>
      <c r="DA640" s="78">
        <v>7.1340313269474141E-5</v>
      </c>
      <c r="DB640" s="78">
        <v>1.7835078317469854E-5</v>
      </c>
      <c r="DC640" s="78">
        <v>5.0027394680295517E-2</v>
      </c>
      <c r="DD640" s="78">
        <v>0.16387219162338026</v>
      </c>
      <c r="DE640" s="78">
        <v>6.7536736293065613E-2</v>
      </c>
      <c r="DF640" s="78">
        <v>0.6100497833653713</v>
      </c>
      <c r="DG640" s="78">
        <v>1.7835078317296165E-5</v>
      </c>
      <c r="DH640" s="78">
        <v>4.0342947153949697E-2</v>
      </c>
      <c r="DI640" s="82" t="e">
        <v>#N/A</v>
      </c>
      <c r="DJ640" s="61" t="s">
        <v>80</v>
      </c>
      <c r="DK640" s="42" t="s">
        <v>5440</v>
      </c>
    </row>
    <row r="641" spans="1:115" x14ac:dyDescent="0.2">
      <c r="A641" s="4" t="s">
        <v>758</v>
      </c>
      <c r="B641" s="4" t="s">
        <v>759</v>
      </c>
      <c r="C641" s="6"/>
      <c r="D641" s="5" t="s">
        <v>70</v>
      </c>
      <c r="E641" s="5" t="s">
        <v>313</v>
      </c>
      <c r="F641" s="6" t="s">
        <v>72</v>
      </c>
      <c r="G641" s="5" t="s">
        <v>725</v>
      </c>
      <c r="H641" s="7">
        <f t="shared" si="32"/>
        <v>0</v>
      </c>
      <c r="I641" s="8" t="str">
        <f t="shared" si="33"/>
        <v>No impact</v>
      </c>
      <c r="J641" s="8" t="str">
        <f t="shared" si="31"/>
        <v>No impact</v>
      </c>
      <c r="K641" s="9">
        <v>3.7626883944277989E-2</v>
      </c>
      <c r="L641" s="9">
        <v>0</v>
      </c>
      <c r="M641" s="9">
        <v>0.20215628417249054</v>
      </c>
      <c r="N641" s="9">
        <v>1.1512229294442067</v>
      </c>
      <c r="O641" s="9">
        <v>3.857498484524319</v>
      </c>
      <c r="P641" s="9">
        <v>1.9206054176769831</v>
      </c>
      <c r="Q641" s="9">
        <v>0.68903999072885447</v>
      </c>
      <c r="R641" s="9">
        <v>1.3901332132838868</v>
      </c>
      <c r="S641" s="9">
        <v>0</v>
      </c>
      <c r="T641" s="9">
        <v>1.5670687134502923</v>
      </c>
      <c r="U641" s="9">
        <v>0</v>
      </c>
      <c r="V641" s="9">
        <v>0</v>
      </c>
      <c r="W641" s="9">
        <v>4.8682709553805606E-17</v>
      </c>
      <c r="X641" s="9">
        <v>3.4922057005657776</v>
      </c>
      <c r="Y641" s="9">
        <v>0.60134297889031529</v>
      </c>
      <c r="Z641" s="9">
        <v>5.3312428683497366</v>
      </c>
      <c r="AA641" s="9">
        <v>0</v>
      </c>
      <c r="AB641" s="9">
        <f>_xlfn.XLOOKUP(B641,'[2]Macro de calcul Nur Journalier-'!$B:$B,'[2]Macro de calcul Nur Journalier-'!$K:$K,"")</f>
        <v>0.198497599011077</v>
      </c>
      <c r="AC641" s="9">
        <f>_xlfn.XLOOKUP(B641,'[3]NUR MACRO SITES'!$B:$B,'[3]NUR MACRO SITES'!$K:$K,"")</f>
        <v>0.23853884372177009</v>
      </c>
      <c r="AD641" s="9">
        <v>0.19849759901107758</v>
      </c>
      <c r="AE641" s="9">
        <v>0.165829440640897</v>
      </c>
      <c r="AF641" s="9">
        <v>1.5140456366186468</v>
      </c>
      <c r="AG641" s="9">
        <v>1.7097760067512957</v>
      </c>
      <c r="AH641" s="9">
        <v>0.65245313911472425</v>
      </c>
      <c r="AI641" s="9">
        <v>0.90837538035468068</v>
      </c>
      <c r="AJ641" s="9">
        <v>0</v>
      </c>
      <c r="AK641" s="9">
        <v>6.0432378583654263</v>
      </c>
      <c r="AL641" s="9">
        <v>0</v>
      </c>
      <c r="AM641" s="9">
        <v>5.7794065969739457E-17</v>
      </c>
      <c r="AN641" s="9">
        <v>0</v>
      </c>
      <c r="AO641" s="9">
        <v>4.2988895328076336E-2</v>
      </c>
      <c r="AP641" s="9">
        <v>0</v>
      </c>
      <c r="AQ641" s="9">
        <v>0</v>
      </c>
      <c r="AR641" s="9">
        <v>0</v>
      </c>
      <c r="AS641" s="9">
        <v>0</v>
      </c>
      <c r="AT641" s="9">
        <v>0.37590587663687097</v>
      </c>
      <c r="AU641" s="9">
        <v>0.15135749784872571</v>
      </c>
      <c r="AV641" s="9">
        <v>8.6691098954609191E-17</v>
      </c>
      <c r="AW641" s="9">
        <v>0</v>
      </c>
      <c r="AX641" s="9">
        <v>0</v>
      </c>
      <c r="AY641" s="9">
        <v>0</v>
      </c>
      <c r="AZ641" s="9">
        <v>0</v>
      </c>
      <c r="BA641" s="9">
        <v>0.76178151836046581</v>
      </c>
      <c r="BB641" s="9">
        <v>0</v>
      </c>
      <c r="BC641" s="9">
        <v>8.6691098954609191E-17</v>
      </c>
      <c r="BD641" s="9">
        <v>8.6691098954609191E-17</v>
      </c>
      <c r="BE641" s="9">
        <v>1.4519453664190503</v>
      </c>
      <c r="BF641" s="9">
        <v>0</v>
      </c>
      <c r="BG641" s="9">
        <v>0.17003480088275413</v>
      </c>
      <c r="BH641" s="9">
        <v>0</v>
      </c>
      <c r="BI641" s="9">
        <v>0</v>
      </c>
      <c r="BJ641" s="9">
        <v>0</v>
      </c>
      <c r="BK641" s="9">
        <v>0</v>
      </c>
      <c r="BL641" s="9">
        <v>0</v>
      </c>
      <c r="BM641" s="9">
        <v>0.69043155182303095</v>
      </c>
      <c r="BN641" s="9">
        <v>1.0611158195717874</v>
      </c>
      <c r="BO641" s="9">
        <v>0</v>
      </c>
      <c r="BP641" s="9">
        <v>0.18867729351973153</v>
      </c>
      <c r="BQ641" s="9">
        <v>0.32873616354624163</v>
      </c>
      <c r="BR641" s="9">
        <v>0</v>
      </c>
      <c r="BS641" s="9">
        <v>1.1312790176724221</v>
      </c>
      <c r="BT641" s="9">
        <v>0</v>
      </c>
      <c r="BU641" s="9">
        <v>0</v>
      </c>
      <c r="BV641" s="9">
        <v>0</v>
      </c>
      <c r="BW641" s="9">
        <v>0</v>
      </c>
      <c r="BX641" s="9">
        <v>0</v>
      </c>
      <c r="BY641" s="9">
        <v>0</v>
      </c>
      <c r="BZ641" s="9">
        <v>0</v>
      </c>
      <c r="CA641" s="9">
        <v>0</v>
      </c>
      <c r="CB641" s="9">
        <v>0</v>
      </c>
      <c r="CC641" s="9">
        <v>0</v>
      </c>
      <c r="CD641" s="9">
        <v>0</v>
      </c>
      <c r="CE641" s="9">
        <v>1.5774413368603981</v>
      </c>
      <c r="CF641" s="9">
        <v>1.4446413437090059E-3</v>
      </c>
      <c r="CG641" s="9">
        <v>0.57107920772301646</v>
      </c>
      <c r="CH641" s="9">
        <v>0</v>
      </c>
      <c r="CI641" s="9">
        <v>0</v>
      </c>
      <c r="CJ641" s="9">
        <v>0</v>
      </c>
      <c r="CK641" s="9">
        <v>0</v>
      </c>
      <c r="CL641" s="62">
        <v>0</v>
      </c>
      <c r="CM641" s="62">
        <v>0</v>
      </c>
      <c r="CN641" s="62">
        <v>0</v>
      </c>
      <c r="CO641" s="62">
        <v>0</v>
      </c>
      <c r="CP641" s="62">
        <v>0</v>
      </c>
      <c r="CQ641" s="62">
        <v>0</v>
      </c>
      <c r="CR641" s="62">
        <v>0.35595249305858756</v>
      </c>
      <c r="CS641" s="62">
        <v>0</v>
      </c>
      <c r="CT641" s="62">
        <v>0</v>
      </c>
      <c r="CU641" s="62">
        <v>8.6845290698893322E-17</v>
      </c>
      <c r="CV641" s="62">
        <v>0</v>
      </c>
      <c r="CW641" s="80">
        <v>7.8474344596541328E-3</v>
      </c>
      <c r="CX641" s="78">
        <v>0</v>
      </c>
      <c r="CY641" s="78">
        <v>5.7896860465928885E-17</v>
      </c>
      <c r="CZ641" s="78">
        <v>0</v>
      </c>
      <c r="DA641" s="78">
        <v>2.8948430232964443E-17</v>
      </c>
      <c r="DB641" s="78">
        <v>0</v>
      </c>
      <c r="DC641" s="78">
        <v>0</v>
      </c>
      <c r="DD641" s="78">
        <v>8.6161263351339529E-2</v>
      </c>
      <c r="DE641" s="78">
        <v>1.0772387303707127E-2</v>
      </c>
      <c r="DF641" s="78">
        <v>5.7896860465928885E-17</v>
      </c>
      <c r="DG641" s="78">
        <v>2.8948430232964443E-17</v>
      </c>
      <c r="DH641" s="78">
        <v>0</v>
      </c>
      <c r="DI641" s="10">
        <v>2019</v>
      </c>
      <c r="DJ641" s="59" t="s">
        <v>74</v>
      </c>
      <c r="DK641" s="42" t="s">
        <v>5440</v>
      </c>
    </row>
    <row r="642" spans="1:115" x14ac:dyDescent="0.2">
      <c r="A642" s="4" t="s">
        <v>2157</v>
      </c>
      <c r="B642" s="5" t="s">
        <v>2158</v>
      </c>
      <c r="C642" s="6" t="s">
        <v>88</v>
      </c>
      <c r="D642" s="5" t="s">
        <v>78</v>
      </c>
      <c r="E642" s="5" t="s">
        <v>245</v>
      </c>
      <c r="F642" s="6" t="s">
        <v>77</v>
      </c>
      <c r="G642" s="5" t="s">
        <v>90</v>
      </c>
      <c r="H642" s="7">
        <f t="shared" si="32"/>
        <v>2</v>
      </c>
      <c r="I642" s="8" t="str">
        <f t="shared" si="33"/>
        <v>No impact</v>
      </c>
      <c r="J642" s="8" t="str">
        <f t="shared" si="31"/>
        <v>No impact</v>
      </c>
      <c r="K642" s="9">
        <v>0</v>
      </c>
      <c r="L642" s="9">
        <v>0</v>
      </c>
      <c r="M642" s="9">
        <v>2.7717604478676363</v>
      </c>
      <c r="N642" s="9">
        <v>3.9234291054533359</v>
      </c>
      <c r="O642" s="9">
        <v>0</v>
      </c>
      <c r="P642" s="9">
        <v>0</v>
      </c>
      <c r="Q642" s="9">
        <v>0</v>
      </c>
      <c r="R642" s="9">
        <v>1.4690456663338604E-2</v>
      </c>
      <c r="S642" s="9">
        <v>0</v>
      </c>
      <c r="T642" s="9">
        <v>1.1886083773119699E-3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f>_xlfn.XLOOKUP(B642,'[2]Macro de calcul Nur Journalier-'!$B:$B,'[2]Macro de calcul Nur Journalier-'!$K:$K,"")</f>
        <v>0</v>
      </c>
      <c r="AC642" s="9">
        <f>_xlfn.XLOOKUP(B642,'[3]NUR MACRO SITES'!$B:$B,'[3]NUR MACRO SITES'!$K:$K,"")</f>
        <v>0</v>
      </c>
      <c r="AD642" s="9">
        <v>0</v>
      </c>
      <c r="AE642" s="9">
        <v>0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0</v>
      </c>
      <c r="AL642" s="9">
        <v>0</v>
      </c>
      <c r="AM642" s="9">
        <v>0</v>
      </c>
      <c r="AN642" s="9">
        <v>0</v>
      </c>
      <c r="AO642" s="9">
        <v>0</v>
      </c>
      <c r="AP642" s="9">
        <v>0</v>
      </c>
      <c r="AQ642" s="9">
        <v>0</v>
      </c>
      <c r="AR642" s="9">
        <v>0</v>
      </c>
      <c r="AS642" s="9">
        <v>4.6890823572110127</v>
      </c>
      <c r="AT642" s="9">
        <v>5.2201507062618173</v>
      </c>
      <c r="AU642" s="9">
        <v>3.5812676711799516</v>
      </c>
      <c r="AV642" s="9">
        <v>0</v>
      </c>
      <c r="AW642" s="9">
        <v>2.745344028238764</v>
      </c>
      <c r="AX642" s="9">
        <v>8.4266649690626299</v>
      </c>
      <c r="AY642" s="9">
        <v>9.4831673779042198</v>
      </c>
      <c r="AZ642" s="9">
        <v>25.940066528516823</v>
      </c>
      <c r="BA642" s="9">
        <v>25.547385836128527</v>
      </c>
      <c r="BB642" s="9">
        <v>6.6230338525660155</v>
      </c>
      <c r="BC642" s="9">
        <v>0.29076957074033061</v>
      </c>
      <c r="BD642" s="9">
        <v>0.29076957074033061</v>
      </c>
      <c r="BE642" s="9">
        <v>1.2187077428305502</v>
      </c>
      <c r="BF642" s="9">
        <v>1.9385247820920333</v>
      </c>
      <c r="BG642" s="9">
        <v>0</v>
      </c>
      <c r="BH642" s="9">
        <v>2.3982315648982556E-2</v>
      </c>
      <c r="BI642" s="9">
        <v>0</v>
      </c>
      <c r="BJ642" s="9">
        <v>0</v>
      </c>
      <c r="BK642" s="9">
        <v>0</v>
      </c>
      <c r="BL642" s="9">
        <v>51.22607245892938</v>
      </c>
      <c r="BM642" s="9">
        <v>52.089718291370964</v>
      </c>
      <c r="BN642" s="9">
        <v>13.868556899607057</v>
      </c>
      <c r="BO642" s="9">
        <v>9.2457045997380387</v>
      </c>
      <c r="BP642" s="9">
        <v>68.065400518786745</v>
      </c>
      <c r="BQ642" s="9">
        <v>2.670374936150417</v>
      </c>
      <c r="BR642" s="9">
        <v>5.2672871847114866</v>
      </c>
      <c r="BS642" s="9">
        <v>46.101448065678717</v>
      </c>
      <c r="BT642" s="9">
        <v>13.868556899607057</v>
      </c>
      <c r="BU642" s="9">
        <v>13.868556899607057</v>
      </c>
      <c r="BV642" s="9">
        <v>41.879795852559546</v>
      </c>
      <c r="BW642" s="9">
        <v>7.9705500052791827</v>
      </c>
      <c r="BX642" s="9">
        <v>13.868556899607057</v>
      </c>
      <c r="BY642" s="9">
        <v>13.868556899607057</v>
      </c>
      <c r="BZ642" s="9">
        <v>31.991743072142174</v>
      </c>
      <c r="CA642" s="9">
        <v>0</v>
      </c>
      <c r="CB642" s="9">
        <v>27.110710178550523</v>
      </c>
      <c r="CC642" s="9">
        <v>23.085992900212023</v>
      </c>
      <c r="CD642" s="9">
        <v>48.267857193814514</v>
      </c>
      <c r="CE642" s="9">
        <v>65.5446975598759</v>
      </c>
      <c r="CF642" s="9">
        <v>59.94154018029127</v>
      </c>
      <c r="CG642" s="9">
        <v>3.0927630959413075</v>
      </c>
      <c r="CH642" s="9">
        <v>0</v>
      </c>
      <c r="CI642" s="9">
        <v>23.050857795926738</v>
      </c>
      <c r="CJ642" s="9">
        <v>52.209552182585533</v>
      </c>
      <c r="CK642" s="9">
        <v>30.274100184628743</v>
      </c>
      <c r="CL642" s="62">
        <v>0</v>
      </c>
      <c r="CM642" s="62">
        <v>68.600506373543567</v>
      </c>
      <c r="CN642" s="62">
        <v>62.769149166887829</v>
      </c>
      <c r="CO642" s="62">
        <v>0</v>
      </c>
      <c r="CP642" s="62">
        <v>2.1070539874954712</v>
      </c>
      <c r="CQ642" s="62">
        <v>17.996967323282909</v>
      </c>
      <c r="CR642" s="62">
        <v>13.868556899607057</v>
      </c>
      <c r="CS642" s="62">
        <v>51.211822231353779</v>
      </c>
      <c r="CT642" s="62">
        <v>9.3263013186543482</v>
      </c>
      <c r="CU642" s="62">
        <v>0</v>
      </c>
      <c r="CV642" s="62">
        <v>0</v>
      </c>
      <c r="CW642" s="80">
        <v>0</v>
      </c>
      <c r="CX642" s="78">
        <v>0</v>
      </c>
      <c r="CY642" s="78">
        <v>0</v>
      </c>
      <c r="CZ642" s="78">
        <v>0</v>
      </c>
      <c r="DA642" s="78">
        <v>0</v>
      </c>
      <c r="DB642" s="78">
        <v>0</v>
      </c>
      <c r="DC642" s="78">
        <v>0</v>
      </c>
      <c r="DD642" s="78">
        <v>17.230076790713209</v>
      </c>
      <c r="DE642" s="78">
        <v>28.665483130869529</v>
      </c>
      <c r="DF642" s="78">
        <v>1.8548481450091792E-3</v>
      </c>
      <c r="DG642" s="78">
        <v>0</v>
      </c>
      <c r="DH642" s="78">
        <v>0</v>
      </c>
      <c r="DI642" s="10">
        <v>2024</v>
      </c>
      <c r="DJ642" s="59" t="s">
        <v>74</v>
      </c>
      <c r="DK642" s="42" t="s">
        <v>5440</v>
      </c>
    </row>
    <row r="643" spans="1:115" x14ac:dyDescent="0.2">
      <c r="A643" s="4" t="s">
        <v>1602</v>
      </c>
      <c r="B643" s="5" t="s">
        <v>1603</v>
      </c>
      <c r="C643" s="6" t="s">
        <v>88</v>
      </c>
      <c r="D643" s="5" t="s">
        <v>70</v>
      </c>
      <c r="E643" s="5" t="s">
        <v>89</v>
      </c>
      <c r="F643" s="6" t="s">
        <v>77</v>
      </c>
      <c r="G643" s="5" t="s">
        <v>90</v>
      </c>
      <c r="H643" s="7">
        <f t="shared" si="32"/>
        <v>5</v>
      </c>
      <c r="I643" s="8" t="str">
        <f t="shared" si="33"/>
        <v>No impact</v>
      </c>
      <c r="J643" s="8" t="str">
        <f t="shared" ref="J643:J706" si="34">_xlfn.IFS(I643="No impact", "No impact",H643&gt;5,"VERY LONG PENDING ISSUE",H643=2,"NEW REPETITIF",OR(H643&gt;3, H643=3),"LONG PENDING ISSUE",I643="INCIDENT","INCIDENT")</f>
        <v>No impact</v>
      </c>
      <c r="K643" s="9">
        <v>0.71786374387866669</v>
      </c>
      <c r="L643" s="9">
        <v>7.851946940522037</v>
      </c>
      <c r="M643" s="9">
        <v>1.6130530000475447</v>
      </c>
      <c r="N643" s="9">
        <v>0</v>
      </c>
      <c r="O643" s="9">
        <v>9.5868694432558285E-2</v>
      </c>
      <c r="P643" s="9">
        <v>0.14484307397898516</v>
      </c>
      <c r="Q643" s="9">
        <v>0</v>
      </c>
      <c r="R643" s="9">
        <v>0.12955831312699101</v>
      </c>
      <c r="S643" s="9">
        <v>4.0309238755764749</v>
      </c>
      <c r="T643" s="9">
        <v>0.25612653330480706</v>
      </c>
      <c r="U643" s="9">
        <v>0</v>
      </c>
      <c r="V643" s="9">
        <v>3.8083569569248326</v>
      </c>
      <c r="W643" s="9">
        <v>16.75690804331289</v>
      </c>
      <c r="X643" s="9">
        <v>2.0972994817667479</v>
      </c>
      <c r="Y643" s="9">
        <v>4.8138639281129656</v>
      </c>
      <c r="Z643" s="9">
        <v>8.2918434721627907</v>
      </c>
      <c r="AA643" s="9">
        <v>0</v>
      </c>
      <c r="AB643" s="9">
        <f>_xlfn.XLOOKUP(B643,'[2]Macro de calcul Nur Journalier-'!$B:$B,'[2]Macro de calcul Nur Journalier-'!$K:$K,"")</f>
        <v>1.06837321114439</v>
      </c>
      <c r="AC643" s="9">
        <f>_xlfn.XLOOKUP(B643,'[3]NUR MACRO SITES'!$B:$B,'[3]NUR MACRO SITES'!$K:$K,"")</f>
        <v>0</v>
      </c>
      <c r="AD643" s="9">
        <v>1.068373211144392</v>
      </c>
      <c r="AE643" s="9">
        <v>0.30209224789616301</v>
      </c>
      <c r="AF643" s="9">
        <v>6.7187760008082549</v>
      </c>
      <c r="AG643" s="9">
        <v>3.0298556137973658</v>
      </c>
      <c r="AH643" s="9">
        <v>0.57927943588646413</v>
      </c>
      <c r="AI643" s="9">
        <v>0.1291683010031856</v>
      </c>
      <c r="AJ643" s="9">
        <v>0.12892686492654384</v>
      </c>
      <c r="AK643" s="9">
        <v>0.25683226952883603</v>
      </c>
      <c r="AL643" s="9">
        <v>1.5768190165454286</v>
      </c>
      <c r="AM643" s="9">
        <v>10.760175380058419</v>
      </c>
      <c r="AN643" s="9">
        <v>0.12389948427960115</v>
      </c>
      <c r="AO643" s="9">
        <v>0</v>
      </c>
      <c r="AP643" s="9">
        <v>0</v>
      </c>
      <c r="AQ643" s="9">
        <v>0</v>
      </c>
      <c r="AR643" s="9">
        <v>0.14279630507700641</v>
      </c>
      <c r="AS643" s="9">
        <v>0</v>
      </c>
      <c r="AT643" s="9">
        <v>0</v>
      </c>
      <c r="AU643" s="9">
        <v>0</v>
      </c>
      <c r="AV643" s="9">
        <v>7.1502423476107682</v>
      </c>
      <c r="AW643" s="9">
        <v>0.30095885359043179</v>
      </c>
      <c r="AX643" s="9">
        <v>12.324897997412616</v>
      </c>
      <c r="AY643" s="9">
        <v>11.682095106802709</v>
      </c>
      <c r="AZ643" s="9">
        <v>0.1839010062694276</v>
      </c>
      <c r="BA643" s="9">
        <v>1.5378682776343593</v>
      </c>
      <c r="BB643" s="9">
        <v>5.0223469083118211</v>
      </c>
      <c r="BC643" s="9">
        <v>0.15291241533931563</v>
      </c>
      <c r="BD643" s="9">
        <v>0.15291241533931563</v>
      </c>
      <c r="BE643" s="9">
        <v>0</v>
      </c>
      <c r="BF643" s="9">
        <v>0</v>
      </c>
      <c r="BG643" s="9">
        <v>0</v>
      </c>
      <c r="BH643" s="9">
        <v>0</v>
      </c>
      <c r="BI643" s="9">
        <v>0</v>
      </c>
      <c r="BJ643" s="9">
        <v>0</v>
      </c>
      <c r="BK643" s="9">
        <v>0</v>
      </c>
      <c r="BL643" s="9">
        <v>0</v>
      </c>
      <c r="BM643" s="9">
        <v>0</v>
      </c>
      <c r="BN643" s="9">
        <v>8.6908909834404859</v>
      </c>
      <c r="BO643" s="9">
        <v>7.0997879765889644</v>
      </c>
      <c r="BP643" s="9">
        <v>0</v>
      </c>
      <c r="BQ643" s="9">
        <v>0</v>
      </c>
      <c r="BR643" s="9">
        <v>7.3123821101323222E-4</v>
      </c>
      <c r="BS643" s="9">
        <v>0</v>
      </c>
      <c r="BT643" s="9">
        <v>0</v>
      </c>
      <c r="BU643" s="9">
        <v>0</v>
      </c>
      <c r="BV643" s="9">
        <v>0</v>
      </c>
      <c r="BW643" s="9">
        <v>0</v>
      </c>
      <c r="BX643" s="9">
        <v>0</v>
      </c>
      <c r="BY643" s="9">
        <v>0</v>
      </c>
      <c r="BZ643" s="9">
        <v>0</v>
      </c>
      <c r="CA643" s="9">
        <v>0</v>
      </c>
      <c r="CB643" s="9">
        <v>0</v>
      </c>
      <c r="CC643" s="9">
        <v>0</v>
      </c>
      <c r="CD643" s="9">
        <v>0</v>
      </c>
      <c r="CE643" s="9">
        <v>0</v>
      </c>
      <c r="CF643" s="9">
        <v>0</v>
      </c>
      <c r="CG643" s="9">
        <v>0</v>
      </c>
      <c r="CH643" s="9">
        <v>0</v>
      </c>
      <c r="CI643" s="9">
        <v>0</v>
      </c>
      <c r="CJ643" s="9">
        <v>0</v>
      </c>
      <c r="CK643" s="9">
        <v>0</v>
      </c>
      <c r="CL643" s="62">
        <v>0</v>
      </c>
      <c r="CM643" s="62">
        <v>35.959780471588012</v>
      </c>
      <c r="CN643" s="62">
        <v>0.9987108805392183</v>
      </c>
      <c r="CO643" s="62">
        <v>9.568519517282903</v>
      </c>
      <c r="CP643" s="62">
        <v>1.134560672082825</v>
      </c>
      <c r="CQ643" s="62">
        <v>0</v>
      </c>
      <c r="CR643" s="62">
        <v>0</v>
      </c>
      <c r="CS643" s="62">
        <v>0</v>
      </c>
      <c r="CT643" s="62">
        <v>0.61227823863620112</v>
      </c>
      <c r="CU643" s="62">
        <v>0</v>
      </c>
      <c r="CV643" s="62">
        <v>0</v>
      </c>
      <c r="CW643" s="80">
        <v>0</v>
      </c>
      <c r="CX643" s="78">
        <v>2.3889374003019124</v>
      </c>
      <c r="CY643" s="78">
        <v>5.6234001934749006E-2</v>
      </c>
      <c r="CZ643" s="78">
        <v>24.417738198171975</v>
      </c>
      <c r="DA643" s="78">
        <v>8.1868716701908752</v>
      </c>
      <c r="DB643" s="78">
        <v>11.687826203582423</v>
      </c>
      <c r="DC643" s="78">
        <v>32.363051567632048</v>
      </c>
      <c r="DD643" s="78">
        <v>59.991014687543696</v>
      </c>
      <c r="DE643" s="78">
        <v>23.392667071879647</v>
      </c>
      <c r="DF643" s="78">
        <v>0.59897327021142321</v>
      </c>
      <c r="DG643" s="78">
        <v>0</v>
      </c>
      <c r="DH643" s="78">
        <v>0</v>
      </c>
      <c r="DI643" s="10">
        <v>2024</v>
      </c>
      <c r="DJ643" s="59" t="s">
        <v>74</v>
      </c>
      <c r="DK643" s="42" t="s">
        <v>5440</v>
      </c>
    </row>
    <row r="644" spans="1:115" x14ac:dyDescent="0.2">
      <c r="A644" s="4" t="s">
        <v>2047</v>
      </c>
      <c r="B644" s="4" t="s">
        <v>2048</v>
      </c>
      <c r="C644" s="6" t="s">
        <v>166</v>
      </c>
      <c r="D644" s="4" t="s">
        <v>78</v>
      </c>
      <c r="E644" s="4" t="s">
        <v>398</v>
      </c>
      <c r="F644" s="6" t="s">
        <v>166</v>
      </c>
      <c r="G644" s="4" t="s">
        <v>167</v>
      </c>
      <c r="H644" s="7">
        <f t="shared" ref="H644:H707" si="35">COUNTIF(DA644:DG644,"&gt;1")</f>
        <v>5</v>
      </c>
      <c r="I644" s="8" t="str">
        <f t="shared" ref="I644:I707" si="36">_xlfn.IFS(DG644&lt;1, "No impact",
  AND(DF644=0,DE644= 0), "INCIDENT",
  OR(H644&gt;2, H644=2), "REPETITIF",
  H644=1, "INCIDENT",
  TRUE, "No impact"
)</f>
        <v>No impact</v>
      </c>
      <c r="J644" s="8" t="str">
        <f t="shared" si="34"/>
        <v>No impact</v>
      </c>
      <c r="K644" s="9">
        <v>0</v>
      </c>
      <c r="L644" s="9">
        <v>9.2860029477487751E-3</v>
      </c>
      <c r="M644" s="9">
        <v>0</v>
      </c>
      <c r="N644" s="9">
        <v>2.3215007369371938E-3</v>
      </c>
      <c r="O644" s="9">
        <v>1.0586043360433603E-2</v>
      </c>
      <c r="P644" s="9">
        <v>7.6888104407359858E-3</v>
      </c>
      <c r="Q644" s="9">
        <v>0</v>
      </c>
      <c r="R644" s="9">
        <v>0.73990871487662246</v>
      </c>
      <c r="S644" s="9">
        <v>0</v>
      </c>
      <c r="T644" s="9">
        <v>5.9430418865592163E-3</v>
      </c>
      <c r="U644" s="9">
        <v>0</v>
      </c>
      <c r="V644" s="9">
        <v>0</v>
      </c>
      <c r="W644" s="9">
        <v>0</v>
      </c>
      <c r="X644" s="9">
        <v>0</v>
      </c>
      <c r="Y644" s="9">
        <v>7.9859625350639472E-3</v>
      </c>
      <c r="Z644" s="9">
        <v>8.0788225645414338E-3</v>
      </c>
      <c r="AA644" s="9">
        <v>1.6343365188037844E-2</v>
      </c>
      <c r="AB644" s="9">
        <f>_xlfn.XLOOKUP(B644,'[2]Macro de calcul Nur Journalier-'!$B:$B,'[2]Macro de calcul Nur Journalier-'!$K:$K,"")</f>
        <v>0</v>
      </c>
      <c r="AC644" s="9">
        <f>_xlfn.XLOOKUP(B644,'[3]NUR MACRO SITES'!$B:$B,'[3]NUR MACRO SITES'!$K:$K,"")</f>
        <v>8.3202586411829024E-3</v>
      </c>
      <c r="AD644" s="9">
        <v>0</v>
      </c>
      <c r="AE644" s="9">
        <v>0</v>
      </c>
      <c r="AF644" s="9">
        <v>7.6370502603052355</v>
      </c>
      <c r="AG644" s="9">
        <v>16.049370334712119</v>
      </c>
      <c r="AH644" s="9">
        <v>0</v>
      </c>
      <c r="AI644" s="9">
        <v>0</v>
      </c>
      <c r="AJ644" s="9">
        <v>0.30641952526981409</v>
      </c>
      <c r="AK644" s="9">
        <v>2.6000808253696579E-3</v>
      </c>
      <c r="AL644" s="9">
        <v>0</v>
      </c>
      <c r="AM644" s="9">
        <v>0.75843387246896021</v>
      </c>
      <c r="AN644" s="9">
        <v>0</v>
      </c>
      <c r="AO644" s="9">
        <v>0.17689473098829825</v>
      </c>
      <c r="AP644" s="9">
        <v>2.7128736924058563E-2</v>
      </c>
      <c r="AQ644" s="9">
        <v>8.2209402384840979E-2</v>
      </c>
      <c r="AR644" s="9">
        <v>0.12574709212136112</v>
      </c>
      <c r="AS644" s="9">
        <v>6.2013768154119027E-3</v>
      </c>
      <c r="AT644" s="9">
        <v>0.1674554671630695</v>
      </c>
      <c r="AU644" s="9">
        <v>7.4892143605593903E-2</v>
      </c>
      <c r="AV644" s="9">
        <v>0</v>
      </c>
      <c r="AW644" s="9">
        <v>0</v>
      </c>
      <c r="AX644" s="9">
        <v>0</v>
      </c>
      <c r="AY644" s="9">
        <v>0</v>
      </c>
      <c r="AZ644" s="9">
        <v>0</v>
      </c>
      <c r="BA644" s="9">
        <v>7.8660531876906144E-3</v>
      </c>
      <c r="BB644" s="9">
        <v>0</v>
      </c>
      <c r="BC644" s="9">
        <v>7.8660531876906144E-3</v>
      </c>
      <c r="BD644" s="9">
        <v>7.8660531876906144E-3</v>
      </c>
      <c r="BE644" s="9">
        <v>7.5733628365207304E-3</v>
      </c>
      <c r="BF644" s="9">
        <v>0</v>
      </c>
      <c r="BG644" s="9">
        <v>0.38404632702878316</v>
      </c>
      <c r="BH644" s="9">
        <v>0.16683350016683349</v>
      </c>
      <c r="BI644" s="9">
        <v>0.95191163503437159</v>
      </c>
      <c r="BJ644" s="9">
        <v>0.43192992669069413</v>
      </c>
      <c r="BK644" s="9">
        <v>0.65158675124774212</v>
      </c>
      <c r="BL644" s="9">
        <v>0.84848601587179284</v>
      </c>
      <c r="BM644" s="9">
        <v>0.72098304098072941</v>
      </c>
      <c r="BN644" s="9">
        <v>0.92835149657709193</v>
      </c>
      <c r="BO644" s="9">
        <v>0.28536125307833449</v>
      </c>
      <c r="BP644" s="9">
        <v>0.83164970194017096</v>
      </c>
      <c r="BQ644" s="9">
        <v>0.22427610984125357</v>
      </c>
      <c r="BR644" s="9">
        <v>1.3462273815536776</v>
      </c>
      <c r="BS644" s="9">
        <v>0.52502903550750069</v>
      </c>
      <c r="BT644" s="9">
        <v>3.0544355126372231</v>
      </c>
      <c r="BU644" s="9">
        <v>2.1620038637913668</v>
      </c>
      <c r="BV644" s="9">
        <v>2.0161664283900205</v>
      </c>
      <c r="BW644" s="9">
        <v>1.4393086552921672</v>
      </c>
      <c r="BX644" s="9">
        <v>0.49758084997702839</v>
      </c>
      <c r="BY644" s="9">
        <v>0.53508801967851205</v>
      </c>
      <c r="BZ644" s="9">
        <v>2.867880593437262</v>
      </c>
      <c r="CA644" s="9">
        <v>3.5636448336771944</v>
      </c>
      <c r="CB644" s="9">
        <v>0.72553098595166554</v>
      </c>
      <c r="CC644" s="9">
        <v>0.86052469373603513</v>
      </c>
      <c r="CD644" s="9">
        <v>0</v>
      </c>
      <c r="CE644" s="9">
        <v>8.0257852428281574E-3</v>
      </c>
      <c r="CF644" s="9">
        <v>1.2921514240953333</v>
      </c>
      <c r="CG644" s="9">
        <v>6.5439399257490027</v>
      </c>
      <c r="CH644" s="9">
        <v>7.651248598162845E-3</v>
      </c>
      <c r="CI644" s="9">
        <v>4.0902076859199905</v>
      </c>
      <c r="CJ644" s="9">
        <v>7.4728978149888855E-3</v>
      </c>
      <c r="CK644" s="9">
        <v>7.3837224234019052E-3</v>
      </c>
      <c r="CL644" s="62">
        <v>7.5620732065758648E-3</v>
      </c>
      <c r="CM644" s="62">
        <v>7.3837224234019052E-3</v>
      </c>
      <c r="CN644" s="62">
        <v>0</v>
      </c>
      <c r="CO644" s="62">
        <v>0</v>
      </c>
      <c r="CP644" s="62">
        <v>0.81732813405130222</v>
      </c>
      <c r="CQ644" s="62">
        <v>0</v>
      </c>
      <c r="CR644" s="62">
        <v>2.9427879223703239E-3</v>
      </c>
      <c r="CS644" s="62">
        <v>0</v>
      </c>
      <c r="CT644" s="62">
        <v>0</v>
      </c>
      <c r="CU644" s="62">
        <v>3.4362845394126702</v>
      </c>
      <c r="CV644" s="62">
        <v>4.9809806724823282</v>
      </c>
      <c r="CW644" s="80">
        <v>0</v>
      </c>
      <c r="CX644" s="78">
        <v>0</v>
      </c>
      <c r="CY644" s="78">
        <v>0</v>
      </c>
      <c r="CZ644" s="78">
        <v>2.0569195823452699</v>
      </c>
      <c r="DA644" s="78">
        <v>0</v>
      </c>
      <c r="DB644" s="78">
        <v>1.6573424877223324</v>
      </c>
      <c r="DC644" s="78">
        <v>23.114261499345094</v>
      </c>
      <c r="DD644" s="78">
        <v>23.028849309283085</v>
      </c>
      <c r="DE644" s="78">
        <v>23.114261499345094</v>
      </c>
      <c r="DF644" s="78">
        <v>15.227768218175799</v>
      </c>
      <c r="DG644" s="78">
        <v>0</v>
      </c>
      <c r="DH644" s="78">
        <v>0</v>
      </c>
      <c r="DI644" s="10">
        <v>2021</v>
      </c>
      <c r="DJ644" s="60" t="s">
        <v>85</v>
      </c>
      <c r="DK644" s="42" t="s">
        <v>5440</v>
      </c>
    </row>
    <row r="645" spans="1:115" x14ac:dyDescent="0.2">
      <c r="A645" s="4" t="s">
        <v>3791</v>
      </c>
      <c r="B645" s="5" t="s">
        <v>3792</v>
      </c>
      <c r="C645" s="6" t="s">
        <v>88</v>
      </c>
      <c r="D645" s="5" t="s">
        <v>70</v>
      </c>
      <c r="E645" s="5" t="s">
        <v>89</v>
      </c>
      <c r="F645" s="6" t="s">
        <v>77</v>
      </c>
      <c r="G645" s="5" t="s">
        <v>90</v>
      </c>
      <c r="H645" s="7">
        <f t="shared" si="35"/>
        <v>5</v>
      </c>
      <c r="I645" s="8" t="str">
        <f t="shared" si="36"/>
        <v>No impact</v>
      </c>
      <c r="J645" s="8" t="str">
        <f t="shared" si="34"/>
        <v>No impact</v>
      </c>
      <c r="K645" s="9">
        <v>6.0507780927589989</v>
      </c>
      <c r="L645" s="9">
        <v>3.3078228260352782</v>
      </c>
      <c r="M645" s="9">
        <v>0.557958773118433</v>
      </c>
      <c r="N645" s="9">
        <v>0</v>
      </c>
      <c r="O645" s="9">
        <v>4.4058369585888837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2.5945092236010083</v>
      </c>
      <c r="X645" s="9">
        <v>2.3008486663814014</v>
      </c>
      <c r="Y645" s="9">
        <v>2.1152400394617983</v>
      </c>
      <c r="Z645" s="9">
        <v>5.9771029453715592</v>
      </c>
      <c r="AA645" s="9">
        <v>0</v>
      </c>
      <c r="AB645" s="9">
        <f>_xlfn.XLOOKUP(B645,'[2]Macro de calcul Nur Journalier-'!$B:$B,'[2]Macro de calcul Nur Journalier-'!$K:$K,"")</f>
        <v>7.3924012266438401</v>
      </c>
      <c r="AC645" s="9">
        <f>_xlfn.XLOOKUP(B645,'[3]NUR MACRO SITES'!$B:$B,'[3]NUR MACRO SITES'!$K:$K,"")</f>
        <v>0</v>
      </c>
      <c r="AD645" s="9">
        <v>7.3924012266438437</v>
      </c>
      <c r="AE645" s="9">
        <v>4.6055788819949601</v>
      </c>
      <c r="AF645" s="9">
        <v>4.9618828151000818</v>
      </c>
      <c r="AG645" s="9">
        <v>0</v>
      </c>
      <c r="AH645" s="9">
        <v>3.7164998157657005</v>
      </c>
      <c r="AI645" s="9">
        <v>6.8022200232967256</v>
      </c>
      <c r="AJ645" s="9">
        <v>5.1280094078353073</v>
      </c>
      <c r="AK645" s="9">
        <v>8.2163482681975921</v>
      </c>
      <c r="AL645" s="9">
        <v>6.4692053855845568</v>
      </c>
      <c r="AM645" s="9">
        <v>4.8995450128491056</v>
      </c>
      <c r="AN645" s="9">
        <v>5.5012066159726967</v>
      </c>
      <c r="AO645" s="9">
        <v>4.2578580042030323</v>
      </c>
      <c r="AP645" s="9">
        <v>5.0707688682834879</v>
      </c>
      <c r="AQ645" s="9">
        <v>6.3830277646067124</v>
      </c>
      <c r="AR645" s="9">
        <v>8.9494282293989897</v>
      </c>
      <c r="AS645" s="9">
        <v>1.7346659525022101</v>
      </c>
      <c r="AT645" s="9">
        <v>11.234150817484149</v>
      </c>
      <c r="AU645" s="9">
        <v>16.819871772357153</v>
      </c>
      <c r="AV645" s="9">
        <v>13.810210063865036</v>
      </c>
      <c r="AW645" s="9">
        <v>28.069992507127012</v>
      </c>
      <c r="AX645" s="9">
        <v>22.115024381106256</v>
      </c>
      <c r="AY645" s="9">
        <v>3.5776090417903283</v>
      </c>
      <c r="AZ645" s="9">
        <v>3.1230792195704482</v>
      </c>
      <c r="BA645" s="9">
        <v>0.18432174864923392</v>
      </c>
      <c r="BB645" s="9">
        <v>12.627667872550912</v>
      </c>
      <c r="BC645" s="9">
        <v>11.288774154271229</v>
      </c>
      <c r="BD645" s="9">
        <v>11.288774154271229</v>
      </c>
      <c r="BE645" s="9">
        <v>17.886526877754946</v>
      </c>
      <c r="BF645" s="9">
        <v>12.219767281901783</v>
      </c>
      <c r="BG645" s="9">
        <v>0</v>
      </c>
      <c r="BH645" s="9">
        <v>0</v>
      </c>
      <c r="BI645" s="9">
        <v>0</v>
      </c>
      <c r="BJ645" s="9">
        <v>2.6198838294338729</v>
      </c>
      <c r="BK645" s="9">
        <v>6.8393423279200309</v>
      </c>
      <c r="BL645" s="9">
        <v>17.294604104065549</v>
      </c>
      <c r="BM645" s="9">
        <v>5.4650603681730896</v>
      </c>
      <c r="BN645" s="9">
        <v>2.0205716927344182</v>
      </c>
      <c r="BO645" s="9">
        <v>11.627008586520107</v>
      </c>
      <c r="BP645" s="9">
        <v>10.014378640139485</v>
      </c>
      <c r="BQ645" s="9">
        <v>11.321190498611708</v>
      </c>
      <c r="BR645" s="9">
        <v>4.967622198822597</v>
      </c>
      <c r="BS645" s="9">
        <v>0</v>
      </c>
      <c r="BT645" s="9">
        <v>0</v>
      </c>
      <c r="BU645" s="9">
        <v>17.949989726994893</v>
      </c>
      <c r="BV645" s="9">
        <v>22.474445899786833</v>
      </c>
      <c r="BW645" s="9">
        <v>21.518735393070848</v>
      </c>
      <c r="BX645" s="9">
        <v>43.299699942642377</v>
      </c>
      <c r="BY645" s="9">
        <v>4.3422645349446661E-17</v>
      </c>
      <c r="BZ645" s="9">
        <v>8.6830078788241973</v>
      </c>
      <c r="CA645" s="9">
        <v>24.330863531687942</v>
      </c>
      <c r="CB645" s="9">
        <v>45.495697465706698</v>
      </c>
      <c r="CC645" s="9">
        <v>2.2293847896745411E-3</v>
      </c>
      <c r="CD645" s="9">
        <v>0</v>
      </c>
      <c r="CE645" s="9">
        <v>0</v>
      </c>
      <c r="CF645" s="9">
        <v>9.9905331404291218</v>
      </c>
      <c r="CG645" s="9">
        <v>33.805463526551428</v>
      </c>
      <c r="CH645" s="9">
        <v>13.868556899607057</v>
      </c>
      <c r="CI645" s="9">
        <v>26.730270122962168</v>
      </c>
      <c r="CJ645" s="9">
        <v>22.349671691878328</v>
      </c>
      <c r="CK645" s="9">
        <v>13.868556899607057</v>
      </c>
      <c r="CL645" s="62">
        <v>13.868556899607057</v>
      </c>
      <c r="CM645" s="62">
        <v>63.460508142783375</v>
      </c>
      <c r="CN645" s="62">
        <v>59.033734693935777</v>
      </c>
      <c r="CO645" s="62">
        <v>28.947901596025492</v>
      </c>
      <c r="CP645" s="62">
        <v>9.9759975516004467</v>
      </c>
      <c r="CQ645" s="62">
        <v>13.868556899607057</v>
      </c>
      <c r="CR645" s="62">
        <v>13.868556899607057</v>
      </c>
      <c r="CS645" s="62">
        <v>31.065335599101669</v>
      </c>
      <c r="CT645" s="62">
        <v>2.839504983834281</v>
      </c>
      <c r="CU645" s="62">
        <v>0</v>
      </c>
      <c r="CV645" s="62">
        <v>0</v>
      </c>
      <c r="CW645" s="80">
        <v>0</v>
      </c>
      <c r="CX645" s="78">
        <v>1.3828427973392945</v>
      </c>
      <c r="CY645" s="78">
        <v>0</v>
      </c>
      <c r="CZ645" s="78">
        <v>4.1906905171602009</v>
      </c>
      <c r="DA645" s="78">
        <v>27.439499847331714</v>
      </c>
      <c r="DB645" s="78">
        <v>13.530475155022494</v>
      </c>
      <c r="DC645" s="78">
        <v>23.861997157801934</v>
      </c>
      <c r="DD645" s="78">
        <v>0</v>
      </c>
      <c r="DE645" s="78">
        <v>22.859897612382394</v>
      </c>
      <c r="DF645" s="78">
        <v>38.278697354415847</v>
      </c>
      <c r="DG645" s="78">
        <v>0</v>
      </c>
      <c r="DH645" s="78">
        <v>0</v>
      </c>
      <c r="DI645" s="10">
        <v>2024</v>
      </c>
      <c r="DJ645" s="59" t="s">
        <v>74</v>
      </c>
      <c r="DK645" s="42" t="s">
        <v>5440</v>
      </c>
    </row>
    <row r="646" spans="1:115" x14ac:dyDescent="0.2">
      <c r="A646" s="4" t="s">
        <v>2359</v>
      </c>
      <c r="B646" s="5" t="s">
        <v>2360</v>
      </c>
      <c r="C646" s="6" t="s">
        <v>88</v>
      </c>
      <c r="D646" s="5" t="s">
        <v>70</v>
      </c>
      <c r="E646" s="5" t="s">
        <v>89</v>
      </c>
      <c r="F646" s="6" t="s">
        <v>77</v>
      </c>
      <c r="G646" s="5" t="s">
        <v>90</v>
      </c>
      <c r="H646" s="7">
        <f t="shared" si="35"/>
        <v>3</v>
      </c>
      <c r="I646" s="8" t="str">
        <f t="shared" si="36"/>
        <v>No impact</v>
      </c>
      <c r="J646" s="8" t="str">
        <f t="shared" si="34"/>
        <v>No impact</v>
      </c>
      <c r="K646" s="9">
        <v>6.7044941282746129E-2</v>
      </c>
      <c r="L646" s="9">
        <v>0</v>
      </c>
      <c r="M646" s="9">
        <v>6.2632046961916981</v>
      </c>
      <c r="N646" s="9">
        <v>34.157020366804545</v>
      </c>
      <c r="O646" s="9">
        <v>68.230225271002681</v>
      </c>
      <c r="P646" s="9">
        <v>23.263313156706101</v>
      </c>
      <c r="Q646" s="9">
        <v>0</v>
      </c>
      <c r="R646" s="9">
        <v>0</v>
      </c>
      <c r="S646" s="9">
        <v>0</v>
      </c>
      <c r="T646" s="9">
        <v>7.3024064330708403E-17</v>
      </c>
      <c r="U646" s="9">
        <v>18.77029920244378</v>
      </c>
      <c r="V646" s="9">
        <v>19.180294804592787</v>
      </c>
      <c r="W646" s="9">
        <v>14.441591784338899</v>
      </c>
      <c r="X646" s="9">
        <v>14.441591784338899</v>
      </c>
      <c r="Y646" s="9">
        <v>48.595157758046867</v>
      </c>
      <c r="Z646" s="9">
        <v>14.441591784338899</v>
      </c>
      <c r="AA646" s="9">
        <v>14.441591784338899</v>
      </c>
      <c r="AB646" s="9">
        <f>_xlfn.XLOOKUP(B646,'[2]Macro de calcul Nur Journalier-'!$B:$B,'[2]Macro de calcul Nur Journalier-'!$K:$K,"")</f>
        <v>4.8138639281129603</v>
      </c>
      <c r="AC646" s="9">
        <f>_xlfn.XLOOKUP(B646,'[3]NUR MACRO SITES'!$B:$B,'[3]NUR MACRO SITES'!$K:$K,"")</f>
        <v>4.8138639281129656</v>
      </c>
      <c r="AD646" s="9">
        <v>4.8138639281129656</v>
      </c>
      <c r="AE646" s="9">
        <v>4.8138639281129603</v>
      </c>
      <c r="AF646" s="9">
        <v>4.8138639281129656</v>
      </c>
      <c r="AG646" s="9">
        <v>43.938803011933636</v>
      </c>
      <c r="AH646" s="9">
        <v>20.052807641563259</v>
      </c>
      <c r="AI646" s="9">
        <v>16.528676662863113</v>
      </c>
      <c r="AJ646" s="9">
        <v>23.100250944943664</v>
      </c>
      <c r="AK646" s="9">
        <v>24.22716311867066</v>
      </c>
      <c r="AL646" s="9">
        <v>24.106352220320449</v>
      </c>
      <c r="AM646" s="9">
        <v>21.045350906462019</v>
      </c>
      <c r="AN646" s="9">
        <v>22.882403602432845</v>
      </c>
      <c r="AO646" s="9">
        <v>23.221814650908218</v>
      </c>
      <c r="AP646" s="9">
        <v>28.753241545639202</v>
      </c>
      <c r="AQ646" s="9">
        <v>28.667647911068958</v>
      </c>
      <c r="AR646" s="9">
        <v>34.083334065059205</v>
      </c>
      <c r="AS646" s="9">
        <v>31.485268162899736</v>
      </c>
      <c r="AT646" s="9">
        <v>27.544759671952658</v>
      </c>
      <c r="AU646" s="9">
        <v>26.705634728295546</v>
      </c>
      <c r="AV646" s="9">
        <v>26.573503327889302</v>
      </c>
      <c r="AW646" s="9">
        <v>29.308841004747443</v>
      </c>
      <c r="AX646" s="9">
        <v>31.297836579269319</v>
      </c>
      <c r="AY646" s="9">
        <v>34.158098156636157</v>
      </c>
      <c r="AZ646" s="9">
        <v>38.822594524348901</v>
      </c>
      <c r="BA646" s="9">
        <v>29.428039150261377</v>
      </c>
      <c r="BB646" s="9">
        <v>32.013665712496127</v>
      </c>
      <c r="BC646" s="9">
        <v>28.340511564195765</v>
      </c>
      <c r="BD646" s="9">
        <v>28.340511564195765</v>
      </c>
      <c r="BE646" s="9">
        <v>24.349166417879864</v>
      </c>
      <c r="BF646" s="9">
        <v>33.552649872094321</v>
      </c>
      <c r="BG646" s="9">
        <v>41.197154757096285</v>
      </c>
      <c r="BH646" s="9">
        <v>26.057563411364587</v>
      </c>
      <c r="BI646" s="9">
        <v>37.335578412991929</v>
      </c>
      <c r="BJ646" s="9">
        <v>33.184588780166244</v>
      </c>
      <c r="BK646" s="9">
        <v>13.868556899607057</v>
      </c>
      <c r="BL646" s="9">
        <v>13.868556899607057</v>
      </c>
      <c r="BM646" s="9">
        <v>13.868556899607057</v>
      </c>
      <c r="BN646" s="9">
        <v>13.868556899607057</v>
      </c>
      <c r="BO646" s="9">
        <v>9.2457045997380387</v>
      </c>
      <c r="BP646" s="9">
        <v>13.868556899607057</v>
      </c>
      <c r="BQ646" s="9">
        <v>13.868556899607057</v>
      </c>
      <c r="BR646" s="9">
        <v>13.868556899607057</v>
      </c>
      <c r="BS646" s="9">
        <v>13.868556899607057</v>
      </c>
      <c r="BT646" s="9">
        <v>13.868556899607057</v>
      </c>
      <c r="BU646" s="9">
        <v>13.868556899607057</v>
      </c>
      <c r="BV646" s="9">
        <v>13.868556899607057</v>
      </c>
      <c r="BW646" s="9">
        <v>13.868556899607057</v>
      </c>
      <c r="BX646" s="9">
        <v>13.868556899607057</v>
      </c>
      <c r="BY646" s="9">
        <v>31.158381202683533</v>
      </c>
      <c r="BZ646" s="9">
        <v>0</v>
      </c>
      <c r="CA646" s="9">
        <v>0</v>
      </c>
      <c r="CB646" s="9">
        <v>0</v>
      </c>
      <c r="CC646" s="9">
        <v>0</v>
      </c>
      <c r="CD646" s="9">
        <v>0</v>
      </c>
      <c r="CE646" s="9">
        <v>0</v>
      </c>
      <c r="CF646" s="9">
        <v>0.19006842962848783</v>
      </c>
      <c r="CG646" s="9">
        <v>0</v>
      </c>
      <c r="CH646" s="9">
        <v>0</v>
      </c>
      <c r="CI646" s="9">
        <v>24.475220655588945</v>
      </c>
      <c r="CJ646" s="9">
        <v>28.880966547100314</v>
      </c>
      <c r="CK646" s="9">
        <v>0</v>
      </c>
      <c r="CL646" s="62">
        <v>0</v>
      </c>
      <c r="CM646" s="62">
        <v>0</v>
      </c>
      <c r="CN646" s="62">
        <v>0</v>
      </c>
      <c r="CO646" s="62">
        <v>61.36729417606216</v>
      </c>
      <c r="CP646" s="62">
        <v>61.405247222721577</v>
      </c>
      <c r="CQ646" s="62">
        <v>0</v>
      </c>
      <c r="CR646" s="62">
        <v>0</v>
      </c>
      <c r="CS646" s="62">
        <v>0</v>
      </c>
      <c r="CT646" s="62">
        <v>37.45773086438777</v>
      </c>
      <c r="CU646" s="62">
        <v>16.595932746059884</v>
      </c>
      <c r="CV646" s="62">
        <v>13.868556899607057</v>
      </c>
      <c r="CW646" s="80">
        <v>36.324418647787169</v>
      </c>
      <c r="CX646" s="78">
        <v>5.0425651979122943</v>
      </c>
      <c r="CY646" s="78">
        <v>0</v>
      </c>
      <c r="CZ646" s="78">
        <v>0</v>
      </c>
      <c r="DA646" s="78">
        <v>0</v>
      </c>
      <c r="DB646" s="78">
        <v>0</v>
      </c>
      <c r="DC646" s="78">
        <v>0</v>
      </c>
      <c r="DD646" s="78">
        <v>16.590100675450095</v>
      </c>
      <c r="DE646" s="78">
        <v>21.986799188432585</v>
      </c>
      <c r="DF646" s="78">
        <v>2.0478415274817161</v>
      </c>
      <c r="DG646" s="78">
        <v>0</v>
      </c>
      <c r="DH646" s="78">
        <v>0</v>
      </c>
      <c r="DI646" s="10">
        <v>2017</v>
      </c>
      <c r="DJ646" s="59" t="s">
        <v>74</v>
      </c>
      <c r="DK646" s="42" t="s">
        <v>5440</v>
      </c>
    </row>
    <row r="647" spans="1:115" x14ac:dyDescent="0.2">
      <c r="A647" s="4" t="s">
        <v>3811</v>
      </c>
      <c r="B647" s="5" t="s">
        <v>3812</v>
      </c>
      <c r="C647" s="6" t="s">
        <v>159</v>
      </c>
      <c r="D647" s="5" t="s">
        <v>70</v>
      </c>
      <c r="E647" s="5" t="s">
        <v>89</v>
      </c>
      <c r="F647" s="6" t="s">
        <v>131</v>
      </c>
      <c r="G647" s="5" t="s">
        <v>159</v>
      </c>
      <c r="H647" s="7">
        <f t="shared" si="35"/>
        <v>3</v>
      </c>
      <c r="I647" s="8" t="str">
        <f t="shared" si="36"/>
        <v>No impact</v>
      </c>
      <c r="J647" s="8" t="str">
        <f t="shared" si="34"/>
        <v>No impact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9.0538528740550503E-2</v>
      </c>
      <c r="AA647" s="9">
        <v>0</v>
      </c>
      <c r="AB647" s="9">
        <f>_xlfn.XLOOKUP(B647,'[2]Macro de calcul Nur Journalier-'!$B:$B,'[2]Macro de calcul Nur Journalier-'!$K:$K,"")</f>
        <v>0</v>
      </c>
      <c r="AC647" s="9">
        <f>_xlfn.XLOOKUP(B647,'[3]NUR MACRO SITES'!$B:$B,'[3]NUR MACRO SITES'!$K:$K,"")</f>
        <v>7.0833630485427665E-2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4.8682709553805606E-17</v>
      </c>
      <c r="AL647" s="9">
        <v>0</v>
      </c>
      <c r="AM647" s="9">
        <v>0</v>
      </c>
      <c r="AN647" s="9">
        <v>0</v>
      </c>
      <c r="AO647" s="9">
        <v>0</v>
      </c>
      <c r="AP647" s="9">
        <v>0</v>
      </c>
      <c r="AQ647" s="9">
        <v>0</v>
      </c>
      <c r="AR647" s="9">
        <v>0</v>
      </c>
      <c r="AS647" s="9">
        <v>0</v>
      </c>
      <c r="AT647" s="9">
        <v>0</v>
      </c>
      <c r="AU647" s="9">
        <v>0</v>
      </c>
      <c r="AV647" s="9">
        <v>1.2569221268051667</v>
      </c>
      <c r="AW647" s="9">
        <v>0</v>
      </c>
      <c r="AX647" s="9">
        <v>0</v>
      </c>
      <c r="AY647" s="9">
        <v>0</v>
      </c>
      <c r="AZ647" s="9">
        <v>0</v>
      </c>
      <c r="BA647" s="9">
        <v>0</v>
      </c>
      <c r="BB647" s="9">
        <v>0</v>
      </c>
      <c r="BC647" s="9">
        <v>5.3187690614591201</v>
      </c>
      <c r="BD647" s="9">
        <v>5.3187690614591201</v>
      </c>
      <c r="BE647" s="9">
        <v>9.1411221162683152</v>
      </c>
      <c r="BF647" s="9">
        <v>0</v>
      </c>
      <c r="BG647" s="9">
        <v>0</v>
      </c>
      <c r="BH647" s="9">
        <v>0</v>
      </c>
      <c r="BI647" s="9">
        <v>0</v>
      </c>
      <c r="BJ647" s="9">
        <v>0</v>
      </c>
      <c r="BK647" s="9">
        <v>0</v>
      </c>
      <c r="BL647" s="9">
        <v>0</v>
      </c>
      <c r="BM647" s="9">
        <v>6.2226588249394761E-2</v>
      </c>
      <c r="BN647" s="9">
        <v>0</v>
      </c>
      <c r="BO647" s="9">
        <v>0</v>
      </c>
      <c r="BP647" s="9">
        <v>0</v>
      </c>
      <c r="BQ647" s="9">
        <v>0</v>
      </c>
      <c r="BR647" s="9">
        <v>0</v>
      </c>
      <c r="BS647" s="9">
        <v>5.6306590703501094</v>
      </c>
      <c r="BT647" s="9">
        <v>0</v>
      </c>
      <c r="BU647" s="9">
        <v>0</v>
      </c>
      <c r="BV647" s="9">
        <v>0</v>
      </c>
      <c r="BW647" s="9">
        <v>8.4449095832869581E-2</v>
      </c>
      <c r="BX647" s="9">
        <v>0</v>
      </c>
      <c r="BY647" s="9">
        <v>0</v>
      </c>
      <c r="BZ647" s="9">
        <v>0</v>
      </c>
      <c r="CA647" s="9">
        <v>0</v>
      </c>
      <c r="CB647" s="9">
        <v>0</v>
      </c>
      <c r="CC647" s="9">
        <v>0</v>
      </c>
      <c r="CD647" s="9">
        <v>0</v>
      </c>
      <c r="CE647" s="9">
        <v>5.5627609271957972E-2</v>
      </c>
      <c r="CF647" s="9">
        <v>0</v>
      </c>
      <c r="CG647" s="9">
        <v>0.17626407901082361</v>
      </c>
      <c r="CH647" s="9">
        <v>3.1262038677864252</v>
      </c>
      <c r="CI647" s="9">
        <v>0.1812222307830596</v>
      </c>
      <c r="CJ647" s="9">
        <v>0</v>
      </c>
      <c r="CK647" s="9">
        <v>0</v>
      </c>
      <c r="CL647" s="62">
        <v>0</v>
      </c>
      <c r="CM647" s="62">
        <v>0</v>
      </c>
      <c r="CN647" s="62">
        <v>0</v>
      </c>
      <c r="CO647" s="62">
        <v>1.7770872035453291</v>
      </c>
      <c r="CP647" s="62">
        <v>9.3073783005595896</v>
      </c>
      <c r="CQ647" s="62">
        <v>0</v>
      </c>
      <c r="CR647" s="62">
        <v>1.2461725921930873</v>
      </c>
      <c r="CS647" s="62">
        <v>30.456998912773628</v>
      </c>
      <c r="CT647" s="62">
        <v>0</v>
      </c>
      <c r="CU647" s="62">
        <v>3.4839041985201167</v>
      </c>
      <c r="CV647" s="62">
        <v>0</v>
      </c>
      <c r="CW647" s="80">
        <v>0</v>
      </c>
      <c r="CX647" s="78">
        <v>0</v>
      </c>
      <c r="CY647" s="78">
        <v>0.98984684661547284</v>
      </c>
      <c r="CZ647" s="78">
        <v>0</v>
      </c>
      <c r="DA647" s="78">
        <v>1.664226827952848</v>
      </c>
      <c r="DB647" s="78">
        <v>0</v>
      </c>
      <c r="DC647" s="78">
        <v>0</v>
      </c>
      <c r="DD647" s="78">
        <v>18.689378568799167</v>
      </c>
      <c r="DE647" s="78">
        <v>21.019317530027138</v>
      </c>
      <c r="DF647" s="78">
        <v>9.7361692534663466E-2</v>
      </c>
      <c r="DG647" s="78">
        <v>0</v>
      </c>
      <c r="DH647" s="78">
        <v>1.7667606931995563</v>
      </c>
      <c r="DI647" s="10">
        <v>2024</v>
      </c>
      <c r="DJ647" s="59" t="s">
        <v>74</v>
      </c>
      <c r="DK647" s="42" t="s">
        <v>5440</v>
      </c>
    </row>
    <row r="648" spans="1:115" x14ac:dyDescent="0.2">
      <c r="A648" s="4" t="s">
        <v>1962</v>
      </c>
      <c r="B648" s="5" t="s">
        <v>1963</v>
      </c>
      <c r="C648" s="6" t="s">
        <v>88</v>
      </c>
      <c r="D648" s="5" t="s">
        <v>70</v>
      </c>
      <c r="E648" s="5" t="s">
        <v>89</v>
      </c>
      <c r="F648" s="6" t="s">
        <v>77</v>
      </c>
      <c r="G648" s="5" t="s">
        <v>90</v>
      </c>
      <c r="H648" s="7">
        <f t="shared" si="35"/>
        <v>4</v>
      </c>
      <c r="I648" s="8" t="str">
        <f t="shared" si="36"/>
        <v>No impact</v>
      </c>
      <c r="J648" s="8" t="str">
        <f t="shared" si="34"/>
        <v>No impact</v>
      </c>
      <c r="K648" s="9">
        <v>3.4124389352446163</v>
      </c>
      <c r="L648" s="9">
        <v>4.8682709553805606E-17</v>
      </c>
      <c r="M648" s="9">
        <v>7.0149809228355462</v>
      </c>
      <c r="N648" s="9">
        <v>28.551561831407792</v>
      </c>
      <c r="O648" s="9">
        <v>48.294161258498548</v>
      </c>
      <c r="P648" s="9">
        <v>16.758523807825799</v>
      </c>
      <c r="Q648" s="9">
        <v>4.8682709553805606E-17</v>
      </c>
      <c r="R648" s="9">
        <v>0</v>
      </c>
      <c r="S648" s="9">
        <v>0</v>
      </c>
      <c r="T648" s="9">
        <v>1.5767633005277702E-2</v>
      </c>
      <c r="U648" s="9">
        <v>9.9579938370655618</v>
      </c>
      <c r="V648" s="9">
        <v>10.474165596919127</v>
      </c>
      <c r="W648" s="9">
        <v>6.4184852374839538</v>
      </c>
      <c r="X648" s="9">
        <v>4.8138639281129656</v>
      </c>
      <c r="Y648" s="9">
        <v>25.044554242143299</v>
      </c>
      <c r="Z648" s="9">
        <v>4.8138639281129656</v>
      </c>
      <c r="AA648" s="9">
        <v>4.8138639281129656</v>
      </c>
      <c r="AB648" s="9">
        <f>_xlfn.XLOOKUP(B648,'[2]Macro de calcul Nur Journalier-'!$B:$B,'[2]Macro de calcul Nur Journalier-'!$K:$K,"")</f>
        <v>4.8138639281129603</v>
      </c>
      <c r="AC648" s="9">
        <f>_xlfn.XLOOKUP(B648,'[3]NUR MACRO SITES'!$B:$B,'[3]NUR MACRO SITES'!$K:$K,"")</f>
        <v>4.8138639281129656</v>
      </c>
      <c r="AD648" s="9">
        <v>4.8138639281129656</v>
      </c>
      <c r="AE648" s="9">
        <v>4.8138639281129603</v>
      </c>
      <c r="AF648" s="9">
        <v>4.8138639281129656</v>
      </c>
      <c r="AG648" s="9">
        <v>30.977214377406931</v>
      </c>
      <c r="AH648" s="9">
        <v>19.829627846717059</v>
      </c>
      <c r="AI648" s="9">
        <v>11.787577853848715</v>
      </c>
      <c r="AJ648" s="9">
        <v>28.926864926543999</v>
      </c>
      <c r="AK648" s="9">
        <v>17.37556013169781</v>
      </c>
      <c r="AL648" s="9">
        <v>17.204994829553563</v>
      </c>
      <c r="AM648" s="9">
        <v>15.092559664928089</v>
      </c>
      <c r="AN648" s="9">
        <v>18.290439562369386</v>
      </c>
      <c r="AO648" s="9">
        <v>16.320779844171657</v>
      </c>
      <c r="AP648" s="9">
        <v>20.569070532520822</v>
      </c>
      <c r="AQ648" s="9">
        <v>20.668969408004497</v>
      </c>
      <c r="AR648" s="9">
        <v>24.523426935707636</v>
      </c>
      <c r="AS648" s="9">
        <v>22.653190471172927</v>
      </c>
      <c r="AT648" s="9">
        <v>25.167693278073397</v>
      </c>
      <c r="AU648" s="9">
        <v>27.309089059820053</v>
      </c>
      <c r="AV648" s="9">
        <v>19.080063250384885</v>
      </c>
      <c r="AW648" s="9">
        <v>21.062235481095129</v>
      </c>
      <c r="AX648" s="9">
        <v>29.251327350742553</v>
      </c>
      <c r="AY648" s="9">
        <v>24.709834103108957</v>
      </c>
      <c r="AZ648" s="9">
        <v>27.40648177417183</v>
      </c>
      <c r="BA648" s="9">
        <v>23.199936047158268</v>
      </c>
      <c r="BB648" s="9">
        <v>25.747494570593982</v>
      </c>
      <c r="BC648" s="9">
        <v>20.434762247627749</v>
      </c>
      <c r="BD648" s="9">
        <v>20.434762247627749</v>
      </c>
      <c r="BE648" s="9">
        <v>21.454312499634135</v>
      </c>
      <c r="BF648" s="9">
        <v>24.048866117579568</v>
      </c>
      <c r="BG648" s="9">
        <v>29.241741741741738</v>
      </c>
      <c r="BH648" s="9">
        <v>18.716084505558186</v>
      </c>
      <c r="BI648" s="9">
        <v>34.700802293163022</v>
      </c>
      <c r="BJ648" s="9">
        <v>30.686429360248603</v>
      </c>
      <c r="BK648" s="9">
        <v>15.409507666230066</v>
      </c>
      <c r="BL648" s="9">
        <v>15.409507666230066</v>
      </c>
      <c r="BM648" s="9">
        <v>15.409507666230066</v>
      </c>
      <c r="BN648" s="9">
        <v>15.409507666230066</v>
      </c>
      <c r="BO648" s="9">
        <v>10.786655366361046</v>
      </c>
      <c r="BP648" s="9">
        <v>15.409507666230066</v>
      </c>
      <c r="BQ648" s="9">
        <v>15.409507666230066</v>
      </c>
      <c r="BR648" s="9">
        <v>15.409507666230066</v>
      </c>
      <c r="BS648" s="9">
        <v>15.409507666230066</v>
      </c>
      <c r="BT648" s="9">
        <v>15.409507666230066</v>
      </c>
      <c r="BU648" s="9">
        <v>15.409507666230066</v>
      </c>
      <c r="BV648" s="9">
        <v>15.409507666230066</v>
      </c>
      <c r="BW648" s="9">
        <v>15.409507666230066</v>
      </c>
      <c r="BX648" s="9">
        <v>64.719932198166291</v>
      </c>
      <c r="BY648" s="9">
        <v>28.182669725739299</v>
      </c>
      <c r="BZ648" s="9">
        <v>0</v>
      </c>
      <c r="CA648" s="9">
        <v>0</v>
      </c>
      <c r="CB648" s="9">
        <v>0</v>
      </c>
      <c r="CC648" s="9">
        <v>0</v>
      </c>
      <c r="CD648" s="9">
        <v>0</v>
      </c>
      <c r="CE648" s="9">
        <v>20.126011962343732</v>
      </c>
      <c r="CF648" s="9">
        <v>2.75448516549526</v>
      </c>
      <c r="CG648" s="9">
        <v>1.9537436542791351</v>
      </c>
      <c r="CH648" s="9">
        <v>39.06723967206284</v>
      </c>
      <c r="CI648" s="9">
        <v>22.828864576110131</v>
      </c>
      <c r="CJ648" s="9">
        <v>26.664761880302365</v>
      </c>
      <c r="CK648" s="9">
        <v>0</v>
      </c>
      <c r="CL648" s="62">
        <v>3.2373877460170717</v>
      </c>
      <c r="CM648" s="62">
        <v>6.097474410229629</v>
      </c>
      <c r="CN648" s="62">
        <v>0</v>
      </c>
      <c r="CO648" s="62">
        <v>57.271022563514265</v>
      </c>
      <c r="CP648" s="62">
        <v>56.318504535817112</v>
      </c>
      <c r="CQ648" s="62">
        <v>0</v>
      </c>
      <c r="CR648" s="62">
        <v>5.9068709282516201</v>
      </c>
      <c r="CS648" s="62">
        <v>11.730398535526049</v>
      </c>
      <c r="CT648" s="62">
        <v>34.629408474658476</v>
      </c>
      <c r="CU648" s="62">
        <v>30.956951828166879</v>
      </c>
      <c r="CV648" s="62">
        <v>15.409507666230066</v>
      </c>
      <c r="CW648" s="80">
        <v>45.748313514994315</v>
      </c>
      <c r="CX648" s="78">
        <v>3.9872814489502981</v>
      </c>
      <c r="CY648" s="78">
        <v>0</v>
      </c>
      <c r="CZ648" s="78">
        <v>0</v>
      </c>
      <c r="DA648" s="78">
        <v>3.9713012187779131</v>
      </c>
      <c r="DB648" s="78">
        <v>0</v>
      </c>
      <c r="DC648" s="78">
        <v>0</v>
      </c>
      <c r="DD648" s="78">
        <v>16.795346756726676</v>
      </c>
      <c r="DE648" s="78">
        <v>19.558285749344385</v>
      </c>
      <c r="DF648" s="78">
        <v>3.1573260794502813</v>
      </c>
      <c r="DG648" s="78">
        <v>0</v>
      </c>
      <c r="DH648" s="78">
        <v>0</v>
      </c>
      <c r="DI648" s="10">
        <v>2022</v>
      </c>
      <c r="DJ648" s="59" t="s">
        <v>74</v>
      </c>
      <c r="DK648" s="42" t="s">
        <v>5440</v>
      </c>
    </row>
    <row r="649" spans="1:115" x14ac:dyDescent="0.2">
      <c r="A649" s="4" t="s">
        <v>2897</v>
      </c>
      <c r="B649" s="4" t="s">
        <v>2898</v>
      </c>
      <c r="C649" s="6" t="s">
        <v>166</v>
      </c>
      <c r="D649" s="4" t="s">
        <v>78</v>
      </c>
      <c r="E649" s="4" t="s">
        <v>79</v>
      </c>
      <c r="F649" s="6" t="s">
        <v>166</v>
      </c>
      <c r="G649" s="4" t="s">
        <v>167</v>
      </c>
      <c r="H649" s="7">
        <f t="shared" si="35"/>
        <v>5</v>
      </c>
      <c r="I649" s="8" t="str">
        <f t="shared" si="36"/>
        <v>No impact</v>
      </c>
      <c r="J649" s="8" t="str">
        <f t="shared" si="34"/>
        <v>No impact</v>
      </c>
      <c r="K649" s="9">
        <v>0</v>
      </c>
      <c r="L649" s="9">
        <v>1.9500606190272426E-3</v>
      </c>
      <c r="M649" s="9">
        <v>0</v>
      </c>
      <c r="N649" s="9">
        <v>4.6430014738743874E-4</v>
      </c>
      <c r="O649" s="9">
        <v>2.1357806779822189E-3</v>
      </c>
      <c r="P649" s="9">
        <v>0</v>
      </c>
      <c r="Q649" s="9">
        <v>0</v>
      </c>
      <c r="R649" s="9">
        <v>1.0484083048067321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0.27440138710597634</v>
      </c>
      <c r="Y649" s="9">
        <v>0</v>
      </c>
      <c r="Z649" s="9">
        <v>0</v>
      </c>
      <c r="AA649" s="9">
        <v>0</v>
      </c>
      <c r="AB649" s="9">
        <f>_xlfn.XLOOKUP(B649,'[2]Macro de calcul Nur Journalier-'!$B:$B,'[2]Macro de calcul Nur Journalier-'!$K:$K,"")</f>
        <v>0</v>
      </c>
      <c r="AC649" s="9">
        <f>_xlfn.XLOOKUP(B649,'[3]NUR MACRO SITES'!$B:$B,'[3]NUR MACRO SITES'!$K:$K,"")</f>
        <v>0</v>
      </c>
      <c r="AD649" s="9">
        <v>0</v>
      </c>
      <c r="AE649" s="9">
        <v>0</v>
      </c>
      <c r="AF649" s="9">
        <v>0.15117612798935007</v>
      </c>
      <c r="AG649" s="9">
        <v>0.31665270051823324</v>
      </c>
      <c r="AH649" s="9">
        <v>0</v>
      </c>
      <c r="AI649" s="9">
        <v>0</v>
      </c>
      <c r="AJ649" s="9">
        <v>0.36874717705510379</v>
      </c>
      <c r="AK649" s="9">
        <v>2.210068701564209E-3</v>
      </c>
      <c r="AL649" s="9">
        <v>0</v>
      </c>
      <c r="AM649" s="9">
        <v>1.2017682887565926</v>
      </c>
      <c r="AN649" s="9">
        <v>0</v>
      </c>
      <c r="AO649" s="9">
        <v>0.16893721206586704</v>
      </c>
      <c r="AP649" s="9">
        <v>2.3854263620345494E-2</v>
      </c>
      <c r="AQ649" s="9">
        <v>6.3202822705746675E-2</v>
      </c>
      <c r="AR649" s="9">
        <v>0.10108793003529844</v>
      </c>
      <c r="AS649" s="9">
        <v>4.1708375041708372E-3</v>
      </c>
      <c r="AT649" s="9">
        <v>0.13491195874236811</v>
      </c>
      <c r="AU649" s="9">
        <v>5.4605043640131357E-2</v>
      </c>
      <c r="AV649" s="9">
        <v>0</v>
      </c>
      <c r="AW649" s="9">
        <v>0</v>
      </c>
      <c r="AX649" s="9">
        <v>0</v>
      </c>
      <c r="AY649" s="9">
        <v>0</v>
      </c>
      <c r="AZ649" s="9">
        <v>0</v>
      </c>
      <c r="BA649" s="9">
        <v>0</v>
      </c>
      <c r="BB649" s="9">
        <v>0</v>
      </c>
      <c r="BC649" s="9">
        <v>0</v>
      </c>
      <c r="BD649" s="9">
        <v>0</v>
      </c>
      <c r="BE649" s="9">
        <v>0</v>
      </c>
      <c r="BF649" s="9">
        <v>0</v>
      </c>
      <c r="BG649" s="9">
        <v>0.50886046865579038</v>
      </c>
      <c r="BH649" s="9">
        <v>0.12501536624343643</v>
      </c>
      <c r="BI649" s="9">
        <v>0.83437846892273271</v>
      </c>
      <c r="BJ649" s="9">
        <v>0.38718171519234773</v>
      </c>
      <c r="BK649" s="9">
        <v>0.59661903987352793</v>
      </c>
      <c r="BL649" s="9">
        <v>0.74893060870408901</v>
      </c>
      <c r="BM649" s="9">
        <v>1.5832199022352349</v>
      </c>
      <c r="BN649" s="9">
        <v>1.4773508773431725</v>
      </c>
      <c r="BO649" s="9">
        <v>0.42483156552037055</v>
      </c>
      <c r="BP649" s="9">
        <v>1.7966166143028772</v>
      </c>
      <c r="BQ649" s="9">
        <v>0.24762222735872477</v>
      </c>
      <c r="BR649" s="9">
        <v>1.9925706197761059</v>
      </c>
      <c r="BS649" s="9">
        <v>0.44088313600602685</v>
      </c>
      <c r="BT649" s="9">
        <v>3.2507818898334349</v>
      </c>
      <c r="BU649" s="9">
        <v>2.9287695508128513</v>
      </c>
      <c r="BV649" s="9">
        <v>3.2532966358761866</v>
      </c>
      <c r="BW649" s="9">
        <v>2.3594025106083043</v>
      </c>
      <c r="BX649" s="9">
        <v>0.45532954944311754</v>
      </c>
      <c r="BY649" s="9">
        <v>0.48265288942536799</v>
      </c>
      <c r="BZ649" s="9">
        <v>2.9739993094257673</v>
      </c>
      <c r="CA649" s="9">
        <v>4.7600932275213816</v>
      </c>
      <c r="CB649" s="9">
        <v>0.56435538319735856</v>
      </c>
      <c r="CC649" s="9">
        <v>0.68838051781652976</v>
      </c>
      <c r="CD649" s="9">
        <v>0</v>
      </c>
      <c r="CE649" s="9">
        <v>0</v>
      </c>
      <c r="CF649" s="9">
        <v>1.027478861865178</v>
      </c>
      <c r="CG649" s="9">
        <v>16.298675495743836</v>
      </c>
      <c r="CH649" s="9">
        <v>0</v>
      </c>
      <c r="CI649" s="9">
        <v>12.546995431366337</v>
      </c>
      <c r="CJ649" s="9">
        <v>11.037684093678394</v>
      </c>
      <c r="CK649" s="9">
        <v>35.833722138040642</v>
      </c>
      <c r="CL649" s="62">
        <v>35.428384313121192</v>
      </c>
      <c r="CM649" s="62">
        <v>11.172249759583144</v>
      </c>
      <c r="CN649" s="62">
        <v>0</v>
      </c>
      <c r="CO649" s="62">
        <v>0</v>
      </c>
      <c r="CP649" s="62">
        <v>1.4945082226845074</v>
      </c>
      <c r="CQ649" s="62">
        <v>0</v>
      </c>
      <c r="CR649" s="62">
        <v>0</v>
      </c>
      <c r="CS649" s="62">
        <v>0</v>
      </c>
      <c r="CT649" s="62">
        <v>0</v>
      </c>
      <c r="CU649" s="62">
        <v>7.8033818162102344</v>
      </c>
      <c r="CV649" s="62">
        <v>12.650331875137333</v>
      </c>
      <c r="CW649" s="80">
        <v>0</v>
      </c>
      <c r="CX649" s="78">
        <v>0</v>
      </c>
      <c r="CY649" s="78">
        <v>0</v>
      </c>
      <c r="CZ649" s="78">
        <v>4.9114238670444861</v>
      </c>
      <c r="DA649" s="78">
        <v>0</v>
      </c>
      <c r="DB649" s="78">
        <v>1.3968254987401298</v>
      </c>
      <c r="DC649" s="78">
        <v>18.491409199476077</v>
      </c>
      <c r="DD649" s="78">
        <v>49.629315732251257</v>
      </c>
      <c r="DE649" s="78">
        <v>18.491409199476077</v>
      </c>
      <c r="DF649" s="78">
        <v>37.881706346148903</v>
      </c>
      <c r="DG649" s="78">
        <v>0</v>
      </c>
      <c r="DH649" s="78">
        <v>0</v>
      </c>
      <c r="DI649" s="10">
        <v>2021</v>
      </c>
      <c r="DJ649" s="60" t="s">
        <v>85</v>
      </c>
      <c r="DK649" s="42" t="s">
        <v>5440</v>
      </c>
    </row>
    <row r="650" spans="1:115" x14ac:dyDescent="0.2">
      <c r="A650" s="4" t="s">
        <v>2042</v>
      </c>
      <c r="B650" s="4" t="s">
        <v>2043</v>
      </c>
      <c r="C650" s="6" t="s">
        <v>166</v>
      </c>
      <c r="D650" s="4" t="s">
        <v>78</v>
      </c>
      <c r="E650" s="4" t="s">
        <v>79</v>
      </c>
      <c r="F650" s="6" t="s">
        <v>166</v>
      </c>
      <c r="G650" s="4" t="s">
        <v>167</v>
      </c>
      <c r="H650" s="7">
        <f t="shared" si="35"/>
        <v>5</v>
      </c>
      <c r="I650" s="8" t="str">
        <f t="shared" si="36"/>
        <v>No impact</v>
      </c>
      <c r="J650" s="8" t="str">
        <f t="shared" si="34"/>
        <v>No impact</v>
      </c>
      <c r="K650" s="9">
        <v>0</v>
      </c>
      <c r="L650" s="9">
        <v>1.6714805305947796E-3</v>
      </c>
      <c r="M650" s="9">
        <v>0</v>
      </c>
      <c r="N650" s="9">
        <v>1.1143203537298534E-3</v>
      </c>
      <c r="O650" s="9">
        <v>2.5072207958921696E-3</v>
      </c>
      <c r="P650" s="9">
        <v>0</v>
      </c>
      <c r="Q650" s="9">
        <v>0</v>
      </c>
      <c r="R650" s="9">
        <v>1.0484825928303143</v>
      </c>
      <c r="S650" s="9">
        <v>0</v>
      </c>
      <c r="T650" s="9">
        <v>6.0359019160367037E-3</v>
      </c>
      <c r="U650" s="9">
        <v>5.3673097037987916E-3</v>
      </c>
      <c r="V650" s="9">
        <v>0</v>
      </c>
      <c r="W650" s="9">
        <v>7.4288023581990199E-3</v>
      </c>
      <c r="X650" s="9">
        <v>8.1716825940189221E-3</v>
      </c>
      <c r="Y650" s="9">
        <v>8.0788225645414338E-3</v>
      </c>
      <c r="Z650" s="9">
        <v>8.3574026529738981E-4</v>
      </c>
      <c r="AA650" s="9">
        <v>0</v>
      </c>
      <c r="AB650" s="9">
        <f>_xlfn.XLOOKUP(B650,'[2]Macro de calcul Nur Journalier-'!$B:$B,'[2]Macro de calcul Nur Journalier-'!$K:$K,"")</f>
        <v>0</v>
      </c>
      <c r="AC650" s="9">
        <f>_xlfn.XLOOKUP(B650,'[3]NUR MACRO SITES'!$B:$B,'[3]NUR MACRO SITES'!$K:$K,"")</f>
        <v>1.5396192887367471E-2</v>
      </c>
      <c r="AD650" s="9">
        <v>0</v>
      </c>
      <c r="AE650" s="9">
        <v>0</v>
      </c>
      <c r="AF650" s="9">
        <v>0.14031150454048402</v>
      </c>
      <c r="AG650" s="9">
        <v>0.31748844078353072</v>
      </c>
      <c r="AH650" s="9">
        <v>0</v>
      </c>
      <c r="AI650" s="9">
        <v>0</v>
      </c>
      <c r="AJ650" s="9">
        <v>0.3692671932201777</v>
      </c>
      <c r="AK650" s="9">
        <v>1.3743284362668189E-3</v>
      </c>
      <c r="AL650" s="9">
        <v>0</v>
      </c>
      <c r="AM650" s="9">
        <v>1.2849106416357876</v>
      </c>
      <c r="AN650" s="9">
        <v>0</v>
      </c>
      <c r="AO650" s="9">
        <v>0.36028352914317824</v>
      </c>
      <c r="AP650" s="9">
        <v>2.2116414660274312E-2</v>
      </c>
      <c r="AQ650" s="9">
        <v>6.2708907738147496E-2</v>
      </c>
      <c r="AR650" s="9">
        <v>9.9167149605746102E-2</v>
      </c>
      <c r="AS650" s="9">
        <v>1.1317055359453019</v>
      </c>
      <c r="AT650" s="9">
        <v>0.13664980770243926</v>
      </c>
      <c r="AU650" s="9">
        <v>6.4995551106662219E-2</v>
      </c>
      <c r="AV650" s="9">
        <v>0</v>
      </c>
      <c r="AW650" s="9">
        <v>0</v>
      </c>
      <c r="AX650" s="9">
        <v>0</v>
      </c>
      <c r="AY650" s="9">
        <v>0</v>
      </c>
      <c r="AZ650" s="9">
        <v>0</v>
      </c>
      <c r="BA650" s="9">
        <v>0</v>
      </c>
      <c r="BB650" s="9">
        <v>0</v>
      </c>
      <c r="BC650" s="9">
        <v>0</v>
      </c>
      <c r="BD650" s="9">
        <v>0</v>
      </c>
      <c r="BE650" s="9">
        <v>0</v>
      </c>
      <c r="BF650" s="9">
        <v>0</v>
      </c>
      <c r="BG650" s="9">
        <v>0.41898623769968801</v>
      </c>
      <c r="BH650" s="9">
        <v>0.12741176849363986</v>
      </c>
      <c r="BI650" s="9">
        <v>0.81463503722537567</v>
      </c>
      <c r="BJ650" s="9">
        <v>0.39039202928947897</v>
      </c>
      <c r="BK650" s="9">
        <v>0.59467501633693165</v>
      </c>
      <c r="BL650" s="9">
        <v>0.7495370013668804</v>
      </c>
      <c r="BM650" s="9">
        <v>0.62285444007841728</v>
      </c>
      <c r="BN650" s="9">
        <v>1.4709480842272271</v>
      </c>
      <c r="BO650" s="9">
        <v>0.42411816238767475</v>
      </c>
      <c r="BP650" s="9">
        <v>1.7128809216027026</v>
      </c>
      <c r="BQ650" s="9">
        <v>0.27403597834678811</v>
      </c>
      <c r="BR650" s="9">
        <v>1.989538656462148</v>
      </c>
      <c r="BS650" s="9">
        <v>0.4414895286688183</v>
      </c>
      <c r="BT650" s="9">
        <v>3.2720413031877706</v>
      </c>
      <c r="BU650" s="9">
        <v>2.9375087391883747</v>
      </c>
      <c r="BV650" s="9">
        <v>3.2193921519948181</v>
      </c>
      <c r="BW650" s="9">
        <v>2.3269069979140093</v>
      </c>
      <c r="BX650" s="9">
        <v>0.45434862013566069</v>
      </c>
      <c r="BY650" s="9">
        <v>0.48063752557550238</v>
      </c>
      <c r="BZ650" s="9">
        <v>2.9461944223289467</v>
      </c>
      <c r="CA650" s="9">
        <v>4.7534407433089916</v>
      </c>
      <c r="CB650" s="9">
        <v>0.56715549049318981</v>
      </c>
      <c r="CC650" s="9">
        <v>0.67969483467595804</v>
      </c>
      <c r="CD650" s="9">
        <v>0</v>
      </c>
      <c r="CE650" s="9">
        <v>0</v>
      </c>
      <c r="CF650" s="9">
        <v>1.0272113356904171</v>
      </c>
      <c r="CG650" s="9">
        <v>16.300191477400816</v>
      </c>
      <c r="CH650" s="9">
        <v>0.85804561784991706</v>
      </c>
      <c r="CI650" s="9">
        <v>9.2782357825889701</v>
      </c>
      <c r="CJ650" s="9">
        <v>0</v>
      </c>
      <c r="CK650" s="9">
        <v>0</v>
      </c>
      <c r="CL650" s="62">
        <v>0</v>
      </c>
      <c r="CM650" s="62">
        <v>0</v>
      </c>
      <c r="CN650" s="62">
        <v>0</v>
      </c>
      <c r="CO650" s="62">
        <v>0</v>
      </c>
      <c r="CP650" s="62">
        <v>1.4938661598650813</v>
      </c>
      <c r="CQ650" s="62">
        <v>0</v>
      </c>
      <c r="CR650" s="62">
        <v>0</v>
      </c>
      <c r="CS650" s="62">
        <v>0</v>
      </c>
      <c r="CT650" s="62">
        <v>0</v>
      </c>
      <c r="CU650" s="62">
        <v>7.6873646317555711</v>
      </c>
      <c r="CV650" s="62">
        <v>13.50973295893937</v>
      </c>
      <c r="CW650" s="80">
        <v>0</v>
      </c>
      <c r="CX650" s="78">
        <v>0</v>
      </c>
      <c r="CY650" s="78">
        <v>0</v>
      </c>
      <c r="CZ650" s="78">
        <v>4.995979973347259</v>
      </c>
      <c r="DA650" s="78">
        <v>0</v>
      </c>
      <c r="DB650" s="78">
        <v>1.396504467330417</v>
      </c>
      <c r="DC650" s="78">
        <v>18.491409199476077</v>
      </c>
      <c r="DD650" s="78">
        <v>49.624428920792298</v>
      </c>
      <c r="DE650" s="78">
        <v>18.491409199476077</v>
      </c>
      <c r="DF650" s="78">
        <v>37.964746470794694</v>
      </c>
      <c r="DG650" s="78">
        <v>0</v>
      </c>
      <c r="DH650" s="78">
        <v>0</v>
      </c>
      <c r="DI650" s="10">
        <v>2021</v>
      </c>
      <c r="DJ650" s="60" t="s">
        <v>85</v>
      </c>
      <c r="DK650" s="42" t="s">
        <v>5440</v>
      </c>
    </row>
    <row r="651" spans="1:115" x14ac:dyDescent="0.2">
      <c r="A651" s="4" t="s">
        <v>4542</v>
      </c>
      <c r="B651" s="5" t="s">
        <v>4543</v>
      </c>
      <c r="C651" s="6" t="s">
        <v>159</v>
      </c>
      <c r="D651" s="5" t="s">
        <v>70</v>
      </c>
      <c r="E651" s="5" t="s">
        <v>89</v>
      </c>
      <c r="F651" s="6" t="s">
        <v>131</v>
      </c>
      <c r="G651" s="5" t="s">
        <v>159</v>
      </c>
      <c r="H651" s="7">
        <f t="shared" si="35"/>
        <v>2</v>
      </c>
      <c r="I651" s="8" t="str">
        <f t="shared" si="36"/>
        <v>No impact</v>
      </c>
      <c r="J651" s="8" t="str">
        <f t="shared" si="34"/>
        <v>No impact</v>
      </c>
      <c r="K651" s="9">
        <v>0</v>
      </c>
      <c r="L651" s="9">
        <v>0</v>
      </c>
      <c r="M651" s="9">
        <v>0</v>
      </c>
      <c r="N651" s="9">
        <v>0</v>
      </c>
      <c r="O651" s="9">
        <v>1.4604812866141681E-16</v>
      </c>
      <c r="P651" s="9">
        <v>4.8682709553805606E-17</v>
      </c>
      <c r="Q651" s="9">
        <v>0</v>
      </c>
      <c r="R651" s="9">
        <v>0</v>
      </c>
      <c r="S651" s="9">
        <v>0</v>
      </c>
      <c r="T651" s="9">
        <v>0</v>
      </c>
      <c r="U651" s="9">
        <v>4.8682709553805606E-17</v>
      </c>
      <c r="V651" s="9">
        <v>0</v>
      </c>
      <c r="W651" s="9">
        <v>4.8682709553805606E-17</v>
      </c>
      <c r="X651" s="9">
        <v>0</v>
      </c>
      <c r="Y651" s="9">
        <v>0</v>
      </c>
      <c r="Z651" s="9">
        <v>1.4508451005562695</v>
      </c>
      <c r="AA651" s="9">
        <v>3.0711783269148469</v>
      </c>
      <c r="AB651" s="9">
        <f>_xlfn.XLOOKUP(B651,'[2]Macro de calcul Nur Journalier-'!$B:$B,'[2]Macro de calcul Nur Journalier-'!$K:$K,"")</f>
        <v>0</v>
      </c>
      <c r="AC651" s="9">
        <f>_xlfn.XLOOKUP(B651,'[3]NUR MACRO SITES'!$B:$B,'[3]NUR MACRO SITES'!$K:$K,"")</f>
        <v>0</v>
      </c>
      <c r="AD651" s="9">
        <v>0</v>
      </c>
      <c r="AE651" s="9">
        <v>0</v>
      </c>
      <c r="AF651" s="9">
        <v>0</v>
      </c>
      <c r="AG651" s="9">
        <v>4.8682709553805606E-17</v>
      </c>
      <c r="AH651" s="9">
        <v>4.8682709553805606E-17</v>
      </c>
      <c r="AI651" s="9">
        <v>0</v>
      </c>
      <c r="AJ651" s="9">
        <v>4.8682709553805606E-17</v>
      </c>
      <c r="AK651" s="9">
        <v>0</v>
      </c>
      <c r="AL651" s="9">
        <v>0</v>
      </c>
      <c r="AM651" s="9">
        <v>0</v>
      </c>
      <c r="AN651" s="9">
        <v>0</v>
      </c>
      <c r="AO651" s="9">
        <v>0</v>
      </c>
      <c r="AP651" s="9">
        <v>0</v>
      </c>
      <c r="AQ651" s="9">
        <v>0</v>
      </c>
      <c r="AR651" s="9">
        <v>0</v>
      </c>
      <c r="AS651" s="9">
        <v>0</v>
      </c>
      <c r="AT651" s="9">
        <v>0</v>
      </c>
      <c r="AU651" s="9">
        <v>0</v>
      </c>
      <c r="AV651" s="9">
        <v>0</v>
      </c>
      <c r="AW651" s="9">
        <v>0</v>
      </c>
      <c r="AX651" s="9">
        <v>0</v>
      </c>
      <c r="AY651" s="9">
        <v>0</v>
      </c>
      <c r="AZ651" s="9">
        <v>0</v>
      </c>
      <c r="BA651" s="9">
        <v>0</v>
      </c>
      <c r="BB651" s="9">
        <v>0</v>
      </c>
      <c r="BC651" s="9">
        <v>0</v>
      </c>
      <c r="BD651" s="9">
        <v>0</v>
      </c>
      <c r="BE651" s="9">
        <v>12.572605500237083</v>
      </c>
      <c r="BF651" s="9">
        <v>14.224751066856328</v>
      </c>
      <c r="BG651" s="9">
        <v>17.470211439509683</v>
      </c>
      <c r="BH651" s="9">
        <v>0</v>
      </c>
      <c r="BI651" s="9">
        <v>0</v>
      </c>
      <c r="BJ651" s="9">
        <v>0</v>
      </c>
      <c r="BK651" s="9">
        <v>2.1268152542711443</v>
      </c>
      <c r="BL651" s="9">
        <v>0</v>
      </c>
      <c r="BM651" s="9">
        <v>0</v>
      </c>
      <c r="BN651" s="9">
        <v>2.6930968259266329E-3</v>
      </c>
      <c r="BO651" s="9">
        <v>0</v>
      </c>
      <c r="BP651" s="9">
        <v>0</v>
      </c>
      <c r="BQ651" s="9">
        <v>0</v>
      </c>
      <c r="BR651" s="9">
        <v>0</v>
      </c>
      <c r="BS651" s="9">
        <v>1.9957452637165887E-2</v>
      </c>
      <c r="BT651" s="9">
        <v>0</v>
      </c>
      <c r="BU651" s="9">
        <v>0</v>
      </c>
      <c r="BV651" s="9">
        <v>0</v>
      </c>
      <c r="BW651" s="9">
        <v>0</v>
      </c>
      <c r="BX651" s="9">
        <v>0</v>
      </c>
      <c r="BY651" s="9">
        <v>0</v>
      </c>
      <c r="BZ651" s="9">
        <v>0</v>
      </c>
      <c r="CA651" s="9">
        <v>0</v>
      </c>
      <c r="CB651" s="9">
        <v>0</v>
      </c>
      <c r="CC651" s="9">
        <v>0.2154477460741428</v>
      </c>
      <c r="CD651" s="9">
        <v>0</v>
      </c>
      <c r="CE651" s="9">
        <v>0</v>
      </c>
      <c r="CF651" s="9">
        <v>0</v>
      </c>
      <c r="CG651" s="9">
        <v>0</v>
      </c>
      <c r="CH651" s="9">
        <v>0</v>
      </c>
      <c r="CI651" s="9">
        <v>19.376260940037042</v>
      </c>
      <c r="CJ651" s="9">
        <v>23.824061946220823</v>
      </c>
      <c r="CK651" s="9">
        <v>0</v>
      </c>
      <c r="CL651" s="62">
        <v>0</v>
      </c>
      <c r="CM651" s="62">
        <v>0</v>
      </c>
      <c r="CN651" s="62">
        <v>0</v>
      </c>
      <c r="CO651" s="62">
        <v>0</v>
      </c>
      <c r="CP651" s="62">
        <v>0</v>
      </c>
      <c r="CQ651" s="62">
        <v>0</v>
      </c>
      <c r="CR651" s="62">
        <v>0</v>
      </c>
      <c r="CS651" s="62">
        <v>6.6669484609040808</v>
      </c>
      <c r="CT651" s="62">
        <v>0</v>
      </c>
      <c r="CU651" s="62">
        <v>0</v>
      </c>
      <c r="CV651" s="62">
        <v>0</v>
      </c>
      <c r="CW651" s="80">
        <v>3.775686079792695E-2</v>
      </c>
      <c r="CX651" s="78">
        <v>0</v>
      </c>
      <c r="CY651" s="78">
        <v>0</v>
      </c>
      <c r="CZ651" s="78">
        <v>0</v>
      </c>
      <c r="DA651" s="78">
        <v>0</v>
      </c>
      <c r="DB651" s="78">
        <v>0</v>
      </c>
      <c r="DC651" s="78">
        <v>0</v>
      </c>
      <c r="DD651" s="78">
        <v>0</v>
      </c>
      <c r="DE651" s="78">
        <v>13.074325191976783</v>
      </c>
      <c r="DF651" s="78">
        <v>18.888275362194772</v>
      </c>
      <c r="DG651" s="78">
        <v>0</v>
      </c>
      <c r="DH651" s="78">
        <v>13.709218309919445</v>
      </c>
      <c r="DI651" s="10">
        <v>2024</v>
      </c>
      <c r="DJ651" s="59" t="s">
        <v>74</v>
      </c>
      <c r="DK651" s="42" t="s">
        <v>5440</v>
      </c>
    </row>
    <row r="652" spans="1:115" x14ac:dyDescent="0.2">
      <c r="A652" s="4" t="s">
        <v>1903</v>
      </c>
      <c r="B652" s="5" t="s">
        <v>1904</v>
      </c>
      <c r="C652" s="6" t="s">
        <v>77</v>
      </c>
      <c r="D652" s="5" t="s">
        <v>78</v>
      </c>
      <c r="E652" s="5" t="s">
        <v>79</v>
      </c>
      <c r="F652" s="6" t="s">
        <v>77</v>
      </c>
      <c r="G652" s="5" t="s">
        <v>465</v>
      </c>
      <c r="H652" s="7">
        <f t="shared" si="35"/>
        <v>5</v>
      </c>
      <c r="I652" s="8" t="str">
        <f t="shared" si="36"/>
        <v>No impact</v>
      </c>
      <c r="J652" s="8" t="str">
        <f t="shared" si="34"/>
        <v>No impact</v>
      </c>
      <c r="K652" s="9">
        <v>7.8046626135120976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0.71977666048590327</v>
      </c>
      <c r="T652" s="9">
        <v>3.6456847572861981E-2</v>
      </c>
      <c r="U652" s="9">
        <v>0</v>
      </c>
      <c r="V652" s="9">
        <v>0</v>
      </c>
      <c r="W652" s="9">
        <v>0</v>
      </c>
      <c r="X652" s="9">
        <v>6.0563311225217541E-2</v>
      </c>
      <c r="Y652" s="9">
        <v>3.454393096562567E-2</v>
      </c>
      <c r="Z652" s="9">
        <v>1.1756636892026813</v>
      </c>
      <c r="AA652" s="9">
        <v>1.3029933616222136</v>
      </c>
      <c r="AB652" s="9">
        <f>_xlfn.XLOOKUP(B652,'[2]Macro de calcul Nur Journalier-'!$B:$B,'[2]Macro de calcul Nur Journalier-'!$K:$K,"")</f>
        <v>0</v>
      </c>
      <c r="AC652" s="9">
        <f>_xlfn.XLOOKUP(B652,'[3]NUR MACRO SITES'!$B:$B,'[3]NUR MACRO SITES'!$K:$K,"")</f>
        <v>0</v>
      </c>
      <c r="AD652" s="9">
        <v>0</v>
      </c>
      <c r="AE652" s="9">
        <v>0</v>
      </c>
      <c r="AF652" s="9">
        <v>0</v>
      </c>
      <c r="AG652" s="9">
        <v>3.3988256549232161</v>
      </c>
      <c r="AH652" s="9">
        <v>0.56234176650977052</v>
      </c>
      <c r="AI652" s="9">
        <v>0</v>
      </c>
      <c r="AJ652" s="9">
        <v>0</v>
      </c>
      <c r="AK652" s="9">
        <v>0</v>
      </c>
      <c r="AL652" s="9">
        <v>0</v>
      </c>
      <c r="AM652" s="9">
        <v>0</v>
      </c>
      <c r="AN652" s="9">
        <v>0</v>
      </c>
      <c r="AO652" s="9">
        <v>0</v>
      </c>
      <c r="AP652" s="9">
        <v>0.73681137277628517</v>
      </c>
      <c r="AQ652" s="9">
        <v>0</v>
      </c>
      <c r="AR652" s="9">
        <v>0</v>
      </c>
      <c r="AS652" s="9">
        <v>0</v>
      </c>
      <c r="AT652" s="9">
        <v>0</v>
      </c>
      <c r="AU652" s="9">
        <v>0</v>
      </c>
      <c r="AV652" s="9">
        <v>0</v>
      </c>
      <c r="AW652" s="9">
        <v>0</v>
      </c>
      <c r="AX652" s="9">
        <v>0</v>
      </c>
      <c r="AY652" s="9">
        <v>0</v>
      </c>
      <c r="AZ652" s="9">
        <v>0</v>
      </c>
      <c r="BA652" s="9">
        <v>0</v>
      </c>
      <c r="BB652" s="9">
        <v>0</v>
      </c>
      <c r="BC652" s="9">
        <v>0</v>
      </c>
      <c r="BD652" s="9">
        <v>0</v>
      </c>
      <c r="BE652" s="9">
        <v>0</v>
      </c>
      <c r="BF652" s="9">
        <v>0</v>
      </c>
      <c r="BG652" s="9">
        <v>0</v>
      </c>
      <c r="BH652" s="9">
        <v>0</v>
      </c>
      <c r="BI652" s="9">
        <v>0</v>
      </c>
      <c r="BJ652" s="9">
        <v>2.2764515613540959</v>
      </c>
      <c r="BK652" s="9">
        <v>0</v>
      </c>
      <c r="BL652" s="9">
        <v>0</v>
      </c>
      <c r="BM652" s="9">
        <v>0</v>
      </c>
      <c r="BN652" s="9">
        <v>4.2804187961773975E-4</v>
      </c>
      <c r="BO652" s="9">
        <v>0</v>
      </c>
      <c r="BP652" s="9">
        <v>0</v>
      </c>
      <c r="BQ652" s="9">
        <v>0</v>
      </c>
      <c r="BR652" s="9">
        <v>0</v>
      </c>
      <c r="BS652" s="9">
        <v>0</v>
      </c>
      <c r="BT652" s="9">
        <v>0</v>
      </c>
      <c r="BU652" s="9">
        <v>0</v>
      </c>
      <c r="BV652" s="9">
        <v>0</v>
      </c>
      <c r="BW652" s="9">
        <v>0</v>
      </c>
      <c r="BX652" s="9">
        <v>0</v>
      </c>
      <c r="BY652" s="9">
        <v>0</v>
      </c>
      <c r="BZ652" s="9">
        <v>0</v>
      </c>
      <c r="CA652" s="9">
        <v>0</v>
      </c>
      <c r="CB652" s="9">
        <v>0</v>
      </c>
      <c r="CC652" s="9">
        <v>0</v>
      </c>
      <c r="CD652" s="9">
        <v>0</v>
      </c>
      <c r="CE652" s="9">
        <v>0</v>
      </c>
      <c r="CF652" s="9">
        <v>0</v>
      </c>
      <c r="CG652" s="9">
        <v>8.7499250926710666</v>
      </c>
      <c r="CH652" s="9">
        <v>0</v>
      </c>
      <c r="CI652" s="9">
        <v>0</v>
      </c>
      <c r="CJ652" s="9">
        <v>0</v>
      </c>
      <c r="CK652" s="9">
        <v>0</v>
      </c>
      <c r="CL652" s="62">
        <v>1.2380933017153068</v>
      </c>
      <c r="CM652" s="62">
        <v>0</v>
      </c>
      <c r="CN652" s="62">
        <v>0</v>
      </c>
      <c r="CO652" s="62">
        <v>1.9920355674265837</v>
      </c>
      <c r="CP652" s="62">
        <v>0</v>
      </c>
      <c r="CQ652" s="62">
        <v>0</v>
      </c>
      <c r="CR652" s="62">
        <v>0</v>
      </c>
      <c r="CS652" s="62">
        <v>0</v>
      </c>
      <c r="CT652" s="62">
        <v>0</v>
      </c>
      <c r="CU652" s="62">
        <v>0</v>
      </c>
      <c r="CV652" s="62">
        <v>0</v>
      </c>
      <c r="CW652" s="80">
        <v>0</v>
      </c>
      <c r="CX652" s="78">
        <v>9.2183812597557893</v>
      </c>
      <c r="CY652" s="78">
        <v>0.1617819954170982</v>
      </c>
      <c r="CZ652" s="78">
        <v>8.3842703170077998E-2</v>
      </c>
      <c r="DA652" s="78">
        <v>2.8435178764556994</v>
      </c>
      <c r="DB652" s="78">
        <v>2.566111068306923</v>
      </c>
      <c r="DC652" s="78">
        <v>4.4919606600976509</v>
      </c>
      <c r="DD652" s="78">
        <v>1.4074195352606629</v>
      </c>
      <c r="DE652" s="78">
        <v>12.28221585866628</v>
      </c>
      <c r="DF652" s="78">
        <v>0</v>
      </c>
      <c r="DG652" s="78">
        <v>0</v>
      </c>
      <c r="DH652" s="78">
        <v>0</v>
      </c>
      <c r="DI652" s="10">
        <v>2017</v>
      </c>
      <c r="DJ652" s="59" t="s">
        <v>74</v>
      </c>
      <c r="DK652" s="42" t="s">
        <v>5440</v>
      </c>
    </row>
    <row r="653" spans="1:115" x14ac:dyDescent="0.2">
      <c r="A653" s="4" t="s">
        <v>581</v>
      </c>
      <c r="B653" s="5" t="s">
        <v>582</v>
      </c>
      <c r="C653" s="6" t="s">
        <v>159</v>
      </c>
      <c r="D653" s="5" t="s">
        <v>70</v>
      </c>
      <c r="E653" s="5" t="s">
        <v>468</v>
      </c>
      <c r="F653" s="6" t="s">
        <v>131</v>
      </c>
      <c r="G653" s="5" t="s">
        <v>159</v>
      </c>
      <c r="H653" s="7">
        <f t="shared" si="35"/>
        <v>2</v>
      </c>
      <c r="I653" s="8" t="str">
        <f t="shared" si="36"/>
        <v>No impact</v>
      </c>
      <c r="J653" s="8" t="str">
        <f t="shared" si="34"/>
        <v>No impact</v>
      </c>
      <c r="K653" s="9">
        <v>0</v>
      </c>
      <c r="L653" s="9">
        <v>0</v>
      </c>
      <c r="M653" s="9">
        <v>0</v>
      </c>
      <c r="N653" s="9">
        <v>0</v>
      </c>
      <c r="O653" s="9">
        <v>6.3181964056482673</v>
      </c>
      <c r="P653" s="9">
        <v>7.5425373223030485</v>
      </c>
      <c r="Q653" s="9">
        <v>9.3290528574145366</v>
      </c>
      <c r="R653" s="9">
        <v>5.7035001545190891</v>
      </c>
      <c r="S653" s="9">
        <v>8.7179224314172963</v>
      </c>
      <c r="T653" s="9">
        <v>4.5137403128417253</v>
      </c>
      <c r="U653" s="9">
        <v>14.784338153140304</v>
      </c>
      <c r="V653" s="9">
        <v>0</v>
      </c>
      <c r="W653" s="9">
        <v>0</v>
      </c>
      <c r="X653" s="9">
        <v>0</v>
      </c>
      <c r="Y653" s="9">
        <v>0</v>
      </c>
      <c r="Z653" s="9">
        <v>0</v>
      </c>
      <c r="AA653" s="9">
        <v>7.049970581942663</v>
      </c>
      <c r="AB653" s="9">
        <f>_xlfn.XLOOKUP(B653,'[2]Macro de calcul Nur Journalier-'!$B:$B,'[2]Macro de calcul Nur Journalier-'!$K:$K,"")</f>
        <v>15.219795975372</v>
      </c>
      <c r="AC653" s="9">
        <f>_xlfn.XLOOKUP(B653,'[3]NUR MACRO SITES'!$B:$B,'[3]NUR MACRO SITES'!$K:$K,"")</f>
        <v>25.962029905386775</v>
      </c>
      <c r="AD653" s="9">
        <v>15.219795975372033</v>
      </c>
      <c r="AE653" s="9">
        <v>15.7130498799505</v>
      </c>
      <c r="AF653" s="9">
        <v>16.940362317548612</v>
      </c>
      <c r="AG653" s="9">
        <v>30.204841796224976</v>
      </c>
      <c r="AH653" s="9">
        <v>21.718623710359914</v>
      </c>
      <c r="AI653" s="9">
        <v>0</v>
      </c>
      <c r="AJ653" s="9">
        <v>0</v>
      </c>
      <c r="AK653" s="9">
        <v>9.7365419107611212E-17</v>
      </c>
      <c r="AL653" s="9">
        <v>14.182289438025959</v>
      </c>
      <c r="AM653" s="9">
        <v>22.706405235645004</v>
      </c>
      <c r="AN653" s="9">
        <v>4.9531805197009868</v>
      </c>
      <c r="AO653" s="9">
        <v>0</v>
      </c>
      <c r="AP653" s="9">
        <v>0</v>
      </c>
      <c r="AQ653" s="9">
        <v>13.221243904723435</v>
      </c>
      <c r="AR653" s="9">
        <v>22.904593189680906</v>
      </c>
      <c r="AS653" s="9">
        <v>1.1151136516633591</v>
      </c>
      <c r="AT653" s="9">
        <v>4.2243998384349259</v>
      </c>
      <c r="AU653" s="9">
        <v>5.9973899337934427</v>
      </c>
      <c r="AV653" s="9">
        <v>2.5287348752261032</v>
      </c>
      <c r="AW653" s="9">
        <v>6.9466579152251668</v>
      </c>
      <c r="AX653" s="9">
        <v>16.941941941941945</v>
      </c>
      <c r="AY653" s="9">
        <v>0</v>
      </c>
      <c r="AZ653" s="9">
        <v>0.93024310860568227</v>
      </c>
      <c r="BA653" s="9">
        <v>1.5756253329352747</v>
      </c>
      <c r="BB653" s="9">
        <v>0.90005941614128804</v>
      </c>
      <c r="BC653" s="9">
        <v>0</v>
      </c>
      <c r="BD653" s="9">
        <v>0</v>
      </c>
      <c r="BE653" s="9">
        <v>0.64638834741173967</v>
      </c>
      <c r="BF653" s="9">
        <v>19.730896832505017</v>
      </c>
      <c r="BG653" s="9">
        <v>23.320926921073116</v>
      </c>
      <c r="BH653" s="9">
        <v>22.410934326139003</v>
      </c>
      <c r="BI653" s="9">
        <v>31.655765866799072</v>
      </c>
      <c r="BJ653" s="9">
        <v>19.093182576983335</v>
      </c>
      <c r="BK653" s="9">
        <v>12.327606132984052</v>
      </c>
      <c r="BL653" s="9">
        <v>12.327606132984052</v>
      </c>
      <c r="BM653" s="9">
        <v>12.327606132984052</v>
      </c>
      <c r="BN653" s="9">
        <v>12.831001218492551</v>
      </c>
      <c r="BO653" s="9">
        <v>12.327606132984052</v>
      </c>
      <c r="BP653" s="9">
        <v>12.327606132984052</v>
      </c>
      <c r="BQ653" s="9">
        <v>4.8509807866268302</v>
      </c>
      <c r="BR653" s="9">
        <v>0</v>
      </c>
      <c r="BS653" s="9">
        <v>1.8994358408026872E-2</v>
      </c>
      <c r="BT653" s="9">
        <v>0</v>
      </c>
      <c r="BU653" s="9">
        <v>0</v>
      </c>
      <c r="BV653" s="9">
        <v>1.5148580470446569</v>
      </c>
      <c r="BW653" s="9">
        <v>0</v>
      </c>
      <c r="BX653" s="9">
        <v>0</v>
      </c>
      <c r="BY653" s="9">
        <v>0</v>
      </c>
      <c r="BZ653" s="9">
        <v>0</v>
      </c>
      <c r="CA653" s="9">
        <v>0</v>
      </c>
      <c r="CB653" s="9">
        <v>0</v>
      </c>
      <c r="CC653" s="9">
        <v>0</v>
      </c>
      <c r="CD653" s="9">
        <v>0</v>
      </c>
      <c r="CE653" s="9">
        <v>14.231893115089045</v>
      </c>
      <c r="CF653" s="9">
        <v>0</v>
      </c>
      <c r="CG653" s="9">
        <v>0</v>
      </c>
      <c r="CH653" s="9">
        <v>0</v>
      </c>
      <c r="CI653" s="9">
        <v>0</v>
      </c>
      <c r="CJ653" s="9">
        <v>0</v>
      </c>
      <c r="CK653" s="9">
        <v>0</v>
      </c>
      <c r="CL653" s="62">
        <v>0</v>
      </c>
      <c r="CM653" s="62">
        <v>0</v>
      </c>
      <c r="CN653" s="62">
        <v>0</v>
      </c>
      <c r="CO653" s="62">
        <v>6.2003828121210054</v>
      </c>
      <c r="CP653" s="62">
        <v>0</v>
      </c>
      <c r="CQ653" s="62">
        <v>0</v>
      </c>
      <c r="CR653" s="62">
        <v>0</v>
      </c>
      <c r="CS653" s="62">
        <v>1.8387965745235376E-2</v>
      </c>
      <c r="CT653" s="62">
        <v>0</v>
      </c>
      <c r="CU653" s="62">
        <v>3.4735955232526603</v>
      </c>
      <c r="CV653" s="62">
        <v>0</v>
      </c>
      <c r="CW653" s="80">
        <v>0</v>
      </c>
      <c r="CX653" s="78">
        <v>7.774346308709509</v>
      </c>
      <c r="CY653" s="78">
        <v>0</v>
      </c>
      <c r="CZ653" s="78">
        <v>0</v>
      </c>
      <c r="DA653" s="78">
        <v>0</v>
      </c>
      <c r="DB653" s="78">
        <v>0</v>
      </c>
      <c r="DC653" s="78">
        <v>0</v>
      </c>
      <c r="DD653" s="78">
        <v>3.5993684955469361</v>
      </c>
      <c r="DE653" s="78">
        <v>12.244458997868353</v>
      </c>
      <c r="DF653" s="78">
        <v>1.2127853255829973E-3</v>
      </c>
      <c r="DG653" s="78">
        <v>0</v>
      </c>
      <c r="DH653" s="78">
        <v>0</v>
      </c>
      <c r="DI653" s="10">
        <v>2024</v>
      </c>
      <c r="DJ653" s="59" t="s">
        <v>74</v>
      </c>
      <c r="DK653" s="42" t="s">
        <v>5440</v>
      </c>
    </row>
    <row r="654" spans="1:115" x14ac:dyDescent="0.2">
      <c r="A654" s="4" t="s">
        <v>1592</v>
      </c>
      <c r="B654" s="5" t="s">
        <v>1593</v>
      </c>
      <c r="C654" s="6" t="s">
        <v>88</v>
      </c>
      <c r="D654" s="5" t="s">
        <v>70</v>
      </c>
      <c r="E654" s="5" t="s">
        <v>89</v>
      </c>
      <c r="F654" s="6" t="s">
        <v>77</v>
      </c>
      <c r="G654" s="5" t="s">
        <v>90</v>
      </c>
      <c r="H654" s="7">
        <f t="shared" si="35"/>
        <v>3</v>
      </c>
      <c r="I654" s="8" t="str">
        <f t="shared" si="36"/>
        <v>No impact</v>
      </c>
      <c r="J654" s="8" t="str">
        <f t="shared" si="34"/>
        <v>No impact</v>
      </c>
      <c r="K654" s="9">
        <v>0.84532342033946661</v>
      </c>
      <c r="L654" s="9">
        <v>3.5606621142965817</v>
      </c>
      <c r="M654" s="9">
        <v>0.95161101007939952</v>
      </c>
      <c r="N654" s="9">
        <v>0</v>
      </c>
      <c r="O654" s="9">
        <v>0.11081915917843402</v>
      </c>
      <c r="P654" s="9">
        <v>0.17385254718775311</v>
      </c>
      <c r="Q654" s="9">
        <v>0</v>
      </c>
      <c r="R654" s="9">
        <v>0.1543705130033752</v>
      </c>
      <c r="S654" s="9">
        <v>4.8188226536870626</v>
      </c>
      <c r="T654" s="9">
        <v>0.29978931916512103</v>
      </c>
      <c r="U654" s="9">
        <v>0</v>
      </c>
      <c r="V654" s="9">
        <v>4.5296750939000621</v>
      </c>
      <c r="W654" s="9">
        <v>16.886206348357344</v>
      </c>
      <c r="X654" s="9">
        <v>1.8590577901393051</v>
      </c>
      <c r="Y654" s="9">
        <v>25.911569765368704</v>
      </c>
      <c r="Z654" s="9">
        <v>12.339147856939096</v>
      </c>
      <c r="AA654" s="9">
        <v>0</v>
      </c>
      <c r="AB654" s="9">
        <f>_xlfn.XLOOKUP(B654,'[2]Macro de calcul Nur Journalier-'!$B:$B,'[2]Macro de calcul Nur Journalier-'!$K:$K,"")</f>
        <v>1.18234961132506</v>
      </c>
      <c r="AC654" s="9">
        <f>_xlfn.XLOOKUP(B654,'[3]NUR MACRO SITES'!$B:$B,'[3]NUR MACRO SITES'!$K:$K,"")</f>
        <v>9.7365419107611212E-17</v>
      </c>
      <c r="AD654" s="9">
        <v>1.1823496113250604</v>
      </c>
      <c r="AE654" s="9">
        <v>7.50309038178101E-3</v>
      </c>
      <c r="AF654" s="9">
        <v>7.4507358971616027</v>
      </c>
      <c r="AG654" s="9">
        <v>3.8093041292255023</v>
      </c>
      <c r="AH654" s="9">
        <v>0.91281408976370448</v>
      </c>
      <c r="AI654" s="9">
        <v>0.15251331241382596</v>
      </c>
      <c r="AJ654" s="9">
        <v>0.15073039984785833</v>
      </c>
      <c r="AK654" s="9">
        <v>0.30640095326391886</v>
      </c>
      <c r="AL654" s="9">
        <v>1.5659543930965627</v>
      </c>
      <c r="AM654" s="9">
        <v>0</v>
      </c>
      <c r="AN654" s="9">
        <v>0.148357421749234</v>
      </c>
      <c r="AO654" s="9">
        <v>0</v>
      </c>
      <c r="AP654" s="9">
        <v>0</v>
      </c>
      <c r="AQ654" s="9">
        <v>0</v>
      </c>
      <c r="AR654" s="9">
        <v>0.17168118410808406</v>
      </c>
      <c r="AS654" s="9">
        <v>0</v>
      </c>
      <c r="AT654" s="9">
        <v>5.7794065969739457E-17</v>
      </c>
      <c r="AU654" s="9">
        <v>0</v>
      </c>
      <c r="AV654" s="9">
        <v>4.6398372056266792</v>
      </c>
      <c r="AW654" s="9">
        <v>0</v>
      </c>
      <c r="AX654" s="9">
        <v>14.770179536261407</v>
      </c>
      <c r="AY654" s="9">
        <v>13.93156680071885</v>
      </c>
      <c r="AZ654" s="9">
        <v>0.21666403245350641</v>
      </c>
      <c r="BA654" s="9">
        <v>1.8426686920838962</v>
      </c>
      <c r="BB654" s="9">
        <v>6.0211893179729428</v>
      </c>
      <c r="BC654" s="9">
        <v>0.18382783368163519</v>
      </c>
      <c r="BD654" s="9">
        <v>0.18382783368163519</v>
      </c>
      <c r="BE654" s="9">
        <v>0</v>
      </c>
      <c r="BF654" s="9">
        <v>0</v>
      </c>
      <c r="BG654" s="9">
        <v>0</v>
      </c>
      <c r="BH654" s="9">
        <v>0</v>
      </c>
      <c r="BI654" s="9">
        <v>0</v>
      </c>
      <c r="BJ654" s="9">
        <v>0</v>
      </c>
      <c r="BK654" s="9">
        <v>0</v>
      </c>
      <c r="BL654" s="9">
        <v>0</v>
      </c>
      <c r="BM654" s="9">
        <v>0</v>
      </c>
      <c r="BN654" s="9">
        <v>5.2475437530141296</v>
      </c>
      <c r="BO654" s="9">
        <v>0</v>
      </c>
      <c r="BP654" s="9">
        <v>0</v>
      </c>
      <c r="BQ654" s="9">
        <v>0</v>
      </c>
      <c r="BR654" s="9">
        <v>0</v>
      </c>
      <c r="BS654" s="9">
        <v>0</v>
      </c>
      <c r="BT654" s="9">
        <v>0</v>
      </c>
      <c r="BU654" s="9">
        <v>0</v>
      </c>
      <c r="BV654" s="9">
        <v>0</v>
      </c>
      <c r="BW654" s="9">
        <v>0</v>
      </c>
      <c r="BX654" s="9">
        <v>0</v>
      </c>
      <c r="BY654" s="9">
        <v>0</v>
      </c>
      <c r="BZ654" s="9">
        <v>0</v>
      </c>
      <c r="CA654" s="9">
        <v>0</v>
      </c>
      <c r="CB654" s="9">
        <v>0</v>
      </c>
      <c r="CC654" s="9">
        <v>0</v>
      </c>
      <c r="CD654" s="9">
        <v>0</v>
      </c>
      <c r="CE654" s="9">
        <v>0</v>
      </c>
      <c r="CF654" s="9">
        <v>0</v>
      </c>
      <c r="CG654" s="9">
        <v>0</v>
      </c>
      <c r="CH654" s="9">
        <v>0</v>
      </c>
      <c r="CI654" s="9">
        <v>0</v>
      </c>
      <c r="CJ654" s="9">
        <v>0</v>
      </c>
      <c r="CK654" s="9">
        <v>0</v>
      </c>
      <c r="CL654" s="62">
        <v>0</v>
      </c>
      <c r="CM654" s="62">
        <v>17.140812223734635</v>
      </c>
      <c r="CN654" s="62">
        <v>0</v>
      </c>
      <c r="CO654" s="62">
        <v>0</v>
      </c>
      <c r="CP654" s="62">
        <v>0</v>
      </c>
      <c r="CQ654" s="62">
        <v>0</v>
      </c>
      <c r="CR654" s="62">
        <v>0</v>
      </c>
      <c r="CS654" s="62">
        <v>0</v>
      </c>
      <c r="CT654" s="62">
        <v>0</v>
      </c>
      <c r="CU654" s="62">
        <v>0</v>
      </c>
      <c r="CV654" s="62">
        <v>0</v>
      </c>
      <c r="CW654" s="80">
        <v>0</v>
      </c>
      <c r="CX654" s="78">
        <v>0</v>
      </c>
      <c r="CY654" s="78">
        <v>0</v>
      </c>
      <c r="CZ654" s="78">
        <v>0.99054241466985149</v>
      </c>
      <c r="DA654" s="78">
        <v>0</v>
      </c>
      <c r="DB654" s="78">
        <v>0</v>
      </c>
      <c r="DC654" s="78">
        <v>9.1066444940973028</v>
      </c>
      <c r="DD654" s="78">
        <v>34.885181332808273</v>
      </c>
      <c r="DE654" s="78">
        <v>11.935644616802643</v>
      </c>
      <c r="DF654" s="78">
        <v>0</v>
      </c>
      <c r="DG654" s="78">
        <v>0</v>
      </c>
      <c r="DH654" s="78">
        <v>0</v>
      </c>
      <c r="DI654" s="10">
        <v>2024</v>
      </c>
      <c r="DJ654" s="59" t="s">
        <v>74</v>
      </c>
      <c r="DK654" s="42" t="s">
        <v>5440</v>
      </c>
    </row>
    <row r="655" spans="1:115" x14ac:dyDescent="0.2">
      <c r="A655" s="4" t="s">
        <v>3046</v>
      </c>
      <c r="B655" s="5" t="s">
        <v>3047</v>
      </c>
      <c r="C655" s="6" t="s">
        <v>159</v>
      </c>
      <c r="D655" s="5" t="s">
        <v>70</v>
      </c>
      <c r="E655" s="5" t="s">
        <v>89</v>
      </c>
      <c r="F655" s="6" t="s">
        <v>131</v>
      </c>
      <c r="G655" s="5" t="s">
        <v>159</v>
      </c>
      <c r="H655" s="7">
        <f t="shared" si="35"/>
        <v>6</v>
      </c>
      <c r="I655" s="8" t="str">
        <f t="shared" si="36"/>
        <v>No impact</v>
      </c>
      <c r="J655" s="8" t="str">
        <f t="shared" si="34"/>
        <v>No impact</v>
      </c>
      <c r="K655" s="9">
        <v>0</v>
      </c>
      <c r="L655" s="9">
        <v>0</v>
      </c>
      <c r="M655" s="9">
        <v>0</v>
      </c>
      <c r="N655" s="9">
        <v>0</v>
      </c>
      <c r="O655" s="9">
        <v>4.185442964627013</v>
      </c>
      <c r="P655" s="9">
        <v>0</v>
      </c>
      <c r="Q655" s="9">
        <v>0</v>
      </c>
      <c r="R655" s="9">
        <v>0</v>
      </c>
      <c r="S655" s="9">
        <v>8.5275593709884454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12.790187592117148</v>
      </c>
      <c r="AA655" s="9">
        <v>35.524755740978463</v>
      </c>
      <c r="AB655" s="9">
        <f>_xlfn.XLOOKUP(B655,'[2]Macro de calcul Nur Journalier-'!$B:$B,'[2]Macro de calcul Nur Journalier-'!$K:$K,"")</f>
        <v>14.441591784338801</v>
      </c>
      <c r="AC655" s="9">
        <f>_xlfn.XLOOKUP(B655,'[3]NUR MACRO SITES'!$B:$B,'[3]NUR MACRO SITES'!$K:$K,"")</f>
        <v>34.553328400608557</v>
      </c>
      <c r="AD655" s="9">
        <v>14.441591784338899</v>
      </c>
      <c r="AE655" s="9">
        <v>19.6738830052774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4.8682709553805606E-17</v>
      </c>
      <c r="AM655" s="9">
        <v>0</v>
      </c>
      <c r="AN655" s="9">
        <v>0</v>
      </c>
      <c r="AO655" s="9">
        <v>0</v>
      </c>
      <c r="AP655" s="9">
        <v>0</v>
      </c>
      <c r="AQ655" s="9">
        <v>0</v>
      </c>
      <c r="AR655" s="9">
        <v>0</v>
      </c>
      <c r="AS655" s="9">
        <v>0</v>
      </c>
      <c r="AT655" s="9">
        <v>0</v>
      </c>
      <c r="AU655" s="9">
        <v>0</v>
      </c>
      <c r="AV655" s="9">
        <v>4.8202442208289731E-2</v>
      </c>
      <c r="AW655" s="9">
        <v>0</v>
      </c>
      <c r="AX655" s="9">
        <v>32.47128707655024</v>
      </c>
      <c r="AY655" s="9">
        <v>22.711563903084365</v>
      </c>
      <c r="AZ655" s="9">
        <v>0</v>
      </c>
      <c r="BA655" s="9">
        <v>24.856087812959149</v>
      </c>
      <c r="BB655" s="9">
        <v>0</v>
      </c>
      <c r="BC655" s="9">
        <v>0</v>
      </c>
      <c r="BD655" s="9">
        <v>0</v>
      </c>
      <c r="BE655" s="9">
        <v>6.0001521989825689E-2</v>
      </c>
      <c r="BF655" s="9">
        <v>0.38002183470019774</v>
      </c>
      <c r="BG655" s="9">
        <v>0</v>
      </c>
      <c r="BH655" s="9">
        <v>0</v>
      </c>
      <c r="BI655" s="9">
        <v>0</v>
      </c>
      <c r="BJ655" s="9">
        <v>0</v>
      </c>
      <c r="BK655" s="9">
        <v>0</v>
      </c>
      <c r="BL655" s="9">
        <v>0</v>
      </c>
      <c r="BM655" s="9">
        <v>0</v>
      </c>
      <c r="BN655" s="9">
        <v>0</v>
      </c>
      <c r="BO655" s="9">
        <v>1.792425370898295E-2</v>
      </c>
      <c r="BP655" s="9">
        <v>0</v>
      </c>
      <c r="BQ655" s="9">
        <v>0</v>
      </c>
      <c r="BR655" s="9">
        <v>0</v>
      </c>
      <c r="BS655" s="9">
        <v>1.8031264178887001E-2</v>
      </c>
      <c r="BT655" s="9">
        <v>0</v>
      </c>
      <c r="BU655" s="9">
        <v>0</v>
      </c>
      <c r="BV655" s="9">
        <v>0</v>
      </c>
      <c r="BW655" s="9">
        <v>0</v>
      </c>
      <c r="BX655" s="9">
        <v>0</v>
      </c>
      <c r="BY655" s="9">
        <v>0</v>
      </c>
      <c r="BZ655" s="9">
        <v>0</v>
      </c>
      <c r="CA655" s="9">
        <v>0</v>
      </c>
      <c r="CB655" s="9">
        <v>0</v>
      </c>
      <c r="CC655" s="9">
        <v>0</v>
      </c>
      <c r="CD655" s="9">
        <v>1.9261884582787579E-3</v>
      </c>
      <c r="CE655" s="9">
        <v>5.6789029571986696</v>
      </c>
      <c r="CF655" s="9">
        <v>0</v>
      </c>
      <c r="CG655" s="9">
        <v>0</v>
      </c>
      <c r="CH655" s="9">
        <v>0</v>
      </c>
      <c r="CI655" s="9">
        <v>0</v>
      </c>
      <c r="CJ655" s="9">
        <v>0</v>
      </c>
      <c r="CK655" s="9">
        <v>0</v>
      </c>
      <c r="CL655" s="62">
        <v>0</v>
      </c>
      <c r="CM655" s="62">
        <v>0</v>
      </c>
      <c r="CN655" s="62">
        <v>0</v>
      </c>
      <c r="CO655" s="62">
        <v>2.0062322897672304</v>
      </c>
      <c r="CP655" s="62">
        <v>48.931036745968555</v>
      </c>
      <c r="CQ655" s="62">
        <v>12.206844817696965</v>
      </c>
      <c r="CR655" s="62">
        <v>12.24872158158621</v>
      </c>
      <c r="CS655" s="62">
        <v>13.868556899607057</v>
      </c>
      <c r="CT655" s="62">
        <v>13.868556899607057</v>
      </c>
      <c r="CU655" s="62">
        <v>13.868556899607057</v>
      </c>
      <c r="CV655" s="62">
        <v>13.868556899607057</v>
      </c>
      <c r="CW655" s="80">
        <v>13.868556899607057</v>
      </c>
      <c r="CX655" s="78">
        <v>13.339711157339634</v>
      </c>
      <c r="CY655" s="78">
        <v>12.01030225463926</v>
      </c>
      <c r="CZ655" s="78">
        <v>11.714917687546549</v>
      </c>
      <c r="DA655" s="78">
        <v>41.799502329974644</v>
      </c>
      <c r="DB655" s="78">
        <v>49.656121854962301</v>
      </c>
      <c r="DC655" s="78">
        <v>49.229471111453563</v>
      </c>
      <c r="DD655" s="78">
        <v>25.650962523506635</v>
      </c>
      <c r="DE655" s="78">
        <v>11.560983126589106</v>
      </c>
      <c r="DF655" s="78">
        <v>37.726362814004396</v>
      </c>
      <c r="DG655" s="78">
        <v>0</v>
      </c>
      <c r="DH655" s="78">
        <v>0</v>
      </c>
      <c r="DI655" s="10">
        <v>2024</v>
      </c>
      <c r="DJ655" s="59" t="s">
        <v>74</v>
      </c>
      <c r="DK655" s="42" t="s">
        <v>5440</v>
      </c>
    </row>
    <row r="656" spans="1:115" x14ac:dyDescent="0.2">
      <c r="A656" s="4" t="s">
        <v>3846</v>
      </c>
      <c r="B656" s="5" t="s">
        <v>3847</v>
      </c>
      <c r="C656" s="6" t="s">
        <v>131</v>
      </c>
      <c r="D656" s="5" t="s">
        <v>70</v>
      </c>
      <c r="E656" s="5" t="s">
        <v>241</v>
      </c>
      <c r="F656" s="6" t="s">
        <v>72</v>
      </c>
      <c r="G656" s="5" t="s">
        <v>73</v>
      </c>
      <c r="H656" s="7">
        <f t="shared" si="35"/>
        <v>2</v>
      </c>
      <c r="I656" s="8" t="str">
        <f t="shared" si="36"/>
        <v>No impact</v>
      </c>
      <c r="J656" s="8" t="str">
        <f t="shared" si="34"/>
        <v>No impact</v>
      </c>
      <c r="K656" s="9">
        <v>0</v>
      </c>
      <c r="L656" s="9">
        <v>0</v>
      </c>
      <c r="M656" s="9">
        <v>6.77321055008797E-2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9.1200063590548197</v>
      </c>
      <c r="AA656" s="9">
        <v>0</v>
      </c>
      <c r="AB656" s="9">
        <f>_xlfn.XLOOKUP(B656,'[2]Macro de calcul Nur Journalier-'!$B:$B,'[2]Macro de calcul Nur Journalier-'!$K:$K,"")</f>
        <v>4.9703887938002103</v>
      </c>
      <c r="AC656" s="9">
        <f>_xlfn.XLOOKUP(B656,'[3]NUR MACRO SITES'!$B:$B,'[3]NUR MACRO SITES'!$K:$K,"")</f>
        <v>0</v>
      </c>
      <c r="AD656" s="9">
        <v>4.9703887938002191</v>
      </c>
      <c r="AE656" s="9">
        <v>0</v>
      </c>
      <c r="AF656" s="9">
        <v>0</v>
      </c>
      <c r="AG656" s="9">
        <v>0</v>
      </c>
      <c r="AH656" s="9">
        <v>2.4327284802453284</v>
      </c>
      <c r="AI656" s="9">
        <v>0.71327645842247878</v>
      </c>
      <c r="AJ656" s="9">
        <v>0</v>
      </c>
      <c r="AK656" s="9">
        <v>0</v>
      </c>
      <c r="AL656" s="9">
        <v>0</v>
      </c>
      <c r="AM656" s="9">
        <v>1.7338219790921838E-16</v>
      </c>
      <c r="AN656" s="9">
        <v>1.7338219790921838E-16</v>
      </c>
      <c r="AO656" s="9">
        <v>8.6691098954609191E-17</v>
      </c>
      <c r="AP656" s="9">
        <v>2.8897032984869728E-17</v>
      </c>
      <c r="AQ656" s="9">
        <v>0</v>
      </c>
      <c r="AR656" s="9">
        <v>2.8897032984869728E-17</v>
      </c>
      <c r="AS656" s="9">
        <v>8.6691098954609191E-17</v>
      </c>
      <c r="AT656" s="9">
        <v>8.6691098954609191E-17</v>
      </c>
      <c r="AU656" s="9">
        <v>1.0409166476417933</v>
      </c>
      <c r="AV656" s="9">
        <v>0</v>
      </c>
      <c r="AW656" s="9">
        <v>0</v>
      </c>
      <c r="AX656" s="9">
        <v>0</v>
      </c>
      <c r="AY656" s="9">
        <v>3.6807640974307643</v>
      </c>
      <c r="AZ656" s="9">
        <v>1.9891967991383188</v>
      </c>
      <c r="BA656" s="9">
        <v>0</v>
      </c>
      <c r="BB656" s="9">
        <v>1.9308050740799281</v>
      </c>
      <c r="BC656" s="9">
        <v>1.4580735706466703</v>
      </c>
      <c r="BD656" s="9">
        <v>1.4580735706466703</v>
      </c>
      <c r="BE656" s="9">
        <v>2.2510997839945213</v>
      </c>
      <c r="BF656" s="9">
        <v>0</v>
      </c>
      <c r="BG656" s="9">
        <v>1.7317573421374592</v>
      </c>
      <c r="BH656" s="9">
        <v>5.1425328837609534</v>
      </c>
      <c r="BI656" s="9">
        <v>0</v>
      </c>
      <c r="BJ656" s="9">
        <v>0</v>
      </c>
      <c r="BK656" s="9">
        <v>0</v>
      </c>
      <c r="BL656" s="9">
        <v>0</v>
      </c>
      <c r="BM656" s="9">
        <v>2.628569512574443</v>
      </c>
      <c r="BN656" s="9">
        <v>0.97507940176866914</v>
      </c>
      <c r="BO656" s="9">
        <v>0</v>
      </c>
      <c r="BP656" s="9">
        <v>0.58928882268507843</v>
      </c>
      <c r="BQ656" s="9">
        <v>0</v>
      </c>
      <c r="BR656" s="9">
        <v>0</v>
      </c>
      <c r="BS656" s="9">
        <v>0</v>
      </c>
      <c r="BT656" s="9">
        <v>0</v>
      </c>
      <c r="BU656" s="9">
        <v>0.95480091772178999</v>
      </c>
      <c r="BV656" s="9">
        <v>0.54040287301709611</v>
      </c>
      <c r="BW656" s="9">
        <v>6.8113769251183545</v>
      </c>
      <c r="BX656" s="9">
        <v>3.2465728113505299</v>
      </c>
      <c r="BY656" s="9">
        <v>0</v>
      </c>
      <c r="BZ656" s="9">
        <v>0</v>
      </c>
      <c r="CA656" s="9">
        <v>0.61051256588277913</v>
      </c>
      <c r="CB656" s="9">
        <v>1.1610635984624839E-2</v>
      </c>
      <c r="CC656" s="9">
        <v>0.28755496771137362</v>
      </c>
      <c r="CD656" s="9">
        <v>0.15216888820402177</v>
      </c>
      <c r="CE656" s="9">
        <v>0</v>
      </c>
      <c r="CF656" s="9">
        <v>16.315797170928537</v>
      </c>
      <c r="CG656" s="9">
        <v>21.486632252099547</v>
      </c>
      <c r="CH656" s="9">
        <v>13.687584359920439</v>
      </c>
      <c r="CI656" s="9">
        <v>0</v>
      </c>
      <c r="CJ656" s="9">
        <v>0</v>
      </c>
      <c r="CK656" s="9">
        <v>0</v>
      </c>
      <c r="CL656" s="62">
        <v>0</v>
      </c>
      <c r="CM656" s="62">
        <v>0.39319213658531038</v>
      </c>
      <c r="CN656" s="62">
        <v>0</v>
      </c>
      <c r="CO656" s="62">
        <v>0.3022510722449086</v>
      </c>
      <c r="CP656" s="62">
        <v>0</v>
      </c>
      <c r="CQ656" s="62">
        <v>3.2731827482000848</v>
      </c>
      <c r="CR656" s="62">
        <v>0</v>
      </c>
      <c r="CS656" s="62">
        <v>0</v>
      </c>
      <c r="CT656" s="62">
        <v>0.56979508208416407</v>
      </c>
      <c r="CU656" s="62">
        <v>0</v>
      </c>
      <c r="CV656" s="62">
        <v>0</v>
      </c>
      <c r="CW656" s="80">
        <v>9.666612448028607E-3</v>
      </c>
      <c r="CX656" s="78">
        <v>13.618830133006881</v>
      </c>
      <c r="CY656" s="78">
        <v>0.94752420576829255</v>
      </c>
      <c r="CZ656" s="78">
        <v>0</v>
      </c>
      <c r="DA656" s="78">
        <v>0</v>
      </c>
      <c r="DB656" s="78">
        <v>3.4903248267143201E-2</v>
      </c>
      <c r="DC656" s="78">
        <v>0</v>
      </c>
      <c r="DD656" s="78">
        <v>0</v>
      </c>
      <c r="DE656" s="78">
        <v>11.226842934312693</v>
      </c>
      <c r="DF656" s="78">
        <v>1.7730921460022311</v>
      </c>
      <c r="DG656" s="78">
        <v>0</v>
      </c>
      <c r="DH656" s="78">
        <v>1.4242558491922848</v>
      </c>
      <c r="DI656" s="10">
        <v>2019</v>
      </c>
      <c r="DJ656" s="59" t="s">
        <v>74</v>
      </c>
      <c r="DK656" s="42" t="s">
        <v>5440</v>
      </c>
    </row>
    <row r="657" spans="1:115" x14ac:dyDescent="0.2">
      <c r="A657" s="4" t="s">
        <v>3394</v>
      </c>
      <c r="B657" s="5" t="s">
        <v>3395</v>
      </c>
      <c r="C657" s="6"/>
      <c r="D657" s="5" t="s">
        <v>78</v>
      </c>
      <c r="E657" s="5" t="s">
        <v>79</v>
      </c>
      <c r="F657" s="6" t="s">
        <v>72</v>
      </c>
      <c r="G657" s="5" t="s">
        <v>73</v>
      </c>
      <c r="H657" s="7">
        <f t="shared" si="35"/>
        <v>2</v>
      </c>
      <c r="I657" s="8" t="str">
        <f t="shared" si="36"/>
        <v>No impact</v>
      </c>
      <c r="J657" s="8" t="str">
        <f t="shared" si="34"/>
        <v>No impact</v>
      </c>
      <c r="K657" s="9">
        <v>24.069319640564832</v>
      </c>
      <c r="L657" s="9">
        <v>24.069319640564832</v>
      </c>
      <c r="M657" s="9">
        <v>38.192642959872579</v>
      </c>
      <c r="N657" s="9">
        <v>0</v>
      </c>
      <c r="O657" s="9">
        <v>0</v>
      </c>
      <c r="P657" s="9">
        <v>0</v>
      </c>
      <c r="Q657" s="9">
        <v>4.8682709553805606E-17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9.1183720225360165</v>
      </c>
      <c r="AA657" s="9">
        <v>0</v>
      </c>
      <c r="AB657" s="9">
        <f>_xlfn.XLOOKUP(B657,'[2]Macro de calcul Nur Journalier-'!$B:$B,'[2]Macro de calcul Nur Journalier-'!$K:$K,"")</f>
        <v>4.97007306969999</v>
      </c>
      <c r="AC657" s="9">
        <f>_xlfn.XLOOKUP(B657,'[3]NUR MACRO SITES'!$B:$B,'[3]NUR MACRO SITES'!$K:$K,"")</f>
        <v>0</v>
      </c>
      <c r="AD657" s="9">
        <v>4.9700730696999953</v>
      </c>
      <c r="AE657" s="9">
        <v>0</v>
      </c>
      <c r="AF657" s="9">
        <v>0</v>
      </c>
      <c r="AG657" s="9">
        <v>0</v>
      </c>
      <c r="AH657" s="9">
        <v>2.4143236224028906</v>
      </c>
      <c r="AI657" s="9">
        <v>0.69453730447392226</v>
      </c>
      <c r="AJ657" s="9">
        <v>0</v>
      </c>
      <c r="AK657" s="9">
        <v>0</v>
      </c>
      <c r="AL657" s="9">
        <v>0</v>
      </c>
      <c r="AM657" s="9">
        <v>0</v>
      </c>
      <c r="AN657" s="9">
        <v>0</v>
      </c>
      <c r="AO657" s="9">
        <v>0</v>
      </c>
      <c r="AP657" s="9">
        <v>8.6691098954609191E-17</v>
      </c>
      <c r="AQ657" s="9">
        <v>1.7338219790921838E-16</v>
      </c>
      <c r="AR657" s="9">
        <v>0</v>
      </c>
      <c r="AS657" s="9">
        <v>0</v>
      </c>
      <c r="AT657" s="9">
        <v>0</v>
      </c>
      <c r="AU657" s="9">
        <v>1.0404227326741946</v>
      </c>
      <c r="AV657" s="9">
        <v>0</v>
      </c>
      <c r="AW657" s="9">
        <v>0</v>
      </c>
      <c r="AX657" s="9">
        <v>0</v>
      </c>
      <c r="AY657" s="9">
        <v>2.4670503837170501</v>
      </c>
      <c r="AZ657" s="9">
        <v>1.9884284869664983</v>
      </c>
      <c r="BA657" s="9">
        <v>0</v>
      </c>
      <c r="BB657" s="9">
        <v>1.9313172821944753</v>
      </c>
      <c r="BC657" s="9">
        <v>1.9213292239608029</v>
      </c>
      <c r="BD657" s="9">
        <v>1.9213292239608029</v>
      </c>
      <c r="BE657" s="9">
        <v>2.2511912497292617</v>
      </c>
      <c r="BF657" s="9">
        <v>0</v>
      </c>
      <c r="BG657" s="9">
        <v>2.5671138975232544</v>
      </c>
      <c r="BH657" s="9">
        <v>5.1591247680428962</v>
      </c>
      <c r="BI657" s="9">
        <v>0</v>
      </c>
      <c r="BJ657" s="9">
        <v>0</v>
      </c>
      <c r="BK657" s="9">
        <v>0</v>
      </c>
      <c r="BL657" s="9">
        <v>0</v>
      </c>
      <c r="BM657" s="9">
        <v>2.6210252744461857</v>
      </c>
      <c r="BN657" s="9">
        <v>0.97541826825669897</v>
      </c>
      <c r="BO657" s="9">
        <v>0</v>
      </c>
      <c r="BP657" s="9">
        <v>0</v>
      </c>
      <c r="BQ657" s="9">
        <v>0</v>
      </c>
      <c r="BR657" s="9">
        <v>0</v>
      </c>
      <c r="BS657" s="9">
        <v>1.3001772093382106E-2</v>
      </c>
      <c r="BT657" s="9">
        <v>0</v>
      </c>
      <c r="BU657" s="9">
        <v>0.95410534966741212</v>
      </c>
      <c r="BV657" s="9">
        <v>0.54209720545724871</v>
      </c>
      <c r="BW657" s="9">
        <v>2.3078591342710295</v>
      </c>
      <c r="BX657" s="9">
        <v>3.2466619867421169</v>
      </c>
      <c r="BY657" s="9">
        <v>0</v>
      </c>
      <c r="BZ657" s="9">
        <v>0</v>
      </c>
      <c r="CA657" s="9">
        <v>0.59547759486121532</v>
      </c>
      <c r="CB657" s="9">
        <v>1.441074328045552E-2</v>
      </c>
      <c r="CC657" s="9">
        <v>0.27853041808277162</v>
      </c>
      <c r="CD657" s="9">
        <v>0</v>
      </c>
      <c r="CE657" s="9">
        <v>0</v>
      </c>
      <c r="CF657" s="9">
        <v>1.4397010270151498</v>
      </c>
      <c r="CG657" s="9">
        <v>0</v>
      </c>
      <c r="CH657" s="9">
        <v>0.33886648803052172</v>
      </c>
      <c r="CI657" s="9">
        <v>0</v>
      </c>
      <c r="CJ657" s="9">
        <v>0</v>
      </c>
      <c r="CK657" s="9">
        <v>0</v>
      </c>
      <c r="CL657" s="62">
        <v>0</v>
      </c>
      <c r="CM657" s="62">
        <v>0.39399471510959311</v>
      </c>
      <c r="CN657" s="62">
        <v>0</v>
      </c>
      <c r="CO657" s="62">
        <v>0.3012701429374513</v>
      </c>
      <c r="CP657" s="62">
        <v>0.4965285803563021</v>
      </c>
      <c r="CQ657" s="62">
        <v>3.2918739102767161</v>
      </c>
      <c r="CR657" s="62">
        <v>0</v>
      </c>
      <c r="CS657" s="62">
        <v>0</v>
      </c>
      <c r="CT657" s="62">
        <v>0.57293405586802537</v>
      </c>
      <c r="CU657" s="62">
        <v>0</v>
      </c>
      <c r="CV657" s="62">
        <v>0</v>
      </c>
      <c r="CW657" s="80">
        <v>8.8997040803805248E-3</v>
      </c>
      <c r="CX657" s="78">
        <v>13.579307599455529</v>
      </c>
      <c r="CY657" s="78">
        <v>0.95059183923888391</v>
      </c>
      <c r="CZ657" s="78">
        <v>0</v>
      </c>
      <c r="DA657" s="78">
        <v>0</v>
      </c>
      <c r="DB657" s="78">
        <v>3.4403866074256814E-2</v>
      </c>
      <c r="DC657" s="78">
        <v>0</v>
      </c>
      <c r="DD657" s="78">
        <v>0</v>
      </c>
      <c r="DE657" s="78">
        <v>11.188158649442263</v>
      </c>
      <c r="DF657" s="78">
        <v>1.7698104915918302</v>
      </c>
      <c r="DG657" s="78">
        <v>0</v>
      </c>
      <c r="DH657" s="78">
        <v>1.4255934800660899</v>
      </c>
      <c r="DI657" s="10">
        <v>2020</v>
      </c>
      <c r="DJ657" s="59" t="s">
        <v>74</v>
      </c>
      <c r="DK657" s="42" t="s">
        <v>5440</v>
      </c>
    </row>
    <row r="658" spans="1:115" x14ac:dyDescent="0.2">
      <c r="A658" s="4" t="s">
        <v>2461</v>
      </c>
      <c r="B658" s="5" t="s">
        <v>2462</v>
      </c>
      <c r="C658" s="6" t="s">
        <v>159</v>
      </c>
      <c r="D658" s="5" t="s">
        <v>78</v>
      </c>
      <c r="E658" s="5" t="s">
        <v>79</v>
      </c>
      <c r="F658" s="6" t="s">
        <v>131</v>
      </c>
      <c r="G658" s="5" t="s">
        <v>159</v>
      </c>
      <c r="H658" s="7">
        <f t="shared" si="35"/>
        <v>1</v>
      </c>
      <c r="I658" s="8" t="str">
        <f t="shared" si="36"/>
        <v>No impact</v>
      </c>
      <c r="J658" s="8" t="str">
        <f t="shared" si="34"/>
        <v>No impact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4.8682709553805606E-17</v>
      </c>
      <c r="T658" s="9">
        <v>4.8682709553805606E-17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f>_xlfn.XLOOKUP(B658,'[2]Macro de calcul Nur Journalier-'!$B:$B,'[2]Macro de calcul Nur Journalier-'!$K:$K,"")</f>
        <v>0</v>
      </c>
      <c r="AC658" s="9">
        <f>_xlfn.XLOOKUP(B658,'[3]NUR MACRO SITES'!$B:$B,'[3]NUR MACRO SITES'!$K:$K,"")</f>
        <v>0</v>
      </c>
      <c r="AD658" s="9">
        <v>0</v>
      </c>
      <c r="AE658" s="9">
        <v>0</v>
      </c>
      <c r="AF658" s="9">
        <v>0</v>
      </c>
      <c r="AG658" s="9">
        <v>0</v>
      </c>
      <c r="AH658" s="9">
        <v>0</v>
      </c>
      <c r="AI658" s="9">
        <v>0</v>
      </c>
      <c r="AJ658" s="9">
        <v>0</v>
      </c>
      <c r="AK658" s="9">
        <v>0</v>
      </c>
      <c r="AL658" s="9">
        <v>0</v>
      </c>
      <c r="AM658" s="9">
        <v>0</v>
      </c>
      <c r="AN658" s="9">
        <v>0</v>
      </c>
      <c r="AO658" s="9">
        <v>0</v>
      </c>
      <c r="AP658" s="9">
        <v>0</v>
      </c>
      <c r="AQ658" s="9">
        <v>0</v>
      </c>
      <c r="AR658" s="9">
        <v>0</v>
      </c>
      <c r="AS658" s="9">
        <v>0</v>
      </c>
      <c r="AT658" s="9">
        <v>0</v>
      </c>
      <c r="AU658" s="9">
        <v>0</v>
      </c>
      <c r="AV658" s="9">
        <v>0</v>
      </c>
      <c r="AW658" s="9">
        <v>3.2108131523336207</v>
      </c>
      <c r="AX658" s="9">
        <v>0</v>
      </c>
      <c r="AY658" s="9">
        <v>0</v>
      </c>
      <c r="AZ658" s="9">
        <v>0</v>
      </c>
      <c r="BA658" s="9">
        <v>0.53620872334322711</v>
      </c>
      <c r="BB658" s="9">
        <v>0</v>
      </c>
      <c r="BC658" s="9">
        <v>0</v>
      </c>
      <c r="BD658" s="9">
        <v>0</v>
      </c>
      <c r="BE658" s="9">
        <v>0</v>
      </c>
      <c r="BF658" s="9">
        <v>0</v>
      </c>
      <c r="BG658" s="9">
        <v>0</v>
      </c>
      <c r="BH658" s="9">
        <v>0</v>
      </c>
      <c r="BI658" s="9">
        <v>0</v>
      </c>
      <c r="BJ658" s="9">
        <v>0</v>
      </c>
      <c r="BK658" s="9">
        <v>0</v>
      </c>
      <c r="BL658" s="9">
        <v>0</v>
      </c>
      <c r="BM658" s="9">
        <v>0</v>
      </c>
      <c r="BN658" s="9">
        <v>0</v>
      </c>
      <c r="BO658" s="9">
        <v>0</v>
      </c>
      <c r="BP658" s="9">
        <v>0.6686192510408524</v>
      </c>
      <c r="BQ658" s="9">
        <v>0.71902118236581491</v>
      </c>
      <c r="BR658" s="9">
        <v>0</v>
      </c>
      <c r="BS658" s="9">
        <v>7.7992797481972756E-2</v>
      </c>
      <c r="BT658" s="9">
        <v>0</v>
      </c>
      <c r="BU658" s="9">
        <v>0</v>
      </c>
      <c r="BV658" s="9">
        <v>0</v>
      </c>
      <c r="BW658" s="9">
        <v>0</v>
      </c>
      <c r="BX658" s="9">
        <v>0</v>
      </c>
      <c r="BY658" s="9">
        <v>0</v>
      </c>
      <c r="BZ658" s="9">
        <v>0</v>
      </c>
      <c r="CA658" s="9">
        <v>0</v>
      </c>
      <c r="CB658" s="9">
        <v>0</v>
      </c>
      <c r="CC658" s="9">
        <v>0</v>
      </c>
      <c r="CD658" s="9">
        <v>0</v>
      </c>
      <c r="CE658" s="9">
        <v>0</v>
      </c>
      <c r="CF658" s="9">
        <v>0</v>
      </c>
      <c r="CG658" s="9">
        <v>11.809871644508362</v>
      </c>
      <c r="CH658" s="9">
        <v>0</v>
      </c>
      <c r="CI658" s="9">
        <v>0</v>
      </c>
      <c r="CJ658" s="9">
        <v>3.5492697605533707</v>
      </c>
      <c r="CK658" s="9">
        <v>0</v>
      </c>
      <c r="CL658" s="62">
        <v>5.8628896251209239</v>
      </c>
      <c r="CM658" s="62">
        <v>9.9323016097228258</v>
      </c>
      <c r="CN658" s="62">
        <v>0</v>
      </c>
      <c r="CO658" s="62">
        <v>0</v>
      </c>
      <c r="CP658" s="62">
        <v>1.4969159582573557</v>
      </c>
      <c r="CQ658" s="62">
        <v>5.7473896579374664</v>
      </c>
      <c r="CR658" s="62">
        <v>0</v>
      </c>
      <c r="CS658" s="62">
        <v>7.7475580210767961E-2</v>
      </c>
      <c r="CT658" s="62">
        <v>0</v>
      </c>
      <c r="CU658" s="62">
        <v>0</v>
      </c>
      <c r="CV658" s="62">
        <v>0</v>
      </c>
      <c r="CW658" s="80">
        <v>0.97235063478610817</v>
      </c>
      <c r="CX658" s="78">
        <v>0</v>
      </c>
      <c r="CY658" s="78">
        <v>0</v>
      </c>
      <c r="CZ658" s="78">
        <v>0.7893448961713081</v>
      </c>
      <c r="DA658" s="78">
        <v>0</v>
      </c>
      <c r="DB658" s="78">
        <v>0</v>
      </c>
      <c r="DC658" s="78">
        <v>0</v>
      </c>
      <c r="DD658" s="78">
        <v>0</v>
      </c>
      <c r="DE658" s="78">
        <v>9.9810983839992211</v>
      </c>
      <c r="DF658" s="78">
        <v>0</v>
      </c>
      <c r="DG658" s="78">
        <v>0</v>
      </c>
      <c r="DH658" s="78">
        <v>0</v>
      </c>
      <c r="DI658" s="10">
        <v>2017</v>
      </c>
      <c r="DJ658" s="59" t="s">
        <v>74</v>
      </c>
      <c r="DK658" s="42" t="s">
        <v>5440</v>
      </c>
    </row>
    <row r="659" spans="1:115" x14ac:dyDescent="0.2">
      <c r="A659" s="4" t="s">
        <v>3171</v>
      </c>
      <c r="B659" s="5" t="s">
        <v>3172</v>
      </c>
      <c r="C659" s="6" t="s">
        <v>83</v>
      </c>
      <c r="D659" s="5" t="s">
        <v>78</v>
      </c>
      <c r="E659" s="5" t="s">
        <v>79</v>
      </c>
      <c r="F659" s="6" t="s">
        <v>83</v>
      </c>
      <c r="G659" s="5" t="s">
        <v>3171</v>
      </c>
      <c r="H659" s="7">
        <f t="shared" si="35"/>
        <v>4</v>
      </c>
      <c r="I659" s="8" t="str">
        <f t="shared" si="36"/>
        <v>No impact</v>
      </c>
      <c r="J659" s="8" t="str">
        <f t="shared" si="34"/>
        <v>No impact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3.7144011790996162E-3</v>
      </c>
      <c r="Y659" s="9">
        <v>0</v>
      </c>
      <c r="Z659" s="9">
        <v>1.9500606190271915E-3</v>
      </c>
      <c r="AA659" s="9">
        <v>4.2715613559642738E-3</v>
      </c>
      <c r="AB659" s="9">
        <f>_xlfn.XLOOKUP(B659,'[2]Macro de calcul Nur Journalier-'!$B:$B,'[2]Macro de calcul Nur Journalier-'!$K:$K,"")</f>
        <v>1.6714805305950401E-3</v>
      </c>
      <c r="AC659" s="9">
        <f>_xlfn.XLOOKUP(B659,'[3]NUR MACRO SITES'!$B:$B,'[3]NUR MACRO SITES'!$K:$K,"")</f>
        <v>6.8457156611039807</v>
      </c>
      <c r="AD659" s="9">
        <v>1.6714805305950411E-3</v>
      </c>
      <c r="AE659" s="9">
        <v>0</v>
      </c>
      <c r="AF659" s="9">
        <v>2.0817918568440072</v>
      </c>
      <c r="AG659" s="9">
        <v>0</v>
      </c>
      <c r="AH659" s="9">
        <v>0</v>
      </c>
      <c r="AI659" s="9">
        <v>0</v>
      </c>
      <c r="AJ659" s="9">
        <v>0</v>
      </c>
      <c r="AK659" s="9">
        <v>0</v>
      </c>
      <c r="AL659" s="9">
        <v>2.1357806779823151E-3</v>
      </c>
      <c r="AM659" s="9">
        <v>2.1951776337742926E-3</v>
      </c>
      <c r="AN659" s="9">
        <v>2.1037118990336313E-3</v>
      </c>
      <c r="AO659" s="9">
        <v>2.5594124826580966</v>
      </c>
      <c r="AP659" s="9">
        <v>4.1952588553465739</v>
      </c>
      <c r="AQ659" s="9">
        <v>0</v>
      </c>
      <c r="AR659" s="9">
        <v>0</v>
      </c>
      <c r="AS659" s="9">
        <v>0</v>
      </c>
      <c r="AT659" s="9">
        <v>0.23292664009038289</v>
      </c>
      <c r="AU659" s="9">
        <v>0</v>
      </c>
      <c r="AV659" s="9">
        <v>0.65048601232811787</v>
      </c>
      <c r="AW659" s="9">
        <v>0</v>
      </c>
      <c r="AX659" s="9">
        <v>0</v>
      </c>
      <c r="AY659" s="9">
        <v>0</v>
      </c>
      <c r="AZ659" s="9">
        <v>1.2805202863682059E-3</v>
      </c>
      <c r="BA659" s="9">
        <v>0</v>
      </c>
      <c r="BB659" s="9">
        <v>0.26600064977257964</v>
      </c>
      <c r="BC659" s="9">
        <v>0</v>
      </c>
      <c r="BD659" s="9">
        <v>0</v>
      </c>
      <c r="BE659" s="9">
        <v>1.896999338519785E-2</v>
      </c>
      <c r="BF659" s="9">
        <v>1.9079752266886702E-2</v>
      </c>
      <c r="BG659" s="9">
        <v>1.2805202863682059E-3</v>
      </c>
      <c r="BH659" s="9">
        <v>0</v>
      </c>
      <c r="BI659" s="9">
        <v>0</v>
      </c>
      <c r="BJ659" s="9">
        <v>0</v>
      </c>
      <c r="BK659" s="9">
        <v>0.58625685937112082</v>
      </c>
      <c r="BL659" s="9">
        <v>0</v>
      </c>
      <c r="BM659" s="9">
        <v>0</v>
      </c>
      <c r="BN659" s="9">
        <v>0</v>
      </c>
      <c r="BO659" s="9">
        <v>0</v>
      </c>
      <c r="BP659" s="9">
        <v>1.3417864470526464</v>
      </c>
      <c r="BQ659" s="9">
        <v>0</v>
      </c>
      <c r="BR659" s="9">
        <v>0</v>
      </c>
      <c r="BS659" s="9">
        <v>7.6690836764801854E-3</v>
      </c>
      <c r="BT659" s="9">
        <v>0</v>
      </c>
      <c r="BU659" s="9">
        <v>0</v>
      </c>
      <c r="BV659" s="9">
        <v>0</v>
      </c>
      <c r="BW659" s="9">
        <v>0</v>
      </c>
      <c r="BX659" s="9">
        <v>0</v>
      </c>
      <c r="BY659" s="9">
        <v>3.4207680212765428E-2</v>
      </c>
      <c r="BZ659" s="9">
        <v>0</v>
      </c>
      <c r="CA659" s="9">
        <v>0</v>
      </c>
      <c r="CB659" s="9">
        <v>1.3376308738047311E-3</v>
      </c>
      <c r="CC659" s="9">
        <v>0</v>
      </c>
      <c r="CD659" s="9">
        <v>0</v>
      </c>
      <c r="CE659" s="9">
        <v>2.7822722175137433E-2</v>
      </c>
      <c r="CF659" s="9">
        <v>2.4255706511658402E-2</v>
      </c>
      <c r="CG659" s="9">
        <v>0</v>
      </c>
      <c r="CH659" s="9">
        <v>0</v>
      </c>
      <c r="CI659" s="9">
        <v>0</v>
      </c>
      <c r="CJ659" s="9">
        <v>0</v>
      </c>
      <c r="CK659" s="9">
        <v>1.3376308738047311E-3</v>
      </c>
      <c r="CL659" s="62">
        <v>0</v>
      </c>
      <c r="CM659" s="62">
        <v>0</v>
      </c>
      <c r="CN659" s="62">
        <v>3.2424172381025795E-2</v>
      </c>
      <c r="CO659" s="62">
        <v>0</v>
      </c>
      <c r="CP659" s="62">
        <v>0</v>
      </c>
      <c r="CQ659" s="62">
        <v>0</v>
      </c>
      <c r="CR659" s="62">
        <v>0</v>
      </c>
      <c r="CS659" s="62">
        <v>0.36319353485545036</v>
      </c>
      <c r="CT659" s="62">
        <v>0</v>
      </c>
      <c r="CU659" s="62">
        <v>0</v>
      </c>
      <c r="CV659" s="62">
        <v>0</v>
      </c>
      <c r="CW659" s="80">
        <v>0</v>
      </c>
      <c r="CX659" s="78">
        <v>1.7470886018154681</v>
      </c>
      <c r="CY659" s="78">
        <v>2.1402093980876723E-3</v>
      </c>
      <c r="CZ659" s="78">
        <v>1.2395379430590164E-2</v>
      </c>
      <c r="DA659" s="78">
        <v>0</v>
      </c>
      <c r="DB659" s="78">
        <v>0</v>
      </c>
      <c r="DC659" s="78">
        <v>1.3568927583874808</v>
      </c>
      <c r="DD659" s="78">
        <v>9.2445274845690903</v>
      </c>
      <c r="DE659" s="78">
        <v>8.5167492787494332</v>
      </c>
      <c r="DF659" s="78">
        <v>5.3554994820693258</v>
      </c>
      <c r="DG659" s="78">
        <v>0</v>
      </c>
      <c r="DH659" s="78">
        <v>0</v>
      </c>
      <c r="DI659" s="10">
        <v>2006</v>
      </c>
      <c r="DJ659" s="61" t="s">
        <v>80</v>
      </c>
      <c r="DK659" s="42" t="s">
        <v>190</v>
      </c>
    </row>
    <row r="660" spans="1:115" x14ac:dyDescent="0.2">
      <c r="A660" s="4" t="s">
        <v>3168</v>
      </c>
      <c r="B660" s="5" t="s">
        <v>3169</v>
      </c>
      <c r="C660" s="6" t="s">
        <v>166</v>
      </c>
      <c r="D660" s="5" t="s">
        <v>78</v>
      </c>
      <c r="E660" s="5" t="s">
        <v>170</v>
      </c>
      <c r="F660" s="6" t="s">
        <v>166</v>
      </c>
      <c r="G660" s="5" t="s">
        <v>3170</v>
      </c>
      <c r="H660" s="7">
        <f t="shared" si="35"/>
        <v>3</v>
      </c>
      <c r="I660" s="8" t="str">
        <f t="shared" si="36"/>
        <v>No impact</v>
      </c>
      <c r="J660" s="8" t="str">
        <f t="shared" si="34"/>
        <v>No impact</v>
      </c>
      <c r="K660" s="9">
        <v>0</v>
      </c>
      <c r="L660" s="9">
        <v>1.2071803832072326E-3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4.921581562307026E-3</v>
      </c>
      <c r="Y660" s="9">
        <v>0</v>
      </c>
      <c r="Z660" s="9">
        <v>3.5286811201446703E-3</v>
      </c>
      <c r="AA660" s="9">
        <v>3.9001212380543829E-3</v>
      </c>
      <c r="AB660" s="9">
        <f>_xlfn.XLOOKUP(B660,'[2]Macro de calcul Nur Journalier-'!$B:$B,'[2]Macro de calcul Nur Journalier-'!$K:$K,"")</f>
        <v>0</v>
      </c>
      <c r="AC660" s="9">
        <f>_xlfn.XLOOKUP(B660,'[3]NUR MACRO SITES'!$B:$B,'[3]NUR MACRO SITES'!$K:$K,"")</f>
        <v>6.8466442613987537</v>
      </c>
      <c r="AD660" s="9">
        <v>0</v>
      </c>
      <c r="AE660" s="9">
        <v>0</v>
      </c>
      <c r="AF660" s="9">
        <v>2.0829433212095281</v>
      </c>
      <c r="AG660" s="9">
        <v>0</v>
      </c>
      <c r="AH660" s="9">
        <v>2.3124004540484</v>
      </c>
      <c r="AI660" s="9">
        <v>0</v>
      </c>
      <c r="AJ660" s="9">
        <v>0</v>
      </c>
      <c r="AK660" s="9">
        <v>0</v>
      </c>
      <c r="AL660" s="9">
        <v>2.6000808253695889E-3</v>
      </c>
      <c r="AM660" s="9">
        <v>2.6525063074770731E-3</v>
      </c>
      <c r="AN660" s="9">
        <v>3.0183692464391919E-3</v>
      </c>
      <c r="AO660" s="9">
        <v>2.559558827833682</v>
      </c>
      <c r="AP660" s="9">
        <v>4.1949844581423523</v>
      </c>
      <c r="AQ660" s="9">
        <v>0</v>
      </c>
      <c r="AR660" s="9">
        <v>0</v>
      </c>
      <c r="AS660" s="9">
        <v>1.2805202863682059E-3</v>
      </c>
      <c r="AT660" s="9">
        <v>0.23760968570910096</v>
      </c>
      <c r="AU660" s="9">
        <v>0</v>
      </c>
      <c r="AV660" s="9">
        <v>0.65394341710131199</v>
      </c>
      <c r="AW660" s="9">
        <v>0</v>
      </c>
      <c r="AX660" s="9">
        <v>0</v>
      </c>
      <c r="AY660" s="9">
        <v>0</v>
      </c>
      <c r="AZ660" s="9">
        <v>8.2319161266542558E-4</v>
      </c>
      <c r="BA660" s="9">
        <v>0</v>
      </c>
      <c r="BB660" s="9">
        <v>0.34200867534200868</v>
      </c>
      <c r="BC660" s="9">
        <v>0</v>
      </c>
      <c r="BD660" s="9">
        <v>0</v>
      </c>
      <c r="BE660" s="9">
        <v>1.9006579679094082E-2</v>
      </c>
      <c r="BF660" s="9">
        <v>2.0378565700203025E-2</v>
      </c>
      <c r="BG660" s="9">
        <v>1.5549174905901896E-3</v>
      </c>
      <c r="BH660" s="9">
        <v>0</v>
      </c>
      <c r="BI660" s="9">
        <v>0</v>
      </c>
      <c r="BJ660" s="9">
        <v>0</v>
      </c>
      <c r="BK660" s="9">
        <v>0.58547211592515536</v>
      </c>
      <c r="BL660" s="9">
        <v>0</v>
      </c>
      <c r="BM660" s="9">
        <v>0</v>
      </c>
      <c r="BN660" s="9">
        <v>0</v>
      </c>
      <c r="BO660" s="9">
        <v>0</v>
      </c>
      <c r="BP660" s="9">
        <v>1.3426068606552466</v>
      </c>
      <c r="BQ660" s="9">
        <v>3.6508405315709466E-2</v>
      </c>
      <c r="BR660" s="9">
        <v>3.3422936766799964E-2</v>
      </c>
      <c r="BS660" s="9">
        <v>7.4907328933060827E-3</v>
      </c>
      <c r="BT660" s="9">
        <v>1.8102604492156879E-2</v>
      </c>
      <c r="BU660" s="9">
        <v>0</v>
      </c>
      <c r="BV660" s="9">
        <v>0</v>
      </c>
      <c r="BW660" s="9">
        <v>0</v>
      </c>
      <c r="BX660" s="9">
        <v>0</v>
      </c>
      <c r="BY660" s="9">
        <v>2.9945096494907817E-2</v>
      </c>
      <c r="BZ660" s="9">
        <v>0</v>
      </c>
      <c r="CA660" s="9">
        <v>0</v>
      </c>
      <c r="CB660" s="9">
        <v>1.0701046990437505E-3</v>
      </c>
      <c r="CC660" s="9">
        <v>0</v>
      </c>
      <c r="CD660" s="9">
        <v>0</v>
      </c>
      <c r="CE660" s="9">
        <v>2.7287669825615642E-2</v>
      </c>
      <c r="CF660" s="9">
        <v>2.4184366198389016E-2</v>
      </c>
      <c r="CG660" s="9">
        <v>0</v>
      </c>
      <c r="CH660" s="9">
        <v>0</v>
      </c>
      <c r="CI660" s="9">
        <v>0</v>
      </c>
      <c r="CJ660" s="9">
        <v>0</v>
      </c>
      <c r="CK660" s="9">
        <v>1.6051570485658825E-3</v>
      </c>
      <c r="CL660" s="62">
        <v>0</v>
      </c>
      <c r="CM660" s="62">
        <v>0</v>
      </c>
      <c r="CN660" s="62">
        <v>3.3208915826991127E-2</v>
      </c>
      <c r="CO660" s="62">
        <v>0</v>
      </c>
      <c r="CP660" s="62">
        <v>0</v>
      </c>
      <c r="CQ660" s="62">
        <v>0</v>
      </c>
      <c r="CR660" s="62">
        <v>0</v>
      </c>
      <c r="CS660" s="62">
        <v>0.36433497986776359</v>
      </c>
      <c r="CT660" s="62">
        <v>0</v>
      </c>
      <c r="CU660" s="62">
        <v>0</v>
      </c>
      <c r="CV660" s="62">
        <v>0</v>
      </c>
      <c r="CW660" s="80">
        <v>0</v>
      </c>
      <c r="CX660" s="78">
        <v>1.7461790128212811</v>
      </c>
      <c r="CY660" s="78">
        <v>2.4077355728483103E-3</v>
      </c>
      <c r="CZ660" s="78">
        <v>1.32157930331904E-2</v>
      </c>
      <c r="DA660" s="78">
        <v>0</v>
      </c>
      <c r="DB660" s="78">
        <v>0</v>
      </c>
      <c r="DC660" s="78">
        <v>0</v>
      </c>
      <c r="DD660" s="78">
        <v>6.7453693002656721</v>
      </c>
      <c r="DE660" s="78">
        <v>8.0947356556032108</v>
      </c>
      <c r="DF660" s="78">
        <v>5.3556956679308163</v>
      </c>
      <c r="DG660" s="78">
        <v>0</v>
      </c>
      <c r="DH660" s="78">
        <v>0</v>
      </c>
      <c r="DI660" s="10">
        <v>2015</v>
      </c>
      <c r="DJ660" s="61" t="s">
        <v>80</v>
      </c>
      <c r="DK660" s="42" t="s">
        <v>190</v>
      </c>
    </row>
    <row r="661" spans="1:115" x14ac:dyDescent="0.2">
      <c r="A661" s="4" t="s">
        <v>3422</v>
      </c>
      <c r="B661" s="5" t="s">
        <v>3423</v>
      </c>
      <c r="C661" s="6" t="s">
        <v>159</v>
      </c>
      <c r="D661" s="5" t="s">
        <v>70</v>
      </c>
      <c r="E661" s="5" t="s">
        <v>89</v>
      </c>
      <c r="F661" s="6" t="s">
        <v>131</v>
      </c>
      <c r="G661" s="5" t="s">
        <v>159</v>
      </c>
      <c r="H661" s="7">
        <f t="shared" si="35"/>
        <v>3</v>
      </c>
      <c r="I661" s="8" t="str">
        <f t="shared" si="36"/>
        <v>No impact</v>
      </c>
      <c r="J661" s="8" t="str">
        <f t="shared" si="34"/>
        <v>No impact</v>
      </c>
      <c r="K661" s="9">
        <v>0</v>
      </c>
      <c r="L661" s="9">
        <v>3.3295892169448016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2.4341354776902803E-17</v>
      </c>
      <c r="T661" s="9">
        <v>0</v>
      </c>
      <c r="U661" s="9">
        <v>0</v>
      </c>
      <c r="V661" s="9">
        <v>0</v>
      </c>
      <c r="W661" s="9">
        <v>0</v>
      </c>
      <c r="X661" s="9">
        <v>1.8256016082677101E-17</v>
      </c>
      <c r="Y661" s="9">
        <v>0</v>
      </c>
      <c r="Z661" s="9">
        <v>14.985621553035706</v>
      </c>
      <c r="AA661" s="9">
        <v>0</v>
      </c>
      <c r="AB661" s="9">
        <f>_xlfn.XLOOKUP(B661,'[2]Macro de calcul Nur Journalier-'!$B:$B,'[2]Macro de calcul Nur Journalier-'!$K:$K,"")</f>
        <v>9.5566527896638593</v>
      </c>
      <c r="AC661" s="9">
        <f>_xlfn.XLOOKUP(B661,'[3]NUR MACRO SITES'!$B:$B,'[3]NUR MACRO SITES'!$K:$K,"")</f>
        <v>0</v>
      </c>
      <c r="AD661" s="9">
        <v>9.5566527896638629</v>
      </c>
      <c r="AE661" s="9">
        <v>1.4365632280226299</v>
      </c>
      <c r="AF661" s="9">
        <v>0</v>
      </c>
      <c r="AG661" s="9">
        <v>0</v>
      </c>
      <c r="AH661" s="9">
        <v>3.0297256097560976</v>
      </c>
      <c r="AI661" s="9">
        <v>0</v>
      </c>
      <c r="AJ661" s="9">
        <v>0</v>
      </c>
      <c r="AK661" s="9">
        <v>10.733022215090573</v>
      </c>
      <c r="AL661" s="9">
        <v>18.953512040602863</v>
      </c>
      <c r="AM661" s="9">
        <v>0</v>
      </c>
      <c r="AN661" s="9">
        <v>0</v>
      </c>
      <c r="AO661" s="9">
        <v>0</v>
      </c>
      <c r="AP661" s="9">
        <v>0</v>
      </c>
      <c r="AQ661" s="9">
        <v>0</v>
      </c>
      <c r="AR661" s="9">
        <v>0.11114916085676275</v>
      </c>
      <c r="AS661" s="9">
        <v>1.8931760708076497</v>
      </c>
      <c r="AT661" s="9">
        <v>0.67049871508935821</v>
      </c>
      <c r="AU661" s="9">
        <v>2.017221900262836</v>
      </c>
      <c r="AV661" s="9">
        <v>26.416237143576325</v>
      </c>
      <c r="AW661" s="9">
        <v>14.224751066856328</v>
      </c>
      <c r="AX661" s="9">
        <v>15.28182056325331</v>
      </c>
      <c r="AY661" s="9">
        <v>0</v>
      </c>
      <c r="AZ661" s="9">
        <v>0</v>
      </c>
      <c r="BA661" s="9">
        <v>0</v>
      </c>
      <c r="BB661" s="9">
        <v>0</v>
      </c>
      <c r="BC661" s="9">
        <v>17.872678965515224</v>
      </c>
      <c r="BD661" s="9">
        <v>17.872678965515224</v>
      </c>
      <c r="BE661" s="9">
        <v>1.9454030053445257</v>
      </c>
      <c r="BF661" s="9">
        <v>0.81055104812414747</v>
      </c>
      <c r="BG661" s="9">
        <v>0</v>
      </c>
      <c r="BH661" s="9">
        <v>0.29847098560548813</v>
      </c>
      <c r="BI661" s="9">
        <v>11.064418876076168</v>
      </c>
      <c r="BJ661" s="9">
        <v>0</v>
      </c>
      <c r="BK661" s="9">
        <v>0</v>
      </c>
      <c r="BL661" s="9">
        <v>0</v>
      </c>
      <c r="BM661" s="9">
        <v>0</v>
      </c>
      <c r="BN661" s="9">
        <v>0</v>
      </c>
      <c r="BO661" s="9">
        <v>0</v>
      </c>
      <c r="BP661" s="9">
        <v>0.68174586868245901</v>
      </c>
      <c r="BQ661" s="9">
        <v>0</v>
      </c>
      <c r="BR661" s="9">
        <v>0</v>
      </c>
      <c r="BS661" s="9">
        <v>1.3697340147759975E-2</v>
      </c>
      <c r="BT661" s="9">
        <v>0</v>
      </c>
      <c r="BU661" s="9">
        <v>3.0263274292090077</v>
      </c>
      <c r="BV661" s="9">
        <v>0.77120662152251729</v>
      </c>
      <c r="BW661" s="9">
        <v>0</v>
      </c>
      <c r="BX661" s="9">
        <v>0</v>
      </c>
      <c r="BY661" s="9">
        <v>0.25243769850442149</v>
      </c>
      <c r="BZ661" s="9">
        <v>0</v>
      </c>
      <c r="CA661" s="9">
        <v>0</v>
      </c>
      <c r="CB661" s="9">
        <v>0.34493041465843632</v>
      </c>
      <c r="CC661" s="9">
        <v>0</v>
      </c>
      <c r="CD661" s="9">
        <v>2.9421280244725816</v>
      </c>
      <c r="CE661" s="9">
        <v>14.549232663590475</v>
      </c>
      <c r="CF661" s="9">
        <v>0.45704171696158769</v>
      </c>
      <c r="CG661" s="9">
        <v>0</v>
      </c>
      <c r="CH661" s="9">
        <v>0</v>
      </c>
      <c r="CI661" s="9">
        <v>0</v>
      </c>
      <c r="CJ661" s="9">
        <v>0</v>
      </c>
      <c r="CK661" s="9">
        <v>1.8192849988442874</v>
      </c>
      <c r="CL661" s="62">
        <v>0</v>
      </c>
      <c r="CM661" s="62">
        <v>0.97317104838870716</v>
      </c>
      <c r="CN661" s="62">
        <v>0</v>
      </c>
      <c r="CO661" s="62">
        <v>2.3954293688094448</v>
      </c>
      <c r="CP661" s="62">
        <v>2.7739967411744897</v>
      </c>
      <c r="CQ661" s="62">
        <v>0</v>
      </c>
      <c r="CR661" s="62">
        <v>1.5382755048753973</v>
      </c>
      <c r="CS661" s="62">
        <v>18.687648566202384</v>
      </c>
      <c r="CT661" s="62">
        <v>9.6439083933305358</v>
      </c>
      <c r="CU661" s="62">
        <v>3.9644347136257152</v>
      </c>
      <c r="CV661" s="62">
        <v>0</v>
      </c>
      <c r="CW661" s="80">
        <v>0</v>
      </c>
      <c r="CX661" s="78">
        <v>9.7596402165321194</v>
      </c>
      <c r="CY661" s="78">
        <v>15.227714712940848</v>
      </c>
      <c r="CZ661" s="78">
        <v>6.4094812703141537</v>
      </c>
      <c r="DA661" s="78">
        <v>0.60881823344262753</v>
      </c>
      <c r="DB661" s="78">
        <v>0</v>
      </c>
      <c r="DC661" s="78">
        <v>0</v>
      </c>
      <c r="DD661" s="78">
        <v>4.6899656995773791</v>
      </c>
      <c r="DE661" s="78">
        <v>7.1696479783582028</v>
      </c>
      <c r="DF661" s="78">
        <v>2.9446962757502861</v>
      </c>
      <c r="DG661" s="78">
        <v>0</v>
      </c>
      <c r="DH661" s="78">
        <v>4.0176545873248246</v>
      </c>
      <c r="DI661" s="10">
        <v>2024</v>
      </c>
      <c r="DJ661" s="59" t="s">
        <v>74</v>
      </c>
      <c r="DK661" s="42" t="s">
        <v>5440</v>
      </c>
    </row>
    <row r="662" spans="1:115" x14ac:dyDescent="0.2">
      <c r="A662" s="4" t="s">
        <v>3113</v>
      </c>
      <c r="B662" s="5" t="s">
        <v>3114</v>
      </c>
      <c r="C662" s="6" t="s">
        <v>159</v>
      </c>
      <c r="D662" s="5" t="s">
        <v>70</v>
      </c>
      <c r="E662" s="5" t="s">
        <v>71</v>
      </c>
      <c r="F662" s="6" t="s">
        <v>131</v>
      </c>
      <c r="G662" s="5" t="s">
        <v>159</v>
      </c>
      <c r="H662" s="7">
        <f t="shared" si="35"/>
        <v>1</v>
      </c>
      <c r="I662" s="8" t="str">
        <f t="shared" si="36"/>
        <v>No impact</v>
      </c>
      <c r="J662" s="8" t="str">
        <f t="shared" si="34"/>
        <v>No impact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1.7494086673322873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f>_xlfn.XLOOKUP(B662,'[2]Macro de calcul Nur Journalier-'!$B:$B,'[2]Macro de calcul Nur Journalier-'!$K:$K,"")</f>
        <v>0</v>
      </c>
      <c r="AC662" s="9">
        <f>_xlfn.XLOOKUP(B662,'[3]NUR MACRO SITES'!$B:$B,'[3]NUR MACRO SITES'!$K:$K,"")</f>
        <v>0</v>
      </c>
      <c r="AD662" s="9">
        <v>0</v>
      </c>
      <c r="AE662" s="9">
        <v>0</v>
      </c>
      <c r="AF662" s="9">
        <v>0</v>
      </c>
      <c r="AG662" s="9">
        <v>0</v>
      </c>
      <c r="AH662" s="9">
        <v>0</v>
      </c>
      <c r="AI662" s="9">
        <v>0</v>
      </c>
      <c r="AJ662" s="9">
        <v>0</v>
      </c>
      <c r="AK662" s="9">
        <v>0</v>
      </c>
      <c r="AL662" s="9">
        <v>0</v>
      </c>
      <c r="AM662" s="9">
        <v>0</v>
      </c>
      <c r="AN662" s="9">
        <v>0</v>
      </c>
      <c r="AO662" s="9">
        <v>0</v>
      </c>
      <c r="AP662" s="9">
        <v>0</v>
      </c>
      <c r="AQ662" s="9">
        <v>0</v>
      </c>
      <c r="AR662" s="9">
        <v>0</v>
      </c>
      <c r="AS662" s="9">
        <v>0</v>
      </c>
      <c r="AT662" s="9">
        <v>0</v>
      </c>
      <c r="AU662" s="9">
        <v>0</v>
      </c>
      <c r="AV662" s="9">
        <v>0</v>
      </c>
      <c r="AW662" s="9">
        <v>2.9347329785926273</v>
      </c>
      <c r="AX662" s="9">
        <v>0</v>
      </c>
      <c r="AY662" s="9">
        <v>0</v>
      </c>
      <c r="AZ662" s="9">
        <v>0</v>
      </c>
      <c r="BA662" s="9">
        <v>0.24810995205732048</v>
      </c>
      <c r="BB662" s="9">
        <v>0</v>
      </c>
      <c r="BC662" s="9">
        <v>0</v>
      </c>
      <c r="BD662" s="9">
        <v>0</v>
      </c>
      <c r="BE662" s="9">
        <v>0</v>
      </c>
      <c r="BF662" s="9">
        <v>0</v>
      </c>
      <c r="BG662" s="9">
        <v>0</v>
      </c>
      <c r="BH662" s="9">
        <v>0</v>
      </c>
      <c r="BI662" s="9">
        <v>0</v>
      </c>
      <c r="BJ662" s="9">
        <v>0</v>
      </c>
      <c r="BK662" s="9">
        <v>0</v>
      </c>
      <c r="BL662" s="9">
        <v>0</v>
      </c>
      <c r="BM662" s="9">
        <v>0</v>
      </c>
      <c r="BN662" s="9">
        <v>0</v>
      </c>
      <c r="BO662" s="9">
        <v>0</v>
      </c>
      <c r="BP662" s="9">
        <v>0</v>
      </c>
      <c r="BQ662" s="9">
        <v>1.3402704653956703</v>
      </c>
      <c r="BR662" s="9">
        <v>0</v>
      </c>
      <c r="BS662" s="9">
        <v>7.6227124728550269E-2</v>
      </c>
      <c r="BT662" s="9">
        <v>0</v>
      </c>
      <c r="BU662" s="9">
        <v>0</v>
      </c>
      <c r="BV662" s="9">
        <v>0</v>
      </c>
      <c r="BW662" s="9">
        <v>0</v>
      </c>
      <c r="BX662" s="9">
        <v>4.833859111442127</v>
      </c>
      <c r="BY662" s="9">
        <v>0</v>
      </c>
      <c r="BZ662" s="9">
        <v>0</v>
      </c>
      <c r="CA662" s="9">
        <v>0</v>
      </c>
      <c r="CB662" s="9">
        <v>0</v>
      </c>
      <c r="CC662" s="9">
        <v>0</v>
      </c>
      <c r="CD662" s="9">
        <v>4.2325672810494464</v>
      </c>
      <c r="CE662" s="9">
        <v>0</v>
      </c>
      <c r="CF662" s="9">
        <v>0</v>
      </c>
      <c r="CG662" s="9">
        <v>10.039900637211677</v>
      </c>
      <c r="CH662" s="9">
        <v>0</v>
      </c>
      <c r="CI662" s="9">
        <v>0</v>
      </c>
      <c r="CJ662" s="9">
        <v>2.7124122157445223</v>
      </c>
      <c r="CK662" s="9">
        <v>0</v>
      </c>
      <c r="CL662" s="62">
        <v>19.176864764448556</v>
      </c>
      <c r="CM662" s="62">
        <v>2.4120338267229391</v>
      </c>
      <c r="CN662" s="62">
        <v>0</v>
      </c>
      <c r="CO662" s="62">
        <v>0</v>
      </c>
      <c r="CP662" s="62">
        <v>1.3205091986199933</v>
      </c>
      <c r="CQ662" s="62">
        <v>4.6422033598433936</v>
      </c>
      <c r="CR662" s="62">
        <v>0</v>
      </c>
      <c r="CS662" s="62">
        <v>7.7315064505911371E-2</v>
      </c>
      <c r="CT662" s="62">
        <v>0.24296727191788423</v>
      </c>
      <c r="CU662" s="62">
        <v>1.0366460921203193</v>
      </c>
      <c r="CV662" s="62">
        <v>7.1831491326444672</v>
      </c>
      <c r="CW662" s="80">
        <v>0.9698893939783072</v>
      </c>
      <c r="CX662" s="78">
        <v>5.029563425818913</v>
      </c>
      <c r="CY662" s="78">
        <v>0</v>
      </c>
      <c r="CZ662" s="78">
        <v>0.34443103246554996</v>
      </c>
      <c r="DA662" s="78">
        <v>0</v>
      </c>
      <c r="DB662" s="78">
        <v>0</v>
      </c>
      <c r="DC662" s="78">
        <v>0</v>
      </c>
      <c r="DD662" s="78">
        <v>0</v>
      </c>
      <c r="DE662" s="78">
        <v>6.7336338187328257</v>
      </c>
      <c r="DF662" s="78">
        <v>0</v>
      </c>
      <c r="DG662" s="78">
        <v>0</v>
      </c>
      <c r="DH662" s="78">
        <v>0</v>
      </c>
      <c r="DI662" s="10">
        <v>2024</v>
      </c>
      <c r="DJ662" s="59" t="s">
        <v>74</v>
      </c>
      <c r="DK662" s="42" t="s">
        <v>5440</v>
      </c>
    </row>
    <row r="663" spans="1:115" x14ac:dyDescent="0.2">
      <c r="A663" s="4" t="s">
        <v>1590</v>
      </c>
      <c r="B663" s="5" t="s">
        <v>1591</v>
      </c>
      <c r="C663" s="6" t="s">
        <v>88</v>
      </c>
      <c r="D663" s="5" t="s">
        <v>70</v>
      </c>
      <c r="E663" s="5" t="s">
        <v>468</v>
      </c>
      <c r="F663" s="6" t="s">
        <v>77</v>
      </c>
      <c r="G663" s="5" t="s">
        <v>90</v>
      </c>
      <c r="H663" s="7">
        <f t="shared" si="35"/>
        <v>3</v>
      </c>
      <c r="I663" s="8" t="str">
        <f t="shared" si="36"/>
        <v>No impact</v>
      </c>
      <c r="J663" s="8" t="str">
        <f t="shared" si="34"/>
        <v>No impact</v>
      </c>
      <c r="K663" s="9">
        <v>0.84662346075215078</v>
      </c>
      <c r="L663" s="9">
        <v>2.3742266616745118</v>
      </c>
      <c r="M663" s="9">
        <v>0.86720124328436288</v>
      </c>
      <c r="N663" s="9">
        <v>0</v>
      </c>
      <c r="O663" s="9">
        <v>0.11055915109589687</v>
      </c>
      <c r="P663" s="9">
        <v>0.17361111111111155</v>
      </c>
      <c r="Q663" s="9">
        <v>0</v>
      </c>
      <c r="R663" s="9">
        <v>0.15405478890315266</v>
      </c>
      <c r="S663" s="9">
        <v>6.407954910141207</v>
      </c>
      <c r="T663" s="9">
        <v>0.29990075120049425</v>
      </c>
      <c r="U663" s="9">
        <v>0</v>
      </c>
      <c r="V663" s="9">
        <v>19.781062051300335</v>
      </c>
      <c r="W663" s="9">
        <v>0.9894236140826318</v>
      </c>
      <c r="X663" s="9">
        <v>1.9715484298483335</v>
      </c>
      <c r="Y663" s="9">
        <v>4.8138639281129656</v>
      </c>
      <c r="Z663" s="9">
        <v>13.003858519944847</v>
      </c>
      <c r="AA663" s="9">
        <v>0</v>
      </c>
      <c r="AB663" s="9">
        <f>_xlfn.XLOOKUP(B663,'[2]Macro de calcul Nur Journalier-'!$B:$B,'[2]Macro de calcul Nur Journalier-'!$K:$K,"")</f>
        <v>1.2182864427328399</v>
      </c>
      <c r="AC663" s="9">
        <f>_xlfn.XLOOKUP(B663,'[3]NUR MACRO SITES'!$B:$B,'[3]NUR MACRO SITES'!$K:$K,"")</f>
        <v>0</v>
      </c>
      <c r="AD663" s="9">
        <v>1.2182864427328481</v>
      </c>
      <c r="AE663" s="9">
        <v>8.9241645568867902</v>
      </c>
      <c r="AF663" s="9">
        <v>9.9377874946512623</v>
      </c>
      <c r="AG663" s="9">
        <v>17.484689238339755</v>
      </c>
      <c r="AH663" s="9">
        <v>4.3431750106974754</v>
      </c>
      <c r="AI663" s="9">
        <v>0.15292189654352664</v>
      </c>
      <c r="AJ663" s="9">
        <v>5.7836940759758475</v>
      </c>
      <c r="AK663" s="9">
        <v>0.30526806090429315</v>
      </c>
      <c r="AL663" s="9">
        <v>2.9904086732753297</v>
      </c>
      <c r="AM663" s="9">
        <v>12.587807105350965</v>
      </c>
      <c r="AN663" s="9">
        <v>0.14830254230839002</v>
      </c>
      <c r="AO663" s="9">
        <v>0</v>
      </c>
      <c r="AP663" s="9">
        <v>0</v>
      </c>
      <c r="AQ663" s="9">
        <v>0</v>
      </c>
      <c r="AR663" s="9">
        <v>0.17142508005081047</v>
      </c>
      <c r="AS663" s="9">
        <v>0</v>
      </c>
      <c r="AT663" s="9">
        <v>1.4078405891271375</v>
      </c>
      <c r="AU663" s="9">
        <v>3.2000201956342305</v>
      </c>
      <c r="AV663" s="9">
        <v>7.3646014435488123</v>
      </c>
      <c r="AW663" s="9">
        <v>0.11164307582436225</v>
      </c>
      <c r="AX663" s="9">
        <v>14.774954047614864</v>
      </c>
      <c r="AY663" s="9">
        <v>13.923389764033038</v>
      </c>
      <c r="AZ663" s="9">
        <v>0.21702989539246884</v>
      </c>
      <c r="BA663" s="9">
        <v>1.8432540727862365</v>
      </c>
      <c r="BB663" s="9">
        <v>6.0237686516926283</v>
      </c>
      <c r="BC663" s="9">
        <v>0.18302293521591737</v>
      </c>
      <c r="BD663" s="9">
        <v>0.18302293521591737</v>
      </c>
      <c r="BE663" s="9">
        <v>3.5134183891493831</v>
      </c>
      <c r="BF663" s="9">
        <v>0</v>
      </c>
      <c r="BG663" s="9">
        <v>0</v>
      </c>
      <c r="BH663" s="9">
        <v>0</v>
      </c>
      <c r="BI663" s="9">
        <v>0</v>
      </c>
      <c r="BJ663" s="9">
        <v>0</v>
      </c>
      <c r="BK663" s="9">
        <v>0</v>
      </c>
      <c r="BL663" s="9">
        <v>0</v>
      </c>
      <c r="BM663" s="9">
        <v>0</v>
      </c>
      <c r="BN663" s="9">
        <v>5.2491489100626945</v>
      </c>
      <c r="BO663" s="9">
        <v>1.4486364012521649</v>
      </c>
      <c r="BP663" s="9">
        <v>0</v>
      </c>
      <c r="BQ663" s="9">
        <v>0</v>
      </c>
      <c r="BR663" s="9">
        <v>0</v>
      </c>
      <c r="BS663" s="9">
        <v>0</v>
      </c>
      <c r="BT663" s="9">
        <v>0</v>
      </c>
      <c r="BU663" s="9">
        <v>0</v>
      </c>
      <c r="BV663" s="9">
        <v>0</v>
      </c>
      <c r="BW663" s="9">
        <v>0</v>
      </c>
      <c r="BX663" s="9">
        <v>0</v>
      </c>
      <c r="BY663" s="9">
        <v>0</v>
      </c>
      <c r="BZ663" s="9">
        <v>0</v>
      </c>
      <c r="CA663" s="9">
        <v>0</v>
      </c>
      <c r="CB663" s="9">
        <v>0</v>
      </c>
      <c r="CC663" s="9">
        <v>0</v>
      </c>
      <c r="CD663" s="9">
        <v>0</v>
      </c>
      <c r="CE663" s="9">
        <v>0</v>
      </c>
      <c r="CF663" s="9">
        <v>0</v>
      </c>
      <c r="CG663" s="9">
        <v>0</v>
      </c>
      <c r="CH663" s="9">
        <v>0</v>
      </c>
      <c r="CI663" s="9">
        <v>0</v>
      </c>
      <c r="CJ663" s="9">
        <v>0</v>
      </c>
      <c r="CK663" s="9">
        <v>0</v>
      </c>
      <c r="CL663" s="62">
        <v>0</v>
      </c>
      <c r="CM663" s="62">
        <v>18.847308187299713</v>
      </c>
      <c r="CN663" s="62">
        <v>0.11084501174261581</v>
      </c>
      <c r="CO663" s="62">
        <v>1.8771776630625534</v>
      </c>
      <c r="CP663" s="62">
        <v>0.44414695533811016</v>
      </c>
      <c r="CQ663" s="62">
        <v>16.078768980090342</v>
      </c>
      <c r="CR663" s="62">
        <v>0</v>
      </c>
      <c r="CS663" s="62">
        <v>0</v>
      </c>
      <c r="CT663" s="62">
        <v>0</v>
      </c>
      <c r="CU663" s="62">
        <v>0</v>
      </c>
      <c r="CV663" s="62">
        <v>0</v>
      </c>
      <c r="CW663" s="80">
        <v>2.5879412041674152</v>
      </c>
      <c r="CX663" s="78">
        <v>3.8850329449566678</v>
      </c>
      <c r="CY663" s="78">
        <v>1.799488061911978</v>
      </c>
      <c r="CZ663" s="78">
        <v>9.4390725188552445</v>
      </c>
      <c r="DA663" s="78">
        <v>0.2976852921956552</v>
      </c>
      <c r="DB663" s="78">
        <v>0.69499733187228396</v>
      </c>
      <c r="DC663" s="78">
        <v>19.366077110317807</v>
      </c>
      <c r="DD663" s="78">
        <v>36.497026535742918</v>
      </c>
      <c r="DE663" s="78">
        <v>6.6935048925186837</v>
      </c>
      <c r="DF663" s="78">
        <v>0</v>
      </c>
      <c r="DG663" s="78">
        <v>0</v>
      </c>
      <c r="DH663" s="78">
        <v>0</v>
      </c>
      <c r="DI663" s="10">
        <v>2024</v>
      </c>
      <c r="DJ663" s="59" t="s">
        <v>74</v>
      </c>
      <c r="DK663" s="42" t="s">
        <v>5440</v>
      </c>
    </row>
    <row r="664" spans="1:115" x14ac:dyDescent="0.2">
      <c r="A664" s="4" t="s">
        <v>3064</v>
      </c>
      <c r="B664" s="5" t="s">
        <v>3065</v>
      </c>
      <c r="C664" s="6" t="s">
        <v>88</v>
      </c>
      <c r="D664" s="5" t="s">
        <v>78</v>
      </c>
      <c r="E664" s="5" t="s">
        <v>79</v>
      </c>
      <c r="F664" s="6" t="s">
        <v>77</v>
      </c>
      <c r="G664" s="5" t="s">
        <v>90</v>
      </c>
      <c r="H664" s="7">
        <f t="shared" si="35"/>
        <v>1</v>
      </c>
      <c r="I664" s="8" t="str">
        <f t="shared" si="36"/>
        <v>No impact</v>
      </c>
      <c r="J664" s="8" t="str">
        <f t="shared" si="34"/>
        <v>No impact</v>
      </c>
      <c r="K664" s="9">
        <v>0.25048064351257476</v>
      </c>
      <c r="L664" s="9">
        <v>4.8682709553805606E-17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6.0853386942257011E-17</v>
      </c>
      <c r="Y664" s="9">
        <v>0</v>
      </c>
      <c r="Z664" s="9">
        <v>0</v>
      </c>
      <c r="AA664" s="9">
        <v>0</v>
      </c>
      <c r="AB664" s="9">
        <f>_xlfn.XLOOKUP(B664,'[2]Macro de calcul Nur Journalier-'!$B:$B,'[2]Macro de calcul Nur Journalier-'!$K:$K,"")</f>
        <v>0</v>
      </c>
      <c r="AC664" s="9">
        <f>_xlfn.XLOOKUP(B664,'[3]NUR MACRO SITES'!$B:$B,'[3]NUR MACRO SITES'!$K:$K,"")</f>
        <v>0</v>
      </c>
      <c r="AD664" s="9">
        <v>0</v>
      </c>
      <c r="AE664" s="9">
        <v>0</v>
      </c>
      <c r="AF664" s="9">
        <v>0</v>
      </c>
      <c r="AG664" s="9">
        <v>0</v>
      </c>
      <c r="AH664" s="9">
        <v>0</v>
      </c>
      <c r="AI664" s="9">
        <v>2.122111681643132</v>
      </c>
      <c r="AJ664" s="9">
        <v>0</v>
      </c>
      <c r="AK664" s="9">
        <v>0</v>
      </c>
      <c r="AL664" s="9">
        <v>0</v>
      </c>
      <c r="AM664" s="9">
        <v>6.6532175450304001E-2</v>
      </c>
      <c r="AN664" s="9">
        <v>4.2972431495823304</v>
      </c>
      <c r="AO664" s="9">
        <v>0</v>
      </c>
      <c r="AP664" s="9">
        <v>0</v>
      </c>
      <c r="AQ664" s="9">
        <v>2.5009475850119123</v>
      </c>
      <c r="AR664" s="9">
        <v>0</v>
      </c>
      <c r="AS664" s="9">
        <v>0</v>
      </c>
      <c r="AT664" s="9">
        <v>0</v>
      </c>
      <c r="AU664" s="9">
        <v>0</v>
      </c>
      <c r="AV664" s="9">
        <v>0</v>
      </c>
      <c r="AW664" s="9">
        <v>0</v>
      </c>
      <c r="AX664" s="9">
        <v>0</v>
      </c>
      <c r="AY664" s="9">
        <v>0</v>
      </c>
      <c r="AZ664" s="9">
        <v>0</v>
      </c>
      <c r="BA664" s="9">
        <v>0.80076421450690471</v>
      </c>
      <c r="BB664" s="9">
        <v>0</v>
      </c>
      <c r="BC664" s="9">
        <v>3.417708644316833</v>
      </c>
      <c r="BD664" s="9">
        <v>3.417708644316833</v>
      </c>
      <c r="BE664" s="9">
        <v>0</v>
      </c>
      <c r="BF664" s="9">
        <v>0</v>
      </c>
      <c r="BG664" s="9">
        <v>0</v>
      </c>
      <c r="BH664" s="9">
        <v>0</v>
      </c>
      <c r="BI664" s="9">
        <v>0</v>
      </c>
      <c r="BJ664" s="9">
        <v>0</v>
      </c>
      <c r="BK664" s="9">
        <v>0</v>
      </c>
      <c r="BL664" s="9">
        <v>0</v>
      </c>
      <c r="BM664" s="9">
        <v>0</v>
      </c>
      <c r="BN664" s="9">
        <v>0</v>
      </c>
      <c r="BO664" s="9">
        <v>0</v>
      </c>
      <c r="BP664" s="9">
        <v>0</v>
      </c>
      <c r="BQ664" s="9">
        <v>0</v>
      </c>
      <c r="BR664" s="9">
        <v>5.4813616297551899</v>
      </c>
      <c r="BS664" s="9">
        <v>0</v>
      </c>
      <c r="BT664" s="9">
        <v>0</v>
      </c>
      <c r="BU664" s="9">
        <v>0</v>
      </c>
      <c r="BV664" s="9">
        <v>0</v>
      </c>
      <c r="BW664" s="9">
        <v>0</v>
      </c>
      <c r="BX664" s="9">
        <v>0</v>
      </c>
      <c r="BY664" s="9">
        <v>0</v>
      </c>
      <c r="BZ664" s="9">
        <v>0</v>
      </c>
      <c r="CA664" s="9">
        <v>0</v>
      </c>
      <c r="CB664" s="9">
        <v>0</v>
      </c>
      <c r="CC664" s="9">
        <v>0</v>
      </c>
      <c r="CD664" s="9">
        <v>0</v>
      </c>
      <c r="CE664" s="9">
        <v>0</v>
      </c>
      <c r="CF664" s="9">
        <v>0</v>
      </c>
      <c r="CG664" s="9">
        <v>0</v>
      </c>
      <c r="CH664" s="9">
        <v>4.1116276149791844</v>
      </c>
      <c r="CI664" s="9">
        <v>0</v>
      </c>
      <c r="CJ664" s="9">
        <v>0</v>
      </c>
      <c r="CK664" s="9">
        <v>9.2054686630539919</v>
      </c>
      <c r="CL664" s="62">
        <v>0</v>
      </c>
      <c r="CM664" s="62">
        <v>0</v>
      </c>
      <c r="CN664" s="62">
        <v>0</v>
      </c>
      <c r="CO664" s="62">
        <v>0</v>
      </c>
      <c r="CP664" s="62">
        <v>0</v>
      </c>
      <c r="CQ664" s="62">
        <v>0</v>
      </c>
      <c r="CR664" s="62">
        <v>0</v>
      </c>
      <c r="CS664" s="62">
        <v>0</v>
      </c>
      <c r="CT664" s="62">
        <v>0</v>
      </c>
      <c r="CU664" s="62">
        <v>0</v>
      </c>
      <c r="CV664" s="62">
        <v>1.9975287715482551E-3</v>
      </c>
      <c r="CW664" s="80">
        <v>0</v>
      </c>
      <c r="CX664" s="78">
        <v>0</v>
      </c>
      <c r="CY664" s="78">
        <v>0</v>
      </c>
      <c r="CZ664" s="78">
        <v>0</v>
      </c>
      <c r="DA664" s="78">
        <v>0</v>
      </c>
      <c r="DB664" s="78">
        <v>0</v>
      </c>
      <c r="DC664" s="78">
        <v>0</v>
      </c>
      <c r="DD664" s="78">
        <v>0</v>
      </c>
      <c r="DE664" s="78">
        <v>6.0638017823663857</v>
      </c>
      <c r="DF664" s="78">
        <v>0</v>
      </c>
      <c r="DG664" s="78">
        <v>0</v>
      </c>
      <c r="DH664" s="78">
        <v>0</v>
      </c>
      <c r="DI664" s="10">
        <v>2024</v>
      </c>
      <c r="DJ664" s="59" t="s">
        <v>74</v>
      </c>
      <c r="DK664" s="42" t="s">
        <v>5440</v>
      </c>
    </row>
    <row r="665" spans="1:115" x14ac:dyDescent="0.2">
      <c r="A665" s="4" t="s">
        <v>2483</v>
      </c>
      <c r="B665" s="5" t="s">
        <v>2484</v>
      </c>
      <c r="C665" s="6" t="s">
        <v>88</v>
      </c>
      <c r="D665" s="5" t="s">
        <v>78</v>
      </c>
      <c r="E665" s="5" t="s">
        <v>440</v>
      </c>
      <c r="F665" s="6" t="s">
        <v>77</v>
      </c>
      <c r="G665" s="5" t="s">
        <v>90</v>
      </c>
      <c r="H665" s="7">
        <f t="shared" si="35"/>
        <v>1</v>
      </c>
      <c r="I665" s="8" t="str">
        <f t="shared" si="36"/>
        <v>No impact</v>
      </c>
      <c r="J665" s="8" t="str">
        <f t="shared" si="34"/>
        <v>No impact</v>
      </c>
      <c r="K665" s="9">
        <v>0</v>
      </c>
      <c r="L665" s="9">
        <v>0</v>
      </c>
      <c r="M665" s="9">
        <v>9.7365419107611212E-17</v>
      </c>
      <c r="N665" s="9">
        <v>14.397037542195601</v>
      </c>
      <c r="O665" s="9">
        <v>23.741505164503401</v>
      </c>
      <c r="P665" s="9">
        <v>0</v>
      </c>
      <c r="Q665" s="9">
        <v>0</v>
      </c>
      <c r="R665" s="9">
        <v>7.9175432653449338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f>_xlfn.XLOOKUP(B665,'[2]Macro de calcul Nur Journalier-'!$B:$B,'[2]Macro de calcul Nur Journalier-'!$K:$K,"")</f>
        <v>0</v>
      </c>
      <c r="AC665" s="9">
        <f>_xlfn.XLOOKUP(B665,'[3]NUR MACRO SITES'!$B:$B,'[3]NUR MACRO SITES'!$K:$K,"")</f>
        <v>2.4273611705415046E-2</v>
      </c>
      <c r="AD665" s="9">
        <v>0</v>
      </c>
      <c r="AE665" s="9">
        <v>0</v>
      </c>
      <c r="AF665" s="9">
        <v>0</v>
      </c>
      <c r="AG665" s="9">
        <v>0</v>
      </c>
      <c r="AH665" s="9">
        <v>0</v>
      </c>
      <c r="AI665" s="9">
        <v>0</v>
      </c>
      <c r="AJ665" s="9">
        <v>0</v>
      </c>
      <c r="AK665" s="9">
        <v>0</v>
      </c>
      <c r="AL665" s="9">
        <v>0</v>
      </c>
      <c r="AM665" s="9">
        <v>6.1316433392456791</v>
      </c>
      <c r="AN665" s="9">
        <v>0</v>
      </c>
      <c r="AO665" s="9">
        <v>0</v>
      </c>
      <c r="AP665" s="9">
        <v>0</v>
      </c>
      <c r="AQ665" s="9">
        <v>0</v>
      </c>
      <c r="AR665" s="9">
        <v>0</v>
      </c>
      <c r="AS665" s="9">
        <v>8.6691098954609191E-17</v>
      </c>
      <c r="AT665" s="9">
        <v>0</v>
      </c>
      <c r="AU665" s="9">
        <v>0</v>
      </c>
      <c r="AV665" s="9">
        <v>0</v>
      </c>
      <c r="AW665" s="9">
        <v>0.67267559957618428</v>
      </c>
      <c r="AX665" s="9">
        <v>1.5805278963173699</v>
      </c>
      <c r="AY665" s="9">
        <v>1.2135856616850766</v>
      </c>
      <c r="AZ665" s="9">
        <v>0</v>
      </c>
      <c r="BA665" s="9">
        <v>0</v>
      </c>
      <c r="BB665" s="9">
        <v>0</v>
      </c>
      <c r="BC665" s="9">
        <v>12.644223170538959</v>
      </c>
      <c r="BD665" s="9">
        <v>12.644223170538959</v>
      </c>
      <c r="BE665" s="9">
        <v>17.71877872024071</v>
      </c>
      <c r="BF665" s="9">
        <v>26.842979675582011</v>
      </c>
      <c r="BG665" s="9">
        <v>27.599511060768375</v>
      </c>
      <c r="BH665" s="9">
        <v>0</v>
      </c>
      <c r="BI665" s="9">
        <v>0</v>
      </c>
      <c r="BJ665" s="9">
        <v>10.547379955654865</v>
      </c>
      <c r="BK665" s="9">
        <v>0</v>
      </c>
      <c r="BL665" s="9">
        <v>0</v>
      </c>
      <c r="BM665" s="9">
        <v>0</v>
      </c>
      <c r="BN665" s="9">
        <v>5.931679522191116</v>
      </c>
      <c r="BO665" s="9">
        <v>0</v>
      </c>
      <c r="BP665" s="9">
        <v>0</v>
      </c>
      <c r="BQ665" s="9">
        <v>6.032305034057865</v>
      </c>
      <c r="BR665" s="9">
        <v>0</v>
      </c>
      <c r="BS665" s="9">
        <v>11.313396569387015</v>
      </c>
      <c r="BT665" s="9">
        <v>0</v>
      </c>
      <c r="BU665" s="9">
        <v>0</v>
      </c>
      <c r="BV665" s="9">
        <v>0</v>
      </c>
      <c r="BW665" s="9">
        <v>0</v>
      </c>
      <c r="BX665" s="9">
        <v>0</v>
      </c>
      <c r="BY665" s="9">
        <v>0</v>
      </c>
      <c r="BZ665" s="9">
        <v>0</v>
      </c>
      <c r="CA665" s="9">
        <v>0</v>
      </c>
      <c r="CB665" s="9">
        <v>0</v>
      </c>
      <c r="CC665" s="9">
        <v>0</v>
      </c>
      <c r="CD665" s="9">
        <v>0</v>
      </c>
      <c r="CE665" s="9">
        <v>0</v>
      </c>
      <c r="CF665" s="9">
        <v>0.12040461372073966</v>
      </c>
      <c r="CG665" s="9">
        <v>0</v>
      </c>
      <c r="CH665" s="9">
        <v>0</v>
      </c>
      <c r="CI665" s="9">
        <v>0</v>
      </c>
      <c r="CJ665" s="9">
        <v>0</v>
      </c>
      <c r="CK665" s="9">
        <v>0</v>
      </c>
      <c r="CL665" s="62">
        <v>0</v>
      </c>
      <c r="CM665" s="62">
        <v>0</v>
      </c>
      <c r="CN665" s="62">
        <v>0</v>
      </c>
      <c r="CO665" s="62">
        <v>0</v>
      </c>
      <c r="CP665" s="62">
        <v>0</v>
      </c>
      <c r="CQ665" s="62">
        <v>0</v>
      </c>
      <c r="CR665" s="62">
        <v>0</v>
      </c>
      <c r="CS665" s="62">
        <v>0</v>
      </c>
      <c r="CT665" s="62">
        <v>0</v>
      </c>
      <c r="CU665" s="62">
        <v>0</v>
      </c>
      <c r="CV665" s="62">
        <v>0</v>
      </c>
      <c r="CW665" s="80">
        <v>0</v>
      </c>
      <c r="CX665" s="78">
        <v>0</v>
      </c>
      <c r="CY665" s="78">
        <v>0</v>
      </c>
      <c r="CZ665" s="78">
        <v>0</v>
      </c>
      <c r="DA665" s="78">
        <v>0</v>
      </c>
      <c r="DB665" s="78">
        <v>0</v>
      </c>
      <c r="DC665" s="78">
        <v>0</v>
      </c>
      <c r="DD665" s="78">
        <v>0</v>
      </c>
      <c r="DE665" s="78">
        <v>5.5042262001580893</v>
      </c>
      <c r="DF665" s="78">
        <v>0</v>
      </c>
      <c r="DG665" s="78">
        <v>0</v>
      </c>
      <c r="DH665" s="78">
        <v>0</v>
      </c>
      <c r="DI665" s="10">
        <v>2024</v>
      </c>
      <c r="DJ665" s="59" t="s">
        <v>74</v>
      </c>
      <c r="DK665" s="42" t="s">
        <v>5440</v>
      </c>
    </row>
    <row r="666" spans="1:115" x14ac:dyDescent="0.2">
      <c r="A666" s="4" t="s">
        <v>2208</v>
      </c>
      <c r="B666" s="5" t="s">
        <v>2209</v>
      </c>
      <c r="C666" s="6" t="s">
        <v>166</v>
      </c>
      <c r="D666" s="5" t="s">
        <v>78</v>
      </c>
      <c r="E666" s="5" t="s">
        <v>170</v>
      </c>
      <c r="F666" s="6" t="s">
        <v>166</v>
      </c>
      <c r="G666" s="5" t="s">
        <v>2210</v>
      </c>
      <c r="H666" s="7">
        <f t="shared" si="35"/>
        <v>3</v>
      </c>
      <c r="I666" s="8" t="str">
        <f t="shared" si="36"/>
        <v>No impact</v>
      </c>
      <c r="J666" s="8" t="str">
        <f t="shared" si="34"/>
        <v>No impact</v>
      </c>
      <c r="K666" s="9">
        <v>0</v>
      </c>
      <c r="L666" s="9">
        <v>5.6414139388104401</v>
      </c>
      <c r="M666" s="9">
        <v>4.4260618730090808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4.6430014738745192E-4</v>
      </c>
      <c r="U666" s="9">
        <v>0.12989260923310988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f>_xlfn.XLOOKUP(B666,'[2]Macro de calcul Nur Journalier-'!$B:$B,'[2]Macro de calcul Nur Journalier-'!$K:$K,"")</f>
        <v>0</v>
      </c>
      <c r="AC666" s="9">
        <f>_xlfn.XLOOKUP(B666,'[3]NUR MACRO SITES'!$B:$B,'[3]NUR MACRO SITES'!$K:$K,"")</f>
        <v>7.0016462226025773E-3</v>
      </c>
      <c r="AD666" s="9">
        <v>0</v>
      </c>
      <c r="AE666" s="9">
        <v>0</v>
      </c>
      <c r="AF666" s="9">
        <v>0</v>
      </c>
      <c r="AG666" s="9">
        <v>0</v>
      </c>
      <c r="AH666" s="9">
        <v>0</v>
      </c>
      <c r="AI666" s="9">
        <v>0</v>
      </c>
      <c r="AJ666" s="9">
        <v>5.1258736271572987E-3</v>
      </c>
      <c r="AK666" s="9">
        <v>0</v>
      </c>
      <c r="AL666" s="9">
        <v>0</v>
      </c>
      <c r="AM666" s="9">
        <v>0</v>
      </c>
      <c r="AN666" s="9">
        <v>0</v>
      </c>
      <c r="AO666" s="9">
        <v>3.2013007159205145E-3</v>
      </c>
      <c r="AP666" s="9">
        <v>0.27679360647196916</v>
      </c>
      <c r="AQ666" s="9">
        <v>8.5611927717191033E-2</v>
      </c>
      <c r="AR666" s="9">
        <v>0.16130896978850207</v>
      </c>
      <c r="AS666" s="9">
        <v>1.3719860211088672E-3</v>
      </c>
      <c r="AT666" s="9">
        <v>0</v>
      </c>
      <c r="AU666" s="9">
        <v>7.8934929081127925E-2</v>
      </c>
      <c r="AV666" s="9">
        <v>4.1068114898524403E-2</v>
      </c>
      <c r="AW666" s="9">
        <v>0</v>
      </c>
      <c r="AX666" s="9">
        <v>0</v>
      </c>
      <c r="AY666" s="9">
        <v>0.38871107950055317</v>
      </c>
      <c r="AZ666" s="9">
        <v>0</v>
      </c>
      <c r="BA666" s="9">
        <v>0</v>
      </c>
      <c r="BB666" s="9">
        <v>9.6057314624566015E-2</v>
      </c>
      <c r="BC666" s="9">
        <v>2.9689777496795045</v>
      </c>
      <c r="BD666" s="9">
        <v>2.9689777496795045</v>
      </c>
      <c r="BE666" s="9">
        <v>0.19370613303361842</v>
      </c>
      <c r="BF666" s="9">
        <v>0</v>
      </c>
      <c r="BG666" s="9">
        <v>0.31292257169450149</v>
      </c>
      <c r="BH666" s="9">
        <v>7.2847335639733295</v>
      </c>
      <c r="BI666" s="9">
        <v>13.866095658799258</v>
      </c>
      <c r="BJ666" s="9">
        <v>7.8622375746576383</v>
      </c>
      <c r="BK666" s="9">
        <v>13.866202669269162</v>
      </c>
      <c r="BL666" s="9">
        <v>13.865667616919639</v>
      </c>
      <c r="BM666" s="9">
        <v>13.865988648329351</v>
      </c>
      <c r="BN666" s="9">
        <v>13.866309679739064</v>
      </c>
      <c r="BO666" s="9">
        <v>13.865560606449735</v>
      </c>
      <c r="BP666" s="9">
        <v>13.866095658799258</v>
      </c>
      <c r="BQ666" s="9">
        <v>12.092022583489568</v>
      </c>
      <c r="BR666" s="9">
        <v>9.3841939828726186</v>
      </c>
      <c r="BS666" s="9">
        <v>9.2644492670496206</v>
      </c>
      <c r="BT666" s="9">
        <v>9.9377413086096347</v>
      </c>
      <c r="BU666" s="9">
        <v>9.2808753741799439</v>
      </c>
      <c r="BV666" s="9">
        <v>9.2448306809004865</v>
      </c>
      <c r="BW666" s="9">
        <v>9.4343105529444991</v>
      </c>
      <c r="BX666" s="9">
        <v>9.4343105529444991</v>
      </c>
      <c r="BY666" s="9">
        <v>9.2442064531593768</v>
      </c>
      <c r="BZ666" s="9">
        <v>9.4963231202540861</v>
      </c>
      <c r="CA666" s="9">
        <v>9.6932402199564542</v>
      </c>
      <c r="CB666" s="9">
        <v>9.7366329655026806</v>
      </c>
      <c r="CC666" s="9">
        <v>9.7056534344653613</v>
      </c>
      <c r="CD666" s="9">
        <v>4.3731255332688415</v>
      </c>
      <c r="CE666" s="9">
        <v>0</v>
      </c>
      <c r="CF666" s="9">
        <v>3.0164289607428527</v>
      </c>
      <c r="CG666" s="9">
        <v>4.621675184700071</v>
      </c>
      <c r="CH666" s="9">
        <v>4.5886089494996192</v>
      </c>
      <c r="CI666" s="9">
        <v>4.4813666235771175</v>
      </c>
      <c r="CJ666" s="9">
        <v>3.6528023901858555</v>
      </c>
      <c r="CK666" s="9">
        <v>2.8458899418719135</v>
      </c>
      <c r="CL666" s="62">
        <v>4.0774734400013699</v>
      </c>
      <c r="CM666" s="62">
        <v>3.0065126571983796</v>
      </c>
      <c r="CN666" s="62">
        <v>4.6096543419141458</v>
      </c>
      <c r="CO666" s="62">
        <v>4.6769282573273632</v>
      </c>
      <c r="CP666" s="62">
        <v>2.2358589231037027</v>
      </c>
      <c r="CQ666" s="62">
        <v>2.9314804827170957</v>
      </c>
      <c r="CR666" s="62">
        <v>4.9154724298225334</v>
      </c>
      <c r="CS666" s="62">
        <v>4.3926549440263898</v>
      </c>
      <c r="CT666" s="62">
        <v>1.2707671651927754</v>
      </c>
      <c r="CU666" s="62">
        <v>2.7768146835486385</v>
      </c>
      <c r="CV666" s="62">
        <v>5.5825221939714567</v>
      </c>
      <c r="CW666" s="80">
        <v>3.6000640636013164</v>
      </c>
      <c r="CX666" s="78">
        <v>1.2970560706326177</v>
      </c>
      <c r="CY666" s="78">
        <v>3.9381636432641907</v>
      </c>
      <c r="CZ666" s="78">
        <v>13.866095658799258</v>
      </c>
      <c r="DA666" s="78">
        <v>3.41306326744342</v>
      </c>
      <c r="DB666" s="78">
        <v>0.22729023807689344</v>
      </c>
      <c r="DC666" s="78">
        <v>4.4819551811615913E-2</v>
      </c>
      <c r="DD666" s="78">
        <v>2.4652715355003667</v>
      </c>
      <c r="DE666" s="78">
        <v>5.3928461360659528</v>
      </c>
      <c r="DF666" s="78">
        <v>0</v>
      </c>
      <c r="DG666" s="78">
        <v>0</v>
      </c>
      <c r="DH666" s="78">
        <v>0</v>
      </c>
      <c r="DI666" s="10">
        <v>2015</v>
      </c>
      <c r="DJ666" s="61" t="s">
        <v>80</v>
      </c>
      <c r="DK666" s="42" t="s">
        <v>190</v>
      </c>
    </row>
    <row r="667" spans="1:115" x14ac:dyDescent="0.2">
      <c r="A667" s="4" t="s">
        <v>405</v>
      </c>
      <c r="B667" s="5" t="s">
        <v>406</v>
      </c>
      <c r="C667" s="6" t="s">
        <v>166</v>
      </c>
      <c r="D667" s="5" t="s">
        <v>78</v>
      </c>
      <c r="E667" s="5" t="s">
        <v>79</v>
      </c>
      <c r="F667" s="6" t="s">
        <v>166</v>
      </c>
      <c r="G667" s="5" t="s">
        <v>407</v>
      </c>
      <c r="H667" s="7">
        <f t="shared" si="35"/>
        <v>6</v>
      </c>
      <c r="I667" s="8" t="str">
        <f t="shared" si="36"/>
        <v>No impact</v>
      </c>
      <c r="J667" s="8" t="str">
        <f t="shared" si="34"/>
        <v>No impact</v>
      </c>
      <c r="K667" s="9">
        <v>9.626557819854515</v>
      </c>
      <c r="L667" s="9">
        <v>9.6264463878191417</v>
      </c>
      <c r="M667" s="9">
        <v>7.4570875231778633</v>
      </c>
      <c r="N667" s="9">
        <v>6.2224762872628734</v>
      </c>
      <c r="O667" s="9">
        <v>9.6028599403318609</v>
      </c>
      <c r="P667" s="9">
        <v>9.6265021038368257</v>
      </c>
      <c r="Q667" s="9">
        <v>9.6265021038368257</v>
      </c>
      <c r="R667" s="9">
        <v>9.6263906718014542</v>
      </c>
      <c r="S667" s="9">
        <v>9.6264463878191417</v>
      </c>
      <c r="T667" s="9">
        <v>9.6262792397660828</v>
      </c>
      <c r="U667" s="9">
        <v>9.6264463878191417</v>
      </c>
      <c r="V667" s="9">
        <v>9.6266135358722007</v>
      </c>
      <c r="W667" s="9">
        <v>9.626557819854515</v>
      </c>
      <c r="X667" s="9">
        <v>9.6264463878191417</v>
      </c>
      <c r="Y667" s="9">
        <v>9.6264463878191417</v>
      </c>
      <c r="Z667" s="9">
        <v>9.6263906718014542</v>
      </c>
      <c r="AA667" s="9">
        <v>9.6263349557837685</v>
      </c>
      <c r="AB667" s="9">
        <f>_xlfn.XLOOKUP(B667,'[2]Macro de calcul Nur Journalier-'!$B:$B,'[2]Macro de calcul Nur Journalier-'!$K:$K,"")</f>
        <v>2.22399770598583</v>
      </c>
      <c r="AC667" s="9">
        <f>_xlfn.XLOOKUP(B667,'[3]NUR MACRO SITES'!$B:$B,'[3]NUR MACRO SITES'!$K:$K,"")</f>
        <v>7.3186332192269292</v>
      </c>
      <c r="AD667" s="9">
        <v>2.2239977059858318</v>
      </c>
      <c r="AE667" s="9">
        <v>3.23061899752769</v>
      </c>
      <c r="AF667" s="9">
        <v>2.0914678719155608</v>
      </c>
      <c r="AG667" s="9">
        <v>3.4850740503019066</v>
      </c>
      <c r="AH667" s="9">
        <v>5.3458961810012839</v>
      </c>
      <c r="AI667" s="9">
        <v>6.1615415359197456</v>
      </c>
      <c r="AJ667" s="9">
        <v>4.2289014584224791</v>
      </c>
      <c r="AK667" s="9">
        <v>9.3148452729044831</v>
      </c>
      <c r="AL667" s="9">
        <v>9.0041727582846001</v>
      </c>
      <c r="AM667" s="9">
        <v>9.4818502713239567</v>
      </c>
      <c r="AN667" s="9">
        <v>9.4819051507647991</v>
      </c>
      <c r="AO667" s="9">
        <v>9.4819051507647991</v>
      </c>
      <c r="AP667" s="9">
        <v>7.0904054639434761</v>
      </c>
      <c r="AQ667" s="9">
        <v>0.64695543496713082</v>
      </c>
      <c r="AR667" s="9">
        <v>4.3920382370674762</v>
      </c>
      <c r="AS667" s="9">
        <v>7.9610860860860857</v>
      </c>
      <c r="AT667" s="9">
        <v>9.0105822196465475</v>
      </c>
      <c r="AU667" s="9">
        <v>9.4818502713239567</v>
      </c>
      <c r="AV667" s="9">
        <v>9.4820149096464874</v>
      </c>
      <c r="AW667" s="9">
        <v>9.4817953918831108</v>
      </c>
      <c r="AX667" s="9">
        <v>9.481960030205645</v>
      </c>
      <c r="AY667" s="9">
        <v>9.4820149096464874</v>
      </c>
      <c r="AZ667" s="9">
        <v>9.4820149096464874</v>
      </c>
      <c r="BA667" s="9">
        <v>9.4817405124422667</v>
      </c>
      <c r="BB667" s="9">
        <v>0.93746890165018826</v>
      </c>
      <c r="BC667" s="9">
        <v>0.28621457715024973</v>
      </c>
      <c r="BD667" s="9">
        <v>0.28621457715024973</v>
      </c>
      <c r="BE667" s="9">
        <v>0.22855457796978274</v>
      </c>
      <c r="BF667" s="9">
        <v>0.25753092273560091</v>
      </c>
      <c r="BG667" s="9">
        <v>6.5965087894912414E-2</v>
      </c>
      <c r="BH667" s="9">
        <v>4.1251046368005272E-2</v>
      </c>
      <c r="BI667" s="9">
        <v>9.5257153293211494E-2</v>
      </c>
      <c r="BJ667" s="9">
        <v>3.1924790188138458E-2</v>
      </c>
      <c r="BK667" s="9">
        <v>0.33933020006677456</v>
      </c>
      <c r="BL667" s="9">
        <v>1.9811740047312896</v>
      </c>
      <c r="BM667" s="9">
        <v>2.9017315720836798</v>
      </c>
      <c r="BN667" s="9">
        <v>4.2670246523586535</v>
      </c>
      <c r="BO667" s="9">
        <v>4.0079523047201606</v>
      </c>
      <c r="BP667" s="9">
        <v>2.6643823498357744</v>
      </c>
      <c r="BQ667" s="9">
        <v>4.185250818273393</v>
      </c>
      <c r="BR667" s="9">
        <v>4.6228522998690194</v>
      </c>
      <c r="BS667" s="9">
        <v>4.6228522998690194</v>
      </c>
      <c r="BT667" s="9">
        <v>4.6228522998690194</v>
      </c>
      <c r="BU667" s="9">
        <v>4.6228522998690194</v>
      </c>
      <c r="BV667" s="9">
        <v>3.5551018311631606</v>
      </c>
      <c r="BW667" s="9">
        <v>0.65716913076108718</v>
      </c>
      <c r="BX667" s="9">
        <v>0.65716913076108718</v>
      </c>
      <c r="BY667" s="9">
        <v>8.0257852428294125E-4</v>
      </c>
      <c r="BZ667" s="9">
        <v>3.3316996401594601</v>
      </c>
      <c r="CA667" s="9">
        <v>5.8647801434225659</v>
      </c>
      <c r="CB667" s="9">
        <v>4.4942970553572295</v>
      </c>
      <c r="CC667" s="9">
        <v>5.2113742141864492</v>
      </c>
      <c r="CD667" s="9">
        <v>4.6778913515565028</v>
      </c>
      <c r="CE667" s="9">
        <v>4.6228522998690194</v>
      </c>
      <c r="CF667" s="9">
        <v>4.7324310210510996</v>
      </c>
      <c r="CG667" s="9">
        <v>6.0408302014935815</v>
      </c>
      <c r="CH667" s="9">
        <v>9.2444204740991864</v>
      </c>
      <c r="CI667" s="9">
        <v>7.4234946480496982</v>
      </c>
      <c r="CJ667" s="9">
        <v>4.70872820196728</v>
      </c>
      <c r="CK667" s="9">
        <v>5.9044275225221377</v>
      </c>
      <c r="CL667" s="62">
        <v>8.4847174780913885</v>
      </c>
      <c r="CM667" s="62">
        <v>9.2446880002739462</v>
      </c>
      <c r="CN667" s="62">
        <v>3.1015022843168305</v>
      </c>
      <c r="CO667" s="62">
        <v>9.7950250119138424E-2</v>
      </c>
      <c r="CP667" s="62">
        <v>0.66608666991978493</v>
      </c>
      <c r="CQ667" s="62">
        <v>4.6852750739799047E-2</v>
      </c>
      <c r="CR667" s="62">
        <v>4.8970666289989815</v>
      </c>
      <c r="CS667" s="62">
        <v>4.7952104967283331</v>
      </c>
      <c r="CT667" s="62">
        <v>4.6228522998690194</v>
      </c>
      <c r="CU667" s="62">
        <v>4.6228522998690194</v>
      </c>
      <c r="CV667" s="62">
        <v>4.6228522998690194</v>
      </c>
      <c r="CW667" s="80">
        <v>3.641833817020657</v>
      </c>
      <c r="CX667" s="78">
        <v>2.4199347664175468</v>
      </c>
      <c r="CY667" s="78">
        <v>2.5687684949762146</v>
      </c>
      <c r="CZ667" s="78">
        <v>4.6228522998690194</v>
      </c>
      <c r="DA667" s="78">
        <v>4.7308258640025338</v>
      </c>
      <c r="DB667" s="78">
        <v>4.6969213801211644</v>
      </c>
      <c r="DC667" s="78">
        <v>4.6228522998690194</v>
      </c>
      <c r="DD667" s="78">
        <v>2.679114124525944</v>
      </c>
      <c r="DE667" s="78">
        <v>5.3615099034622888</v>
      </c>
      <c r="DF667" s="78">
        <v>2.2015085622643982</v>
      </c>
      <c r="DG667" s="78">
        <v>0</v>
      </c>
      <c r="DH667" s="78">
        <v>0</v>
      </c>
      <c r="DI667" s="10">
        <v>2012</v>
      </c>
      <c r="DJ667" s="61" t="s">
        <v>80</v>
      </c>
      <c r="DK667" s="42" t="s">
        <v>190</v>
      </c>
    </row>
    <row r="668" spans="1:115" x14ac:dyDescent="0.2">
      <c r="A668" s="4" t="s">
        <v>2916</v>
      </c>
      <c r="B668" s="5" t="s">
        <v>2917</v>
      </c>
      <c r="C668" s="6" t="s">
        <v>159</v>
      </c>
      <c r="D668" s="4"/>
      <c r="E668" s="5"/>
      <c r="F668" s="6" t="s">
        <v>131</v>
      </c>
      <c r="G668" s="5" t="s">
        <v>159</v>
      </c>
      <c r="H668" s="7">
        <f t="shared" si="35"/>
        <v>3</v>
      </c>
      <c r="I668" s="8" t="str">
        <f t="shared" si="36"/>
        <v>No impact</v>
      </c>
      <c r="J668" s="8" t="str">
        <f t="shared" si="34"/>
        <v>No impact</v>
      </c>
      <c r="K668" s="9">
        <v>9.7365419107611212E-17</v>
      </c>
      <c r="L668" s="9">
        <v>0</v>
      </c>
      <c r="M668" s="9">
        <v>0</v>
      </c>
      <c r="N668" s="9">
        <v>9.7365419107611212E-17</v>
      </c>
      <c r="O668" s="9">
        <v>9.7365419107611212E-17</v>
      </c>
      <c r="P668" s="9">
        <v>4.8682709553805606E-17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4.8682709553805606E-17</v>
      </c>
      <c r="W668" s="9">
        <v>0</v>
      </c>
      <c r="X668" s="9">
        <v>0</v>
      </c>
      <c r="Y668" s="9">
        <v>0</v>
      </c>
      <c r="Z668" s="9">
        <v>11.353995804212426</v>
      </c>
      <c r="AA668" s="9">
        <v>9.4760502840774024</v>
      </c>
      <c r="AB668" s="9">
        <f>_xlfn.XLOOKUP(B668,'[2]Macro de calcul Nur Journalier-'!$B:$B,'[2]Macro de calcul Nur Journalier-'!$K:$K,"")</f>
        <v>3.53694566276803</v>
      </c>
      <c r="AC668" s="9">
        <f>_xlfn.XLOOKUP(B668,'[3]NUR MACRO SITES'!$B:$B,'[3]NUR MACRO SITES'!$K:$K,"")</f>
        <v>2.4341354776902803E-17</v>
      </c>
      <c r="AD668" s="9">
        <v>3.5369456627680322</v>
      </c>
      <c r="AE668" s="9">
        <v>0</v>
      </c>
      <c r="AF668" s="9">
        <v>0</v>
      </c>
      <c r="AG668" s="9">
        <v>0</v>
      </c>
      <c r="AH668" s="9">
        <v>1.0229832287357965</v>
      </c>
      <c r="AI668" s="9">
        <v>26.121730584082155</v>
      </c>
      <c r="AJ668" s="9">
        <v>0</v>
      </c>
      <c r="AK668" s="9">
        <v>1.4604812866141681E-16</v>
      </c>
      <c r="AL668" s="9">
        <v>0</v>
      </c>
      <c r="AM668" s="9">
        <v>0</v>
      </c>
      <c r="AN668" s="9">
        <v>3.9321302296448497</v>
      </c>
      <c r="AO668" s="9">
        <v>0</v>
      </c>
      <c r="AP668" s="9">
        <v>22.632702146591036</v>
      </c>
      <c r="AQ668" s="9">
        <v>0.10644782209109689</v>
      </c>
      <c r="AR668" s="9">
        <v>2.2381665291022022</v>
      </c>
      <c r="AS668" s="9">
        <v>8.6691098954609191E-17</v>
      </c>
      <c r="AT668" s="9">
        <v>0</v>
      </c>
      <c r="AU668" s="9">
        <v>0</v>
      </c>
      <c r="AV668" s="9">
        <v>2.5793337196844735E-3</v>
      </c>
      <c r="AW668" s="9">
        <v>1.0762224212516613</v>
      </c>
      <c r="AX668" s="9">
        <v>0</v>
      </c>
      <c r="AY668" s="9">
        <v>0.47355469504592312</v>
      </c>
      <c r="AZ668" s="9">
        <v>0</v>
      </c>
      <c r="BA668" s="9">
        <v>4.5730123398252074</v>
      </c>
      <c r="BB668" s="9">
        <v>0</v>
      </c>
      <c r="BC668" s="9">
        <v>0</v>
      </c>
      <c r="BD668" s="9">
        <v>0</v>
      </c>
      <c r="BE668" s="9">
        <v>0</v>
      </c>
      <c r="BF668" s="9">
        <v>16.633793881600894</v>
      </c>
      <c r="BG668" s="9">
        <v>3.2689853596286601E-2</v>
      </c>
      <c r="BH668" s="9">
        <v>1.6774815751423814E-2</v>
      </c>
      <c r="BI668" s="9">
        <v>0.5299693522014195</v>
      </c>
      <c r="BJ668" s="9">
        <v>8.4841467555852298E-2</v>
      </c>
      <c r="BK668" s="9">
        <v>8.4270745049695325E-2</v>
      </c>
      <c r="BL668" s="9">
        <v>8.5554870688547863E-2</v>
      </c>
      <c r="BM668" s="9">
        <v>0.25707481886694405</v>
      </c>
      <c r="BN668" s="9">
        <v>8.5893737176578375E-2</v>
      </c>
      <c r="BO668" s="9">
        <v>0.40505246366637809</v>
      </c>
      <c r="BP668" s="9">
        <v>8.4270745049695658E-2</v>
      </c>
      <c r="BQ668" s="9">
        <v>8.496631310407371E-2</v>
      </c>
      <c r="BR668" s="9">
        <v>0.27273401762961835</v>
      </c>
      <c r="BS668" s="9">
        <v>0.58884294572714324</v>
      </c>
      <c r="BT668" s="9">
        <v>0</v>
      </c>
      <c r="BU668" s="9">
        <v>0.20565628807789224</v>
      </c>
      <c r="BV668" s="9">
        <v>4.5200330733692313</v>
      </c>
      <c r="BW668" s="9">
        <v>1.5159816569786605E-2</v>
      </c>
      <c r="BX668" s="9">
        <v>8.4324250284647684E-2</v>
      </c>
      <c r="BY668" s="9">
        <v>0.12215245139584459</v>
      </c>
      <c r="BZ668" s="9">
        <v>0</v>
      </c>
      <c r="CA668" s="9">
        <v>0.18395099776562171</v>
      </c>
      <c r="CB668" s="9">
        <v>0.93630594150665081</v>
      </c>
      <c r="CC668" s="9">
        <v>1.2738526337416849</v>
      </c>
      <c r="CD668" s="9">
        <v>3.6978359629372801</v>
      </c>
      <c r="CE668" s="9">
        <v>7.2247762054372737</v>
      </c>
      <c r="CF668" s="9">
        <v>14.086430216332364</v>
      </c>
      <c r="CG668" s="9">
        <v>20.073130955132651</v>
      </c>
      <c r="CH668" s="9">
        <v>7.8857977131149166</v>
      </c>
      <c r="CI668" s="9">
        <v>2.4372347923854205</v>
      </c>
      <c r="CJ668" s="9">
        <v>2.7663276574980098</v>
      </c>
      <c r="CK668" s="9">
        <v>3.9640958471376844</v>
      </c>
      <c r="CL668" s="62">
        <v>10.50184700071055</v>
      </c>
      <c r="CM668" s="62">
        <v>4.6601811187873281</v>
      </c>
      <c r="CN668" s="62">
        <v>5.0318106456869076</v>
      </c>
      <c r="CO668" s="62">
        <v>5.6757104781798517</v>
      </c>
      <c r="CP668" s="62">
        <v>4.4371534644282926</v>
      </c>
      <c r="CQ668" s="62">
        <v>3.4924472010341492</v>
      </c>
      <c r="CR668" s="62">
        <v>2.28272950892182</v>
      </c>
      <c r="CS668" s="62">
        <v>1.9863996826782866</v>
      </c>
      <c r="CT668" s="62">
        <v>1.3550200751641541</v>
      </c>
      <c r="CU668" s="62">
        <v>3.5691737079555863</v>
      </c>
      <c r="CV668" s="62">
        <v>1.1408742898071815</v>
      </c>
      <c r="CW668" s="80">
        <v>2.0441496662700147</v>
      </c>
      <c r="CX668" s="78">
        <v>4.7105652150339736</v>
      </c>
      <c r="CY668" s="78">
        <v>1.187691370390346</v>
      </c>
      <c r="CZ668" s="78">
        <v>2.2013123764029077</v>
      </c>
      <c r="DA668" s="78">
        <v>1.7582355257638402</v>
      </c>
      <c r="DB668" s="78">
        <v>0</v>
      </c>
      <c r="DC668" s="78">
        <v>1.6140745877243311E-2</v>
      </c>
      <c r="DD668" s="78">
        <v>0.10649325263317071</v>
      </c>
      <c r="DE668" s="78">
        <v>4.8967812677459035</v>
      </c>
      <c r="DF668" s="78">
        <v>2.6442108762587995</v>
      </c>
      <c r="DG668" s="78">
        <v>0</v>
      </c>
      <c r="DH668" s="78">
        <v>2.9980766651542697E-2</v>
      </c>
      <c r="DI668" s="10">
        <v>2024</v>
      </c>
      <c r="DJ668" s="59" t="s">
        <v>74</v>
      </c>
      <c r="DK668" s="42" t="s">
        <v>5440</v>
      </c>
    </row>
    <row r="669" spans="1:115" x14ac:dyDescent="0.2">
      <c r="A669" s="4" t="s">
        <v>3396</v>
      </c>
      <c r="B669" s="5" t="s">
        <v>3397</v>
      </c>
      <c r="C669" s="6"/>
      <c r="D669" s="5" t="s">
        <v>78</v>
      </c>
      <c r="E669" s="5" t="s">
        <v>354</v>
      </c>
      <c r="F669" s="6" t="s">
        <v>72</v>
      </c>
      <c r="G669" s="5" t="s">
        <v>3396</v>
      </c>
      <c r="H669" s="7">
        <f t="shared" si="35"/>
        <v>2</v>
      </c>
      <c r="I669" s="8" t="str">
        <f t="shared" si="36"/>
        <v>No impact</v>
      </c>
      <c r="J669" s="8" t="str">
        <f t="shared" si="34"/>
        <v>No impact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4.8682709553805606E-17</v>
      </c>
      <c r="R669" s="9">
        <v>0</v>
      </c>
      <c r="S669" s="9">
        <v>4.8682709553805606E-17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4.8682709553805606E-17</v>
      </c>
      <c r="Z669" s="9">
        <v>9.1051673263443167</v>
      </c>
      <c r="AA669" s="9">
        <v>0</v>
      </c>
      <c r="AB669" s="9">
        <f>_xlfn.XLOOKUP(B669,'[2]Macro de calcul Nur Journalier-'!$B:$B,'[2]Macro de calcul Nur Journalier-'!$K:$K,"")</f>
        <v>4.9696830575761801</v>
      </c>
      <c r="AC669" s="9">
        <f>_xlfn.XLOOKUP(B669,'[3]NUR MACRO SITES'!$B:$B,'[3]NUR MACRO SITES'!$K:$K,"")</f>
        <v>0</v>
      </c>
      <c r="AD669" s="9">
        <v>4.969683057576189</v>
      </c>
      <c r="AE669" s="9">
        <v>0</v>
      </c>
      <c r="AF669" s="9">
        <v>0</v>
      </c>
      <c r="AG669" s="9">
        <v>0</v>
      </c>
      <c r="AH669" s="9">
        <v>2.4130607260019969</v>
      </c>
      <c r="AI669" s="9">
        <v>0.69440730043265309</v>
      </c>
      <c r="AJ669" s="9">
        <v>0</v>
      </c>
      <c r="AK669" s="9">
        <v>0</v>
      </c>
      <c r="AL669" s="9">
        <v>0</v>
      </c>
      <c r="AM669" s="9">
        <v>0</v>
      </c>
      <c r="AN669" s="9">
        <v>0</v>
      </c>
      <c r="AO669" s="9">
        <v>0</v>
      </c>
      <c r="AP669" s="9">
        <v>0</v>
      </c>
      <c r="AQ669" s="9">
        <v>8.6691098954609191E-17</v>
      </c>
      <c r="AR669" s="9">
        <v>8.6691098954609191E-17</v>
      </c>
      <c r="AS669" s="9">
        <v>8.6691098954609191E-17</v>
      </c>
      <c r="AT669" s="9">
        <v>0</v>
      </c>
      <c r="AU669" s="9">
        <v>1.0398373519718547</v>
      </c>
      <c r="AV669" s="9">
        <v>0</v>
      </c>
      <c r="AW669" s="9">
        <v>0</v>
      </c>
      <c r="AX669" s="9">
        <v>0</v>
      </c>
      <c r="AY669" s="9">
        <v>2.4846300979341907</v>
      </c>
      <c r="AZ669" s="9">
        <v>1.9864894133899986</v>
      </c>
      <c r="BA669" s="9">
        <v>0</v>
      </c>
      <c r="BB669" s="9">
        <v>1.925500061464974</v>
      </c>
      <c r="BC669" s="9">
        <v>0</v>
      </c>
      <c r="BD669" s="9">
        <v>0</v>
      </c>
      <c r="BE669" s="9">
        <v>2.250861973084195</v>
      </c>
      <c r="BF669" s="9">
        <v>0</v>
      </c>
      <c r="BG669" s="9">
        <v>1.7330195692768791</v>
      </c>
      <c r="BH669" s="9">
        <v>5.1424780043201102</v>
      </c>
      <c r="BI669" s="9">
        <v>0</v>
      </c>
      <c r="BJ669" s="9">
        <v>0</v>
      </c>
      <c r="BK669" s="9">
        <v>0</v>
      </c>
      <c r="BL669" s="9">
        <v>0</v>
      </c>
      <c r="BM669" s="9">
        <v>2.6399839626975772</v>
      </c>
      <c r="BN669" s="9">
        <v>0.97495455622044713</v>
      </c>
      <c r="BO669" s="9">
        <v>0</v>
      </c>
      <c r="BP669" s="9">
        <v>0</v>
      </c>
      <c r="BQ669" s="9">
        <v>0</v>
      </c>
      <c r="BR669" s="9">
        <v>0</v>
      </c>
      <c r="BS669" s="9">
        <v>0</v>
      </c>
      <c r="BT669" s="9">
        <v>0</v>
      </c>
      <c r="BU669" s="9">
        <v>0.95387349364928464</v>
      </c>
      <c r="BV669" s="9">
        <v>0.5417583389692181</v>
      </c>
      <c r="BW669" s="9">
        <v>2.3258190581366476</v>
      </c>
      <c r="BX669" s="9">
        <v>3.2382259946979883</v>
      </c>
      <c r="BY669" s="9">
        <v>0</v>
      </c>
      <c r="BZ669" s="9">
        <v>0</v>
      </c>
      <c r="CA669" s="9">
        <v>0.5936584168728406</v>
      </c>
      <c r="CB669" s="9">
        <v>1.4838785160073772E-2</v>
      </c>
      <c r="CC669" s="9">
        <v>0.27626536313646166</v>
      </c>
      <c r="CD669" s="9">
        <v>0</v>
      </c>
      <c r="CE669" s="9">
        <v>0</v>
      </c>
      <c r="CF669" s="9">
        <v>1.4342078228933921</v>
      </c>
      <c r="CG669" s="9">
        <v>0</v>
      </c>
      <c r="CH669" s="9">
        <v>0.34339659792314042</v>
      </c>
      <c r="CI669" s="9">
        <v>0</v>
      </c>
      <c r="CJ669" s="9">
        <v>0</v>
      </c>
      <c r="CK669" s="9">
        <v>0</v>
      </c>
      <c r="CL669" s="62">
        <v>0</v>
      </c>
      <c r="CM669" s="62">
        <v>0.39374502401314937</v>
      </c>
      <c r="CN669" s="62">
        <v>0</v>
      </c>
      <c r="CO669" s="62">
        <v>0.30068158535297684</v>
      </c>
      <c r="CP669" s="62">
        <v>0</v>
      </c>
      <c r="CQ669" s="62">
        <v>3.2715419209948835</v>
      </c>
      <c r="CR669" s="62">
        <v>0</v>
      </c>
      <c r="CS669" s="62">
        <v>0</v>
      </c>
      <c r="CT669" s="62">
        <v>0.57082951662657266</v>
      </c>
      <c r="CU669" s="62">
        <v>0</v>
      </c>
      <c r="CV669" s="62">
        <v>0</v>
      </c>
      <c r="CW669" s="80">
        <v>8.4716622007631262E-3</v>
      </c>
      <c r="CX669" s="78">
        <v>13.581447808853621</v>
      </c>
      <c r="CY669" s="78">
        <v>0.94773822670810159</v>
      </c>
      <c r="CZ669" s="78">
        <v>0</v>
      </c>
      <c r="DA669" s="78">
        <v>0</v>
      </c>
      <c r="DB669" s="78">
        <v>0</v>
      </c>
      <c r="DC669" s="78">
        <v>0</v>
      </c>
      <c r="DD669" s="78">
        <v>0</v>
      </c>
      <c r="DE669" s="78">
        <v>4.7761447980070368</v>
      </c>
      <c r="DF669" s="78">
        <v>1.7846136065952694</v>
      </c>
      <c r="DG669" s="78">
        <v>0</v>
      </c>
      <c r="DH669" s="78">
        <v>1.4243093544272376</v>
      </c>
      <c r="DI669" s="10">
        <v>2021</v>
      </c>
      <c r="DJ669" s="59" t="s">
        <v>74</v>
      </c>
      <c r="DK669" s="42" t="s">
        <v>5440</v>
      </c>
    </row>
    <row r="670" spans="1:115" x14ac:dyDescent="0.2">
      <c r="A670" s="4" t="s">
        <v>1427</v>
      </c>
      <c r="B670" s="4" t="s">
        <v>1428</v>
      </c>
      <c r="C670" s="6" t="s">
        <v>473</v>
      </c>
      <c r="D670" s="4" t="s">
        <v>78</v>
      </c>
      <c r="E670" s="4" t="s">
        <v>79</v>
      </c>
      <c r="F670" s="6" t="s">
        <v>173</v>
      </c>
      <c r="G670" s="4" t="s">
        <v>475</v>
      </c>
      <c r="H670" s="7">
        <f t="shared" si="35"/>
        <v>1</v>
      </c>
      <c r="I670" s="8" t="str">
        <f t="shared" si="36"/>
        <v>No impact</v>
      </c>
      <c r="J670" s="8" t="str">
        <f t="shared" si="34"/>
        <v>No impact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0.27291562663433649</v>
      </c>
      <c r="S670" s="9">
        <v>0</v>
      </c>
      <c r="T670" s="9">
        <v>0.42539179503637148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f>_xlfn.XLOOKUP(B670,'[2]Macro de calcul Nur Journalier-'!$B:$B,'[2]Macro de calcul Nur Journalier-'!$K:$K,"")</f>
        <v>0</v>
      </c>
      <c r="AC670" s="9">
        <f>_xlfn.XLOOKUP(B670,'[3]NUR MACRO SITES'!$B:$B,'[3]NUR MACRO SITES'!$K:$K,"")</f>
        <v>0</v>
      </c>
      <c r="AD670" s="9">
        <v>0</v>
      </c>
      <c r="AE670" s="9">
        <v>0</v>
      </c>
      <c r="AF670" s="9">
        <v>0</v>
      </c>
      <c r="AG670" s="9">
        <v>0.37716029572576426</v>
      </c>
      <c r="AH670" s="9">
        <v>0</v>
      </c>
      <c r="AI670" s="9">
        <v>0.23458300646602956</v>
      </c>
      <c r="AJ670" s="9">
        <v>0</v>
      </c>
      <c r="AK670" s="9">
        <v>0</v>
      </c>
      <c r="AL670" s="9">
        <v>0</v>
      </c>
      <c r="AM670" s="9">
        <v>12.020884188281849</v>
      </c>
      <c r="AN670" s="9">
        <v>0.24765262338361754</v>
      </c>
      <c r="AO670" s="9">
        <v>0</v>
      </c>
      <c r="AP670" s="9">
        <v>0</v>
      </c>
      <c r="AQ670" s="9">
        <v>0</v>
      </c>
      <c r="AR670" s="9">
        <v>0</v>
      </c>
      <c r="AS670" s="9">
        <v>4.3985871836749029</v>
      </c>
      <c r="AT670" s="9">
        <v>6.905480041444954</v>
      </c>
      <c r="AU670" s="9">
        <v>0.71641451392913369</v>
      </c>
      <c r="AV670" s="9">
        <v>0</v>
      </c>
      <c r="AW670" s="9">
        <v>0</v>
      </c>
      <c r="AX670" s="9">
        <v>0</v>
      </c>
      <c r="AY670" s="9">
        <v>0</v>
      </c>
      <c r="AZ670" s="9">
        <v>0</v>
      </c>
      <c r="BA670" s="9">
        <v>0</v>
      </c>
      <c r="BB670" s="9">
        <v>7.9458113083844086</v>
      </c>
      <c r="BC670" s="9">
        <v>4.7474374959755083</v>
      </c>
      <c r="BD670" s="9">
        <v>4.7474374959755083</v>
      </c>
      <c r="BE670" s="9">
        <v>0</v>
      </c>
      <c r="BF670" s="9">
        <v>0</v>
      </c>
      <c r="BG670" s="9">
        <v>0</v>
      </c>
      <c r="BH670" s="9">
        <v>0</v>
      </c>
      <c r="BI670" s="9">
        <v>0</v>
      </c>
      <c r="BJ670" s="9">
        <v>0</v>
      </c>
      <c r="BK670" s="9">
        <v>0</v>
      </c>
      <c r="BL670" s="9">
        <v>0</v>
      </c>
      <c r="BM670" s="9">
        <v>0</v>
      </c>
      <c r="BN670" s="9">
        <v>0.59524573884308851</v>
      </c>
      <c r="BO670" s="9">
        <v>0</v>
      </c>
      <c r="BP670" s="9">
        <v>0.56453373398053275</v>
      </c>
      <c r="BQ670" s="9">
        <v>0</v>
      </c>
      <c r="BR670" s="9">
        <v>0</v>
      </c>
      <c r="BS670" s="9">
        <v>0</v>
      </c>
      <c r="BT670" s="9">
        <v>0</v>
      </c>
      <c r="BU670" s="9">
        <v>0</v>
      </c>
      <c r="BV670" s="9">
        <v>0</v>
      </c>
      <c r="BW670" s="9">
        <v>0</v>
      </c>
      <c r="BX670" s="9">
        <v>0</v>
      </c>
      <c r="BY670" s="9">
        <v>0</v>
      </c>
      <c r="BZ670" s="9">
        <v>0</v>
      </c>
      <c r="CA670" s="9">
        <v>0</v>
      </c>
      <c r="CB670" s="9">
        <v>0</v>
      </c>
      <c r="CC670" s="9">
        <v>0</v>
      </c>
      <c r="CD670" s="9">
        <v>0</v>
      </c>
      <c r="CE670" s="9">
        <v>0</v>
      </c>
      <c r="CF670" s="9">
        <v>0</v>
      </c>
      <c r="CG670" s="9">
        <v>0</v>
      </c>
      <c r="CH670" s="9">
        <v>0</v>
      </c>
      <c r="CI670" s="9">
        <v>0</v>
      </c>
      <c r="CJ670" s="9">
        <v>0</v>
      </c>
      <c r="CK670" s="9">
        <v>0</v>
      </c>
      <c r="CL670" s="62">
        <v>0.64464890578227518</v>
      </c>
      <c r="CM670" s="62">
        <v>1.3557869835318019</v>
      </c>
      <c r="CN670" s="62">
        <v>1.3312994210020173</v>
      </c>
      <c r="CO670" s="62">
        <v>3.8981238924416366</v>
      </c>
      <c r="CP670" s="62">
        <v>5.4064007955871727</v>
      </c>
      <c r="CQ670" s="62">
        <v>5.2362006432042643</v>
      </c>
      <c r="CR670" s="62">
        <v>4.6146659989213346</v>
      </c>
      <c r="CS670" s="62">
        <v>0</v>
      </c>
      <c r="CT670" s="62">
        <v>0</v>
      </c>
      <c r="CU670" s="62">
        <v>0.71937788393216395</v>
      </c>
      <c r="CV670" s="62">
        <v>0</v>
      </c>
      <c r="CW670" s="80">
        <v>0</v>
      </c>
      <c r="CX670" s="78">
        <v>1.4150351137021913</v>
      </c>
      <c r="CY670" s="78">
        <v>0</v>
      </c>
      <c r="CZ670" s="78">
        <v>0</v>
      </c>
      <c r="DA670" s="78">
        <v>0</v>
      </c>
      <c r="DB670" s="78">
        <v>0</v>
      </c>
      <c r="DC670" s="78">
        <v>0</v>
      </c>
      <c r="DD670" s="78">
        <v>0</v>
      </c>
      <c r="DE670" s="78">
        <v>4.2555388619222496</v>
      </c>
      <c r="DF670" s="78">
        <v>0</v>
      </c>
      <c r="DG670" s="78">
        <v>0</v>
      </c>
      <c r="DH670" s="78">
        <v>0.73007893092260157</v>
      </c>
      <c r="DI670" s="10">
        <v>2017</v>
      </c>
      <c r="DJ670" s="60" t="s">
        <v>85</v>
      </c>
      <c r="DK670" s="42" t="s">
        <v>5440</v>
      </c>
    </row>
    <row r="671" spans="1:115" x14ac:dyDescent="0.2">
      <c r="A671" s="4" t="s">
        <v>1521</v>
      </c>
      <c r="B671" s="13" t="s">
        <v>1522</v>
      </c>
      <c r="C671" s="6" t="s">
        <v>159</v>
      </c>
      <c r="D671" s="5" t="s">
        <v>78</v>
      </c>
      <c r="E671" s="5" t="s">
        <v>79</v>
      </c>
      <c r="F671" s="6" t="s">
        <v>131</v>
      </c>
      <c r="G671" s="5" t="s">
        <v>159</v>
      </c>
      <c r="H671" s="7">
        <f t="shared" si="35"/>
        <v>1</v>
      </c>
      <c r="I671" s="8" t="str">
        <f t="shared" si="36"/>
        <v>No impact</v>
      </c>
      <c r="J671" s="8" t="str">
        <f t="shared" si="34"/>
        <v>No impact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0.33238318951171952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1.6441053939048162</v>
      </c>
      <c r="AA671" s="9">
        <v>0.89994368967812477</v>
      </c>
      <c r="AB671" s="9">
        <f>_xlfn.XLOOKUP(B671,'[2]Macro de calcul Nur Journalier-'!$B:$B,'[2]Macro de calcul Nur Journalier-'!$K:$K,"")</f>
        <v>0</v>
      </c>
      <c r="AC671" s="9">
        <f>_xlfn.XLOOKUP(B671,'[3]NUR MACRO SITES'!$B:$B,'[3]NUR MACRO SITES'!$K:$K,"")</f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0</v>
      </c>
      <c r="AJ671" s="9">
        <v>1.2480387961774347E-2</v>
      </c>
      <c r="AK671" s="9">
        <v>0</v>
      </c>
      <c r="AL671" s="9">
        <v>0</v>
      </c>
      <c r="AM671" s="9">
        <v>0</v>
      </c>
      <c r="AN671" s="9">
        <v>0</v>
      </c>
      <c r="AO671" s="9">
        <v>0</v>
      </c>
      <c r="AP671" s="9">
        <v>0</v>
      </c>
      <c r="AQ671" s="9">
        <v>0</v>
      </c>
      <c r="AR671" s="9">
        <v>0</v>
      </c>
      <c r="AS671" s="9">
        <v>0</v>
      </c>
      <c r="AT671" s="9">
        <v>0</v>
      </c>
      <c r="AU671" s="9">
        <v>0</v>
      </c>
      <c r="AV671" s="9">
        <v>0</v>
      </c>
      <c r="AW671" s="9">
        <v>0</v>
      </c>
      <c r="AX671" s="9">
        <v>0</v>
      </c>
      <c r="AY671" s="9">
        <v>1.4985563048428543</v>
      </c>
      <c r="AZ671" s="9">
        <v>1.5375024146953968</v>
      </c>
      <c r="BA671" s="9">
        <v>0</v>
      </c>
      <c r="BB671" s="9">
        <v>0</v>
      </c>
      <c r="BC671" s="9">
        <v>0</v>
      </c>
      <c r="BD671" s="9">
        <v>0</v>
      </c>
      <c r="BE671" s="9">
        <v>0</v>
      </c>
      <c r="BF671" s="9">
        <v>0</v>
      </c>
      <c r="BG671" s="9">
        <v>0</v>
      </c>
      <c r="BH671" s="9">
        <v>0</v>
      </c>
      <c r="BI671" s="9">
        <v>0</v>
      </c>
      <c r="BJ671" s="9">
        <v>0</v>
      </c>
      <c r="BK671" s="9">
        <v>0</v>
      </c>
      <c r="BL671" s="9">
        <v>0</v>
      </c>
      <c r="BM671" s="9">
        <v>0</v>
      </c>
      <c r="BN671" s="9">
        <v>0</v>
      </c>
      <c r="BO671" s="9">
        <v>0</v>
      </c>
      <c r="BP671" s="9">
        <v>0</v>
      </c>
      <c r="BQ671" s="9">
        <v>0</v>
      </c>
      <c r="BR671" s="9">
        <v>0</v>
      </c>
      <c r="BS671" s="9">
        <v>5.5574104037005835E-2</v>
      </c>
      <c r="BT671" s="9">
        <v>0</v>
      </c>
      <c r="BU671" s="9">
        <v>0</v>
      </c>
      <c r="BV671" s="9">
        <v>0</v>
      </c>
      <c r="BW671" s="9">
        <v>0</v>
      </c>
      <c r="BX671" s="9">
        <v>0</v>
      </c>
      <c r="BY671" s="9">
        <v>0</v>
      </c>
      <c r="BZ671" s="9">
        <v>0</v>
      </c>
      <c r="CA671" s="9">
        <v>0</v>
      </c>
      <c r="CB671" s="9">
        <v>0</v>
      </c>
      <c r="CC671" s="9">
        <v>0</v>
      </c>
      <c r="CD671" s="9">
        <v>0</v>
      </c>
      <c r="CE671" s="9">
        <v>0</v>
      </c>
      <c r="CF671" s="9">
        <v>0</v>
      </c>
      <c r="CG671" s="9">
        <v>0</v>
      </c>
      <c r="CH671" s="9">
        <v>0</v>
      </c>
      <c r="CI671" s="9">
        <v>0</v>
      </c>
      <c r="CJ671" s="9">
        <v>0.35680857681782274</v>
      </c>
      <c r="CK671" s="9">
        <v>1.4587667257364454</v>
      </c>
      <c r="CL671" s="62">
        <v>0</v>
      </c>
      <c r="CM671" s="62">
        <v>0</v>
      </c>
      <c r="CN671" s="62">
        <v>0</v>
      </c>
      <c r="CO671" s="62">
        <v>0</v>
      </c>
      <c r="CP671" s="62">
        <v>0</v>
      </c>
      <c r="CQ671" s="62">
        <v>0</v>
      </c>
      <c r="CR671" s="62">
        <v>0</v>
      </c>
      <c r="CS671" s="62">
        <v>1.2466719743859463E-2</v>
      </c>
      <c r="CT671" s="62">
        <v>2.4623465826563136</v>
      </c>
      <c r="CU671" s="62">
        <v>5.6249518452885416</v>
      </c>
      <c r="CV671" s="62">
        <v>0</v>
      </c>
      <c r="CW671" s="80">
        <v>0</v>
      </c>
      <c r="CX671" s="78">
        <v>0</v>
      </c>
      <c r="CY671" s="78">
        <v>0</v>
      </c>
      <c r="CZ671" s="78">
        <v>0</v>
      </c>
      <c r="DA671" s="78">
        <v>0</v>
      </c>
      <c r="DB671" s="78">
        <v>0</v>
      </c>
      <c r="DC671" s="78">
        <v>0</v>
      </c>
      <c r="DD671" s="78">
        <v>0</v>
      </c>
      <c r="DE671" s="78">
        <v>4.1013546098683626</v>
      </c>
      <c r="DF671" s="78">
        <v>0</v>
      </c>
      <c r="DG671" s="78">
        <v>0</v>
      </c>
      <c r="DH671" s="78">
        <v>0</v>
      </c>
      <c r="DI671" s="10">
        <v>2005</v>
      </c>
      <c r="DJ671" s="59" t="s">
        <v>74</v>
      </c>
      <c r="DK671" s="42" t="s">
        <v>5440</v>
      </c>
    </row>
    <row r="672" spans="1:115" x14ac:dyDescent="0.2">
      <c r="A672" s="4" t="s">
        <v>3054</v>
      </c>
      <c r="B672" s="5" t="s">
        <v>3055</v>
      </c>
      <c r="C672" s="6" t="s">
        <v>159</v>
      </c>
      <c r="D672" s="5" t="s">
        <v>70</v>
      </c>
      <c r="E672" s="5" t="s">
        <v>89</v>
      </c>
      <c r="F672" s="6" t="s">
        <v>131</v>
      </c>
      <c r="G672" s="5" t="s">
        <v>159</v>
      </c>
      <c r="H672" s="7">
        <f t="shared" si="35"/>
        <v>1</v>
      </c>
      <c r="I672" s="8" t="str">
        <f t="shared" si="36"/>
        <v>No impact</v>
      </c>
      <c r="J672" s="8" t="str">
        <f t="shared" si="34"/>
        <v>No impact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6.0853386942257011E-17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f>_xlfn.XLOOKUP(B672,'[2]Macro de calcul Nur Journalier-'!$B:$B,'[2]Macro de calcul Nur Journalier-'!$K:$K,"")</f>
        <v>0</v>
      </c>
      <c r="AC672" s="9">
        <f>_xlfn.XLOOKUP(B672,'[3]NUR MACRO SITES'!$B:$B,'[3]NUR MACRO SITES'!$K:$K,"")</f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0</v>
      </c>
      <c r="AJ672" s="9">
        <v>0</v>
      </c>
      <c r="AK672" s="9">
        <v>8.5194741719159807E-17</v>
      </c>
      <c r="AL672" s="9">
        <v>0</v>
      </c>
      <c r="AM672" s="9">
        <v>0</v>
      </c>
      <c r="AN672" s="9">
        <v>0</v>
      </c>
      <c r="AO672" s="9">
        <v>3.2411980694144433</v>
      </c>
      <c r="AP672" s="9">
        <v>0.14630858929104493</v>
      </c>
      <c r="AQ672" s="9">
        <v>0</v>
      </c>
      <c r="AR672" s="9">
        <v>8.2849662528024406E-2</v>
      </c>
      <c r="AS672" s="9">
        <v>0</v>
      </c>
      <c r="AT672" s="9">
        <v>0</v>
      </c>
      <c r="AU672" s="9">
        <v>0</v>
      </c>
      <c r="AV672" s="9">
        <v>0</v>
      </c>
      <c r="AW672" s="9">
        <v>0</v>
      </c>
      <c r="AX672" s="9">
        <v>0</v>
      </c>
      <c r="AY672" s="9">
        <v>0</v>
      </c>
      <c r="AZ672" s="9">
        <v>0</v>
      </c>
      <c r="BA672" s="9">
        <v>0</v>
      </c>
      <c r="BB672" s="9">
        <v>0</v>
      </c>
      <c r="BC672" s="9">
        <v>0</v>
      </c>
      <c r="BD672" s="9">
        <v>0</v>
      </c>
      <c r="BE672" s="9">
        <v>0</v>
      </c>
      <c r="BF672" s="9">
        <v>0</v>
      </c>
      <c r="BG672" s="9">
        <v>0</v>
      </c>
      <c r="BH672" s="9">
        <v>0</v>
      </c>
      <c r="BI672" s="9">
        <v>0</v>
      </c>
      <c r="BJ672" s="9">
        <v>1.7121675184699325E-3</v>
      </c>
      <c r="BK672" s="9">
        <v>0</v>
      </c>
      <c r="BL672" s="9">
        <v>0</v>
      </c>
      <c r="BM672" s="9">
        <v>0</v>
      </c>
      <c r="BN672" s="9">
        <v>0</v>
      </c>
      <c r="BO672" s="9">
        <v>0</v>
      </c>
      <c r="BP672" s="9">
        <v>0</v>
      </c>
      <c r="BQ672" s="9">
        <v>0</v>
      </c>
      <c r="BR672" s="9">
        <v>0</v>
      </c>
      <c r="BS672" s="9">
        <v>2.5397151523971522E-2</v>
      </c>
      <c r="BT672" s="9">
        <v>0</v>
      </c>
      <c r="BU672" s="9">
        <v>0</v>
      </c>
      <c r="BV672" s="9">
        <v>0</v>
      </c>
      <c r="BW672" s="9">
        <v>0</v>
      </c>
      <c r="BX672" s="9">
        <v>31.876332280350315</v>
      </c>
      <c r="BY672" s="9">
        <v>13.868556899607057</v>
      </c>
      <c r="BZ672" s="9">
        <v>13.868556899607057</v>
      </c>
      <c r="CA672" s="9">
        <v>13.868556899607057</v>
      </c>
      <c r="CB672" s="9">
        <v>13.868556899607057</v>
      </c>
      <c r="CC672" s="9">
        <v>13.868556899607057</v>
      </c>
      <c r="CD672" s="9">
        <v>22.35523623631336</v>
      </c>
      <c r="CE672" s="9">
        <v>1.700449872015479</v>
      </c>
      <c r="CF672" s="9">
        <v>0</v>
      </c>
      <c r="CG672" s="9">
        <v>0</v>
      </c>
      <c r="CH672" s="9">
        <v>0</v>
      </c>
      <c r="CI672" s="9">
        <v>0.14064742761098362</v>
      </c>
      <c r="CJ672" s="9">
        <v>0</v>
      </c>
      <c r="CK672" s="9">
        <v>0.61987598199941263</v>
      </c>
      <c r="CL672" s="62">
        <v>4.5336769082820763E-2</v>
      </c>
      <c r="CM672" s="62">
        <v>22.203602400458866</v>
      </c>
      <c r="CN672" s="62">
        <v>36.46228380318064</v>
      </c>
      <c r="CO672" s="62">
        <v>1.4473522756133113</v>
      </c>
      <c r="CP672" s="62">
        <v>1.287621314202714</v>
      </c>
      <c r="CQ672" s="62">
        <v>0</v>
      </c>
      <c r="CR672" s="62">
        <v>1.287157602166463</v>
      </c>
      <c r="CS672" s="62">
        <v>1.4321567888868982E-2</v>
      </c>
      <c r="CT672" s="62">
        <v>0.56440888843231163</v>
      </c>
      <c r="CU672" s="62">
        <v>1.8906431471921883</v>
      </c>
      <c r="CV672" s="62">
        <v>0</v>
      </c>
      <c r="CW672" s="80">
        <v>0</v>
      </c>
      <c r="CX672" s="78">
        <v>2.540071853963525</v>
      </c>
      <c r="CY672" s="78">
        <v>0.17786923605938953</v>
      </c>
      <c r="CZ672" s="78">
        <v>0</v>
      </c>
      <c r="DA672" s="78">
        <v>0.72886614559701823</v>
      </c>
      <c r="DB672" s="78">
        <v>0.33758236239166989</v>
      </c>
      <c r="DC672" s="78">
        <v>0.67502204415680156</v>
      </c>
      <c r="DD672" s="78">
        <v>0</v>
      </c>
      <c r="DE672" s="78">
        <v>3.9876024803600125</v>
      </c>
      <c r="DF672" s="78">
        <v>0.37146901119472187</v>
      </c>
      <c r="DG672" s="78">
        <v>0</v>
      </c>
      <c r="DH672" s="78">
        <v>0</v>
      </c>
      <c r="DI672" s="10">
        <v>2024</v>
      </c>
      <c r="DJ672" s="59" t="s">
        <v>74</v>
      </c>
      <c r="DK672" s="42" t="s">
        <v>5440</v>
      </c>
    </row>
    <row r="673" spans="1:115" x14ac:dyDescent="0.2">
      <c r="A673" s="4" t="s">
        <v>4700</v>
      </c>
      <c r="B673" s="5" t="s">
        <v>4701</v>
      </c>
      <c r="C673" s="6" t="s">
        <v>88</v>
      </c>
      <c r="D673" s="5" t="s">
        <v>78</v>
      </c>
      <c r="E673" s="5" t="s">
        <v>440</v>
      </c>
      <c r="F673" s="6" t="s">
        <v>77</v>
      </c>
      <c r="G673" s="5" t="s">
        <v>90</v>
      </c>
      <c r="H673" s="7">
        <f t="shared" si="35"/>
        <v>2</v>
      </c>
      <c r="I673" s="8" t="str">
        <f t="shared" si="36"/>
        <v>No impact</v>
      </c>
      <c r="J673" s="8" t="str">
        <f t="shared" si="34"/>
        <v>No impact</v>
      </c>
      <c r="K673" s="9">
        <v>0</v>
      </c>
      <c r="L673" s="9">
        <v>3.4360625267436888</v>
      </c>
      <c r="M673" s="9">
        <v>0.84498912423334704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f>_xlfn.XLOOKUP(B673,'[2]Macro de calcul Nur Journalier-'!$B:$B,'[2]Macro de calcul Nur Journalier-'!$K:$K,"")</f>
        <v>0</v>
      </c>
      <c r="AC673" s="9">
        <f>_xlfn.XLOOKUP(B673,'[3]NUR MACRO SITES'!$B:$B,'[3]NUR MACRO SITES'!$K:$K,"")</f>
        <v>0</v>
      </c>
      <c r="AD673" s="9">
        <v>0</v>
      </c>
      <c r="AE673" s="9">
        <v>0</v>
      </c>
      <c r="AF673" s="9">
        <v>0</v>
      </c>
      <c r="AG673" s="9">
        <v>1.1172547306613421</v>
      </c>
      <c r="AH673" s="9">
        <v>3.8598385572671519</v>
      </c>
      <c r="AI673" s="9">
        <v>0</v>
      </c>
      <c r="AJ673" s="9">
        <v>0</v>
      </c>
      <c r="AK673" s="9">
        <v>0</v>
      </c>
      <c r="AL673" s="9">
        <v>0</v>
      </c>
      <c r="AM673" s="9">
        <v>2.0290209800443715</v>
      </c>
      <c r="AN673" s="9">
        <v>0</v>
      </c>
      <c r="AO673" s="9">
        <v>2.6403413647565697</v>
      </c>
      <c r="AP673" s="9">
        <v>4.2891575786312641</v>
      </c>
      <c r="AQ673" s="9">
        <v>16.846470008019711</v>
      </c>
      <c r="AR673" s="9">
        <v>0</v>
      </c>
      <c r="AS673" s="9">
        <v>0</v>
      </c>
      <c r="AT673" s="9">
        <v>1.6507187011572981</v>
      </c>
      <c r="AU673" s="9">
        <v>0</v>
      </c>
      <c r="AV673" s="9">
        <v>0</v>
      </c>
      <c r="AW673" s="9">
        <v>0</v>
      </c>
      <c r="AX673" s="9">
        <v>4.6381176498135561</v>
      </c>
      <c r="AY673" s="9">
        <v>0.14892450930462653</v>
      </c>
      <c r="AZ673" s="9">
        <v>0.5198729431185577</v>
      </c>
      <c r="BA673" s="9">
        <v>1.9756598703967124E-3</v>
      </c>
      <c r="BB673" s="9">
        <v>6.2745494032043783E-2</v>
      </c>
      <c r="BC673" s="9">
        <v>0.43202925147369592</v>
      </c>
      <c r="BD673" s="9">
        <v>0.43202925147369592</v>
      </c>
      <c r="BE673" s="9">
        <v>0</v>
      </c>
      <c r="BF673" s="9">
        <v>0</v>
      </c>
      <c r="BG673" s="9">
        <v>0</v>
      </c>
      <c r="BH673" s="9">
        <v>0</v>
      </c>
      <c r="BI673" s="9">
        <v>0</v>
      </c>
      <c r="BJ673" s="9">
        <v>0</v>
      </c>
      <c r="BK673" s="9">
        <v>0</v>
      </c>
      <c r="BL673" s="9">
        <v>5.6567874600850923</v>
      </c>
      <c r="BM673" s="9">
        <v>38.621202198423092</v>
      </c>
      <c r="BN673" s="9">
        <v>20.301544803143539</v>
      </c>
      <c r="BO673" s="9">
        <v>0</v>
      </c>
      <c r="BP673" s="9">
        <v>9.8730356444741183</v>
      </c>
      <c r="BQ673" s="9">
        <v>18.8411372502019</v>
      </c>
      <c r="BR673" s="9">
        <v>41.9422007915921</v>
      </c>
      <c r="BS673" s="9">
        <v>19.634655554699464</v>
      </c>
      <c r="BT673" s="9">
        <v>18.491409199476077</v>
      </c>
      <c r="BU673" s="9">
        <v>18.491409199476077</v>
      </c>
      <c r="BV673" s="9">
        <v>15.32366743428844</v>
      </c>
      <c r="BW673" s="9">
        <v>0.63045218344162701</v>
      </c>
      <c r="BX673" s="9">
        <v>0</v>
      </c>
      <c r="BY673" s="9">
        <v>0</v>
      </c>
      <c r="BZ673" s="9">
        <v>4.4734656838825142</v>
      </c>
      <c r="CA673" s="9">
        <v>35.959352429708389</v>
      </c>
      <c r="CB673" s="9">
        <v>0.94558018223169626</v>
      </c>
      <c r="CC673" s="9">
        <v>1.1052933085639767</v>
      </c>
      <c r="CD673" s="9">
        <v>0.90322187122788145</v>
      </c>
      <c r="CE673" s="9">
        <v>17.704810905365651</v>
      </c>
      <c r="CF673" s="9">
        <v>0.77862601410255283</v>
      </c>
      <c r="CG673" s="9">
        <v>6.6359510947884477</v>
      </c>
      <c r="CH673" s="9">
        <v>0</v>
      </c>
      <c r="CI673" s="9">
        <v>2.2494670878598746</v>
      </c>
      <c r="CJ673" s="9">
        <v>13.743996712638364</v>
      </c>
      <c r="CK673" s="9">
        <v>4.5519756986356894</v>
      </c>
      <c r="CL673" s="62">
        <v>0</v>
      </c>
      <c r="CM673" s="62">
        <v>0</v>
      </c>
      <c r="CN673" s="62">
        <v>0</v>
      </c>
      <c r="CO673" s="62">
        <v>6.6356657335353688</v>
      </c>
      <c r="CP673" s="62">
        <v>0</v>
      </c>
      <c r="CQ673" s="62">
        <v>0</v>
      </c>
      <c r="CR673" s="62">
        <v>0</v>
      </c>
      <c r="CS673" s="62">
        <v>0</v>
      </c>
      <c r="CT673" s="62">
        <v>0</v>
      </c>
      <c r="CU673" s="62">
        <v>0</v>
      </c>
      <c r="CV673" s="62">
        <v>6.8692695893366231</v>
      </c>
      <c r="CW673" s="80">
        <v>24.264392194799008</v>
      </c>
      <c r="CX673" s="78">
        <v>0</v>
      </c>
      <c r="CY673" s="78">
        <v>0</v>
      </c>
      <c r="CZ673" s="78">
        <v>0</v>
      </c>
      <c r="DA673" s="78">
        <v>0</v>
      </c>
      <c r="DB673" s="78">
        <v>0</v>
      </c>
      <c r="DC673" s="78">
        <v>0</v>
      </c>
      <c r="DD673" s="78">
        <v>47.917968627383857</v>
      </c>
      <c r="DE673" s="78">
        <v>3.9704094648620414</v>
      </c>
      <c r="DF673" s="78">
        <v>0</v>
      </c>
      <c r="DG673" s="78">
        <v>0</v>
      </c>
      <c r="DH673" s="78">
        <v>0</v>
      </c>
      <c r="DI673" s="10">
        <v>2024</v>
      </c>
      <c r="DJ673" s="59" t="s">
        <v>74</v>
      </c>
      <c r="DK673" s="42" t="s">
        <v>5440</v>
      </c>
    </row>
    <row r="674" spans="1:115" x14ac:dyDescent="0.2">
      <c r="A674" s="4" t="s">
        <v>651</v>
      </c>
      <c r="B674" s="4" t="s">
        <v>652</v>
      </c>
      <c r="C674" s="6" t="s">
        <v>83</v>
      </c>
      <c r="D674" s="4" t="s">
        <v>70</v>
      </c>
      <c r="E674" s="4" t="s">
        <v>114</v>
      </c>
      <c r="F674" s="6" t="s">
        <v>83</v>
      </c>
      <c r="G674" s="4" t="s">
        <v>84</v>
      </c>
      <c r="H674" s="7">
        <f t="shared" si="35"/>
        <v>3</v>
      </c>
      <c r="I674" s="8" t="str">
        <f t="shared" si="36"/>
        <v>No impact</v>
      </c>
      <c r="J674" s="8" t="str">
        <f t="shared" si="34"/>
        <v>No impact</v>
      </c>
      <c r="K674" s="9">
        <v>0.94147069486045754</v>
      </c>
      <c r="L674" s="9">
        <v>0.92568448984928464</v>
      </c>
      <c r="M674" s="9">
        <v>1.56864733395141</v>
      </c>
      <c r="N674" s="9">
        <v>1.9015691116340994</v>
      </c>
      <c r="O674" s="9">
        <v>0.64259140398421533</v>
      </c>
      <c r="P674" s="9">
        <v>1.2811526826891075</v>
      </c>
      <c r="Q674" s="9">
        <v>3.0532377692197969</v>
      </c>
      <c r="R674" s="9">
        <v>17.815660955403413</v>
      </c>
      <c r="S674" s="9">
        <v>0</v>
      </c>
      <c r="T674" s="9">
        <v>2.8817067227689819</v>
      </c>
      <c r="U674" s="9">
        <v>14.511236806447011</v>
      </c>
      <c r="V674" s="9">
        <v>2.4396558384443492</v>
      </c>
      <c r="W674" s="9">
        <v>4.2983050444539534</v>
      </c>
      <c r="X674" s="9">
        <v>1.7205663421765796</v>
      </c>
      <c r="Y674" s="9">
        <v>1.4818046343840634</v>
      </c>
      <c r="Z674" s="9">
        <v>1.6455911543764561</v>
      </c>
      <c r="AA674" s="9">
        <v>13.1929958279846</v>
      </c>
      <c r="AB674" s="9">
        <f>_xlfn.XLOOKUP(B674,'[2]Macro de calcul Nur Journalier-'!$B:$B,'[2]Macro de calcul Nur Journalier-'!$K:$K,"")</f>
        <v>3.5246695668711001</v>
      </c>
      <c r="AC674" s="9">
        <f>_xlfn.XLOOKUP(B674,'[3]NUR MACRO SITES'!$B:$B,'[3]NUR MACRO SITES'!$K:$K,"")</f>
        <v>0.68034829196976176</v>
      </c>
      <c r="AD674" s="9">
        <v>3.5246695668711077</v>
      </c>
      <c r="AE674" s="9">
        <v>3.4356910866257699</v>
      </c>
      <c r="AF674" s="9">
        <v>2.3759538582227928</v>
      </c>
      <c r="AG674" s="9">
        <v>0.47772770764988348</v>
      </c>
      <c r="AH674" s="9">
        <v>0.82244270907621342</v>
      </c>
      <c r="AI674" s="9">
        <v>0.9006679979080493</v>
      </c>
      <c r="AJ674" s="9">
        <v>0</v>
      </c>
      <c r="AK674" s="9">
        <v>0.11598217681738222</v>
      </c>
      <c r="AL674" s="9">
        <v>1.0034826225455236</v>
      </c>
      <c r="AM674" s="9">
        <v>1.5963514684274915</v>
      </c>
      <c r="AN674" s="9">
        <v>5.8175134198526006</v>
      </c>
      <c r="AO674" s="9">
        <v>1.2430010419776505</v>
      </c>
      <c r="AP674" s="9">
        <v>0.62105233888859612</v>
      </c>
      <c r="AQ674" s="9">
        <v>0.37319849088854934</v>
      </c>
      <c r="AR674" s="9">
        <v>0.52312912327532213</v>
      </c>
      <c r="AS674" s="9">
        <v>0.79218472858823752</v>
      </c>
      <c r="AT674" s="9">
        <v>0.32534361847227344</v>
      </c>
      <c r="AU674" s="9">
        <v>0.46122511400289185</v>
      </c>
      <c r="AV674" s="9">
        <v>0.65246167219851414</v>
      </c>
      <c r="AW674" s="9">
        <v>6.1680101153785367</v>
      </c>
      <c r="AX674" s="9">
        <v>1.9476530624191442</v>
      </c>
      <c r="AY674" s="9">
        <v>2.3426021050290053</v>
      </c>
      <c r="AZ674" s="9">
        <v>0.76099491304169664</v>
      </c>
      <c r="BA674" s="9">
        <v>1.4177920610669148</v>
      </c>
      <c r="BB674" s="9">
        <v>2.797040461514146</v>
      </c>
      <c r="BC674" s="9">
        <v>7.1354980711705851</v>
      </c>
      <c r="BD674" s="9">
        <v>7.1354980711705851</v>
      </c>
      <c r="BE674" s="9">
        <v>18.476151590186682</v>
      </c>
      <c r="BF674" s="9">
        <v>12.503420818479295</v>
      </c>
      <c r="BG674" s="9">
        <v>15.295247733113232</v>
      </c>
      <c r="BH674" s="9">
        <v>19.288605125593428</v>
      </c>
      <c r="BI674" s="9">
        <v>0</v>
      </c>
      <c r="BJ674" s="9">
        <v>2.6092719578350212</v>
      </c>
      <c r="BK674" s="9">
        <v>0.68609762779190331</v>
      </c>
      <c r="BL674" s="9">
        <v>5.2476685985623499</v>
      </c>
      <c r="BM674" s="9">
        <v>18.897924139564481</v>
      </c>
      <c r="BN674" s="9">
        <v>6.0042326207862837</v>
      </c>
      <c r="BO674" s="9">
        <v>0.53095028150887602</v>
      </c>
      <c r="BP674" s="9">
        <v>0.88961370647170779</v>
      </c>
      <c r="BQ674" s="9">
        <v>1.0464910553515223</v>
      </c>
      <c r="BR674" s="9">
        <v>3.3613415403229721</v>
      </c>
      <c r="BS674" s="9">
        <v>3.5450071768355147</v>
      </c>
      <c r="BT674" s="9">
        <v>0.30669200674594005</v>
      </c>
      <c r="BU674" s="9">
        <v>1.0049888281069419</v>
      </c>
      <c r="BV674" s="9">
        <v>1.307632272074833</v>
      </c>
      <c r="BW674" s="9">
        <v>4.5058541861069026</v>
      </c>
      <c r="BX674" s="9">
        <v>1.8938891314459538</v>
      </c>
      <c r="BY674" s="9">
        <v>8.7456981791098425</v>
      </c>
      <c r="BZ674" s="9">
        <v>7.7994937691370394</v>
      </c>
      <c r="CA674" s="9">
        <v>2.0521219462778904</v>
      </c>
      <c r="CB674" s="9">
        <v>7.0794024820721795</v>
      </c>
      <c r="CC674" s="9">
        <v>3.76612647781459</v>
      </c>
      <c r="CD674" s="9">
        <v>15.76702964618058</v>
      </c>
      <c r="CE674" s="9">
        <v>5.4962182499935794</v>
      </c>
      <c r="CF674" s="9">
        <v>2.5775611885866909</v>
      </c>
      <c r="CG674" s="9">
        <v>4.2103091033093349</v>
      </c>
      <c r="CH674" s="9">
        <v>0.94941472406993621</v>
      </c>
      <c r="CI674" s="9">
        <v>0</v>
      </c>
      <c r="CJ674" s="9">
        <v>2.8289109473137519</v>
      </c>
      <c r="CK674" s="9">
        <v>4.2322819197963657</v>
      </c>
      <c r="CL674" s="62">
        <v>2.8563591328442235</v>
      </c>
      <c r="CM674" s="62">
        <v>4.4396147052360924</v>
      </c>
      <c r="CN674" s="62">
        <v>0.83134650560877554</v>
      </c>
      <c r="CO674" s="62">
        <v>1.8698474458741039</v>
      </c>
      <c r="CP674" s="62">
        <v>6.1185733078791094</v>
      </c>
      <c r="CQ674" s="62">
        <v>7.8626656165372557</v>
      </c>
      <c r="CR674" s="62">
        <v>0</v>
      </c>
      <c r="CS674" s="62">
        <v>3.4410108351667787</v>
      </c>
      <c r="CT674" s="62">
        <v>1.1285680857681784</v>
      </c>
      <c r="CU674" s="62">
        <v>7.4907328933062805E-3</v>
      </c>
      <c r="CV674" s="62">
        <v>0</v>
      </c>
      <c r="CW674" s="80">
        <v>0.89086216195392554</v>
      </c>
      <c r="CX674" s="78">
        <v>16.849030342462036</v>
      </c>
      <c r="CY674" s="78">
        <v>10.473649741890748</v>
      </c>
      <c r="CZ674" s="78">
        <v>3.6223935816546962</v>
      </c>
      <c r="DA674" s="78">
        <v>6.8175478622161725</v>
      </c>
      <c r="DB674" s="78">
        <v>0</v>
      </c>
      <c r="DC674" s="78">
        <v>1.3861957920629622</v>
      </c>
      <c r="DD674" s="78">
        <v>0</v>
      </c>
      <c r="DE674" s="78">
        <v>3.9526100567012814</v>
      </c>
      <c r="DF674" s="78">
        <v>0</v>
      </c>
      <c r="DG674" s="78">
        <v>0</v>
      </c>
      <c r="DH674" s="78">
        <v>0</v>
      </c>
      <c r="DI674" s="10">
        <v>2024</v>
      </c>
      <c r="DJ674" s="60" t="s">
        <v>85</v>
      </c>
      <c r="DK674" s="42" t="s">
        <v>5440</v>
      </c>
    </row>
    <row r="675" spans="1:115" x14ac:dyDescent="0.2">
      <c r="A675" s="4" t="s">
        <v>4863</v>
      </c>
      <c r="B675" s="5" t="s">
        <v>4864</v>
      </c>
      <c r="C675" s="6" t="s">
        <v>88</v>
      </c>
      <c r="D675" s="5" t="s">
        <v>70</v>
      </c>
      <c r="E675" s="5" t="s">
        <v>89</v>
      </c>
      <c r="F675" s="6" t="s">
        <v>77</v>
      </c>
      <c r="G675" s="5" t="s">
        <v>90</v>
      </c>
      <c r="H675" s="7">
        <f t="shared" si="35"/>
        <v>2</v>
      </c>
      <c r="I675" s="8" t="str">
        <f t="shared" si="36"/>
        <v>No impact</v>
      </c>
      <c r="J675" s="8" t="str">
        <f t="shared" si="34"/>
        <v>No impact</v>
      </c>
      <c r="K675" s="9">
        <v>0</v>
      </c>
      <c r="L675" s="9">
        <v>5.5770247943707503</v>
      </c>
      <c r="M675" s="9">
        <v>2.1871508462891645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9.7365419107611212E-17</v>
      </c>
      <c r="Z675" s="9">
        <v>0</v>
      </c>
      <c r="AA675" s="9">
        <v>0</v>
      </c>
      <c r="AB675" s="9">
        <f>_xlfn.XLOOKUP(B675,'[2]Macro de calcul Nur Journalier-'!$B:$B,'[2]Macro de calcul Nur Journalier-'!$K:$K,"")</f>
        <v>0</v>
      </c>
      <c r="AC675" s="9">
        <f>_xlfn.XLOOKUP(B675,'[3]NUR MACRO SITES'!$B:$B,'[3]NUR MACRO SITES'!$K:$K,"")</f>
        <v>0</v>
      </c>
      <c r="AD675" s="9">
        <v>0</v>
      </c>
      <c r="AE675" s="9">
        <v>0</v>
      </c>
      <c r="AF675" s="9">
        <v>0</v>
      </c>
      <c r="AG675" s="9">
        <v>1.2786826059050065</v>
      </c>
      <c r="AH675" s="9">
        <v>4.8883376717539102</v>
      </c>
      <c r="AI675" s="9">
        <v>0</v>
      </c>
      <c r="AJ675" s="9">
        <v>0</v>
      </c>
      <c r="AK675" s="9">
        <v>0</v>
      </c>
      <c r="AL675" s="9">
        <v>0</v>
      </c>
      <c r="AM675" s="9">
        <v>2.0270819064678713</v>
      </c>
      <c r="AN675" s="9">
        <v>2.193641009430483</v>
      </c>
      <c r="AO675" s="9">
        <v>1.4386828348816652</v>
      </c>
      <c r="AP675" s="9">
        <v>3.1064507489946083</v>
      </c>
      <c r="AQ675" s="9">
        <v>18.643076556088253</v>
      </c>
      <c r="AR675" s="9">
        <v>1.6783230599020083</v>
      </c>
      <c r="AS675" s="9">
        <v>0</v>
      </c>
      <c r="AT675" s="9">
        <v>1.5067150483817149</v>
      </c>
      <c r="AU675" s="9">
        <v>0</v>
      </c>
      <c r="AV675" s="9">
        <v>0</v>
      </c>
      <c r="AW675" s="9">
        <v>0</v>
      </c>
      <c r="AX675" s="9">
        <v>4.8855324622868483</v>
      </c>
      <c r="AY675" s="9">
        <v>0</v>
      </c>
      <c r="AZ675" s="9">
        <v>0.31354453869073801</v>
      </c>
      <c r="BA675" s="9">
        <v>2.8537309239063625E-3</v>
      </c>
      <c r="BB675" s="9">
        <v>3.0641021138097569E-2</v>
      </c>
      <c r="BC675" s="9">
        <v>0.35119183510996371</v>
      </c>
      <c r="BD675" s="9">
        <v>0.35119183510996371</v>
      </c>
      <c r="BE675" s="9">
        <v>0</v>
      </c>
      <c r="BF675" s="9">
        <v>0</v>
      </c>
      <c r="BG675" s="9">
        <v>0</v>
      </c>
      <c r="BH675" s="9">
        <v>0</v>
      </c>
      <c r="BI675" s="9">
        <v>0</v>
      </c>
      <c r="BJ675" s="9">
        <v>0</v>
      </c>
      <c r="BK675" s="9">
        <v>4.6276499359363994</v>
      </c>
      <c r="BL675" s="9">
        <v>6.3993331107515559</v>
      </c>
      <c r="BM675" s="9">
        <v>33.956794166074538</v>
      </c>
      <c r="BN675" s="9">
        <v>23.684466788230562</v>
      </c>
      <c r="BO675" s="9">
        <v>0</v>
      </c>
      <c r="BP675" s="9">
        <v>15.68315127285387</v>
      </c>
      <c r="BQ675" s="9">
        <v>18.427862815431197</v>
      </c>
      <c r="BR675" s="9">
        <v>35.050441168497258</v>
      </c>
      <c r="BS675" s="9">
        <v>1.25368116016471</v>
      </c>
      <c r="BT675" s="9">
        <v>0</v>
      </c>
      <c r="BU675" s="9">
        <v>0</v>
      </c>
      <c r="BV675" s="9">
        <v>0.10856212171798847</v>
      </c>
      <c r="BW675" s="9">
        <v>0.10726016100081905</v>
      </c>
      <c r="BX675" s="9">
        <v>0</v>
      </c>
      <c r="BY675" s="9">
        <v>0</v>
      </c>
      <c r="BZ675" s="9">
        <v>3.6704056124851228</v>
      </c>
      <c r="CA675" s="9">
        <v>32.857029731788948</v>
      </c>
      <c r="CB675" s="9">
        <v>2.9273962497824115</v>
      </c>
      <c r="CC675" s="9">
        <v>0.43471219890820795</v>
      </c>
      <c r="CD675" s="9">
        <v>19.029457842155274</v>
      </c>
      <c r="CE675" s="9">
        <v>37.97464493926087</v>
      </c>
      <c r="CF675" s="9">
        <v>0.43378477483570294</v>
      </c>
      <c r="CG675" s="9">
        <v>2.1355901128033032</v>
      </c>
      <c r="CH675" s="9">
        <v>0</v>
      </c>
      <c r="CI675" s="9">
        <v>1.5400946828637718</v>
      </c>
      <c r="CJ675" s="9">
        <v>12.605637168873933</v>
      </c>
      <c r="CK675" s="9">
        <v>3.6391763903513659</v>
      </c>
      <c r="CL675" s="62">
        <v>0</v>
      </c>
      <c r="CM675" s="62">
        <v>0</v>
      </c>
      <c r="CN675" s="62">
        <v>0</v>
      </c>
      <c r="CO675" s="62">
        <v>5.7912104453633084</v>
      </c>
      <c r="CP675" s="62">
        <v>0</v>
      </c>
      <c r="CQ675" s="62">
        <v>0</v>
      </c>
      <c r="CR675" s="62">
        <v>0</v>
      </c>
      <c r="CS675" s="62">
        <v>0</v>
      </c>
      <c r="CT675" s="62">
        <v>0</v>
      </c>
      <c r="CU675" s="62">
        <v>0</v>
      </c>
      <c r="CV675" s="62">
        <v>6.2912525361481393</v>
      </c>
      <c r="CW675" s="80">
        <v>22.107185967075022</v>
      </c>
      <c r="CX675" s="78">
        <v>0</v>
      </c>
      <c r="CY675" s="78">
        <v>0</v>
      </c>
      <c r="CZ675" s="78">
        <v>0</v>
      </c>
      <c r="DA675" s="78">
        <v>0</v>
      </c>
      <c r="DB675" s="78">
        <v>0</v>
      </c>
      <c r="DC675" s="78">
        <v>0</v>
      </c>
      <c r="DD675" s="78">
        <v>43.513328510728158</v>
      </c>
      <c r="DE675" s="78">
        <v>3.9505055174598289</v>
      </c>
      <c r="DF675" s="78">
        <v>0</v>
      </c>
      <c r="DG675" s="78">
        <v>0</v>
      </c>
      <c r="DH675" s="78">
        <v>0</v>
      </c>
      <c r="DI675" s="10">
        <v>2024</v>
      </c>
      <c r="DJ675" s="59" t="s">
        <v>74</v>
      </c>
      <c r="DK675" s="42" t="s">
        <v>5440</v>
      </c>
    </row>
    <row r="676" spans="1:115" x14ac:dyDescent="0.25">
      <c r="A676" s="8" t="s">
        <v>2535</v>
      </c>
      <c r="B676" s="8" t="s">
        <v>2536</v>
      </c>
      <c r="C676" s="6" t="s">
        <v>159</v>
      </c>
      <c r="D676" s="6" t="s">
        <v>767</v>
      </c>
      <c r="E676" s="6" t="e">
        <v>#N/A</v>
      </c>
      <c r="F676" s="6" t="s">
        <v>131</v>
      </c>
      <c r="G676" s="5" t="s">
        <v>159</v>
      </c>
      <c r="H676" s="7">
        <f t="shared" si="35"/>
        <v>1</v>
      </c>
      <c r="I676" s="8" t="str">
        <f t="shared" si="36"/>
        <v>No impact</v>
      </c>
      <c r="J676" s="8" t="str">
        <f t="shared" si="34"/>
        <v>No impact</v>
      </c>
      <c r="K676" s="9">
        <v>0.2418632327770649</v>
      </c>
      <c r="L676" s="9">
        <v>8.1574564375029723</v>
      </c>
      <c r="M676" s="9">
        <v>1.049801205248895</v>
      </c>
      <c r="N676" s="9">
        <v>3.9980699971473395</v>
      </c>
      <c r="O676" s="9">
        <v>11.800262533875342</v>
      </c>
      <c r="P676" s="9">
        <v>10.164235962535065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f>_xlfn.XLOOKUP(B676,'[2]Macro de calcul Nur Journalier-'!$B:$B,'[2]Macro de calcul Nur Journalier-'!$K:$K,"")</f>
        <v>0</v>
      </c>
      <c r="AC676" s="9">
        <f>_xlfn.XLOOKUP(B676,'[3]NUR MACRO SITES'!$B:$B,'[3]NUR MACRO SITES'!$K:$K,"")</f>
        <v>0</v>
      </c>
      <c r="AD676" s="9">
        <v>0</v>
      </c>
      <c r="AE676" s="9">
        <v>12.4773050087957</v>
      </c>
      <c r="AF676" s="9">
        <v>0</v>
      </c>
      <c r="AG676" s="9">
        <v>0</v>
      </c>
      <c r="AH676" s="9">
        <v>0</v>
      </c>
      <c r="AI676" s="9">
        <v>0</v>
      </c>
      <c r="AJ676" s="9">
        <v>1.1218420161175295</v>
      </c>
      <c r="AK676" s="9">
        <v>8.3704030571007851E-2</v>
      </c>
      <c r="AL676" s="9">
        <v>9.8857858781438672</v>
      </c>
      <c r="AM676" s="9">
        <v>0.17308975642308927</v>
      </c>
      <c r="AN676" s="9">
        <v>0</v>
      </c>
      <c r="AO676" s="9">
        <v>0</v>
      </c>
      <c r="AP676" s="9">
        <v>0</v>
      </c>
      <c r="AQ676" s="9">
        <v>0</v>
      </c>
      <c r="AR676" s="9">
        <v>0.23049365154628235</v>
      </c>
      <c r="AS676" s="9">
        <v>13.345911701174858</v>
      </c>
      <c r="AT676" s="9">
        <v>0</v>
      </c>
      <c r="AU676" s="9">
        <v>8.1171083364065808</v>
      </c>
      <c r="AV676" s="9">
        <v>15.237935303724775</v>
      </c>
      <c r="AW676" s="9">
        <v>0</v>
      </c>
      <c r="AX676" s="9">
        <v>0</v>
      </c>
      <c r="AY676" s="9">
        <v>0</v>
      </c>
      <c r="AZ676" s="9">
        <v>4.6004520602473811</v>
      </c>
      <c r="BA676" s="9">
        <v>0</v>
      </c>
      <c r="BB676" s="9">
        <v>0</v>
      </c>
      <c r="BC676" s="9">
        <v>0</v>
      </c>
      <c r="BD676" s="9">
        <v>0</v>
      </c>
      <c r="BE676" s="9">
        <v>0</v>
      </c>
      <c r="BF676" s="9">
        <v>9.4012872521644439</v>
      </c>
      <c r="BG676" s="9">
        <v>19.553617945430815</v>
      </c>
      <c r="BH676" s="9">
        <v>0</v>
      </c>
      <c r="BI676" s="9">
        <v>0</v>
      </c>
      <c r="BJ676" s="9">
        <v>0</v>
      </c>
      <c r="BK676" s="9">
        <v>0.40580153695570925</v>
      </c>
      <c r="BL676" s="9">
        <v>0</v>
      </c>
      <c r="BM676" s="9">
        <v>0</v>
      </c>
      <c r="BN676" s="9">
        <v>0</v>
      </c>
      <c r="BO676" s="9">
        <v>0</v>
      </c>
      <c r="BP676" s="9">
        <v>0</v>
      </c>
      <c r="BQ676" s="9">
        <v>0</v>
      </c>
      <c r="BR676" s="9">
        <v>0</v>
      </c>
      <c r="BS676" s="9">
        <v>0</v>
      </c>
      <c r="BT676" s="9">
        <v>0</v>
      </c>
      <c r="BU676" s="9">
        <v>0</v>
      </c>
      <c r="BV676" s="9">
        <v>0</v>
      </c>
      <c r="BW676" s="9">
        <v>0.52287099103109602</v>
      </c>
      <c r="BX676" s="9">
        <v>14.323511912405511</v>
      </c>
      <c r="BY676" s="9">
        <v>0</v>
      </c>
      <c r="BZ676" s="9">
        <v>0</v>
      </c>
      <c r="CA676" s="9">
        <v>0</v>
      </c>
      <c r="CB676" s="9">
        <v>0</v>
      </c>
      <c r="CC676" s="9">
        <v>0</v>
      </c>
      <c r="CD676" s="9">
        <v>0</v>
      </c>
      <c r="CE676" s="9">
        <v>0</v>
      </c>
      <c r="CF676" s="9">
        <v>0</v>
      </c>
      <c r="CG676" s="9">
        <v>0</v>
      </c>
      <c r="CH676" s="9">
        <v>0</v>
      </c>
      <c r="CI676" s="9">
        <v>0</v>
      </c>
      <c r="CJ676" s="9">
        <v>0</v>
      </c>
      <c r="CK676" s="9">
        <v>0</v>
      </c>
      <c r="CL676" s="62">
        <v>0</v>
      </c>
      <c r="CM676" s="62">
        <v>0</v>
      </c>
      <c r="CN676" s="62">
        <v>0</v>
      </c>
      <c r="CO676" s="62">
        <v>0</v>
      </c>
      <c r="CP676" s="62">
        <v>0</v>
      </c>
      <c r="CQ676" s="62">
        <v>0</v>
      </c>
      <c r="CR676" s="62">
        <v>0</v>
      </c>
      <c r="CS676" s="62">
        <v>1.6854149009939031E-2</v>
      </c>
      <c r="CT676" s="62">
        <v>0</v>
      </c>
      <c r="CU676" s="62">
        <v>0</v>
      </c>
      <c r="CV676" s="62">
        <v>0</v>
      </c>
      <c r="CW676" s="80">
        <v>0</v>
      </c>
      <c r="CX676" s="78">
        <v>0</v>
      </c>
      <c r="CY676" s="78">
        <v>8.0768649071291794</v>
      </c>
      <c r="CZ676" s="78">
        <v>22.658450402787409</v>
      </c>
      <c r="DA676" s="78">
        <v>0</v>
      </c>
      <c r="DB676" s="78">
        <v>0</v>
      </c>
      <c r="DC676" s="78">
        <v>0</v>
      </c>
      <c r="DD676" s="78">
        <v>0</v>
      </c>
      <c r="DE676" s="78">
        <v>3.8834277879081029</v>
      </c>
      <c r="DF676" s="78">
        <v>0</v>
      </c>
      <c r="DG676" s="78">
        <v>0</v>
      </c>
      <c r="DH676" s="78">
        <v>0</v>
      </c>
      <c r="DI676" s="82">
        <v>2025</v>
      </c>
      <c r="DJ676" s="59" t="s">
        <v>74</v>
      </c>
      <c r="DK676" s="42" t="s">
        <v>5440</v>
      </c>
    </row>
    <row r="677" spans="1:115" x14ac:dyDescent="0.2">
      <c r="A677" s="4" t="s">
        <v>1604</v>
      </c>
      <c r="B677" s="5" t="s">
        <v>1605</v>
      </c>
      <c r="C677" s="6" t="s">
        <v>88</v>
      </c>
      <c r="D677" s="5" t="s">
        <v>70</v>
      </c>
      <c r="E677" s="5" t="s">
        <v>71</v>
      </c>
      <c r="F677" s="6" t="s">
        <v>77</v>
      </c>
      <c r="G677" s="5" t="s">
        <v>90</v>
      </c>
      <c r="H677" s="7">
        <f t="shared" si="35"/>
        <v>6</v>
      </c>
      <c r="I677" s="8" t="str">
        <f t="shared" si="36"/>
        <v>No impact</v>
      </c>
      <c r="J677" s="8" t="str">
        <f t="shared" si="34"/>
        <v>No impact</v>
      </c>
      <c r="K677" s="9">
        <v>0.49369963272001083</v>
      </c>
      <c r="L677" s="9">
        <v>2.613396953596729</v>
      </c>
      <c r="M677" s="9">
        <v>3.6771457352731418</v>
      </c>
      <c r="N677" s="9">
        <v>1.3744212962962961</v>
      </c>
      <c r="O677" s="9">
        <v>6.9464687930870532</v>
      </c>
      <c r="P677" s="9">
        <v>4.8480735629724707</v>
      </c>
      <c r="Q677" s="9">
        <v>5.431234548091096</v>
      </c>
      <c r="R677" s="9">
        <v>4.9978567905196591</v>
      </c>
      <c r="S677" s="9">
        <v>25.733167076736557</v>
      </c>
      <c r="T677" s="9">
        <v>0.25022063543003875</v>
      </c>
      <c r="U677" s="9">
        <v>0.39801665834640831</v>
      </c>
      <c r="V677" s="9">
        <v>6.167781729900633</v>
      </c>
      <c r="W677" s="9">
        <v>0</v>
      </c>
      <c r="X677" s="9">
        <v>4.4406408976370466</v>
      </c>
      <c r="Y677" s="9">
        <v>3.3767249679075739</v>
      </c>
      <c r="Z677" s="9">
        <v>1.7915114046973801</v>
      </c>
      <c r="AA677" s="9">
        <v>2.1699160248181433</v>
      </c>
      <c r="AB677" s="9">
        <f>_xlfn.XLOOKUP(B677,'[2]Macro de calcul Nur Journalier-'!$B:$B,'[2]Macro de calcul Nur Journalier-'!$K:$K,"")</f>
        <v>0.71845804806732205</v>
      </c>
      <c r="AC677" s="9">
        <f>_xlfn.XLOOKUP(B677,'[3]NUR MACRO SITES'!$B:$B,'[3]NUR MACRO SITES'!$K:$K,"")</f>
        <v>3.6546921801454859</v>
      </c>
      <c r="AD677" s="9">
        <v>0.7184580480673225</v>
      </c>
      <c r="AE677" s="9">
        <v>1.37631564089763</v>
      </c>
      <c r="AF677" s="9">
        <v>12.405654210050873</v>
      </c>
      <c r="AG677" s="9">
        <v>6.7028412197499172</v>
      </c>
      <c r="AH677" s="9">
        <v>15.503204785337328</v>
      </c>
      <c r="AI677" s="9">
        <v>0.24903202705272687</v>
      </c>
      <c r="AJ677" s="9">
        <v>0.58356956924832437</v>
      </c>
      <c r="AK677" s="9">
        <v>1.3936804664099274</v>
      </c>
      <c r="AL677" s="9">
        <v>0.24390615342556971</v>
      </c>
      <c r="AM677" s="9">
        <v>4.8345677548893926</v>
      </c>
      <c r="AN677" s="9">
        <v>2.9387940572151097</v>
      </c>
      <c r="AO677" s="9">
        <v>2.2547401202371966</v>
      </c>
      <c r="AP677" s="9">
        <v>1.4807021934214917</v>
      </c>
      <c r="AQ677" s="9">
        <v>0.68308440018966332</v>
      </c>
      <c r="AR677" s="9">
        <v>4.9337166113481903</v>
      </c>
      <c r="AS677" s="9">
        <v>3.0377233959105308</v>
      </c>
      <c r="AT677" s="9">
        <v>4.1131592118434224</v>
      </c>
      <c r="AU677" s="9">
        <v>3.384469996312101</v>
      </c>
      <c r="AV677" s="9">
        <v>0.94359710587780787</v>
      </c>
      <c r="AW677" s="9">
        <v>0</v>
      </c>
      <c r="AX677" s="9">
        <v>0</v>
      </c>
      <c r="AY677" s="9">
        <v>0.49435400312593286</v>
      </c>
      <c r="AZ677" s="9">
        <v>0</v>
      </c>
      <c r="BA677" s="9">
        <v>0.24554891148458383</v>
      </c>
      <c r="BB677" s="9">
        <v>3.6675930316281189</v>
      </c>
      <c r="BC677" s="9">
        <v>0</v>
      </c>
      <c r="BD677" s="9">
        <v>0</v>
      </c>
      <c r="BE677" s="9">
        <v>0.49497597012216893</v>
      </c>
      <c r="BF677" s="9">
        <v>0</v>
      </c>
      <c r="BG677" s="9">
        <v>0</v>
      </c>
      <c r="BH677" s="9">
        <v>0</v>
      </c>
      <c r="BI677" s="9">
        <v>0</v>
      </c>
      <c r="BJ677" s="9">
        <v>0.52383408526023501</v>
      </c>
      <c r="BK677" s="9">
        <v>0</v>
      </c>
      <c r="BL677" s="9">
        <v>3.0001098640824355</v>
      </c>
      <c r="BM677" s="9">
        <v>0.50505374779201762</v>
      </c>
      <c r="BN677" s="9">
        <v>0</v>
      </c>
      <c r="BO677" s="9">
        <v>0</v>
      </c>
      <c r="BP677" s="9">
        <v>0</v>
      </c>
      <c r="BQ677" s="9">
        <v>0</v>
      </c>
      <c r="BR677" s="9">
        <v>0</v>
      </c>
      <c r="BS677" s="9">
        <v>5.8843273892584316</v>
      </c>
      <c r="BT677" s="9">
        <v>2.5963593611332265</v>
      </c>
      <c r="BU677" s="9">
        <v>0.52426212713985265</v>
      </c>
      <c r="BV677" s="9">
        <v>0.52383408526023545</v>
      </c>
      <c r="BW677" s="9">
        <v>2.6551081091107251</v>
      </c>
      <c r="BX677" s="9">
        <v>0.50186126877320381</v>
      </c>
      <c r="BY677" s="9">
        <v>0</v>
      </c>
      <c r="BZ677" s="9">
        <v>0</v>
      </c>
      <c r="CA677" s="9">
        <v>1.5521868659629663</v>
      </c>
      <c r="CB677" s="9">
        <v>1.5356002431277878</v>
      </c>
      <c r="CC677" s="9">
        <v>14.924054669508864</v>
      </c>
      <c r="CD677" s="9">
        <v>1.0214327703155817</v>
      </c>
      <c r="CE677" s="9">
        <v>0</v>
      </c>
      <c r="CF677" s="9">
        <v>0</v>
      </c>
      <c r="CG677" s="9">
        <v>0</v>
      </c>
      <c r="CH677" s="9">
        <v>15.50000285361253</v>
      </c>
      <c r="CI677" s="9">
        <v>0.51473819531836373</v>
      </c>
      <c r="CJ677" s="9">
        <v>6.3923060898945003</v>
      </c>
      <c r="CK677" s="9">
        <v>4.8259403366692055</v>
      </c>
      <c r="CL677" s="62">
        <v>1.5268075495173121</v>
      </c>
      <c r="CM677" s="62">
        <v>2.5154416108072004</v>
      </c>
      <c r="CN677" s="62">
        <v>7.0341548883809448</v>
      </c>
      <c r="CO677" s="62">
        <v>9.0129568276960228</v>
      </c>
      <c r="CP677" s="62">
        <v>4.5100097593548547</v>
      </c>
      <c r="CQ677" s="62">
        <v>4.5423447563442938</v>
      </c>
      <c r="CR677" s="62">
        <v>3.5265122006203766</v>
      </c>
      <c r="CS677" s="62">
        <v>1.2803446022492202</v>
      </c>
      <c r="CT677" s="62">
        <v>7.698672071408807</v>
      </c>
      <c r="CU677" s="62">
        <v>0.51505922672807647</v>
      </c>
      <c r="CV677" s="62">
        <v>0.52415511666994841</v>
      </c>
      <c r="CW677" s="80">
        <v>0</v>
      </c>
      <c r="CX677" s="78">
        <v>2.9866800501094359</v>
      </c>
      <c r="CY677" s="78">
        <v>0.8926813399422997</v>
      </c>
      <c r="CZ677" s="78">
        <v>0</v>
      </c>
      <c r="DA677" s="78">
        <v>1.5355824080494713</v>
      </c>
      <c r="DB677" s="78">
        <v>3.482798423664438</v>
      </c>
      <c r="DC677" s="78">
        <v>1.3163714604503596</v>
      </c>
      <c r="DD677" s="78">
        <v>1.0223601943880862</v>
      </c>
      <c r="DE677" s="78">
        <v>3.8723165341163641</v>
      </c>
      <c r="DF677" s="78">
        <v>2.7158365507814581</v>
      </c>
      <c r="DG677" s="78">
        <v>0</v>
      </c>
      <c r="DH677" s="78">
        <v>0</v>
      </c>
      <c r="DI677" s="10">
        <v>2024</v>
      </c>
      <c r="DJ677" s="59" t="s">
        <v>74</v>
      </c>
      <c r="DK677" s="42" t="s">
        <v>5440</v>
      </c>
    </row>
    <row r="678" spans="1:115" x14ac:dyDescent="0.2">
      <c r="A678" s="4" t="s">
        <v>4172</v>
      </c>
      <c r="B678" s="4" t="s">
        <v>4173</v>
      </c>
      <c r="C678" s="6" t="s">
        <v>1814</v>
      </c>
      <c r="D678" s="4" t="s">
        <v>70</v>
      </c>
      <c r="E678" s="4" t="s">
        <v>71</v>
      </c>
      <c r="F678" s="6" t="s">
        <v>147</v>
      </c>
      <c r="G678" s="4" t="s">
        <v>1815</v>
      </c>
      <c r="H678" s="7">
        <f t="shared" si="35"/>
        <v>2</v>
      </c>
      <c r="I678" s="8" t="str">
        <f t="shared" si="36"/>
        <v>No impact</v>
      </c>
      <c r="J678" s="8" t="str">
        <f t="shared" si="34"/>
        <v>No impact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7.6888104407359867E-3</v>
      </c>
      <c r="Z678" s="9">
        <v>0</v>
      </c>
      <c r="AA678" s="9">
        <v>0</v>
      </c>
      <c r="AB678" s="9">
        <f>_xlfn.XLOOKUP(B678,'[2]Macro de calcul Nur Journalier-'!$B:$B,'[2]Macro de calcul Nur Journalier-'!$K:$K,"")</f>
        <v>0</v>
      </c>
      <c r="AC678" s="9">
        <f>_xlfn.XLOOKUP(B678,'[3]NUR MACRO SITES'!$B:$B,'[3]NUR MACRO SITES'!$K:$K,"")</f>
        <v>0</v>
      </c>
      <c r="AD678" s="9">
        <v>0</v>
      </c>
      <c r="AE678" s="9">
        <v>0</v>
      </c>
      <c r="AF678" s="9">
        <v>0</v>
      </c>
      <c r="AG678" s="9">
        <v>0</v>
      </c>
      <c r="AH678" s="9">
        <v>0</v>
      </c>
      <c r="AI678" s="9">
        <v>0</v>
      </c>
      <c r="AJ678" s="9">
        <v>1.0591429242143298</v>
      </c>
      <c r="AK678" s="9">
        <v>0</v>
      </c>
      <c r="AL678" s="9">
        <v>0</v>
      </c>
      <c r="AM678" s="9">
        <v>0</v>
      </c>
      <c r="AN678" s="9">
        <v>0</v>
      </c>
      <c r="AO678" s="9">
        <v>0</v>
      </c>
      <c r="AP678" s="9">
        <v>16.155409795760676</v>
      </c>
      <c r="AQ678" s="9">
        <v>18.966334755808436</v>
      </c>
      <c r="AR678" s="9">
        <v>21.101053538919036</v>
      </c>
      <c r="AS678" s="9">
        <v>1.6463832253305936E-3</v>
      </c>
      <c r="AT678" s="9">
        <v>0</v>
      </c>
      <c r="AU678" s="9">
        <v>0</v>
      </c>
      <c r="AV678" s="9">
        <v>0</v>
      </c>
      <c r="AW678" s="9">
        <v>0</v>
      </c>
      <c r="AX678" s="9">
        <v>0</v>
      </c>
      <c r="AY678" s="9">
        <v>0.92521249319494936</v>
      </c>
      <c r="AZ678" s="9">
        <v>9.6039021477617961E-2</v>
      </c>
      <c r="BA678" s="9">
        <v>0</v>
      </c>
      <c r="BB678" s="9">
        <v>7.3867727376499312E-2</v>
      </c>
      <c r="BC678" s="9">
        <v>0</v>
      </c>
      <c r="BD678" s="9">
        <v>0</v>
      </c>
      <c r="BE678" s="9">
        <v>0</v>
      </c>
      <c r="BF678" s="9">
        <v>0</v>
      </c>
      <c r="BG678" s="9">
        <v>0</v>
      </c>
      <c r="BH678" s="9">
        <v>12.436138624004119</v>
      </c>
      <c r="BI678" s="9">
        <v>0</v>
      </c>
      <c r="BJ678" s="9">
        <v>6.9556805437844035E-3</v>
      </c>
      <c r="BK678" s="9">
        <v>0.17926037216814628</v>
      </c>
      <c r="BL678" s="9">
        <v>0</v>
      </c>
      <c r="BM678" s="9">
        <v>0</v>
      </c>
      <c r="BN678" s="9">
        <v>0</v>
      </c>
      <c r="BO678" s="9">
        <v>0</v>
      </c>
      <c r="BP678" s="9">
        <v>0</v>
      </c>
      <c r="BQ678" s="9">
        <v>0</v>
      </c>
      <c r="BR678" s="9">
        <v>6.2422774110885678E-4</v>
      </c>
      <c r="BS678" s="9">
        <v>0</v>
      </c>
      <c r="BT678" s="9">
        <v>0</v>
      </c>
      <c r="BU678" s="9">
        <v>0</v>
      </c>
      <c r="BV678" s="9">
        <v>0</v>
      </c>
      <c r="BW678" s="9">
        <v>0.11726563993687811</v>
      </c>
      <c r="BX678" s="9">
        <v>0</v>
      </c>
      <c r="BY678" s="9">
        <v>1.8816007624852679E-2</v>
      </c>
      <c r="BZ678" s="9">
        <v>0</v>
      </c>
      <c r="CA678" s="9">
        <v>0</v>
      </c>
      <c r="CB678" s="9">
        <v>0</v>
      </c>
      <c r="CC678" s="9">
        <v>0</v>
      </c>
      <c r="CD678" s="9">
        <v>0</v>
      </c>
      <c r="CE678" s="9">
        <v>0</v>
      </c>
      <c r="CF678" s="9">
        <v>2.9962931573225122E-2</v>
      </c>
      <c r="CG678" s="9">
        <v>0.91620580824294517</v>
      </c>
      <c r="CH678" s="9">
        <v>2.7136071659917871</v>
      </c>
      <c r="CI678" s="9">
        <v>3.8097510793789411</v>
      </c>
      <c r="CJ678" s="9">
        <v>0</v>
      </c>
      <c r="CK678" s="9">
        <v>0</v>
      </c>
      <c r="CL678" s="62">
        <v>0</v>
      </c>
      <c r="CM678" s="62">
        <v>0</v>
      </c>
      <c r="CN678" s="62">
        <v>0</v>
      </c>
      <c r="CO678" s="62">
        <v>0</v>
      </c>
      <c r="CP678" s="62">
        <v>2.9998780080643086</v>
      </c>
      <c r="CQ678" s="62">
        <v>13.530225463926062</v>
      </c>
      <c r="CR678" s="62">
        <v>8.9175391586979543E-5</v>
      </c>
      <c r="CS678" s="62">
        <v>0.18573450559736099</v>
      </c>
      <c r="CT678" s="62">
        <v>0</v>
      </c>
      <c r="CU678" s="62">
        <v>0</v>
      </c>
      <c r="CV678" s="62">
        <v>0</v>
      </c>
      <c r="CW678" s="80">
        <v>0</v>
      </c>
      <c r="CX678" s="78">
        <v>1.5516518136134437E-2</v>
      </c>
      <c r="CY678" s="78">
        <v>0</v>
      </c>
      <c r="CZ678" s="78">
        <v>0</v>
      </c>
      <c r="DA678" s="78">
        <v>0</v>
      </c>
      <c r="DB678" s="78">
        <v>0</v>
      </c>
      <c r="DC678" s="78">
        <v>0</v>
      </c>
      <c r="DD678" s="78">
        <v>6.8932577696735178E-2</v>
      </c>
      <c r="DE678" s="78">
        <v>3.8613836311078007</v>
      </c>
      <c r="DF678" s="78">
        <v>6.8795960996823924</v>
      </c>
      <c r="DG678" s="78">
        <v>0</v>
      </c>
      <c r="DH678" s="78">
        <v>0</v>
      </c>
      <c r="DI678" s="10">
        <v>2018</v>
      </c>
      <c r="DJ678" s="60" t="s">
        <v>85</v>
      </c>
      <c r="DK678" s="42" t="s">
        <v>5440</v>
      </c>
    </row>
    <row r="679" spans="1:115" x14ac:dyDescent="0.2">
      <c r="A679" s="4" t="s">
        <v>3472</v>
      </c>
      <c r="B679" s="5" t="s">
        <v>3473</v>
      </c>
      <c r="C679" s="6" t="s">
        <v>88</v>
      </c>
      <c r="D679" s="5" t="s">
        <v>70</v>
      </c>
      <c r="E679" s="5" t="s">
        <v>468</v>
      </c>
      <c r="F679" s="6" t="s">
        <v>77</v>
      </c>
      <c r="G679" s="5" t="s">
        <v>90</v>
      </c>
      <c r="H679" s="7">
        <f t="shared" si="35"/>
        <v>3</v>
      </c>
      <c r="I679" s="8" t="str">
        <f t="shared" si="36"/>
        <v>No impact</v>
      </c>
      <c r="J679" s="8" t="str">
        <f t="shared" si="34"/>
        <v>No impact</v>
      </c>
      <c r="K679" s="9">
        <v>1.5610328115342562</v>
      </c>
      <c r="L679" s="9">
        <v>4.2597370859579904E-17</v>
      </c>
      <c r="M679" s="9">
        <v>0</v>
      </c>
      <c r="N679" s="9">
        <v>0</v>
      </c>
      <c r="O679" s="9">
        <v>1.5213346735564251E-16</v>
      </c>
      <c r="P679" s="9">
        <v>0</v>
      </c>
      <c r="Q679" s="9">
        <v>0</v>
      </c>
      <c r="R679" s="9">
        <v>7.9109403024934105E-17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2.1961396971425859</v>
      </c>
      <c r="AB679" s="9">
        <f>_xlfn.XLOOKUP(B679,'[2]Macro de calcul Nur Journalier-'!$B:$B,'[2]Macro de calcul Nur Journalier-'!$K:$K,"")</f>
        <v>5.5302976275376698</v>
      </c>
      <c r="AC679" s="9">
        <f>_xlfn.XLOOKUP(B679,'[3]NUR MACRO SITES'!$B:$B,'[3]NUR MACRO SITES'!$K:$K,"")</f>
        <v>0</v>
      </c>
      <c r="AD679" s="9">
        <v>5.5302976275376787</v>
      </c>
      <c r="AE679" s="9">
        <v>16.325016046213001</v>
      </c>
      <c r="AF679" s="9">
        <v>0</v>
      </c>
      <c r="AG679" s="9">
        <v>0</v>
      </c>
      <c r="AH679" s="9">
        <v>0</v>
      </c>
      <c r="AI679" s="9">
        <v>0</v>
      </c>
      <c r="AJ679" s="9">
        <v>0</v>
      </c>
      <c r="AK679" s="9">
        <v>3.121954191033121E-2</v>
      </c>
      <c r="AL679" s="9">
        <v>0</v>
      </c>
      <c r="AM679" s="9">
        <v>0</v>
      </c>
      <c r="AN679" s="9">
        <v>8.0505761609562771</v>
      </c>
      <c r="AO679" s="9">
        <v>0.38007671414104199</v>
      </c>
      <c r="AP679" s="9">
        <v>0</v>
      </c>
      <c r="AQ679" s="9">
        <v>0</v>
      </c>
      <c r="AR679" s="9">
        <v>0</v>
      </c>
      <c r="AS679" s="9">
        <v>0</v>
      </c>
      <c r="AT679" s="9">
        <v>2.4733432262672044</v>
      </c>
      <c r="AU679" s="9">
        <v>0</v>
      </c>
      <c r="AV679" s="9">
        <v>0</v>
      </c>
      <c r="AW679" s="9">
        <v>3.1416833500166832</v>
      </c>
      <c r="AX679" s="9">
        <v>5.1478378963759059</v>
      </c>
      <c r="AY679" s="9">
        <v>0</v>
      </c>
      <c r="AZ679" s="9">
        <v>0</v>
      </c>
      <c r="BA679" s="9">
        <v>0</v>
      </c>
      <c r="BB679" s="9">
        <v>0</v>
      </c>
      <c r="BC679" s="9">
        <v>0</v>
      </c>
      <c r="BD679" s="9">
        <v>0</v>
      </c>
      <c r="BE679" s="9">
        <v>0</v>
      </c>
      <c r="BF679" s="9">
        <v>0</v>
      </c>
      <c r="BG679" s="9">
        <v>0</v>
      </c>
      <c r="BH679" s="9">
        <v>0</v>
      </c>
      <c r="BI679" s="9">
        <v>0</v>
      </c>
      <c r="BJ679" s="9">
        <v>0</v>
      </c>
      <c r="BK679" s="9">
        <v>0</v>
      </c>
      <c r="BL679" s="9">
        <v>0</v>
      </c>
      <c r="BM679" s="9">
        <v>28.013182976489087</v>
      </c>
      <c r="BN679" s="9">
        <v>29.620480234452799</v>
      </c>
      <c r="BO679" s="9">
        <v>0</v>
      </c>
      <c r="BP679" s="9">
        <v>0</v>
      </c>
      <c r="BQ679" s="9">
        <v>0</v>
      </c>
      <c r="BR679" s="9">
        <v>1.0859065784329665</v>
      </c>
      <c r="BS679" s="9">
        <v>0</v>
      </c>
      <c r="BT679" s="9">
        <v>0</v>
      </c>
      <c r="BU679" s="9">
        <v>0</v>
      </c>
      <c r="BV679" s="9">
        <v>11.751711454115338</v>
      </c>
      <c r="BW679" s="9">
        <v>4.7508189867963351</v>
      </c>
      <c r="BX679" s="9">
        <v>12.264131089252439</v>
      </c>
      <c r="BY679" s="9">
        <v>36.675448659230149</v>
      </c>
      <c r="BZ679" s="9">
        <v>5.0399791115562724</v>
      </c>
      <c r="CA679" s="9">
        <v>43.329734214528862</v>
      </c>
      <c r="CB679" s="9">
        <v>7.0986108614200063</v>
      </c>
      <c r="CC679" s="9">
        <v>0</v>
      </c>
      <c r="CD679" s="9">
        <v>0</v>
      </c>
      <c r="CE679" s="9">
        <v>0</v>
      </c>
      <c r="CF679" s="9">
        <v>0</v>
      </c>
      <c r="CG679" s="9">
        <v>0</v>
      </c>
      <c r="CH679" s="9">
        <v>4.9197171784620712</v>
      </c>
      <c r="CI679" s="9">
        <v>5.0473093287447215</v>
      </c>
      <c r="CJ679" s="9">
        <v>0</v>
      </c>
      <c r="CK679" s="9">
        <v>12.9598239891791</v>
      </c>
      <c r="CL679" s="62">
        <v>27.407628562378537</v>
      </c>
      <c r="CM679" s="62">
        <v>0</v>
      </c>
      <c r="CN679" s="62">
        <v>0</v>
      </c>
      <c r="CO679" s="62">
        <v>1.3761546429702711</v>
      </c>
      <c r="CP679" s="62">
        <v>0</v>
      </c>
      <c r="CQ679" s="62">
        <v>0</v>
      </c>
      <c r="CR679" s="62">
        <v>0</v>
      </c>
      <c r="CS679" s="62">
        <v>0</v>
      </c>
      <c r="CT679" s="62">
        <v>0</v>
      </c>
      <c r="CU679" s="62">
        <v>0</v>
      </c>
      <c r="CV679" s="62">
        <v>0</v>
      </c>
      <c r="CW679" s="80">
        <v>22.302890281451802</v>
      </c>
      <c r="CX679" s="78">
        <v>0</v>
      </c>
      <c r="CY679" s="78">
        <v>0</v>
      </c>
      <c r="CZ679" s="78">
        <v>0</v>
      </c>
      <c r="DA679" s="78">
        <v>0</v>
      </c>
      <c r="DB679" s="78">
        <v>0</v>
      </c>
      <c r="DC679" s="78">
        <v>50.535694412341336</v>
      </c>
      <c r="DD679" s="78">
        <v>54.497239843279608</v>
      </c>
      <c r="DE679" s="78">
        <v>3.7713878259182207</v>
      </c>
      <c r="DF679" s="78">
        <v>0</v>
      </c>
      <c r="DG679" s="78">
        <v>0</v>
      </c>
      <c r="DH679" s="78">
        <v>0</v>
      </c>
      <c r="DI679" s="10">
        <v>2024</v>
      </c>
      <c r="DJ679" s="59" t="s">
        <v>74</v>
      </c>
      <c r="DK679" s="42" t="s">
        <v>5440</v>
      </c>
    </row>
    <row r="680" spans="1:115" x14ac:dyDescent="0.2">
      <c r="A680" s="4" t="s">
        <v>3434</v>
      </c>
      <c r="B680" s="5" t="s">
        <v>3435</v>
      </c>
      <c r="C680" s="6" t="s">
        <v>88</v>
      </c>
      <c r="D680" s="5" t="s">
        <v>70</v>
      </c>
      <c r="E680" s="5" t="s">
        <v>440</v>
      </c>
      <c r="F680" s="6" t="s">
        <v>77</v>
      </c>
      <c r="G680" s="5" t="s">
        <v>90</v>
      </c>
      <c r="H680" s="7">
        <f t="shared" si="35"/>
        <v>5</v>
      </c>
      <c r="I680" s="8" t="str">
        <f t="shared" si="36"/>
        <v>No impact</v>
      </c>
      <c r="J680" s="8" t="str">
        <f t="shared" si="34"/>
        <v>No impact</v>
      </c>
      <c r="K680" s="9">
        <v>5.7460486200256735</v>
      </c>
      <c r="L680" s="9">
        <v>28.018322398136259</v>
      </c>
      <c r="M680" s="9">
        <v>18.220530683925265</v>
      </c>
      <c r="N680" s="9">
        <v>0</v>
      </c>
      <c r="O680" s="9">
        <v>2.2118887581419675</v>
      </c>
      <c r="P680" s="9">
        <v>0</v>
      </c>
      <c r="Q680" s="9">
        <v>0</v>
      </c>
      <c r="R680" s="9">
        <v>1.095360964960626E-16</v>
      </c>
      <c r="S680" s="9">
        <v>0.59512135691532353</v>
      </c>
      <c r="T680" s="9">
        <v>0</v>
      </c>
      <c r="U680" s="9">
        <v>0</v>
      </c>
      <c r="V680" s="9">
        <v>0</v>
      </c>
      <c r="W680" s="9">
        <v>0</v>
      </c>
      <c r="X680" s="9">
        <v>0.93725484952217952</v>
      </c>
      <c r="Y680" s="9">
        <v>0</v>
      </c>
      <c r="Z680" s="9">
        <v>0</v>
      </c>
      <c r="AA680" s="9">
        <v>3.0881159962915405</v>
      </c>
      <c r="AB680" s="9">
        <f>_xlfn.XLOOKUP(B680,'[2]Macro de calcul Nur Journalier-'!$B:$B,'[2]Macro de calcul Nur Journalier-'!$K:$K,"")</f>
        <v>12.967680252460401</v>
      </c>
      <c r="AC680" s="9">
        <f>_xlfn.XLOOKUP(B680,'[3]NUR MACRO SITES'!$B:$B,'[3]NUR MACRO SITES'!$K:$K,"")</f>
        <v>0</v>
      </c>
      <c r="AD680" s="9">
        <v>12.967680252460424</v>
      </c>
      <c r="AE680" s="9">
        <v>30.5127285099605</v>
      </c>
      <c r="AF680" s="9">
        <v>8.3811748205201368</v>
      </c>
      <c r="AG680" s="9">
        <v>0</v>
      </c>
      <c r="AH680" s="9">
        <v>0</v>
      </c>
      <c r="AI680" s="9">
        <v>0</v>
      </c>
      <c r="AJ680" s="9">
        <v>0</v>
      </c>
      <c r="AK680" s="9">
        <v>4.8435791375457643E-2</v>
      </c>
      <c r="AL680" s="9">
        <v>0</v>
      </c>
      <c r="AM680" s="9">
        <v>0</v>
      </c>
      <c r="AN680" s="9">
        <v>10.818878088614932</v>
      </c>
      <c r="AO680" s="9">
        <v>15.007423359031545</v>
      </c>
      <c r="AP680" s="9">
        <v>17.747645306124838</v>
      </c>
      <c r="AQ680" s="9">
        <v>0</v>
      </c>
      <c r="AR680" s="9">
        <v>0</v>
      </c>
      <c r="AS680" s="9">
        <v>0</v>
      </c>
      <c r="AT680" s="9">
        <v>7.4053768680961687</v>
      </c>
      <c r="AU680" s="9">
        <v>0</v>
      </c>
      <c r="AV680" s="9">
        <v>11.930735560121526</v>
      </c>
      <c r="AW680" s="9">
        <v>41.155775658699646</v>
      </c>
      <c r="AX680" s="9">
        <v>36.826482915664194</v>
      </c>
      <c r="AY680" s="9">
        <v>34.611786494096435</v>
      </c>
      <c r="AZ680" s="9">
        <v>5.0722871994801819</v>
      </c>
      <c r="BA680" s="9">
        <v>0.88474805214571295</v>
      </c>
      <c r="BB680" s="9">
        <v>14.411853373841678</v>
      </c>
      <c r="BC680" s="9">
        <v>1.9210914130504786</v>
      </c>
      <c r="BD680" s="9">
        <v>1.9210914130504786</v>
      </c>
      <c r="BE680" s="9">
        <v>0</v>
      </c>
      <c r="BF680" s="9">
        <v>2.1681403625848072</v>
      </c>
      <c r="BG680" s="9">
        <v>11.611392093848236</v>
      </c>
      <c r="BH680" s="9">
        <v>0</v>
      </c>
      <c r="BI680" s="9">
        <v>0</v>
      </c>
      <c r="BJ680" s="9">
        <v>7.1368849394891472</v>
      </c>
      <c r="BK680" s="9">
        <v>21.320320146789832</v>
      </c>
      <c r="BL680" s="9">
        <v>22.54624992509267</v>
      </c>
      <c r="BM680" s="9">
        <v>21.903545042846993</v>
      </c>
      <c r="BN680" s="9">
        <v>23.099815085908002</v>
      </c>
      <c r="BO680" s="9">
        <v>0</v>
      </c>
      <c r="BP680" s="9">
        <v>0</v>
      </c>
      <c r="BQ680" s="9">
        <v>0</v>
      </c>
      <c r="BR680" s="9">
        <v>1.1759202187008642</v>
      </c>
      <c r="BS680" s="9">
        <v>0</v>
      </c>
      <c r="BT680" s="9">
        <v>0</v>
      </c>
      <c r="BU680" s="9">
        <v>0</v>
      </c>
      <c r="BV680" s="9">
        <v>7.3348186386556069</v>
      </c>
      <c r="BW680" s="9">
        <v>3.4784288294766759</v>
      </c>
      <c r="BX680" s="9">
        <v>8.0626325146318969</v>
      </c>
      <c r="BY680" s="9">
        <v>22.105973181749437</v>
      </c>
      <c r="BZ680" s="9">
        <v>1.1860862133417804</v>
      </c>
      <c r="CA680" s="9">
        <v>0</v>
      </c>
      <c r="CB680" s="9">
        <v>10.964203571010719</v>
      </c>
      <c r="CC680" s="9">
        <v>25.645362308914976</v>
      </c>
      <c r="CD680" s="9">
        <v>0</v>
      </c>
      <c r="CE680" s="9">
        <v>0</v>
      </c>
      <c r="CF680" s="9">
        <v>0</v>
      </c>
      <c r="CG680" s="9">
        <v>1.6895526391635487</v>
      </c>
      <c r="CH680" s="9">
        <v>6.3224995933602148</v>
      </c>
      <c r="CI680" s="9">
        <v>6.4643419712184658</v>
      </c>
      <c r="CJ680" s="9">
        <v>0</v>
      </c>
      <c r="CK680" s="9">
        <v>12.078325243341807</v>
      </c>
      <c r="CL680" s="62">
        <v>14.232178476342128</v>
      </c>
      <c r="CM680" s="62">
        <v>2.9776911706374665</v>
      </c>
      <c r="CN680" s="62">
        <v>0</v>
      </c>
      <c r="CO680" s="62">
        <v>4.2477270976192312</v>
      </c>
      <c r="CP680" s="62">
        <v>1.1615808157336787</v>
      </c>
      <c r="CQ680" s="62">
        <v>0</v>
      </c>
      <c r="CR680" s="62">
        <v>0</v>
      </c>
      <c r="CS680" s="62">
        <v>0</v>
      </c>
      <c r="CT680" s="62">
        <v>0.38279428592626719</v>
      </c>
      <c r="CU680" s="62">
        <v>21.193566245188094</v>
      </c>
      <c r="CV680" s="62">
        <v>23.220647741508362</v>
      </c>
      <c r="CW680" s="80">
        <v>15.989789774364855</v>
      </c>
      <c r="CX680" s="78">
        <v>0</v>
      </c>
      <c r="CY680" s="78">
        <v>0</v>
      </c>
      <c r="CZ680" s="78">
        <v>0</v>
      </c>
      <c r="DA680" s="78">
        <v>1.8244036663213798</v>
      </c>
      <c r="DB680" s="78">
        <v>5.4018171804596031</v>
      </c>
      <c r="DC680" s="78">
        <v>30.310608589944451</v>
      </c>
      <c r="DD680" s="78">
        <v>32.739443060442362</v>
      </c>
      <c r="DE680" s="78">
        <v>3.7659124568747804</v>
      </c>
      <c r="DF680" s="78">
        <v>0</v>
      </c>
      <c r="DG680" s="78">
        <v>0</v>
      </c>
      <c r="DH680" s="78">
        <v>0</v>
      </c>
      <c r="DI680" s="10">
        <v>2024</v>
      </c>
      <c r="DJ680" s="59" t="s">
        <v>74</v>
      </c>
      <c r="DK680" s="42" t="s">
        <v>5440</v>
      </c>
    </row>
    <row r="681" spans="1:115" x14ac:dyDescent="0.2">
      <c r="A681" s="4" t="s">
        <v>2543</v>
      </c>
      <c r="B681" s="5" t="s">
        <v>2544</v>
      </c>
      <c r="C681" s="6" t="s">
        <v>159</v>
      </c>
      <c r="D681" s="5" t="s">
        <v>70</v>
      </c>
      <c r="E681" s="5" t="s">
        <v>71</v>
      </c>
      <c r="F681" s="6" t="s">
        <v>131</v>
      </c>
      <c r="G681" s="5" t="s">
        <v>159</v>
      </c>
      <c r="H681" s="7">
        <f t="shared" si="35"/>
        <v>1</v>
      </c>
      <c r="I681" s="8" t="str">
        <f t="shared" si="36"/>
        <v>No impact</v>
      </c>
      <c r="J681" s="8" t="str">
        <f t="shared" si="34"/>
        <v>No impact</v>
      </c>
      <c r="K681" s="9">
        <v>0.59096122759473191</v>
      </c>
      <c r="L681" s="9">
        <v>9.5602557588075889</v>
      </c>
      <c r="M681" s="9">
        <v>0.82123552869300609</v>
      </c>
      <c r="N681" s="9">
        <v>3.1110895675842727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6.8665720237246237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f>_xlfn.XLOOKUP(B681,'[2]Macro de calcul Nur Journalier-'!$B:$B,'[2]Macro de calcul Nur Journalier-'!$K:$K,"")</f>
        <v>0</v>
      </c>
      <c r="AC681" s="9">
        <f>_xlfn.XLOOKUP(B681,'[3]NUR MACRO SITES'!$B:$B,'[3]NUR MACRO SITES'!$K:$K,"")</f>
        <v>0</v>
      </c>
      <c r="AD681" s="9">
        <v>0</v>
      </c>
      <c r="AE681" s="9">
        <v>0</v>
      </c>
      <c r="AF681" s="9">
        <v>0</v>
      </c>
      <c r="AG681" s="9">
        <v>0</v>
      </c>
      <c r="AH681" s="9">
        <v>0</v>
      </c>
      <c r="AI681" s="9">
        <v>0</v>
      </c>
      <c r="AJ681" s="9">
        <v>0</v>
      </c>
      <c r="AK681" s="9">
        <v>0</v>
      </c>
      <c r="AL681" s="9">
        <v>0</v>
      </c>
      <c r="AM681" s="9">
        <v>0</v>
      </c>
      <c r="AN681" s="9">
        <v>0</v>
      </c>
      <c r="AO681" s="9">
        <v>0</v>
      </c>
      <c r="AP681" s="9">
        <v>0</v>
      </c>
      <c r="AQ681" s="9">
        <v>2.030027103126518</v>
      </c>
      <c r="AR681" s="9">
        <v>0</v>
      </c>
      <c r="AS681" s="9">
        <v>0</v>
      </c>
      <c r="AT681" s="9">
        <v>0</v>
      </c>
      <c r="AU681" s="9">
        <v>0.55911174332226965</v>
      </c>
      <c r="AV681" s="9">
        <v>0.10690515076479944</v>
      </c>
      <c r="AW681" s="9">
        <v>0</v>
      </c>
      <c r="AX681" s="9">
        <v>0</v>
      </c>
      <c r="AY681" s="9">
        <v>0</v>
      </c>
      <c r="AZ681" s="9">
        <v>0</v>
      </c>
      <c r="BA681" s="9">
        <v>0</v>
      </c>
      <c r="BB681" s="9">
        <v>0</v>
      </c>
      <c r="BC681" s="9">
        <v>0</v>
      </c>
      <c r="BD681" s="9">
        <v>0</v>
      </c>
      <c r="BE681" s="9">
        <v>0</v>
      </c>
      <c r="BF681" s="9">
        <v>0</v>
      </c>
      <c r="BG681" s="9">
        <v>0</v>
      </c>
      <c r="BH681" s="9">
        <v>0</v>
      </c>
      <c r="BI681" s="9">
        <v>0</v>
      </c>
      <c r="BJ681" s="9">
        <v>0</v>
      </c>
      <c r="BK681" s="9">
        <v>0.32878966878119364</v>
      </c>
      <c r="BL681" s="9">
        <v>1.2302637023339695</v>
      </c>
      <c r="BM681" s="9">
        <v>3.5730617550287791</v>
      </c>
      <c r="BN681" s="9">
        <v>1.7036958562692435</v>
      </c>
      <c r="BO681" s="9">
        <v>0.8584736597295346</v>
      </c>
      <c r="BP681" s="9">
        <v>2.0818886919896236</v>
      </c>
      <c r="BQ681" s="9">
        <v>0.20085865201051323</v>
      </c>
      <c r="BR681" s="9">
        <v>0</v>
      </c>
      <c r="BS681" s="9">
        <v>0</v>
      </c>
      <c r="BT681" s="9">
        <v>0</v>
      </c>
      <c r="BU681" s="9">
        <v>0</v>
      </c>
      <c r="BV681" s="9">
        <v>0</v>
      </c>
      <c r="BW681" s="9">
        <v>0.4731646277605131</v>
      </c>
      <c r="BX681" s="9">
        <v>0</v>
      </c>
      <c r="BY681" s="9">
        <v>0</v>
      </c>
      <c r="BZ681" s="9">
        <v>0</v>
      </c>
      <c r="CA681" s="9">
        <v>0</v>
      </c>
      <c r="CB681" s="9">
        <v>0</v>
      </c>
      <c r="CC681" s="9">
        <v>0</v>
      </c>
      <c r="CD681" s="9">
        <v>0</v>
      </c>
      <c r="CE681" s="9">
        <v>0</v>
      </c>
      <c r="CF681" s="9">
        <v>0</v>
      </c>
      <c r="CG681" s="9">
        <v>0</v>
      </c>
      <c r="CH681" s="9">
        <v>0</v>
      </c>
      <c r="CI681" s="9">
        <v>0</v>
      </c>
      <c r="CJ681" s="9">
        <v>0</v>
      </c>
      <c r="CK681" s="9">
        <v>0</v>
      </c>
      <c r="CL681" s="62">
        <v>0</v>
      </c>
      <c r="CM681" s="62">
        <v>0</v>
      </c>
      <c r="CN681" s="62">
        <v>0</v>
      </c>
      <c r="CO681" s="62">
        <v>0</v>
      </c>
      <c r="CP681" s="62">
        <v>0</v>
      </c>
      <c r="CQ681" s="62">
        <v>0</v>
      </c>
      <c r="CR681" s="62">
        <v>0</v>
      </c>
      <c r="CS681" s="62">
        <v>1.7977758943935319E-2</v>
      </c>
      <c r="CT681" s="62">
        <v>0</v>
      </c>
      <c r="CU681" s="62">
        <v>0</v>
      </c>
      <c r="CV681" s="62">
        <v>0</v>
      </c>
      <c r="CW681" s="80">
        <v>0</v>
      </c>
      <c r="CX681" s="78">
        <v>0</v>
      </c>
      <c r="CY681" s="78">
        <v>1.4514186734696788</v>
      </c>
      <c r="CZ681" s="78">
        <v>0</v>
      </c>
      <c r="DA681" s="78">
        <v>5.760730296518809E-3</v>
      </c>
      <c r="DB681" s="78">
        <v>0</v>
      </c>
      <c r="DC681" s="78">
        <v>0</v>
      </c>
      <c r="DD681" s="78">
        <v>0</v>
      </c>
      <c r="DE681" s="78">
        <v>3.6068413933619263</v>
      </c>
      <c r="DF681" s="78">
        <v>0</v>
      </c>
      <c r="DG681" s="78">
        <v>0</v>
      </c>
      <c r="DH681" s="78">
        <v>0</v>
      </c>
      <c r="DI681" s="10">
        <v>2024</v>
      </c>
      <c r="DJ681" s="59" t="s">
        <v>74</v>
      </c>
      <c r="DK681" s="42" t="s">
        <v>5440</v>
      </c>
    </row>
    <row r="682" spans="1:115" x14ac:dyDescent="0.2">
      <c r="A682" s="4" t="s">
        <v>3902</v>
      </c>
      <c r="B682" s="5" t="s">
        <v>3903</v>
      </c>
      <c r="C682" s="6" t="s">
        <v>159</v>
      </c>
      <c r="D682" s="5" t="s">
        <v>70</v>
      </c>
      <c r="E682" s="5" t="s">
        <v>71</v>
      </c>
      <c r="F682" s="6" t="s">
        <v>131</v>
      </c>
      <c r="G682" s="5" t="s">
        <v>159</v>
      </c>
      <c r="H682" s="7">
        <f t="shared" si="35"/>
        <v>2</v>
      </c>
      <c r="I682" s="8" t="str">
        <f t="shared" si="36"/>
        <v>No impact</v>
      </c>
      <c r="J682" s="8" t="str">
        <f t="shared" si="34"/>
        <v>No impact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1.7063587576665245</v>
      </c>
      <c r="R682" s="9">
        <v>6.1147586530689857</v>
      </c>
      <c r="S682" s="9">
        <v>0</v>
      </c>
      <c r="T682" s="9">
        <v>0</v>
      </c>
      <c r="U682" s="9">
        <v>0</v>
      </c>
      <c r="V682" s="9">
        <v>6.9867886178861721E-2</v>
      </c>
      <c r="W682" s="9">
        <v>0</v>
      </c>
      <c r="X682" s="9">
        <v>0</v>
      </c>
      <c r="Y682" s="9">
        <v>0</v>
      </c>
      <c r="Z682" s="9">
        <v>2.8410340298578425</v>
      </c>
      <c r="AA682" s="9">
        <v>1.3954076629582086</v>
      </c>
      <c r="AB682" s="9">
        <f>_xlfn.XLOOKUP(B682,'[2]Macro de calcul Nur Journalier-'!$B:$B,'[2]Macro de calcul Nur Journalier-'!$K:$K,"")</f>
        <v>0</v>
      </c>
      <c r="AC682" s="9">
        <f>_xlfn.XLOOKUP(B682,'[3]NUR MACRO SITES'!$B:$B,'[3]NUR MACRO SITES'!$K:$K,"")</f>
        <v>0</v>
      </c>
      <c r="AD682" s="9">
        <v>0</v>
      </c>
      <c r="AE682" s="9">
        <v>9.73654191076112E-17</v>
      </c>
      <c r="AF682" s="9">
        <v>0</v>
      </c>
      <c r="AG682" s="9">
        <v>0</v>
      </c>
      <c r="AH682" s="9">
        <v>2.4564635037797751</v>
      </c>
      <c r="AI682" s="9">
        <v>5.7134918936908674</v>
      </c>
      <c r="AJ682" s="9">
        <v>0</v>
      </c>
      <c r="AK682" s="9">
        <v>9.7365419107611212E-17</v>
      </c>
      <c r="AL682" s="9">
        <v>0</v>
      </c>
      <c r="AM682" s="9">
        <v>0</v>
      </c>
      <c r="AN682" s="9">
        <v>0</v>
      </c>
      <c r="AO682" s="9">
        <v>3.0915418342318788E-2</v>
      </c>
      <c r="AP682" s="9">
        <v>4.3427930854832014E-2</v>
      </c>
      <c r="AQ682" s="9">
        <v>0</v>
      </c>
      <c r="AR682" s="9">
        <v>6.7542505956248631</v>
      </c>
      <c r="AS682" s="9">
        <v>3.6317933430506528</v>
      </c>
      <c r="AT682" s="9">
        <v>0</v>
      </c>
      <c r="AU682" s="9">
        <v>0</v>
      </c>
      <c r="AV682" s="9">
        <v>0</v>
      </c>
      <c r="AW682" s="9">
        <v>3.6186039841010604</v>
      </c>
      <c r="AX682" s="9">
        <v>0</v>
      </c>
      <c r="AY682" s="9">
        <v>0</v>
      </c>
      <c r="AZ682" s="9">
        <v>0</v>
      </c>
      <c r="BA682" s="9">
        <v>0</v>
      </c>
      <c r="BB682" s="9">
        <v>0</v>
      </c>
      <c r="BC682" s="9">
        <v>0</v>
      </c>
      <c r="BD682" s="9">
        <v>0</v>
      </c>
      <c r="BE682" s="9">
        <v>0</v>
      </c>
      <c r="BF682" s="9">
        <v>0</v>
      </c>
      <c r="BG682" s="9">
        <v>9.9697650867241888E-3</v>
      </c>
      <c r="BH682" s="9">
        <v>12.235133525338204</v>
      </c>
      <c r="BI682" s="9">
        <v>1.9315389817740558E-2</v>
      </c>
      <c r="BJ682" s="9">
        <v>6.2751474604275277</v>
      </c>
      <c r="BK682" s="9">
        <v>0</v>
      </c>
      <c r="BL682" s="9">
        <v>14.20250090602198</v>
      </c>
      <c r="BM682" s="9">
        <v>8.088850079758469</v>
      </c>
      <c r="BN682" s="9">
        <v>6.2694759055225999</v>
      </c>
      <c r="BO682" s="9">
        <v>5.7864484794525639</v>
      </c>
      <c r="BP682" s="9">
        <v>18.452671409370684</v>
      </c>
      <c r="BQ682" s="9">
        <v>16.184816355765577</v>
      </c>
      <c r="BR682" s="9">
        <v>0.54794711114535255</v>
      </c>
      <c r="BS682" s="9">
        <v>0.5873626342267998</v>
      </c>
      <c r="BT682" s="9">
        <v>0</v>
      </c>
      <c r="BU682" s="9">
        <v>0.55303010846581124</v>
      </c>
      <c r="BV682" s="9">
        <v>2.1067507911640737</v>
      </c>
      <c r="BW682" s="9">
        <v>2.2331658262777752</v>
      </c>
      <c r="BX682" s="9">
        <v>5.3138189040415718</v>
      </c>
      <c r="BY682" s="9">
        <v>0.60860421250281715</v>
      </c>
      <c r="BZ682" s="9">
        <v>1.5258087851315376</v>
      </c>
      <c r="CA682" s="9">
        <v>0</v>
      </c>
      <c r="CB682" s="9">
        <v>0</v>
      </c>
      <c r="CC682" s="9">
        <v>0.55497413200240708</v>
      </c>
      <c r="CD682" s="9">
        <v>2.7832174766645843</v>
      </c>
      <c r="CE682" s="9">
        <v>4.3263262877639939</v>
      </c>
      <c r="CF682" s="9">
        <v>0</v>
      </c>
      <c r="CG682" s="9">
        <v>1.1765622815202907</v>
      </c>
      <c r="CH682" s="9">
        <v>2.7196532575413834</v>
      </c>
      <c r="CI682" s="9">
        <v>1.5767279337277011</v>
      </c>
      <c r="CJ682" s="9">
        <v>0</v>
      </c>
      <c r="CK682" s="9">
        <v>1.1134617744333453</v>
      </c>
      <c r="CL682" s="62">
        <v>2.1990651565348997E-2</v>
      </c>
      <c r="CM682" s="62">
        <v>1.6489956710697913</v>
      </c>
      <c r="CN682" s="62">
        <v>0</v>
      </c>
      <c r="CO682" s="62">
        <v>1.5674893631592912</v>
      </c>
      <c r="CP682" s="62">
        <v>4.1260740284162765</v>
      </c>
      <c r="CQ682" s="62">
        <v>1.0447075475197836</v>
      </c>
      <c r="CR682" s="62">
        <v>5.5444978069987698</v>
      </c>
      <c r="CS682" s="62">
        <v>1.4116107786652519</v>
      </c>
      <c r="CT682" s="62">
        <v>0</v>
      </c>
      <c r="CU682" s="62">
        <v>2.0945872677516078</v>
      </c>
      <c r="CV682" s="62">
        <v>2.5340435974922477</v>
      </c>
      <c r="CW682" s="80">
        <v>0</v>
      </c>
      <c r="CX682" s="78">
        <v>1.9838314314005787</v>
      </c>
      <c r="CY682" s="78">
        <v>0</v>
      </c>
      <c r="CZ682" s="78">
        <v>2.9915490264900866</v>
      </c>
      <c r="DA682" s="78">
        <v>0.52171171094046331</v>
      </c>
      <c r="DB682" s="78">
        <v>2.1787866724880365</v>
      </c>
      <c r="DC682" s="78">
        <v>0</v>
      </c>
      <c r="DD682" s="78">
        <v>0</v>
      </c>
      <c r="DE682" s="78">
        <v>3.5777167104696179</v>
      </c>
      <c r="DF682" s="78">
        <v>0</v>
      </c>
      <c r="DG682" s="78">
        <v>0</v>
      </c>
      <c r="DH682" s="78">
        <v>2.5279083305510617</v>
      </c>
      <c r="DI682" s="10">
        <v>2024</v>
      </c>
      <c r="DJ682" s="59" t="s">
        <v>74</v>
      </c>
      <c r="DK682" s="42" t="s">
        <v>5440</v>
      </c>
    </row>
    <row r="683" spans="1:115" x14ac:dyDescent="0.2">
      <c r="A683" s="4" t="s">
        <v>3718</v>
      </c>
      <c r="B683" s="5" t="s">
        <v>3719</v>
      </c>
      <c r="C683" s="6" t="s">
        <v>88</v>
      </c>
      <c r="D683" s="5" t="s">
        <v>78</v>
      </c>
      <c r="E683" s="5" t="s">
        <v>79</v>
      </c>
      <c r="F683" s="6" t="s">
        <v>77</v>
      </c>
      <c r="G683" s="5" t="s">
        <v>90</v>
      </c>
      <c r="H683" s="7">
        <f t="shared" si="35"/>
        <v>1</v>
      </c>
      <c r="I683" s="8" t="str">
        <f t="shared" si="36"/>
        <v>No impact</v>
      </c>
      <c r="J683" s="8" t="str">
        <f t="shared" si="34"/>
        <v>No impact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7.3024064330708403E-17</v>
      </c>
      <c r="W683" s="9">
        <v>0</v>
      </c>
      <c r="X683" s="9">
        <v>0</v>
      </c>
      <c r="Y683" s="9">
        <v>0</v>
      </c>
      <c r="Z683" s="9">
        <v>0</v>
      </c>
      <c r="AA683" s="9">
        <v>9.7365419107611212E-17</v>
      </c>
      <c r="AB683" s="9">
        <f>_xlfn.XLOOKUP(B683,'[2]Macro de calcul Nur Journalier-'!$B:$B,'[2]Macro de calcul Nur Journalier-'!$K:$K,"")</f>
        <v>0</v>
      </c>
      <c r="AC683" s="9">
        <f>_xlfn.XLOOKUP(B683,'[3]NUR MACRO SITES'!$B:$B,'[3]NUR MACRO SITES'!$K:$K,"")</f>
        <v>0</v>
      </c>
      <c r="AD683" s="9">
        <v>0</v>
      </c>
      <c r="AE683" s="9">
        <v>0</v>
      </c>
      <c r="AF683" s="9">
        <v>8.5194741719159807E-17</v>
      </c>
      <c r="AG683" s="9">
        <v>0</v>
      </c>
      <c r="AH683" s="9">
        <v>0</v>
      </c>
      <c r="AI683" s="9">
        <v>0</v>
      </c>
      <c r="AJ683" s="9">
        <v>0.30970677031331639</v>
      </c>
      <c r="AK683" s="9">
        <v>0</v>
      </c>
      <c r="AL683" s="9">
        <v>4.8682709553805606E-17</v>
      </c>
      <c r="AM683" s="9">
        <v>0</v>
      </c>
      <c r="AN683" s="9">
        <v>2.485874031926663</v>
      </c>
      <c r="AO683" s="9">
        <v>0</v>
      </c>
      <c r="AP683" s="9">
        <v>0</v>
      </c>
      <c r="AQ683" s="9">
        <v>0</v>
      </c>
      <c r="AR683" s="9">
        <v>5.7794065969739457E-17</v>
      </c>
      <c r="AS683" s="9">
        <v>0</v>
      </c>
      <c r="AT683" s="9">
        <v>0</v>
      </c>
      <c r="AU683" s="9">
        <v>0</v>
      </c>
      <c r="AV683" s="9">
        <v>0</v>
      </c>
      <c r="AW683" s="9">
        <v>0</v>
      </c>
      <c r="AX683" s="9">
        <v>0</v>
      </c>
      <c r="AY683" s="9">
        <v>0</v>
      </c>
      <c r="AZ683" s="9">
        <v>0</v>
      </c>
      <c r="BA683" s="9">
        <v>0</v>
      </c>
      <c r="BB683" s="9">
        <v>0</v>
      </c>
      <c r="BC683" s="9">
        <v>15.424214419097462</v>
      </c>
      <c r="BD683" s="9">
        <v>15.424214419097462</v>
      </c>
      <c r="BE683" s="9">
        <v>0</v>
      </c>
      <c r="BF683" s="9">
        <v>0</v>
      </c>
      <c r="BG683" s="9">
        <v>0</v>
      </c>
      <c r="BH683" s="9">
        <v>6.6387293726475018</v>
      </c>
      <c r="BI683" s="9">
        <v>0</v>
      </c>
      <c r="BJ683" s="9">
        <v>0</v>
      </c>
      <c r="BK683" s="9">
        <v>0</v>
      </c>
      <c r="BL683" s="9">
        <v>0</v>
      </c>
      <c r="BM683" s="9">
        <v>0</v>
      </c>
      <c r="BN683" s="9">
        <v>0</v>
      </c>
      <c r="BO683" s="9">
        <v>0</v>
      </c>
      <c r="BP683" s="9">
        <v>0</v>
      </c>
      <c r="BQ683" s="9">
        <v>0</v>
      </c>
      <c r="BR683" s="9">
        <v>19.81131200543328</v>
      </c>
      <c r="BS683" s="9">
        <v>29.543807232766323</v>
      </c>
      <c r="BT683" s="9">
        <v>0</v>
      </c>
      <c r="BU683" s="9">
        <v>0</v>
      </c>
      <c r="BV683" s="9">
        <v>0</v>
      </c>
      <c r="BW683" s="9">
        <v>0</v>
      </c>
      <c r="BX683" s="9">
        <v>0</v>
      </c>
      <c r="BY683" s="9">
        <v>0</v>
      </c>
      <c r="BZ683" s="9">
        <v>0</v>
      </c>
      <c r="CA683" s="9">
        <v>0</v>
      </c>
      <c r="CB683" s="9">
        <v>0</v>
      </c>
      <c r="CC683" s="9">
        <v>0</v>
      </c>
      <c r="CD683" s="9">
        <v>0</v>
      </c>
      <c r="CE683" s="9">
        <v>0</v>
      </c>
      <c r="CF683" s="9">
        <v>0</v>
      </c>
      <c r="CG683" s="9">
        <v>0</v>
      </c>
      <c r="CH683" s="9">
        <v>31.170865757505716</v>
      </c>
      <c r="CI683" s="9">
        <v>53.219071120585099</v>
      </c>
      <c r="CJ683" s="9">
        <v>22.298859553752074</v>
      </c>
      <c r="CK683" s="9">
        <v>49.41802355942508</v>
      </c>
      <c r="CL683" s="62">
        <v>20.376006255118671</v>
      </c>
      <c r="CM683" s="62">
        <v>3.4452199136496851</v>
      </c>
      <c r="CN683" s="62">
        <v>0</v>
      </c>
      <c r="CO683" s="62">
        <v>0</v>
      </c>
      <c r="CP683" s="62">
        <v>12.850976506208033</v>
      </c>
      <c r="CQ683" s="62">
        <v>0</v>
      </c>
      <c r="CR683" s="62">
        <v>0</v>
      </c>
      <c r="CS683" s="62">
        <v>0</v>
      </c>
      <c r="CT683" s="62">
        <v>0</v>
      </c>
      <c r="CU683" s="62">
        <v>0</v>
      </c>
      <c r="CV683" s="62">
        <v>0</v>
      </c>
      <c r="CW683" s="80">
        <v>0</v>
      </c>
      <c r="CX683" s="78">
        <v>0</v>
      </c>
      <c r="CY683" s="78">
        <v>0</v>
      </c>
      <c r="CZ683" s="78">
        <v>0</v>
      </c>
      <c r="DA683" s="78">
        <v>0</v>
      </c>
      <c r="DB683" s="78">
        <v>0</v>
      </c>
      <c r="DC683" s="78">
        <v>0</v>
      </c>
      <c r="DD683" s="78">
        <v>0</v>
      </c>
      <c r="DE683" s="78">
        <v>3.509444030670628</v>
      </c>
      <c r="DF683" s="78">
        <v>0</v>
      </c>
      <c r="DG683" s="78">
        <v>0</v>
      </c>
      <c r="DH683" s="78">
        <v>0</v>
      </c>
      <c r="DI683" s="10">
        <v>2024</v>
      </c>
      <c r="DJ683" s="59" t="s">
        <v>74</v>
      </c>
      <c r="DK683" s="42" t="s">
        <v>5440</v>
      </c>
    </row>
    <row r="684" spans="1:115" x14ac:dyDescent="0.2">
      <c r="A684" s="4" t="s">
        <v>877</v>
      </c>
      <c r="B684" s="4" t="s">
        <v>878</v>
      </c>
      <c r="C684" s="6" t="s">
        <v>473</v>
      </c>
      <c r="D684" s="4" t="s">
        <v>78</v>
      </c>
      <c r="E684" s="4" t="s">
        <v>79</v>
      </c>
      <c r="F684" s="6" t="s">
        <v>173</v>
      </c>
      <c r="G684" s="4" t="s">
        <v>475</v>
      </c>
      <c r="H684" s="7">
        <f t="shared" si="35"/>
        <v>1</v>
      </c>
      <c r="I684" s="8" t="str">
        <f t="shared" si="36"/>
        <v>No impact</v>
      </c>
      <c r="J684" s="8" t="str">
        <f t="shared" si="34"/>
        <v>No impact</v>
      </c>
      <c r="K684" s="9">
        <v>0</v>
      </c>
      <c r="L684" s="9">
        <v>0.10511755336851615</v>
      </c>
      <c r="M684" s="9">
        <v>0</v>
      </c>
      <c r="N684" s="9">
        <v>0</v>
      </c>
      <c r="O684" s="9">
        <v>0.97577318974944127</v>
      </c>
      <c r="P684" s="9">
        <v>0</v>
      </c>
      <c r="Q684" s="9">
        <v>0</v>
      </c>
      <c r="R684" s="9">
        <v>0</v>
      </c>
      <c r="S684" s="9">
        <v>0</v>
      </c>
      <c r="T684" s="9">
        <v>1.1577974195312128</v>
      </c>
      <c r="U684" s="9">
        <v>2.2657847192507009E-2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9.2860029477487741E-5</v>
      </c>
      <c r="AB684" s="9">
        <f>_xlfn.XLOOKUP(B684,'[2]Macro de calcul Nur Journalier-'!$B:$B,'[2]Macro de calcul Nur Journalier-'!$K:$K,"")</f>
        <v>0</v>
      </c>
      <c r="AC684" s="9">
        <f>_xlfn.XLOOKUP(B684,'[3]NUR MACRO SITES'!$B:$B,'[3]NUR MACRO SITES'!$K:$K,"")</f>
        <v>0</v>
      </c>
      <c r="AD684" s="9">
        <v>0</v>
      </c>
      <c r="AE684" s="9">
        <v>0</v>
      </c>
      <c r="AF684" s="9">
        <v>0.29743067441639326</v>
      </c>
      <c r="AG684" s="9">
        <v>0</v>
      </c>
      <c r="AH684" s="9">
        <v>0</v>
      </c>
      <c r="AI684" s="9">
        <v>0</v>
      </c>
      <c r="AJ684" s="9">
        <v>0</v>
      </c>
      <c r="AK684" s="9">
        <v>0</v>
      </c>
      <c r="AL684" s="9">
        <v>0</v>
      </c>
      <c r="AM684" s="9">
        <v>0</v>
      </c>
      <c r="AN684" s="9">
        <v>0</v>
      </c>
      <c r="AO684" s="9">
        <v>0</v>
      </c>
      <c r="AP684" s="9">
        <v>0</v>
      </c>
      <c r="AQ684" s="9">
        <v>0</v>
      </c>
      <c r="AR684" s="9">
        <v>0</v>
      </c>
      <c r="AS684" s="9">
        <v>0</v>
      </c>
      <c r="AT684" s="9">
        <v>0</v>
      </c>
      <c r="AU684" s="9">
        <v>0</v>
      </c>
      <c r="AV684" s="9">
        <v>0</v>
      </c>
      <c r="AW684" s="9">
        <v>0</v>
      </c>
      <c r="AX684" s="9">
        <v>0</v>
      </c>
      <c r="AY684" s="9">
        <v>0</v>
      </c>
      <c r="AZ684" s="9">
        <v>0</v>
      </c>
      <c r="BA684" s="9">
        <v>0</v>
      </c>
      <c r="BB684" s="9">
        <v>0</v>
      </c>
      <c r="BC684" s="9">
        <v>0</v>
      </c>
      <c r="BD684" s="9">
        <v>0</v>
      </c>
      <c r="BE684" s="9">
        <v>0</v>
      </c>
      <c r="BF684" s="9">
        <v>0</v>
      </c>
      <c r="BG684" s="9">
        <v>0</v>
      </c>
      <c r="BH684" s="9">
        <v>0</v>
      </c>
      <c r="BI684" s="9">
        <v>0</v>
      </c>
      <c r="BJ684" s="9">
        <v>0</v>
      </c>
      <c r="BK684" s="9">
        <v>0</v>
      </c>
      <c r="BL684" s="9">
        <v>0</v>
      </c>
      <c r="BM684" s="9">
        <v>0</v>
      </c>
      <c r="BN684" s="9">
        <v>0</v>
      </c>
      <c r="BO684" s="9">
        <v>0</v>
      </c>
      <c r="BP684" s="9">
        <v>0</v>
      </c>
      <c r="BQ684" s="9">
        <v>0</v>
      </c>
      <c r="BR684" s="9">
        <v>0</v>
      </c>
      <c r="BS684" s="9">
        <v>0</v>
      </c>
      <c r="BT684" s="9">
        <v>0</v>
      </c>
      <c r="BU684" s="9">
        <v>0</v>
      </c>
      <c r="BV684" s="9">
        <v>0</v>
      </c>
      <c r="BW684" s="9">
        <v>0</v>
      </c>
      <c r="BX684" s="9">
        <v>0</v>
      </c>
      <c r="BY684" s="9">
        <v>0</v>
      </c>
      <c r="BZ684" s="9">
        <v>0</v>
      </c>
      <c r="CA684" s="9">
        <v>0</v>
      </c>
      <c r="CB684" s="9">
        <v>0</v>
      </c>
      <c r="CC684" s="9">
        <v>0</v>
      </c>
      <c r="CD684" s="9">
        <v>0</v>
      </c>
      <c r="CE684" s="9">
        <v>0</v>
      </c>
      <c r="CF684" s="9">
        <v>0</v>
      </c>
      <c r="CG684" s="9">
        <v>0.16336931738734656</v>
      </c>
      <c r="CH684" s="9">
        <v>1.2467968199341959</v>
      </c>
      <c r="CI684" s="9">
        <v>0</v>
      </c>
      <c r="CJ684" s="9">
        <v>0</v>
      </c>
      <c r="CK684" s="9">
        <v>0</v>
      </c>
      <c r="CL684" s="62">
        <v>0</v>
      </c>
      <c r="CM684" s="62">
        <v>0</v>
      </c>
      <c r="CN684" s="62">
        <v>0</v>
      </c>
      <c r="CO684" s="62">
        <v>0</v>
      </c>
      <c r="CP684" s="62">
        <v>0</v>
      </c>
      <c r="CQ684" s="62">
        <v>0</v>
      </c>
      <c r="CR684" s="62">
        <v>0</v>
      </c>
      <c r="CS684" s="62">
        <v>0</v>
      </c>
      <c r="CT684" s="62">
        <v>0</v>
      </c>
      <c r="CU684" s="62">
        <v>0</v>
      </c>
      <c r="CV684" s="62">
        <v>0</v>
      </c>
      <c r="CW684" s="80">
        <v>0</v>
      </c>
      <c r="CX684" s="78">
        <v>0</v>
      </c>
      <c r="CY684" s="78">
        <v>0</v>
      </c>
      <c r="CZ684" s="78">
        <v>0</v>
      </c>
      <c r="DA684" s="78">
        <v>0</v>
      </c>
      <c r="DB684" s="78">
        <v>0</v>
      </c>
      <c r="DC684" s="78">
        <v>0</v>
      </c>
      <c r="DD684" s="78">
        <v>0</v>
      </c>
      <c r="DE684" s="78">
        <v>3.4159347150525203</v>
      </c>
      <c r="DF684" s="78">
        <v>0.66831605470945943</v>
      </c>
      <c r="DG684" s="78">
        <v>0</v>
      </c>
      <c r="DH684" s="78">
        <v>0.47075689218766492</v>
      </c>
      <c r="DI684" s="10">
        <v>2018</v>
      </c>
      <c r="DJ684" s="60" t="s">
        <v>85</v>
      </c>
      <c r="DK684" s="42" t="s">
        <v>5440</v>
      </c>
    </row>
    <row r="685" spans="1:115" x14ac:dyDescent="0.2">
      <c r="A685" s="4" t="s">
        <v>458</v>
      </c>
      <c r="B685" s="5" t="s">
        <v>459</v>
      </c>
      <c r="C685" s="6" t="s">
        <v>131</v>
      </c>
      <c r="D685" s="5" t="s">
        <v>70</v>
      </c>
      <c r="E685" s="5" t="s">
        <v>89</v>
      </c>
      <c r="F685" s="6" t="s">
        <v>131</v>
      </c>
      <c r="G685" s="5" t="s">
        <v>460</v>
      </c>
      <c r="H685" s="7">
        <f t="shared" si="35"/>
        <v>5</v>
      </c>
      <c r="I685" s="8" t="str">
        <f t="shared" si="36"/>
        <v>No impact</v>
      </c>
      <c r="J685" s="8" t="str">
        <f t="shared" si="34"/>
        <v>No impact</v>
      </c>
      <c r="K685" s="9">
        <v>0</v>
      </c>
      <c r="L685" s="9">
        <v>0</v>
      </c>
      <c r="M685" s="9">
        <v>0</v>
      </c>
      <c r="N685" s="9">
        <v>6.0853386942257011E-17</v>
      </c>
      <c r="O685" s="9">
        <v>0.57121918532781901</v>
      </c>
      <c r="P685" s="9">
        <v>0</v>
      </c>
      <c r="Q685" s="9">
        <v>0</v>
      </c>
      <c r="R685" s="9">
        <v>0</v>
      </c>
      <c r="S685" s="9">
        <v>0</v>
      </c>
      <c r="T685" s="9">
        <v>7.4446628512337769</v>
      </c>
      <c r="U685" s="9">
        <v>0</v>
      </c>
      <c r="V685" s="9">
        <v>4.8682709553805606E-17</v>
      </c>
      <c r="W685" s="9">
        <v>9.7365419107611212E-17</v>
      </c>
      <c r="X685" s="9">
        <v>0</v>
      </c>
      <c r="Y685" s="9">
        <v>3.1027693089430901</v>
      </c>
      <c r="Z685" s="9">
        <v>22.147154174392625</v>
      </c>
      <c r="AA685" s="9">
        <v>0</v>
      </c>
      <c r="AB685" s="9">
        <f>_xlfn.XLOOKUP(B685,'[2]Macro de calcul Nur Journalier-'!$B:$B,'[2]Macro de calcul Nur Journalier-'!$K:$K,"")</f>
        <v>0</v>
      </c>
      <c r="AC685" s="9">
        <f>_xlfn.XLOOKUP(B685,'[3]NUR MACRO SITES'!$B:$B,'[3]NUR MACRO SITES'!$K:$K,"")</f>
        <v>0</v>
      </c>
      <c r="AD685" s="9">
        <v>0</v>
      </c>
      <c r="AE685" s="9">
        <v>4.36763434246184</v>
      </c>
      <c r="AF685" s="9">
        <v>28.055522125944947</v>
      </c>
      <c r="AG685" s="9">
        <v>0</v>
      </c>
      <c r="AH685" s="9">
        <v>4.8682709553805606E-17</v>
      </c>
      <c r="AI685" s="9">
        <v>0</v>
      </c>
      <c r="AJ685" s="9">
        <v>0</v>
      </c>
      <c r="AK685" s="9">
        <v>0</v>
      </c>
      <c r="AL685" s="9">
        <v>0</v>
      </c>
      <c r="AM685" s="9">
        <v>0</v>
      </c>
      <c r="AN685" s="9">
        <v>8.6691098954609191E-17</v>
      </c>
      <c r="AO685" s="9">
        <v>0</v>
      </c>
      <c r="AP685" s="9">
        <v>8.6691098954609191E-17</v>
      </c>
      <c r="AQ685" s="9">
        <v>8.6691098954609191E-17</v>
      </c>
      <c r="AR685" s="9">
        <v>0</v>
      </c>
      <c r="AS685" s="9">
        <v>8.6691098954609191E-17</v>
      </c>
      <c r="AT685" s="9">
        <v>4.3345549477304596E-17</v>
      </c>
      <c r="AU685" s="9">
        <v>0</v>
      </c>
      <c r="AV685" s="9">
        <v>0</v>
      </c>
      <c r="AW685" s="9">
        <v>0</v>
      </c>
      <c r="AX685" s="9">
        <v>0</v>
      </c>
      <c r="AY685" s="9">
        <v>0</v>
      </c>
      <c r="AZ685" s="9">
        <v>0</v>
      </c>
      <c r="BA685" s="9">
        <v>0</v>
      </c>
      <c r="BB685" s="9">
        <v>0</v>
      </c>
      <c r="BC685" s="9">
        <v>0</v>
      </c>
      <c r="BD685" s="9">
        <v>0</v>
      </c>
      <c r="BE685" s="9">
        <v>4.6350078148323766</v>
      </c>
      <c r="BF685" s="9">
        <v>28.381012591538905</v>
      </c>
      <c r="BG685" s="9">
        <v>0</v>
      </c>
      <c r="BH685" s="9">
        <v>0</v>
      </c>
      <c r="BI685" s="9">
        <v>0</v>
      </c>
      <c r="BJ685" s="9">
        <v>0</v>
      </c>
      <c r="BK685" s="9">
        <v>0</v>
      </c>
      <c r="BL685" s="9">
        <v>0</v>
      </c>
      <c r="BM685" s="9">
        <v>0</v>
      </c>
      <c r="BN685" s="9">
        <v>0</v>
      </c>
      <c r="BO685" s="9">
        <v>0</v>
      </c>
      <c r="BP685" s="9">
        <v>0</v>
      </c>
      <c r="BQ685" s="9">
        <v>0</v>
      </c>
      <c r="BR685" s="9">
        <v>0</v>
      </c>
      <c r="BS685" s="9">
        <v>2.1669620155636168E-2</v>
      </c>
      <c r="BT685" s="9">
        <v>0</v>
      </c>
      <c r="BU685" s="9">
        <v>0</v>
      </c>
      <c r="BV685" s="9">
        <v>0</v>
      </c>
      <c r="BW685" s="9">
        <v>0</v>
      </c>
      <c r="BX685" s="9">
        <v>0</v>
      </c>
      <c r="BY685" s="9">
        <v>0</v>
      </c>
      <c r="BZ685" s="9">
        <v>0</v>
      </c>
      <c r="CA685" s="9">
        <v>0</v>
      </c>
      <c r="CB685" s="9">
        <v>0</v>
      </c>
      <c r="CC685" s="9">
        <v>0</v>
      </c>
      <c r="CD685" s="9">
        <v>3.1568088621790756E-3</v>
      </c>
      <c r="CE685" s="9">
        <v>0</v>
      </c>
      <c r="CF685" s="9">
        <v>0</v>
      </c>
      <c r="CG685" s="9">
        <v>8.6820626196733777</v>
      </c>
      <c r="CH685" s="9">
        <v>0</v>
      </c>
      <c r="CI685" s="9">
        <v>0</v>
      </c>
      <c r="CJ685" s="9">
        <v>0</v>
      </c>
      <c r="CK685" s="9">
        <v>0</v>
      </c>
      <c r="CL685" s="62">
        <v>0.5078716901661654</v>
      </c>
      <c r="CM685" s="62">
        <v>0</v>
      </c>
      <c r="CN685" s="62">
        <v>0</v>
      </c>
      <c r="CO685" s="62">
        <v>0</v>
      </c>
      <c r="CP685" s="62">
        <v>0</v>
      </c>
      <c r="CQ685" s="62">
        <v>0</v>
      </c>
      <c r="CR685" s="62">
        <v>5.3505234952230297E-4</v>
      </c>
      <c r="CS685" s="62">
        <v>1.1557130749672469E-2</v>
      </c>
      <c r="CT685" s="62">
        <v>0</v>
      </c>
      <c r="CU685" s="62">
        <v>0</v>
      </c>
      <c r="CV685" s="62">
        <v>0</v>
      </c>
      <c r="CW685" s="80">
        <v>0</v>
      </c>
      <c r="CX685" s="78">
        <v>0</v>
      </c>
      <c r="CY685" s="78">
        <v>7.2204779515627804</v>
      </c>
      <c r="CZ685" s="78">
        <v>13.868556899607057</v>
      </c>
      <c r="DA685" s="78">
        <v>13.868556899607057</v>
      </c>
      <c r="DB685" s="78">
        <v>13.868556899607057</v>
      </c>
      <c r="DC685" s="78">
        <v>13.868556899607057</v>
      </c>
      <c r="DD685" s="78">
        <v>26.38266444655612</v>
      </c>
      <c r="DE685" s="78">
        <v>3.2806199758584378</v>
      </c>
      <c r="DF685" s="78">
        <v>0</v>
      </c>
      <c r="DG685" s="78">
        <v>0</v>
      </c>
      <c r="DH685" s="78">
        <v>0</v>
      </c>
      <c r="DI685" s="10">
        <v>2024</v>
      </c>
      <c r="DJ685" s="59" t="s">
        <v>74</v>
      </c>
      <c r="DK685" s="42" t="s">
        <v>5440</v>
      </c>
    </row>
    <row r="686" spans="1:115" x14ac:dyDescent="0.2">
      <c r="A686" s="4" t="s">
        <v>2910</v>
      </c>
      <c r="B686" s="5" t="s">
        <v>2911</v>
      </c>
      <c r="C686" s="6" t="s">
        <v>88</v>
      </c>
      <c r="D686" s="5" t="s">
        <v>78</v>
      </c>
      <c r="E686" s="5" t="s">
        <v>79</v>
      </c>
      <c r="F686" s="6" t="s">
        <v>77</v>
      </c>
      <c r="G686" s="5" t="s">
        <v>90</v>
      </c>
      <c r="H686" s="7">
        <f t="shared" si="35"/>
        <v>3</v>
      </c>
      <c r="I686" s="8" t="str">
        <f t="shared" si="36"/>
        <v>No impact</v>
      </c>
      <c r="J686" s="8" t="str">
        <f t="shared" si="34"/>
        <v>No impact</v>
      </c>
      <c r="K686" s="9">
        <v>4.8682709553805606E-17</v>
      </c>
      <c r="L686" s="9">
        <v>0</v>
      </c>
      <c r="M686" s="9">
        <v>0</v>
      </c>
      <c r="N686" s="9">
        <v>9.7365419107611212E-17</v>
      </c>
      <c r="O686" s="9">
        <v>0</v>
      </c>
      <c r="P686" s="9">
        <v>0</v>
      </c>
      <c r="Q686" s="9">
        <v>0</v>
      </c>
      <c r="R686" s="9">
        <v>7.5211423715114352</v>
      </c>
      <c r="S686" s="9">
        <v>0</v>
      </c>
      <c r="T686" s="9">
        <v>0</v>
      </c>
      <c r="U686" s="9">
        <v>0</v>
      </c>
      <c r="V686" s="9">
        <v>0</v>
      </c>
      <c r="W686" s="9">
        <v>9.7365419107611212E-17</v>
      </c>
      <c r="X686" s="9">
        <v>0</v>
      </c>
      <c r="Y686" s="9">
        <v>0</v>
      </c>
      <c r="Z686" s="9">
        <v>0</v>
      </c>
      <c r="AA686" s="9">
        <v>0</v>
      </c>
      <c r="AB686" s="9">
        <f>_xlfn.XLOOKUP(B686,'[2]Macro de calcul Nur Journalier-'!$B:$B,'[2]Macro de calcul Nur Journalier-'!$K:$K,"")</f>
        <v>0</v>
      </c>
      <c r="AC686" s="9">
        <f>_xlfn.XLOOKUP(B686,'[3]NUR MACRO SITES'!$B:$B,'[3]NUR MACRO SITES'!$K:$K,"")</f>
        <v>0</v>
      </c>
      <c r="AD686" s="9">
        <v>0</v>
      </c>
      <c r="AE686" s="9">
        <v>0</v>
      </c>
      <c r="AF686" s="9">
        <v>0</v>
      </c>
      <c r="AG686" s="9">
        <v>2.4341354776902803E-17</v>
      </c>
      <c r="AH686" s="9">
        <v>0</v>
      </c>
      <c r="AI686" s="9">
        <v>0</v>
      </c>
      <c r="AJ686" s="9">
        <v>0</v>
      </c>
      <c r="AK686" s="9">
        <v>0</v>
      </c>
      <c r="AL686" s="9">
        <v>0</v>
      </c>
      <c r="AM686" s="9">
        <v>8.6691098954609191E-17</v>
      </c>
      <c r="AN686" s="9">
        <v>0</v>
      </c>
      <c r="AO686" s="9">
        <v>0</v>
      </c>
      <c r="AP686" s="9">
        <v>1.7338219790921838E-16</v>
      </c>
      <c r="AQ686" s="9">
        <v>0</v>
      </c>
      <c r="AR686" s="9">
        <v>8.6691098954609191E-17</v>
      </c>
      <c r="AS686" s="9">
        <v>8.6691098954609191E-17</v>
      </c>
      <c r="AT686" s="9">
        <v>0</v>
      </c>
      <c r="AU686" s="9">
        <v>0</v>
      </c>
      <c r="AV686" s="9">
        <v>0</v>
      </c>
      <c r="AW686" s="9">
        <v>0</v>
      </c>
      <c r="AX686" s="9">
        <v>0</v>
      </c>
      <c r="AY686" s="9">
        <v>0</v>
      </c>
      <c r="AZ686" s="9">
        <v>0</v>
      </c>
      <c r="BA686" s="9">
        <v>0</v>
      </c>
      <c r="BB686" s="9">
        <v>0</v>
      </c>
      <c r="BC686" s="9">
        <v>14.600949633844369</v>
      </c>
      <c r="BD686" s="9">
        <v>14.600949633844369</v>
      </c>
      <c r="BE686" s="9">
        <v>23.069560788859036</v>
      </c>
      <c r="BF686" s="9">
        <v>0</v>
      </c>
      <c r="BG686" s="9">
        <v>1.2037805349208859</v>
      </c>
      <c r="BH686" s="9">
        <v>26.587607344186285</v>
      </c>
      <c r="BI686" s="9">
        <v>18.963004340344654</v>
      </c>
      <c r="BJ686" s="9">
        <v>7.2133795903924556</v>
      </c>
      <c r="BK686" s="9">
        <v>0</v>
      </c>
      <c r="BL686" s="9">
        <v>0</v>
      </c>
      <c r="BM686" s="9">
        <v>2.4946459094891185</v>
      </c>
      <c r="BN686" s="9">
        <v>19.063612017133092</v>
      </c>
      <c r="BO686" s="9">
        <v>12.191488815265686</v>
      </c>
      <c r="BP686" s="9">
        <v>22.439417805971473</v>
      </c>
      <c r="BQ686" s="9">
        <v>26.302299583657931</v>
      </c>
      <c r="BR686" s="9">
        <v>16.947390799382475</v>
      </c>
      <c r="BS686" s="9">
        <v>21.90300999049747</v>
      </c>
      <c r="BT686" s="9">
        <v>17.635699976885743</v>
      </c>
      <c r="BU686" s="9">
        <v>5.0653940981585643</v>
      </c>
      <c r="BV686" s="9">
        <v>0.1829165632232124</v>
      </c>
      <c r="BW686" s="9">
        <v>0</v>
      </c>
      <c r="BX686" s="9">
        <v>1.8905183016438626E-3</v>
      </c>
      <c r="BY686" s="9">
        <v>0</v>
      </c>
      <c r="BZ686" s="9">
        <v>0</v>
      </c>
      <c r="CA686" s="9">
        <v>0</v>
      </c>
      <c r="CB686" s="9">
        <v>0</v>
      </c>
      <c r="CC686" s="9">
        <v>0</v>
      </c>
      <c r="CD686" s="9">
        <v>1.2912596701794885E-2</v>
      </c>
      <c r="CE686" s="9">
        <v>0</v>
      </c>
      <c r="CF686" s="9">
        <v>8.3182805272334917E-2</v>
      </c>
      <c r="CG686" s="9">
        <v>0</v>
      </c>
      <c r="CH686" s="9">
        <v>0</v>
      </c>
      <c r="CI686" s="9">
        <v>0</v>
      </c>
      <c r="CJ686" s="9">
        <v>0</v>
      </c>
      <c r="CK686" s="9">
        <v>3.7935211581101344E-2</v>
      </c>
      <c r="CL686" s="62">
        <v>0</v>
      </c>
      <c r="CM686" s="62">
        <v>0</v>
      </c>
      <c r="CN686" s="62">
        <v>0</v>
      </c>
      <c r="CO686" s="62">
        <v>0</v>
      </c>
      <c r="CP686" s="62">
        <v>0</v>
      </c>
      <c r="CQ686" s="62">
        <v>0</v>
      </c>
      <c r="CR686" s="62">
        <v>0</v>
      </c>
      <c r="CS686" s="62">
        <v>0</v>
      </c>
      <c r="CT686" s="62">
        <v>0</v>
      </c>
      <c r="CU686" s="62">
        <v>12.535402630460029</v>
      </c>
      <c r="CV686" s="62">
        <v>13.868556899607057</v>
      </c>
      <c r="CW686" s="80">
        <v>13.868556899607057</v>
      </c>
      <c r="CX686" s="78">
        <v>13.868556899607057</v>
      </c>
      <c r="CY686" s="78">
        <v>13.868556899607057</v>
      </c>
      <c r="CZ686" s="78">
        <v>21.913282995608292</v>
      </c>
      <c r="DA686" s="78">
        <v>41.605670698821186</v>
      </c>
      <c r="DB686" s="78">
        <v>27.095532526902431</v>
      </c>
      <c r="DC686" s="78">
        <v>0</v>
      </c>
      <c r="DD686" s="78">
        <v>0</v>
      </c>
      <c r="DE686" s="78">
        <v>3.1067457973421457</v>
      </c>
      <c r="DF686" s="78">
        <v>0</v>
      </c>
      <c r="DG686" s="78">
        <v>0</v>
      </c>
      <c r="DH686" s="78">
        <v>0</v>
      </c>
      <c r="DI686" s="10">
        <v>2024</v>
      </c>
      <c r="DJ686" s="59" t="s">
        <v>74</v>
      </c>
      <c r="DK686" s="42" t="s">
        <v>5440</v>
      </c>
    </row>
    <row r="687" spans="1:115" x14ac:dyDescent="0.2">
      <c r="A687" s="4" t="s">
        <v>1154</v>
      </c>
      <c r="B687" s="4" t="s">
        <v>1155</v>
      </c>
      <c r="C687" s="6" t="s">
        <v>473</v>
      </c>
      <c r="D687" s="4" t="s">
        <v>78</v>
      </c>
      <c r="E687" s="4" t="s">
        <v>354</v>
      </c>
      <c r="F687" s="6" t="s">
        <v>173</v>
      </c>
      <c r="G687" s="4" t="s">
        <v>475</v>
      </c>
      <c r="H687" s="7">
        <f t="shared" si="35"/>
        <v>4</v>
      </c>
      <c r="I687" s="8" t="str">
        <f t="shared" si="36"/>
        <v>No impact</v>
      </c>
      <c r="J687" s="8" t="str">
        <f t="shared" si="34"/>
        <v>No impact</v>
      </c>
      <c r="K687" s="9">
        <v>2.3196435363476441E-2</v>
      </c>
      <c r="L687" s="9">
        <v>0.9846877525792801</v>
      </c>
      <c r="M687" s="9">
        <v>0</v>
      </c>
      <c r="N687" s="9">
        <v>0</v>
      </c>
      <c r="O687" s="9">
        <v>0</v>
      </c>
      <c r="P687" s="9">
        <v>0.21510097228165262</v>
      </c>
      <c r="Q687" s="9">
        <v>2.3010715304521468E-2</v>
      </c>
      <c r="R687" s="9">
        <v>0.33903196762230775</v>
      </c>
      <c r="S687" s="9">
        <v>0</v>
      </c>
      <c r="T687" s="9">
        <v>0.70787200470688927</v>
      </c>
      <c r="U687" s="9">
        <v>0</v>
      </c>
      <c r="V687" s="9">
        <v>0</v>
      </c>
      <c r="W687" s="9">
        <v>0.70842916488375418</v>
      </c>
      <c r="X687" s="9">
        <v>0</v>
      </c>
      <c r="Y687" s="9">
        <v>0.16384223601007936</v>
      </c>
      <c r="Z687" s="9">
        <v>0</v>
      </c>
      <c r="AA687" s="9">
        <v>0.89370349569723773</v>
      </c>
      <c r="AB687" s="9">
        <f>_xlfn.XLOOKUP(B687,'[2]Macro de calcul Nur Journalier-'!$B:$B,'[2]Macro de calcul Nur Journalier-'!$K:$K,"")</f>
        <v>6.9830742167070706E-2</v>
      </c>
      <c r="AC687" s="9">
        <f>_xlfn.XLOOKUP(B687,'[3]NUR MACRO SITES'!$B:$B,'[3]NUR MACRO SITES'!$K:$K,"")</f>
        <v>2.3646806506442255</v>
      </c>
      <c r="AD687" s="9">
        <v>6.9830742167070789E-2</v>
      </c>
      <c r="AE687" s="9">
        <v>2.6260816336233499E-2</v>
      </c>
      <c r="AF687" s="9">
        <v>0.6222364855227499</v>
      </c>
      <c r="AG687" s="9">
        <v>0.14075723268197596</v>
      </c>
      <c r="AH687" s="9">
        <v>0.66001194551419207</v>
      </c>
      <c r="AI687" s="9">
        <v>0</v>
      </c>
      <c r="AJ687" s="9">
        <v>0</v>
      </c>
      <c r="AK687" s="9">
        <v>1.6444954060286214</v>
      </c>
      <c r="AL687" s="9">
        <v>0.61389765487567161</v>
      </c>
      <c r="AM687" s="9">
        <v>4.7914508075326792</v>
      </c>
      <c r="AN687" s="9">
        <v>0.41532760831006449</v>
      </c>
      <c r="AO687" s="9">
        <v>3.6439948720650477E-2</v>
      </c>
      <c r="AP687" s="9">
        <v>0</v>
      </c>
      <c r="AQ687" s="9">
        <v>0.14945501056612168</v>
      </c>
      <c r="AR687" s="9">
        <v>0.16944942018041431</v>
      </c>
      <c r="AS687" s="9">
        <v>0.13994257415310049</v>
      </c>
      <c r="AT687" s="9">
        <v>0.29912953889562072</v>
      </c>
      <c r="AU687" s="9">
        <v>0</v>
      </c>
      <c r="AV687" s="9">
        <v>3.3019130241352466E-2</v>
      </c>
      <c r="AW687" s="9">
        <v>4.0614993648619375</v>
      </c>
      <c r="AX687" s="9">
        <v>1.0140988942158533</v>
      </c>
      <c r="AY687" s="9">
        <v>0.3060992278828536</v>
      </c>
      <c r="AZ687" s="9">
        <v>1.0448130879417434</v>
      </c>
      <c r="BA687" s="9">
        <v>0.42494980360477447</v>
      </c>
      <c r="BB687" s="9">
        <v>0</v>
      </c>
      <c r="BC687" s="9">
        <v>0.85889983550802251</v>
      </c>
      <c r="BD687" s="9">
        <v>0.85889983550802251</v>
      </c>
      <c r="BE687" s="9">
        <v>8.9343729694606897E-2</v>
      </c>
      <c r="BF687" s="9">
        <v>1.3573332104033857</v>
      </c>
      <c r="BG687" s="9">
        <v>5.7203951027050444</v>
      </c>
      <c r="BH687" s="9">
        <v>2.0209902885341484</v>
      </c>
      <c r="BI687" s="9">
        <v>2.7085241686713299</v>
      </c>
      <c r="BJ687" s="9">
        <v>8.4377755519600028E-2</v>
      </c>
      <c r="BK687" s="9">
        <v>0</v>
      </c>
      <c r="BL687" s="9">
        <v>0.27949351231191127</v>
      </c>
      <c r="BM687" s="9">
        <v>0.17448057117908417</v>
      </c>
      <c r="BN687" s="9">
        <v>0.14894073902857322</v>
      </c>
      <c r="BO687" s="9">
        <v>3.7085191748494006</v>
      </c>
      <c r="BP687" s="9">
        <v>0.14828084113082954</v>
      </c>
      <c r="BQ687" s="9">
        <v>3.0974180513821472</v>
      </c>
      <c r="BR687" s="9">
        <v>0.18750017835078317</v>
      </c>
      <c r="BS687" s="9">
        <v>0.69039588166639554</v>
      </c>
      <c r="BT687" s="9">
        <v>3.0462670467678556</v>
      </c>
      <c r="BU687" s="9">
        <v>1.5899793969175275</v>
      </c>
      <c r="BV687" s="9">
        <v>10.306766914074871</v>
      </c>
      <c r="BW687" s="9">
        <v>8.5146269044296634</v>
      </c>
      <c r="BX687" s="9">
        <v>6.3795183387409287</v>
      </c>
      <c r="BY687" s="9">
        <v>12.126622635425319</v>
      </c>
      <c r="BZ687" s="9">
        <v>13.696145197512793</v>
      </c>
      <c r="CA687" s="9">
        <v>14.621964112968815</v>
      </c>
      <c r="CB687" s="9">
        <v>8.9443809515656341</v>
      </c>
      <c r="CC687" s="9">
        <v>1.3919386872811639</v>
      </c>
      <c r="CD687" s="9">
        <v>0.97379527612981676</v>
      </c>
      <c r="CE687" s="9">
        <v>0</v>
      </c>
      <c r="CF687" s="9">
        <v>1.7209067068455315</v>
      </c>
      <c r="CG687" s="9">
        <v>0.56679878892684188</v>
      </c>
      <c r="CH687" s="9">
        <v>0.21623248952010798</v>
      </c>
      <c r="CI687" s="9">
        <v>1.7647453293496902</v>
      </c>
      <c r="CJ687" s="9">
        <v>0</v>
      </c>
      <c r="CK687" s="9">
        <v>0</v>
      </c>
      <c r="CL687" s="62">
        <v>0</v>
      </c>
      <c r="CM687" s="62">
        <v>0</v>
      </c>
      <c r="CN687" s="62">
        <v>0</v>
      </c>
      <c r="CO687" s="62">
        <v>1.0712639791343852</v>
      </c>
      <c r="CP687" s="62">
        <v>0</v>
      </c>
      <c r="CQ687" s="62">
        <v>0</v>
      </c>
      <c r="CR687" s="62">
        <v>0.66358975895534955</v>
      </c>
      <c r="CS687" s="62">
        <v>0</v>
      </c>
      <c r="CT687" s="62">
        <v>0.50961952784127074</v>
      </c>
      <c r="CU687" s="62">
        <v>0</v>
      </c>
      <c r="CV687" s="62">
        <v>0</v>
      </c>
      <c r="CW687" s="80">
        <v>0</v>
      </c>
      <c r="CX687" s="78">
        <v>1.0494338432738926</v>
      </c>
      <c r="CY687" s="78">
        <v>2.2290102530298235</v>
      </c>
      <c r="CZ687" s="78">
        <v>3.6938944106291354</v>
      </c>
      <c r="DA687" s="78">
        <v>1.4240418282524763</v>
      </c>
      <c r="DB687" s="78">
        <v>0.27109319042441782</v>
      </c>
      <c r="DC687" s="78">
        <v>5.2386440489337467</v>
      </c>
      <c r="DD687" s="78">
        <v>0</v>
      </c>
      <c r="DE687" s="78">
        <v>3.1016092947867353</v>
      </c>
      <c r="DF687" s="78">
        <v>4.1776887450668179</v>
      </c>
      <c r="DG687" s="78">
        <v>0</v>
      </c>
      <c r="DH687" s="78">
        <v>0.92653231858871743</v>
      </c>
      <c r="DI687" s="10">
        <v>2019</v>
      </c>
      <c r="DJ687" s="60" t="s">
        <v>85</v>
      </c>
      <c r="DK687" s="42" t="s">
        <v>190</v>
      </c>
    </row>
    <row r="688" spans="1:115" x14ac:dyDescent="0.2">
      <c r="A688" s="4" t="s">
        <v>711</v>
      </c>
      <c r="B688" s="4" t="s">
        <v>712</v>
      </c>
      <c r="C688" s="6" t="s">
        <v>473</v>
      </c>
      <c r="D688" s="4" t="s">
        <v>78</v>
      </c>
      <c r="E688" s="4" t="s">
        <v>245</v>
      </c>
      <c r="F688" s="6" t="s">
        <v>173</v>
      </c>
      <c r="G688" s="4" t="s">
        <v>475</v>
      </c>
      <c r="H688" s="7">
        <f t="shared" si="35"/>
        <v>4</v>
      </c>
      <c r="I688" s="8" t="str">
        <f t="shared" si="36"/>
        <v>No impact</v>
      </c>
      <c r="J688" s="8" t="str">
        <f t="shared" si="34"/>
        <v>No impact</v>
      </c>
      <c r="K688" s="9">
        <v>2.3203678445775684</v>
      </c>
      <c r="L688" s="9">
        <v>2.0718744056958114</v>
      </c>
      <c r="M688" s="9">
        <v>0</v>
      </c>
      <c r="N688" s="9">
        <v>2.182414984785813</v>
      </c>
      <c r="O688" s="9">
        <v>1.5512267924214331</v>
      </c>
      <c r="P688" s="9">
        <v>0</v>
      </c>
      <c r="Q688" s="9">
        <v>2.5428790472115246</v>
      </c>
      <c r="R688" s="9">
        <v>2.2296621677839585</v>
      </c>
      <c r="S688" s="9">
        <v>0</v>
      </c>
      <c r="T688" s="9">
        <v>1.9516578115342558</v>
      </c>
      <c r="U688" s="9">
        <v>1.4839961310797316</v>
      </c>
      <c r="V688" s="9">
        <v>2.4775984464888507</v>
      </c>
      <c r="W688" s="9">
        <v>2.7858008843246329E-4</v>
      </c>
      <c r="X688" s="9">
        <v>0</v>
      </c>
      <c r="Y688" s="9">
        <v>4.670376610564352</v>
      </c>
      <c r="Z688" s="9">
        <v>0</v>
      </c>
      <c r="AA688" s="9">
        <v>0.38072612085769975</v>
      </c>
      <c r="AB688" s="9">
        <f>_xlfn.XLOOKUP(B688,'[2]Macro de calcul Nur Journalier-'!$B:$B,'[2]Macro de calcul Nur Journalier-'!$K:$K,"")</f>
        <v>0</v>
      </c>
      <c r="AC688" s="9">
        <f>_xlfn.XLOOKUP(B688,'[3]NUR MACRO SITES'!$B:$B,'[3]NUR MACRO SITES'!$K:$K,"")</f>
        <v>2.1211087933247752</v>
      </c>
      <c r="AD688" s="9">
        <v>0</v>
      </c>
      <c r="AE688" s="9">
        <v>0</v>
      </c>
      <c r="AF688" s="9">
        <v>2.0845219417106455</v>
      </c>
      <c r="AG688" s="9">
        <v>0</v>
      </c>
      <c r="AH688" s="9">
        <v>0</v>
      </c>
      <c r="AI688" s="9">
        <v>1.5443737222459943</v>
      </c>
      <c r="AJ688" s="9">
        <v>2.0660427958446252</v>
      </c>
      <c r="AK688" s="9">
        <v>0</v>
      </c>
      <c r="AL688" s="9">
        <v>0</v>
      </c>
      <c r="AM688" s="9">
        <v>1.4507380187204748</v>
      </c>
      <c r="AN688" s="9">
        <v>0</v>
      </c>
      <c r="AO688" s="9">
        <v>1.4031758366553688</v>
      </c>
      <c r="AP688" s="9">
        <v>0</v>
      </c>
      <c r="AQ688" s="9">
        <v>0</v>
      </c>
      <c r="AR688" s="9">
        <v>0</v>
      </c>
      <c r="AS688" s="9">
        <v>0</v>
      </c>
      <c r="AT688" s="9">
        <v>2.3063085014839402</v>
      </c>
      <c r="AU688" s="9">
        <v>0</v>
      </c>
      <c r="AV688" s="9">
        <v>0</v>
      </c>
      <c r="AW688" s="9">
        <v>1.9906602508941691</v>
      </c>
      <c r="AX688" s="9">
        <v>2.5480524384033156</v>
      </c>
      <c r="AY688" s="9">
        <v>0</v>
      </c>
      <c r="AZ688" s="9">
        <v>0.81157546435324202</v>
      </c>
      <c r="BA688" s="9">
        <v>0</v>
      </c>
      <c r="BB688" s="9">
        <v>0</v>
      </c>
      <c r="BC688" s="9">
        <v>0</v>
      </c>
      <c r="BD688" s="9">
        <v>0</v>
      </c>
      <c r="BE688" s="9">
        <v>0</v>
      </c>
      <c r="BF688" s="9">
        <v>0</v>
      </c>
      <c r="BG688" s="9">
        <v>0</v>
      </c>
      <c r="BH688" s="9">
        <v>1.4601406962518073</v>
      </c>
      <c r="BI688" s="9">
        <v>0</v>
      </c>
      <c r="BJ688" s="9">
        <v>0</v>
      </c>
      <c r="BK688" s="9">
        <v>0</v>
      </c>
      <c r="BL688" s="9">
        <v>2.1844403923146509</v>
      </c>
      <c r="BM688" s="9">
        <v>0</v>
      </c>
      <c r="BN688" s="9">
        <v>0.86141644765190495</v>
      </c>
      <c r="BO688" s="9">
        <v>4.5348361883726716</v>
      </c>
      <c r="BP688" s="9">
        <v>0</v>
      </c>
      <c r="BQ688" s="9">
        <v>0</v>
      </c>
      <c r="BR688" s="9">
        <v>1.3016040156035531</v>
      </c>
      <c r="BS688" s="9">
        <v>1.9834390596775986</v>
      </c>
      <c r="BT688" s="9">
        <v>8.5977562044670464</v>
      </c>
      <c r="BU688" s="9">
        <v>2.7584623879600381</v>
      </c>
      <c r="BV688" s="9">
        <v>1.8956369691210591</v>
      </c>
      <c r="BW688" s="9">
        <v>6.1605927523948942</v>
      </c>
      <c r="BX688" s="9">
        <v>3.7540342947153955</v>
      </c>
      <c r="BY688" s="9">
        <v>5.6446952769859005</v>
      </c>
      <c r="BZ688" s="9">
        <v>13.868556899607057</v>
      </c>
      <c r="CA688" s="9">
        <v>13.868289373432297</v>
      </c>
      <c r="CB688" s="9">
        <v>24.509410500723391</v>
      </c>
      <c r="CC688" s="9">
        <v>2.2270662294932269</v>
      </c>
      <c r="CD688" s="9">
        <v>2.5977504972419836</v>
      </c>
      <c r="CE688" s="9">
        <v>0</v>
      </c>
      <c r="CF688" s="9">
        <v>2.5883870811253509</v>
      </c>
      <c r="CG688" s="9">
        <v>2.8691112138411627</v>
      </c>
      <c r="CH688" s="9">
        <v>1.0050958385768465</v>
      </c>
      <c r="CI688" s="9">
        <v>3.8533578458649731</v>
      </c>
      <c r="CJ688" s="9">
        <v>2.0107267295032147</v>
      </c>
      <c r="CK688" s="9">
        <v>2.4919171425065563</v>
      </c>
      <c r="CL688" s="62">
        <v>0</v>
      </c>
      <c r="CM688" s="62">
        <v>3.2279708246654857</v>
      </c>
      <c r="CN688" s="62">
        <v>3.2103140971312628E-3</v>
      </c>
      <c r="CO688" s="62">
        <v>0</v>
      </c>
      <c r="CP688" s="62">
        <v>4.0729076599521159</v>
      </c>
      <c r="CQ688" s="62">
        <v>0.4113304112341018</v>
      </c>
      <c r="CR688" s="62">
        <v>2.5294599823646742</v>
      </c>
      <c r="CS688" s="62">
        <v>2.5790236650087173</v>
      </c>
      <c r="CT688" s="62">
        <v>2.675261747609386E-4</v>
      </c>
      <c r="CU688" s="62">
        <v>2.1596317983751527</v>
      </c>
      <c r="CV688" s="62">
        <v>0</v>
      </c>
      <c r="CW688" s="80">
        <v>6.891474261841779</v>
      </c>
      <c r="CX688" s="78">
        <v>13.868556899607057</v>
      </c>
      <c r="CY688" s="78">
        <v>13.868289373432297</v>
      </c>
      <c r="CZ688" s="78">
        <v>6.2284552253925858</v>
      </c>
      <c r="DA688" s="78">
        <v>1.9493562250130554</v>
      </c>
      <c r="DB688" s="78">
        <v>0</v>
      </c>
      <c r="DC688" s="78">
        <v>6.6645228902529148</v>
      </c>
      <c r="DD688" s="78">
        <v>0.80495058969902944</v>
      </c>
      <c r="DE688" s="78">
        <v>3.0563081958605496</v>
      </c>
      <c r="DF688" s="78">
        <v>2.2204672505157905</v>
      </c>
      <c r="DG688" s="78">
        <v>0</v>
      </c>
      <c r="DH688" s="78">
        <v>0.36124951131885408</v>
      </c>
      <c r="DI688" s="10">
        <v>2017</v>
      </c>
      <c r="DJ688" s="60" t="s">
        <v>85</v>
      </c>
      <c r="DK688" s="42" t="s">
        <v>5440</v>
      </c>
    </row>
    <row r="689" spans="1:115" x14ac:dyDescent="0.2">
      <c r="A689" s="4" t="s">
        <v>2518</v>
      </c>
      <c r="B689" s="5" t="s">
        <v>2519</v>
      </c>
      <c r="C689" s="6" t="s">
        <v>159</v>
      </c>
      <c r="D689" s="4"/>
      <c r="E689" s="5"/>
      <c r="F689" s="6" t="s">
        <v>131</v>
      </c>
      <c r="G689" s="5" t="s">
        <v>159</v>
      </c>
      <c r="H689" s="7">
        <f t="shared" si="35"/>
        <v>3</v>
      </c>
      <c r="I689" s="8" t="str">
        <f t="shared" si="36"/>
        <v>No impact</v>
      </c>
      <c r="J689" s="8" t="str">
        <f t="shared" si="34"/>
        <v>No impact</v>
      </c>
      <c r="K689" s="9">
        <v>0.254715060856749</v>
      </c>
      <c r="L689" s="9">
        <v>8.5114574418770506</v>
      </c>
      <c r="M689" s="9">
        <v>1.1112559727570959</v>
      </c>
      <c r="N689" s="9">
        <v>5.5218659368611229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1.2170677388451402E-16</v>
      </c>
      <c r="V689" s="9">
        <v>0</v>
      </c>
      <c r="W689" s="9">
        <v>0</v>
      </c>
      <c r="X689" s="9">
        <v>0</v>
      </c>
      <c r="Y689" s="9">
        <v>0.39467369728521895</v>
      </c>
      <c r="Z689" s="9">
        <v>0</v>
      </c>
      <c r="AA689" s="9">
        <v>0</v>
      </c>
      <c r="AB689" s="9">
        <f>_xlfn.XLOOKUP(B689,'[2]Macro de calcul Nur Journalier-'!$B:$B,'[2]Macro de calcul Nur Journalier-'!$K:$K,"")</f>
        <v>0</v>
      </c>
      <c r="AC689" s="9">
        <f>_xlfn.XLOOKUP(B689,'[3]NUR MACRO SITES'!$B:$B,'[3]NUR MACRO SITES'!$K:$K,"")</f>
        <v>0</v>
      </c>
      <c r="AD689" s="9">
        <v>0</v>
      </c>
      <c r="AE689" s="9">
        <v>7.3024064330708403E-17</v>
      </c>
      <c r="AF689" s="9">
        <v>0</v>
      </c>
      <c r="AG689" s="9">
        <v>0</v>
      </c>
      <c r="AH689" s="9">
        <v>0</v>
      </c>
      <c r="AI689" s="9">
        <v>4.8682709553805606E-17</v>
      </c>
      <c r="AJ689" s="9">
        <v>0</v>
      </c>
      <c r="AK689" s="9">
        <v>0</v>
      </c>
      <c r="AL689" s="9">
        <v>9.7365419107611212E-17</v>
      </c>
      <c r="AM689" s="9">
        <v>0</v>
      </c>
      <c r="AN689" s="9">
        <v>0</v>
      </c>
      <c r="AO689" s="9">
        <v>0</v>
      </c>
      <c r="AP689" s="9">
        <v>0</v>
      </c>
      <c r="AQ689" s="9">
        <v>0</v>
      </c>
      <c r="AR689" s="9">
        <v>0</v>
      </c>
      <c r="AS689" s="9">
        <v>0</v>
      </c>
      <c r="AT689" s="9">
        <v>0</v>
      </c>
      <c r="AU689" s="9">
        <v>0.70492641764571629</v>
      </c>
      <c r="AV689" s="9">
        <v>0.1341436465705472</v>
      </c>
      <c r="AW689" s="9">
        <v>0</v>
      </c>
      <c r="AX689" s="9">
        <v>4.5258709001399069</v>
      </c>
      <c r="AY689" s="9">
        <v>0</v>
      </c>
      <c r="AZ689" s="9">
        <v>0</v>
      </c>
      <c r="BA689" s="9">
        <v>0</v>
      </c>
      <c r="BB689" s="9">
        <v>4.7861823812116215</v>
      </c>
      <c r="BC689" s="9">
        <v>4.2023200100685472</v>
      </c>
      <c r="BD689" s="9">
        <v>4.2023200100685472</v>
      </c>
      <c r="BE689" s="9">
        <v>0.78837975402302873</v>
      </c>
      <c r="BF689" s="9">
        <v>21.883085570951067</v>
      </c>
      <c r="BG689" s="9">
        <v>0.32764855498773626</v>
      </c>
      <c r="BH689" s="9">
        <v>0</v>
      </c>
      <c r="BI689" s="9">
        <v>0</v>
      </c>
      <c r="BJ689" s="9">
        <v>0</v>
      </c>
      <c r="BK689" s="9">
        <v>3.8972499736040849</v>
      </c>
      <c r="BL689" s="9">
        <v>0</v>
      </c>
      <c r="BM689" s="9">
        <v>0</v>
      </c>
      <c r="BN689" s="9">
        <v>0</v>
      </c>
      <c r="BO689" s="9">
        <v>0</v>
      </c>
      <c r="BP689" s="9">
        <v>0</v>
      </c>
      <c r="BQ689" s="9">
        <v>0</v>
      </c>
      <c r="BR689" s="9">
        <v>0</v>
      </c>
      <c r="BS689" s="9">
        <v>0.15306064211989193</v>
      </c>
      <c r="BT689" s="9">
        <v>0</v>
      </c>
      <c r="BU689" s="9">
        <v>0</v>
      </c>
      <c r="BV689" s="9">
        <v>0</v>
      </c>
      <c r="BW689" s="9">
        <v>0.62931073842931418</v>
      </c>
      <c r="BX689" s="9">
        <v>0</v>
      </c>
      <c r="BY689" s="9">
        <v>0</v>
      </c>
      <c r="BZ689" s="9">
        <v>0</v>
      </c>
      <c r="CA689" s="9">
        <v>0</v>
      </c>
      <c r="CB689" s="9">
        <v>0</v>
      </c>
      <c r="CC689" s="9">
        <v>0.14844135683568582</v>
      </c>
      <c r="CD689" s="9">
        <v>0</v>
      </c>
      <c r="CE689" s="9">
        <v>0.13645618420639655</v>
      </c>
      <c r="CF689" s="9">
        <v>0</v>
      </c>
      <c r="CG689" s="9">
        <v>0</v>
      </c>
      <c r="CH689" s="9">
        <v>0</v>
      </c>
      <c r="CI689" s="9">
        <v>0</v>
      </c>
      <c r="CJ689" s="9">
        <v>0</v>
      </c>
      <c r="CK689" s="9">
        <v>2.3434222804359184</v>
      </c>
      <c r="CL689" s="62">
        <v>0</v>
      </c>
      <c r="CM689" s="62">
        <v>0</v>
      </c>
      <c r="CN689" s="62">
        <v>0</v>
      </c>
      <c r="CO689" s="62">
        <v>0.20583463886106595</v>
      </c>
      <c r="CP689" s="62">
        <v>0</v>
      </c>
      <c r="CQ689" s="62">
        <v>0</v>
      </c>
      <c r="CR689" s="62">
        <v>1.3911361087568406E-2</v>
      </c>
      <c r="CS689" s="62">
        <v>1.3376308738046971E-2</v>
      </c>
      <c r="CT689" s="62">
        <v>4.3874292660793943E-2</v>
      </c>
      <c r="CU689" s="62">
        <v>0</v>
      </c>
      <c r="CV689" s="62">
        <v>0</v>
      </c>
      <c r="CW689" s="80">
        <v>0</v>
      </c>
      <c r="CX689" s="78">
        <v>0</v>
      </c>
      <c r="CY689" s="78">
        <v>1.2089686188229989</v>
      </c>
      <c r="CZ689" s="78">
        <v>0</v>
      </c>
      <c r="DA689" s="78">
        <v>3.4794810990974026</v>
      </c>
      <c r="DB689" s="78">
        <v>0</v>
      </c>
      <c r="DC689" s="78">
        <v>1.3101826882742205</v>
      </c>
      <c r="DD689" s="78">
        <v>0</v>
      </c>
      <c r="DE689" s="78">
        <v>3.0498518975096527</v>
      </c>
      <c r="DF689" s="78">
        <v>0</v>
      </c>
      <c r="DG689" s="78">
        <v>0</v>
      </c>
      <c r="DH689" s="78">
        <v>0</v>
      </c>
      <c r="DI689" s="10">
        <v>2024</v>
      </c>
      <c r="DJ689" s="59" t="s">
        <v>74</v>
      </c>
      <c r="DK689" s="42" t="s">
        <v>5440</v>
      </c>
    </row>
    <row r="690" spans="1:115" x14ac:dyDescent="0.2">
      <c r="A690" s="4" t="s">
        <v>859</v>
      </c>
      <c r="B690" s="4" t="s">
        <v>860</v>
      </c>
      <c r="C690" s="6" t="s">
        <v>473</v>
      </c>
      <c r="D690" s="4" t="s">
        <v>70</v>
      </c>
      <c r="E690" s="4" t="s">
        <v>114</v>
      </c>
      <c r="F690" s="6" t="s">
        <v>173</v>
      </c>
      <c r="G690" s="4" t="s">
        <v>475</v>
      </c>
      <c r="H690" s="7">
        <f t="shared" si="35"/>
        <v>3</v>
      </c>
      <c r="I690" s="8" t="str">
        <f t="shared" si="36"/>
        <v>No impact</v>
      </c>
      <c r="J690" s="8" t="str">
        <f t="shared" si="34"/>
        <v>No impact</v>
      </c>
      <c r="K690" s="9">
        <v>5.5716017686492658E-4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 s="9">
        <v>0</v>
      </c>
      <c r="T690" s="9">
        <v>1.173490764512908</v>
      </c>
      <c r="U690" s="9">
        <v>2.0614926544002286E-2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f>_xlfn.XLOOKUP(B690,'[2]Macro de calcul Nur Journalier-'!$B:$B,'[2]Macro de calcul Nur Journalier-'!$K:$K,"")</f>
        <v>0</v>
      </c>
      <c r="AC690" s="9">
        <f>_xlfn.XLOOKUP(B690,'[3]NUR MACRO SITES'!$B:$B,'[3]NUR MACRO SITES'!$K:$K,"")</f>
        <v>0</v>
      </c>
      <c r="AD690" s="9">
        <v>0</v>
      </c>
      <c r="AE690" s="9">
        <v>0</v>
      </c>
      <c r="AF690" s="9">
        <v>0</v>
      </c>
      <c r="AG690" s="9">
        <v>0</v>
      </c>
      <c r="AH690" s="9">
        <v>0</v>
      </c>
      <c r="AI690" s="9">
        <v>0</v>
      </c>
      <c r="AJ690" s="9">
        <v>0</v>
      </c>
      <c r="AK690" s="9">
        <v>0</v>
      </c>
      <c r="AL690" s="9">
        <v>0</v>
      </c>
      <c r="AM690" s="9">
        <v>0</v>
      </c>
      <c r="AN690" s="9">
        <v>0</v>
      </c>
      <c r="AO690" s="9">
        <v>0</v>
      </c>
      <c r="AP690" s="9">
        <v>0</v>
      </c>
      <c r="AQ690" s="9">
        <v>0</v>
      </c>
      <c r="AR690" s="9">
        <v>0</v>
      </c>
      <c r="AS690" s="9">
        <v>0</v>
      </c>
      <c r="AT690" s="9">
        <v>0</v>
      </c>
      <c r="AU690" s="9">
        <v>0</v>
      </c>
      <c r="AV690" s="9">
        <v>0.52528771461519996</v>
      </c>
      <c r="AW690" s="9">
        <v>0</v>
      </c>
      <c r="AX690" s="9">
        <v>0</v>
      </c>
      <c r="AY690" s="9">
        <v>0</v>
      </c>
      <c r="AZ690" s="9">
        <v>0</v>
      </c>
      <c r="BA690" s="9">
        <v>0</v>
      </c>
      <c r="BB690" s="9">
        <v>0</v>
      </c>
      <c r="BC690" s="9">
        <v>0</v>
      </c>
      <c r="BD690" s="9">
        <v>0</v>
      </c>
      <c r="BE690" s="9">
        <v>0</v>
      </c>
      <c r="BF690" s="9">
        <v>0</v>
      </c>
      <c r="BG690" s="9">
        <v>0</v>
      </c>
      <c r="BH690" s="9">
        <v>0</v>
      </c>
      <c r="BI690" s="9">
        <v>0</v>
      </c>
      <c r="BJ690" s="9">
        <v>0.43662055228816915</v>
      </c>
      <c r="BK690" s="9">
        <v>0</v>
      </c>
      <c r="BL690" s="9">
        <v>0.19449152905120237</v>
      </c>
      <c r="BM690" s="9">
        <v>0</v>
      </c>
      <c r="BN690" s="9">
        <v>0</v>
      </c>
      <c r="BO690" s="9">
        <v>0</v>
      </c>
      <c r="BP690" s="9">
        <v>0</v>
      </c>
      <c r="BQ690" s="9">
        <v>0</v>
      </c>
      <c r="BR690" s="9">
        <v>0</v>
      </c>
      <c r="BS690" s="9">
        <v>0</v>
      </c>
      <c r="BT690" s="9">
        <v>0</v>
      </c>
      <c r="BU690" s="9">
        <v>0</v>
      </c>
      <c r="BV690" s="9">
        <v>0</v>
      </c>
      <c r="BW690" s="9">
        <v>0</v>
      </c>
      <c r="BX690" s="9">
        <v>1.0167778148747408</v>
      </c>
      <c r="BY690" s="9">
        <v>0</v>
      </c>
      <c r="BZ690" s="9">
        <v>5.3505234952187721E-4</v>
      </c>
      <c r="CA690" s="9">
        <v>0</v>
      </c>
      <c r="CB690" s="9">
        <v>0</v>
      </c>
      <c r="CC690" s="9">
        <v>0</v>
      </c>
      <c r="CD690" s="9">
        <v>0</v>
      </c>
      <c r="CE690" s="9">
        <v>0</v>
      </c>
      <c r="CF690" s="9">
        <v>0</v>
      </c>
      <c r="CG690" s="9">
        <v>0.18708997154948306</v>
      </c>
      <c r="CH690" s="9">
        <v>0</v>
      </c>
      <c r="CI690" s="9">
        <v>0</v>
      </c>
      <c r="CJ690" s="9">
        <v>0</v>
      </c>
      <c r="CK690" s="9">
        <v>0</v>
      </c>
      <c r="CL690" s="62">
        <v>0</v>
      </c>
      <c r="CM690" s="62">
        <v>1.9707761540722478E-2</v>
      </c>
      <c r="CN690" s="62">
        <v>4.9046465372838731E-3</v>
      </c>
      <c r="CO690" s="62">
        <v>0</v>
      </c>
      <c r="CP690" s="62">
        <v>0</v>
      </c>
      <c r="CQ690" s="62">
        <v>0</v>
      </c>
      <c r="CR690" s="62">
        <v>0</v>
      </c>
      <c r="CS690" s="62">
        <v>0</v>
      </c>
      <c r="CT690" s="62">
        <v>0</v>
      </c>
      <c r="CU690" s="62">
        <v>0</v>
      </c>
      <c r="CV690" s="62">
        <v>0</v>
      </c>
      <c r="CW690" s="80">
        <v>8.9175391586979538E-4</v>
      </c>
      <c r="CX690" s="78">
        <v>0</v>
      </c>
      <c r="CY690" s="78">
        <v>0</v>
      </c>
      <c r="CZ690" s="78">
        <v>0</v>
      </c>
      <c r="DA690" s="78">
        <v>0</v>
      </c>
      <c r="DB690" s="78">
        <v>0</v>
      </c>
      <c r="DC690" s="78">
        <v>1.3700193760290842</v>
      </c>
      <c r="DD690" s="78">
        <v>1.5105597931701638</v>
      </c>
      <c r="DE690" s="78">
        <v>2.9385075035741495</v>
      </c>
      <c r="DF690" s="78">
        <v>0</v>
      </c>
      <c r="DG690" s="78">
        <v>0</v>
      </c>
      <c r="DH690" s="78">
        <v>0</v>
      </c>
      <c r="DI690" s="10">
        <v>2020</v>
      </c>
      <c r="DJ690" s="60" t="s">
        <v>85</v>
      </c>
      <c r="DK690" s="42" t="s">
        <v>5440</v>
      </c>
    </row>
    <row r="691" spans="1:115" x14ac:dyDescent="0.25">
      <c r="A691" s="8" t="s">
        <v>2531</v>
      </c>
      <c r="B691" s="8" t="s">
        <v>2532</v>
      </c>
      <c r="C691" s="6" t="s">
        <v>159</v>
      </c>
      <c r="D691" s="4"/>
      <c r="E691" s="6" t="e">
        <v>#N/A</v>
      </c>
      <c r="F691" s="6" t="s">
        <v>131</v>
      </c>
      <c r="G691" s="5" t="s">
        <v>159</v>
      </c>
      <c r="H691" s="7">
        <f t="shared" si="35"/>
        <v>1</v>
      </c>
      <c r="I691" s="8" t="str">
        <f t="shared" si="36"/>
        <v>No impact</v>
      </c>
      <c r="J691" s="8" t="str">
        <f t="shared" si="34"/>
        <v>No impact</v>
      </c>
      <c r="K691" s="9">
        <v>0.23857598773356167</v>
      </c>
      <c r="L691" s="9">
        <v>8.6056732277849086</v>
      </c>
      <c r="M691" s="9">
        <v>1.1208948438168593</v>
      </c>
      <c r="N691" s="9">
        <v>4.1856101126800738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7.3024064330708403E-17</v>
      </c>
      <c r="V691" s="9">
        <v>0</v>
      </c>
      <c r="W691" s="9">
        <v>0</v>
      </c>
      <c r="X691" s="9">
        <v>0</v>
      </c>
      <c r="Y691" s="9">
        <v>8.2066351091142469</v>
      </c>
      <c r="Z691" s="9">
        <v>0</v>
      </c>
      <c r="AA691" s="9">
        <v>0.1414258248942139</v>
      </c>
      <c r="AB691" s="9">
        <f>_xlfn.XLOOKUP(B691,'[2]Macro de calcul Nur Journalier-'!$B:$B,'[2]Macro de calcul Nur Journalier-'!$K:$K,"")</f>
        <v>0</v>
      </c>
      <c r="AC691" s="9">
        <f>_xlfn.XLOOKUP(B691,'[3]NUR MACRO SITES'!$B:$B,'[3]NUR MACRO SITES'!$K:$K,"")</f>
        <v>0</v>
      </c>
      <c r="AD691" s="9">
        <v>0</v>
      </c>
      <c r="AE691" s="9">
        <v>0</v>
      </c>
      <c r="AF691" s="9">
        <v>0</v>
      </c>
      <c r="AG691" s="9">
        <v>0</v>
      </c>
      <c r="AH691" s="9">
        <v>9.7365419107611212E-17</v>
      </c>
      <c r="AI691" s="9">
        <v>0</v>
      </c>
      <c r="AJ691" s="9">
        <v>0</v>
      </c>
      <c r="AK691" s="9">
        <v>0</v>
      </c>
      <c r="AL691" s="9">
        <v>9.8450203252032326E-2</v>
      </c>
      <c r="AM691" s="9">
        <v>2.8897032984869728E-17</v>
      </c>
      <c r="AN691" s="9">
        <v>0</v>
      </c>
      <c r="AO691" s="9">
        <v>0.75821435470558352</v>
      </c>
      <c r="AP691" s="9">
        <v>20.547941947795749</v>
      </c>
      <c r="AQ691" s="9">
        <v>0</v>
      </c>
      <c r="AR691" s="9">
        <v>8.6691098954609191E-17</v>
      </c>
      <c r="AS691" s="9">
        <v>0</v>
      </c>
      <c r="AT691" s="9">
        <v>0</v>
      </c>
      <c r="AU691" s="9">
        <v>0.7049264176457154</v>
      </c>
      <c r="AV691" s="9">
        <v>0.13280824684333475</v>
      </c>
      <c r="AW691" s="9">
        <v>0</v>
      </c>
      <c r="AX691" s="9">
        <v>0</v>
      </c>
      <c r="AY691" s="9">
        <v>0</v>
      </c>
      <c r="AZ691" s="9">
        <v>0</v>
      </c>
      <c r="BA691" s="9">
        <v>0</v>
      </c>
      <c r="BB691" s="9">
        <v>0</v>
      </c>
      <c r="BC691" s="9">
        <v>0</v>
      </c>
      <c r="BD691" s="9">
        <v>0</v>
      </c>
      <c r="BE691" s="9">
        <v>0</v>
      </c>
      <c r="BF691" s="9">
        <v>0</v>
      </c>
      <c r="BG691" s="9">
        <v>0</v>
      </c>
      <c r="BH691" s="9">
        <v>0</v>
      </c>
      <c r="BI691" s="9">
        <v>0</v>
      </c>
      <c r="BJ691" s="9">
        <v>0</v>
      </c>
      <c r="BK691" s="9">
        <v>1.3142312510522693</v>
      </c>
      <c r="BL691" s="9">
        <v>0</v>
      </c>
      <c r="BM691" s="9">
        <v>0</v>
      </c>
      <c r="BN691" s="9">
        <v>0</v>
      </c>
      <c r="BO691" s="9">
        <v>0</v>
      </c>
      <c r="BP691" s="9">
        <v>0</v>
      </c>
      <c r="BQ691" s="9">
        <v>0</v>
      </c>
      <c r="BR691" s="9">
        <v>0</v>
      </c>
      <c r="BS691" s="9">
        <v>0</v>
      </c>
      <c r="BT691" s="9">
        <v>0</v>
      </c>
      <c r="BU691" s="9">
        <v>0</v>
      </c>
      <c r="BV691" s="9">
        <v>0</v>
      </c>
      <c r="BW691" s="9">
        <v>0.40507029874469608</v>
      </c>
      <c r="BX691" s="9">
        <v>0</v>
      </c>
      <c r="BY691" s="9">
        <v>0</v>
      </c>
      <c r="BZ691" s="9">
        <v>0</v>
      </c>
      <c r="CA691" s="9">
        <v>0</v>
      </c>
      <c r="CB691" s="9">
        <v>0</v>
      </c>
      <c r="CC691" s="9">
        <v>0</v>
      </c>
      <c r="CD691" s="9">
        <v>0</v>
      </c>
      <c r="CE691" s="9">
        <v>0</v>
      </c>
      <c r="CF691" s="9">
        <v>8.5122905091700822</v>
      </c>
      <c r="CG691" s="9">
        <v>0</v>
      </c>
      <c r="CH691" s="9">
        <v>0</v>
      </c>
      <c r="CI691" s="9">
        <v>0</v>
      </c>
      <c r="CJ691" s="9">
        <v>0</v>
      </c>
      <c r="CK691" s="9">
        <v>0</v>
      </c>
      <c r="CL691" s="62">
        <v>0</v>
      </c>
      <c r="CM691" s="62">
        <v>0</v>
      </c>
      <c r="CN691" s="62">
        <v>0</v>
      </c>
      <c r="CO691" s="62">
        <v>0</v>
      </c>
      <c r="CP691" s="62">
        <v>0</v>
      </c>
      <c r="CQ691" s="62">
        <v>0</v>
      </c>
      <c r="CR691" s="62">
        <v>0</v>
      </c>
      <c r="CS691" s="62">
        <v>3.4183246155470512</v>
      </c>
      <c r="CT691" s="62">
        <v>0</v>
      </c>
      <c r="CU691" s="62">
        <v>0</v>
      </c>
      <c r="CV691" s="62">
        <v>12.949872015477991</v>
      </c>
      <c r="CW691" s="80">
        <v>21.382832096292301</v>
      </c>
      <c r="CX691" s="78">
        <v>0</v>
      </c>
      <c r="CY691" s="78">
        <v>1.2388780451612715</v>
      </c>
      <c r="CZ691" s="78">
        <v>0</v>
      </c>
      <c r="DA691" s="78">
        <v>0</v>
      </c>
      <c r="DB691" s="78">
        <v>0</v>
      </c>
      <c r="DC691" s="78">
        <v>0</v>
      </c>
      <c r="DD691" s="78">
        <v>0</v>
      </c>
      <c r="DE691" s="78">
        <v>2.894954242323069</v>
      </c>
      <c r="DF691" s="78">
        <v>0</v>
      </c>
      <c r="DG691" s="78">
        <v>0</v>
      </c>
      <c r="DH691" s="78">
        <v>0</v>
      </c>
      <c r="DI691" s="82">
        <v>2025</v>
      </c>
      <c r="DJ691" s="59" t="s">
        <v>74</v>
      </c>
      <c r="DK691" s="42" t="s">
        <v>5440</v>
      </c>
    </row>
    <row r="692" spans="1:115" x14ac:dyDescent="0.25">
      <c r="A692" s="8" t="s">
        <v>2489</v>
      </c>
      <c r="B692" s="8" t="s">
        <v>2490</v>
      </c>
      <c r="C692" s="6" t="s">
        <v>131</v>
      </c>
      <c r="D692" s="6" t="s">
        <v>767</v>
      </c>
      <c r="E692" s="6" t="e">
        <v>#N/A</v>
      </c>
      <c r="F692" s="6" t="s">
        <v>131</v>
      </c>
      <c r="G692" s="8" t="s">
        <v>2491</v>
      </c>
      <c r="H692" s="7">
        <f t="shared" si="35"/>
        <v>4</v>
      </c>
      <c r="I692" s="8" t="str">
        <f t="shared" si="36"/>
        <v>No impact</v>
      </c>
      <c r="J692" s="8" t="str">
        <f t="shared" si="34"/>
        <v>No impact</v>
      </c>
      <c r="K692" s="9">
        <v>0</v>
      </c>
      <c r="L692" s="9">
        <v>0</v>
      </c>
      <c r="M692" s="9">
        <v>2.0672314042219373</v>
      </c>
      <c r="N692" s="9">
        <v>11.622175569343415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9.7365419107611212E-17</v>
      </c>
      <c r="X692" s="9">
        <v>0</v>
      </c>
      <c r="Y692" s="9">
        <v>0</v>
      </c>
      <c r="Z692" s="9">
        <v>0</v>
      </c>
      <c r="AA692" s="9">
        <v>17.466804396662386</v>
      </c>
      <c r="AB692" s="9">
        <f>_xlfn.XLOOKUP(B692,'[2]Macro de calcul Nur Journalier-'!$B:$B,'[2]Macro de calcul Nur Journalier-'!$K:$K,"")</f>
        <v>4.86827095538056E-17</v>
      </c>
      <c r="AC692" s="9">
        <f>_xlfn.XLOOKUP(B692,'[3]NUR MACRO SITES'!$B:$B,'[3]NUR MACRO SITES'!$K:$K,"")</f>
        <v>0</v>
      </c>
      <c r="AD692" s="9">
        <v>4.8682709553805606E-17</v>
      </c>
      <c r="AE692" s="9">
        <v>0</v>
      </c>
      <c r="AF692" s="9">
        <v>0</v>
      </c>
      <c r="AG692" s="9">
        <v>31.909621933390387</v>
      </c>
      <c r="AH692" s="9">
        <v>19.631668835876951</v>
      </c>
      <c r="AI692" s="9">
        <v>0</v>
      </c>
      <c r="AJ692" s="9">
        <v>0</v>
      </c>
      <c r="AK692" s="9">
        <v>5.1085088016450335</v>
      </c>
      <c r="AL692" s="9">
        <v>1.4140911008890797</v>
      </c>
      <c r="AM692" s="9">
        <v>8.6691098954609191E-17</v>
      </c>
      <c r="AN692" s="9">
        <v>8.6691098954609191E-17</v>
      </c>
      <c r="AO692" s="9">
        <v>0</v>
      </c>
      <c r="AP692" s="9">
        <v>8.6691098954609191E-17</v>
      </c>
      <c r="AQ692" s="9">
        <v>8.6691098954609191E-17</v>
      </c>
      <c r="AR692" s="9">
        <v>8.6691098954609191E-17</v>
      </c>
      <c r="AS692" s="9">
        <v>0</v>
      </c>
      <c r="AT692" s="9">
        <v>5.7794065969739457E-17</v>
      </c>
      <c r="AU692" s="9">
        <v>0</v>
      </c>
      <c r="AV692" s="9">
        <v>0</v>
      </c>
      <c r="AW692" s="9">
        <v>1.5503990832938197</v>
      </c>
      <c r="AX692" s="9">
        <v>6.7724705699851908</v>
      </c>
      <c r="AY692" s="9">
        <v>0.31674583940665846</v>
      </c>
      <c r="AZ692" s="9">
        <v>0</v>
      </c>
      <c r="BA692" s="9">
        <v>0</v>
      </c>
      <c r="BB692" s="9">
        <v>0</v>
      </c>
      <c r="BC692" s="9">
        <v>0</v>
      </c>
      <c r="BD692" s="9">
        <v>0</v>
      </c>
      <c r="BE692" s="9">
        <v>12.729670459933617</v>
      </c>
      <c r="BF692" s="9">
        <v>25.52720849504475</v>
      </c>
      <c r="BG692" s="9">
        <v>7.7084028472917367</v>
      </c>
      <c r="BH692" s="9">
        <v>27.675775190395079</v>
      </c>
      <c r="BI692" s="9">
        <v>0</v>
      </c>
      <c r="BJ692" s="9">
        <v>3.0842914337405447</v>
      </c>
      <c r="BK692" s="9">
        <v>0</v>
      </c>
      <c r="BL692" s="9">
        <v>0</v>
      </c>
      <c r="BM692" s="9">
        <v>0</v>
      </c>
      <c r="BN692" s="9">
        <v>0</v>
      </c>
      <c r="BO692" s="9">
        <v>0</v>
      </c>
      <c r="BP692" s="9">
        <v>0</v>
      </c>
      <c r="BQ692" s="9">
        <v>0</v>
      </c>
      <c r="BR692" s="9">
        <v>0</v>
      </c>
      <c r="BS692" s="9">
        <v>0</v>
      </c>
      <c r="BT692" s="9">
        <v>0</v>
      </c>
      <c r="BU692" s="9">
        <v>0</v>
      </c>
      <c r="BV692" s="9">
        <v>0</v>
      </c>
      <c r="BW692" s="9">
        <v>0</v>
      </c>
      <c r="BX692" s="9">
        <v>0</v>
      </c>
      <c r="BY692" s="9">
        <v>0</v>
      </c>
      <c r="BZ692" s="9">
        <v>0</v>
      </c>
      <c r="CA692" s="9">
        <v>0</v>
      </c>
      <c r="CB692" s="9">
        <v>0</v>
      </c>
      <c r="CC692" s="9">
        <v>0</v>
      </c>
      <c r="CD692" s="9">
        <v>2.7179767601795493</v>
      </c>
      <c r="CE692" s="9">
        <v>4.9462379399200422</v>
      </c>
      <c r="CF692" s="9">
        <v>0</v>
      </c>
      <c r="CG692" s="9">
        <v>5.798968704431374</v>
      </c>
      <c r="CH692" s="9">
        <v>0</v>
      </c>
      <c r="CI692" s="9">
        <v>0</v>
      </c>
      <c r="CJ692" s="9">
        <v>8.9267777292663659</v>
      </c>
      <c r="CK692" s="9">
        <v>10.734113225637996</v>
      </c>
      <c r="CL692" s="62">
        <v>17.267209423770019</v>
      </c>
      <c r="CM692" s="62">
        <v>0</v>
      </c>
      <c r="CN692" s="62">
        <v>0</v>
      </c>
      <c r="CO692" s="62">
        <v>3.3758771291516494</v>
      </c>
      <c r="CP692" s="62">
        <v>3.4726145939452047</v>
      </c>
      <c r="CQ692" s="62">
        <v>6.2850815990503378E-2</v>
      </c>
      <c r="CR692" s="62">
        <v>0</v>
      </c>
      <c r="CS692" s="62">
        <v>2.5529131103520504</v>
      </c>
      <c r="CT692" s="62">
        <v>0</v>
      </c>
      <c r="CU692" s="62">
        <v>1.2523613643692233</v>
      </c>
      <c r="CV692" s="62">
        <v>0</v>
      </c>
      <c r="CW692" s="80">
        <v>0</v>
      </c>
      <c r="CX692" s="78">
        <v>0</v>
      </c>
      <c r="CY692" s="78">
        <v>0</v>
      </c>
      <c r="CZ692" s="78">
        <v>0.51081447808853631</v>
      </c>
      <c r="DA692" s="78">
        <v>0.38530903196902072</v>
      </c>
      <c r="DB692" s="78">
        <v>0</v>
      </c>
      <c r="DC692" s="78">
        <v>18.449996147623086</v>
      </c>
      <c r="DD692" s="78">
        <v>22.360961296453247</v>
      </c>
      <c r="DE692" s="78">
        <v>2.7247362548618423</v>
      </c>
      <c r="DF692" s="78">
        <v>2.8467460256311474</v>
      </c>
      <c r="DG692" s="78">
        <v>0</v>
      </c>
      <c r="DH692" s="78">
        <v>0.50166508291171208</v>
      </c>
      <c r="DI692" s="82">
        <v>2025</v>
      </c>
      <c r="DJ692" s="59" t="s">
        <v>74</v>
      </c>
      <c r="DK692" s="42" t="s">
        <v>5440</v>
      </c>
    </row>
    <row r="693" spans="1:115" x14ac:dyDescent="0.2">
      <c r="A693" s="4" t="s">
        <v>93</v>
      </c>
      <c r="B693" s="5" t="s">
        <v>94</v>
      </c>
      <c r="C693" s="6" t="s">
        <v>88</v>
      </c>
      <c r="D693" s="5" t="s">
        <v>70</v>
      </c>
      <c r="E693" s="5" t="s">
        <v>89</v>
      </c>
      <c r="F693" s="6" t="s">
        <v>77</v>
      </c>
      <c r="G693" s="5" t="s">
        <v>90</v>
      </c>
      <c r="H693" s="7">
        <f t="shared" si="35"/>
        <v>5</v>
      </c>
      <c r="I693" s="8" t="str">
        <f t="shared" si="36"/>
        <v>No impact</v>
      </c>
      <c r="J693" s="8" t="str">
        <f t="shared" si="34"/>
        <v>No impact</v>
      </c>
      <c r="K693" s="9">
        <v>7.0181195918318835</v>
      </c>
      <c r="L693" s="9">
        <v>1.1884783732705744</v>
      </c>
      <c r="M693" s="9">
        <v>0.25222641206675245</v>
      </c>
      <c r="N693" s="9">
        <v>0</v>
      </c>
      <c r="O693" s="9">
        <v>7.2439366115152373</v>
      </c>
      <c r="P693" s="9">
        <v>0</v>
      </c>
      <c r="Q693" s="9">
        <v>0</v>
      </c>
      <c r="R693" s="9">
        <v>0.58542676983787356</v>
      </c>
      <c r="S693" s="9">
        <v>31.697566770075596</v>
      </c>
      <c r="T693" s="9">
        <v>31.704605560309986</v>
      </c>
      <c r="U693" s="9">
        <v>11.519750956829744</v>
      </c>
      <c r="V693" s="9">
        <v>11.748929509580185</v>
      </c>
      <c r="W693" s="9">
        <v>3.262339983597204</v>
      </c>
      <c r="X693" s="9">
        <v>4.1328841879427562</v>
      </c>
      <c r="Y693" s="9">
        <v>14.274778027385535</v>
      </c>
      <c r="Z693" s="9">
        <v>7.4638291613179266</v>
      </c>
      <c r="AA693" s="9">
        <v>0</v>
      </c>
      <c r="AB693" s="9">
        <f>_xlfn.XLOOKUP(B693,'[2]Macro de calcul Nur Journalier-'!$B:$B,'[2]Macro de calcul Nur Journalier-'!$K:$K,"")</f>
        <v>4.7643323883896702</v>
      </c>
      <c r="AC693" s="9">
        <f>_xlfn.XLOOKUP(B693,'[3]NUR MACRO SITES'!$B:$B,'[3]NUR MACRO SITES'!$K:$K,"")</f>
        <v>0.9473394487234339</v>
      </c>
      <c r="AD693" s="9">
        <v>4.7643323883896729</v>
      </c>
      <c r="AE693" s="9">
        <v>14.1957541423001</v>
      </c>
      <c r="AF693" s="9">
        <v>7.6771657930395101</v>
      </c>
      <c r="AG693" s="9">
        <v>12.836970474967908</v>
      </c>
      <c r="AH693" s="9">
        <v>12.836970474967908</v>
      </c>
      <c r="AI693" s="9">
        <v>17.901370762611133</v>
      </c>
      <c r="AJ693" s="9">
        <v>0.56308464674559089</v>
      </c>
      <c r="AK693" s="9">
        <v>9.6858582346788378</v>
      </c>
      <c r="AL693" s="9">
        <v>0</v>
      </c>
      <c r="AM693" s="9">
        <v>3.8346277564113826</v>
      </c>
      <c r="AN693" s="9">
        <v>3.8570551545697742</v>
      </c>
      <c r="AO693" s="9">
        <v>1.7699168466712329</v>
      </c>
      <c r="AP693" s="9">
        <v>0.75896437373045567</v>
      </c>
      <c r="AQ693" s="9">
        <v>7.3929741144653409</v>
      </c>
      <c r="AR693" s="9">
        <v>1.8764378413501219</v>
      </c>
      <c r="AS693" s="9">
        <v>3.875366594664841</v>
      </c>
      <c r="AT693" s="9">
        <v>0</v>
      </c>
      <c r="AU693" s="9">
        <v>0</v>
      </c>
      <c r="AV693" s="9">
        <v>0</v>
      </c>
      <c r="AW693" s="9">
        <v>0</v>
      </c>
      <c r="AX693" s="9">
        <v>0.98102488453365611</v>
      </c>
      <c r="AY693" s="9">
        <v>0</v>
      </c>
      <c r="AZ693" s="9">
        <v>3.9736007937762325</v>
      </c>
      <c r="BA693" s="9">
        <v>0</v>
      </c>
      <c r="BB693" s="9">
        <v>9.3995676963513208</v>
      </c>
      <c r="BC693" s="9">
        <v>12.644223170538959</v>
      </c>
      <c r="BD693" s="9">
        <v>12.644223170538959</v>
      </c>
      <c r="BE693" s="9">
        <v>1.2721237319190528</v>
      </c>
      <c r="BF693" s="9">
        <v>3.9092089165188586</v>
      </c>
      <c r="BG693" s="9">
        <v>21.771936410094305</v>
      </c>
      <c r="BH693" s="9">
        <v>0.85033864273630344</v>
      </c>
      <c r="BI693" s="9">
        <v>2.2440630591297053</v>
      </c>
      <c r="BJ693" s="9">
        <v>1.7720398763815053</v>
      </c>
      <c r="BK693" s="9">
        <v>0.18947987204401379</v>
      </c>
      <c r="BL693" s="9">
        <v>17.978829048634118</v>
      </c>
      <c r="BM693" s="9">
        <v>33.951479312735948</v>
      </c>
      <c r="BN693" s="9">
        <v>0</v>
      </c>
      <c r="BO693" s="9">
        <v>2.759264966484321</v>
      </c>
      <c r="BP693" s="9">
        <v>6.9432851643538127</v>
      </c>
      <c r="BQ693" s="9">
        <v>43.104423670145231</v>
      </c>
      <c r="BR693" s="9">
        <v>24.826874894773034</v>
      </c>
      <c r="BS693" s="9">
        <v>9.20320360810768</v>
      </c>
      <c r="BT693" s="9">
        <v>3.629741633921463</v>
      </c>
      <c r="BU693" s="9">
        <v>20.026955937368911</v>
      </c>
      <c r="BV693" s="9">
        <v>5.8536688896308284</v>
      </c>
      <c r="BW693" s="9">
        <v>15.350972939192371</v>
      </c>
      <c r="BX693" s="9">
        <v>10.070808827935728</v>
      </c>
      <c r="BY693" s="9">
        <v>1.6374207052418019</v>
      </c>
      <c r="BZ693" s="9">
        <v>13.021979237115227</v>
      </c>
      <c r="CA693" s="9">
        <v>0</v>
      </c>
      <c r="CB693" s="9">
        <v>9.2901496149049887</v>
      </c>
      <c r="CC693" s="9">
        <v>1.0969464919114356</v>
      </c>
      <c r="CD693" s="9">
        <v>1.6543283594866927</v>
      </c>
      <c r="CE693" s="9">
        <v>0</v>
      </c>
      <c r="CF693" s="9">
        <v>1.6111496348802772</v>
      </c>
      <c r="CG693" s="9">
        <v>1.0377697020543175</v>
      </c>
      <c r="CH693" s="9">
        <v>8.9529596242363017</v>
      </c>
      <c r="CI693" s="9">
        <v>0</v>
      </c>
      <c r="CJ693" s="9">
        <v>5.4473679704822322</v>
      </c>
      <c r="CK693" s="9">
        <v>3.4907350335156804</v>
      </c>
      <c r="CL693" s="62">
        <v>0</v>
      </c>
      <c r="CM693" s="62">
        <v>3.5690310273290473</v>
      </c>
      <c r="CN693" s="62">
        <v>9.7081325103514811</v>
      </c>
      <c r="CO693" s="62">
        <v>12.986844132829956</v>
      </c>
      <c r="CP693" s="62">
        <v>27.55423290614754</v>
      </c>
      <c r="CQ693" s="62">
        <v>24.226778014627619</v>
      </c>
      <c r="CR693" s="62">
        <v>2.8934560957444067</v>
      </c>
      <c r="CS693" s="62">
        <v>1.0202913253032693</v>
      </c>
      <c r="CT693" s="62">
        <v>6.2738990049453163</v>
      </c>
      <c r="CU693" s="62">
        <v>0</v>
      </c>
      <c r="CV693" s="62">
        <v>0.99594644340002392</v>
      </c>
      <c r="CW693" s="80">
        <v>0</v>
      </c>
      <c r="CX693" s="78">
        <v>3.1758210556654198</v>
      </c>
      <c r="CY693" s="78">
        <v>2.4541067764736899E-2</v>
      </c>
      <c r="CZ693" s="78">
        <v>0</v>
      </c>
      <c r="DA693" s="78">
        <v>2.8282332143376916</v>
      </c>
      <c r="DB693" s="78">
        <v>3.9472773682843783</v>
      </c>
      <c r="DC693" s="78">
        <v>1.4337084407005043</v>
      </c>
      <c r="DD693" s="78">
        <v>0</v>
      </c>
      <c r="DE693" s="78">
        <v>2.6845181532561151</v>
      </c>
      <c r="DF693" s="78">
        <v>2.1584190130495671</v>
      </c>
      <c r="DG693" s="78">
        <v>0</v>
      </c>
      <c r="DH693" s="78">
        <v>0</v>
      </c>
      <c r="DI693" s="10">
        <v>2024</v>
      </c>
      <c r="DJ693" s="59" t="s">
        <v>74</v>
      </c>
      <c r="DK693" s="42" t="s">
        <v>5440</v>
      </c>
    </row>
    <row r="694" spans="1:115" x14ac:dyDescent="0.2">
      <c r="A694" s="4" t="s">
        <v>3614</v>
      </c>
      <c r="B694" s="5" t="s">
        <v>3615</v>
      </c>
      <c r="C694" s="6" t="s">
        <v>159</v>
      </c>
      <c r="D694" s="5" t="s">
        <v>70</v>
      </c>
      <c r="E694" s="5" t="s">
        <v>71</v>
      </c>
      <c r="F694" s="6" t="s">
        <v>131</v>
      </c>
      <c r="G694" s="5" t="s">
        <v>159</v>
      </c>
      <c r="H694" s="7">
        <f t="shared" si="35"/>
        <v>3</v>
      </c>
      <c r="I694" s="8" t="str">
        <f t="shared" si="36"/>
        <v>No impact</v>
      </c>
      <c r="J694" s="8" t="str">
        <f t="shared" si="34"/>
        <v>No impact</v>
      </c>
      <c r="K694" s="9">
        <v>7.3024064330708403E-17</v>
      </c>
      <c r="L694" s="9">
        <v>0</v>
      </c>
      <c r="M694" s="9">
        <v>0</v>
      </c>
      <c r="N694" s="9">
        <v>0</v>
      </c>
      <c r="O694" s="9">
        <v>4.8682709553805606E-17</v>
      </c>
      <c r="P694" s="9">
        <v>4.8682709553805606E-17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4.8682709553805606E-17</v>
      </c>
      <c r="Y694" s="9">
        <v>0</v>
      </c>
      <c r="Z694" s="9">
        <v>0</v>
      </c>
      <c r="AA694" s="9">
        <v>0</v>
      </c>
      <c r="AB694" s="9">
        <f>_xlfn.XLOOKUP(B694,'[2]Macro de calcul Nur Journalier-'!$B:$B,'[2]Macro de calcul Nur Journalier-'!$K:$K,"")</f>
        <v>0</v>
      </c>
      <c r="AC694" s="9">
        <f>_xlfn.XLOOKUP(B694,'[3]NUR MACRO SITES'!$B:$B,'[3]NUR MACRO SITES'!$K:$K,"")</f>
        <v>0</v>
      </c>
      <c r="AD694" s="9">
        <v>0</v>
      </c>
      <c r="AE694" s="9">
        <v>0</v>
      </c>
      <c r="AF694" s="9">
        <v>0</v>
      </c>
      <c r="AG694" s="9">
        <v>0</v>
      </c>
      <c r="AH694" s="9">
        <v>1.9473083821522242E-16</v>
      </c>
      <c r="AI694" s="9">
        <v>4.8682709553805606E-17</v>
      </c>
      <c r="AJ694" s="9">
        <v>9.7365419107611212E-17</v>
      </c>
      <c r="AK694" s="9">
        <v>4.0143947903294821</v>
      </c>
      <c r="AL694" s="9">
        <v>1.2039859981933154</v>
      </c>
      <c r="AM694" s="9">
        <v>1.1558813193947891E-16</v>
      </c>
      <c r="AN694" s="9">
        <v>5.7794065969739457E-17</v>
      </c>
      <c r="AO694" s="9">
        <v>8.6691098954609191E-17</v>
      </c>
      <c r="AP694" s="9">
        <v>1.4448516492434864E-17</v>
      </c>
      <c r="AQ694" s="9">
        <v>0</v>
      </c>
      <c r="AR694" s="9">
        <v>0</v>
      </c>
      <c r="AS694" s="9">
        <v>8.6691098954609191E-17</v>
      </c>
      <c r="AT694" s="9">
        <v>0</v>
      </c>
      <c r="AU694" s="9">
        <v>0</v>
      </c>
      <c r="AV694" s="9">
        <v>0</v>
      </c>
      <c r="AW694" s="9">
        <v>1.1818653448770411</v>
      </c>
      <c r="AX694" s="9">
        <v>5.3604042639130354</v>
      </c>
      <c r="AY694" s="9">
        <v>0.24816483149816498</v>
      </c>
      <c r="AZ694" s="9">
        <v>0</v>
      </c>
      <c r="BA694" s="9">
        <v>0</v>
      </c>
      <c r="BB694" s="9">
        <v>0</v>
      </c>
      <c r="BC694" s="9">
        <v>0</v>
      </c>
      <c r="BD694" s="9">
        <v>0</v>
      </c>
      <c r="BE694" s="9">
        <v>9.8018157045934835</v>
      </c>
      <c r="BF694" s="9">
        <v>19.767446540107358</v>
      </c>
      <c r="BG694" s="9">
        <v>5.9956337916864229</v>
      </c>
      <c r="BH694" s="9">
        <v>9.0567724156905438</v>
      </c>
      <c r="BI694" s="9">
        <v>0</v>
      </c>
      <c r="BJ694" s="9">
        <v>2.3481307411117096</v>
      </c>
      <c r="BK694" s="9">
        <v>0.84174435626781741</v>
      </c>
      <c r="BL694" s="9">
        <v>0</v>
      </c>
      <c r="BM694" s="9">
        <v>0</v>
      </c>
      <c r="BN694" s="9">
        <v>0</v>
      </c>
      <c r="BO694" s="9">
        <v>0</v>
      </c>
      <c r="BP694" s="9">
        <v>0</v>
      </c>
      <c r="BQ694" s="9">
        <v>0</v>
      </c>
      <c r="BR694" s="9">
        <v>0</v>
      </c>
      <c r="BS694" s="9">
        <v>1.9154874112883462E-2</v>
      </c>
      <c r="BT694" s="9">
        <v>0</v>
      </c>
      <c r="BU694" s="9">
        <v>0</v>
      </c>
      <c r="BV694" s="9">
        <v>0</v>
      </c>
      <c r="BW694" s="9">
        <v>0</v>
      </c>
      <c r="BX694" s="9">
        <v>0</v>
      </c>
      <c r="BY694" s="9">
        <v>0</v>
      </c>
      <c r="BZ694" s="9">
        <v>0</v>
      </c>
      <c r="CA694" s="9">
        <v>0</v>
      </c>
      <c r="CB694" s="9">
        <v>0</v>
      </c>
      <c r="CC694" s="9">
        <v>0</v>
      </c>
      <c r="CD694" s="9">
        <v>2.11260069685218</v>
      </c>
      <c r="CE694" s="9">
        <v>3.8354692623126247</v>
      </c>
      <c r="CF694" s="9">
        <v>0</v>
      </c>
      <c r="CG694" s="9">
        <v>4.4699343383756664</v>
      </c>
      <c r="CH694" s="9">
        <v>0</v>
      </c>
      <c r="CI694" s="9">
        <v>0</v>
      </c>
      <c r="CJ694" s="9">
        <v>0.65504675644131638</v>
      </c>
      <c r="CK694" s="9">
        <v>0</v>
      </c>
      <c r="CL694" s="62">
        <v>0</v>
      </c>
      <c r="CM694" s="62">
        <v>0</v>
      </c>
      <c r="CN694" s="62">
        <v>0</v>
      </c>
      <c r="CO694" s="62">
        <v>2.765792605148488</v>
      </c>
      <c r="CP694" s="62">
        <v>3.4638397354130461</v>
      </c>
      <c r="CQ694" s="62">
        <v>0.10626139661504487</v>
      </c>
      <c r="CR694" s="62">
        <v>0</v>
      </c>
      <c r="CS694" s="62">
        <v>1.9492492145431504</v>
      </c>
      <c r="CT694" s="62">
        <v>0</v>
      </c>
      <c r="CU694" s="62">
        <v>0.97531125778679517</v>
      </c>
      <c r="CV694" s="62">
        <v>0</v>
      </c>
      <c r="CW694" s="80">
        <v>0</v>
      </c>
      <c r="CX694" s="78">
        <v>0</v>
      </c>
      <c r="CY694" s="78">
        <v>0</v>
      </c>
      <c r="CZ694" s="78">
        <v>0.3847204743845471</v>
      </c>
      <c r="DA694" s="78">
        <v>0.3002713785516769</v>
      </c>
      <c r="DB694" s="78">
        <v>9.8449632312026351E-3</v>
      </c>
      <c r="DC694" s="78">
        <v>14.316181695217059</v>
      </c>
      <c r="DD694" s="78">
        <v>17.524783624829855</v>
      </c>
      <c r="DE694" s="78">
        <v>2.6607618289373431</v>
      </c>
      <c r="DF694" s="78">
        <v>0</v>
      </c>
      <c r="DG694" s="78">
        <v>0</v>
      </c>
      <c r="DH694" s="78">
        <v>0.38700336440917349</v>
      </c>
      <c r="DI694" s="10">
        <v>2024</v>
      </c>
      <c r="DJ694" s="59" t="s">
        <v>74</v>
      </c>
      <c r="DK694" s="42" t="s">
        <v>5440</v>
      </c>
    </row>
    <row r="695" spans="1:115" x14ac:dyDescent="0.2">
      <c r="A695" s="4" t="s">
        <v>1318</v>
      </c>
      <c r="B695" s="4" t="s">
        <v>1319</v>
      </c>
      <c r="C695" s="6" t="s">
        <v>214</v>
      </c>
      <c r="D695" s="4" t="s">
        <v>70</v>
      </c>
      <c r="E695" s="4" t="s">
        <v>215</v>
      </c>
      <c r="F695" s="6" t="s">
        <v>216</v>
      </c>
      <c r="G695" s="4" t="s">
        <v>217</v>
      </c>
      <c r="H695" s="7">
        <f t="shared" si="35"/>
        <v>3</v>
      </c>
      <c r="I695" s="8" t="str">
        <f t="shared" si="36"/>
        <v>No impact</v>
      </c>
      <c r="J695" s="8" t="str">
        <f t="shared" si="34"/>
        <v>No impact</v>
      </c>
      <c r="K695" s="9">
        <v>0</v>
      </c>
      <c r="L695" s="9">
        <v>0</v>
      </c>
      <c r="M695" s="9">
        <v>1.568833054010365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0.51119446227357002</v>
      </c>
      <c r="U695" s="9">
        <v>0.96633861075452865</v>
      </c>
      <c r="V695" s="9">
        <v>6.2569087861931258E-2</v>
      </c>
      <c r="W695" s="9">
        <v>0</v>
      </c>
      <c r="X695" s="9">
        <v>0</v>
      </c>
      <c r="Y695" s="9">
        <v>0</v>
      </c>
      <c r="Z695" s="9">
        <v>0</v>
      </c>
      <c r="AA695" s="9">
        <v>0</v>
      </c>
      <c r="AB695" s="9">
        <f>_xlfn.XLOOKUP(B695,'[2]Macro de calcul Nur Journalier-'!$B:$B,'[2]Macro de calcul Nur Journalier-'!$K:$K,"")</f>
        <v>1.98599745043503</v>
      </c>
      <c r="AC695" s="9">
        <f>_xlfn.XLOOKUP(B695,'[3]NUR MACRO SITES'!$B:$B,'[3]NUR MACRO SITES'!$K:$K,"")</f>
        <v>0</v>
      </c>
      <c r="AD695" s="9">
        <v>1.9859974504350308</v>
      </c>
      <c r="AE695" s="9">
        <v>0</v>
      </c>
      <c r="AF695" s="9">
        <v>0.18612864308467644</v>
      </c>
      <c r="AG695" s="9">
        <v>0</v>
      </c>
      <c r="AH695" s="9">
        <v>0</v>
      </c>
      <c r="AI695" s="9">
        <v>0</v>
      </c>
      <c r="AJ695" s="9">
        <v>0</v>
      </c>
      <c r="AK695" s="9">
        <v>0</v>
      </c>
      <c r="AL695" s="9">
        <v>0</v>
      </c>
      <c r="AM695" s="9">
        <v>0</v>
      </c>
      <c r="AN695" s="9">
        <v>0</v>
      </c>
      <c r="AO695" s="9">
        <v>0.20581619631327233</v>
      </c>
      <c r="AP695" s="9">
        <v>0</v>
      </c>
      <c r="AQ695" s="9">
        <v>0</v>
      </c>
      <c r="AR695" s="9">
        <v>1.0461850739628518</v>
      </c>
      <c r="AS695" s="9">
        <v>0</v>
      </c>
      <c r="AT695" s="9">
        <v>0</v>
      </c>
      <c r="AU695" s="9">
        <v>0.49327470745599394</v>
      </c>
      <c r="AV695" s="9">
        <v>0.80178863073599926</v>
      </c>
      <c r="AW695" s="9">
        <v>0</v>
      </c>
      <c r="AX695" s="9">
        <v>0</v>
      </c>
      <c r="AY695" s="9">
        <v>0</v>
      </c>
      <c r="AZ695" s="9">
        <v>0</v>
      </c>
      <c r="BA695" s="9">
        <v>0</v>
      </c>
      <c r="BB695" s="9">
        <v>0</v>
      </c>
      <c r="BC695" s="9">
        <v>1.1331506945542034</v>
      </c>
      <c r="BD695" s="9">
        <v>1.1331506945542034</v>
      </c>
      <c r="BE695" s="9">
        <v>0</v>
      </c>
      <c r="BF695" s="9">
        <v>0</v>
      </c>
      <c r="BG695" s="9">
        <v>9.146573474058854E-5</v>
      </c>
      <c r="BH695" s="9">
        <v>0</v>
      </c>
      <c r="BI695" s="9">
        <v>0</v>
      </c>
      <c r="BJ695" s="9">
        <v>0</v>
      </c>
      <c r="BK695" s="9">
        <v>3.5799817654159281</v>
      </c>
      <c r="BL695" s="9">
        <v>0</v>
      </c>
      <c r="BM695" s="9">
        <v>0.57917633327911466</v>
      </c>
      <c r="BN695" s="9">
        <v>0</v>
      </c>
      <c r="BO695" s="9">
        <v>0</v>
      </c>
      <c r="BP695" s="9">
        <v>0</v>
      </c>
      <c r="BQ695" s="9">
        <v>1.1005313426532319</v>
      </c>
      <c r="BR695" s="9">
        <v>0</v>
      </c>
      <c r="BS695" s="9">
        <v>0</v>
      </c>
      <c r="BT695" s="9">
        <v>0</v>
      </c>
      <c r="BU695" s="9">
        <v>0</v>
      </c>
      <c r="BV695" s="9">
        <v>0</v>
      </c>
      <c r="BW695" s="9">
        <v>0.1155534724184081</v>
      </c>
      <c r="BX695" s="9">
        <v>0.1639935451284554</v>
      </c>
      <c r="BY695" s="9">
        <v>0</v>
      </c>
      <c r="BZ695" s="9">
        <v>0</v>
      </c>
      <c r="CA695" s="9">
        <v>0</v>
      </c>
      <c r="CB695" s="9">
        <v>0</v>
      </c>
      <c r="CC695" s="9">
        <v>1.4376678280869668</v>
      </c>
      <c r="CD695" s="9">
        <v>0.96461021079635756</v>
      </c>
      <c r="CE695" s="9">
        <v>0</v>
      </c>
      <c r="CF695" s="9">
        <v>0</v>
      </c>
      <c r="CG695" s="9">
        <v>2.2857436371574593</v>
      </c>
      <c r="CH695" s="9">
        <v>17.624624393250635</v>
      </c>
      <c r="CI695" s="9">
        <v>21.493142055685393</v>
      </c>
      <c r="CJ695" s="9">
        <v>0</v>
      </c>
      <c r="CK695" s="9">
        <v>0</v>
      </c>
      <c r="CL695" s="62">
        <v>0</v>
      </c>
      <c r="CM695" s="62">
        <v>0.41323876461406317</v>
      </c>
      <c r="CN695" s="62">
        <v>0.82635268367990466</v>
      </c>
      <c r="CO695" s="62">
        <v>3.2250280367431148</v>
      </c>
      <c r="CP695" s="62">
        <v>0</v>
      </c>
      <c r="CQ695" s="62">
        <v>2.3044704693907248</v>
      </c>
      <c r="CR695" s="62">
        <v>0</v>
      </c>
      <c r="CS695" s="62">
        <v>5.3464927675190408</v>
      </c>
      <c r="CT695" s="62">
        <v>1.1005670128098668</v>
      </c>
      <c r="CU695" s="62">
        <v>1.3225780677048109</v>
      </c>
      <c r="CV695" s="62">
        <v>0.93414789703024548</v>
      </c>
      <c r="CW695" s="80">
        <v>0.24842480588300758</v>
      </c>
      <c r="CX695" s="78">
        <v>0.23727788193463517</v>
      </c>
      <c r="CY695" s="78">
        <v>0.51015458019079263</v>
      </c>
      <c r="CZ695" s="78">
        <v>3.973798129742347</v>
      </c>
      <c r="DA695" s="78">
        <v>13.171758224824718</v>
      </c>
      <c r="DB695" s="78">
        <v>0.17155561833503125</v>
      </c>
      <c r="DC695" s="78">
        <v>0.25830543927084493</v>
      </c>
      <c r="DD695" s="78">
        <v>3.1036246586366008</v>
      </c>
      <c r="DE695" s="78">
        <v>2.5284077127439479</v>
      </c>
      <c r="DF695" s="78">
        <v>0</v>
      </c>
      <c r="DG695" s="78">
        <v>0</v>
      </c>
      <c r="DH695" s="78">
        <v>0.81422483042407523</v>
      </c>
      <c r="DI695" s="10">
        <v>2021</v>
      </c>
      <c r="DJ695" s="60" t="s">
        <v>85</v>
      </c>
      <c r="DK695" s="42" t="s">
        <v>5440</v>
      </c>
    </row>
    <row r="696" spans="1:115" x14ac:dyDescent="0.2">
      <c r="A696" s="4" t="s">
        <v>2333</v>
      </c>
      <c r="B696" s="5" t="s">
        <v>2334</v>
      </c>
      <c r="C696" s="6" t="s">
        <v>88</v>
      </c>
      <c r="D696" s="5" t="s">
        <v>78</v>
      </c>
      <c r="E696" s="5" t="s">
        <v>440</v>
      </c>
      <c r="F696" s="6" t="s">
        <v>77</v>
      </c>
      <c r="G696" s="5" t="s">
        <v>90</v>
      </c>
      <c r="H696" s="7">
        <f t="shared" si="35"/>
        <v>1</v>
      </c>
      <c r="I696" s="8" t="str">
        <f t="shared" si="36"/>
        <v>No impact</v>
      </c>
      <c r="J696" s="8" t="str">
        <f t="shared" si="34"/>
        <v>No impact</v>
      </c>
      <c r="K696" s="9">
        <v>0</v>
      </c>
      <c r="L696" s="9">
        <v>0</v>
      </c>
      <c r="M696" s="9">
        <v>0</v>
      </c>
      <c r="N696" s="9">
        <v>0</v>
      </c>
      <c r="O696" s="9">
        <v>4.8682709553805606E-17</v>
      </c>
      <c r="P696" s="9">
        <v>0</v>
      </c>
      <c r="Q696" s="9">
        <v>0</v>
      </c>
      <c r="R696" s="9">
        <v>0</v>
      </c>
      <c r="S696" s="9">
        <v>0.37079009770360843</v>
      </c>
      <c r="T696" s="9">
        <v>9.7365419107611212E-17</v>
      </c>
      <c r="U696" s="9">
        <v>7.3024064330708403E-17</v>
      </c>
      <c r="V696" s="9">
        <v>4.8682709553805606E-17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f>_xlfn.XLOOKUP(B696,'[2]Macro de calcul Nur Journalier-'!$B:$B,'[2]Macro de calcul Nur Journalier-'!$K:$K,"")</f>
        <v>0</v>
      </c>
      <c r="AC696" s="9">
        <f>_xlfn.XLOOKUP(B696,'[3]NUR MACRO SITES'!$B:$B,'[3]NUR MACRO SITES'!$K:$K,"")</f>
        <v>0</v>
      </c>
      <c r="AD696" s="9">
        <v>0</v>
      </c>
      <c r="AE696" s="9">
        <v>0</v>
      </c>
      <c r="AF696" s="9">
        <v>1.6727062829838832</v>
      </c>
      <c r="AG696" s="9">
        <v>3.2904951445347788</v>
      </c>
      <c r="AH696" s="9">
        <v>7.924693487614701</v>
      </c>
      <c r="AI696" s="9">
        <v>0</v>
      </c>
      <c r="AJ696" s="9">
        <v>0</v>
      </c>
      <c r="AK696" s="9">
        <v>0</v>
      </c>
      <c r="AL696" s="9">
        <v>0</v>
      </c>
      <c r="AM696" s="9">
        <v>1.4048588061745944</v>
      </c>
      <c r="AN696" s="9">
        <v>0</v>
      </c>
      <c r="AO696" s="9">
        <v>0</v>
      </c>
      <c r="AP696" s="9">
        <v>0</v>
      </c>
      <c r="AQ696" s="9">
        <v>0</v>
      </c>
      <c r="AR696" s="9">
        <v>0</v>
      </c>
      <c r="AS696" s="9">
        <v>0</v>
      </c>
      <c r="AT696" s="9">
        <v>4.3345549477304596E-17</v>
      </c>
      <c r="AU696" s="9">
        <v>0</v>
      </c>
      <c r="AV696" s="9">
        <v>0</v>
      </c>
      <c r="AW696" s="9">
        <v>0</v>
      </c>
      <c r="AX696" s="9">
        <v>0</v>
      </c>
      <c r="AY696" s="9">
        <v>0</v>
      </c>
      <c r="AZ696" s="9">
        <v>0</v>
      </c>
      <c r="BA696" s="9">
        <v>1.5915037844862409E-3</v>
      </c>
      <c r="BB696" s="9">
        <v>1.514617687863302</v>
      </c>
      <c r="BC696" s="9">
        <v>0</v>
      </c>
      <c r="BD696" s="9">
        <v>0</v>
      </c>
      <c r="BE696" s="9">
        <v>0</v>
      </c>
      <c r="BF696" s="9">
        <v>1.6280900783822625E-3</v>
      </c>
      <c r="BG696" s="9">
        <v>0</v>
      </c>
      <c r="BH696" s="9">
        <v>0</v>
      </c>
      <c r="BI696" s="9">
        <v>0</v>
      </c>
      <c r="BJ696" s="9">
        <v>0</v>
      </c>
      <c r="BK696" s="9">
        <v>0</v>
      </c>
      <c r="BL696" s="9">
        <v>0</v>
      </c>
      <c r="BM696" s="9">
        <v>0</v>
      </c>
      <c r="BN696" s="9">
        <v>0</v>
      </c>
      <c r="BO696" s="9">
        <v>0</v>
      </c>
      <c r="BP696" s="9">
        <v>0</v>
      </c>
      <c r="BQ696" s="9">
        <v>0</v>
      </c>
      <c r="BR696" s="9">
        <v>0.1756220161913975</v>
      </c>
      <c r="BS696" s="9">
        <v>0</v>
      </c>
      <c r="BT696" s="9">
        <v>0</v>
      </c>
      <c r="BU696" s="9">
        <v>0</v>
      </c>
      <c r="BV696" s="9">
        <v>0</v>
      </c>
      <c r="BW696" s="9">
        <v>0</v>
      </c>
      <c r="BX696" s="9">
        <v>0</v>
      </c>
      <c r="BY696" s="9">
        <v>0</v>
      </c>
      <c r="BZ696" s="9">
        <v>0</v>
      </c>
      <c r="CA696" s="9">
        <v>0</v>
      </c>
      <c r="CB696" s="9">
        <v>12.904874112883208</v>
      </c>
      <c r="CC696" s="9">
        <v>0</v>
      </c>
      <c r="CD696" s="9">
        <v>0.17801191668592833</v>
      </c>
      <c r="CE696" s="9">
        <v>0</v>
      </c>
      <c r="CF696" s="9">
        <v>0</v>
      </c>
      <c r="CG696" s="9">
        <v>0</v>
      </c>
      <c r="CH696" s="9">
        <v>0</v>
      </c>
      <c r="CI696" s="9">
        <v>0</v>
      </c>
      <c r="CJ696" s="9">
        <v>1.3481714050902742</v>
      </c>
      <c r="CK696" s="9">
        <v>0</v>
      </c>
      <c r="CL696" s="62">
        <v>0.39581389309796733</v>
      </c>
      <c r="CM696" s="62">
        <v>14.39820522039876</v>
      </c>
      <c r="CN696" s="62">
        <v>0</v>
      </c>
      <c r="CO696" s="62">
        <v>0</v>
      </c>
      <c r="CP696" s="62">
        <v>0</v>
      </c>
      <c r="CQ696" s="62">
        <v>0</v>
      </c>
      <c r="CR696" s="62">
        <v>0</v>
      </c>
      <c r="CS696" s="62">
        <v>0</v>
      </c>
      <c r="CT696" s="62">
        <v>0</v>
      </c>
      <c r="CU696" s="62">
        <v>0</v>
      </c>
      <c r="CV696" s="62">
        <v>0</v>
      </c>
      <c r="CW696" s="80">
        <v>0.48110123761175499</v>
      </c>
      <c r="CX696" s="78">
        <v>0</v>
      </c>
      <c r="CY696" s="78">
        <v>0</v>
      </c>
      <c r="CZ696" s="78">
        <v>0.11828223940096967</v>
      </c>
      <c r="DA696" s="78">
        <v>0</v>
      </c>
      <c r="DB696" s="78">
        <v>0</v>
      </c>
      <c r="DC696" s="78">
        <v>0</v>
      </c>
      <c r="DD696" s="78">
        <v>0</v>
      </c>
      <c r="DE696" s="78">
        <v>2.4894202315421201</v>
      </c>
      <c r="DF696" s="78">
        <v>0</v>
      </c>
      <c r="DG696" s="78">
        <v>0</v>
      </c>
      <c r="DH696" s="78">
        <v>0</v>
      </c>
      <c r="DI696" s="10">
        <v>2024</v>
      </c>
      <c r="DJ696" s="59" t="s">
        <v>74</v>
      </c>
      <c r="DK696" s="42" t="s">
        <v>5440</v>
      </c>
    </row>
    <row r="697" spans="1:115" x14ac:dyDescent="0.2">
      <c r="A697" s="4" t="s">
        <v>5240</v>
      </c>
      <c r="B697" s="4" t="s">
        <v>5241</v>
      </c>
      <c r="C697" s="6" t="s">
        <v>83</v>
      </c>
      <c r="D697" s="4" t="s">
        <v>70</v>
      </c>
      <c r="E697" s="4" t="s">
        <v>114</v>
      </c>
      <c r="F697" s="6" t="s">
        <v>83</v>
      </c>
      <c r="G697" s="4" t="s">
        <v>267</v>
      </c>
      <c r="H697" s="7">
        <f t="shared" si="35"/>
        <v>2</v>
      </c>
      <c r="I697" s="8" t="str">
        <f t="shared" si="36"/>
        <v>No impact</v>
      </c>
      <c r="J697" s="8" t="str">
        <f t="shared" si="34"/>
        <v>No impact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2.7858008843246324E-2</v>
      </c>
      <c r="S697" s="9">
        <v>0</v>
      </c>
      <c r="T697" s="9">
        <v>0</v>
      </c>
      <c r="U697" s="9">
        <v>1.6766806922455189</v>
      </c>
      <c r="V697" s="9">
        <v>0</v>
      </c>
      <c r="W697" s="9">
        <v>0</v>
      </c>
      <c r="X697" s="9">
        <v>0</v>
      </c>
      <c r="Y697" s="9">
        <v>0</v>
      </c>
      <c r="Z697" s="9">
        <v>0.99740957661769614</v>
      </c>
      <c r="AA697" s="9">
        <v>0</v>
      </c>
      <c r="AB697" s="9">
        <f>_xlfn.XLOOKUP(B697,'[2]Macro de calcul Nur Journalier-'!$B:$B,'[2]Macro de calcul Nur Journalier-'!$K:$K,"")</f>
        <v>0</v>
      </c>
      <c r="AC697" s="9">
        <f>_xlfn.XLOOKUP(B697,'[3]NUR MACRO SITES'!$B:$B,'[3]NUR MACRO SITES'!$K:$K,"")</f>
        <v>0</v>
      </c>
      <c r="AD697" s="9">
        <v>0</v>
      </c>
      <c r="AE697" s="9">
        <v>0</v>
      </c>
      <c r="AF697" s="9">
        <v>1.2732967241953121</v>
      </c>
      <c r="AG697" s="9">
        <v>4.9887565076308666</v>
      </c>
      <c r="AH697" s="9">
        <v>0</v>
      </c>
      <c r="AI697" s="9">
        <v>0</v>
      </c>
      <c r="AJ697" s="9">
        <v>0</v>
      </c>
      <c r="AK697" s="9">
        <v>0</v>
      </c>
      <c r="AL697" s="9">
        <v>0</v>
      </c>
      <c r="AM697" s="9">
        <v>0</v>
      </c>
      <c r="AN697" s="9">
        <v>3.8305849709358485E-2</v>
      </c>
      <c r="AO697" s="9">
        <v>0</v>
      </c>
      <c r="AP697" s="9">
        <v>0</v>
      </c>
      <c r="AQ697" s="9">
        <v>0</v>
      </c>
      <c r="AR697" s="9">
        <v>0</v>
      </c>
      <c r="AS697" s="9">
        <v>0</v>
      </c>
      <c r="AT697" s="9">
        <v>0</v>
      </c>
      <c r="AU697" s="9">
        <v>0</v>
      </c>
      <c r="AV697" s="9">
        <v>1.0262455437894034</v>
      </c>
      <c r="AW697" s="9">
        <v>0.50983000544404045</v>
      </c>
      <c r="AX697" s="9">
        <v>0.56516677496209666</v>
      </c>
      <c r="AY697" s="9">
        <v>0.33946592791622032</v>
      </c>
      <c r="AZ697" s="9">
        <v>0</v>
      </c>
      <c r="BA697" s="9">
        <v>2.4661540195165923</v>
      </c>
      <c r="BB697" s="9">
        <v>2.1727685287626812</v>
      </c>
      <c r="BC697" s="9">
        <v>15.606597094170192</v>
      </c>
      <c r="BD697" s="9">
        <v>15.606597094170192</v>
      </c>
      <c r="BE697" s="9">
        <v>1.9149997951167543</v>
      </c>
      <c r="BF697" s="9">
        <v>1.0663258287527293</v>
      </c>
      <c r="BG697" s="9">
        <v>0.59002716166458868</v>
      </c>
      <c r="BH697" s="9">
        <v>1.9207804295523594</v>
      </c>
      <c r="BI697" s="9">
        <v>5.5349203699423288</v>
      </c>
      <c r="BJ697" s="9">
        <v>2.9438401919910513</v>
      </c>
      <c r="BK697" s="9">
        <v>0.37323468394814419</v>
      </c>
      <c r="BL697" s="9">
        <v>0.10956088610376306</v>
      </c>
      <c r="BM697" s="9">
        <v>0.68625814349675984</v>
      </c>
      <c r="BN697" s="9">
        <v>0.34528711622478475</v>
      </c>
      <c r="BO697" s="9">
        <v>1.1666459779758183</v>
      </c>
      <c r="BP697" s="9">
        <v>0.5050002425570651</v>
      </c>
      <c r="BQ697" s="9">
        <v>0.40539133015440898</v>
      </c>
      <c r="BR697" s="9">
        <v>0.49453105158475369</v>
      </c>
      <c r="BS697" s="9">
        <v>0</v>
      </c>
      <c r="BT697" s="9">
        <v>0</v>
      </c>
      <c r="BU697" s="9">
        <v>0.3077442763666664</v>
      </c>
      <c r="BV697" s="9">
        <v>0.15561105831927932</v>
      </c>
      <c r="BW697" s="9">
        <v>0.24771140275031173</v>
      </c>
      <c r="BX697" s="9">
        <v>0.18682244537472215</v>
      </c>
      <c r="BY697" s="9">
        <v>0.10039365584862157</v>
      </c>
      <c r="BZ697" s="9">
        <v>0</v>
      </c>
      <c r="CA697" s="9">
        <v>0</v>
      </c>
      <c r="CB697" s="9">
        <v>0.27332257521409226</v>
      </c>
      <c r="CC697" s="9">
        <v>0</v>
      </c>
      <c r="CD697" s="9">
        <v>0</v>
      </c>
      <c r="CE697" s="9">
        <v>0.20116184834190842</v>
      </c>
      <c r="CF697" s="9">
        <v>0.19814772010626855</v>
      </c>
      <c r="CG697" s="9">
        <v>0.10610088091018827</v>
      </c>
      <c r="CH697" s="9">
        <v>0</v>
      </c>
      <c r="CI697" s="9">
        <v>3.5099434128635143E-2</v>
      </c>
      <c r="CJ697" s="9">
        <v>0.21464516754985974</v>
      </c>
      <c r="CK697" s="9">
        <v>5.0794303047943544E-2</v>
      </c>
      <c r="CL697" s="62">
        <v>0</v>
      </c>
      <c r="CM697" s="62">
        <v>0</v>
      </c>
      <c r="CN697" s="62">
        <v>0</v>
      </c>
      <c r="CO697" s="62">
        <v>0</v>
      </c>
      <c r="CP697" s="62">
        <v>0</v>
      </c>
      <c r="CQ697" s="62">
        <v>0</v>
      </c>
      <c r="CR697" s="62">
        <v>0</v>
      </c>
      <c r="CS697" s="62">
        <v>0</v>
      </c>
      <c r="CT697" s="62">
        <v>5.9955291025673949</v>
      </c>
      <c r="CU697" s="62">
        <v>4.052308144495524</v>
      </c>
      <c r="CV697" s="62">
        <v>0</v>
      </c>
      <c r="CW697" s="80">
        <v>0</v>
      </c>
      <c r="CX697" s="78">
        <v>0</v>
      </c>
      <c r="CY697" s="78">
        <v>4.9215898616854012</v>
      </c>
      <c r="CZ697" s="78">
        <v>0.84868220173328413</v>
      </c>
      <c r="DA697" s="78">
        <v>0</v>
      </c>
      <c r="DB697" s="78">
        <v>0</v>
      </c>
      <c r="DC697" s="78">
        <v>0</v>
      </c>
      <c r="DD697" s="78">
        <v>0</v>
      </c>
      <c r="DE697" s="78">
        <v>2.4577629675287427</v>
      </c>
      <c r="DF697" s="78">
        <v>4.9248893511741194</v>
      </c>
      <c r="DG697" s="78">
        <v>0</v>
      </c>
      <c r="DH697" s="78">
        <v>0.48943021918597851</v>
      </c>
      <c r="DI697" s="10">
        <v>2024</v>
      </c>
      <c r="DJ697" s="60" t="s">
        <v>85</v>
      </c>
      <c r="DK697" s="42" t="s">
        <v>5440</v>
      </c>
    </row>
    <row r="698" spans="1:115" x14ac:dyDescent="0.2">
      <c r="A698" s="4" t="s">
        <v>1302</v>
      </c>
      <c r="B698" s="4" t="s">
        <v>1303</v>
      </c>
      <c r="C698" s="6" t="s">
        <v>214</v>
      </c>
      <c r="D698" s="4" t="s">
        <v>70</v>
      </c>
      <c r="E698" s="4" t="s">
        <v>846</v>
      </c>
      <c r="F698" s="6" t="s">
        <v>216</v>
      </c>
      <c r="G698" s="4" t="s">
        <v>217</v>
      </c>
      <c r="H698" s="7">
        <f t="shared" si="35"/>
        <v>5</v>
      </c>
      <c r="I698" s="8" t="str">
        <f t="shared" si="36"/>
        <v>No impact</v>
      </c>
      <c r="J698" s="8" t="str">
        <f t="shared" si="34"/>
        <v>No impact</v>
      </c>
      <c r="K698" s="9">
        <v>0</v>
      </c>
      <c r="L698" s="9">
        <v>2.6973981362620645</v>
      </c>
      <c r="M698" s="9">
        <v>19.255455712451862</v>
      </c>
      <c r="N698" s="9">
        <v>19.154442572386252</v>
      </c>
      <c r="O698" s="9">
        <v>5.2529061474825278</v>
      </c>
      <c r="P698" s="9">
        <v>3.7694671765796599</v>
      </c>
      <c r="Q698" s="9">
        <v>14.338331431559929</v>
      </c>
      <c r="R698" s="9">
        <v>0.26864406527837204</v>
      </c>
      <c r="S698" s="9">
        <v>0</v>
      </c>
      <c r="T698" s="9">
        <v>0.51175162245043493</v>
      </c>
      <c r="U698" s="9">
        <v>5.0144415917843389E-2</v>
      </c>
      <c r="V698" s="9">
        <v>0</v>
      </c>
      <c r="W698" s="9">
        <v>4.9998068511386862</v>
      </c>
      <c r="X698" s="9">
        <v>0</v>
      </c>
      <c r="Y698" s="9">
        <v>11.752365330670852</v>
      </c>
      <c r="Z698" s="9">
        <v>19.255177132363432</v>
      </c>
      <c r="AA698" s="9">
        <v>19.255455712451862</v>
      </c>
      <c r="AB698" s="9">
        <f>_xlfn.XLOOKUP(B698,'[2]Macro de calcul Nur Journalier-'!$B:$B,'[2]Macro de calcul Nur Journalier-'!$K:$K,"")</f>
        <v>19.2551771323634</v>
      </c>
      <c r="AC698" s="9">
        <f>_xlfn.XLOOKUP(B698,'[3]NUR MACRO SITES'!$B:$B,'[3]NUR MACRO SITES'!$K:$K,"")</f>
        <v>19.255455712451862</v>
      </c>
      <c r="AD698" s="9">
        <v>19.255177132363432</v>
      </c>
      <c r="AE698" s="9">
        <v>19.255455712451798</v>
      </c>
      <c r="AF698" s="9">
        <v>19.255177132363432</v>
      </c>
      <c r="AG698" s="9">
        <v>19.255455712451862</v>
      </c>
      <c r="AH698" s="9">
        <v>19.255455712451862</v>
      </c>
      <c r="AI698" s="9">
        <v>19.255177132363432</v>
      </c>
      <c r="AJ698" s="9">
        <v>19.255455712451862</v>
      </c>
      <c r="AK698" s="9">
        <v>19.255177132363432</v>
      </c>
      <c r="AL698" s="9">
        <v>19.255455712451862</v>
      </c>
      <c r="AM698" s="9">
        <v>18.966334755808436</v>
      </c>
      <c r="AN698" s="9">
        <v>18.966334755808436</v>
      </c>
      <c r="AO698" s="9">
        <v>18.966060358604214</v>
      </c>
      <c r="AP698" s="9">
        <v>18.966334755808436</v>
      </c>
      <c r="AQ698" s="9">
        <v>18.966334755808436</v>
      </c>
      <c r="AR698" s="9">
        <v>18.966334755808436</v>
      </c>
      <c r="AS698" s="9">
        <v>18.966060358604214</v>
      </c>
      <c r="AT698" s="9">
        <v>18.966334755808436</v>
      </c>
      <c r="AU698" s="9">
        <v>18.966334755808436</v>
      </c>
      <c r="AV698" s="9">
        <v>18.966060358604214</v>
      </c>
      <c r="AW698" s="9">
        <v>18.966334755808436</v>
      </c>
      <c r="AX698" s="9">
        <v>18.966334755808436</v>
      </c>
      <c r="AY698" s="9">
        <v>18.966060358604214</v>
      </c>
      <c r="AZ698" s="9">
        <v>18.966334755808436</v>
      </c>
      <c r="BA698" s="9">
        <v>18.966060358604214</v>
      </c>
      <c r="BB698" s="9">
        <v>18.966334755808436</v>
      </c>
      <c r="BC698" s="9">
        <v>18.966334755808436</v>
      </c>
      <c r="BD698" s="9">
        <v>18.966334755808436</v>
      </c>
      <c r="BE698" s="9">
        <v>18.966060358604214</v>
      </c>
      <c r="BF698" s="9">
        <v>18.966334755808436</v>
      </c>
      <c r="BG698" s="9">
        <v>18.966334755808436</v>
      </c>
      <c r="BH698" s="9">
        <v>16.595542911332384</v>
      </c>
      <c r="BI698" s="9">
        <v>18.491141673301318</v>
      </c>
      <c r="BJ698" s="9">
        <v>29.734624735684143</v>
      </c>
      <c r="BK698" s="9">
        <v>18.491409199476077</v>
      </c>
      <c r="BL698" s="9">
        <v>18.491141673301318</v>
      </c>
      <c r="BM698" s="9">
        <v>18.491409199476077</v>
      </c>
      <c r="BN698" s="9">
        <v>18.491409199476077</v>
      </c>
      <c r="BO698" s="9">
        <v>18.491141673301318</v>
      </c>
      <c r="BP698" s="9">
        <v>18.491409199476077</v>
      </c>
      <c r="BQ698" s="9">
        <v>18.491141673301318</v>
      </c>
      <c r="BR698" s="9">
        <v>18.491409199476077</v>
      </c>
      <c r="BS698" s="9">
        <v>18.491409199476077</v>
      </c>
      <c r="BT698" s="9">
        <v>18.491141673301318</v>
      </c>
      <c r="BU698" s="9">
        <v>18.491409199476077</v>
      </c>
      <c r="BV698" s="9">
        <v>18.491409199476077</v>
      </c>
      <c r="BW698" s="9">
        <v>18.491141673301318</v>
      </c>
      <c r="BX698" s="9">
        <v>25.048475742866685</v>
      </c>
      <c r="BY698" s="9">
        <v>13.154993251206362</v>
      </c>
      <c r="BZ698" s="9">
        <v>0.65442252870020778</v>
      </c>
      <c r="CA698" s="9">
        <v>0.31942625266456065</v>
      </c>
      <c r="CB698" s="9">
        <v>0.17184097958810954</v>
      </c>
      <c r="CC698" s="9">
        <v>4.1255211409884343</v>
      </c>
      <c r="CD698" s="9">
        <v>7.3748048842432079E-2</v>
      </c>
      <c r="CE698" s="9">
        <v>3.6759344867635182</v>
      </c>
      <c r="CF698" s="9">
        <v>2.6734960748559637</v>
      </c>
      <c r="CG698" s="9">
        <v>2.3106770766451792</v>
      </c>
      <c r="CH698" s="9">
        <v>4.1121983374853386</v>
      </c>
      <c r="CI698" s="9">
        <v>3.1062464151492586</v>
      </c>
      <c r="CJ698" s="9">
        <v>0</v>
      </c>
      <c r="CK698" s="9">
        <v>4.897030958842346</v>
      </c>
      <c r="CL698" s="62">
        <v>0</v>
      </c>
      <c r="CM698" s="62">
        <v>0.3422373178325101</v>
      </c>
      <c r="CN698" s="62">
        <v>1.1235207586043552</v>
      </c>
      <c r="CO698" s="62">
        <v>1.8874328330950565</v>
      </c>
      <c r="CP698" s="62">
        <v>0.53400007990115095</v>
      </c>
      <c r="CQ698" s="62">
        <v>1.6279859488118984</v>
      </c>
      <c r="CR698" s="62">
        <v>2.3414782568993222</v>
      </c>
      <c r="CS698" s="62">
        <v>4.1988946531862013</v>
      </c>
      <c r="CT698" s="62">
        <v>16.127137712487123</v>
      </c>
      <c r="CU698" s="62">
        <v>3.5626995745263716</v>
      </c>
      <c r="CV698" s="62">
        <v>2.9653136262851953</v>
      </c>
      <c r="CW698" s="80">
        <v>0.51445283406528486</v>
      </c>
      <c r="CX698" s="78">
        <v>1.1887079698544372</v>
      </c>
      <c r="CY698" s="78">
        <v>4.38833885507358</v>
      </c>
      <c r="CZ698" s="78">
        <v>0.61905556839681197</v>
      </c>
      <c r="DA698" s="78">
        <v>1.1507192530383838</v>
      </c>
      <c r="DB698" s="78">
        <v>5.7021063940895989</v>
      </c>
      <c r="DC698" s="78">
        <v>3.7599020354818182</v>
      </c>
      <c r="DD698" s="78">
        <v>3.5481104804627424</v>
      </c>
      <c r="DE698" s="78">
        <v>2.4213972428395727</v>
      </c>
      <c r="DF698" s="78">
        <v>0</v>
      </c>
      <c r="DG698" s="78">
        <v>0</v>
      </c>
      <c r="DH698" s="78">
        <v>0.58226180182802412</v>
      </c>
      <c r="DI698" s="10">
        <v>2017</v>
      </c>
      <c r="DJ698" s="60" t="s">
        <v>85</v>
      </c>
      <c r="DK698" s="42" t="s">
        <v>5440</v>
      </c>
    </row>
    <row r="699" spans="1:115" x14ac:dyDescent="0.2">
      <c r="A699" s="4" t="s">
        <v>4483</v>
      </c>
      <c r="B699" s="5" t="s">
        <v>4484</v>
      </c>
      <c r="C699" s="6" t="s">
        <v>88</v>
      </c>
      <c r="D699" s="5" t="s">
        <v>78</v>
      </c>
      <c r="E699" s="5" t="s">
        <v>557</v>
      </c>
      <c r="F699" s="6" t="s">
        <v>77</v>
      </c>
      <c r="G699" s="5" t="s">
        <v>90</v>
      </c>
      <c r="H699" s="7">
        <f t="shared" si="35"/>
        <v>2</v>
      </c>
      <c r="I699" s="8" t="str">
        <f t="shared" si="36"/>
        <v>No impact</v>
      </c>
      <c r="J699" s="8" t="str">
        <f t="shared" si="34"/>
        <v>No impact</v>
      </c>
      <c r="K699" s="9">
        <v>0</v>
      </c>
      <c r="L699" s="9">
        <v>0</v>
      </c>
      <c r="M699" s="9">
        <v>6.0853386942257011E-17</v>
      </c>
      <c r="N699" s="9">
        <v>0</v>
      </c>
      <c r="O699" s="9">
        <v>0.48235213711786212</v>
      </c>
      <c r="P699" s="9">
        <v>0</v>
      </c>
      <c r="Q699" s="9">
        <v>0</v>
      </c>
      <c r="R699" s="9">
        <v>9.7365419107611212E-17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f>_xlfn.XLOOKUP(B699,'[2]Macro de calcul Nur Journalier-'!$B:$B,'[2]Macro de calcul Nur Journalier-'!$K:$K,"")</f>
        <v>0</v>
      </c>
      <c r="AC699" s="9">
        <f>_xlfn.XLOOKUP(B699,'[3]NUR MACRO SITES'!$B:$B,'[3]NUR MACRO SITES'!$K:$K,"")</f>
        <v>2.3623591499072966E-2</v>
      </c>
      <c r="AD699" s="9">
        <v>0</v>
      </c>
      <c r="AE699" s="9">
        <v>0</v>
      </c>
      <c r="AF699" s="9">
        <v>0</v>
      </c>
      <c r="AG699" s="9">
        <v>0</v>
      </c>
      <c r="AH699" s="9">
        <v>5.7684650311415488E-2</v>
      </c>
      <c r="AI699" s="9">
        <v>0</v>
      </c>
      <c r="AJ699" s="9">
        <v>2.4341354776902803E-17</v>
      </c>
      <c r="AK699" s="9">
        <v>0.16144644724956031</v>
      </c>
      <c r="AL699" s="9">
        <v>0</v>
      </c>
      <c r="AM699" s="9">
        <v>8.6691098954609191E-17</v>
      </c>
      <c r="AN699" s="9">
        <v>0</v>
      </c>
      <c r="AO699" s="9">
        <v>0</v>
      </c>
      <c r="AP699" s="9">
        <v>8.6691098954609191E-17</v>
      </c>
      <c r="AQ699" s="9">
        <v>5.7794065969739457E-17</v>
      </c>
      <c r="AR699" s="9">
        <v>0</v>
      </c>
      <c r="AS699" s="9">
        <v>0</v>
      </c>
      <c r="AT699" s="9">
        <v>1.1558813193947891E-16</v>
      </c>
      <c r="AU699" s="9">
        <v>0</v>
      </c>
      <c r="AV699" s="9">
        <v>0</v>
      </c>
      <c r="AW699" s="9">
        <v>0</v>
      </c>
      <c r="AX699" s="9">
        <v>0</v>
      </c>
      <c r="AY699" s="9">
        <v>0</v>
      </c>
      <c r="AZ699" s="9">
        <v>0</v>
      </c>
      <c r="BA699" s="9">
        <v>0</v>
      </c>
      <c r="BB699" s="9">
        <v>0</v>
      </c>
      <c r="BC699" s="9">
        <v>12.115185360799396</v>
      </c>
      <c r="BD699" s="9">
        <v>12.115185360799396</v>
      </c>
      <c r="BE699" s="9">
        <v>14.25323349665455</v>
      </c>
      <c r="BF699" s="9">
        <v>1.9573667234486086E-3</v>
      </c>
      <c r="BG699" s="9">
        <v>11.961431460700465</v>
      </c>
      <c r="BH699" s="9">
        <v>0</v>
      </c>
      <c r="BI699" s="9">
        <v>0</v>
      </c>
      <c r="BJ699" s="9">
        <v>0</v>
      </c>
      <c r="BK699" s="9">
        <v>0</v>
      </c>
      <c r="BL699" s="9">
        <v>0</v>
      </c>
      <c r="BM699" s="9">
        <v>0</v>
      </c>
      <c r="BN699" s="9">
        <v>0</v>
      </c>
      <c r="BO699" s="9">
        <v>0</v>
      </c>
      <c r="BP699" s="9">
        <v>0</v>
      </c>
      <c r="BQ699" s="9">
        <v>0</v>
      </c>
      <c r="BR699" s="9">
        <v>2.3167766734297573E-2</v>
      </c>
      <c r="BS699" s="9">
        <v>11.47986919040159</v>
      </c>
      <c r="BT699" s="9">
        <v>0</v>
      </c>
      <c r="BU699" s="9">
        <v>0</v>
      </c>
      <c r="BV699" s="9">
        <v>3.6641990052306701</v>
      </c>
      <c r="BW699" s="9">
        <v>0</v>
      </c>
      <c r="BX699" s="9">
        <v>0</v>
      </c>
      <c r="BY699" s="9">
        <v>0</v>
      </c>
      <c r="BZ699" s="9">
        <v>0</v>
      </c>
      <c r="CA699" s="9">
        <v>0</v>
      </c>
      <c r="CB699" s="9">
        <v>0</v>
      </c>
      <c r="CC699" s="9">
        <v>0</v>
      </c>
      <c r="CD699" s="9">
        <v>0</v>
      </c>
      <c r="CE699" s="9">
        <v>0</v>
      </c>
      <c r="CF699" s="9">
        <v>7.3801554077384549E-2</v>
      </c>
      <c r="CG699" s="9">
        <v>0</v>
      </c>
      <c r="CH699" s="9">
        <v>0</v>
      </c>
      <c r="CI699" s="9">
        <v>0</v>
      </c>
      <c r="CJ699" s="9">
        <v>0</v>
      </c>
      <c r="CK699" s="9">
        <v>0</v>
      </c>
      <c r="CL699" s="62">
        <v>0</v>
      </c>
      <c r="CM699" s="62">
        <v>0</v>
      </c>
      <c r="CN699" s="62">
        <v>0</v>
      </c>
      <c r="CO699" s="62">
        <v>0</v>
      </c>
      <c r="CP699" s="62">
        <v>0</v>
      </c>
      <c r="CQ699" s="62">
        <v>0</v>
      </c>
      <c r="CR699" s="62">
        <v>0</v>
      </c>
      <c r="CS699" s="62">
        <v>0</v>
      </c>
      <c r="CT699" s="62">
        <v>0</v>
      </c>
      <c r="CU699" s="62">
        <v>0</v>
      </c>
      <c r="CV699" s="62">
        <v>0</v>
      </c>
      <c r="CW699" s="80">
        <v>0</v>
      </c>
      <c r="CX699" s="78">
        <v>0</v>
      </c>
      <c r="CY699" s="78">
        <v>0</v>
      </c>
      <c r="CZ699" s="78">
        <v>0</v>
      </c>
      <c r="DA699" s="78">
        <v>0</v>
      </c>
      <c r="DB699" s="78">
        <v>0</v>
      </c>
      <c r="DC699" s="78">
        <v>0</v>
      </c>
      <c r="DD699" s="78">
        <v>0</v>
      </c>
      <c r="DE699" s="78">
        <v>2.3627198351753407</v>
      </c>
      <c r="DF699" s="78">
        <v>1.7594839812460596</v>
      </c>
      <c r="DG699" s="78">
        <v>0</v>
      </c>
      <c r="DH699" s="78">
        <v>0</v>
      </c>
      <c r="DI699" s="10">
        <v>2024</v>
      </c>
      <c r="DJ699" s="59" t="s">
        <v>74</v>
      </c>
      <c r="DK699" s="42" t="s">
        <v>5440</v>
      </c>
    </row>
    <row r="700" spans="1:115" x14ac:dyDescent="0.2">
      <c r="A700" s="4" t="s">
        <v>4877</v>
      </c>
      <c r="B700" s="5" t="s">
        <v>4878</v>
      </c>
      <c r="C700" s="6" t="s">
        <v>88</v>
      </c>
      <c r="D700" s="5" t="s">
        <v>78</v>
      </c>
      <c r="E700" s="5" t="s">
        <v>79</v>
      </c>
      <c r="F700" s="6" t="s">
        <v>77</v>
      </c>
      <c r="G700" s="5" t="s">
        <v>90</v>
      </c>
      <c r="H700" s="7">
        <f t="shared" si="35"/>
        <v>1</v>
      </c>
      <c r="I700" s="8" t="str">
        <f t="shared" si="36"/>
        <v>No impact</v>
      </c>
      <c r="J700" s="8" t="str">
        <f t="shared" si="34"/>
        <v>No impact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4.5371410402700922E-2</v>
      </c>
      <c r="R700" s="9">
        <v>7.9172461132505853E-2</v>
      </c>
      <c r="S700" s="9">
        <v>8.8941336233537491E-2</v>
      </c>
      <c r="T700" s="9">
        <v>0</v>
      </c>
      <c r="U700" s="9">
        <v>0</v>
      </c>
      <c r="V700" s="9">
        <v>0</v>
      </c>
      <c r="W700" s="9">
        <v>4.6912886892026946E-2</v>
      </c>
      <c r="X700" s="9">
        <v>0.22698705605477112</v>
      </c>
      <c r="Y700" s="9">
        <v>0</v>
      </c>
      <c r="Z700" s="9">
        <v>1.7921985689155047E-2</v>
      </c>
      <c r="AA700" s="9">
        <v>0</v>
      </c>
      <c r="AB700" s="9">
        <f>_xlfn.XLOOKUP(B700,'[2]Macro de calcul Nur Journalier-'!$B:$B,'[2]Macro de calcul Nur Journalier-'!$K:$K,"")</f>
        <v>0.244909041743926</v>
      </c>
      <c r="AC700" s="9">
        <f>_xlfn.XLOOKUP(B700,'[3]NUR MACRO SITES'!$B:$B,'[3]NUR MACRO SITES'!$K:$K,"")</f>
        <v>0</v>
      </c>
      <c r="AD700" s="9">
        <v>0.24490904174392628</v>
      </c>
      <c r="AE700" s="9">
        <v>0</v>
      </c>
      <c r="AF700" s="9">
        <v>0</v>
      </c>
      <c r="AG700" s="9">
        <v>0</v>
      </c>
      <c r="AH700" s="9">
        <v>0</v>
      </c>
      <c r="AI700" s="9">
        <v>0</v>
      </c>
      <c r="AJ700" s="9">
        <v>0</v>
      </c>
      <c r="AK700" s="9">
        <v>0</v>
      </c>
      <c r="AL700" s="9">
        <v>0</v>
      </c>
      <c r="AM700" s="9">
        <v>0</v>
      </c>
      <c r="AN700" s="9">
        <v>0.1883462409778203</v>
      </c>
      <c r="AO700" s="9">
        <v>0.10269772696673257</v>
      </c>
      <c r="AP700" s="9">
        <v>0</v>
      </c>
      <c r="AQ700" s="9">
        <v>0</v>
      </c>
      <c r="AR700" s="9">
        <v>0</v>
      </c>
      <c r="AS700" s="9">
        <v>0</v>
      </c>
      <c r="AT700" s="9">
        <v>0</v>
      </c>
      <c r="AU700" s="9">
        <v>0</v>
      </c>
      <c r="AV700" s="9">
        <v>0</v>
      </c>
      <c r="AW700" s="9">
        <v>0</v>
      </c>
      <c r="AX700" s="9">
        <v>0</v>
      </c>
      <c r="AY700" s="9">
        <v>0</v>
      </c>
      <c r="AZ700" s="9">
        <v>0</v>
      </c>
      <c r="BA700" s="9">
        <v>0</v>
      </c>
      <c r="BB700" s="9">
        <v>0</v>
      </c>
      <c r="BC700" s="9">
        <v>0</v>
      </c>
      <c r="BD700" s="9">
        <v>0</v>
      </c>
      <c r="BE700" s="9">
        <v>0</v>
      </c>
      <c r="BF700" s="9">
        <v>0</v>
      </c>
      <c r="BG700" s="9">
        <v>0</v>
      </c>
      <c r="BH700" s="9">
        <v>0</v>
      </c>
      <c r="BI700" s="9">
        <v>0</v>
      </c>
      <c r="BJ700" s="9">
        <v>0</v>
      </c>
      <c r="BK700" s="9">
        <v>0</v>
      </c>
      <c r="BL700" s="9">
        <v>2.1398883666777953</v>
      </c>
      <c r="BM700" s="9">
        <v>3.0351736280544355</v>
      </c>
      <c r="BN700" s="9">
        <v>2.1419394006842967</v>
      </c>
      <c r="BO700" s="9">
        <v>0</v>
      </c>
      <c r="BP700" s="9">
        <v>0.66628285578127444</v>
      </c>
      <c r="BQ700" s="9">
        <v>1.2830198639968298</v>
      </c>
      <c r="BR700" s="9">
        <v>0</v>
      </c>
      <c r="BS700" s="9">
        <v>0</v>
      </c>
      <c r="BT700" s="9">
        <v>0</v>
      </c>
      <c r="BU700" s="9">
        <v>0</v>
      </c>
      <c r="BV700" s="9">
        <v>0</v>
      </c>
      <c r="BW700" s="9">
        <v>0</v>
      </c>
      <c r="BX700" s="9">
        <v>0</v>
      </c>
      <c r="BY700" s="9">
        <v>0</v>
      </c>
      <c r="BZ700" s="9">
        <v>0</v>
      </c>
      <c r="CA700" s="9">
        <v>0</v>
      </c>
      <c r="CB700" s="9">
        <v>0</v>
      </c>
      <c r="CC700" s="9">
        <v>0</v>
      </c>
      <c r="CD700" s="9">
        <v>0</v>
      </c>
      <c r="CE700" s="9">
        <v>0</v>
      </c>
      <c r="CF700" s="9">
        <v>0</v>
      </c>
      <c r="CG700" s="9">
        <v>0</v>
      </c>
      <c r="CH700" s="9">
        <v>2.8409317900996753</v>
      </c>
      <c r="CI700" s="9">
        <v>0</v>
      </c>
      <c r="CJ700" s="9">
        <v>1.7656727534221288E-3</v>
      </c>
      <c r="CK700" s="9">
        <v>8.8658174315774455E-2</v>
      </c>
      <c r="CL700" s="62">
        <v>0</v>
      </c>
      <c r="CM700" s="62">
        <v>0</v>
      </c>
      <c r="CN700" s="62">
        <v>0</v>
      </c>
      <c r="CO700" s="62">
        <v>0</v>
      </c>
      <c r="CP700" s="62">
        <v>4.1573567557850015E-2</v>
      </c>
      <c r="CQ700" s="62">
        <v>0</v>
      </c>
      <c r="CR700" s="62">
        <v>0</v>
      </c>
      <c r="CS700" s="62">
        <v>0</v>
      </c>
      <c r="CT700" s="62">
        <v>0</v>
      </c>
      <c r="CU700" s="62">
        <v>0</v>
      </c>
      <c r="CV700" s="62">
        <v>0</v>
      </c>
      <c r="CW700" s="80">
        <v>0</v>
      </c>
      <c r="CX700" s="78">
        <v>0.33397967657155564</v>
      </c>
      <c r="CY700" s="78">
        <v>3.0046578090533704</v>
      </c>
      <c r="CZ700" s="78">
        <v>0</v>
      </c>
      <c r="DA700" s="78">
        <v>0</v>
      </c>
      <c r="DB700" s="78">
        <v>0</v>
      </c>
      <c r="DC700" s="78">
        <v>0</v>
      </c>
      <c r="DD700" s="78">
        <v>0</v>
      </c>
      <c r="DE700" s="78">
        <v>2.2667492787494328</v>
      </c>
      <c r="DF700" s="78">
        <v>0.15518301643966245</v>
      </c>
      <c r="DG700" s="78">
        <v>0</v>
      </c>
      <c r="DH700" s="78">
        <v>0</v>
      </c>
      <c r="DI700" s="10">
        <v>2024</v>
      </c>
      <c r="DJ700" s="59" t="s">
        <v>74</v>
      </c>
      <c r="DK700" s="42" t="s">
        <v>5440</v>
      </c>
    </row>
    <row r="701" spans="1:115" x14ac:dyDescent="0.2">
      <c r="A701" s="4" t="s">
        <v>1419</v>
      </c>
      <c r="B701" s="4" t="s">
        <v>1420</v>
      </c>
      <c r="C701" s="6" t="s">
        <v>473</v>
      </c>
      <c r="D701" s="4" t="s">
        <v>70</v>
      </c>
      <c r="E701" s="4" t="s">
        <v>183</v>
      </c>
      <c r="F701" s="6" t="s">
        <v>173</v>
      </c>
      <c r="G701" s="4" t="s">
        <v>475</v>
      </c>
      <c r="H701" s="7">
        <f t="shared" si="35"/>
        <v>4</v>
      </c>
      <c r="I701" s="8" t="str">
        <f t="shared" si="36"/>
        <v>No impact</v>
      </c>
      <c r="J701" s="8" t="str">
        <f t="shared" si="34"/>
        <v>No impact</v>
      </c>
      <c r="K701" s="9">
        <v>2.2917855275043975E-2</v>
      </c>
      <c r="L701" s="9">
        <v>0.78262432843626684</v>
      </c>
      <c r="M701" s="9">
        <v>0</v>
      </c>
      <c r="N701" s="9">
        <v>0</v>
      </c>
      <c r="O701" s="9">
        <v>0</v>
      </c>
      <c r="P701" s="9">
        <v>0.19155166880616176</v>
      </c>
      <c r="Q701" s="9">
        <v>2.3289295392953928E-2</v>
      </c>
      <c r="R701" s="9">
        <v>0.27458710716493129</v>
      </c>
      <c r="S701" s="9">
        <v>0</v>
      </c>
      <c r="T701" s="9">
        <v>0.4267104074549517</v>
      </c>
      <c r="U701" s="9">
        <v>0</v>
      </c>
      <c r="V701" s="9">
        <v>0</v>
      </c>
      <c r="W701" s="9">
        <v>0.56106029810298108</v>
      </c>
      <c r="X701" s="9">
        <v>0</v>
      </c>
      <c r="Y701" s="9">
        <v>0.13602137117862403</v>
      </c>
      <c r="Z701" s="9">
        <v>0</v>
      </c>
      <c r="AA701" s="9">
        <v>0.72168957709313941</v>
      </c>
      <c r="AB701" s="9">
        <f>_xlfn.XLOOKUP(B701,'[2]Macro de calcul Nur Journalier-'!$B:$B,'[2]Macro de calcul Nur Journalier-'!$K:$K,"")</f>
        <v>7.1520794703561E-2</v>
      </c>
      <c r="AC701" s="9">
        <f>_xlfn.XLOOKUP(B701,'[3]NUR MACRO SITES'!$B:$B,'[3]NUR MACRO SITES'!$K:$K,"")</f>
        <v>1.9286285242238388</v>
      </c>
      <c r="AD701" s="9">
        <v>7.1520794703561069E-2</v>
      </c>
      <c r="AE701" s="9">
        <v>2.8582317073170702E-2</v>
      </c>
      <c r="AF701" s="9">
        <v>2.3122147339894452E-2</v>
      </c>
      <c r="AG701" s="9">
        <v>0.14231728117719775</v>
      </c>
      <c r="AH701" s="9">
        <v>3.4866712428089195</v>
      </c>
      <c r="AI701" s="9">
        <v>1.8370499631531403</v>
      </c>
      <c r="AJ701" s="9">
        <v>0</v>
      </c>
      <c r="AK701" s="9">
        <v>1.1998444408786195</v>
      </c>
      <c r="AL701" s="9">
        <v>0</v>
      </c>
      <c r="AM701" s="9">
        <v>3.2014836473900807</v>
      </c>
      <c r="AN701" s="9">
        <v>0.50476280373941207</v>
      </c>
      <c r="AO701" s="9">
        <v>3.6439948720650477E-2</v>
      </c>
      <c r="AP701" s="9">
        <v>0</v>
      </c>
      <c r="AQ701" s="9">
        <v>0.1316191922917069</v>
      </c>
      <c r="AR701" s="9">
        <v>0.154010004156203</v>
      </c>
      <c r="AS701" s="9">
        <v>0.11826519501958098</v>
      </c>
      <c r="AT701" s="9">
        <v>0.2698056243377881</v>
      </c>
      <c r="AU701" s="9">
        <v>0</v>
      </c>
      <c r="AV701" s="9">
        <v>3.2561801567649519E-2</v>
      </c>
      <c r="AW701" s="9">
        <v>3.4461361946742066</v>
      </c>
      <c r="AX701" s="9">
        <v>0.81108154938564303</v>
      </c>
      <c r="AY701" s="9">
        <v>2.2475143271926896</v>
      </c>
      <c r="AZ701" s="9">
        <v>5.4883831199620676</v>
      </c>
      <c r="BA701" s="9">
        <v>0</v>
      </c>
      <c r="BB701" s="9">
        <v>0</v>
      </c>
      <c r="BC701" s="9">
        <v>3.2547167050091028</v>
      </c>
      <c r="BD701" s="9">
        <v>3.2547167050091028</v>
      </c>
      <c r="BE701" s="9">
        <v>0.76282422773650849</v>
      </c>
      <c r="BF701" s="9">
        <v>4.0325596063900155</v>
      </c>
      <c r="BG701" s="9">
        <v>4.4698206978908734</v>
      </c>
      <c r="BH701" s="9">
        <v>1.6725058391725058</v>
      </c>
      <c r="BI701" s="9">
        <v>2.6808976323576834</v>
      </c>
      <c r="BJ701" s="9">
        <v>9.5007462196767978E-2</v>
      </c>
      <c r="BK701" s="9">
        <v>4.5756071774062379</v>
      </c>
      <c r="BL701" s="9">
        <v>0.29176404619427965</v>
      </c>
      <c r="BM701" s="9">
        <v>0.18307707892806899</v>
      </c>
      <c r="BN701" s="9">
        <v>0.1550760059697574</v>
      </c>
      <c r="BO701" s="9">
        <v>3.5918064223403618</v>
      </c>
      <c r="BP701" s="9">
        <v>1.108646303287647</v>
      </c>
      <c r="BQ701" s="9">
        <v>14.797282932828814</v>
      </c>
      <c r="BR701" s="9">
        <v>0.18530646371774348</v>
      </c>
      <c r="BS701" s="9">
        <v>5.3264818096469231</v>
      </c>
      <c r="BT701" s="9">
        <v>4.6256702422431673</v>
      </c>
      <c r="BU701" s="9">
        <v>1.4692715868653921</v>
      </c>
      <c r="BV701" s="9">
        <v>10.211741616799788</v>
      </c>
      <c r="BW701" s="9">
        <v>7.8536767370652871</v>
      </c>
      <c r="BX701" s="9">
        <v>3.5117804259302066</v>
      </c>
      <c r="BY701" s="9">
        <v>8.3640275031175726</v>
      </c>
      <c r="BZ701" s="9">
        <v>15.392974548629837</v>
      </c>
      <c r="CA701" s="9">
        <v>12.03338084598197</v>
      </c>
      <c r="CB701" s="9">
        <v>7.8081081119643407</v>
      </c>
      <c r="CC701" s="9">
        <v>1.4474057808482648</v>
      </c>
      <c r="CD701" s="9">
        <v>0.97433032847933843</v>
      </c>
      <c r="CE701" s="9">
        <v>0</v>
      </c>
      <c r="CF701" s="9">
        <v>1.7354422956742086</v>
      </c>
      <c r="CG701" s="9">
        <v>0</v>
      </c>
      <c r="CH701" s="9">
        <v>0.2134680523809116</v>
      </c>
      <c r="CI701" s="9">
        <v>1.1352740752155193</v>
      </c>
      <c r="CJ701" s="9">
        <v>0</v>
      </c>
      <c r="CK701" s="9">
        <v>0</v>
      </c>
      <c r="CL701" s="62">
        <v>4.5824915176367531</v>
      </c>
      <c r="CM701" s="62">
        <v>0</v>
      </c>
      <c r="CN701" s="62">
        <v>3.0775854442932031</v>
      </c>
      <c r="CO701" s="62">
        <v>3.7086261853193045</v>
      </c>
      <c r="CP701" s="62">
        <v>4.904646537283874E-3</v>
      </c>
      <c r="CQ701" s="62">
        <v>2.391773177754378</v>
      </c>
      <c r="CR701" s="62">
        <v>10.661221260554802</v>
      </c>
      <c r="CS701" s="62">
        <v>2.2031850596262337</v>
      </c>
      <c r="CT701" s="62">
        <v>0</v>
      </c>
      <c r="CU701" s="62">
        <v>0</v>
      </c>
      <c r="CV701" s="62">
        <v>0</v>
      </c>
      <c r="CW701" s="80">
        <v>10.238298048414391</v>
      </c>
      <c r="CX701" s="78">
        <v>0.36517322854868117</v>
      </c>
      <c r="CY701" s="78">
        <v>1.9018970816104646</v>
      </c>
      <c r="CZ701" s="78">
        <v>4.3949199989726999</v>
      </c>
      <c r="DA701" s="78">
        <v>0</v>
      </c>
      <c r="DB701" s="78">
        <v>0.3330700875773685</v>
      </c>
      <c r="DC701" s="78">
        <v>5.4244320597660609</v>
      </c>
      <c r="DD701" s="78">
        <v>4.3570561277048672</v>
      </c>
      <c r="DE701" s="78">
        <v>2.2292242739696317</v>
      </c>
      <c r="DF701" s="78">
        <v>4.0077561188586692</v>
      </c>
      <c r="DG701" s="78">
        <v>0</v>
      </c>
      <c r="DH701" s="78">
        <v>0.97099516883398551</v>
      </c>
      <c r="DI701" s="10">
        <v>2019</v>
      </c>
      <c r="DJ701" s="60" t="s">
        <v>85</v>
      </c>
      <c r="DK701" s="42" t="s">
        <v>5440</v>
      </c>
    </row>
    <row r="702" spans="1:115" x14ac:dyDescent="0.2">
      <c r="A702" s="4" t="s">
        <v>243</v>
      </c>
      <c r="B702" s="5" t="s">
        <v>244</v>
      </c>
      <c r="C702" s="6" t="s">
        <v>159</v>
      </c>
      <c r="D702" s="5" t="s">
        <v>78</v>
      </c>
      <c r="E702" s="5" t="s">
        <v>245</v>
      </c>
      <c r="F702" s="6" t="s">
        <v>131</v>
      </c>
      <c r="G702" s="5" t="s">
        <v>159</v>
      </c>
      <c r="H702" s="7">
        <f t="shared" si="35"/>
        <v>5</v>
      </c>
      <c r="I702" s="8" t="str">
        <f t="shared" si="36"/>
        <v>No impact</v>
      </c>
      <c r="J702" s="8" t="str">
        <f t="shared" si="34"/>
        <v>No impact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8.5194741719159807E-17</v>
      </c>
      <c r="T702" s="9">
        <v>11.980559567108827</v>
      </c>
      <c r="U702" s="9">
        <v>4.8138639281129656</v>
      </c>
      <c r="V702" s="9">
        <v>4.8138639281129656</v>
      </c>
      <c r="W702" s="9">
        <v>4.8138639281129656</v>
      </c>
      <c r="X702" s="9">
        <v>4.8138639281129656</v>
      </c>
      <c r="Y702" s="9">
        <v>13.381743123900536</v>
      </c>
      <c r="Z702" s="9">
        <v>11.982453911710168</v>
      </c>
      <c r="AA702" s="9">
        <v>10.711144392145679</v>
      </c>
      <c r="AB702" s="9">
        <f>_xlfn.XLOOKUP(B702,'[2]Macro de calcul Nur Journalier-'!$B:$B,'[2]Macro de calcul Nur Journalier-'!$K:$K,"")</f>
        <v>0</v>
      </c>
      <c r="AC702" s="9">
        <f>_xlfn.XLOOKUP(B702,'[3]NUR MACRO SITES'!$B:$B,'[3]NUR MACRO SITES'!$K:$K,"")</f>
        <v>0</v>
      </c>
      <c r="AD702" s="9">
        <v>0</v>
      </c>
      <c r="AE702" s="9">
        <v>0</v>
      </c>
      <c r="AF702" s="9">
        <v>0</v>
      </c>
      <c r="AG702" s="9">
        <v>0</v>
      </c>
      <c r="AH702" s="9">
        <v>0</v>
      </c>
      <c r="AI702" s="9">
        <v>0</v>
      </c>
      <c r="AJ702" s="9">
        <v>0</v>
      </c>
      <c r="AK702" s="9">
        <v>0</v>
      </c>
      <c r="AL702" s="9">
        <v>4.8682709553805606E-17</v>
      </c>
      <c r="AM702" s="9">
        <v>0</v>
      </c>
      <c r="AN702" s="9">
        <v>0</v>
      </c>
      <c r="AO702" s="9">
        <v>0</v>
      </c>
      <c r="AP702" s="9">
        <v>0</v>
      </c>
      <c r="AQ702" s="9">
        <v>0</v>
      </c>
      <c r="AR702" s="9">
        <v>0</v>
      </c>
      <c r="AS702" s="9">
        <v>0</v>
      </c>
      <c r="AT702" s="9">
        <v>0</v>
      </c>
      <c r="AU702" s="9">
        <v>0</v>
      </c>
      <c r="AV702" s="9">
        <v>0</v>
      </c>
      <c r="AW702" s="9">
        <v>0</v>
      </c>
      <c r="AX702" s="9">
        <v>0</v>
      </c>
      <c r="AY702" s="9">
        <v>5.7091631104789009</v>
      </c>
      <c r="AZ702" s="9">
        <v>21.558546850944513</v>
      </c>
      <c r="BA702" s="9">
        <v>0</v>
      </c>
      <c r="BB702" s="9">
        <v>0</v>
      </c>
      <c r="BC702" s="9">
        <v>0</v>
      </c>
      <c r="BD702" s="9">
        <v>0</v>
      </c>
      <c r="BE702" s="9">
        <v>1.6579444942018038</v>
      </c>
      <c r="BF702" s="9">
        <v>0</v>
      </c>
      <c r="BG702" s="9">
        <v>0</v>
      </c>
      <c r="BH702" s="9">
        <v>0</v>
      </c>
      <c r="BI702" s="9">
        <v>0</v>
      </c>
      <c r="BJ702" s="9">
        <v>0</v>
      </c>
      <c r="BK702" s="9">
        <v>0</v>
      </c>
      <c r="BL702" s="9">
        <v>0</v>
      </c>
      <c r="BM702" s="9">
        <v>0</v>
      </c>
      <c r="BN702" s="9">
        <v>0</v>
      </c>
      <c r="BO702" s="9">
        <v>0</v>
      </c>
      <c r="BP702" s="9">
        <v>2.8726247242696905</v>
      </c>
      <c r="BQ702" s="9">
        <v>0</v>
      </c>
      <c r="BR702" s="9">
        <v>0</v>
      </c>
      <c r="BS702" s="9">
        <v>5.4004617145074457E-2</v>
      </c>
      <c r="BT702" s="9">
        <v>0</v>
      </c>
      <c r="BU702" s="9">
        <v>0</v>
      </c>
      <c r="BV702" s="9">
        <v>4.2402363647259227</v>
      </c>
      <c r="BW702" s="9">
        <v>13.868556899607057</v>
      </c>
      <c r="BX702" s="9">
        <v>13.868556899607057</v>
      </c>
      <c r="BY702" s="9">
        <v>33.060117768589159</v>
      </c>
      <c r="BZ702" s="9">
        <v>30.714412598128593</v>
      </c>
      <c r="CA702" s="9">
        <v>0</v>
      </c>
      <c r="CB702" s="9">
        <v>0</v>
      </c>
      <c r="CC702" s="9">
        <v>0</v>
      </c>
      <c r="CD702" s="9">
        <v>0</v>
      </c>
      <c r="CE702" s="9">
        <v>0.18156109727109038</v>
      </c>
      <c r="CF702" s="9">
        <v>0</v>
      </c>
      <c r="CG702" s="9">
        <v>0</v>
      </c>
      <c r="CH702" s="9">
        <v>0</v>
      </c>
      <c r="CI702" s="9">
        <v>0</v>
      </c>
      <c r="CJ702" s="9">
        <v>0</v>
      </c>
      <c r="CK702" s="9">
        <v>0</v>
      </c>
      <c r="CL702" s="62">
        <v>0</v>
      </c>
      <c r="CM702" s="62">
        <v>0</v>
      </c>
      <c r="CN702" s="62">
        <v>0</v>
      </c>
      <c r="CO702" s="62">
        <v>0</v>
      </c>
      <c r="CP702" s="62">
        <v>0</v>
      </c>
      <c r="CQ702" s="62">
        <v>0</v>
      </c>
      <c r="CR702" s="62">
        <v>0</v>
      </c>
      <c r="CS702" s="62">
        <v>2.7858392331772713E-2</v>
      </c>
      <c r="CT702" s="62">
        <v>4.808390619604892</v>
      </c>
      <c r="CU702" s="62">
        <v>0.14999300864929954</v>
      </c>
      <c r="CV702" s="62">
        <v>0</v>
      </c>
      <c r="CW702" s="80">
        <v>0</v>
      </c>
      <c r="CX702" s="78">
        <v>0</v>
      </c>
      <c r="CY702" s="78">
        <v>0</v>
      </c>
      <c r="CZ702" s="78">
        <v>0</v>
      </c>
      <c r="DA702" s="78">
        <v>18.68509815000299</v>
      </c>
      <c r="DB702" s="78">
        <v>28.570957215787327</v>
      </c>
      <c r="DC702" s="78">
        <v>26.860484029757462</v>
      </c>
      <c r="DD702" s="78">
        <v>28.764681836470885</v>
      </c>
      <c r="DE702" s="78">
        <v>2.2109968239292535</v>
      </c>
      <c r="DF702" s="78">
        <v>0</v>
      </c>
      <c r="DG702" s="78">
        <v>0</v>
      </c>
      <c r="DH702" s="78">
        <v>0</v>
      </c>
      <c r="DI702" s="10">
        <v>2016</v>
      </c>
      <c r="DJ702" s="59" t="s">
        <v>74</v>
      </c>
      <c r="DK702" s="42" t="s">
        <v>5440</v>
      </c>
    </row>
    <row r="703" spans="1:115" x14ac:dyDescent="0.2">
      <c r="A703" s="4" t="s">
        <v>1130</v>
      </c>
      <c r="B703" s="5" t="s">
        <v>1131</v>
      </c>
      <c r="C703" s="6" t="s">
        <v>159</v>
      </c>
      <c r="D703" s="5" t="s">
        <v>78</v>
      </c>
      <c r="E703" s="5" t="s">
        <v>440</v>
      </c>
      <c r="F703" s="6" t="s">
        <v>131</v>
      </c>
      <c r="G703" s="5" t="s">
        <v>159</v>
      </c>
      <c r="H703" s="7">
        <f t="shared" si="35"/>
        <v>5</v>
      </c>
      <c r="I703" s="8" t="str">
        <f t="shared" si="36"/>
        <v>No impact</v>
      </c>
      <c r="J703" s="8" t="str">
        <f t="shared" si="34"/>
        <v>No impact</v>
      </c>
      <c r="K703" s="9">
        <v>1.9964349177483007</v>
      </c>
      <c r="L703" s="9">
        <v>1.2825455831312698</v>
      </c>
      <c r="M703" s="9">
        <v>8.2024564077877624</v>
      </c>
      <c r="N703" s="9">
        <v>8.9149714139685265</v>
      </c>
      <c r="O703" s="9">
        <v>1.7516373080397472</v>
      </c>
      <c r="P703" s="9">
        <v>1.7422213010507299</v>
      </c>
      <c r="Q703" s="9">
        <v>2.5421361669757045</v>
      </c>
      <c r="R703" s="9">
        <v>0.23536303071364068</v>
      </c>
      <c r="S703" s="9">
        <v>0</v>
      </c>
      <c r="T703" s="9">
        <v>0.71203213402748067</v>
      </c>
      <c r="U703" s="9">
        <v>0.87758299457994549</v>
      </c>
      <c r="V703" s="9">
        <v>14.394456033376125</v>
      </c>
      <c r="W703" s="9">
        <v>4.8138639281129656</v>
      </c>
      <c r="X703" s="9">
        <v>4.8138639281129656</v>
      </c>
      <c r="Y703" s="9">
        <v>10.986585811581799</v>
      </c>
      <c r="Z703" s="9">
        <v>8.9737889566395665</v>
      </c>
      <c r="AA703" s="9">
        <v>8.6320454761565166</v>
      </c>
      <c r="AB703" s="9">
        <f>_xlfn.XLOOKUP(B703,'[2]Macro de calcul Nur Journalier-'!$B:$B,'[2]Macro de calcul Nur Journalier-'!$K:$K,"")</f>
        <v>0.78843736628155703</v>
      </c>
      <c r="AC703" s="9">
        <f>_xlfn.XLOOKUP(B703,'[3]NUR MACRO SITES'!$B:$B,'[3]NUR MACRO SITES'!$K:$K,"")</f>
        <v>0</v>
      </c>
      <c r="AD703" s="9">
        <v>0.78843736628155736</v>
      </c>
      <c r="AE703" s="9">
        <v>2.7209474397375502</v>
      </c>
      <c r="AF703" s="9">
        <v>7.3024064330708403E-17</v>
      </c>
      <c r="AG703" s="9">
        <v>1.1564788071126324</v>
      </c>
      <c r="AH703" s="9">
        <v>2.4721011327437838</v>
      </c>
      <c r="AI703" s="9">
        <v>4.1701582037750207</v>
      </c>
      <c r="AJ703" s="9">
        <v>0.99427090762135684</v>
      </c>
      <c r="AK703" s="9">
        <v>1.7072316419436129</v>
      </c>
      <c r="AL703" s="9">
        <v>2.3353925973470258</v>
      </c>
      <c r="AM703" s="9">
        <v>1.0885154160007959</v>
      </c>
      <c r="AN703" s="9">
        <v>0.322325249225834</v>
      </c>
      <c r="AO703" s="9">
        <v>0</v>
      </c>
      <c r="AP703" s="9">
        <v>1.8839746178927468</v>
      </c>
      <c r="AQ703" s="9">
        <v>3.2894919773574745</v>
      </c>
      <c r="AR703" s="9">
        <v>3.9918939407243506</v>
      </c>
      <c r="AS703" s="9">
        <v>1.6721399762335436</v>
      </c>
      <c r="AT703" s="9">
        <v>1.215268631204304</v>
      </c>
      <c r="AU703" s="9">
        <v>1.4175359570096409</v>
      </c>
      <c r="AV703" s="9">
        <v>0.19882821417909161</v>
      </c>
      <c r="AW703" s="9">
        <v>0.17797402665823717</v>
      </c>
      <c r="AX703" s="9">
        <v>0</v>
      </c>
      <c r="AY703" s="9">
        <v>3.8932024129392553</v>
      </c>
      <c r="AZ703" s="9">
        <v>14.61359019838552</v>
      </c>
      <c r="BA703" s="9">
        <v>0</v>
      </c>
      <c r="BB703" s="9">
        <v>0</v>
      </c>
      <c r="BC703" s="9">
        <v>1.7457698926997167</v>
      </c>
      <c r="BD703" s="9">
        <v>1.7457698926997167</v>
      </c>
      <c r="BE703" s="9">
        <v>1.1341202313424534</v>
      </c>
      <c r="BF703" s="9">
        <v>0.28985491339292507</v>
      </c>
      <c r="BG703" s="9">
        <v>0</v>
      </c>
      <c r="BH703" s="9">
        <v>0</v>
      </c>
      <c r="BI703" s="9">
        <v>43.065132992611971</v>
      </c>
      <c r="BJ703" s="9">
        <v>13.868556899607057</v>
      </c>
      <c r="BK703" s="9">
        <v>13.868556899607057</v>
      </c>
      <c r="BL703" s="9">
        <v>13.868556899607057</v>
      </c>
      <c r="BM703" s="9">
        <v>13.868556899607057</v>
      </c>
      <c r="BN703" s="9">
        <v>55.900075763412715</v>
      </c>
      <c r="BO703" s="9">
        <v>15.08954636121598</v>
      </c>
      <c r="BP703" s="9">
        <v>15.730503405786555</v>
      </c>
      <c r="BQ703" s="9">
        <v>21.181527567323837</v>
      </c>
      <c r="BR703" s="9">
        <v>24.328116929627061</v>
      </c>
      <c r="BS703" s="9">
        <v>7.205746176872613</v>
      </c>
      <c r="BT703" s="9">
        <v>4.8747192758672844</v>
      </c>
      <c r="BU703" s="9">
        <v>0</v>
      </c>
      <c r="BV703" s="9">
        <v>6.5901327785910526</v>
      </c>
      <c r="BW703" s="9">
        <v>10.850683297520499</v>
      </c>
      <c r="BX703" s="9">
        <v>11.427862102028058</v>
      </c>
      <c r="BY703" s="9">
        <v>35.417718936287393</v>
      </c>
      <c r="BZ703" s="9">
        <v>62.101475174997802</v>
      </c>
      <c r="CA703" s="9">
        <v>26.348795632831379</v>
      </c>
      <c r="CB703" s="9">
        <v>0</v>
      </c>
      <c r="CC703" s="9">
        <v>0</v>
      </c>
      <c r="CD703" s="9">
        <v>34.945463897521066</v>
      </c>
      <c r="CE703" s="9">
        <v>2.7647938407627133</v>
      </c>
      <c r="CF703" s="9">
        <v>0</v>
      </c>
      <c r="CG703" s="9">
        <v>0</v>
      </c>
      <c r="CH703" s="9">
        <v>0</v>
      </c>
      <c r="CI703" s="9">
        <v>0</v>
      </c>
      <c r="CJ703" s="9">
        <v>0</v>
      </c>
      <c r="CK703" s="9">
        <v>0</v>
      </c>
      <c r="CL703" s="62">
        <v>0</v>
      </c>
      <c r="CM703" s="62">
        <v>0</v>
      </c>
      <c r="CN703" s="62">
        <v>0</v>
      </c>
      <c r="CO703" s="62">
        <v>0</v>
      </c>
      <c r="CP703" s="62">
        <v>0</v>
      </c>
      <c r="CQ703" s="62">
        <v>0</v>
      </c>
      <c r="CR703" s="62">
        <v>0</v>
      </c>
      <c r="CS703" s="62">
        <v>3.729314876167468E-2</v>
      </c>
      <c r="CT703" s="62">
        <v>52.596109670036803</v>
      </c>
      <c r="CU703" s="62">
        <v>16.384141191040801</v>
      </c>
      <c r="CV703" s="62">
        <v>37.422542254867551</v>
      </c>
      <c r="CW703" s="80">
        <v>12.750083468166519</v>
      </c>
      <c r="CX703" s="78">
        <v>49.147019544392215</v>
      </c>
      <c r="CY703" s="78">
        <v>17.51977196782266</v>
      </c>
      <c r="CZ703" s="78">
        <v>38.458296593072014</v>
      </c>
      <c r="DA703" s="78">
        <v>30.748299246931648</v>
      </c>
      <c r="DB703" s="78">
        <v>30.377169102224943</v>
      </c>
      <c r="DC703" s="78">
        <v>28.931190127642076</v>
      </c>
      <c r="DD703" s="78">
        <v>30.968009576723652</v>
      </c>
      <c r="DE703" s="78">
        <v>2.2103012558748749</v>
      </c>
      <c r="DF703" s="78">
        <v>0</v>
      </c>
      <c r="DG703" s="78">
        <v>0</v>
      </c>
      <c r="DH703" s="78">
        <v>0</v>
      </c>
      <c r="DI703" s="10">
        <v>2017</v>
      </c>
      <c r="DJ703" s="59" t="s">
        <v>74</v>
      </c>
      <c r="DK703" s="42" t="s">
        <v>5440</v>
      </c>
    </row>
    <row r="704" spans="1:115" x14ac:dyDescent="0.2">
      <c r="A704" s="4" t="s">
        <v>1056</v>
      </c>
      <c r="B704" s="5" t="s">
        <v>1057</v>
      </c>
      <c r="C704" s="6" t="s">
        <v>88</v>
      </c>
      <c r="D704" s="4"/>
      <c r="E704" s="5"/>
      <c r="F704" s="6" t="s">
        <v>77</v>
      </c>
      <c r="G704" s="5" t="s">
        <v>90</v>
      </c>
      <c r="H704" s="7">
        <f t="shared" si="35"/>
        <v>2</v>
      </c>
      <c r="I704" s="8" t="str">
        <f t="shared" si="36"/>
        <v>No impact</v>
      </c>
      <c r="J704" s="8" t="str">
        <f t="shared" si="34"/>
        <v>No impact</v>
      </c>
      <c r="K704" s="9">
        <v>1.194681423239671</v>
      </c>
      <c r="L704" s="9">
        <v>3.4461471259449423</v>
      </c>
      <c r="M704" s="9">
        <v>1.0899724540008546</v>
      </c>
      <c r="N704" s="9">
        <v>0</v>
      </c>
      <c r="O704" s="9">
        <v>0.250722079589216</v>
      </c>
      <c r="P704" s="9">
        <v>0.36349129938667762</v>
      </c>
      <c r="Q704" s="9">
        <v>0</v>
      </c>
      <c r="R704" s="9">
        <v>0.36622138425331618</v>
      </c>
      <c r="S704" s="9">
        <v>6.6204186575856978</v>
      </c>
      <c r="T704" s="9">
        <v>0.81813400370845779</v>
      </c>
      <c r="U704" s="9">
        <v>0</v>
      </c>
      <c r="V704" s="9">
        <v>6.0826290828697749</v>
      </c>
      <c r="W704" s="9">
        <v>1.4792045535586926</v>
      </c>
      <c r="X704" s="9">
        <v>1.8127763514477253</v>
      </c>
      <c r="Y704" s="9">
        <v>0.61061040983216852</v>
      </c>
      <c r="Z704" s="9">
        <v>8.6021816906765558</v>
      </c>
      <c r="AA704" s="9">
        <v>0</v>
      </c>
      <c r="AB704" s="9">
        <f>_xlfn.XLOOKUP(B704,'[2]Macro de calcul Nur Journalier-'!$B:$B,'[2]Macro de calcul Nur Journalier-'!$K:$K,"")</f>
        <v>2.25350862335377</v>
      </c>
      <c r="AC704" s="9">
        <f>_xlfn.XLOOKUP(B704,'[3]NUR MACRO SITES'!$B:$B,'[3]NUR MACRO SITES'!$K:$K,"")</f>
        <v>0</v>
      </c>
      <c r="AD704" s="9">
        <v>2.2535086233537767</v>
      </c>
      <c r="AE704" s="9">
        <v>3.49153710835354E-3</v>
      </c>
      <c r="AF704" s="9">
        <v>10.668410206580136</v>
      </c>
      <c r="AG704" s="9">
        <v>4.9798048007892364</v>
      </c>
      <c r="AH704" s="9">
        <v>1.1944399871630293</v>
      </c>
      <c r="AI704" s="9">
        <v>0.60515024009889329</v>
      </c>
      <c r="AJ704" s="9">
        <v>0.38997497979365775</v>
      </c>
      <c r="AK704" s="9">
        <v>1.0149972662007329</v>
      </c>
      <c r="AL704" s="9">
        <v>1.9150709599201268</v>
      </c>
      <c r="AM704" s="9">
        <v>0</v>
      </c>
      <c r="AN704" s="9">
        <v>0.5949480181936333</v>
      </c>
      <c r="AO704" s="9">
        <v>0</v>
      </c>
      <c r="AP704" s="9">
        <v>0</v>
      </c>
      <c r="AQ704" s="9">
        <v>0</v>
      </c>
      <c r="AR704" s="9">
        <v>0.60061889374754995</v>
      </c>
      <c r="AS704" s="9">
        <v>0</v>
      </c>
      <c r="AT704" s="9">
        <v>0</v>
      </c>
      <c r="AU704" s="9">
        <v>0</v>
      </c>
      <c r="AV704" s="9">
        <v>0.75333008447043481</v>
      </c>
      <c r="AW704" s="9">
        <v>0</v>
      </c>
      <c r="AX704" s="9">
        <v>15.262155430284087</v>
      </c>
      <c r="AY704" s="9">
        <v>17.23479693143436</v>
      </c>
      <c r="AZ704" s="9">
        <v>0.62183894420736641</v>
      </c>
      <c r="BA704" s="9">
        <v>2.5087221724648621</v>
      </c>
      <c r="BB704" s="9">
        <v>7.2724405692241954</v>
      </c>
      <c r="BC704" s="9">
        <v>0.99772652769728754</v>
      </c>
      <c r="BD704" s="9">
        <v>0.99772652769728754</v>
      </c>
      <c r="BE704" s="9">
        <v>0.59319187608661372</v>
      </c>
      <c r="BF704" s="9">
        <v>0.66797426081051825</v>
      </c>
      <c r="BG704" s="9">
        <v>0</v>
      </c>
      <c r="BH704" s="9">
        <v>0.67148654502455807</v>
      </c>
      <c r="BI704" s="9">
        <v>1.4187626450705266</v>
      </c>
      <c r="BJ704" s="9">
        <v>0</v>
      </c>
      <c r="BK704" s="9">
        <v>0.70321930297660273</v>
      </c>
      <c r="BL704" s="9">
        <v>0</v>
      </c>
      <c r="BM704" s="9">
        <v>3.4191628642279697</v>
      </c>
      <c r="BN704" s="9">
        <v>5.6417524890635296</v>
      </c>
      <c r="BO704" s="9">
        <v>4.5570230257995128</v>
      </c>
      <c r="BP704" s="9">
        <v>0</v>
      </c>
      <c r="BQ704" s="9">
        <v>0.38332933827578969</v>
      </c>
      <c r="BR704" s="9">
        <v>1.9293809372975719</v>
      </c>
      <c r="BS704" s="9">
        <v>1.3755660853857943</v>
      </c>
      <c r="BT704" s="9">
        <v>0.37585644046080191</v>
      </c>
      <c r="BU704" s="9">
        <v>0.33747535192176426</v>
      </c>
      <c r="BV704" s="9">
        <v>0.64645024869233281</v>
      </c>
      <c r="BW704" s="9">
        <v>0</v>
      </c>
      <c r="BX704" s="9">
        <v>0</v>
      </c>
      <c r="BY704" s="9">
        <v>0</v>
      </c>
      <c r="BZ704" s="9">
        <v>0</v>
      </c>
      <c r="CA704" s="9">
        <v>0.9501816324375838</v>
      </c>
      <c r="CB704" s="9">
        <v>1.0934864867178611</v>
      </c>
      <c r="CC704" s="9">
        <v>1.0156542049407447</v>
      </c>
      <c r="CD704" s="9">
        <v>0.57086518678320941</v>
      </c>
      <c r="CE704" s="9">
        <v>0</v>
      </c>
      <c r="CF704" s="9">
        <v>0.68599061732199962</v>
      </c>
      <c r="CG704" s="9">
        <v>0.91303116430244902</v>
      </c>
      <c r="CH704" s="9">
        <v>2.743944634209678</v>
      </c>
      <c r="CI704" s="9">
        <v>0</v>
      </c>
      <c r="CJ704" s="9">
        <v>0</v>
      </c>
      <c r="CK704" s="9">
        <v>0.37649850328022716</v>
      </c>
      <c r="CL704" s="62">
        <v>0.98824168956690717</v>
      </c>
      <c r="CM704" s="62">
        <v>1.0529651887807379</v>
      </c>
      <c r="CN704" s="62">
        <v>0.66829821963114322</v>
      </c>
      <c r="CO704" s="62">
        <v>2.4922738440729049</v>
      </c>
      <c r="CP704" s="62">
        <v>0.42392197652618319</v>
      </c>
      <c r="CQ704" s="62">
        <v>0</v>
      </c>
      <c r="CR704" s="62">
        <v>0.71800458290172453</v>
      </c>
      <c r="CS704" s="62">
        <v>1.2329746342382129</v>
      </c>
      <c r="CT704" s="62">
        <v>0</v>
      </c>
      <c r="CU704" s="62">
        <v>0.72035881323962114</v>
      </c>
      <c r="CV704" s="62">
        <v>0</v>
      </c>
      <c r="CW704" s="80">
        <v>0.34089968695870454</v>
      </c>
      <c r="CX704" s="78">
        <v>1.9631962457873546</v>
      </c>
      <c r="CY704" s="78">
        <v>0</v>
      </c>
      <c r="CZ704" s="78">
        <v>0.68226308595366281</v>
      </c>
      <c r="DA704" s="78">
        <v>0</v>
      </c>
      <c r="DB704" s="78">
        <v>0</v>
      </c>
      <c r="DC704" s="78">
        <v>0.74234946480496999</v>
      </c>
      <c r="DD704" s="78">
        <v>1.8704181683802605</v>
      </c>
      <c r="DE704" s="78">
        <v>2.1607019030741967</v>
      </c>
      <c r="DF704" s="78">
        <v>0.34081051156711761</v>
      </c>
      <c r="DG704" s="78">
        <v>0</v>
      </c>
      <c r="DH704" s="78">
        <v>0</v>
      </c>
      <c r="DI704" s="10">
        <v>2024</v>
      </c>
      <c r="DJ704" s="59" t="s">
        <v>74</v>
      </c>
      <c r="DK704" s="42" t="s">
        <v>5440</v>
      </c>
    </row>
    <row r="705" spans="1:115" x14ac:dyDescent="0.2">
      <c r="A705" s="4" t="s">
        <v>3724</v>
      </c>
      <c r="B705" s="5" t="s">
        <v>3725</v>
      </c>
      <c r="C705" s="6" t="s">
        <v>159</v>
      </c>
      <c r="D705" s="5" t="s">
        <v>78</v>
      </c>
      <c r="E705" s="5" t="s">
        <v>79</v>
      </c>
      <c r="F705" s="6" t="s">
        <v>131</v>
      </c>
      <c r="G705" s="5" t="s">
        <v>159</v>
      </c>
      <c r="H705" s="7">
        <f t="shared" si="35"/>
        <v>1</v>
      </c>
      <c r="I705" s="8" t="str">
        <f t="shared" si="36"/>
        <v>No impact</v>
      </c>
      <c r="J705" s="8" t="str">
        <f t="shared" si="34"/>
        <v>No impact</v>
      </c>
      <c r="K705" s="9">
        <v>0</v>
      </c>
      <c r="L705" s="9">
        <v>0</v>
      </c>
      <c r="M705" s="9">
        <v>0</v>
      </c>
      <c r="N705" s="9">
        <v>0</v>
      </c>
      <c r="O705" s="9">
        <v>4.8682709553805606E-17</v>
      </c>
      <c r="P705" s="9">
        <v>4.8682709553805606E-17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8.5194741719159807E-17</v>
      </c>
      <c r="X705" s="9">
        <v>0</v>
      </c>
      <c r="Y705" s="9">
        <v>0</v>
      </c>
      <c r="Z705" s="9">
        <v>0</v>
      </c>
      <c r="AA705" s="9">
        <v>0</v>
      </c>
      <c r="AB705" s="9">
        <f>_xlfn.XLOOKUP(B705,'[2]Macro de calcul Nur Journalier-'!$B:$B,'[2]Macro de calcul Nur Journalier-'!$K:$K,"")</f>
        <v>0</v>
      </c>
      <c r="AC705" s="9">
        <f>_xlfn.XLOOKUP(B705,'[3]NUR MACRO SITES'!$B:$B,'[3]NUR MACRO SITES'!$K:$K,"")</f>
        <v>0</v>
      </c>
      <c r="AD705" s="9">
        <v>0</v>
      </c>
      <c r="AE705" s="9">
        <v>0</v>
      </c>
      <c r="AF705" s="9">
        <v>0</v>
      </c>
      <c r="AG705" s="9">
        <v>0</v>
      </c>
      <c r="AH705" s="9">
        <v>7.3024064330708403E-17</v>
      </c>
      <c r="AI705" s="9">
        <v>9.7365419107611212E-17</v>
      </c>
      <c r="AJ705" s="9">
        <v>0.11410640422193737</v>
      </c>
      <c r="AK705" s="9">
        <v>8.2152072372046956E-17</v>
      </c>
      <c r="AL705" s="9">
        <v>0.3687843210668949</v>
      </c>
      <c r="AM705" s="9">
        <v>0</v>
      </c>
      <c r="AN705" s="9">
        <v>0</v>
      </c>
      <c r="AO705" s="9">
        <v>8.6691098954609191E-17</v>
      </c>
      <c r="AP705" s="9">
        <v>0</v>
      </c>
      <c r="AQ705" s="9">
        <v>0</v>
      </c>
      <c r="AR705" s="9">
        <v>0</v>
      </c>
      <c r="AS705" s="9">
        <v>0</v>
      </c>
      <c r="AT705" s="9">
        <v>0</v>
      </c>
      <c r="AU705" s="9">
        <v>0.70532886687857488</v>
      </c>
      <c r="AV705" s="9">
        <v>0.13370461104379261</v>
      </c>
      <c r="AW705" s="9">
        <v>1.5677226934536864E-2</v>
      </c>
      <c r="AX705" s="9">
        <v>0</v>
      </c>
      <c r="AY705" s="9">
        <v>0</v>
      </c>
      <c r="AZ705" s="9">
        <v>0</v>
      </c>
      <c r="BA705" s="9">
        <v>0</v>
      </c>
      <c r="BB705" s="9">
        <v>0</v>
      </c>
      <c r="BC705" s="9">
        <v>0</v>
      </c>
      <c r="BD705" s="9">
        <v>0</v>
      </c>
      <c r="BE705" s="9">
        <v>13.340259118767891</v>
      </c>
      <c r="BF705" s="9">
        <v>16.323505523066927</v>
      </c>
      <c r="BG705" s="9">
        <v>9.3112117965918784E-2</v>
      </c>
      <c r="BH705" s="9">
        <v>0</v>
      </c>
      <c r="BI705" s="9">
        <v>0</v>
      </c>
      <c r="BJ705" s="9">
        <v>1.1771151689476296E-3</v>
      </c>
      <c r="BK705" s="9">
        <v>7.6431158024501107</v>
      </c>
      <c r="BL705" s="9">
        <v>0</v>
      </c>
      <c r="BM705" s="9">
        <v>0</v>
      </c>
      <c r="BN705" s="9">
        <v>0</v>
      </c>
      <c r="BO705" s="9">
        <v>0</v>
      </c>
      <c r="BP705" s="9">
        <v>0</v>
      </c>
      <c r="BQ705" s="9">
        <v>0</v>
      </c>
      <c r="BR705" s="9">
        <v>0</v>
      </c>
      <c r="BS705" s="9">
        <v>2.6716947319459079E-2</v>
      </c>
      <c r="BT705" s="9">
        <v>0</v>
      </c>
      <c r="BU705" s="9">
        <v>0</v>
      </c>
      <c r="BV705" s="9">
        <v>0</v>
      </c>
      <c r="BW705" s="9">
        <v>0.40235936684045132</v>
      </c>
      <c r="BX705" s="9">
        <v>0</v>
      </c>
      <c r="BY705" s="9">
        <v>4.0610473328710456E-2</v>
      </c>
      <c r="BZ705" s="9">
        <v>0.24118376408614439</v>
      </c>
      <c r="CA705" s="9">
        <v>0</v>
      </c>
      <c r="CB705" s="9">
        <v>0</v>
      </c>
      <c r="CC705" s="9">
        <v>5.4526114835075461</v>
      </c>
      <c r="CD705" s="9">
        <v>0</v>
      </c>
      <c r="CE705" s="9">
        <v>0.48784289721573043</v>
      </c>
      <c r="CF705" s="9">
        <v>1.9356053796303432</v>
      </c>
      <c r="CG705" s="9">
        <v>0</v>
      </c>
      <c r="CH705" s="9">
        <v>0</v>
      </c>
      <c r="CI705" s="9">
        <v>0</v>
      </c>
      <c r="CJ705" s="9">
        <v>1.1129088870055417E-2</v>
      </c>
      <c r="CK705" s="9">
        <v>0</v>
      </c>
      <c r="CL705" s="62">
        <v>0</v>
      </c>
      <c r="CM705" s="62">
        <v>0</v>
      </c>
      <c r="CN705" s="62">
        <v>1.1396615044815886E-2</v>
      </c>
      <c r="CO705" s="62">
        <v>0</v>
      </c>
      <c r="CP705" s="62">
        <v>0</v>
      </c>
      <c r="CQ705" s="62">
        <v>0</v>
      </c>
      <c r="CR705" s="62">
        <v>0</v>
      </c>
      <c r="CS705" s="62">
        <v>1.3447649051316336E-2</v>
      </c>
      <c r="CT705" s="62">
        <v>0</v>
      </c>
      <c r="CU705" s="62">
        <v>0.14854836730559068</v>
      </c>
      <c r="CV705" s="62">
        <v>0</v>
      </c>
      <c r="CW705" s="80">
        <v>0</v>
      </c>
      <c r="CX705" s="78">
        <v>0</v>
      </c>
      <c r="CY705" s="78">
        <v>10.039151563922346</v>
      </c>
      <c r="CZ705" s="78">
        <v>0.17432005547422755</v>
      </c>
      <c r="DA705" s="78">
        <v>0</v>
      </c>
      <c r="DB705" s="78">
        <v>0</v>
      </c>
      <c r="DC705" s="78">
        <v>0</v>
      </c>
      <c r="DD705" s="78">
        <v>0.44011622763837899</v>
      </c>
      <c r="DE705" s="78">
        <v>2.1374271258699955</v>
      </c>
      <c r="DF705" s="78">
        <v>0</v>
      </c>
      <c r="DG705" s="78">
        <v>0</v>
      </c>
      <c r="DH705" s="78">
        <v>0</v>
      </c>
      <c r="DI705" s="10">
        <v>2017</v>
      </c>
      <c r="DJ705" s="59" t="s">
        <v>74</v>
      </c>
      <c r="DK705" s="42" t="s">
        <v>5440</v>
      </c>
    </row>
    <row r="706" spans="1:115" x14ac:dyDescent="0.2">
      <c r="A706" s="4" t="s">
        <v>915</v>
      </c>
      <c r="B706" s="4" t="s">
        <v>916</v>
      </c>
      <c r="C706" s="6" t="s">
        <v>538</v>
      </c>
      <c r="D706" s="4" t="s">
        <v>70</v>
      </c>
      <c r="E706" s="4" t="s">
        <v>71</v>
      </c>
      <c r="F706" s="6" t="s">
        <v>108</v>
      </c>
      <c r="G706" s="4" t="s">
        <v>539</v>
      </c>
      <c r="H706" s="7">
        <f t="shared" si="35"/>
        <v>3</v>
      </c>
      <c r="I706" s="8" t="str">
        <f t="shared" si="36"/>
        <v>No impact</v>
      </c>
      <c r="J706" s="8" t="str">
        <f t="shared" si="34"/>
        <v>No impact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1.2787568939285885</v>
      </c>
      <c r="R706" s="9">
        <v>0</v>
      </c>
      <c r="S706" s="9">
        <v>0</v>
      </c>
      <c r="T706" s="9">
        <v>1.0898424499595873</v>
      </c>
      <c r="U706" s="9">
        <v>2.0317774449674322E-2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f>_xlfn.XLOOKUP(B706,'[2]Macro de calcul Nur Journalier-'!$B:$B,'[2]Macro de calcul Nur Journalier-'!$K:$K,"")</f>
        <v>0</v>
      </c>
      <c r="AC706" s="9">
        <f>_xlfn.XLOOKUP(B706,'[3]NUR MACRO SITES'!$B:$B,'[3]NUR MACRO SITES'!$K:$K,"")</f>
        <v>0</v>
      </c>
      <c r="AD706" s="9">
        <v>0</v>
      </c>
      <c r="AE706" s="9">
        <v>0</v>
      </c>
      <c r="AF706" s="9">
        <v>0.37485736699472261</v>
      </c>
      <c r="AG706" s="9">
        <v>0</v>
      </c>
      <c r="AH706" s="9">
        <v>0</v>
      </c>
      <c r="AI706" s="9">
        <v>0</v>
      </c>
      <c r="AJ706" s="9">
        <v>0</v>
      </c>
      <c r="AK706" s="9">
        <v>0</v>
      </c>
      <c r="AL706" s="9">
        <v>0</v>
      </c>
      <c r="AM706" s="9">
        <v>0</v>
      </c>
      <c r="AN706" s="9">
        <v>0</v>
      </c>
      <c r="AO706" s="9">
        <v>0</v>
      </c>
      <c r="AP706" s="9">
        <v>0</v>
      </c>
      <c r="AQ706" s="9">
        <v>0</v>
      </c>
      <c r="AR706" s="9">
        <v>0</v>
      </c>
      <c r="AS706" s="9">
        <v>0</v>
      </c>
      <c r="AT706" s="9">
        <v>0</v>
      </c>
      <c r="AU706" s="9">
        <v>0</v>
      </c>
      <c r="AV706" s="9">
        <v>0</v>
      </c>
      <c r="AW706" s="9">
        <v>4.2219851430377746</v>
      </c>
      <c r="AX706" s="9">
        <v>0</v>
      </c>
      <c r="AY706" s="9">
        <v>0.88595539984428895</v>
      </c>
      <c r="AZ706" s="9">
        <v>0</v>
      </c>
      <c r="BA706" s="9">
        <v>0</v>
      </c>
      <c r="BB706" s="9">
        <v>0</v>
      </c>
      <c r="BC706" s="9">
        <v>0.13518635594658987</v>
      </c>
      <c r="BD706" s="9">
        <v>0.13518635594658987</v>
      </c>
      <c r="BE706" s="9">
        <v>0.28839146163707574</v>
      </c>
      <c r="BF706" s="9">
        <v>0</v>
      </c>
      <c r="BG706" s="9">
        <v>0</v>
      </c>
      <c r="BH706" s="9">
        <v>8.9362022841555006E-2</v>
      </c>
      <c r="BI706" s="9">
        <v>0</v>
      </c>
      <c r="BJ706" s="9">
        <v>0.97094166359903311</v>
      </c>
      <c r="BK706" s="9">
        <v>4.8154711456968959E-2</v>
      </c>
      <c r="BL706" s="9">
        <v>0.24558902843054164</v>
      </c>
      <c r="BM706" s="9">
        <v>1.4746042752822937</v>
      </c>
      <c r="BN706" s="9">
        <v>0.44605530871807164</v>
      </c>
      <c r="BO706" s="9">
        <v>0</v>
      </c>
      <c r="BP706" s="9">
        <v>5.350523495218771E-4</v>
      </c>
      <c r="BQ706" s="9">
        <v>1.7072093666977712</v>
      </c>
      <c r="BR706" s="9">
        <v>5.350523495218771E-4</v>
      </c>
      <c r="BS706" s="9">
        <v>0</v>
      </c>
      <c r="BT706" s="9">
        <v>0</v>
      </c>
      <c r="BU706" s="9">
        <v>0</v>
      </c>
      <c r="BV706" s="9">
        <v>0</v>
      </c>
      <c r="BW706" s="9">
        <v>0</v>
      </c>
      <c r="BX706" s="9">
        <v>0</v>
      </c>
      <c r="BY706" s="9">
        <v>0</v>
      </c>
      <c r="BZ706" s="9">
        <v>3.7461690251774238</v>
      </c>
      <c r="CA706" s="9">
        <v>18.491141673301318</v>
      </c>
      <c r="CB706" s="9">
        <v>21.323352110103787</v>
      </c>
      <c r="CC706" s="9">
        <v>5.7807055842343615</v>
      </c>
      <c r="CD706" s="9">
        <v>0.35732579408902704</v>
      </c>
      <c r="CE706" s="9">
        <v>0</v>
      </c>
      <c r="CF706" s="9">
        <v>0</v>
      </c>
      <c r="CG706" s="9">
        <v>0</v>
      </c>
      <c r="CH706" s="9">
        <v>0</v>
      </c>
      <c r="CI706" s="9">
        <v>4.494439735983768</v>
      </c>
      <c r="CJ706" s="9">
        <v>0</v>
      </c>
      <c r="CK706" s="9">
        <v>1.6448400978218378</v>
      </c>
      <c r="CL706" s="62">
        <v>3.8411586522958738</v>
      </c>
      <c r="CM706" s="62">
        <v>0</v>
      </c>
      <c r="CN706" s="62">
        <v>0</v>
      </c>
      <c r="CO706" s="62">
        <v>0</v>
      </c>
      <c r="CP706" s="62">
        <v>0</v>
      </c>
      <c r="CQ706" s="62">
        <v>0</v>
      </c>
      <c r="CR706" s="62">
        <v>0</v>
      </c>
      <c r="CS706" s="62">
        <v>0.45595377718422642</v>
      </c>
      <c r="CT706" s="62">
        <v>0.10165994640915665</v>
      </c>
      <c r="CU706" s="62">
        <v>4.3381866148450632</v>
      </c>
      <c r="CV706" s="62">
        <v>0</v>
      </c>
      <c r="CW706" s="80">
        <v>0</v>
      </c>
      <c r="CX706" s="78">
        <v>0</v>
      </c>
      <c r="CY706" s="78">
        <v>1.5851817608501486</v>
      </c>
      <c r="CZ706" s="78">
        <v>0</v>
      </c>
      <c r="DA706" s="78">
        <v>0</v>
      </c>
      <c r="DB706" s="78">
        <v>0</v>
      </c>
      <c r="DC706" s="78">
        <v>2.9387928648272279</v>
      </c>
      <c r="DD706" s="78">
        <v>0</v>
      </c>
      <c r="DE706" s="78">
        <v>2.0923757180402527</v>
      </c>
      <c r="DF706" s="78">
        <v>12.490262047238698</v>
      </c>
      <c r="DG706" s="78">
        <v>0</v>
      </c>
      <c r="DH706" s="78">
        <v>0</v>
      </c>
      <c r="DI706" s="10">
        <v>2019</v>
      </c>
      <c r="DJ706" s="60" t="s">
        <v>85</v>
      </c>
      <c r="DK706" s="42" t="s">
        <v>5440</v>
      </c>
    </row>
    <row r="707" spans="1:115" x14ac:dyDescent="0.2">
      <c r="A707" s="4" t="s">
        <v>4578</v>
      </c>
      <c r="B707" s="5" t="s">
        <v>4579</v>
      </c>
      <c r="C707" s="6" t="s">
        <v>159</v>
      </c>
      <c r="D707" s="5" t="s">
        <v>78</v>
      </c>
      <c r="E707" s="5" t="s">
        <v>79</v>
      </c>
      <c r="F707" s="6" t="s">
        <v>131</v>
      </c>
      <c r="G707" s="5" t="s">
        <v>159</v>
      </c>
      <c r="H707" s="7">
        <f t="shared" si="35"/>
        <v>2</v>
      </c>
      <c r="I707" s="8" t="str">
        <f t="shared" si="36"/>
        <v>No impact</v>
      </c>
      <c r="J707" s="8" t="str">
        <f t="shared" ref="J707:J770" si="37">_xlfn.IFS(I707="No impact", "No impact",H707&gt;5,"VERY LONG PENDING ISSUE",H707=2,"NEW REPETITIF",OR(H707&gt;3, H707=3),"LONG PENDING ISSUE",I707="INCIDENT","INCIDENT")</f>
        <v>No impact</v>
      </c>
      <c r="K707" s="9">
        <v>0</v>
      </c>
      <c r="L707" s="9">
        <v>0</v>
      </c>
      <c r="M707" s="9">
        <v>6.0853386942257011E-17</v>
      </c>
      <c r="N707" s="9">
        <v>0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0.92613021799077566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f>_xlfn.XLOOKUP(B707,'[2]Macro de calcul Nur Journalier-'!$B:$B,'[2]Macro de calcul Nur Journalier-'!$K:$K,"")</f>
        <v>0</v>
      </c>
      <c r="AC707" s="9">
        <f>_xlfn.XLOOKUP(B707,'[3]NUR MACRO SITES'!$B:$B,'[3]NUR MACRO SITES'!$K:$K,"")</f>
        <v>0</v>
      </c>
      <c r="AD707" s="9">
        <v>0</v>
      </c>
      <c r="AE707" s="9">
        <v>0</v>
      </c>
      <c r="AF707" s="9">
        <v>0</v>
      </c>
      <c r="AG707" s="9">
        <v>0</v>
      </c>
      <c r="AH707" s="9">
        <v>0</v>
      </c>
      <c r="AI707" s="9">
        <v>0</v>
      </c>
      <c r="AJ707" s="9">
        <v>0</v>
      </c>
      <c r="AK707" s="9">
        <v>0</v>
      </c>
      <c r="AL707" s="9">
        <v>0</v>
      </c>
      <c r="AM707" s="9">
        <v>0</v>
      </c>
      <c r="AN707" s="9">
        <v>0</v>
      </c>
      <c r="AO707" s="9">
        <v>0</v>
      </c>
      <c r="AP707" s="9">
        <v>0</v>
      </c>
      <c r="AQ707" s="9">
        <v>0</v>
      </c>
      <c r="AR707" s="9">
        <v>0</v>
      </c>
      <c r="AS707" s="9">
        <v>0</v>
      </c>
      <c r="AT707" s="9">
        <v>0</v>
      </c>
      <c r="AU707" s="9">
        <v>0</v>
      </c>
      <c r="AV707" s="9">
        <v>0</v>
      </c>
      <c r="AW707" s="9">
        <v>0</v>
      </c>
      <c r="AX707" s="9">
        <v>0</v>
      </c>
      <c r="AY707" s="9">
        <v>0</v>
      </c>
      <c r="AZ707" s="9">
        <v>0.52801339351047005</v>
      </c>
      <c r="BA707" s="9">
        <v>0</v>
      </c>
      <c r="BB707" s="9">
        <v>0</v>
      </c>
      <c r="BC707" s="9">
        <v>0</v>
      </c>
      <c r="BD707" s="9">
        <v>0</v>
      </c>
      <c r="BE707" s="9">
        <v>0</v>
      </c>
      <c r="BF707" s="9">
        <v>0</v>
      </c>
      <c r="BG707" s="9">
        <v>0</v>
      </c>
      <c r="BH707" s="9">
        <v>0</v>
      </c>
      <c r="BI707" s="9">
        <v>0</v>
      </c>
      <c r="BJ707" s="9">
        <v>0</v>
      </c>
      <c r="BK707" s="9">
        <v>0</v>
      </c>
      <c r="BL707" s="9">
        <v>0</v>
      </c>
      <c r="BM707" s="9">
        <v>0</v>
      </c>
      <c r="BN707" s="9">
        <v>0</v>
      </c>
      <c r="BO707" s="9">
        <v>0</v>
      </c>
      <c r="BP707" s="9">
        <v>0</v>
      </c>
      <c r="BQ707" s="9">
        <v>0</v>
      </c>
      <c r="BR707" s="9">
        <v>0</v>
      </c>
      <c r="BS707" s="9">
        <v>0</v>
      </c>
      <c r="BT707" s="9">
        <v>0</v>
      </c>
      <c r="BU707" s="9">
        <v>0</v>
      </c>
      <c r="BV707" s="9">
        <v>0</v>
      </c>
      <c r="BW707" s="9">
        <v>0</v>
      </c>
      <c r="BX707" s="9">
        <v>0</v>
      </c>
      <c r="BY707" s="9">
        <v>0</v>
      </c>
      <c r="BZ707" s="9">
        <v>0</v>
      </c>
      <c r="CA707" s="9">
        <v>0</v>
      </c>
      <c r="CB707" s="9">
        <v>0</v>
      </c>
      <c r="CC707" s="9">
        <v>0</v>
      </c>
      <c r="CD707" s="9">
        <v>0</v>
      </c>
      <c r="CE707" s="9">
        <v>0</v>
      </c>
      <c r="CF707" s="9">
        <v>0</v>
      </c>
      <c r="CG707" s="9">
        <v>0</v>
      </c>
      <c r="CH707" s="9">
        <v>0</v>
      </c>
      <c r="CI707" s="9">
        <v>0</v>
      </c>
      <c r="CJ707" s="9">
        <v>0</v>
      </c>
      <c r="CK707" s="9">
        <v>0</v>
      </c>
      <c r="CL707" s="62">
        <v>0</v>
      </c>
      <c r="CM707" s="62">
        <v>0</v>
      </c>
      <c r="CN707" s="62">
        <v>0</v>
      </c>
      <c r="CO707" s="62">
        <v>0.70543085268795869</v>
      </c>
      <c r="CP707" s="62">
        <v>0</v>
      </c>
      <c r="CQ707" s="62">
        <v>0</v>
      </c>
      <c r="CR707" s="62">
        <v>0</v>
      </c>
      <c r="CS707" s="62">
        <v>0.10322943330108732</v>
      </c>
      <c r="CT707" s="62">
        <v>0</v>
      </c>
      <c r="CU707" s="62">
        <v>1.4029786007596339</v>
      </c>
      <c r="CV707" s="62">
        <v>0</v>
      </c>
      <c r="CW707" s="80">
        <v>0</v>
      </c>
      <c r="CX707" s="78">
        <v>0</v>
      </c>
      <c r="CY707" s="78">
        <v>0</v>
      </c>
      <c r="CZ707" s="78">
        <v>0</v>
      </c>
      <c r="DA707" s="78">
        <v>0</v>
      </c>
      <c r="DB707" s="78">
        <v>0</v>
      </c>
      <c r="DC707" s="78">
        <v>0</v>
      </c>
      <c r="DD707" s="78">
        <v>0</v>
      </c>
      <c r="DE707" s="78">
        <v>2.0262075774827144</v>
      </c>
      <c r="DF707" s="78">
        <v>1.2779190315980549</v>
      </c>
      <c r="DG707" s="78">
        <v>0</v>
      </c>
      <c r="DH707" s="78">
        <v>0</v>
      </c>
      <c r="DI707" s="10">
        <v>2018</v>
      </c>
      <c r="DJ707" s="59" t="s">
        <v>74</v>
      </c>
      <c r="DK707" s="42" t="s">
        <v>5440</v>
      </c>
    </row>
    <row r="708" spans="1:115" x14ac:dyDescent="0.2">
      <c r="A708" s="4" t="s">
        <v>1144</v>
      </c>
      <c r="B708" s="4" t="s">
        <v>1145</v>
      </c>
      <c r="C708" s="6" t="s">
        <v>473</v>
      </c>
      <c r="D708" s="4" t="s">
        <v>78</v>
      </c>
      <c r="E708" s="4" t="s">
        <v>474</v>
      </c>
      <c r="F708" s="6" t="s">
        <v>173</v>
      </c>
      <c r="G708" s="4" t="s">
        <v>475</v>
      </c>
      <c r="H708" s="7">
        <f t="shared" ref="H708:H771" si="38">COUNTIF(DA708:DG708,"&gt;1")</f>
        <v>3</v>
      </c>
      <c r="I708" s="8" t="str">
        <f t="shared" ref="I708:I771" si="39">_xlfn.IFS(DG708&lt;1, "No impact",
  AND(DF708=0,DE708= 0), "INCIDENT",
  OR(H708&gt;2, H708=2), "REPETITIF",
  H708=1, "INCIDENT",
  TRUE, "No impact"
)</f>
        <v>No impact</v>
      </c>
      <c r="J708" s="8" t="str">
        <f t="shared" si="37"/>
        <v>No impact</v>
      </c>
      <c r="K708" s="9">
        <v>2.1543526838777163E-2</v>
      </c>
      <c r="L708" s="9">
        <v>0.52144620952788479</v>
      </c>
      <c r="M708" s="9">
        <v>0</v>
      </c>
      <c r="N708" s="9">
        <v>0</v>
      </c>
      <c r="O708" s="9">
        <v>0</v>
      </c>
      <c r="P708" s="9">
        <v>0.22054257000903343</v>
      </c>
      <c r="Q708" s="9">
        <v>4.2251313412256929E-2</v>
      </c>
      <c r="R708" s="9">
        <v>0.34040629605857459</v>
      </c>
      <c r="S708" s="9">
        <v>0</v>
      </c>
      <c r="T708" s="9">
        <v>0.70898632506061909</v>
      </c>
      <c r="U708" s="9">
        <v>0</v>
      </c>
      <c r="V708" s="9">
        <v>0</v>
      </c>
      <c r="W708" s="9">
        <v>0.35986975823705603</v>
      </c>
      <c r="X708" s="9">
        <v>0</v>
      </c>
      <c r="Y708" s="9">
        <v>0.15812205819426614</v>
      </c>
      <c r="Z708" s="9">
        <v>0</v>
      </c>
      <c r="AA708" s="9">
        <v>0.89526354419245946</v>
      </c>
      <c r="AB708" s="9">
        <f>_xlfn.XLOOKUP(B708,'[2]Macro de calcul Nur Journalier-'!$B:$B,'[2]Macro de calcul Nur Journalier-'!$K:$K,"")</f>
        <v>6.7044941282746101E-2</v>
      </c>
      <c r="AC708" s="9">
        <f>_xlfn.XLOOKUP(B708,'[3]NUR MACRO SITES'!$B:$B,'[3]NUR MACRO SITES'!$K:$K,"")</f>
        <v>2.3794268233252507</v>
      </c>
      <c r="AD708" s="9">
        <v>6.7044941282746157E-2</v>
      </c>
      <c r="AE708" s="9">
        <v>2.2546415157134E-2</v>
      </c>
      <c r="AF708" s="9">
        <v>4.3087053677554318E-2</v>
      </c>
      <c r="AG708" s="9">
        <v>0.18360285028288884</v>
      </c>
      <c r="AH708" s="9">
        <v>0.33988627989350062</v>
      </c>
      <c r="AI708" s="9">
        <v>0</v>
      </c>
      <c r="AJ708" s="9">
        <v>0</v>
      </c>
      <c r="AK708" s="9">
        <v>1.5241673798316928</v>
      </c>
      <c r="AL708" s="9">
        <v>0</v>
      </c>
      <c r="AM708" s="9">
        <v>3.2836930497749215</v>
      </c>
      <c r="AN708" s="9">
        <v>0.66929136739078243</v>
      </c>
      <c r="AO708" s="9">
        <v>5.5519700987537252E-2</v>
      </c>
      <c r="AP708" s="9">
        <v>0</v>
      </c>
      <c r="AQ708" s="9">
        <v>0.10966741595396569</v>
      </c>
      <c r="AR708" s="9">
        <v>0.15971746600401573</v>
      </c>
      <c r="AS708" s="9">
        <v>0.1024782092033554</v>
      </c>
      <c r="AT708" s="9">
        <v>0.29936734980594631</v>
      </c>
      <c r="AU708" s="9">
        <v>0</v>
      </c>
      <c r="AV708" s="9">
        <v>5.3415989088503715E-2</v>
      </c>
      <c r="AW708" s="9">
        <v>4.0587919791136162</v>
      </c>
      <c r="AX708" s="9">
        <v>1.0364897060803495</v>
      </c>
      <c r="AY708" s="9">
        <v>0.36158234257649463</v>
      </c>
      <c r="AZ708" s="9">
        <v>0.53000734652781456</v>
      </c>
      <c r="BA708" s="9">
        <v>0</v>
      </c>
      <c r="BB708" s="9">
        <v>0</v>
      </c>
      <c r="BC708" s="9">
        <v>0.90029722705161297</v>
      </c>
      <c r="BD708" s="9">
        <v>0.90029722705161297</v>
      </c>
      <c r="BE708" s="9">
        <v>0.15064406511774933</v>
      </c>
      <c r="BF708" s="9">
        <v>0.8556070690573615</v>
      </c>
      <c r="BG708" s="9">
        <v>4.586896838358828</v>
      </c>
      <c r="BH708" s="9">
        <v>1.4661408484507901</v>
      </c>
      <c r="BI708" s="9">
        <v>2.7980919319812916</v>
      </c>
      <c r="BJ708" s="9">
        <v>0.14000536479155784</v>
      </c>
      <c r="BK708" s="9">
        <v>0</v>
      </c>
      <c r="BL708" s="9">
        <v>0.39212203188626649</v>
      </c>
      <c r="BM708" s="9">
        <v>0.16970077019002205</v>
      </c>
      <c r="BN708" s="9">
        <v>0.20217844780599997</v>
      </c>
      <c r="BO708" s="9">
        <v>1.6314637890837906</v>
      </c>
      <c r="BP708" s="9">
        <v>0.37662334882844944</v>
      </c>
      <c r="BQ708" s="9">
        <v>1.3284458084712343</v>
      </c>
      <c r="BR708" s="9">
        <v>0.32502646725622297</v>
      </c>
      <c r="BS708" s="9">
        <v>1.9529054055982169</v>
      </c>
      <c r="BT708" s="9">
        <v>1.3326192167975051</v>
      </c>
      <c r="BU708" s="9">
        <v>0.77841199316274434</v>
      </c>
      <c r="BV708" s="9">
        <v>4.3076886309223168</v>
      </c>
      <c r="BW708" s="9">
        <v>4.4684183567186881</v>
      </c>
      <c r="BX708" s="9">
        <v>3.0596790256625375</v>
      </c>
      <c r="BY708" s="9">
        <v>5.403832544309469</v>
      </c>
      <c r="BZ708" s="9">
        <v>11.902078999409303</v>
      </c>
      <c r="CA708" s="9">
        <v>13.501617998304956</v>
      </c>
      <c r="CB708" s="9">
        <v>8.8221393247782025</v>
      </c>
      <c r="CC708" s="9">
        <v>0.83437846892273282</v>
      </c>
      <c r="CD708" s="9">
        <v>0.48099422714185025</v>
      </c>
      <c r="CE708" s="9">
        <v>0</v>
      </c>
      <c r="CF708" s="9">
        <v>0.70380786056107725</v>
      </c>
      <c r="CG708" s="9">
        <v>0</v>
      </c>
      <c r="CH708" s="9">
        <v>0.97919930485998752</v>
      </c>
      <c r="CI708" s="9">
        <v>0.54805412161525879</v>
      </c>
      <c r="CJ708" s="9">
        <v>0</v>
      </c>
      <c r="CK708" s="9">
        <v>0</v>
      </c>
      <c r="CL708" s="62">
        <v>0</v>
      </c>
      <c r="CM708" s="62">
        <v>0</v>
      </c>
      <c r="CN708" s="62">
        <v>0</v>
      </c>
      <c r="CO708" s="62">
        <v>0</v>
      </c>
      <c r="CP708" s="62">
        <v>0</v>
      </c>
      <c r="CQ708" s="62">
        <v>0</v>
      </c>
      <c r="CR708" s="62">
        <v>0</v>
      </c>
      <c r="CS708" s="62">
        <v>0</v>
      </c>
      <c r="CT708" s="62">
        <v>0</v>
      </c>
      <c r="CU708" s="62">
        <v>0</v>
      </c>
      <c r="CV708" s="62">
        <v>0</v>
      </c>
      <c r="CW708" s="80">
        <v>0</v>
      </c>
      <c r="CX708" s="78">
        <v>0.35625568938998331</v>
      </c>
      <c r="CY708" s="78">
        <v>1.6092234464219981</v>
      </c>
      <c r="CZ708" s="78">
        <v>4.9472188692274992</v>
      </c>
      <c r="DA708" s="78">
        <v>0</v>
      </c>
      <c r="DB708" s="78">
        <v>0.41823258654293399</v>
      </c>
      <c r="DC708" s="78">
        <v>8.1267674562612555</v>
      </c>
      <c r="DD708" s="78">
        <v>8.5144663887248062E-2</v>
      </c>
      <c r="DE708" s="78">
        <v>2.0145969414980893</v>
      </c>
      <c r="DF708" s="78">
        <v>2.4625070983611703</v>
      </c>
      <c r="DG708" s="78">
        <v>0</v>
      </c>
      <c r="DH708" s="78">
        <v>0.28589630542785638</v>
      </c>
      <c r="DI708" s="10">
        <v>2018</v>
      </c>
      <c r="DJ708" s="60" t="s">
        <v>85</v>
      </c>
      <c r="DK708" s="42" t="s">
        <v>5440</v>
      </c>
    </row>
    <row r="709" spans="1:115" x14ac:dyDescent="0.2">
      <c r="A709" s="4" t="s">
        <v>673</v>
      </c>
      <c r="B709" s="4" t="s">
        <v>674</v>
      </c>
      <c r="C709" s="6" t="s">
        <v>538</v>
      </c>
      <c r="D709" s="4" t="s">
        <v>70</v>
      </c>
      <c r="E709" s="4" t="s">
        <v>114</v>
      </c>
      <c r="F709" s="6" t="s">
        <v>108</v>
      </c>
      <c r="G709" s="4" t="s">
        <v>539</v>
      </c>
      <c r="H709" s="7">
        <f t="shared" si="38"/>
        <v>1</v>
      </c>
      <c r="I709" s="8" t="str">
        <f t="shared" si="39"/>
        <v>No impact</v>
      </c>
      <c r="J709" s="8" t="str">
        <f t="shared" si="37"/>
        <v>No impact</v>
      </c>
      <c r="K709" s="9">
        <v>1.5501124720677033</v>
      </c>
      <c r="L709" s="9">
        <v>19.716598618837068</v>
      </c>
      <c r="M709" s="9">
        <v>19.420932284980747</v>
      </c>
      <c r="N709" s="9">
        <v>3.2901237044168687</v>
      </c>
      <c r="O709" s="9">
        <v>17.829775679883991</v>
      </c>
      <c r="P709" s="9">
        <v>14.265157728331666</v>
      </c>
      <c r="Q709" s="9">
        <v>0</v>
      </c>
      <c r="R709" s="9">
        <v>2.3515873864879007</v>
      </c>
      <c r="S709" s="9">
        <v>0</v>
      </c>
      <c r="T709" s="9">
        <v>2.6175385109114249</v>
      </c>
      <c r="U709" s="9">
        <v>4.2499621131079728</v>
      </c>
      <c r="V709" s="9">
        <v>2.2835209848809019</v>
      </c>
      <c r="W709" s="9">
        <v>22.831031147482527</v>
      </c>
      <c r="X709" s="9">
        <v>15.050214989540242</v>
      </c>
      <c r="Y709" s="9">
        <v>5.3141194789140886</v>
      </c>
      <c r="Z709" s="9">
        <v>3.1517994045072029</v>
      </c>
      <c r="AA709" s="9">
        <v>2.9871214282318257</v>
      </c>
      <c r="AB709" s="9">
        <f>_xlfn.XLOOKUP(B709,'[2]Macro de calcul Nur Journalier-'!$B:$B,'[2]Macro de calcul Nur Journalier-'!$K:$K,"")</f>
        <v>4.7616765915466104</v>
      </c>
      <c r="AC709" s="9">
        <f>_xlfn.XLOOKUP(B709,'[3]NUR MACRO SITES'!$B:$B,'[3]NUR MACRO SITES'!$K:$K,"")</f>
        <v>0.34850369062901149</v>
      </c>
      <c r="AD709" s="9">
        <v>4.7616765915466166</v>
      </c>
      <c r="AE709" s="9">
        <v>22.1821809775115</v>
      </c>
      <c r="AF709" s="9">
        <v>10.511216748680646</v>
      </c>
      <c r="AG709" s="9">
        <v>8.084022726192174</v>
      </c>
      <c r="AH709" s="9">
        <v>5.4666142193220164</v>
      </c>
      <c r="AI709" s="9">
        <v>6.6258416833071836</v>
      </c>
      <c r="AJ709" s="9">
        <v>10.939060048495222</v>
      </c>
      <c r="AK709" s="9">
        <v>9.2072947867636579</v>
      </c>
      <c r="AL709" s="9">
        <v>20.762202550753582</v>
      </c>
      <c r="AM709" s="9">
        <v>12.426900584795321</v>
      </c>
      <c r="AN709" s="9">
        <v>1.2915876402718514</v>
      </c>
      <c r="AO709" s="9">
        <v>7.0307149254517665</v>
      </c>
      <c r="AP709" s="9">
        <v>4.6706062787934126</v>
      </c>
      <c r="AQ709" s="9">
        <v>9.1158592803329661</v>
      </c>
      <c r="AR709" s="9">
        <v>3.3714269825380936</v>
      </c>
      <c r="AS709" s="9">
        <v>5.5940626298813454</v>
      </c>
      <c r="AT709" s="9">
        <v>14.201280959321894</v>
      </c>
      <c r="AU709" s="9">
        <v>10.492583226501354</v>
      </c>
      <c r="AV709" s="9">
        <v>7.0244220829016148</v>
      </c>
      <c r="AW709" s="9">
        <v>8.6953547114365826</v>
      </c>
      <c r="AX709" s="9">
        <v>8.8233152743386665</v>
      </c>
      <c r="AY709" s="9">
        <v>20.868858624706579</v>
      </c>
      <c r="AZ709" s="9">
        <v>6.6120030849563012</v>
      </c>
      <c r="BA709" s="9">
        <v>20.783649146222242</v>
      </c>
      <c r="BB709" s="9">
        <v>37.12418558909787</v>
      </c>
      <c r="BC709" s="9">
        <v>25.793648180344086</v>
      </c>
      <c r="BD709" s="9">
        <v>25.793648180344086</v>
      </c>
      <c r="BE709" s="9">
        <v>24.358788613174578</v>
      </c>
      <c r="BF709" s="9">
        <v>18.957828442477563</v>
      </c>
      <c r="BG709" s="9">
        <v>28.413428047930967</v>
      </c>
      <c r="BH709" s="9">
        <v>3.5726515989673892E-2</v>
      </c>
      <c r="BI709" s="9">
        <v>0</v>
      </c>
      <c r="BJ709" s="9">
        <v>0</v>
      </c>
      <c r="BK709" s="9">
        <v>0</v>
      </c>
      <c r="BL709" s="9">
        <v>0</v>
      </c>
      <c r="BM709" s="9">
        <v>0</v>
      </c>
      <c r="BN709" s="9">
        <v>0</v>
      </c>
      <c r="BO709" s="9">
        <v>0</v>
      </c>
      <c r="BP709" s="9">
        <v>0</v>
      </c>
      <c r="BQ709" s="9">
        <v>0</v>
      </c>
      <c r="BR709" s="9">
        <v>0</v>
      </c>
      <c r="BS709" s="9">
        <v>0</v>
      </c>
      <c r="BT709" s="9">
        <v>0</v>
      </c>
      <c r="BU709" s="9">
        <v>0</v>
      </c>
      <c r="BV709" s="9">
        <v>0</v>
      </c>
      <c r="BW709" s="9">
        <v>2.3684092251585893</v>
      </c>
      <c r="BX709" s="9">
        <v>8.4962567737627452</v>
      </c>
      <c r="BY709" s="9">
        <v>0</v>
      </c>
      <c r="BZ709" s="9">
        <v>0</v>
      </c>
      <c r="CA709" s="9">
        <v>0</v>
      </c>
      <c r="CB709" s="9">
        <v>0</v>
      </c>
      <c r="CC709" s="9">
        <v>0</v>
      </c>
      <c r="CD709" s="9">
        <v>5.3938270653734106</v>
      </c>
      <c r="CE709" s="9">
        <v>0</v>
      </c>
      <c r="CF709" s="9">
        <v>0</v>
      </c>
      <c r="CG709" s="9">
        <v>0</v>
      </c>
      <c r="CH709" s="9">
        <v>0</v>
      </c>
      <c r="CI709" s="9">
        <v>2.9168378834185136</v>
      </c>
      <c r="CJ709" s="9">
        <v>0</v>
      </c>
      <c r="CK709" s="9">
        <v>0</v>
      </c>
      <c r="CL709" s="62">
        <v>0</v>
      </c>
      <c r="CM709" s="62">
        <v>0</v>
      </c>
      <c r="CN709" s="62">
        <v>0</v>
      </c>
      <c r="CO709" s="62">
        <v>0</v>
      </c>
      <c r="CP709" s="62">
        <v>1.9651581044022677</v>
      </c>
      <c r="CQ709" s="62">
        <v>0</v>
      </c>
      <c r="CR709" s="62">
        <v>0</v>
      </c>
      <c r="CS709" s="62">
        <v>0</v>
      </c>
      <c r="CT709" s="62">
        <v>0</v>
      </c>
      <c r="CU709" s="62">
        <v>0</v>
      </c>
      <c r="CV709" s="62">
        <v>0</v>
      </c>
      <c r="CW709" s="80">
        <v>0</v>
      </c>
      <c r="CX709" s="78">
        <v>0</v>
      </c>
      <c r="CY709" s="78">
        <v>0</v>
      </c>
      <c r="CZ709" s="78">
        <v>0</v>
      </c>
      <c r="DA709" s="78">
        <v>0</v>
      </c>
      <c r="DB709" s="78">
        <v>0</v>
      </c>
      <c r="DC709" s="78">
        <v>0</v>
      </c>
      <c r="DD709" s="78">
        <v>0.58864675986565196</v>
      </c>
      <c r="DE709" s="78">
        <v>2.0076947661892568</v>
      </c>
      <c r="DF709" s="78">
        <v>0</v>
      </c>
      <c r="DG709" s="78">
        <v>0</v>
      </c>
      <c r="DH709" s="78">
        <v>0</v>
      </c>
      <c r="DI709" s="10">
        <v>2019</v>
      </c>
      <c r="DJ709" s="60" t="s">
        <v>85</v>
      </c>
      <c r="DK709" s="42" t="s">
        <v>5440</v>
      </c>
    </row>
    <row r="710" spans="1:115" x14ac:dyDescent="0.2">
      <c r="A710" s="4" t="s">
        <v>715</v>
      </c>
      <c r="B710" s="4" t="s">
        <v>716</v>
      </c>
      <c r="C710" s="6" t="s">
        <v>473</v>
      </c>
      <c r="D710" s="4" t="s">
        <v>70</v>
      </c>
      <c r="E710" s="4" t="s">
        <v>114</v>
      </c>
      <c r="F710" s="6" t="s">
        <v>173</v>
      </c>
      <c r="G710" s="4" t="s">
        <v>475</v>
      </c>
      <c r="H710" s="7">
        <f t="shared" si="38"/>
        <v>2</v>
      </c>
      <c r="I710" s="8" t="str">
        <f t="shared" si="39"/>
        <v>No impact</v>
      </c>
      <c r="J710" s="8" t="str">
        <f t="shared" si="37"/>
        <v>No impact</v>
      </c>
      <c r="K710" s="9">
        <v>2.7858008843246329E-4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1.8332612739504586</v>
      </c>
      <c r="U710" s="9">
        <v>0.14541880616174579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f>_xlfn.XLOOKUP(B710,'[2]Macro de calcul Nur Journalier-'!$B:$B,'[2]Macro de calcul Nur Journalier-'!$K:$K,"")</f>
        <v>0</v>
      </c>
      <c r="AC710" s="9">
        <f>_xlfn.XLOOKUP(B710,'[3]NUR MACRO SITES'!$B:$B,'[3]NUR MACRO SITES'!$K:$K,"")</f>
        <v>0</v>
      </c>
      <c r="AD710" s="9">
        <v>0</v>
      </c>
      <c r="AE710" s="9">
        <v>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0</v>
      </c>
      <c r="AL710" s="9">
        <v>0</v>
      </c>
      <c r="AM710" s="9">
        <v>0</v>
      </c>
      <c r="AN710" s="9">
        <v>0</v>
      </c>
      <c r="AO710" s="9">
        <v>0</v>
      </c>
      <c r="AP710" s="9">
        <v>0</v>
      </c>
      <c r="AQ710" s="9">
        <v>0</v>
      </c>
      <c r="AR710" s="9">
        <v>0</v>
      </c>
      <c r="AS710" s="9">
        <v>0</v>
      </c>
      <c r="AT710" s="9">
        <v>0</v>
      </c>
      <c r="AU710" s="9">
        <v>0</v>
      </c>
      <c r="AV710" s="9">
        <v>0</v>
      </c>
      <c r="AW710" s="9">
        <v>0</v>
      </c>
      <c r="AX710" s="9">
        <v>0</v>
      </c>
      <c r="AY710" s="9">
        <v>0</v>
      </c>
      <c r="AZ710" s="9">
        <v>0</v>
      </c>
      <c r="BA710" s="9">
        <v>0</v>
      </c>
      <c r="BB710" s="9">
        <v>0</v>
      </c>
      <c r="BC710" s="9">
        <v>0</v>
      </c>
      <c r="BD710" s="9">
        <v>0</v>
      </c>
      <c r="BE710" s="9">
        <v>0</v>
      </c>
      <c r="BF710" s="9">
        <v>0</v>
      </c>
      <c r="BG710" s="9">
        <v>0</v>
      </c>
      <c r="BH710" s="9">
        <v>0</v>
      </c>
      <c r="BI710" s="9">
        <v>0</v>
      </c>
      <c r="BJ710" s="9">
        <v>0</v>
      </c>
      <c r="BK710" s="9">
        <v>0</v>
      </c>
      <c r="BL710" s="9">
        <v>0.18851677781487472</v>
      </c>
      <c r="BM710" s="9">
        <v>0</v>
      </c>
      <c r="BN710" s="9">
        <v>0.50967303307622291</v>
      </c>
      <c r="BO710" s="9">
        <v>0</v>
      </c>
      <c r="BP710" s="9">
        <v>0</v>
      </c>
      <c r="BQ710" s="9">
        <v>0</v>
      </c>
      <c r="BR710" s="9">
        <v>2.675261747609386E-4</v>
      </c>
      <c r="BS710" s="9">
        <v>0</v>
      </c>
      <c r="BT710" s="9">
        <v>0</v>
      </c>
      <c r="BU710" s="9">
        <v>0</v>
      </c>
      <c r="BV710" s="9">
        <v>0</v>
      </c>
      <c r="BW710" s="9">
        <v>0</v>
      </c>
      <c r="BX710" s="9">
        <v>0</v>
      </c>
      <c r="BY710" s="9">
        <v>0</v>
      </c>
      <c r="BZ710" s="9">
        <v>8.9175391586979538E-4</v>
      </c>
      <c r="CA710" s="9">
        <v>0</v>
      </c>
      <c r="CB710" s="9">
        <v>0</v>
      </c>
      <c r="CC710" s="9">
        <v>0</v>
      </c>
      <c r="CD710" s="9">
        <v>8.9175391586979543E-5</v>
      </c>
      <c r="CE710" s="9">
        <v>0.77814446698798334</v>
      </c>
      <c r="CF710" s="9">
        <v>0</v>
      </c>
      <c r="CG710" s="9">
        <v>0</v>
      </c>
      <c r="CH710" s="9">
        <v>0</v>
      </c>
      <c r="CI710" s="9">
        <v>0</v>
      </c>
      <c r="CJ710" s="9">
        <v>0</v>
      </c>
      <c r="CK710" s="9">
        <v>0</v>
      </c>
      <c r="CL710" s="62">
        <v>0</v>
      </c>
      <c r="CM710" s="62">
        <v>1.9689926462405083E-2</v>
      </c>
      <c r="CN710" s="62">
        <v>4.9046465372838731E-3</v>
      </c>
      <c r="CO710" s="62">
        <v>0</v>
      </c>
      <c r="CP710" s="62">
        <v>0</v>
      </c>
      <c r="CQ710" s="62">
        <v>0</v>
      </c>
      <c r="CR710" s="62">
        <v>1.4078119069836461</v>
      </c>
      <c r="CS710" s="62">
        <v>0</v>
      </c>
      <c r="CT710" s="62">
        <v>2.675261747609386E-4</v>
      </c>
      <c r="CU710" s="62">
        <v>0</v>
      </c>
      <c r="CV710" s="62">
        <v>0</v>
      </c>
      <c r="CW710" s="80">
        <v>0</v>
      </c>
      <c r="CX710" s="78">
        <v>0</v>
      </c>
      <c r="CY710" s="78">
        <v>0</v>
      </c>
      <c r="CZ710" s="78">
        <v>1.8113840591496806</v>
      </c>
      <c r="DA710" s="78">
        <v>12.789427650934702</v>
      </c>
      <c r="DB710" s="78">
        <v>0.94877266125051019</v>
      </c>
      <c r="DC710" s="78">
        <v>0.28152671124009443</v>
      </c>
      <c r="DD710" s="78">
        <v>0</v>
      </c>
      <c r="DE710" s="78">
        <v>1.9888787585644045</v>
      </c>
      <c r="DF710" s="78">
        <v>0</v>
      </c>
      <c r="DG710" s="78">
        <v>0</v>
      </c>
      <c r="DH710" s="78">
        <v>0</v>
      </c>
      <c r="DI710" s="10">
        <v>2020</v>
      </c>
      <c r="DJ710" s="60" t="s">
        <v>85</v>
      </c>
      <c r="DK710" s="42" t="s">
        <v>5440</v>
      </c>
    </row>
    <row r="711" spans="1:115" x14ac:dyDescent="0.2">
      <c r="A711" s="4" t="s">
        <v>4040</v>
      </c>
      <c r="B711" s="5" t="s">
        <v>4041</v>
      </c>
      <c r="C711" s="6" t="s">
        <v>159</v>
      </c>
      <c r="D711" s="5" t="s">
        <v>78</v>
      </c>
      <c r="E711" s="5" t="s">
        <v>79</v>
      </c>
      <c r="F711" s="6" t="s">
        <v>131</v>
      </c>
      <c r="G711" s="5" t="s">
        <v>159</v>
      </c>
      <c r="H711" s="7">
        <f t="shared" si="38"/>
        <v>2</v>
      </c>
      <c r="I711" s="8" t="str">
        <f t="shared" si="39"/>
        <v>No impact</v>
      </c>
      <c r="J711" s="8" t="str">
        <f t="shared" si="37"/>
        <v>No impact</v>
      </c>
      <c r="K711" s="9">
        <v>0</v>
      </c>
      <c r="L711" s="9">
        <v>0</v>
      </c>
      <c r="M711" s="9">
        <v>0</v>
      </c>
      <c r="N711" s="9">
        <v>0</v>
      </c>
      <c r="O711" s="9">
        <v>0.27917439262111871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1.2026302417629442</v>
      </c>
      <c r="V711" s="9">
        <v>0.74249022369609652</v>
      </c>
      <c r="W711" s="9">
        <v>1.9803515606427997</v>
      </c>
      <c r="X711" s="9">
        <v>4.8895819961489089</v>
      </c>
      <c r="Y711" s="9">
        <v>0</v>
      </c>
      <c r="Z711" s="9">
        <v>0</v>
      </c>
      <c r="AA711" s="9">
        <v>0.74260165573146952</v>
      </c>
      <c r="AB711" s="9">
        <f>_xlfn.XLOOKUP(B711,'[2]Macro de calcul Nur Journalier-'!$B:$B,'[2]Macro de calcul Nur Journalier-'!$K:$K,"")</f>
        <v>0</v>
      </c>
      <c r="AC711" s="9">
        <f>_xlfn.XLOOKUP(B711,'[3]NUR MACRO SITES'!$B:$B,'[3]NUR MACRO SITES'!$K:$K,"")</f>
        <v>0</v>
      </c>
      <c r="AD711" s="9">
        <v>0</v>
      </c>
      <c r="AE711" s="9">
        <v>0</v>
      </c>
      <c r="AF711" s="9">
        <v>0</v>
      </c>
      <c r="AG711" s="9">
        <v>1.7201949020586702</v>
      </c>
      <c r="AH711" s="9">
        <v>0.28634318689678101</v>
      </c>
      <c r="AI711" s="9">
        <v>0</v>
      </c>
      <c r="AJ711" s="9">
        <v>0</v>
      </c>
      <c r="AK711" s="9">
        <v>0</v>
      </c>
      <c r="AL711" s="9">
        <v>0</v>
      </c>
      <c r="AM711" s="9">
        <v>0</v>
      </c>
      <c r="AN711" s="9">
        <v>0</v>
      </c>
      <c r="AO711" s="9">
        <v>0</v>
      </c>
      <c r="AP711" s="9">
        <v>0</v>
      </c>
      <c r="AQ711" s="9">
        <v>2.3781091032552648E-3</v>
      </c>
      <c r="AR711" s="9">
        <v>0</v>
      </c>
      <c r="AS711" s="9">
        <v>0</v>
      </c>
      <c r="AT711" s="9">
        <v>0</v>
      </c>
      <c r="AU711" s="9">
        <v>0.17244949627990577</v>
      </c>
      <c r="AV711" s="9">
        <v>0</v>
      </c>
      <c r="AW711" s="9">
        <v>8.0489846571718798E-4</v>
      </c>
      <c r="AX711" s="9">
        <v>0</v>
      </c>
      <c r="AY711" s="9">
        <v>1.8769866357585645</v>
      </c>
      <c r="AZ711" s="9">
        <v>0</v>
      </c>
      <c r="BA711" s="9">
        <v>0</v>
      </c>
      <c r="BB711" s="9">
        <v>1.2204090054967249</v>
      </c>
      <c r="BC711" s="9">
        <v>0</v>
      </c>
      <c r="BD711" s="9">
        <v>0</v>
      </c>
      <c r="BE711" s="9">
        <v>3.0096068290512741</v>
      </c>
      <c r="BF711" s="9">
        <v>0.69790184921763887</v>
      </c>
      <c r="BG711" s="9">
        <v>8.7807105350977876E-4</v>
      </c>
      <c r="BH711" s="9">
        <v>0</v>
      </c>
      <c r="BI711" s="9">
        <v>0</v>
      </c>
      <c r="BJ711" s="9">
        <v>0</v>
      </c>
      <c r="BK711" s="9">
        <v>0</v>
      </c>
      <c r="BL711" s="9">
        <v>0</v>
      </c>
      <c r="BM711" s="9">
        <v>0</v>
      </c>
      <c r="BN711" s="9">
        <v>0</v>
      </c>
      <c r="BO711" s="9">
        <v>0</v>
      </c>
      <c r="BP711" s="9">
        <v>0</v>
      </c>
      <c r="BQ711" s="9">
        <v>0</v>
      </c>
      <c r="BR711" s="9">
        <v>0</v>
      </c>
      <c r="BS711" s="9">
        <v>7.6726506921437038E-2</v>
      </c>
      <c r="BT711" s="9">
        <v>0</v>
      </c>
      <c r="BU711" s="9">
        <v>0</v>
      </c>
      <c r="BV711" s="9">
        <v>0</v>
      </c>
      <c r="BW711" s="9">
        <v>0</v>
      </c>
      <c r="BX711" s="9">
        <v>0</v>
      </c>
      <c r="BY711" s="9">
        <v>0</v>
      </c>
      <c r="BZ711" s="9">
        <v>0</v>
      </c>
      <c r="CA711" s="9">
        <v>0</v>
      </c>
      <c r="CB711" s="9">
        <v>0</v>
      </c>
      <c r="CC711" s="9">
        <v>0</v>
      </c>
      <c r="CD711" s="9">
        <v>0</v>
      </c>
      <c r="CE711" s="9">
        <v>33.973576974771206</v>
      </c>
      <c r="CF711" s="9">
        <v>0</v>
      </c>
      <c r="CG711" s="9">
        <v>0</v>
      </c>
      <c r="CH711" s="9">
        <v>0</v>
      </c>
      <c r="CI711" s="9">
        <v>0</v>
      </c>
      <c r="CJ711" s="9">
        <v>0</v>
      </c>
      <c r="CK711" s="9">
        <v>19.777871233588161</v>
      </c>
      <c r="CL711" s="62">
        <v>27.107071822573786</v>
      </c>
      <c r="CM711" s="62">
        <v>2.9089191086455881</v>
      </c>
      <c r="CN711" s="62">
        <v>0</v>
      </c>
      <c r="CO711" s="62">
        <v>15.832805415015143</v>
      </c>
      <c r="CP711" s="62">
        <v>0</v>
      </c>
      <c r="CQ711" s="62">
        <v>0</v>
      </c>
      <c r="CR711" s="62">
        <v>14.353296493195565</v>
      </c>
      <c r="CS711" s="62">
        <v>0.82594247687860445</v>
      </c>
      <c r="CT711" s="62">
        <v>0</v>
      </c>
      <c r="CU711" s="62">
        <v>0</v>
      </c>
      <c r="CV711" s="62">
        <v>16.462704711028938</v>
      </c>
      <c r="CW711" s="80">
        <v>0</v>
      </c>
      <c r="CX711" s="78">
        <v>1.4618343592070384</v>
      </c>
      <c r="CY711" s="78">
        <v>0</v>
      </c>
      <c r="CZ711" s="78">
        <v>0</v>
      </c>
      <c r="DA711" s="78">
        <v>0</v>
      </c>
      <c r="DB711" s="78">
        <v>0</v>
      </c>
      <c r="DC711" s="78">
        <v>0</v>
      </c>
      <c r="DD711" s="78">
        <v>0</v>
      </c>
      <c r="DE711" s="78">
        <v>1.9880405098834877</v>
      </c>
      <c r="DF711" s="78">
        <v>12.966672659252982</v>
      </c>
      <c r="DG711" s="78">
        <v>0</v>
      </c>
      <c r="DH711" s="78">
        <v>0</v>
      </c>
      <c r="DI711" s="10">
        <v>2017</v>
      </c>
      <c r="DJ711" s="59" t="s">
        <v>74</v>
      </c>
      <c r="DK711" s="42" t="s">
        <v>5440</v>
      </c>
    </row>
    <row r="712" spans="1:115" x14ac:dyDescent="0.2">
      <c r="A712" s="4" t="s">
        <v>1326</v>
      </c>
      <c r="B712" s="4" t="s">
        <v>1327</v>
      </c>
      <c r="C712" s="6" t="s">
        <v>214</v>
      </c>
      <c r="D712" s="4" t="s">
        <v>78</v>
      </c>
      <c r="E712" s="4" t="s">
        <v>79</v>
      </c>
      <c r="F712" s="6" t="s">
        <v>216</v>
      </c>
      <c r="G712" s="4" t="s">
        <v>217</v>
      </c>
      <c r="H712" s="7">
        <f t="shared" si="38"/>
        <v>3</v>
      </c>
      <c r="I712" s="8" t="str">
        <f t="shared" si="39"/>
        <v>No impact</v>
      </c>
      <c r="J712" s="8" t="str">
        <f t="shared" si="37"/>
        <v>No impact</v>
      </c>
      <c r="K712" s="9">
        <v>2.1539069557362236</v>
      </c>
      <c r="L712" s="9">
        <v>0.12972546118005041</v>
      </c>
      <c r="M712" s="9">
        <v>0.13204696191698762</v>
      </c>
      <c r="N712" s="9">
        <v>3.2501010317120718E-3</v>
      </c>
      <c r="O712" s="9">
        <v>0.27115128607426425</v>
      </c>
      <c r="P712" s="9">
        <v>0</v>
      </c>
      <c r="Q712" s="9">
        <v>8.3574026529738971E-4</v>
      </c>
      <c r="R712" s="9">
        <v>0</v>
      </c>
      <c r="S712" s="9">
        <v>0</v>
      </c>
      <c r="T712" s="9">
        <v>0.51110160224409251</v>
      </c>
      <c r="U712" s="9">
        <v>5.6737478010745017E-2</v>
      </c>
      <c r="V712" s="9">
        <v>10.581066062853608</v>
      </c>
      <c r="W712" s="9">
        <v>0</v>
      </c>
      <c r="X712" s="9">
        <v>0.39112644415917841</v>
      </c>
      <c r="Y712" s="9">
        <v>0.13624423524937004</v>
      </c>
      <c r="Z712" s="9">
        <v>5.6116058693481667</v>
      </c>
      <c r="AA712" s="9">
        <v>3.0608337196310562</v>
      </c>
      <c r="AB712" s="9">
        <f>_xlfn.XLOOKUP(B712,'[2]Macro de calcul Nur Journalier-'!$B:$B,'[2]Macro de calcul Nur Journalier-'!$K:$K,"")</f>
        <v>0.14998751961203799</v>
      </c>
      <c r="AC712" s="9">
        <f>_xlfn.XLOOKUP(B712,'[3]NUR MACRO SITES'!$B:$B,'[3]NUR MACRO SITES'!$K:$K,"")</f>
        <v>2.6293317346550658</v>
      </c>
      <c r="AD712" s="9">
        <v>0.14998751961203821</v>
      </c>
      <c r="AE712" s="9">
        <v>0.13994006442257401</v>
      </c>
      <c r="AF712" s="9">
        <v>0.3147954999286835</v>
      </c>
      <c r="AG712" s="9">
        <v>0.28524743854894691</v>
      </c>
      <c r="AH712" s="9">
        <v>6.8976429895877905E-2</v>
      </c>
      <c r="AI712" s="9">
        <v>7.3916583464080254E-2</v>
      </c>
      <c r="AJ712" s="9">
        <v>0.22059828602671994</v>
      </c>
      <c r="AK712" s="9">
        <v>0.14822317905196591</v>
      </c>
      <c r="AL712" s="9">
        <v>7.0016462226025769E-2</v>
      </c>
      <c r="AM712" s="9">
        <v>0.14067430003102516</v>
      </c>
      <c r="AN712" s="9">
        <v>7.1068875893437286E-2</v>
      </c>
      <c r="AO712" s="9">
        <v>6.8416369585960229E-2</v>
      </c>
      <c r="AP712" s="9">
        <v>0</v>
      </c>
      <c r="AQ712" s="9">
        <v>7.1709136036621407E-2</v>
      </c>
      <c r="AR712" s="9">
        <v>7.0611547219734352E-2</v>
      </c>
      <c r="AS712" s="9">
        <v>7.125180736291846E-2</v>
      </c>
      <c r="AT712" s="9">
        <v>7.2763918889649899</v>
      </c>
      <c r="AU712" s="9">
        <v>0.13783886225406691</v>
      </c>
      <c r="AV712" s="9">
        <v>0</v>
      </c>
      <c r="AW712" s="9">
        <v>0.12938742836403655</v>
      </c>
      <c r="AX712" s="9">
        <v>0.13820472519302929</v>
      </c>
      <c r="AY712" s="9">
        <v>0.89737032353991397</v>
      </c>
      <c r="AZ712" s="9">
        <v>0</v>
      </c>
      <c r="BA712" s="9">
        <v>6.9513958402847298E-3</v>
      </c>
      <c r="BB712" s="9">
        <v>0</v>
      </c>
      <c r="BC712" s="9">
        <v>0.2444879089615932</v>
      </c>
      <c r="BD712" s="9">
        <v>0.2444879089615932</v>
      </c>
      <c r="BE712" s="9">
        <v>5.3324523353763129E-2</v>
      </c>
      <c r="BF712" s="9">
        <v>6.2214992770548316E-2</v>
      </c>
      <c r="BG712" s="9">
        <v>5.4330646435909596E-2</v>
      </c>
      <c r="BH712" s="9">
        <v>3.9805887759104146E-2</v>
      </c>
      <c r="BI712" s="9">
        <v>0.26877463024315629</v>
      </c>
      <c r="BJ712" s="9">
        <v>5.4682350121135842E-2</v>
      </c>
      <c r="BK712" s="9">
        <v>0</v>
      </c>
      <c r="BL712" s="9">
        <v>0</v>
      </c>
      <c r="BM712" s="9">
        <v>0.11089851697756777</v>
      </c>
      <c r="BN712" s="9">
        <v>0</v>
      </c>
      <c r="BO712" s="9">
        <v>0</v>
      </c>
      <c r="BP712" s="9">
        <v>5.316636846415719E-2</v>
      </c>
      <c r="BQ712" s="9">
        <v>5.404028730170958E-2</v>
      </c>
      <c r="BR712" s="9">
        <v>5.8855758447406481E-2</v>
      </c>
      <c r="BS712" s="9">
        <v>5.350523495218771E-4</v>
      </c>
      <c r="BT712" s="9">
        <v>0.10529830238590543</v>
      </c>
      <c r="BU712" s="9">
        <v>5.1522152594076474</v>
      </c>
      <c r="BV712" s="9">
        <v>0</v>
      </c>
      <c r="BW712" s="9">
        <v>0.43292869107646825</v>
      </c>
      <c r="BX712" s="9">
        <v>0</v>
      </c>
      <c r="BY712" s="9">
        <v>0.10050066631852594</v>
      </c>
      <c r="BZ712" s="9">
        <v>0.16641911577962121</v>
      </c>
      <c r="CA712" s="9">
        <v>0</v>
      </c>
      <c r="CB712" s="9">
        <v>5.671554904931899E-2</v>
      </c>
      <c r="CC712" s="9">
        <v>4.9938219288708528E-2</v>
      </c>
      <c r="CD712" s="9">
        <v>5.4004617145074804E-2</v>
      </c>
      <c r="CE712" s="9">
        <v>5.1721727120448133E-2</v>
      </c>
      <c r="CF712" s="9">
        <v>0</v>
      </c>
      <c r="CG712" s="9">
        <v>0</v>
      </c>
      <c r="CH712" s="9">
        <v>2.4443688237123791</v>
      </c>
      <c r="CI712" s="9">
        <v>27.108445123604227</v>
      </c>
      <c r="CJ712" s="9">
        <v>5.2524305644730949E-2</v>
      </c>
      <c r="CK712" s="9">
        <v>7.3123821101323219E-2</v>
      </c>
      <c r="CL712" s="62">
        <v>0.15473713948172688</v>
      </c>
      <c r="CM712" s="62">
        <v>1.5689161694246829</v>
      </c>
      <c r="CN712" s="62">
        <v>5.4593174729548867E-2</v>
      </c>
      <c r="CO712" s="62">
        <v>5.8855758447406481E-2</v>
      </c>
      <c r="CP712" s="62">
        <v>0</v>
      </c>
      <c r="CQ712" s="62">
        <v>4.8600588414903848E-2</v>
      </c>
      <c r="CR712" s="62">
        <v>0.54004617145074807</v>
      </c>
      <c r="CS712" s="62">
        <v>3.3120810540103243</v>
      </c>
      <c r="CT712" s="62">
        <v>0</v>
      </c>
      <c r="CU712" s="62">
        <v>5.5199567392340332E-2</v>
      </c>
      <c r="CV712" s="62">
        <v>0.95513978420982037</v>
      </c>
      <c r="CW712" s="80">
        <v>4.4608027782771593</v>
      </c>
      <c r="CX712" s="78">
        <v>0.24594572999688952</v>
      </c>
      <c r="CY712" s="78">
        <v>1.4416093803951111</v>
      </c>
      <c r="CZ712" s="78">
        <v>5.3148533385839802E-2</v>
      </c>
      <c r="DA712" s="78">
        <v>0.10146376054766529</v>
      </c>
      <c r="DB712" s="78">
        <v>7.3748048842432079E-2</v>
      </c>
      <c r="DC712" s="78">
        <v>5.2970182602665845E-2</v>
      </c>
      <c r="DD712" s="78">
        <v>3.7971060088519062</v>
      </c>
      <c r="DE712" s="78">
        <v>1.9819587481772547</v>
      </c>
      <c r="DF712" s="78">
        <v>1.5675250333159261</v>
      </c>
      <c r="DG712" s="78">
        <v>0</v>
      </c>
      <c r="DH712" s="78">
        <v>5.389760667517042E-2</v>
      </c>
      <c r="DI712" s="10">
        <v>2017</v>
      </c>
      <c r="DJ712" s="60" t="s">
        <v>85</v>
      </c>
      <c r="DK712" s="42" t="s">
        <v>5440</v>
      </c>
    </row>
    <row r="713" spans="1:115" x14ac:dyDescent="0.2">
      <c r="A713" s="4" t="s">
        <v>1429</v>
      </c>
      <c r="B713" s="4" t="s">
        <v>1430</v>
      </c>
      <c r="C713" s="6" t="s">
        <v>473</v>
      </c>
      <c r="D713" s="4" t="s">
        <v>78</v>
      </c>
      <c r="E713" s="4" t="s">
        <v>79</v>
      </c>
      <c r="F713" s="6" t="s">
        <v>173</v>
      </c>
      <c r="G713" s="4" t="s">
        <v>475</v>
      </c>
      <c r="H713" s="7">
        <f t="shared" si="38"/>
        <v>2</v>
      </c>
      <c r="I713" s="8" t="str">
        <f t="shared" si="39"/>
        <v>No impact</v>
      </c>
      <c r="J713" s="8" t="str">
        <f t="shared" si="37"/>
        <v>No impact</v>
      </c>
      <c r="K713" s="9">
        <v>2.3475015451908908E-2</v>
      </c>
      <c r="L713" s="9">
        <v>0</v>
      </c>
      <c r="M713" s="9">
        <v>0</v>
      </c>
      <c r="N713" s="9">
        <v>0</v>
      </c>
      <c r="O713" s="9">
        <v>0</v>
      </c>
      <c r="P713" s="9">
        <v>0.16176217134978368</v>
      </c>
      <c r="Q713" s="9">
        <v>0</v>
      </c>
      <c r="R713" s="9">
        <v>0.27393708695858887</v>
      </c>
      <c r="S713" s="9">
        <v>0</v>
      </c>
      <c r="T713" s="9">
        <v>0.42520607497741647</v>
      </c>
      <c r="U713" s="9">
        <v>0</v>
      </c>
      <c r="V713" s="9">
        <v>0</v>
      </c>
      <c r="W713" s="9">
        <v>0</v>
      </c>
      <c r="X713" s="9">
        <v>0</v>
      </c>
      <c r="Y713" s="9">
        <v>9.3138609565920225E-2</v>
      </c>
      <c r="Z713" s="9">
        <v>0</v>
      </c>
      <c r="AA713" s="9">
        <v>0.47977062829838829</v>
      </c>
      <c r="AB713" s="9">
        <f>_xlfn.XLOOKUP(B713,'[2]Macro de calcul Nur Journalier-'!$B:$B,'[2]Macro de calcul Nur Journalier-'!$K:$K,"")</f>
        <v>7.6702384348404803E-2</v>
      </c>
      <c r="AC713" s="9">
        <f>_xlfn.XLOOKUP(B713,'[3]NUR MACRO SITES'!$B:$B,'[3]NUR MACRO SITES'!$K:$K,"")</f>
        <v>1.3663610457376503</v>
      </c>
      <c r="AD713" s="9">
        <v>7.6702384348404887E-2</v>
      </c>
      <c r="AE713" s="9">
        <v>0</v>
      </c>
      <c r="AF713" s="9">
        <v>0</v>
      </c>
      <c r="AG713" s="9">
        <v>0</v>
      </c>
      <c r="AH713" s="9">
        <v>0</v>
      </c>
      <c r="AI713" s="9">
        <v>0</v>
      </c>
      <c r="AJ713" s="9">
        <v>0</v>
      </c>
      <c r="AK713" s="9">
        <v>0.73768007416916281</v>
      </c>
      <c r="AL713" s="9">
        <v>0</v>
      </c>
      <c r="AM713" s="9">
        <v>1.9510555877514939</v>
      </c>
      <c r="AN713" s="9">
        <v>0.36266163824643355</v>
      </c>
      <c r="AO713" s="9">
        <v>0</v>
      </c>
      <c r="AP713" s="9">
        <v>0</v>
      </c>
      <c r="AQ713" s="9">
        <v>0</v>
      </c>
      <c r="AR713" s="9">
        <v>0</v>
      </c>
      <c r="AS713" s="9">
        <v>0</v>
      </c>
      <c r="AT713" s="9">
        <v>0</v>
      </c>
      <c r="AU713" s="9">
        <v>0</v>
      </c>
      <c r="AV713" s="9">
        <v>0</v>
      </c>
      <c r="AW713" s="9">
        <v>2.8069370540130776</v>
      </c>
      <c r="AX713" s="9">
        <v>0.4999517060920568</v>
      </c>
      <c r="AY713" s="9">
        <v>0</v>
      </c>
      <c r="AZ713" s="9">
        <v>0</v>
      </c>
      <c r="BA713" s="9">
        <v>0</v>
      </c>
      <c r="BB713" s="9">
        <v>0</v>
      </c>
      <c r="BC713" s="9">
        <v>0.62251579064444562</v>
      </c>
      <c r="BD713" s="9">
        <v>0.62251579064444562</v>
      </c>
      <c r="BE713" s="9">
        <v>0</v>
      </c>
      <c r="BF713" s="9">
        <v>0</v>
      </c>
      <c r="BG713" s="9">
        <v>3.127743972042218</v>
      </c>
      <c r="BH713" s="9">
        <v>0.57054496016484313</v>
      </c>
      <c r="BI713" s="9">
        <v>2.3014206709984504</v>
      </c>
      <c r="BJ713" s="9">
        <v>0</v>
      </c>
      <c r="BK713" s="9">
        <v>0</v>
      </c>
      <c r="BL713" s="9">
        <v>0.1650636498274991</v>
      </c>
      <c r="BM713" s="9">
        <v>0</v>
      </c>
      <c r="BN713" s="9">
        <v>0</v>
      </c>
      <c r="BO713" s="9">
        <v>0</v>
      </c>
      <c r="BP713" s="9">
        <v>0</v>
      </c>
      <c r="BQ713" s="9">
        <v>0</v>
      </c>
      <c r="BR713" s="9">
        <v>0</v>
      </c>
      <c r="BS713" s="9">
        <v>0</v>
      </c>
      <c r="BT713" s="9">
        <v>0</v>
      </c>
      <c r="BU713" s="9">
        <v>0</v>
      </c>
      <c r="BV713" s="9">
        <v>0</v>
      </c>
      <c r="BW713" s="9">
        <v>0</v>
      </c>
      <c r="BX713" s="9">
        <v>0</v>
      </c>
      <c r="BY713" s="9">
        <v>0</v>
      </c>
      <c r="BZ713" s="9">
        <v>0.16367251371874222</v>
      </c>
      <c r="CA713" s="9">
        <v>0</v>
      </c>
      <c r="CB713" s="9">
        <v>0</v>
      </c>
      <c r="CC713" s="9">
        <v>0</v>
      </c>
      <c r="CD713" s="9">
        <v>0</v>
      </c>
      <c r="CE713" s="9">
        <v>0</v>
      </c>
      <c r="CF713" s="9">
        <v>0</v>
      </c>
      <c r="CG713" s="9">
        <v>0</v>
      </c>
      <c r="CH713" s="9">
        <v>0</v>
      </c>
      <c r="CI713" s="9">
        <v>0</v>
      </c>
      <c r="CJ713" s="9">
        <v>0</v>
      </c>
      <c r="CK713" s="9">
        <v>0</v>
      </c>
      <c r="CL713" s="62">
        <v>0</v>
      </c>
      <c r="CM713" s="62">
        <v>0</v>
      </c>
      <c r="CN713" s="62">
        <v>0</v>
      </c>
      <c r="CO713" s="62">
        <v>0</v>
      </c>
      <c r="CP713" s="62">
        <v>0</v>
      </c>
      <c r="CQ713" s="62">
        <v>0</v>
      </c>
      <c r="CR713" s="62">
        <v>0</v>
      </c>
      <c r="CS713" s="62">
        <v>0</v>
      </c>
      <c r="CT713" s="62">
        <v>0</v>
      </c>
      <c r="CU713" s="62">
        <v>0</v>
      </c>
      <c r="CV713" s="62">
        <v>0</v>
      </c>
      <c r="CW713" s="80">
        <v>0</v>
      </c>
      <c r="CX713" s="78">
        <v>0.25040449957623856</v>
      </c>
      <c r="CY713" s="78">
        <v>0.50696210117197871</v>
      </c>
      <c r="CZ713" s="78">
        <v>0.69950960668658502</v>
      </c>
      <c r="DA713" s="78">
        <v>0</v>
      </c>
      <c r="DB713" s="78">
        <v>0</v>
      </c>
      <c r="DC713" s="78">
        <v>0</v>
      </c>
      <c r="DD713" s="78">
        <v>0</v>
      </c>
      <c r="DE713" s="78">
        <v>1.9305223823098852</v>
      </c>
      <c r="DF713" s="78">
        <v>1.24779558431997</v>
      </c>
      <c r="DG713" s="78">
        <v>0</v>
      </c>
      <c r="DH713" s="78">
        <v>0</v>
      </c>
      <c r="DI713" s="10">
        <v>2017</v>
      </c>
      <c r="DJ713" s="60" t="s">
        <v>85</v>
      </c>
      <c r="DK713" s="42" t="s">
        <v>5440</v>
      </c>
    </row>
    <row r="714" spans="1:115" x14ac:dyDescent="0.2">
      <c r="A714" s="4" t="s">
        <v>857</v>
      </c>
      <c r="B714" s="4" t="s">
        <v>858</v>
      </c>
      <c r="C714" s="6" t="s">
        <v>473</v>
      </c>
      <c r="D714" s="4" t="s">
        <v>78</v>
      </c>
      <c r="E714" s="4" t="s">
        <v>79</v>
      </c>
      <c r="F714" s="6" t="s">
        <v>173</v>
      </c>
      <c r="G714" s="4" t="s">
        <v>475</v>
      </c>
      <c r="H714" s="7">
        <f t="shared" si="38"/>
        <v>4</v>
      </c>
      <c r="I714" s="8" t="str">
        <f t="shared" si="39"/>
        <v>No impact</v>
      </c>
      <c r="J714" s="8" t="str">
        <f t="shared" si="37"/>
        <v>No impact</v>
      </c>
      <c r="K714" s="9">
        <v>1.2463858876527361</v>
      </c>
      <c r="L714" s="9">
        <v>0</v>
      </c>
      <c r="M714" s="9">
        <v>0</v>
      </c>
      <c r="N714" s="9">
        <v>2.5548765630200161</v>
      </c>
      <c r="O714" s="9">
        <v>0</v>
      </c>
      <c r="P714" s="9">
        <v>0</v>
      </c>
      <c r="Q714" s="9">
        <v>0</v>
      </c>
      <c r="R714" s="9">
        <v>1.7921985689155141E-2</v>
      </c>
      <c r="S714" s="9">
        <v>0</v>
      </c>
      <c r="T714" s="9">
        <v>1.1772980257214853</v>
      </c>
      <c r="U714" s="9">
        <v>1.36504243331907E-2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f>_xlfn.XLOOKUP(B714,'[2]Macro de calcul Nur Journalier-'!$B:$B,'[2]Macro de calcul Nur Journalier-'!$K:$K,"")</f>
        <v>0</v>
      </c>
      <c r="AC714" s="9">
        <f>_xlfn.XLOOKUP(B714,'[3]NUR MACRO SITES'!$B:$B,'[3]NUR MACRO SITES'!$K:$K,"")</f>
        <v>8.4688346883468824E-2</v>
      </c>
      <c r="AD714" s="9">
        <v>0</v>
      </c>
      <c r="AE714" s="9">
        <v>0</v>
      </c>
      <c r="AF714" s="9">
        <v>8.4038326677126421E-2</v>
      </c>
      <c r="AG714" s="9">
        <v>0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9">
        <v>2.5710469241170992</v>
      </c>
      <c r="AN714" s="9">
        <v>0</v>
      </c>
      <c r="AO714" s="9">
        <v>0</v>
      </c>
      <c r="AP714" s="9">
        <v>0</v>
      </c>
      <c r="AQ714" s="9">
        <v>0</v>
      </c>
      <c r="AR714" s="9">
        <v>0</v>
      </c>
      <c r="AS714" s="9">
        <v>0</v>
      </c>
      <c r="AT714" s="9">
        <v>0</v>
      </c>
      <c r="AU714" s="9">
        <v>0</v>
      </c>
      <c r="AV714" s="9">
        <v>0</v>
      </c>
      <c r="AW714" s="9">
        <v>0.26049441254119615</v>
      </c>
      <c r="AX714" s="9">
        <v>0</v>
      </c>
      <c r="AY714" s="9">
        <v>0</v>
      </c>
      <c r="AZ714" s="9">
        <v>0</v>
      </c>
      <c r="BA714" s="9">
        <v>1.9923066341194995</v>
      </c>
      <c r="BB714" s="9">
        <v>0</v>
      </c>
      <c r="BC714" s="9">
        <v>0</v>
      </c>
      <c r="BD714" s="9">
        <v>0</v>
      </c>
      <c r="BE714" s="9">
        <v>0</v>
      </c>
      <c r="BF714" s="9">
        <v>0</v>
      </c>
      <c r="BG714" s="9">
        <v>0</v>
      </c>
      <c r="BH714" s="9">
        <v>0</v>
      </c>
      <c r="BI714" s="9">
        <v>0</v>
      </c>
      <c r="BJ714" s="9">
        <v>0.66672873273921107</v>
      </c>
      <c r="BK714" s="9">
        <v>0</v>
      </c>
      <c r="BL714" s="9">
        <v>0</v>
      </c>
      <c r="BM714" s="9">
        <v>0</v>
      </c>
      <c r="BN714" s="9">
        <v>0</v>
      </c>
      <c r="BO714" s="9">
        <v>0.1782259376257373</v>
      </c>
      <c r="BP714" s="9">
        <v>2.5677518955121239</v>
      </c>
      <c r="BQ714" s="9">
        <v>0</v>
      </c>
      <c r="BR714" s="9">
        <v>0.33039482582975921</v>
      </c>
      <c r="BS714" s="9">
        <v>0.50009559601978115</v>
      </c>
      <c r="BT714" s="9">
        <v>0.59690440112660625</v>
      </c>
      <c r="BU714" s="9">
        <v>1.5784044310895376E-2</v>
      </c>
      <c r="BV714" s="9">
        <v>0.70161414592803761</v>
      </c>
      <c r="BW714" s="9">
        <v>0</v>
      </c>
      <c r="BX714" s="9">
        <v>0</v>
      </c>
      <c r="BY714" s="9">
        <v>9.2798231045592168</v>
      </c>
      <c r="BZ714" s="9">
        <v>2.675261747609386E-4</v>
      </c>
      <c r="CA714" s="9">
        <v>0</v>
      </c>
      <c r="CB714" s="9">
        <v>0</v>
      </c>
      <c r="CC714" s="9">
        <v>0.34712412929147651</v>
      </c>
      <c r="CD714" s="9">
        <v>0.66833388978777686</v>
      </c>
      <c r="CE714" s="9">
        <v>0</v>
      </c>
      <c r="CF714" s="9">
        <v>1.1477586300376961</v>
      </c>
      <c r="CG714" s="9">
        <v>1.9289172252613196</v>
      </c>
      <c r="CH714" s="9">
        <v>6.5786469881546532</v>
      </c>
      <c r="CI714" s="9">
        <v>1.2299961761592086</v>
      </c>
      <c r="CJ714" s="9">
        <v>5.6715549049318982E-3</v>
      </c>
      <c r="CK714" s="9">
        <v>3.929121258557271</v>
      </c>
      <c r="CL714" s="62">
        <v>2.4000308190153326</v>
      </c>
      <c r="CM714" s="62">
        <v>0.20726144512645783</v>
      </c>
      <c r="CN714" s="62">
        <v>0.787311697243125</v>
      </c>
      <c r="CO714" s="62">
        <v>3.388664880305222E-2</v>
      </c>
      <c r="CP714" s="62">
        <v>4.1734083262706424E-2</v>
      </c>
      <c r="CQ714" s="62">
        <v>0.64241952099260058</v>
      </c>
      <c r="CR714" s="62">
        <v>0.13782948523683558</v>
      </c>
      <c r="CS714" s="62">
        <v>0.96924733115888073</v>
      </c>
      <c r="CT714" s="62">
        <v>5.6715549049318982E-3</v>
      </c>
      <c r="CU714" s="62">
        <v>0</v>
      </c>
      <c r="CV714" s="62">
        <v>5.8231530706297635E-2</v>
      </c>
      <c r="CW714" s="80">
        <v>1.0445827019715608</v>
      </c>
      <c r="CX714" s="78">
        <v>1.1987847891037657</v>
      </c>
      <c r="CY714" s="78">
        <v>1.429089155416299</v>
      </c>
      <c r="CZ714" s="78">
        <v>2.3689086073514765</v>
      </c>
      <c r="DA714" s="78">
        <v>2.1425457933470877</v>
      </c>
      <c r="DB714" s="78">
        <v>1.2998561779284485</v>
      </c>
      <c r="DC714" s="78">
        <v>1.9261884582787579E-2</v>
      </c>
      <c r="DD714" s="78">
        <v>1.1475981143328395</v>
      </c>
      <c r="DE714" s="78">
        <v>1.8833129300037381</v>
      </c>
      <c r="DF714" s="78">
        <v>0</v>
      </c>
      <c r="DG714" s="78">
        <v>0</v>
      </c>
      <c r="DH714" s="78">
        <v>0</v>
      </c>
      <c r="DI714" s="10">
        <v>2017</v>
      </c>
      <c r="DJ714" s="60" t="s">
        <v>85</v>
      </c>
      <c r="DK714" s="42" t="s">
        <v>5440</v>
      </c>
    </row>
    <row r="715" spans="1:115" x14ac:dyDescent="0.2">
      <c r="A715" s="4" t="s">
        <v>2329</v>
      </c>
      <c r="B715" s="5" t="s">
        <v>2330</v>
      </c>
      <c r="C715" s="6" t="s">
        <v>159</v>
      </c>
      <c r="D715" s="5" t="s">
        <v>78</v>
      </c>
      <c r="E715" s="5" t="s">
        <v>79</v>
      </c>
      <c r="F715" s="6" t="s">
        <v>131</v>
      </c>
      <c r="G715" s="5" t="s">
        <v>159</v>
      </c>
      <c r="H715" s="7">
        <f t="shared" si="38"/>
        <v>2</v>
      </c>
      <c r="I715" s="8" t="str">
        <f t="shared" si="39"/>
        <v>No impact</v>
      </c>
      <c r="J715" s="8" t="str">
        <f t="shared" si="37"/>
        <v>No impact</v>
      </c>
      <c r="K715" s="9">
        <v>0.31594696429420405</v>
      </c>
      <c r="L715" s="9">
        <v>2.8003799089525976</v>
      </c>
      <c r="M715" s="9">
        <v>0.5504928267484428</v>
      </c>
      <c r="N715" s="9">
        <v>4.8682709553805606E-17</v>
      </c>
      <c r="O715" s="9">
        <v>0</v>
      </c>
      <c r="P715" s="9">
        <v>0</v>
      </c>
      <c r="Q715" s="9">
        <v>0.50872438548946974</v>
      </c>
      <c r="R715" s="9">
        <v>0.50369137189178992</v>
      </c>
      <c r="S715" s="9">
        <v>0.77493551799553084</v>
      </c>
      <c r="T715" s="9">
        <v>9.7365419107611212E-17</v>
      </c>
      <c r="U715" s="9">
        <v>0.84647488470498788</v>
      </c>
      <c r="V715" s="9">
        <v>4.8682709553805606E-17</v>
      </c>
      <c r="W715" s="9">
        <v>0</v>
      </c>
      <c r="X715" s="9">
        <v>0.50970870180193106</v>
      </c>
      <c r="Y715" s="9">
        <v>0.28006584890410302</v>
      </c>
      <c r="Z715" s="9">
        <v>17.195671682594021</v>
      </c>
      <c r="AA715" s="9">
        <v>2.4946104038891264</v>
      </c>
      <c r="AB715" s="9">
        <f>_xlfn.XLOOKUP(B715,'[2]Macro de calcul Nur Journalier-'!$B:$B,'[2]Macro de calcul Nur Journalier-'!$K:$K,"")</f>
        <v>3.99706710882898</v>
      </c>
      <c r="AC715" s="9">
        <f>_xlfn.XLOOKUP(B715,'[3]NUR MACRO SITES'!$B:$B,'[3]NUR MACRO SITES'!$K:$K,"")</f>
        <v>1.0571371475776157</v>
      </c>
      <c r="AD715" s="9">
        <v>3.9970671088289826</v>
      </c>
      <c r="AE715" s="9">
        <v>0</v>
      </c>
      <c r="AF715" s="9">
        <v>0</v>
      </c>
      <c r="AG715" s="9">
        <v>0</v>
      </c>
      <c r="AH715" s="9">
        <v>0</v>
      </c>
      <c r="AI715" s="9">
        <v>0</v>
      </c>
      <c r="AJ715" s="9">
        <v>7.396245631864212</v>
      </c>
      <c r="AK715" s="9">
        <v>0</v>
      </c>
      <c r="AL715" s="9">
        <v>0</v>
      </c>
      <c r="AM715" s="9">
        <v>0</v>
      </c>
      <c r="AN715" s="9">
        <v>0</v>
      </c>
      <c r="AO715" s="9">
        <v>0</v>
      </c>
      <c r="AP715" s="9">
        <v>0</v>
      </c>
      <c r="AQ715" s="9">
        <v>0</v>
      </c>
      <c r="AR715" s="9">
        <v>0</v>
      </c>
      <c r="AS715" s="9">
        <v>0</v>
      </c>
      <c r="AT715" s="9">
        <v>0</v>
      </c>
      <c r="AU715" s="9">
        <v>0</v>
      </c>
      <c r="AV715" s="9">
        <v>0</v>
      </c>
      <c r="AW715" s="9">
        <v>0.90653519016092143</v>
      </c>
      <c r="AX715" s="9">
        <v>0.58256355770975765</v>
      </c>
      <c r="AY715" s="9">
        <v>0.93006017713620071</v>
      </c>
      <c r="AZ715" s="9">
        <v>0</v>
      </c>
      <c r="BA715" s="9">
        <v>2.9185435435435427</v>
      </c>
      <c r="BB715" s="9">
        <v>1.7239827546845092</v>
      </c>
      <c r="BC715" s="9">
        <v>0.62723542255706066</v>
      </c>
      <c r="BD715" s="9">
        <v>0.62723542255706066</v>
      </c>
      <c r="BE715" s="9">
        <v>0</v>
      </c>
      <c r="BF715" s="9">
        <v>1.2916242265657472</v>
      </c>
      <c r="BG715" s="9">
        <v>1.1707614046794826E-3</v>
      </c>
      <c r="BH715" s="9">
        <v>0</v>
      </c>
      <c r="BI715" s="9">
        <v>8.457554653813995</v>
      </c>
      <c r="BJ715" s="9">
        <v>1.159601122040449</v>
      </c>
      <c r="BK715" s="9">
        <v>7.427418365279526</v>
      </c>
      <c r="BL715" s="9">
        <v>1.1641669020897021</v>
      </c>
      <c r="BM715" s="9">
        <v>0</v>
      </c>
      <c r="BN715" s="9">
        <v>0</v>
      </c>
      <c r="BO715" s="9">
        <v>0</v>
      </c>
      <c r="BP715" s="9">
        <v>0</v>
      </c>
      <c r="BQ715" s="9">
        <v>18.747485253957251</v>
      </c>
      <c r="BR715" s="9">
        <v>0</v>
      </c>
      <c r="BS715" s="9">
        <v>1.3000880339465746</v>
      </c>
      <c r="BT715" s="9">
        <v>21.690594207737298</v>
      </c>
      <c r="BU715" s="9">
        <v>47.422956028684503</v>
      </c>
      <c r="BV715" s="9">
        <v>0</v>
      </c>
      <c r="BW715" s="9">
        <v>0</v>
      </c>
      <c r="BX715" s="9">
        <v>22.425452939648949</v>
      </c>
      <c r="BY715" s="9">
        <v>1.2428552676260529</v>
      </c>
      <c r="BZ715" s="9">
        <v>0</v>
      </c>
      <c r="CA715" s="9">
        <v>1.2298178253760363</v>
      </c>
      <c r="CB715" s="9">
        <v>0</v>
      </c>
      <c r="CC715" s="9">
        <v>38.251748551078236</v>
      </c>
      <c r="CD715" s="9">
        <v>0.71828994415480285</v>
      </c>
      <c r="CE715" s="9">
        <v>36.624600850947253</v>
      </c>
      <c r="CF715" s="9">
        <v>25.672489463035728</v>
      </c>
      <c r="CG715" s="9">
        <v>4.3560930334757275</v>
      </c>
      <c r="CH715" s="9">
        <v>0</v>
      </c>
      <c r="CI715" s="9">
        <v>1.3372385020817108</v>
      </c>
      <c r="CJ715" s="9">
        <v>1.8499613335502085</v>
      </c>
      <c r="CK715" s="9">
        <v>36.836107044713245</v>
      </c>
      <c r="CL715" s="62">
        <v>20.377343885992474</v>
      </c>
      <c r="CM715" s="62">
        <v>0.89175391586979402</v>
      </c>
      <c r="CN715" s="62">
        <v>1.2764922253326614</v>
      </c>
      <c r="CO715" s="62">
        <v>3.8177590295434514</v>
      </c>
      <c r="CP715" s="62">
        <v>1.9197143248495436</v>
      </c>
      <c r="CQ715" s="62">
        <v>0</v>
      </c>
      <c r="CR715" s="62">
        <v>2.5585668301786617</v>
      </c>
      <c r="CS715" s="62">
        <v>29.474696304286415</v>
      </c>
      <c r="CT715" s="62">
        <v>7.6301318654350503</v>
      </c>
      <c r="CU715" s="62">
        <v>49.764487790818777</v>
      </c>
      <c r="CV715" s="62">
        <v>32.899156186774654</v>
      </c>
      <c r="CW715" s="80">
        <v>1.3820937240499598</v>
      </c>
      <c r="CX715" s="78">
        <v>4.4390083125733009</v>
      </c>
      <c r="CY715" s="78">
        <v>0</v>
      </c>
      <c r="CZ715" s="78">
        <v>0</v>
      </c>
      <c r="DA715" s="78">
        <v>0</v>
      </c>
      <c r="DB715" s="78">
        <v>0</v>
      </c>
      <c r="DC715" s="78">
        <v>0</v>
      </c>
      <c r="DD715" s="78">
        <v>4.8333062240143044E-3</v>
      </c>
      <c r="DE715" s="78">
        <v>1.7683480151698052</v>
      </c>
      <c r="DF715" s="78">
        <v>1.1876200300770778</v>
      </c>
      <c r="DG715" s="78">
        <v>0</v>
      </c>
      <c r="DH715" s="78">
        <v>23.532725941906158</v>
      </c>
      <c r="DI715" s="10">
        <v>2016</v>
      </c>
      <c r="DJ715" s="59" t="s">
        <v>74</v>
      </c>
      <c r="DK715" s="42" t="s">
        <v>5440</v>
      </c>
    </row>
    <row r="716" spans="1:115" x14ac:dyDescent="0.2">
      <c r="A716" s="64" t="s">
        <v>5479</v>
      </c>
      <c r="B716" s="65" t="s">
        <v>5480</v>
      </c>
      <c r="C716" s="67"/>
      <c r="D716" s="64"/>
      <c r="E716" s="15" t="s">
        <v>3971</v>
      </c>
      <c r="F716" s="67" t="s">
        <v>115</v>
      </c>
      <c r="G716" s="67" t="s">
        <v>3243</v>
      </c>
      <c r="H716" s="7">
        <f t="shared" si="38"/>
        <v>1</v>
      </c>
      <c r="I716" s="8" t="str">
        <f t="shared" si="39"/>
        <v>No impact</v>
      </c>
      <c r="J716" s="8" t="str">
        <f t="shared" si="37"/>
        <v>No impact</v>
      </c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  <c r="AT716" s="67"/>
      <c r="AU716" s="67"/>
      <c r="AV716" s="67"/>
      <c r="AW716" s="67"/>
      <c r="AX716" s="67"/>
      <c r="AY716" s="67"/>
      <c r="AZ716" s="67"/>
      <c r="BA716" s="67"/>
      <c r="BB716" s="67"/>
      <c r="BC716" s="67"/>
      <c r="BD716" s="67"/>
      <c r="BE716" s="67"/>
      <c r="BF716" s="67"/>
      <c r="BG716" s="67"/>
      <c r="BH716" s="67"/>
      <c r="BI716" s="67"/>
      <c r="BJ716" s="67"/>
      <c r="BK716" s="67"/>
      <c r="BL716" s="67"/>
      <c r="BM716" s="67"/>
      <c r="BN716" s="67"/>
      <c r="BO716" s="67"/>
      <c r="BP716" s="67"/>
      <c r="BQ716" s="67"/>
      <c r="BR716" s="67"/>
      <c r="BS716" s="67"/>
      <c r="BT716" s="67"/>
      <c r="BU716" s="67"/>
      <c r="BV716" s="67"/>
      <c r="BW716" s="67"/>
      <c r="BX716" s="67"/>
      <c r="BY716" s="67"/>
      <c r="BZ716" s="67"/>
      <c r="CA716" s="67"/>
      <c r="CB716" s="67"/>
      <c r="CC716" s="67"/>
      <c r="CD716" s="67"/>
      <c r="CE716" s="67"/>
      <c r="CF716" s="67"/>
      <c r="CG716" s="67"/>
      <c r="CH716" s="67"/>
      <c r="CI716" s="67"/>
      <c r="CJ716" s="67"/>
      <c r="CK716" s="67"/>
      <c r="CL716" s="51"/>
      <c r="CM716" s="51"/>
      <c r="CN716" s="51"/>
      <c r="CO716" s="51"/>
      <c r="CP716" s="51"/>
      <c r="CQ716" s="51"/>
      <c r="CR716" s="51"/>
      <c r="CS716" s="62">
        <v>1.7656727534221796E-2</v>
      </c>
      <c r="CT716" s="62">
        <v>0</v>
      </c>
      <c r="CU716" s="62">
        <v>0</v>
      </c>
      <c r="CV716" s="62">
        <v>0</v>
      </c>
      <c r="CW716" s="80">
        <v>0</v>
      </c>
      <c r="CX716" s="78">
        <v>0</v>
      </c>
      <c r="CY716" s="78">
        <v>0</v>
      </c>
      <c r="CZ716" s="78">
        <v>0</v>
      </c>
      <c r="DA716" s="78">
        <v>0</v>
      </c>
      <c r="DB716" s="78">
        <v>0</v>
      </c>
      <c r="DC716" s="78">
        <v>0</v>
      </c>
      <c r="DD716" s="78">
        <v>0.42153207603165183</v>
      </c>
      <c r="DE716" s="78">
        <v>1.6366537968741517</v>
      </c>
      <c r="DF716" s="78">
        <v>0.9083048685483387</v>
      </c>
      <c r="DG716" s="78">
        <v>0</v>
      </c>
      <c r="DH716" s="78">
        <v>0</v>
      </c>
      <c r="DI716" s="67"/>
      <c r="DJ716" s="59" t="s">
        <v>74</v>
      </c>
      <c r="DK716" s="42" t="s">
        <v>5440</v>
      </c>
    </row>
    <row r="717" spans="1:115" x14ac:dyDescent="0.2">
      <c r="A717" s="4" t="s">
        <v>176</v>
      </c>
      <c r="B717" s="4" t="s">
        <v>177</v>
      </c>
      <c r="C717" s="6" t="s">
        <v>159</v>
      </c>
      <c r="D717" s="5" t="s">
        <v>70</v>
      </c>
      <c r="E717" s="5" t="s">
        <v>114</v>
      </c>
      <c r="F717" s="6" t="s">
        <v>131</v>
      </c>
      <c r="G717" s="5" t="s">
        <v>159</v>
      </c>
      <c r="H717" s="7">
        <f t="shared" si="38"/>
        <v>4</v>
      </c>
      <c r="I717" s="8" t="str">
        <f t="shared" si="39"/>
        <v>No impact</v>
      </c>
      <c r="J717" s="8" t="str">
        <f t="shared" si="37"/>
        <v>No impact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4.9593198782865011</v>
      </c>
      <c r="T717" s="9">
        <v>18.520004278990157</v>
      </c>
      <c r="U717" s="9">
        <v>0</v>
      </c>
      <c r="V717" s="9">
        <v>0</v>
      </c>
      <c r="W717" s="9">
        <v>1.4589982111443929</v>
      </c>
      <c r="X717" s="9">
        <v>1.8341713022393384</v>
      </c>
      <c r="Y717" s="9">
        <v>0</v>
      </c>
      <c r="Z717" s="9">
        <v>0</v>
      </c>
      <c r="AA717" s="9">
        <v>0</v>
      </c>
      <c r="AB717" s="9">
        <f>_xlfn.XLOOKUP(B717,'[2]Macro de calcul Nur Journalier-'!$B:$B,'[2]Macro de calcul Nur Journalier-'!$K:$K,"")</f>
        <v>0</v>
      </c>
      <c r="AC717" s="9">
        <f>_xlfn.XLOOKUP(B717,'[3]NUR MACRO SITES'!$B:$B,'[3]NUR MACRO SITES'!$K:$K,"")</f>
        <v>0</v>
      </c>
      <c r="AD717" s="9">
        <v>0</v>
      </c>
      <c r="AE717" s="9">
        <v>1.57173028693006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0</v>
      </c>
      <c r="AN717" s="9">
        <v>8.6691098954609191E-17</v>
      </c>
      <c r="AO717" s="9">
        <v>1.1600233274209875</v>
      </c>
      <c r="AP717" s="9">
        <v>1.6532797417300344</v>
      </c>
      <c r="AQ717" s="9">
        <v>1.3456621826504871</v>
      </c>
      <c r="AR717" s="9">
        <v>0</v>
      </c>
      <c r="AS717" s="9">
        <v>1.1232541020552722</v>
      </c>
      <c r="AT717" s="9">
        <v>0</v>
      </c>
      <c r="AU717" s="9">
        <v>0</v>
      </c>
      <c r="AV717" s="9">
        <v>0</v>
      </c>
      <c r="AW717" s="9">
        <v>1.8326623407032765</v>
      </c>
      <c r="AX717" s="9">
        <v>0</v>
      </c>
      <c r="AY717" s="9">
        <v>1.5359474972048075</v>
      </c>
      <c r="AZ717" s="9">
        <v>0.5916186654490756</v>
      </c>
      <c r="BA717" s="9">
        <v>0</v>
      </c>
      <c r="BB717" s="9">
        <v>0</v>
      </c>
      <c r="BC717" s="9">
        <v>0</v>
      </c>
      <c r="BD717" s="9">
        <v>0</v>
      </c>
      <c r="BE717" s="9">
        <v>2.2999973657868393</v>
      </c>
      <c r="BF717" s="9">
        <v>0</v>
      </c>
      <c r="BG717" s="9">
        <v>0</v>
      </c>
      <c r="BH717" s="9">
        <v>0</v>
      </c>
      <c r="BI717" s="9">
        <v>0</v>
      </c>
      <c r="BJ717" s="9">
        <v>0</v>
      </c>
      <c r="BK717" s="9">
        <v>0</v>
      </c>
      <c r="BL717" s="9">
        <v>0</v>
      </c>
      <c r="BM717" s="9">
        <v>3.4654805626182466</v>
      </c>
      <c r="BN717" s="9">
        <v>0</v>
      </c>
      <c r="BO717" s="9">
        <v>1.6631567232538045</v>
      </c>
      <c r="BP717" s="9">
        <v>2.9784580790052969E-3</v>
      </c>
      <c r="BQ717" s="9">
        <v>4.7999546275607594</v>
      </c>
      <c r="BR717" s="9">
        <v>0</v>
      </c>
      <c r="BS717" s="9">
        <v>0</v>
      </c>
      <c r="BT717" s="9">
        <v>5.3505234952187721E-4</v>
      </c>
      <c r="BU717" s="9">
        <v>0</v>
      </c>
      <c r="BV717" s="9">
        <v>0</v>
      </c>
      <c r="BW717" s="9">
        <v>0</v>
      </c>
      <c r="BX717" s="9">
        <v>0</v>
      </c>
      <c r="BY717" s="9">
        <v>0</v>
      </c>
      <c r="BZ717" s="9">
        <v>0</v>
      </c>
      <c r="CA717" s="9">
        <v>0</v>
      </c>
      <c r="CB717" s="9">
        <v>11.646181295711305</v>
      </c>
      <c r="CC717" s="9">
        <v>3.0171780340321832</v>
      </c>
      <c r="CD717" s="9">
        <v>1.5746947347995202</v>
      </c>
      <c r="CE717" s="9">
        <v>2.9081878704345767</v>
      </c>
      <c r="CF717" s="9">
        <v>0</v>
      </c>
      <c r="CG717" s="9">
        <v>2.3180786341468989</v>
      </c>
      <c r="CH717" s="9">
        <v>2.2513754412398388</v>
      </c>
      <c r="CI717" s="9">
        <v>2.6261082717666429</v>
      </c>
      <c r="CJ717" s="9">
        <v>0</v>
      </c>
      <c r="CK717" s="9">
        <v>1.1093418713420218E-2</v>
      </c>
      <c r="CL717" s="62">
        <v>2.1626637616891107</v>
      </c>
      <c r="CM717" s="62">
        <v>4.1575529416464789</v>
      </c>
      <c r="CN717" s="62">
        <v>0</v>
      </c>
      <c r="CO717" s="62">
        <v>0.22309899467230546</v>
      </c>
      <c r="CP717" s="62">
        <v>1.9849550413345773</v>
      </c>
      <c r="CQ717" s="62">
        <v>0</v>
      </c>
      <c r="CR717" s="62">
        <v>1.960289128021619</v>
      </c>
      <c r="CS717" s="62">
        <v>12.580810739856123</v>
      </c>
      <c r="CT717" s="62">
        <v>3.857192387703213</v>
      </c>
      <c r="CU717" s="62">
        <v>0</v>
      </c>
      <c r="CV717" s="62">
        <v>4.8885949667981689E-2</v>
      </c>
      <c r="CW717" s="80">
        <v>0.32292192801476938</v>
      </c>
      <c r="CX717" s="78">
        <v>0</v>
      </c>
      <c r="CY717" s="78">
        <v>0</v>
      </c>
      <c r="CZ717" s="78">
        <v>2.3110159431332096</v>
      </c>
      <c r="DA717" s="78">
        <v>0</v>
      </c>
      <c r="DB717" s="78">
        <v>5.165003010561219</v>
      </c>
      <c r="DC717" s="78">
        <v>1.0909182354401552</v>
      </c>
      <c r="DD717" s="78">
        <v>5.5355267626051212</v>
      </c>
      <c r="DE717" s="78">
        <v>1.5531677952704226</v>
      </c>
      <c r="DF717" s="78">
        <v>0.7556009279947945</v>
      </c>
      <c r="DG717" s="78">
        <v>0</v>
      </c>
      <c r="DH717" s="78">
        <v>0</v>
      </c>
      <c r="DI717" s="10">
        <v>2020</v>
      </c>
      <c r="DJ717" s="59" t="s">
        <v>74</v>
      </c>
      <c r="DK717" s="42" t="s">
        <v>5440</v>
      </c>
    </row>
    <row r="718" spans="1:115" x14ac:dyDescent="0.2">
      <c r="A718" s="4" t="s">
        <v>4113</v>
      </c>
      <c r="B718" s="5" t="s">
        <v>4114</v>
      </c>
      <c r="C718" s="6" t="s">
        <v>216</v>
      </c>
      <c r="D718" s="5" t="s">
        <v>78</v>
      </c>
      <c r="E718" s="5" t="s">
        <v>170</v>
      </c>
      <c r="F718" s="6" t="s">
        <v>216</v>
      </c>
      <c r="G718" s="5" t="s">
        <v>4115</v>
      </c>
      <c r="H718" s="7">
        <f t="shared" si="38"/>
        <v>2</v>
      </c>
      <c r="I718" s="8" t="str">
        <f t="shared" si="39"/>
        <v>No impact</v>
      </c>
      <c r="J718" s="8" t="str">
        <f t="shared" si="37"/>
        <v>No impact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0.11557867693284175</v>
      </c>
      <c r="W718" s="9">
        <v>0.1288033209938198</v>
      </c>
      <c r="X718" s="9">
        <v>0</v>
      </c>
      <c r="Y718" s="9">
        <v>0.28430176882513331</v>
      </c>
      <c r="Z718" s="9">
        <v>4.829371859121712E-3</v>
      </c>
      <c r="AA718" s="9">
        <v>0.31056637459035719</v>
      </c>
      <c r="AB718" s="9">
        <f>_xlfn.XLOOKUP(B718,'[2]Macro de calcul Nur Journalier-'!$B:$B,'[2]Macro de calcul Nur Journalier-'!$K:$K,"")</f>
        <v>0</v>
      </c>
      <c r="AC718" s="9">
        <f>_xlfn.XLOOKUP(B718,'[3]NUR MACRO SITES'!$B:$B,'[3]NUR MACRO SITES'!$K:$K,"")</f>
        <v>0</v>
      </c>
      <c r="AD718" s="9">
        <v>0</v>
      </c>
      <c r="AE718" s="9">
        <v>8.2519947494356594E-2</v>
      </c>
      <c r="AF718" s="9">
        <v>0.17051534970426965</v>
      </c>
      <c r="AG718" s="9">
        <v>1.1144493409219788E-3</v>
      </c>
      <c r="AH718" s="9">
        <v>0</v>
      </c>
      <c r="AI718" s="9">
        <v>0</v>
      </c>
      <c r="AJ718" s="9">
        <v>0</v>
      </c>
      <c r="AK718" s="9">
        <v>0</v>
      </c>
      <c r="AL718" s="9">
        <v>0</v>
      </c>
      <c r="AM718" s="9">
        <v>0</v>
      </c>
      <c r="AN718" s="9">
        <v>0</v>
      </c>
      <c r="AO718" s="9">
        <v>0</v>
      </c>
      <c r="AP718" s="9">
        <v>0</v>
      </c>
      <c r="AQ718" s="9">
        <v>1.1653714952181682</v>
      </c>
      <c r="AR718" s="9">
        <v>0</v>
      </c>
      <c r="AS718" s="9">
        <v>0</v>
      </c>
      <c r="AT718" s="9">
        <v>0</v>
      </c>
      <c r="AU718" s="9">
        <v>0</v>
      </c>
      <c r="AV718" s="9">
        <v>0</v>
      </c>
      <c r="AW718" s="9">
        <v>0</v>
      </c>
      <c r="AX718" s="9">
        <v>0</v>
      </c>
      <c r="AY718" s="9">
        <v>0</v>
      </c>
      <c r="AZ718" s="9">
        <v>0</v>
      </c>
      <c r="BA718" s="9">
        <v>0</v>
      </c>
      <c r="BB718" s="9">
        <v>0.20459634122202083</v>
      </c>
      <c r="BC718" s="9">
        <v>0</v>
      </c>
      <c r="BD718" s="9">
        <v>0</v>
      </c>
      <c r="BE718" s="9">
        <v>0</v>
      </c>
      <c r="BF718" s="9">
        <v>0</v>
      </c>
      <c r="BG718" s="9">
        <v>0</v>
      </c>
      <c r="BH718" s="9">
        <v>0</v>
      </c>
      <c r="BI718" s="9">
        <v>0</v>
      </c>
      <c r="BJ718" s="9">
        <v>0</v>
      </c>
      <c r="BK718" s="9">
        <v>0</v>
      </c>
      <c r="BL718" s="9">
        <v>0</v>
      </c>
      <c r="BM718" s="9">
        <v>0</v>
      </c>
      <c r="BN718" s="9">
        <v>0</v>
      </c>
      <c r="BO718" s="9">
        <v>0</v>
      </c>
      <c r="BP718" s="9">
        <v>0</v>
      </c>
      <c r="BQ718" s="9">
        <v>0</v>
      </c>
      <c r="BR718" s="9">
        <v>0</v>
      </c>
      <c r="BS718" s="9">
        <v>0</v>
      </c>
      <c r="BT718" s="9">
        <v>0</v>
      </c>
      <c r="BU718" s="9">
        <v>0</v>
      </c>
      <c r="BV718" s="9">
        <v>0</v>
      </c>
      <c r="BW718" s="9">
        <v>0</v>
      </c>
      <c r="BX718" s="9">
        <v>0</v>
      </c>
      <c r="BY718" s="9">
        <v>0</v>
      </c>
      <c r="BZ718" s="9">
        <v>0</v>
      </c>
      <c r="CA718" s="9">
        <v>0</v>
      </c>
      <c r="CB718" s="9">
        <v>0</v>
      </c>
      <c r="CC718" s="9">
        <v>0.16476816434429364</v>
      </c>
      <c r="CD718" s="9">
        <v>1.2182250244697275</v>
      </c>
      <c r="CE718" s="9">
        <v>4.6696891355007324</v>
      </c>
      <c r="CF718" s="9">
        <v>4.621675184700071</v>
      </c>
      <c r="CG718" s="9">
        <v>4.6217821951699758</v>
      </c>
      <c r="CH718" s="9">
        <v>4.6218357004049269</v>
      </c>
      <c r="CI718" s="9">
        <v>4.6535129465601077</v>
      </c>
      <c r="CJ718" s="9">
        <v>4.6213541532903575</v>
      </c>
      <c r="CK718" s="9">
        <v>1.9187333955420864</v>
      </c>
      <c r="CL718" s="62">
        <v>0</v>
      </c>
      <c r="CM718" s="62">
        <v>0</v>
      </c>
      <c r="CN718" s="62">
        <v>0</v>
      </c>
      <c r="CO718" s="62">
        <v>0</v>
      </c>
      <c r="CP718" s="62">
        <v>0</v>
      </c>
      <c r="CQ718" s="62">
        <v>0</v>
      </c>
      <c r="CR718" s="62">
        <v>4.1932168449588532E-2</v>
      </c>
      <c r="CS718" s="62">
        <v>1.7838175222816795E-3</v>
      </c>
      <c r="CT718" s="62">
        <v>0</v>
      </c>
      <c r="CU718" s="62">
        <v>0</v>
      </c>
      <c r="CV718" s="62">
        <v>0</v>
      </c>
      <c r="CW718" s="80">
        <v>0</v>
      </c>
      <c r="CX718" s="78">
        <v>0.28737661692820027</v>
      </c>
      <c r="CY718" s="78">
        <v>4.6216216794651199</v>
      </c>
      <c r="CZ718" s="78">
        <v>3.2780888811659343</v>
      </c>
      <c r="DA718" s="78">
        <v>0</v>
      </c>
      <c r="DB718" s="78">
        <v>0</v>
      </c>
      <c r="DC718" s="78">
        <v>4.8160285564095634E-3</v>
      </c>
      <c r="DD718" s="78">
        <v>0.79223417885872616</v>
      </c>
      <c r="DE718" s="78">
        <v>1.5290726044636207</v>
      </c>
      <c r="DF718" s="78">
        <v>1.4836647273354373</v>
      </c>
      <c r="DG718" s="78">
        <v>0</v>
      </c>
      <c r="DH718" s="78">
        <v>0</v>
      </c>
      <c r="DI718" s="10">
        <v>2013</v>
      </c>
      <c r="DJ718" s="61" t="s">
        <v>80</v>
      </c>
      <c r="DK718" s="42" t="s">
        <v>5440</v>
      </c>
    </row>
    <row r="719" spans="1:115" x14ac:dyDescent="0.2">
      <c r="A719" s="4" t="s">
        <v>4253</v>
      </c>
      <c r="B719" s="4" t="s">
        <v>4254</v>
      </c>
      <c r="C719" s="6" t="s">
        <v>131</v>
      </c>
      <c r="D719" s="5" t="s">
        <v>78</v>
      </c>
      <c r="E719" s="5" t="s">
        <v>79</v>
      </c>
      <c r="F719" s="6" t="s">
        <v>131</v>
      </c>
      <c r="G719" s="5" t="s">
        <v>2973</v>
      </c>
      <c r="H719" s="7">
        <f t="shared" si="38"/>
        <v>2</v>
      </c>
      <c r="I719" s="8" t="str">
        <f t="shared" si="39"/>
        <v>No impact</v>
      </c>
      <c r="J719" s="8" t="str">
        <f t="shared" si="37"/>
        <v>No impact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0.1205508902676746</v>
      </c>
      <c r="Z719" s="9">
        <v>0</v>
      </c>
      <c r="AA719" s="9">
        <v>0</v>
      </c>
      <c r="AB719" s="9">
        <f>_xlfn.XLOOKUP(B719,'[2]Macro de calcul Nur Journalier-'!$B:$B,'[2]Macro de calcul Nur Journalier-'!$K:$K,"")</f>
        <v>2.0243486426092302E-3</v>
      </c>
      <c r="AC719" s="9">
        <f>_xlfn.XLOOKUP(B719,'[3]NUR MACRO SITES'!$B:$B,'[3]NUR MACRO SITES'!$K:$K,"")</f>
        <v>0.1494489314410688</v>
      </c>
      <c r="AD719" s="9">
        <v>2.0243486426092332E-3</v>
      </c>
      <c r="AE719" s="9">
        <v>0.59918862620643698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</v>
      </c>
      <c r="AL719" s="9">
        <v>0</v>
      </c>
      <c r="AM719" s="9">
        <v>0</v>
      </c>
      <c r="AN719" s="9">
        <v>0</v>
      </c>
      <c r="AO719" s="9">
        <v>0</v>
      </c>
      <c r="AP719" s="9">
        <v>0</v>
      </c>
      <c r="AQ719" s="9">
        <v>0</v>
      </c>
      <c r="AR719" s="9">
        <v>0</v>
      </c>
      <c r="AS719" s="9">
        <v>0</v>
      </c>
      <c r="AT719" s="9">
        <v>0</v>
      </c>
      <c r="AU719" s="9">
        <v>0</v>
      </c>
      <c r="AV719" s="9">
        <v>0</v>
      </c>
      <c r="AW719" s="9">
        <v>0</v>
      </c>
      <c r="AX719" s="9">
        <v>0</v>
      </c>
      <c r="AY719" s="9">
        <v>0</v>
      </c>
      <c r="AZ719" s="9">
        <v>0</v>
      </c>
      <c r="BA719" s="9">
        <v>0</v>
      </c>
      <c r="BB719" s="9">
        <v>0</v>
      </c>
      <c r="BC719" s="9">
        <v>0</v>
      </c>
      <c r="BD719" s="9">
        <v>0</v>
      </c>
      <c r="BE719" s="9">
        <v>0.28797071925726897</v>
      </c>
      <c r="BF719" s="9">
        <v>0</v>
      </c>
      <c r="BG719" s="9">
        <v>0</v>
      </c>
      <c r="BH719" s="9">
        <v>0</v>
      </c>
      <c r="BI719" s="9">
        <v>0</v>
      </c>
      <c r="BJ719" s="9">
        <v>0</v>
      </c>
      <c r="BK719" s="9">
        <v>4.7673164342399252E-2</v>
      </c>
      <c r="BL719" s="9">
        <v>0</v>
      </c>
      <c r="BM719" s="9">
        <v>0</v>
      </c>
      <c r="BN719" s="9">
        <v>0</v>
      </c>
      <c r="BO719" s="9">
        <v>0</v>
      </c>
      <c r="BP719" s="9">
        <v>0</v>
      </c>
      <c r="BQ719" s="9">
        <v>0</v>
      </c>
      <c r="BR719" s="9">
        <v>0</v>
      </c>
      <c r="BS719" s="9">
        <v>0</v>
      </c>
      <c r="BT719" s="9">
        <v>0</v>
      </c>
      <c r="BU719" s="9">
        <v>0</v>
      </c>
      <c r="BV719" s="9">
        <v>0</v>
      </c>
      <c r="BW719" s="9">
        <v>0</v>
      </c>
      <c r="BX719" s="9">
        <v>0</v>
      </c>
      <c r="BY719" s="9">
        <v>0</v>
      </c>
      <c r="BZ719" s="9">
        <v>0</v>
      </c>
      <c r="CA719" s="9">
        <v>0</v>
      </c>
      <c r="CB719" s="9">
        <v>0.10283706157810481</v>
      </c>
      <c r="CC719" s="9">
        <v>1.0505217830512537</v>
      </c>
      <c r="CD719" s="9">
        <v>0</v>
      </c>
      <c r="CE719" s="9">
        <v>0.46834915661481652</v>
      </c>
      <c r="CF719" s="9">
        <v>0</v>
      </c>
      <c r="CG719" s="9">
        <v>0</v>
      </c>
      <c r="CH719" s="9">
        <v>8.4609611537726184E-2</v>
      </c>
      <c r="CI719" s="9">
        <v>0</v>
      </c>
      <c r="CJ719" s="9">
        <v>0</v>
      </c>
      <c r="CK719" s="9">
        <v>0</v>
      </c>
      <c r="CL719" s="62">
        <v>0</v>
      </c>
      <c r="CM719" s="62">
        <v>0</v>
      </c>
      <c r="CN719" s="62">
        <v>0</v>
      </c>
      <c r="CO719" s="62">
        <v>0.41680578027754239</v>
      </c>
      <c r="CP719" s="62">
        <v>0.10340778408426148</v>
      </c>
      <c r="CQ719" s="62">
        <v>0</v>
      </c>
      <c r="CR719" s="62">
        <v>0</v>
      </c>
      <c r="CS719" s="62">
        <v>0</v>
      </c>
      <c r="CT719" s="62">
        <v>0</v>
      </c>
      <c r="CU719" s="62">
        <v>0.2470158346959333</v>
      </c>
      <c r="CV719" s="62">
        <v>0</v>
      </c>
      <c r="CW719" s="80">
        <v>0</v>
      </c>
      <c r="CX719" s="78">
        <v>0</v>
      </c>
      <c r="CY719" s="78">
        <v>0</v>
      </c>
      <c r="CZ719" s="78">
        <v>0</v>
      </c>
      <c r="DA719" s="78">
        <v>0</v>
      </c>
      <c r="DB719" s="78">
        <v>0</v>
      </c>
      <c r="DC719" s="78">
        <v>0</v>
      </c>
      <c r="DD719" s="78">
        <v>1.5250953819988413</v>
      </c>
      <c r="DE719" s="78">
        <v>1.5250953819988413</v>
      </c>
      <c r="DF719" s="78">
        <v>0</v>
      </c>
      <c r="DG719" s="78">
        <v>0</v>
      </c>
      <c r="DH719" s="78">
        <v>0</v>
      </c>
      <c r="DI719" s="10">
        <v>2015</v>
      </c>
      <c r="DJ719" s="59" t="s">
        <v>74</v>
      </c>
      <c r="DK719" s="42" t="s">
        <v>5440</v>
      </c>
    </row>
    <row r="720" spans="1:115" x14ac:dyDescent="0.2">
      <c r="A720" s="4" t="s">
        <v>5176</v>
      </c>
      <c r="B720" s="4" t="s">
        <v>5177</v>
      </c>
      <c r="C720" s="6" t="s">
        <v>147</v>
      </c>
      <c r="D720" s="4" t="s">
        <v>78</v>
      </c>
      <c r="E720" s="4" t="s">
        <v>440</v>
      </c>
      <c r="F720" s="6" t="s">
        <v>147</v>
      </c>
      <c r="G720" s="4" t="s">
        <v>180</v>
      </c>
      <c r="H720" s="7">
        <f t="shared" si="38"/>
        <v>2</v>
      </c>
      <c r="I720" s="8" t="str">
        <f t="shared" si="39"/>
        <v>No impact</v>
      </c>
      <c r="J720" s="8" t="str">
        <f t="shared" si="37"/>
        <v>No impact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4.1872444491988787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f>_xlfn.XLOOKUP(B720,'[2]Macro de calcul Nur Journalier-'!$B:$B,'[2]Macro de calcul Nur Journalier-'!$K:$K,"")</f>
        <v>0</v>
      </c>
      <c r="AC720" s="9">
        <f>_xlfn.XLOOKUP(B720,'[3]NUR MACRO SITES'!$B:$B,'[3]NUR MACRO SITES'!$K:$K,"")</f>
        <v>0</v>
      </c>
      <c r="AD720" s="9">
        <v>0</v>
      </c>
      <c r="AE720" s="9">
        <v>0</v>
      </c>
      <c r="AF720" s="9">
        <v>7.1620897815337798</v>
      </c>
      <c r="AG720" s="9">
        <v>9.2860029477487741E-5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9">
        <v>2.2782285209185793</v>
      </c>
      <c r="AN720" s="9">
        <v>0.28619628400330155</v>
      </c>
      <c r="AO720" s="9">
        <v>4.7746028191934631</v>
      </c>
      <c r="AP720" s="9">
        <v>0</v>
      </c>
      <c r="AQ720" s="9">
        <v>0</v>
      </c>
      <c r="AR720" s="9">
        <v>3.6083415286631659</v>
      </c>
      <c r="AS720" s="9">
        <v>2.7439720422176559E-4</v>
      </c>
      <c r="AT720" s="9">
        <v>0.78120884041936667</v>
      </c>
      <c r="AU720" s="9">
        <v>1.4482684438824791</v>
      </c>
      <c r="AV720" s="9">
        <v>1.3823765285753589</v>
      </c>
      <c r="AW720" s="9">
        <v>0</v>
      </c>
      <c r="AX720" s="9">
        <v>1.6590969624595353</v>
      </c>
      <c r="AY720" s="9">
        <v>0</v>
      </c>
      <c r="AZ720" s="9">
        <v>0</v>
      </c>
      <c r="BA720" s="9">
        <v>1.136717858209086</v>
      </c>
      <c r="BB720" s="9">
        <v>0</v>
      </c>
      <c r="BC720" s="9">
        <v>0</v>
      </c>
      <c r="BD720" s="9">
        <v>0</v>
      </c>
      <c r="BE720" s="9">
        <v>2.3342055505798199E-2</v>
      </c>
      <c r="BF720" s="9">
        <v>2.3140830889368903E-2</v>
      </c>
      <c r="BG720" s="9">
        <v>9.2391550907632762</v>
      </c>
      <c r="BH720" s="9">
        <v>0</v>
      </c>
      <c r="BI720" s="9">
        <v>0</v>
      </c>
      <c r="BJ720" s="9">
        <v>0</v>
      </c>
      <c r="BK720" s="9">
        <v>0</v>
      </c>
      <c r="BL720" s="9">
        <v>0</v>
      </c>
      <c r="BM720" s="9">
        <v>4.8877032128823474</v>
      </c>
      <c r="BN720" s="9">
        <v>0</v>
      </c>
      <c r="BO720" s="9">
        <v>0</v>
      </c>
      <c r="BP720" s="9">
        <v>10.205606349858606</v>
      </c>
      <c r="BQ720" s="9">
        <v>0</v>
      </c>
      <c r="BR720" s="9">
        <v>0</v>
      </c>
      <c r="BS720" s="9">
        <v>0</v>
      </c>
      <c r="BT720" s="9">
        <v>0</v>
      </c>
      <c r="BU720" s="9">
        <v>0</v>
      </c>
      <c r="BV720" s="9">
        <v>0</v>
      </c>
      <c r="BW720" s="9">
        <v>0</v>
      </c>
      <c r="BX720" s="9">
        <v>2.7701443642579329</v>
      </c>
      <c r="BY720" s="9">
        <v>0</v>
      </c>
      <c r="BZ720" s="9">
        <v>1.7142720577114599</v>
      </c>
      <c r="CA720" s="9">
        <v>0</v>
      </c>
      <c r="CB720" s="9">
        <v>0</v>
      </c>
      <c r="CC720" s="9">
        <v>0</v>
      </c>
      <c r="CD720" s="9">
        <v>0</v>
      </c>
      <c r="CE720" s="9">
        <v>0</v>
      </c>
      <c r="CF720" s="9">
        <v>0</v>
      </c>
      <c r="CG720" s="9">
        <v>0</v>
      </c>
      <c r="CH720" s="9">
        <v>0</v>
      </c>
      <c r="CI720" s="9">
        <v>4.0236293385611521</v>
      </c>
      <c r="CJ720" s="9">
        <v>0</v>
      </c>
      <c r="CK720" s="9">
        <v>0</v>
      </c>
      <c r="CL720" s="62">
        <v>0</v>
      </c>
      <c r="CM720" s="62">
        <v>0</v>
      </c>
      <c r="CN720" s="62">
        <v>0</v>
      </c>
      <c r="CO720" s="62">
        <v>0</v>
      </c>
      <c r="CP720" s="62">
        <v>1.6598929039217194</v>
      </c>
      <c r="CQ720" s="62">
        <v>0</v>
      </c>
      <c r="CR720" s="62">
        <v>0</v>
      </c>
      <c r="CS720" s="62">
        <v>0</v>
      </c>
      <c r="CT720" s="62">
        <v>0</v>
      </c>
      <c r="CU720" s="62">
        <v>0</v>
      </c>
      <c r="CV720" s="62">
        <v>0</v>
      </c>
      <c r="CW720" s="80">
        <v>0</v>
      </c>
      <c r="CX720" s="78">
        <v>0</v>
      </c>
      <c r="CY720" s="78">
        <v>0</v>
      </c>
      <c r="CZ720" s="78">
        <v>0</v>
      </c>
      <c r="DA720" s="78">
        <v>1.0829459554322793</v>
      </c>
      <c r="DB720" s="78">
        <v>0</v>
      </c>
      <c r="DC720" s="78">
        <v>0</v>
      </c>
      <c r="DD720" s="78">
        <v>0</v>
      </c>
      <c r="DE720" s="78">
        <v>1.5048525681085967</v>
      </c>
      <c r="DF720" s="78">
        <v>0</v>
      </c>
      <c r="DG720" s="78">
        <v>0</v>
      </c>
      <c r="DH720" s="78">
        <v>0.94008697810993813</v>
      </c>
      <c r="DI720" s="10">
        <v>2018</v>
      </c>
      <c r="DJ720" s="60" t="s">
        <v>85</v>
      </c>
      <c r="DK720" s="42" t="s">
        <v>5440</v>
      </c>
    </row>
    <row r="721" spans="1:115" x14ac:dyDescent="0.2">
      <c r="A721" s="4" t="s">
        <v>1885</v>
      </c>
      <c r="B721" s="5" t="s">
        <v>1886</v>
      </c>
      <c r="C721" s="6" t="s">
        <v>159</v>
      </c>
      <c r="D721" s="5" t="s">
        <v>78</v>
      </c>
      <c r="E721" s="5" t="s">
        <v>79</v>
      </c>
      <c r="F721" s="6" t="s">
        <v>131</v>
      </c>
      <c r="G721" s="5" t="s">
        <v>159</v>
      </c>
      <c r="H721" s="7">
        <f t="shared" si="38"/>
        <v>3</v>
      </c>
      <c r="I721" s="8" t="str">
        <f t="shared" si="39"/>
        <v>No impact</v>
      </c>
      <c r="J721" s="8" t="str">
        <f t="shared" si="37"/>
        <v>No impact</v>
      </c>
      <c r="K721" s="9">
        <v>0.10381751295583115</v>
      </c>
      <c r="L721" s="9">
        <v>0.10444896115627843</v>
      </c>
      <c r="M721" s="9">
        <v>4.8250071316502635E-2</v>
      </c>
      <c r="N721" s="9">
        <v>0.22693134003708448</v>
      </c>
      <c r="O721" s="9">
        <v>1.2944688109161911E-2</v>
      </c>
      <c r="P721" s="9">
        <v>1.5526196928635971E-2</v>
      </c>
      <c r="Q721" s="9">
        <v>4.0412684828602698E-2</v>
      </c>
      <c r="R721" s="9">
        <v>8.4874066942423401E-3</v>
      </c>
      <c r="S721" s="9">
        <v>0</v>
      </c>
      <c r="T721" s="9">
        <v>4.2158453382779335E-2</v>
      </c>
      <c r="U721" s="9">
        <v>0.66931652046783652</v>
      </c>
      <c r="V721" s="9">
        <v>6.3330540103646249E-2</v>
      </c>
      <c r="W721" s="9">
        <v>1.5080468787144216E-2</v>
      </c>
      <c r="X721" s="9">
        <v>2.4180751675937719E-2</v>
      </c>
      <c r="Y721" s="9">
        <v>1.1347495602149073E-2</v>
      </c>
      <c r="Z721" s="9">
        <v>0.65902762920173097</v>
      </c>
      <c r="AA721" s="9">
        <v>1.9742042266914193E-2</v>
      </c>
      <c r="AB721" s="9">
        <f>_xlfn.XLOOKUP(B721,'[2]Macro de calcul Nur Journalier-'!$B:$B,'[2]Macro de calcul Nur Journalier-'!$K:$K,"")</f>
        <v>2.3827883563923201E-2</v>
      </c>
      <c r="AC721" s="9">
        <f>_xlfn.XLOOKUP(B721,'[3]NUR MACRO SITES'!$B:$B,'[3]NUR MACRO SITES'!$K:$K,"")</f>
        <v>1.1143203537298532E-3</v>
      </c>
      <c r="AD721" s="9">
        <v>2.3827883563923288E-2</v>
      </c>
      <c r="AE721" s="9">
        <v>7.3507999334379306E-2</v>
      </c>
      <c r="AF721" s="9">
        <v>6.1454767508201183E-2</v>
      </c>
      <c r="AG721" s="9">
        <v>6.6562069129463095E-2</v>
      </c>
      <c r="AH721" s="9">
        <v>0.62583945466647628</v>
      </c>
      <c r="AI721" s="9">
        <v>6.9997890220130532E-2</v>
      </c>
      <c r="AJ721" s="9">
        <v>4.8417219369562225E-2</v>
      </c>
      <c r="AK721" s="9">
        <v>3.07738137688395E-2</v>
      </c>
      <c r="AL721" s="9">
        <v>2.6799404507203233E-2</v>
      </c>
      <c r="AM721" s="9">
        <v>1.4049136856154507E-2</v>
      </c>
      <c r="AN721" s="9">
        <v>8.2081350356204438E-2</v>
      </c>
      <c r="AO721" s="9">
        <v>3.5122842140386065E-2</v>
      </c>
      <c r="AP721" s="9">
        <v>1.6291876671993633</v>
      </c>
      <c r="AQ721" s="9">
        <v>4.4434053936978003E-2</v>
      </c>
      <c r="AR721" s="9">
        <v>3.0988590930111502E-2</v>
      </c>
      <c r="AS721" s="9">
        <v>0.1190152140444535</v>
      </c>
      <c r="AT721" s="9">
        <v>5.8885640025991018E-2</v>
      </c>
      <c r="AU721" s="9">
        <v>2.0726135492217364E-2</v>
      </c>
      <c r="AV721" s="9">
        <v>0.65438245262806716</v>
      </c>
      <c r="AW721" s="9">
        <v>1.843949212370255E-2</v>
      </c>
      <c r="AX721" s="9">
        <v>1.1305164813936754E-2</v>
      </c>
      <c r="AY721" s="9">
        <v>8.354480211205377E-2</v>
      </c>
      <c r="AZ721" s="9">
        <v>0.99739725105222177</v>
      </c>
      <c r="BA721" s="9">
        <v>1.9994775477231619</v>
      </c>
      <c r="BB721" s="9">
        <v>0.29422697551352522</v>
      </c>
      <c r="BC721" s="9">
        <v>5.0745189634078522E-2</v>
      </c>
      <c r="BD721" s="9">
        <v>5.0745189634078522E-2</v>
      </c>
      <c r="BE721" s="9">
        <v>0.69942018041433374</v>
      </c>
      <c r="BF721" s="9">
        <v>3.8305849709358276E-2</v>
      </c>
      <c r="BG721" s="9">
        <v>2.1951776337741254E-4</v>
      </c>
      <c r="BH721" s="9">
        <v>0</v>
      </c>
      <c r="BI721" s="9">
        <v>9.0406011990879456E-2</v>
      </c>
      <c r="BJ721" s="9">
        <v>2.3863334788676031E-2</v>
      </c>
      <c r="BK721" s="9">
        <v>2.290024055953634E-2</v>
      </c>
      <c r="BL721" s="9">
        <v>0</v>
      </c>
      <c r="BM721" s="9">
        <v>3.445095068101462</v>
      </c>
      <c r="BN721" s="9">
        <v>2.2918075637853374E-2</v>
      </c>
      <c r="BO721" s="9">
        <v>8.1310122049007547E-2</v>
      </c>
      <c r="BP721" s="9">
        <v>0.98059044096874604</v>
      </c>
      <c r="BQ721" s="9">
        <v>1.0158860609588707</v>
      </c>
      <c r="BR721" s="9">
        <v>7.5317535734363172E-2</v>
      </c>
      <c r="BS721" s="9">
        <v>5.4789360591040441E-2</v>
      </c>
      <c r="BT721" s="9">
        <v>0.95843927369853821</v>
      </c>
      <c r="BU721" s="9">
        <v>4.2786352883432993E-2</v>
      </c>
      <c r="BV721" s="9">
        <v>1.8816007624852565E-2</v>
      </c>
      <c r="BW721" s="9">
        <v>2.1669620155636032E-2</v>
      </c>
      <c r="BX721" s="9">
        <v>6.1920895007034167</v>
      </c>
      <c r="BY721" s="9">
        <v>0.12468503251691473</v>
      </c>
      <c r="BZ721" s="9">
        <v>0.97136970547865253</v>
      </c>
      <c r="CA721" s="9">
        <v>4.0556968093758493E-2</v>
      </c>
      <c r="CB721" s="9">
        <v>4.6727905191577192E-2</v>
      </c>
      <c r="CC721" s="9">
        <v>1.5373837509595267</v>
      </c>
      <c r="CD721" s="9">
        <v>4.1092020443280565E-2</v>
      </c>
      <c r="CE721" s="9">
        <v>3.5764147497524474</v>
      </c>
      <c r="CF721" s="9">
        <v>7.8724035692986166E-2</v>
      </c>
      <c r="CG721" s="9">
        <v>3.258433138431597</v>
      </c>
      <c r="CH721" s="9">
        <v>1.1160656958676838</v>
      </c>
      <c r="CI721" s="9">
        <v>1.1616343209686306</v>
      </c>
      <c r="CJ721" s="9">
        <v>1.7835078317396413E-3</v>
      </c>
      <c r="CK721" s="9">
        <v>0</v>
      </c>
      <c r="CL721" s="62">
        <v>1.1788986767798696E-2</v>
      </c>
      <c r="CM721" s="62">
        <v>1.9796936932309963E-3</v>
      </c>
      <c r="CN721" s="62">
        <v>0.20075164154060837</v>
      </c>
      <c r="CO721" s="62">
        <v>3.4551897224291075</v>
      </c>
      <c r="CP721" s="62">
        <v>0.91394075329663726</v>
      </c>
      <c r="CQ721" s="62">
        <v>2.3096426421027695E-2</v>
      </c>
      <c r="CR721" s="62">
        <v>0.42893363353337088</v>
      </c>
      <c r="CS721" s="62">
        <v>6.3342885801280131</v>
      </c>
      <c r="CT721" s="62">
        <v>0.38636130158974785</v>
      </c>
      <c r="CU721" s="62">
        <v>1.8394208022646275</v>
      </c>
      <c r="CV721" s="62">
        <v>0.41229350546324095</v>
      </c>
      <c r="CW721" s="80">
        <v>16.671749663987121</v>
      </c>
      <c r="CX721" s="78">
        <v>13.128151458338685</v>
      </c>
      <c r="CY721" s="78">
        <v>28.081776687697793</v>
      </c>
      <c r="CZ721" s="78">
        <v>2.3832836804752975</v>
      </c>
      <c r="DA721" s="78">
        <v>1.1301910778950612</v>
      </c>
      <c r="DB721" s="78">
        <v>1.3609234860872126</v>
      </c>
      <c r="DC721" s="78">
        <v>0</v>
      </c>
      <c r="DD721" s="78">
        <v>0</v>
      </c>
      <c r="DE721" s="78">
        <v>1.4259501816324378</v>
      </c>
      <c r="DF721" s="78">
        <v>0</v>
      </c>
      <c r="DG721" s="78">
        <v>0</v>
      </c>
      <c r="DH721" s="78">
        <v>1.0367352675119068</v>
      </c>
      <c r="DI721" s="10">
        <v>2024</v>
      </c>
      <c r="DJ721" s="59" t="s">
        <v>74</v>
      </c>
      <c r="DK721" s="42" t="s">
        <v>5440</v>
      </c>
    </row>
    <row r="722" spans="1:115" x14ac:dyDescent="0.2">
      <c r="A722" s="4" t="s">
        <v>2817</v>
      </c>
      <c r="B722" s="4" t="s">
        <v>2818</v>
      </c>
      <c r="C722" s="6" t="s">
        <v>83</v>
      </c>
      <c r="D722" s="4"/>
      <c r="E722" s="4"/>
      <c r="F722" s="6" t="s">
        <v>83</v>
      </c>
      <c r="G722" s="4" t="s">
        <v>84</v>
      </c>
      <c r="H722" s="7">
        <f t="shared" si="38"/>
        <v>1</v>
      </c>
      <c r="I722" s="8" t="str">
        <f t="shared" si="39"/>
        <v>No impact</v>
      </c>
      <c r="J722" s="8" t="str">
        <f t="shared" si="37"/>
        <v>No impact</v>
      </c>
      <c r="K722" s="9">
        <v>0</v>
      </c>
      <c r="L722" s="9">
        <v>0.26286817144487234</v>
      </c>
      <c r="M722" s="9">
        <v>8.0788225645414338E-3</v>
      </c>
      <c r="N722" s="9">
        <v>7.8931025055864589E-3</v>
      </c>
      <c r="O722" s="9">
        <v>0</v>
      </c>
      <c r="P722" s="9">
        <v>0</v>
      </c>
      <c r="Q722" s="9">
        <v>0</v>
      </c>
      <c r="R722" s="9">
        <v>1.0907339062425712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f>_xlfn.XLOOKUP(B722,'[2]Macro de calcul Nur Journalier-'!$B:$B,'[2]Macro de calcul Nur Journalier-'!$K:$K,"")</f>
        <v>0</v>
      </c>
      <c r="AC722" s="9">
        <f>_xlfn.XLOOKUP(B722,'[3]NUR MACRO SITES'!$B:$B,'[3]NUR MACRO SITES'!$K:$K,"")</f>
        <v>0</v>
      </c>
      <c r="AD722" s="9">
        <v>0</v>
      </c>
      <c r="AE722" s="9">
        <v>0</v>
      </c>
      <c r="AF722" s="9">
        <v>0</v>
      </c>
      <c r="AG722" s="9">
        <v>0</v>
      </c>
      <c r="AH722" s="9">
        <v>0</v>
      </c>
      <c r="AI722" s="9">
        <v>0</v>
      </c>
      <c r="AJ722" s="9">
        <v>0</v>
      </c>
      <c r="AK722" s="9">
        <v>0</v>
      </c>
      <c r="AL722" s="9">
        <v>0</v>
      </c>
      <c r="AM722" s="9">
        <v>0</v>
      </c>
      <c r="AN722" s="9">
        <v>0</v>
      </c>
      <c r="AO722" s="9">
        <v>0</v>
      </c>
      <c r="AP722" s="9">
        <v>0</v>
      </c>
      <c r="AQ722" s="9">
        <v>0</v>
      </c>
      <c r="AR722" s="9">
        <v>0.39068673937094978</v>
      </c>
      <c r="AS722" s="9">
        <v>0</v>
      </c>
      <c r="AT722" s="9">
        <v>0</v>
      </c>
      <c r="AU722" s="9">
        <v>0</v>
      </c>
      <c r="AV722" s="9">
        <v>0</v>
      </c>
      <c r="AW722" s="9">
        <v>0</v>
      </c>
      <c r="AX722" s="9">
        <v>0</v>
      </c>
      <c r="AY722" s="9">
        <v>0</v>
      </c>
      <c r="AZ722" s="9">
        <v>0</v>
      </c>
      <c r="BA722" s="9">
        <v>0</v>
      </c>
      <c r="BB722" s="9">
        <v>0</v>
      </c>
      <c r="BC722" s="9">
        <v>0</v>
      </c>
      <c r="BD722" s="9">
        <v>0</v>
      </c>
      <c r="BE722" s="9">
        <v>0</v>
      </c>
      <c r="BF722" s="9">
        <v>4.085719491421246</v>
      </c>
      <c r="BG722" s="9">
        <v>0</v>
      </c>
      <c r="BH722" s="9">
        <v>0</v>
      </c>
      <c r="BI722" s="9">
        <v>0</v>
      </c>
      <c r="BJ722" s="9">
        <v>0</v>
      </c>
      <c r="BK722" s="9">
        <v>0</v>
      </c>
      <c r="BL722" s="9">
        <v>0</v>
      </c>
      <c r="BM722" s="9">
        <v>2.6752617476093858E-3</v>
      </c>
      <c r="BN722" s="9">
        <v>0</v>
      </c>
      <c r="BO722" s="9">
        <v>0</v>
      </c>
      <c r="BP722" s="9">
        <v>0</v>
      </c>
      <c r="BQ722" s="9">
        <v>0</v>
      </c>
      <c r="BR722" s="9">
        <v>0</v>
      </c>
      <c r="BS722" s="9">
        <v>0</v>
      </c>
      <c r="BT722" s="9">
        <v>0</v>
      </c>
      <c r="BU722" s="9">
        <v>7.4728978149888855E-3</v>
      </c>
      <c r="BV722" s="9">
        <v>0</v>
      </c>
      <c r="BW722" s="9">
        <v>0</v>
      </c>
      <c r="BX722" s="9">
        <v>0</v>
      </c>
      <c r="BY722" s="9">
        <v>0</v>
      </c>
      <c r="BZ722" s="9">
        <v>0</v>
      </c>
      <c r="CA722" s="9">
        <v>0</v>
      </c>
      <c r="CB722" s="9">
        <v>0</v>
      </c>
      <c r="CC722" s="9">
        <v>0</v>
      </c>
      <c r="CD722" s="9">
        <v>0</v>
      </c>
      <c r="CE722" s="9">
        <v>0</v>
      </c>
      <c r="CF722" s="9">
        <v>0</v>
      </c>
      <c r="CG722" s="9">
        <v>0</v>
      </c>
      <c r="CH722" s="9">
        <v>1.3151051698898224</v>
      </c>
      <c r="CI722" s="9">
        <v>0</v>
      </c>
      <c r="CJ722" s="9">
        <v>0</v>
      </c>
      <c r="CK722" s="9">
        <v>0</v>
      </c>
      <c r="CL722" s="62">
        <v>0</v>
      </c>
      <c r="CM722" s="62">
        <v>0</v>
      </c>
      <c r="CN722" s="62">
        <v>0</v>
      </c>
      <c r="CO722" s="62">
        <v>0</v>
      </c>
      <c r="CP722" s="62">
        <v>0</v>
      </c>
      <c r="CQ722" s="62">
        <v>0</v>
      </c>
      <c r="CR722" s="62">
        <v>0</v>
      </c>
      <c r="CS722" s="62">
        <v>0</v>
      </c>
      <c r="CT722" s="62">
        <v>0</v>
      </c>
      <c r="CU722" s="62">
        <v>0</v>
      </c>
      <c r="CV722" s="62">
        <v>0</v>
      </c>
      <c r="CW722" s="80">
        <v>0</v>
      </c>
      <c r="CX722" s="78">
        <v>0</v>
      </c>
      <c r="CY722" s="78">
        <v>10.332574272400141</v>
      </c>
      <c r="CZ722" s="78">
        <v>20.118235868197345</v>
      </c>
      <c r="DA722" s="78">
        <v>0</v>
      </c>
      <c r="DB722" s="78">
        <v>0</v>
      </c>
      <c r="DC722" s="78">
        <v>0</v>
      </c>
      <c r="DD722" s="78">
        <v>0</v>
      </c>
      <c r="DE722" s="78">
        <v>1.4082577839415809</v>
      </c>
      <c r="DF722" s="78">
        <v>0</v>
      </c>
      <c r="DG722" s="78">
        <v>0</v>
      </c>
      <c r="DH722" s="78">
        <v>0</v>
      </c>
      <c r="DI722" s="10">
        <v>2024</v>
      </c>
      <c r="DJ722" s="60" t="s">
        <v>85</v>
      </c>
      <c r="DK722" s="42" t="s">
        <v>5440</v>
      </c>
    </row>
    <row r="723" spans="1:115" x14ac:dyDescent="0.2">
      <c r="A723" s="4" t="s">
        <v>3876</v>
      </c>
      <c r="B723" s="4" t="s">
        <v>3877</v>
      </c>
      <c r="C723" s="6" t="s">
        <v>77</v>
      </c>
      <c r="D723" s="5" t="s">
        <v>78</v>
      </c>
      <c r="E723" s="5" t="s">
        <v>474</v>
      </c>
      <c r="F723" s="6" t="s">
        <v>77</v>
      </c>
      <c r="G723" s="5" t="s">
        <v>465</v>
      </c>
      <c r="H723" s="7">
        <f t="shared" si="38"/>
        <v>3</v>
      </c>
      <c r="I723" s="8" t="str">
        <f t="shared" si="39"/>
        <v>No impact</v>
      </c>
      <c r="J723" s="8" t="str">
        <f t="shared" si="37"/>
        <v>No impact</v>
      </c>
      <c r="K723" s="9">
        <v>0</v>
      </c>
      <c r="L723" s="9">
        <v>16.742013294584698</v>
      </c>
      <c r="M723" s="9">
        <v>6.5802474088337357</v>
      </c>
      <c r="N723" s="9">
        <v>0</v>
      </c>
      <c r="O723" s="9">
        <v>0</v>
      </c>
      <c r="P723" s="9">
        <v>0</v>
      </c>
      <c r="Q723" s="9">
        <v>33.717941003423192</v>
      </c>
      <c r="R723" s="9">
        <v>0</v>
      </c>
      <c r="S723" s="9">
        <v>0</v>
      </c>
      <c r="T723" s="9">
        <v>0</v>
      </c>
      <c r="U723" s="9">
        <v>0</v>
      </c>
      <c r="V723" s="9">
        <v>4.8682709553805606E-17</v>
      </c>
      <c r="W723" s="9">
        <v>3.3676804010364667</v>
      </c>
      <c r="X723" s="9">
        <v>14.71983757666524</v>
      </c>
      <c r="Y723" s="9">
        <v>0</v>
      </c>
      <c r="Z723" s="9">
        <v>0</v>
      </c>
      <c r="AA723" s="9">
        <v>0</v>
      </c>
      <c r="AB723" s="9">
        <f>_xlfn.XLOOKUP(B723,'[2]Macro de calcul Nur Journalier-'!$B:$B,'[2]Macro de calcul Nur Journalier-'!$K:$K,"")</f>
        <v>1.4346317394094901</v>
      </c>
      <c r="AC723" s="9">
        <f>_xlfn.XLOOKUP(B723,'[3]NUR MACRO SITES'!$B:$B,'[3]NUR MACRO SITES'!$K:$K,"")</f>
        <v>0.91294409380497288</v>
      </c>
      <c r="AD723" s="9">
        <v>1.4346317394094994</v>
      </c>
      <c r="AE723" s="9">
        <v>0</v>
      </c>
      <c r="AF723" s="9">
        <v>0</v>
      </c>
      <c r="AG723" s="9">
        <v>2.4535291268482862</v>
      </c>
      <c r="AH723" s="9">
        <v>0.86380256620548701</v>
      </c>
      <c r="AI723" s="9">
        <v>0</v>
      </c>
      <c r="AJ723" s="9">
        <v>0</v>
      </c>
      <c r="AK723" s="9">
        <v>0</v>
      </c>
      <c r="AL723" s="9">
        <v>0</v>
      </c>
      <c r="AM723" s="9">
        <v>0</v>
      </c>
      <c r="AN723" s="9">
        <v>0</v>
      </c>
      <c r="AO723" s="9">
        <v>1.4652810705442687E-2</v>
      </c>
      <c r="AP723" s="9">
        <v>0</v>
      </c>
      <c r="AQ723" s="9">
        <v>0</v>
      </c>
      <c r="AR723" s="9">
        <v>8.6691098954609191E-17</v>
      </c>
      <c r="AS723" s="9">
        <v>8.6691098954609191E-17</v>
      </c>
      <c r="AT723" s="9">
        <v>8.6691098954609191E-17</v>
      </c>
      <c r="AU723" s="9">
        <v>0</v>
      </c>
      <c r="AV723" s="9">
        <v>7.1818894918309811E-2</v>
      </c>
      <c r="AW723" s="9">
        <v>0</v>
      </c>
      <c r="AX723" s="9">
        <v>0</v>
      </c>
      <c r="AY723" s="9">
        <v>0</v>
      </c>
      <c r="AZ723" s="9">
        <v>0</v>
      </c>
      <c r="BA723" s="9">
        <v>0</v>
      </c>
      <c r="BB723" s="9">
        <v>0</v>
      </c>
      <c r="BC723" s="9">
        <v>0</v>
      </c>
      <c r="BD723" s="9">
        <v>0</v>
      </c>
      <c r="BE723" s="9">
        <v>0</v>
      </c>
      <c r="BF723" s="9">
        <v>0</v>
      </c>
      <c r="BG723" s="9">
        <v>0</v>
      </c>
      <c r="BH723" s="9">
        <v>6.3806679486504052</v>
      </c>
      <c r="BI723" s="9">
        <v>32.523371086627122</v>
      </c>
      <c r="BJ723" s="9">
        <v>0</v>
      </c>
      <c r="BK723" s="9">
        <v>9.7507583475300557</v>
      </c>
      <c r="BL723" s="9">
        <v>0</v>
      </c>
      <c r="BM723" s="9">
        <v>0</v>
      </c>
      <c r="BN723" s="9">
        <v>6.3062875071697047</v>
      </c>
      <c r="BO723" s="9">
        <v>28.609891191754201</v>
      </c>
      <c r="BP723" s="9">
        <v>0</v>
      </c>
      <c r="BQ723" s="9">
        <v>0</v>
      </c>
      <c r="BR723" s="9">
        <v>0</v>
      </c>
      <c r="BS723" s="9">
        <v>22.070659726680987</v>
      </c>
      <c r="BT723" s="9">
        <v>14.080865671897339</v>
      </c>
      <c r="BU723" s="9">
        <v>50.850982926836231</v>
      </c>
      <c r="BV723" s="9">
        <v>50.851375298559219</v>
      </c>
      <c r="BW723" s="9">
        <v>50.851375298559219</v>
      </c>
      <c r="BX723" s="9">
        <v>50.851375298559219</v>
      </c>
      <c r="BY723" s="9">
        <v>50.851375298559219</v>
      </c>
      <c r="BZ723" s="9">
        <v>50.851375298559219</v>
      </c>
      <c r="CA723" s="9">
        <v>50.851375298559219</v>
      </c>
      <c r="CB723" s="9">
        <v>50.851375298559219</v>
      </c>
      <c r="CC723" s="9">
        <v>50.851375298559219</v>
      </c>
      <c r="CD723" s="9">
        <v>50.851375298559219</v>
      </c>
      <c r="CE723" s="9">
        <v>50.851375298559219</v>
      </c>
      <c r="CF723" s="9">
        <v>50.851375298559219</v>
      </c>
      <c r="CG723" s="9">
        <v>50.851161277619411</v>
      </c>
      <c r="CH723" s="9">
        <v>50.851375298559219</v>
      </c>
      <c r="CI723" s="9">
        <v>50.851375298559219</v>
      </c>
      <c r="CJ723" s="9">
        <v>50.851072102227825</v>
      </c>
      <c r="CK723" s="9">
        <v>50.851375298559219</v>
      </c>
      <c r="CL723" s="62">
        <v>50.851375298559219</v>
      </c>
      <c r="CM723" s="62">
        <v>50.851375298559219</v>
      </c>
      <c r="CN723" s="62">
        <v>32.277550202178446</v>
      </c>
      <c r="CO723" s="62">
        <v>3.3850443594067916</v>
      </c>
      <c r="CP723" s="62">
        <v>0</v>
      </c>
      <c r="CQ723" s="62">
        <v>0</v>
      </c>
      <c r="CR723" s="62">
        <v>0</v>
      </c>
      <c r="CS723" s="62">
        <v>15.401410540673965</v>
      </c>
      <c r="CT723" s="62">
        <v>0</v>
      </c>
      <c r="CU723" s="62">
        <v>5.2967685691701405</v>
      </c>
      <c r="CV723" s="62">
        <v>0</v>
      </c>
      <c r="CW723" s="80">
        <v>6.2559390810796947</v>
      </c>
      <c r="CX723" s="78">
        <v>22.619873128386882</v>
      </c>
      <c r="CY723" s="78">
        <v>0</v>
      </c>
      <c r="CZ723" s="78">
        <v>7.0593023488084725</v>
      </c>
      <c r="DA723" s="78">
        <v>13.617920544012692</v>
      </c>
      <c r="DB723" s="78">
        <v>0</v>
      </c>
      <c r="DC723" s="78">
        <v>0</v>
      </c>
      <c r="DD723" s="78">
        <v>0</v>
      </c>
      <c r="DE723" s="78">
        <v>1.4047621085913715</v>
      </c>
      <c r="DF723" s="78">
        <v>1.1224684889836283</v>
      </c>
      <c r="DG723" s="78">
        <v>0</v>
      </c>
      <c r="DH723" s="78">
        <v>0</v>
      </c>
      <c r="DI723" s="10">
        <v>2019</v>
      </c>
      <c r="DJ723" s="59" t="s">
        <v>74</v>
      </c>
      <c r="DK723" s="42" t="s">
        <v>5441</v>
      </c>
    </row>
    <row r="724" spans="1:115" x14ac:dyDescent="0.2">
      <c r="A724" s="4" t="s">
        <v>4109</v>
      </c>
      <c r="B724" s="5" t="s">
        <v>4110</v>
      </c>
      <c r="C724" s="6" t="s">
        <v>77</v>
      </c>
      <c r="D724" s="4"/>
      <c r="E724" s="5"/>
      <c r="F724" s="6" t="s">
        <v>77</v>
      </c>
      <c r="G724" s="5" t="s">
        <v>465</v>
      </c>
      <c r="H724" s="7">
        <f t="shared" si="38"/>
        <v>1</v>
      </c>
      <c r="I724" s="8" t="str">
        <f t="shared" si="39"/>
        <v>No impact</v>
      </c>
      <c r="J724" s="8" t="str">
        <f t="shared" si="37"/>
        <v>No impact</v>
      </c>
      <c r="K724" s="9">
        <v>0</v>
      </c>
      <c r="L724" s="9">
        <v>0.11397640018066979</v>
      </c>
      <c r="M724" s="9">
        <v>4.397850996053914E-2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4.8682709553805606E-17</v>
      </c>
      <c r="Y724" s="9">
        <v>0</v>
      </c>
      <c r="Z724" s="9">
        <v>0.59972721437740717</v>
      </c>
      <c r="AA724" s="9">
        <v>1.5841363868682543</v>
      </c>
      <c r="AB724" s="9">
        <f>_xlfn.XLOOKUP(B724,'[2]Macro de calcul Nur Journalier-'!$B:$B,'[2]Macro de calcul Nur Journalier-'!$K:$K,"")</f>
        <v>0</v>
      </c>
      <c r="AC724" s="9">
        <f>_xlfn.XLOOKUP(B724,'[3]NUR MACRO SITES'!$B:$B,'[3]NUR MACRO SITES'!$K:$K,"")</f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1.4376612665108218E-16</v>
      </c>
      <c r="AL724" s="9">
        <v>4.8682709553805606E-17</v>
      </c>
      <c r="AM724" s="9">
        <v>8.6691098954609191E-17</v>
      </c>
      <c r="AN724" s="9">
        <v>8.6691098954609191E-17</v>
      </c>
      <c r="AO724" s="9">
        <v>8.6691098954609191E-17</v>
      </c>
      <c r="AP724" s="9">
        <v>0</v>
      </c>
      <c r="AQ724" s="9">
        <v>8.6691098954609191E-17</v>
      </c>
      <c r="AR724" s="9">
        <v>8.6691098954609191E-17</v>
      </c>
      <c r="AS724" s="9">
        <v>0</v>
      </c>
      <c r="AT724" s="9">
        <v>0</v>
      </c>
      <c r="AU724" s="9">
        <v>0</v>
      </c>
      <c r="AV724" s="9">
        <v>0</v>
      </c>
      <c r="AW724" s="9">
        <v>0</v>
      </c>
      <c r="AX724" s="9">
        <v>0</v>
      </c>
      <c r="AY724" s="9">
        <v>0</v>
      </c>
      <c r="AZ724" s="9">
        <v>0</v>
      </c>
      <c r="BA724" s="9">
        <v>0</v>
      </c>
      <c r="BB724" s="9">
        <v>0</v>
      </c>
      <c r="BC724" s="9">
        <v>0</v>
      </c>
      <c r="BD724" s="9">
        <v>0</v>
      </c>
      <c r="BE724" s="9">
        <v>0</v>
      </c>
      <c r="BF724" s="9">
        <v>0</v>
      </c>
      <c r="BG724" s="9">
        <v>0</v>
      </c>
      <c r="BH724" s="9">
        <v>0</v>
      </c>
      <c r="BI724" s="9">
        <v>0</v>
      </c>
      <c r="BJ724" s="9">
        <v>0</v>
      </c>
      <c r="BK724" s="9">
        <v>0</v>
      </c>
      <c r="BL724" s="9">
        <v>0</v>
      </c>
      <c r="BM724" s="9">
        <v>0</v>
      </c>
      <c r="BN724" s="9">
        <v>0</v>
      </c>
      <c r="BO724" s="9">
        <v>0</v>
      </c>
      <c r="BP724" s="9">
        <v>0</v>
      </c>
      <c r="BQ724" s="9">
        <v>0</v>
      </c>
      <c r="BR724" s="9">
        <v>0</v>
      </c>
      <c r="BS724" s="9">
        <v>0</v>
      </c>
      <c r="BT724" s="9">
        <v>0</v>
      </c>
      <c r="BU724" s="9">
        <v>0</v>
      </c>
      <c r="BV724" s="9">
        <v>1.9217653588560435</v>
      </c>
      <c r="BW724" s="9">
        <v>0</v>
      </c>
      <c r="BX724" s="9">
        <v>0</v>
      </c>
      <c r="BY724" s="9">
        <v>0</v>
      </c>
      <c r="BZ724" s="9">
        <v>0</v>
      </c>
      <c r="CA724" s="9">
        <v>0</v>
      </c>
      <c r="CB724" s="9">
        <v>1.3947031244203611E-2</v>
      </c>
      <c r="CC724" s="9">
        <v>0</v>
      </c>
      <c r="CD724" s="9">
        <v>0</v>
      </c>
      <c r="CE724" s="9">
        <v>0</v>
      </c>
      <c r="CF724" s="9">
        <v>0</v>
      </c>
      <c r="CG724" s="9">
        <v>0</v>
      </c>
      <c r="CH724" s="9">
        <v>0</v>
      </c>
      <c r="CI724" s="9">
        <v>0</v>
      </c>
      <c r="CJ724" s="9">
        <v>0</v>
      </c>
      <c r="CK724" s="9">
        <v>0</v>
      </c>
      <c r="CL724" s="62">
        <v>1.9424005444692711</v>
      </c>
      <c r="CM724" s="62">
        <v>0</v>
      </c>
      <c r="CN724" s="62">
        <v>0</v>
      </c>
      <c r="CO724" s="62">
        <v>0</v>
      </c>
      <c r="CP724" s="62">
        <v>0</v>
      </c>
      <c r="CQ724" s="62">
        <v>0</v>
      </c>
      <c r="CR724" s="62">
        <v>0</v>
      </c>
      <c r="CS724" s="62">
        <v>0</v>
      </c>
      <c r="CT724" s="62">
        <v>0</v>
      </c>
      <c r="CU724" s="62">
        <v>0</v>
      </c>
      <c r="CV724" s="62">
        <v>0</v>
      </c>
      <c r="CW724" s="80">
        <v>0</v>
      </c>
      <c r="CX724" s="78">
        <v>0</v>
      </c>
      <c r="CY724" s="78">
        <v>0</v>
      </c>
      <c r="CZ724" s="78">
        <v>0</v>
      </c>
      <c r="DA724" s="78">
        <v>0</v>
      </c>
      <c r="DB724" s="78">
        <v>0</v>
      </c>
      <c r="DC724" s="78">
        <v>0</v>
      </c>
      <c r="DD724" s="78">
        <v>0</v>
      </c>
      <c r="DE724" s="78">
        <v>1.384733315640936</v>
      </c>
      <c r="DF724" s="78">
        <v>0</v>
      </c>
      <c r="DG724" s="78">
        <v>0</v>
      </c>
      <c r="DH724" s="78">
        <v>0</v>
      </c>
      <c r="DI724" s="10">
        <v>2022</v>
      </c>
      <c r="DJ724" s="59" t="s">
        <v>74</v>
      </c>
      <c r="DK724" s="42" t="s">
        <v>5440</v>
      </c>
    </row>
    <row r="725" spans="1:115" x14ac:dyDescent="0.2">
      <c r="A725" s="4" t="s">
        <v>3446</v>
      </c>
      <c r="B725" s="5" t="s">
        <v>3447</v>
      </c>
      <c r="C725" s="6" t="s">
        <v>159</v>
      </c>
      <c r="D725" s="5" t="s">
        <v>70</v>
      </c>
      <c r="E725" s="5" t="s">
        <v>468</v>
      </c>
      <c r="F725" s="6" t="s">
        <v>131</v>
      </c>
      <c r="G725" s="5" t="s">
        <v>159</v>
      </c>
      <c r="H725" s="7">
        <f t="shared" si="38"/>
        <v>4</v>
      </c>
      <c r="I725" s="8" t="str">
        <f t="shared" si="39"/>
        <v>No impact</v>
      </c>
      <c r="J725" s="8" t="str">
        <f t="shared" si="37"/>
        <v>No impact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3.0013104407359865</v>
      </c>
      <c r="Z725" s="9">
        <v>6.0307574704036515</v>
      </c>
      <c r="AA725" s="9">
        <v>3.2267931643132219</v>
      </c>
      <c r="AB725" s="9">
        <f>_xlfn.XLOOKUP(B725,'[2]Macro de calcul Nur Journalier-'!$B:$B,'[2]Macro de calcul Nur Journalier-'!$K:$K,"")</f>
        <v>4.1711053760756904</v>
      </c>
      <c r="AC725" s="9">
        <f>_xlfn.XLOOKUP(B725,'[3]NUR MACRO SITES'!$B:$B,'[3]NUR MACRO SITES'!$K:$K,"")</f>
        <v>5.2685252044406408</v>
      </c>
      <c r="AD725" s="9">
        <v>4.1711053760756913</v>
      </c>
      <c r="AE725" s="9">
        <v>4.5521843650453997</v>
      </c>
      <c r="AF725" s="9">
        <v>1.4983522916369512</v>
      </c>
      <c r="AG725" s="9">
        <v>2.7456853515903576</v>
      </c>
      <c r="AH725" s="9">
        <v>3.8733775495649692</v>
      </c>
      <c r="AI725" s="9">
        <v>5.849921848999192</v>
      </c>
      <c r="AJ725" s="9">
        <v>2.2677533518756237</v>
      </c>
      <c r="AK725" s="9">
        <v>3.7346632375314983</v>
      </c>
      <c r="AL725" s="9">
        <v>3.8659116031949794</v>
      </c>
      <c r="AM725" s="9">
        <v>0.50812874277786579</v>
      </c>
      <c r="AN725" s="9">
        <v>2.970550960317043</v>
      </c>
      <c r="AO725" s="9">
        <v>1.6823475522305933</v>
      </c>
      <c r="AP725" s="9">
        <v>2.8557431700706557</v>
      </c>
      <c r="AQ725" s="9">
        <v>1.6878720826089249</v>
      </c>
      <c r="AR725" s="9">
        <v>5.8159402092150625</v>
      </c>
      <c r="AS725" s="9">
        <v>2.8285961399996489</v>
      </c>
      <c r="AT725" s="9">
        <v>7.3319664693933682</v>
      </c>
      <c r="AU725" s="9">
        <v>6.814288703908586</v>
      </c>
      <c r="AV725" s="9">
        <v>9.8525608942275618</v>
      </c>
      <c r="AW725" s="9">
        <v>7.5884729758998759</v>
      </c>
      <c r="AX725" s="9">
        <v>9.7639305972639328</v>
      </c>
      <c r="AY725" s="9">
        <v>6.5338547611939415</v>
      </c>
      <c r="AZ725" s="9">
        <v>5.4064298216345001</v>
      </c>
      <c r="BA725" s="9">
        <v>3.8765739423634158</v>
      </c>
      <c r="BB725" s="9">
        <v>3.5573768212657098</v>
      </c>
      <c r="BC725" s="9">
        <v>5.0766409684538347</v>
      </c>
      <c r="BD725" s="9">
        <v>5.0766409684538347</v>
      </c>
      <c r="BE725" s="9">
        <v>5.9146500301471061</v>
      </c>
      <c r="BF725" s="9">
        <v>4.5751526380181353</v>
      </c>
      <c r="BG725" s="9">
        <v>3.5968717255266958</v>
      </c>
      <c r="BH725" s="9">
        <v>0.79522139098162492</v>
      </c>
      <c r="BI725" s="9">
        <v>0</v>
      </c>
      <c r="BJ725" s="9">
        <v>0</v>
      </c>
      <c r="BK725" s="9">
        <v>0</v>
      </c>
      <c r="BL725" s="9">
        <v>0</v>
      </c>
      <c r="BM725" s="9">
        <v>0</v>
      </c>
      <c r="BN725" s="9">
        <v>0</v>
      </c>
      <c r="BO725" s="9">
        <v>0</v>
      </c>
      <c r="BP725" s="9">
        <v>0</v>
      </c>
      <c r="BQ725" s="9">
        <v>0</v>
      </c>
      <c r="BR725" s="9">
        <v>0</v>
      </c>
      <c r="BS725" s="9">
        <v>2.1598279842366282E-2</v>
      </c>
      <c r="BT725" s="9">
        <v>0</v>
      </c>
      <c r="BU725" s="9">
        <v>0</v>
      </c>
      <c r="BV725" s="9">
        <v>0</v>
      </c>
      <c r="BW725" s="9">
        <v>1.545641392220481</v>
      </c>
      <c r="BX725" s="9">
        <v>0.39267491931410581</v>
      </c>
      <c r="BY725" s="9">
        <v>0.60712390100247471</v>
      </c>
      <c r="BZ725" s="9">
        <v>0.38541604243892508</v>
      </c>
      <c r="CA725" s="9">
        <v>1.2739239740549544</v>
      </c>
      <c r="CB725" s="9">
        <v>0</v>
      </c>
      <c r="CC725" s="9">
        <v>0</v>
      </c>
      <c r="CD725" s="9">
        <v>4.8708490638724085</v>
      </c>
      <c r="CE725" s="9">
        <v>21.455724061375495</v>
      </c>
      <c r="CF725" s="9">
        <v>1.4004995248735119</v>
      </c>
      <c r="CG725" s="9">
        <v>0.57000910302397378</v>
      </c>
      <c r="CH725" s="9">
        <v>0.3791024247145674</v>
      </c>
      <c r="CI725" s="9">
        <v>1.4062067499350805</v>
      </c>
      <c r="CJ725" s="9">
        <v>0.99760510568353999</v>
      </c>
      <c r="CK725" s="9">
        <v>19.539113040153183</v>
      </c>
      <c r="CL725" s="62">
        <v>0</v>
      </c>
      <c r="CM725" s="62">
        <v>0</v>
      </c>
      <c r="CN725" s="62">
        <v>0</v>
      </c>
      <c r="CO725" s="62">
        <v>9.1810346057591641</v>
      </c>
      <c r="CP725" s="62">
        <v>33.210289128021614</v>
      </c>
      <c r="CQ725" s="62">
        <v>17.270419737867151</v>
      </c>
      <c r="CR725" s="62">
        <v>4.5826698684199254</v>
      </c>
      <c r="CS725" s="62">
        <v>20.386083074367995</v>
      </c>
      <c r="CT725" s="62">
        <v>0.56130558480508463</v>
      </c>
      <c r="CU725" s="62">
        <v>2.6058832929547164</v>
      </c>
      <c r="CV725" s="62">
        <v>0</v>
      </c>
      <c r="CW725" s="80">
        <v>0</v>
      </c>
      <c r="CX725" s="78">
        <v>1.8657810480177386</v>
      </c>
      <c r="CY725" s="78">
        <v>0.34660691202027116</v>
      </c>
      <c r="CZ725" s="78">
        <v>0</v>
      </c>
      <c r="DA725" s="78">
        <v>10.367102984022624</v>
      </c>
      <c r="DB725" s="78">
        <v>15.535316308680976</v>
      </c>
      <c r="DC725" s="78">
        <v>0</v>
      </c>
      <c r="DD725" s="78">
        <v>0</v>
      </c>
      <c r="DE725" s="78">
        <v>1.3833600146104958</v>
      </c>
      <c r="DF725" s="78">
        <v>18.696708785987624</v>
      </c>
      <c r="DG725" s="78">
        <v>0</v>
      </c>
      <c r="DH725" s="78">
        <v>0</v>
      </c>
      <c r="DI725" s="10">
        <v>2024</v>
      </c>
      <c r="DJ725" s="59" t="s">
        <v>74</v>
      </c>
      <c r="DK725" s="42" t="s">
        <v>5440</v>
      </c>
    </row>
    <row r="726" spans="1:115" x14ac:dyDescent="0.2">
      <c r="A726" s="4" t="s">
        <v>4138</v>
      </c>
      <c r="B726" s="5" t="s">
        <v>4139</v>
      </c>
      <c r="C726" s="6"/>
      <c r="D726" s="5" t="s">
        <v>78</v>
      </c>
      <c r="E726" s="5" t="s">
        <v>79</v>
      </c>
      <c r="F726" s="6" t="s">
        <v>72</v>
      </c>
      <c r="G726" s="5" t="s">
        <v>73</v>
      </c>
      <c r="H726" s="7">
        <f t="shared" si="38"/>
        <v>1</v>
      </c>
      <c r="I726" s="8" t="str">
        <f t="shared" si="39"/>
        <v>No impact</v>
      </c>
      <c r="J726" s="8" t="str">
        <f t="shared" si="37"/>
        <v>No impact</v>
      </c>
      <c r="K726" s="9">
        <v>0</v>
      </c>
      <c r="L726" s="9">
        <v>0</v>
      </c>
      <c r="M726" s="9">
        <v>0</v>
      </c>
      <c r="N726" s="9">
        <v>0</v>
      </c>
      <c r="O726" s="9">
        <v>4.8682709553805606E-17</v>
      </c>
      <c r="P726" s="9">
        <v>4.8682709553805606E-17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2.890535879757208E-17</v>
      </c>
      <c r="Y726" s="9">
        <v>0</v>
      </c>
      <c r="Z726" s="9">
        <v>0</v>
      </c>
      <c r="AA726" s="9">
        <v>2.4341354776902803E-17</v>
      </c>
      <c r="AB726" s="9">
        <f>_xlfn.XLOOKUP(B726,'[2]Macro de calcul Nur Journalier-'!$B:$B,'[2]Macro de calcul Nur Journalier-'!$K:$K,"")</f>
        <v>0</v>
      </c>
      <c r="AC726" s="9">
        <f>_xlfn.XLOOKUP(B726,'[3]NUR MACRO SITES'!$B:$B,'[3]NUR MACRO SITES'!$K:$K,"")</f>
        <v>0</v>
      </c>
      <c r="AD726" s="9">
        <v>0</v>
      </c>
      <c r="AE726" s="9">
        <v>0</v>
      </c>
      <c r="AF726" s="9">
        <v>0</v>
      </c>
      <c r="AG726" s="9">
        <v>8.5194741719159807E-17</v>
      </c>
      <c r="AH726" s="9">
        <v>2.4151965066799792</v>
      </c>
      <c r="AI726" s="9">
        <v>0.69580020087481564</v>
      </c>
      <c r="AJ726" s="9">
        <v>0</v>
      </c>
      <c r="AK726" s="9">
        <v>0</v>
      </c>
      <c r="AL726" s="9">
        <v>0</v>
      </c>
      <c r="AM726" s="9">
        <v>0</v>
      </c>
      <c r="AN726" s="9">
        <v>0</v>
      </c>
      <c r="AO726" s="9">
        <v>0</v>
      </c>
      <c r="AP726" s="9">
        <v>0</v>
      </c>
      <c r="AQ726" s="9">
        <v>0</v>
      </c>
      <c r="AR726" s="9">
        <v>0</v>
      </c>
      <c r="AS726" s="9">
        <v>0</v>
      </c>
      <c r="AT726" s="9">
        <v>0</v>
      </c>
      <c r="AU726" s="9">
        <v>0</v>
      </c>
      <c r="AV726" s="9">
        <v>0</v>
      </c>
      <c r="AW726" s="9">
        <v>0</v>
      </c>
      <c r="AX726" s="9">
        <v>0</v>
      </c>
      <c r="AY726" s="9">
        <v>0.27103126518331161</v>
      </c>
      <c r="AZ726" s="9">
        <v>7.5495817454882E-2</v>
      </c>
      <c r="BA726" s="9">
        <v>0</v>
      </c>
      <c r="BB726" s="9">
        <v>0.66248631672608349</v>
      </c>
      <c r="BC726" s="9">
        <v>0</v>
      </c>
      <c r="BD726" s="9">
        <v>0</v>
      </c>
      <c r="BE726" s="9">
        <v>0.84042375709042427</v>
      </c>
      <c r="BF726" s="9">
        <v>0</v>
      </c>
      <c r="BG726" s="9">
        <v>0</v>
      </c>
      <c r="BH726" s="9">
        <v>0</v>
      </c>
      <c r="BI726" s="9">
        <v>0</v>
      </c>
      <c r="BJ726" s="9">
        <v>0</v>
      </c>
      <c r="BK726" s="9">
        <v>0</v>
      </c>
      <c r="BL726" s="9">
        <v>0</v>
      </c>
      <c r="BM726" s="9">
        <v>0</v>
      </c>
      <c r="BN726" s="9">
        <v>0</v>
      </c>
      <c r="BO726" s="9">
        <v>0</v>
      </c>
      <c r="BP726" s="9">
        <v>0</v>
      </c>
      <c r="BQ726" s="9">
        <v>0</v>
      </c>
      <c r="BR726" s="9">
        <v>0</v>
      </c>
      <c r="BS726" s="9">
        <v>2.0385494516783266E-2</v>
      </c>
      <c r="BT726" s="9">
        <v>0.30779778160161836</v>
      </c>
      <c r="BU726" s="9">
        <v>0</v>
      </c>
      <c r="BV726" s="9">
        <v>0</v>
      </c>
      <c r="BW726" s="9">
        <v>0</v>
      </c>
      <c r="BX726" s="9">
        <v>9.7219011908124514E-2</v>
      </c>
      <c r="BY726" s="9">
        <v>0</v>
      </c>
      <c r="BZ726" s="9">
        <v>0</v>
      </c>
      <c r="CA726" s="9">
        <v>0</v>
      </c>
      <c r="CB726" s="9">
        <v>0</v>
      </c>
      <c r="CC726" s="9">
        <v>0</v>
      </c>
      <c r="CD726" s="9">
        <v>0</v>
      </c>
      <c r="CE726" s="9">
        <v>0</v>
      </c>
      <c r="CF726" s="9">
        <v>0</v>
      </c>
      <c r="CG726" s="9">
        <v>0</v>
      </c>
      <c r="CH726" s="9">
        <v>8.0382697976503312E-2</v>
      </c>
      <c r="CI726" s="9">
        <v>0</v>
      </c>
      <c r="CJ726" s="9">
        <v>0</v>
      </c>
      <c r="CK726" s="9">
        <v>0</v>
      </c>
      <c r="CL726" s="62">
        <v>0</v>
      </c>
      <c r="CM726" s="62">
        <v>0</v>
      </c>
      <c r="CN726" s="62">
        <v>0</v>
      </c>
      <c r="CO726" s="62">
        <v>0</v>
      </c>
      <c r="CP726" s="62">
        <v>0</v>
      </c>
      <c r="CQ726" s="62">
        <v>0</v>
      </c>
      <c r="CR726" s="62">
        <v>0</v>
      </c>
      <c r="CS726" s="62">
        <v>0</v>
      </c>
      <c r="CT726" s="62">
        <v>0</v>
      </c>
      <c r="CU726" s="62">
        <v>0.142805472087389</v>
      </c>
      <c r="CV726" s="62">
        <v>0</v>
      </c>
      <c r="CW726" s="80">
        <v>1.1093418713420391E-2</v>
      </c>
      <c r="CX726" s="78">
        <v>0.1511879588965655</v>
      </c>
      <c r="CY726" s="78">
        <v>0</v>
      </c>
      <c r="CZ726" s="78">
        <v>0</v>
      </c>
      <c r="DA726" s="78">
        <v>0</v>
      </c>
      <c r="DB726" s="78">
        <v>0</v>
      </c>
      <c r="DC726" s="78">
        <v>0</v>
      </c>
      <c r="DD726" s="78">
        <v>0</v>
      </c>
      <c r="DE726" s="78">
        <v>1.3593183290386464</v>
      </c>
      <c r="DF726" s="78">
        <v>0</v>
      </c>
      <c r="DG726" s="78">
        <v>0</v>
      </c>
      <c r="DH726" s="78">
        <v>0</v>
      </c>
      <c r="DI726" s="10">
        <v>2018</v>
      </c>
      <c r="DJ726" s="59" t="s">
        <v>74</v>
      </c>
      <c r="DK726" s="42" t="s">
        <v>5440</v>
      </c>
    </row>
    <row r="727" spans="1:115" x14ac:dyDescent="0.2">
      <c r="A727" s="4" t="s">
        <v>444</v>
      </c>
      <c r="B727" s="5" t="s">
        <v>445</v>
      </c>
      <c r="C727" s="6" t="s">
        <v>131</v>
      </c>
      <c r="D727" s="5" t="s">
        <v>70</v>
      </c>
      <c r="E727" s="5" t="s">
        <v>71</v>
      </c>
      <c r="F727" s="6" t="s">
        <v>131</v>
      </c>
      <c r="G727" s="5" t="s">
        <v>446</v>
      </c>
      <c r="H727" s="7">
        <f t="shared" si="38"/>
        <v>1</v>
      </c>
      <c r="I727" s="8" t="str">
        <f t="shared" si="39"/>
        <v>No impact</v>
      </c>
      <c r="J727" s="8" t="str">
        <f t="shared" si="37"/>
        <v>No impact</v>
      </c>
      <c r="K727" s="9">
        <v>5.7647506299624398</v>
      </c>
      <c r="L727" s="9">
        <v>9.1968573194504022E-2</v>
      </c>
      <c r="M727" s="9">
        <v>0</v>
      </c>
      <c r="N727" s="9">
        <v>0</v>
      </c>
      <c r="O727" s="9">
        <v>0</v>
      </c>
      <c r="P727" s="9">
        <v>0</v>
      </c>
      <c r="Q727" s="9">
        <v>1.7162762088147194</v>
      </c>
      <c r="R727" s="9">
        <v>9.603324240479246</v>
      </c>
      <c r="S727" s="9">
        <v>0.6789182475158082</v>
      </c>
      <c r="T727" s="9">
        <v>8.5950500404126853</v>
      </c>
      <c r="U727" s="9">
        <v>4.2312601031712065</v>
      </c>
      <c r="V727" s="9">
        <v>1.2211465316407548</v>
      </c>
      <c r="W727" s="9">
        <v>0</v>
      </c>
      <c r="X727" s="9">
        <v>0.52204051371654103</v>
      </c>
      <c r="Y727" s="9">
        <v>0</v>
      </c>
      <c r="Z727" s="9">
        <v>2.2699819925830842</v>
      </c>
      <c r="AA727" s="9">
        <v>7.9177104133979936</v>
      </c>
      <c r="AB727" s="9">
        <f>_xlfn.XLOOKUP(B727,'[2]Macro de calcul Nur Journalier-'!$B:$B,'[2]Macro de calcul Nur Journalier-'!$K:$K,"")</f>
        <v>9.5645830361813806E-3</v>
      </c>
      <c r="AC727" s="9">
        <f>_xlfn.XLOOKUP(B727,'[3]NUR MACRO SITES'!$B:$B,'[3]NUR MACRO SITES'!$K:$K,"")</f>
        <v>0</v>
      </c>
      <c r="AD727" s="9">
        <v>9.564583036181384E-3</v>
      </c>
      <c r="AE727" s="9">
        <v>7.6163796177435503E-2</v>
      </c>
      <c r="AF727" s="9">
        <v>0.30361515237959391</v>
      </c>
      <c r="AG727" s="9">
        <v>3.4841083059953745E-2</v>
      </c>
      <c r="AH727" s="9">
        <v>0.83514596110873429</v>
      </c>
      <c r="AI727" s="9">
        <v>4.8515279560690345</v>
      </c>
      <c r="AJ727" s="9">
        <v>0</v>
      </c>
      <c r="AK727" s="9">
        <v>6.2290507773498663E-2</v>
      </c>
      <c r="AL727" s="9">
        <v>8.9145628298402185E-4</v>
      </c>
      <c r="AM727" s="9">
        <v>1.0116110262308759E-2</v>
      </c>
      <c r="AN727" s="9">
        <v>3.10068840770595E-2</v>
      </c>
      <c r="AO727" s="9">
        <v>0.18359002277130856</v>
      </c>
      <c r="AP727" s="9">
        <v>0.10734418629155465</v>
      </c>
      <c r="AQ727" s="9">
        <v>0</v>
      </c>
      <c r="AR727" s="9">
        <v>2.698385520022947</v>
      </c>
      <c r="AS727" s="9">
        <v>3.5240832938201359</v>
      </c>
      <c r="AT727" s="9">
        <v>1.1558813193947891E-16</v>
      </c>
      <c r="AU727" s="9">
        <v>0</v>
      </c>
      <c r="AV727" s="9">
        <v>0.74780555409210403</v>
      </c>
      <c r="AW727" s="9">
        <v>9.4290562492316869</v>
      </c>
      <c r="AX727" s="9">
        <v>1.8984079108348113</v>
      </c>
      <c r="AY727" s="9">
        <v>4.9443998091658914</v>
      </c>
      <c r="AZ727" s="9">
        <v>0.3062455730584388</v>
      </c>
      <c r="BA727" s="9">
        <v>0.79556896077363892</v>
      </c>
      <c r="BB727" s="9">
        <v>0</v>
      </c>
      <c r="BC727" s="9">
        <v>0</v>
      </c>
      <c r="BD727" s="9">
        <v>0</v>
      </c>
      <c r="BE727" s="9">
        <v>2.1613353119201077</v>
      </c>
      <c r="BF727" s="9">
        <v>0</v>
      </c>
      <c r="BG727" s="9">
        <v>9.4758501191249348E-3</v>
      </c>
      <c r="BH727" s="9">
        <v>11.517420197975753</v>
      </c>
      <c r="BI727" s="9">
        <v>0</v>
      </c>
      <c r="BJ727" s="9">
        <v>6.9759946979879173</v>
      </c>
      <c r="BK727" s="9">
        <v>0</v>
      </c>
      <c r="BL727" s="9">
        <v>13.668714847060635</v>
      </c>
      <c r="BM727" s="9">
        <v>17.752805101117755</v>
      </c>
      <c r="BN727" s="9">
        <v>5.5878548823883598</v>
      </c>
      <c r="BO727" s="9">
        <v>6.1386734411428154</v>
      </c>
      <c r="BP727" s="9">
        <v>17.988335145377292</v>
      </c>
      <c r="BQ727" s="9">
        <v>19.967083579457412</v>
      </c>
      <c r="BR727" s="9">
        <v>5.8078862435900724</v>
      </c>
      <c r="BS727" s="9">
        <v>22.477495698179112</v>
      </c>
      <c r="BT727" s="9">
        <v>10.04764106120143</v>
      </c>
      <c r="BU727" s="9">
        <v>24.62969026889591</v>
      </c>
      <c r="BV727" s="9">
        <v>0.74074430775640399</v>
      </c>
      <c r="BW727" s="9">
        <v>0.98594096446396229</v>
      </c>
      <c r="BX727" s="9">
        <v>1.9313606309908036</v>
      </c>
      <c r="BY727" s="9">
        <v>1.4527741394218003</v>
      </c>
      <c r="BZ727" s="9">
        <v>0.496100538476685</v>
      </c>
      <c r="CA727" s="9">
        <v>0</v>
      </c>
      <c r="CB727" s="9">
        <v>20.906920866470909</v>
      </c>
      <c r="CC727" s="9">
        <v>0.27194927418365267</v>
      </c>
      <c r="CD727" s="9">
        <v>1.2483306366694915</v>
      </c>
      <c r="CE727" s="9">
        <v>1.6873232543738743</v>
      </c>
      <c r="CF727" s="9">
        <v>0.64819808636743648</v>
      </c>
      <c r="CG727" s="9">
        <v>0.60949596641868753</v>
      </c>
      <c r="CH727" s="9">
        <v>0.98139301949302693</v>
      </c>
      <c r="CI727" s="9">
        <v>4.0534139193512022</v>
      </c>
      <c r="CJ727" s="9">
        <v>0</v>
      </c>
      <c r="CK727" s="9">
        <v>0.48424021139561618</v>
      </c>
      <c r="CL727" s="62">
        <v>2.2383023288331375E-2</v>
      </c>
      <c r="CM727" s="62">
        <v>1.082696264335836</v>
      </c>
      <c r="CN727" s="62">
        <v>0</v>
      </c>
      <c r="CO727" s="62">
        <v>0.49174877936723937</v>
      </c>
      <c r="CP727" s="62">
        <v>1.4848237751581617</v>
      </c>
      <c r="CQ727" s="62">
        <v>0.45219057565925613</v>
      </c>
      <c r="CR727" s="62">
        <v>1.8449140063863851</v>
      </c>
      <c r="CS727" s="62">
        <v>0.92756675313112669</v>
      </c>
      <c r="CT727" s="62">
        <v>0</v>
      </c>
      <c r="CU727" s="62">
        <v>0.7369811062314332</v>
      </c>
      <c r="CV727" s="62">
        <v>9.791012119292418</v>
      </c>
      <c r="CW727" s="80">
        <v>5.8795832584260035</v>
      </c>
      <c r="CX727" s="78">
        <v>0.67188307037293815</v>
      </c>
      <c r="CY727" s="78">
        <v>0</v>
      </c>
      <c r="CZ727" s="78">
        <v>0.96733897777891953</v>
      </c>
      <c r="DA727" s="78">
        <v>0.39032068897620953</v>
      </c>
      <c r="DB727" s="78">
        <v>0.9256583997511646</v>
      </c>
      <c r="DC727" s="78">
        <v>0</v>
      </c>
      <c r="DD727" s="78">
        <v>0</v>
      </c>
      <c r="DE727" s="78">
        <v>1.3578736876949371</v>
      </c>
      <c r="DF727" s="78">
        <v>0</v>
      </c>
      <c r="DG727" s="78">
        <v>0</v>
      </c>
      <c r="DH727" s="78">
        <v>0.90145619847445912</v>
      </c>
      <c r="DI727" s="10">
        <v>2024</v>
      </c>
      <c r="DJ727" s="59" t="s">
        <v>74</v>
      </c>
      <c r="DK727" s="42" t="s">
        <v>5440</v>
      </c>
    </row>
    <row r="728" spans="1:115" x14ac:dyDescent="0.2">
      <c r="A728" s="4" t="s">
        <v>1265</v>
      </c>
      <c r="B728" s="5" t="s">
        <v>1266</v>
      </c>
      <c r="C728" s="6" t="s">
        <v>88</v>
      </c>
      <c r="D728" s="5" t="s">
        <v>78</v>
      </c>
      <c r="E728" s="5" t="s">
        <v>79</v>
      </c>
      <c r="F728" s="6" t="s">
        <v>77</v>
      </c>
      <c r="G728" s="5" t="s">
        <v>90</v>
      </c>
      <c r="H728" s="7">
        <f t="shared" si="38"/>
        <v>4</v>
      </c>
      <c r="I728" s="8" t="str">
        <f t="shared" si="39"/>
        <v>No impact</v>
      </c>
      <c r="J728" s="8" t="str">
        <f t="shared" si="37"/>
        <v>No impact</v>
      </c>
      <c r="K728" s="9">
        <v>0.75407915537488679</v>
      </c>
      <c r="L728" s="9">
        <v>0.37550738720106491</v>
      </c>
      <c r="M728" s="9">
        <v>0.10485754528597883</v>
      </c>
      <c r="N728" s="9">
        <v>0</v>
      </c>
      <c r="O728" s="9">
        <v>1.6986142312081014</v>
      </c>
      <c r="P728" s="9">
        <v>0.36774428873674692</v>
      </c>
      <c r="Q728" s="9">
        <v>0</v>
      </c>
      <c r="R728" s="9">
        <v>0.55368721176246882</v>
      </c>
      <c r="S728" s="9">
        <v>0.92250867684115367</v>
      </c>
      <c r="T728" s="9">
        <v>0.55478296011030359</v>
      </c>
      <c r="U728" s="9">
        <v>0.56640903580088453</v>
      </c>
      <c r="V728" s="9">
        <v>0</v>
      </c>
      <c r="W728" s="9">
        <v>0</v>
      </c>
      <c r="X728" s="9">
        <v>0.55457866804545319</v>
      </c>
      <c r="Y728" s="9">
        <v>0.54872848618837156</v>
      </c>
      <c r="Z728" s="9">
        <v>0</v>
      </c>
      <c r="AA728" s="9">
        <v>0.54839419008225276</v>
      </c>
      <c r="AB728" s="9">
        <f>_xlfn.XLOOKUP(B728,'[2]Macro de calcul Nur Journalier-'!$B:$B,'[2]Macro de calcul Nur Journalier-'!$K:$K,"")</f>
        <v>1.1084144558550799</v>
      </c>
      <c r="AC728" s="9">
        <f>_xlfn.XLOOKUP(B728,'[3]NUR MACRO SITES'!$B:$B,'[3]NUR MACRO SITES'!$K:$K,"")</f>
        <v>0.56408753506394793</v>
      </c>
      <c r="AD728" s="9">
        <v>1.1084144558550844</v>
      </c>
      <c r="AE728" s="9">
        <v>0.36776286074264197</v>
      </c>
      <c r="AF728" s="9">
        <v>2.7816593270099368</v>
      </c>
      <c r="AG728" s="9">
        <v>0.3765102755194214</v>
      </c>
      <c r="AH728" s="9">
        <v>0.78100856392335827</v>
      </c>
      <c r="AI728" s="9">
        <v>0.55378007179194644</v>
      </c>
      <c r="AJ728" s="9">
        <v>0</v>
      </c>
      <c r="AK728" s="9">
        <v>1.1083401678315021</v>
      </c>
      <c r="AL728" s="9">
        <v>0.55270289545000761</v>
      </c>
      <c r="AM728" s="9">
        <v>0.74535427240105612</v>
      </c>
      <c r="AN728" s="9">
        <v>0.54376379303279976</v>
      </c>
      <c r="AO728" s="9">
        <v>0</v>
      </c>
      <c r="AP728" s="9">
        <v>0.90346194147363701</v>
      </c>
      <c r="AQ728" s="9">
        <v>0</v>
      </c>
      <c r="AR728" s="9">
        <v>0</v>
      </c>
      <c r="AS728" s="9">
        <v>0.53915392000187401</v>
      </c>
      <c r="AT728" s="9">
        <v>0.36893618764963826</v>
      </c>
      <c r="AU728" s="9">
        <v>0.37367411270920048</v>
      </c>
      <c r="AV728" s="9">
        <v>0.54848342494541402</v>
      </c>
      <c r="AW728" s="9">
        <v>2.0744428639165566E-2</v>
      </c>
      <c r="AX728" s="9">
        <v>0</v>
      </c>
      <c r="AY728" s="9">
        <v>0.76373888508391496</v>
      </c>
      <c r="AZ728" s="9">
        <v>0</v>
      </c>
      <c r="BA728" s="9">
        <v>0.54718461151209752</v>
      </c>
      <c r="BB728" s="9">
        <v>0.93424930778732007</v>
      </c>
      <c r="BC728" s="9">
        <v>0</v>
      </c>
      <c r="BD728" s="9">
        <v>0</v>
      </c>
      <c r="BE728" s="9">
        <v>0.93307854638263954</v>
      </c>
      <c r="BF728" s="9">
        <v>0</v>
      </c>
      <c r="BG728" s="9">
        <v>0</v>
      </c>
      <c r="BH728" s="9">
        <v>0</v>
      </c>
      <c r="BI728" s="9">
        <v>0</v>
      </c>
      <c r="BJ728" s="9">
        <v>0.77671766072259107</v>
      </c>
      <c r="BK728" s="9">
        <v>0</v>
      </c>
      <c r="BL728" s="9">
        <v>3.9081115362993799</v>
      </c>
      <c r="BM728" s="9">
        <v>1.3019963873265383</v>
      </c>
      <c r="BN728" s="9">
        <v>0</v>
      </c>
      <c r="BO728" s="9">
        <v>0</v>
      </c>
      <c r="BP728" s="9">
        <v>0</v>
      </c>
      <c r="BQ728" s="9">
        <v>0</v>
      </c>
      <c r="BR728" s="9">
        <v>0</v>
      </c>
      <c r="BS728" s="9">
        <v>3.5880432208153916</v>
      </c>
      <c r="BT728" s="9">
        <v>6.0224957409832953</v>
      </c>
      <c r="BU728" s="9">
        <v>0.76544589122599627</v>
      </c>
      <c r="BV728" s="9">
        <v>1.3010154580190816</v>
      </c>
      <c r="BW728" s="9">
        <v>0</v>
      </c>
      <c r="BX728" s="9">
        <v>1.303886905628183</v>
      </c>
      <c r="BY728" s="9">
        <v>0</v>
      </c>
      <c r="BZ728" s="9">
        <v>0</v>
      </c>
      <c r="CA728" s="9">
        <v>2.8150530914611358</v>
      </c>
      <c r="CB728" s="9">
        <v>3.39963345347042</v>
      </c>
      <c r="CC728" s="9">
        <v>1.3044754632126567</v>
      </c>
      <c r="CD728" s="9">
        <v>2.0700997052218253</v>
      </c>
      <c r="CE728" s="9">
        <v>0</v>
      </c>
      <c r="CF728" s="9">
        <v>0</v>
      </c>
      <c r="CG728" s="9">
        <v>0</v>
      </c>
      <c r="CH728" s="9">
        <v>2.0534417420733777</v>
      </c>
      <c r="CI728" s="9">
        <v>1.3005160758261944</v>
      </c>
      <c r="CJ728" s="9">
        <v>2.7394501944736924</v>
      </c>
      <c r="CK728" s="9">
        <v>1.4924571886780076</v>
      </c>
      <c r="CL728" s="62">
        <v>3.9049547274372007</v>
      </c>
      <c r="CM728" s="62">
        <v>2.0387099673832094</v>
      </c>
      <c r="CN728" s="62">
        <v>0.74404379724512104</v>
      </c>
      <c r="CO728" s="62">
        <v>1.3038512354715479</v>
      </c>
      <c r="CP728" s="62">
        <v>2.6156569158726466</v>
      </c>
      <c r="CQ728" s="62">
        <v>2.0844926134239641</v>
      </c>
      <c r="CR728" s="62">
        <v>1.3043862878210699</v>
      </c>
      <c r="CS728" s="62">
        <v>0</v>
      </c>
      <c r="CT728" s="62">
        <v>0</v>
      </c>
      <c r="CU728" s="62">
        <v>1.302888141242408</v>
      </c>
      <c r="CV728" s="62">
        <v>1.3048143297006869</v>
      </c>
      <c r="CW728" s="80">
        <v>0</v>
      </c>
      <c r="CX728" s="78">
        <v>6.022263884965172</v>
      </c>
      <c r="CY728" s="78">
        <v>1.4470490792819186</v>
      </c>
      <c r="CZ728" s="78">
        <v>0</v>
      </c>
      <c r="DA728" s="78">
        <v>3.3447370824094791</v>
      </c>
      <c r="DB728" s="78">
        <v>0.90265114872172414</v>
      </c>
      <c r="DC728" s="78">
        <v>0</v>
      </c>
      <c r="DD728" s="78">
        <v>2.6156747509509635</v>
      </c>
      <c r="DE728" s="78">
        <v>1.3481892401685938</v>
      </c>
      <c r="DF728" s="78">
        <v>2.0365519229068045</v>
      </c>
      <c r="DG728" s="78">
        <v>0</v>
      </c>
      <c r="DH728" s="78">
        <v>0</v>
      </c>
      <c r="DI728" s="10">
        <v>2024</v>
      </c>
      <c r="DJ728" s="59" t="s">
        <v>74</v>
      </c>
      <c r="DK728" s="42" t="s">
        <v>5440</v>
      </c>
    </row>
    <row r="729" spans="1:115" x14ac:dyDescent="0.2">
      <c r="A729" s="4" t="s">
        <v>4575</v>
      </c>
      <c r="B729" s="5" t="s">
        <v>4576</v>
      </c>
      <c r="C729" s="6" t="s">
        <v>159</v>
      </c>
      <c r="D729" s="5" t="s">
        <v>78</v>
      </c>
      <c r="E729" s="5" t="s">
        <v>79</v>
      </c>
      <c r="F729" s="6" t="s">
        <v>131</v>
      </c>
      <c r="G729" s="5" t="s">
        <v>159</v>
      </c>
      <c r="H729" s="7">
        <f t="shared" si="38"/>
        <v>1</v>
      </c>
      <c r="I729" s="8" t="str">
        <f t="shared" si="39"/>
        <v>No impact</v>
      </c>
      <c r="J729" s="8" t="str">
        <f t="shared" si="37"/>
        <v>No impact</v>
      </c>
      <c r="K729" s="9">
        <v>0</v>
      </c>
      <c r="L729" s="9">
        <v>7.3024064330708403E-17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0</v>
      </c>
      <c r="AB729" s="9">
        <f>_xlfn.XLOOKUP(B729,'[2]Macro de calcul Nur Journalier-'!$B:$B,'[2]Macro de calcul Nur Journalier-'!$K:$K,"")</f>
        <v>0</v>
      </c>
      <c r="AC729" s="9">
        <f>_xlfn.XLOOKUP(B729,'[3]NUR MACRO SITES'!$B:$B,'[3]NUR MACRO SITES'!$K:$K,"")</f>
        <v>7.6066733677821254E-17</v>
      </c>
      <c r="AD729" s="9">
        <v>0</v>
      </c>
      <c r="AE729" s="9">
        <v>8.5194741719159795E-17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9">
        <v>0</v>
      </c>
      <c r="AN729" s="9">
        <v>0</v>
      </c>
      <c r="AO729" s="9">
        <v>0</v>
      </c>
      <c r="AP729" s="9">
        <v>0</v>
      </c>
      <c r="AQ729" s="9">
        <v>0</v>
      </c>
      <c r="AR729" s="9">
        <v>0</v>
      </c>
      <c r="AS729" s="9">
        <v>0</v>
      </c>
      <c r="AT729" s="9">
        <v>0</v>
      </c>
      <c r="AU729" s="9">
        <v>0</v>
      </c>
      <c r="AV729" s="9">
        <v>4.9391496759917811E-4</v>
      </c>
      <c r="AW729" s="9">
        <v>0</v>
      </c>
      <c r="AX729" s="9">
        <v>0</v>
      </c>
      <c r="AY729" s="9">
        <v>0</v>
      </c>
      <c r="AZ729" s="9">
        <v>0</v>
      </c>
      <c r="BA729" s="9">
        <v>0</v>
      </c>
      <c r="BB729" s="9">
        <v>0</v>
      </c>
      <c r="BC729" s="9">
        <v>0</v>
      </c>
      <c r="BD729" s="9">
        <v>0</v>
      </c>
      <c r="BE729" s="9">
        <v>0</v>
      </c>
      <c r="BF729" s="9">
        <v>0</v>
      </c>
      <c r="BG729" s="9">
        <v>0</v>
      </c>
      <c r="BH729" s="9">
        <v>0</v>
      </c>
      <c r="BI729" s="9">
        <v>0</v>
      </c>
      <c r="BJ729" s="9">
        <v>0</v>
      </c>
      <c r="BK729" s="9">
        <v>0</v>
      </c>
      <c r="BL729" s="9">
        <v>0</v>
      </c>
      <c r="BM729" s="9">
        <v>0</v>
      </c>
      <c r="BN729" s="9">
        <v>0</v>
      </c>
      <c r="BO729" s="9">
        <v>0</v>
      </c>
      <c r="BP729" s="9">
        <v>0</v>
      </c>
      <c r="BQ729" s="9">
        <v>13.046270613783518</v>
      </c>
      <c r="BR729" s="9">
        <v>0</v>
      </c>
      <c r="BS729" s="9">
        <v>2.6699112241141736E-2</v>
      </c>
      <c r="BT729" s="9">
        <v>0</v>
      </c>
      <c r="BU729" s="9">
        <v>0</v>
      </c>
      <c r="BV729" s="9">
        <v>0</v>
      </c>
      <c r="BW729" s="9">
        <v>0</v>
      </c>
      <c r="BX729" s="9">
        <v>0</v>
      </c>
      <c r="BY729" s="9">
        <v>0</v>
      </c>
      <c r="BZ729" s="9">
        <v>0</v>
      </c>
      <c r="CA729" s="9">
        <v>0</v>
      </c>
      <c r="CB729" s="9">
        <v>0</v>
      </c>
      <c r="CC729" s="9">
        <v>0</v>
      </c>
      <c r="CD729" s="9">
        <v>0.10763469764548443</v>
      </c>
      <c r="CE729" s="9">
        <v>0</v>
      </c>
      <c r="CF729" s="9">
        <v>0</v>
      </c>
      <c r="CG729" s="9">
        <v>0</v>
      </c>
      <c r="CH729" s="9">
        <v>0</v>
      </c>
      <c r="CI729" s="9">
        <v>0</v>
      </c>
      <c r="CJ729" s="9">
        <v>0</v>
      </c>
      <c r="CK729" s="9">
        <v>5.3483654507423681</v>
      </c>
      <c r="CL729" s="62">
        <v>1.5304637405723776</v>
      </c>
      <c r="CM729" s="62">
        <v>0</v>
      </c>
      <c r="CN729" s="62">
        <v>0</v>
      </c>
      <c r="CO729" s="62">
        <v>3.605503762488123</v>
      </c>
      <c r="CP729" s="62">
        <v>20.041313175414405</v>
      </c>
      <c r="CQ729" s="62">
        <v>0</v>
      </c>
      <c r="CR729" s="62">
        <v>0</v>
      </c>
      <c r="CS729" s="62">
        <v>3.783872380740398</v>
      </c>
      <c r="CT729" s="62">
        <v>0</v>
      </c>
      <c r="CU729" s="62">
        <v>0.68129999172452416</v>
      </c>
      <c r="CV729" s="62">
        <v>14.306211886437639</v>
      </c>
      <c r="CW729" s="80">
        <v>0</v>
      </c>
      <c r="CX729" s="78">
        <v>0.57746416576064219</v>
      </c>
      <c r="CY729" s="78">
        <v>0</v>
      </c>
      <c r="CZ729" s="78">
        <v>0</v>
      </c>
      <c r="DA729" s="78">
        <v>0</v>
      </c>
      <c r="DB729" s="78">
        <v>0</v>
      </c>
      <c r="DC729" s="78">
        <v>0</v>
      </c>
      <c r="DD729" s="78">
        <v>0.22418693444966606</v>
      </c>
      <c r="DE729" s="78">
        <v>1.3434272742578468</v>
      </c>
      <c r="DF729" s="78">
        <v>0</v>
      </c>
      <c r="DG729" s="78">
        <v>0</v>
      </c>
      <c r="DH729" s="78">
        <v>0</v>
      </c>
      <c r="DI729" s="10">
        <v>2024</v>
      </c>
      <c r="DJ729" s="59" t="s">
        <v>74</v>
      </c>
      <c r="DK729" s="42" t="s">
        <v>5440</v>
      </c>
    </row>
    <row r="730" spans="1:115" x14ac:dyDescent="0.2">
      <c r="A730" s="4" t="s">
        <v>206</v>
      </c>
      <c r="B730" s="4" t="s">
        <v>207</v>
      </c>
      <c r="C730" s="6" t="s">
        <v>83</v>
      </c>
      <c r="D730" s="4" t="s">
        <v>78</v>
      </c>
      <c r="E730" s="4" t="s">
        <v>79</v>
      </c>
      <c r="F730" s="6" t="s">
        <v>83</v>
      </c>
      <c r="G730" s="4" t="s">
        <v>144</v>
      </c>
      <c r="H730" s="7">
        <f t="shared" si="38"/>
        <v>3</v>
      </c>
      <c r="I730" s="8" t="str">
        <f t="shared" si="39"/>
        <v>No impact</v>
      </c>
      <c r="J730" s="8" t="str">
        <f t="shared" si="37"/>
        <v>No impact</v>
      </c>
      <c r="K730" s="9">
        <v>19.716617190842957</v>
      </c>
      <c r="L730" s="9">
        <v>19.552607806779822</v>
      </c>
      <c r="M730" s="9">
        <v>18.539690605239386</v>
      </c>
      <c r="N730" s="9">
        <v>18.31041919245947</v>
      </c>
      <c r="O730" s="9">
        <v>16.904332626111348</v>
      </c>
      <c r="P730" s="9">
        <v>24.069319640564832</v>
      </c>
      <c r="Q730" s="9">
        <v>22.196239985974422</v>
      </c>
      <c r="R730" s="9">
        <v>17.961395485665381</v>
      </c>
      <c r="S730" s="9">
        <v>0</v>
      </c>
      <c r="T730" s="9">
        <v>15.369634918936915</v>
      </c>
      <c r="U730" s="9">
        <v>12.202550753577714</v>
      </c>
      <c r="V730" s="9">
        <v>6.7342093377074104</v>
      </c>
      <c r="W730" s="9">
        <v>24.069319640564832</v>
      </c>
      <c r="X730" s="9">
        <v>21.892476257547663</v>
      </c>
      <c r="Y730" s="9">
        <v>16.44352401583226</v>
      </c>
      <c r="Z730" s="9">
        <v>23.269237626586794</v>
      </c>
      <c r="AA730" s="9">
        <v>17.314309656254459</v>
      </c>
      <c r="AB730" s="9">
        <f>_xlfn.XLOOKUP(B730,'[2]Macro de calcul Nur Journalier-'!$B:$B,'[2]Macro de calcul Nur Journalier-'!$K:$K,"")</f>
        <v>12.7410274925117</v>
      </c>
      <c r="AC730" s="9">
        <f>_xlfn.XLOOKUP(B730,'[3]NUR MACRO SITES'!$B:$B,'[3]NUR MACRO SITES'!$K:$K,"")</f>
        <v>15.470852351067373</v>
      </c>
      <c r="AD730" s="9">
        <v>12.741027492511769</v>
      </c>
      <c r="AE730" s="9">
        <v>24.069041060476401</v>
      </c>
      <c r="AF730" s="9">
        <v>20.641261648362097</v>
      </c>
      <c r="AG730" s="9">
        <v>14.410390814434459</v>
      </c>
      <c r="AH730" s="9">
        <v>1.6890310761660248</v>
      </c>
      <c r="AI730" s="9">
        <v>16.476990770455952</v>
      </c>
      <c r="AJ730" s="9">
        <v>2.821087695526078</v>
      </c>
      <c r="AK730" s="9">
        <v>26.452200856986646</v>
      </c>
      <c r="AL730" s="9">
        <v>26.635506555175194</v>
      </c>
      <c r="AM730" s="9">
        <v>17.232931030445648</v>
      </c>
      <c r="AN730" s="9">
        <v>18.926638626931023</v>
      </c>
      <c r="AO730" s="9">
        <v>16.324347007826539</v>
      </c>
      <c r="AP730" s="9">
        <v>20.437378167641327</v>
      </c>
      <c r="AQ730" s="9">
        <v>16.656459090669614</v>
      </c>
      <c r="AR730" s="9">
        <v>26.153895123193365</v>
      </c>
      <c r="AS730" s="9">
        <v>26.205207400382843</v>
      </c>
      <c r="AT730" s="9">
        <v>18.355160716271829</v>
      </c>
      <c r="AU730" s="9">
        <v>15.036143599740091</v>
      </c>
      <c r="AV730" s="9">
        <v>14.475367180045543</v>
      </c>
      <c r="AW730" s="9">
        <v>3.2598387861545759</v>
      </c>
      <c r="AX730" s="9">
        <v>30.423424155149295</v>
      </c>
      <c r="AY730" s="9">
        <v>22.578499552183768</v>
      </c>
      <c r="AZ730" s="9">
        <v>16.75478475551575</v>
      </c>
      <c r="BA730" s="9">
        <v>13.643339977404304</v>
      </c>
      <c r="BB730" s="9">
        <v>18.188107698341614</v>
      </c>
      <c r="BC730" s="9">
        <v>16.204435429581629</v>
      </c>
      <c r="BD730" s="9">
        <v>16.204435429581629</v>
      </c>
      <c r="BE730" s="9">
        <v>26.283502069320782</v>
      </c>
      <c r="BF730" s="9">
        <v>28.403037540464442</v>
      </c>
      <c r="BG730" s="9">
        <v>19.272616915160775</v>
      </c>
      <c r="BH730" s="9">
        <v>16.899904290255169</v>
      </c>
      <c r="BI730" s="9">
        <v>16.06216452217685</v>
      </c>
      <c r="BJ730" s="9">
        <v>14.577501262723546</v>
      </c>
      <c r="BK730" s="9">
        <v>27.828161874024413</v>
      </c>
      <c r="BL730" s="9">
        <v>17.482496654139307</v>
      </c>
      <c r="BM730" s="9">
        <v>24.064139935451283</v>
      </c>
      <c r="BN730" s="9">
        <v>24.86022649122657</v>
      </c>
      <c r="BO730" s="9">
        <v>20.581145325925355</v>
      </c>
      <c r="BP730" s="9">
        <v>22.897743648571904</v>
      </c>
      <c r="BQ730" s="9">
        <v>19.287977302365935</v>
      </c>
      <c r="BR730" s="9">
        <v>25.434694363829891</v>
      </c>
      <c r="BS730" s="9">
        <v>26.90350223865903</v>
      </c>
      <c r="BT730" s="9">
        <v>29.292065102316275</v>
      </c>
      <c r="BU730" s="9">
        <v>27.560635699263482</v>
      </c>
      <c r="BV730" s="9">
        <v>16.122375746576378</v>
      </c>
      <c r="BW730" s="9">
        <v>7.6690836764802409E-3</v>
      </c>
      <c r="BX730" s="9">
        <v>11.96412723687552</v>
      </c>
      <c r="BY730" s="9">
        <v>0.45987749441405351</v>
      </c>
      <c r="BZ730" s="9">
        <v>4.2557172127054237</v>
      </c>
      <c r="CA730" s="9">
        <v>0</v>
      </c>
      <c r="CB730" s="9">
        <v>0</v>
      </c>
      <c r="CC730" s="9">
        <v>0</v>
      </c>
      <c r="CD730" s="9">
        <v>0.43389178530560768</v>
      </c>
      <c r="CE730" s="9">
        <v>0</v>
      </c>
      <c r="CF730" s="9">
        <v>0</v>
      </c>
      <c r="CG730" s="9">
        <v>0</v>
      </c>
      <c r="CH730" s="9">
        <v>0</v>
      </c>
      <c r="CI730" s="9">
        <v>2.898271566890104</v>
      </c>
      <c r="CJ730" s="9">
        <v>0</v>
      </c>
      <c r="CK730" s="9">
        <v>0</v>
      </c>
      <c r="CL730" s="62">
        <v>0</v>
      </c>
      <c r="CM730" s="62">
        <v>0.76262794885184881</v>
      </c>
      <c r="CN730" s="62">
        <v>6.6346491340712761E-3</v>
      </c>
      <c r="CO730" s="62">
        <v>0</v>
      </c>
      <c r="CP730" s="62">
        <v>0</v>
      </c>
      <c r="CQ730" s="62">
        <v>0</v>
      </c>
      <c r="CR730" s="62">
        <v>0</v>
      </c>
      <c r="CS730" s="62">
        <v>0.5404742133303656</v>
      </c>
      <c r="CT730" s="62">
        <v>0</v>
      </c>
      <c r="CU730" s="62">
        <v>0</v>
      </c>
      <c r="CV730" s="62">
        <v>0</v>
      </c>
      <c r="CW730" s="80">
        <v>0</v>
      </c>
      <c r="CX730" s="78">
        <v>0</v>
      </c>
      <c r="CY730" s="78">
        <v>0.19582915992500705</v>
      </c>
      <c r="CZ730" s="78">
        <v>0</v>
      </c>
      <c r="DA730" s="78">
        <v>0.97950250119138316</v>
      </c>
      <c r="DB730" s="78">
        <v>0</v>
      </c>
      <c r="DC730" s="78">
        <v>1.428268741813699</v>
      </c>
      <c r="DD730" s="78">
        <v>0</v>
      </c>
      <c r="DE730" s="78">
        <v>1.323184460367602</v>
      </c>
      <c r="DF730" s="78">
        <v>2.7457994823546872</v>
      </c>
      <c r="DG730" s="78">
        <v>0</v>
      </c>
      <c r="DH730" s="78">
        <v>0.34350360839304511</v>
      </c>
      <c r="DI730" s="10">
        <v>2021</v>
      </c>
      <c r="DJ730" s="60" t="s">
        <v>85</v>
      </c>
      <c r="DK730" s="42" t="s">
        <v>5440</v>
      </c>
    </row>
    <row r="731" spans="1:115" x14ac:dyDescent="0.2">
      <c r="A731" s="4" t="s">
        <v>789</v>
      </c>
      <c r="B731" s="4" t="s">
        <v>790</v>
      </c>
      <c r="C731" s="6" t="s">
        <v>538</v>
      </c>
      <c r="D731" s="4" t="s">
        <v>78</v>
      </c>
      <c r="E731" s="4" t="s">
        <v>79</v>
      </c>
      <c r="F731" s="6" t="s">
        <v>108</v>
      </c>
      <c r="G731" s="4" t="s">
        <v>539</v>
      </c>
      <c r="H731" s="7">
        <f t="shared" si="38"/>
        <v>2</v>
      </c>
      <c r="I731" s="8" t="str">
        <f t="shared" si="39"/>
        <v>No impact</v>
      </c>
      <c r="J731" s="8" t="str">
        <f t="shared" si="37"/>
        <v>No impact</v>
      </c>
      <c r="K731" s="9">
        <v>0</v>
      </c>
      <c r="L731" s="9">
        <v>0.31358831954547611</v>
      </c>
      <c r="M731" s="9">
        <v>1.1199848155279799</v>
      </c>
      <c r="N731" s="9">
        <v>0.31135967883801646</v>
      </c>
      <c r="O731" s="9">
        <v>0</v>
      </c>
      <c r="P731" s="9">
        <v>0</v>
      </c>
      <c r="Q731" s="9">
        <v>1.5178900418390151</v>
      </c>
      <c r="R731" s="9">
        <v>0.28266592972947269</v>
      </c>
      <c r="S731" s="9">
        <v>0</v>
      </c>
      <c r="T731" s="9">
        <v>1.3476776078067798</v>
      </c>
      <c r="U731" s="9">
        <v>2.720798863690391E-2</v>
      </c>
      <c r="V731" s="9">
        <v>0</v>
      </c>
      <c r="W731" s="9">
        <v>0</v>
      </c>
      <c r="X731" s="9">
        <v>0</v>
      </c>
      <c r="Y731" s="9">
        <v>0.19082736057623736</v>
      </c>
      <c r="Z731" s="9">
        <v>0.1606107069842628</v>
      </c>
      <c r="AA731" s="9">
        <v>0</v>
      </c>
      <c r="AB731" s="9">
        <f>_xlfn.XLOOKUP(B731,'[2]Macro de calcul Nur Journalier-'!$B:$B,'[2]Macro de calcul Nur Journalier-'!$K:$K,"")</f>
        <v>0</v>
      </c>
      <c r="AC731" s="9">
        <f>_xlfn.XLOOKUP(B731,'[3]NUR MACRO SITES'!$B:$B,'[3]NUR MACRO SITES'!$K:$K,"")</f>
        <v>0</v>
      </c>
      <c r="AD731" s="9">
        <v>0</v>
      </c>
      <c r="AE731" s="9">
        <v>0.19550750606190201</v>
      </c>
      <c r="AF731" s="9">
        <v>0.44738105001664058</v>
      </c>
      <c r="AG731" s="9">
        <v>0</v>
      </c>
      <c r="AH731" s="9">
        <v>0</v>
      </c>
      <c r="AI731" s="9">
        <v>0</v>
      </c>
      <c r="AJ731" s="9">
        <v>0.50924440165454288</v>
      </c>
      <c r="AK731" s="9">
        <v>0.14495450601435841</v>
      </c>
      <c r="AL731" s="9">
        <v>2.7890324133504492</v>
      </c>
      <c r="AM731" s="9">
        <v>5.6261853959222377</v>
      </c>
      <c r="AN731" s="9">
        <v>0</v>
      </c>
      <c r="AO731" s="9">
        <v>0</v>
      </c>
      <c r="AP731" s="9">
        <v>0</v>
      </c>
      <c r="AQ731" s="9">
        <v>0.31363600442547812</v>
      </c>
      <c r="AR731" s="9">
        <v>0</v>
      </c>
      <c r="AS731" s="9">
        <v>0</v>
      </c>
      <c r="AT731" s="9">
        <v>0</v>
      </c>
      <c r="AU731" s="9">
        <v>0</v>
      </c>
      <c r="AV731" s="9">
        <v>1.1378337401729213</v>
      </c>
      <c r="AW731" s="9">
        <v>14.319198584549465</v>
      </c>
      <c r="AX731" s="9">
        <v>28.023637672760479</v>
      </c>
      <c r="AY731" s="9">
        <v>4.596537326800485</v>
      </c>
      <c r="AZ731" s="9">
        <v>5.1726068173436595</v>
      </c>
      <c r="BA731" s="9">
        <v>7.2193355636338072</v>
      </c>
      <c r="BB731" s="9">
        <v>0</v>
      </c>
      <c r="BC731" s="9">
        <v>0</v>
      </c>
      <c r="BD731" s="9">
        <v>0</v>
      </c>
      <c r="BE731" s="9">
        <v>1.2251286374093389</v>
      </c>
      <c r="BF731" s="9">
        <v>0</v>
      </c>
      <c r="BG731" s="9">
        <v>0.37753396671525319</v>
      </c>
      <c r="BH731" s="9">
        <v>0.71337785153574629</v>
      </c>
      <c r="BI731" s="9">
        <v>0.19584699500332445</v>
      </c>
      <c r="BJ731" s="9">
        <v>0.39592090356787174</v>
      </c>
      <c r="BK731" s="9">
        <v>0.11280687035752911</v>
      </c>
      <c r="BL731" s="9">
        <v>0</v>
      </c>
      <c r="BM731" s="9">
        <v>1.7878774259273531</v>
      </c>
      <c r="BN731" s="9">
        <v>0.4654598739273984</v>
      </c>
      <c r="BO731" s="9">
        <v>0</v>
      </c>
      <c r="BP731" s="9">
        <v>6.222979856349145</v>
      </c>
      <c r="BQ731" s="9">
        <v>2.3561386912762212</v>
      </c>
      <c r="BR731" s="9">
        <v>0</v>
      </c>
      <c r="BS731" s="9">
        <v>0</v>
      </c>
      <c r="BT731" s="9">
        <v>0</v>
      </c>
      <c r="BU731" s="9">
        <v>0</v>
      </c>
      <c r="BV731" s="9">
        <v>2.2458822371180793</v>
      </c>
      <c r="BW731" s="9">
        <v>0</v>
      </c>
      <c r="BX731" s="9">
        <v>0</v>
      </c>
      <c r="BY731" s="9">
        <v>0</v>
      </c>
      <c r="BZ731" s="9">
        <v>0</v>
      </c>
      <c r="CA731" s="9">
        <v>0</v>
      </c>
      <c r="CB731" s="9">
        <v>0</v>
      </c>
      <c r="CC731" s="9">
        <v>0</v>
      </c>
      <c r="CD731" s="9">
        <v>0</v>
      </c>
      <c r="CE731" s="9">
        <v>0</v>
      </c>
      <c r="CF731" s="9">
        <v>0.13135535180762084</v>
      </c>
      <c r="CG731" s="9">
        <v>0</v>
      </c>
      <c r="CH731" s="9">
        <v>0</v>
      </c>
      <c r="CI731" s="9">
        <v>5.6499209549328979</v>
      </c>
      <c r="CJ731" s="9">
        <v>0</v>
      </c>
      <c r="CK731" s="9">
        <v>0</v>
      </c>
      <c r="CL731" s="62">
        <v>0</v>
      </c>
      <c r="CM731" s="62">
        <v>0.29784580790051174</v>
      </c>
      <c r="CN731" s="62">
        <v>0.30289313506433468</v>
      </c>
      <c r="CO731" s="62">
        <v>0</v>
      </c>
      <c r="CP731" s="62">
        <v>0</v>
      </c>
      <c r="CQ731" s="62">
        <v>0</v>
      </c>
      <c r="CR731" s="62">
        <v>0</v>
      </c>
      <c r="CS731" s="62">
        <v>0.33799256919296983</v>
      </c>
      <c r="CT731" s="62">
        <v>0</v>
      </c>
      <c r="CU731" s="62">
        <v>0</v>
      </c>
      <c r="CV731" s="62">
        <v>0</v>
      </c>
      <c r="CW731" s="80">
        <v>0</v>
      </c>
      <c r="CX731" s="78">
        <v>0</v>
      </c>
      <c r="CY731" s="78">
        <v>3.4387992854554219</v>
      </c>
      <c r="CZ731" s="78">
        <v>0</v>
      </c>
      <c r="DA731" s="78">
        <v>0.11057748556785461</v>
      </c>
      <c r="DB731" s="78">
        <v>5.8998439073945641E-2</v>
      </c>
      <c r="DC731" s="78">
        <v>0</v>
      </c>
      <c r="DD731" s="78">
        <v>1.4606037388031377</v>
      </c>
      <c r="DE731" s="78">
        <v>1.2900468848538809</v>
      </c>
      <c r="DF731" s="78">
        <v>0</v>
      </c>
      <c r="DG731" s="78">
        <v>0</v>
      </c>
      <c r="DH731" s="78">
        <v>0</v>
      </c>
      <c r="DI731" s="10">
        <v>2019</v>
      </c>
      <c r="DJ731" s="60" t="s">
        <v>85</v>
      </c>
      <c r="DK731" s="42" t="s">
        <v>5440</v>
      </c>
    </row>
    <row r="732" spans="1:115" x14ac:dyDescent="0.2">
      <c r="A732" s="4" t="s">
        <v>3346</v>
      </c>
      <c r="B732" s="4" t="s">
        <v>3347</v>
      </c>
      <c r="C732" s="6" t="s">
        <v>77</v>
      </c>
      <c r="D732" s="5" t="s">
        <v>78</v>
      </c>
      <c r="E732" s="5" t="s">
        <v>79</v>
      </c>
      <c r="F732" s="6" t="s">
        <v>77</v>
      </c>
      <c r="G732" s="5" t="s">
        <v>465</v>
      </c>
      <c r="H732" s="7">
        <f t="shared" si="38"/>
        <v>2</v>
      </c>
      <c r="I732" s="8" t="str">
        <f t="shared" si="39"/>
        <v>No impact</v>
      </c>
      <c r="J732" s="8" t="str">
        <f t="shared" si="37"/>
        <v>No impact</v>
      </c>
      <c r="K732" s="9">
        <v>0</v>
      </c>
      <c r="L732" s="9">
        <v>9.2253839205058696</v>
      </c>
      <c r="M732" s="9">
        <v>3.5328412494651262</v>
      </c>
      <c r="N732" s="9">
        <v>0</v>
      </c>
      <c r="O732" s="9">
        <v>4.8682709553805606E-17</v>
      </c>
      <c r="P732" s="9">
        <v>4.8682709553805606E-17</v>
      </c>
      <c r="Q732" s="9">
        <v>0</v>
      </c>
      <c r="R732" s="9">
        <v>0</v>
      </c>
      <c r="S732" s="9">
        <v>4.8682709553805606E-17</v>
      </c>
      <c r="T732" s="9">
        <v>0</v>
      </c>
      <c r="U732" s="9">
        <v>0</v>
      </c>
      <c r="V732" s="9">
        <v>0</v>
      </c>
      <c r="W732" s="9">
        <v>1.2649021775305469</v>
      </c>
      <c r="X732" s="9">
        <v>15.092299154899445</v>
      </c>
      <c r="Y732" s="9">
        <v>0</v>
      </c>
      <c r="Z732" s="9">
        <v>0</v>
      </c>
      <c r="AA732" s="9">
        <v>0</v>
      </c>
      <c r="AB732" s="9">
        <f>_xlfn.XLOOKUP(B732,'[2]Macro de calcul Nur Journalier-'!$B:$B,'[2]Macro de calcul Nur Journalier-'!$K:$K,"")</f>
        <v>1.29242589026767</v>
      </c>
      <c r="AC732" s="9">
        <f>_xlfn.XLOOKUP(B732,'[3]NUR MACRO SITES'!$B:$B,'[3]NUR MACRO SITES'!$K:$K,"")</f>
        <v>0</v>
      </c>
      <c r="AD732" s="9">
        <v>1.2924258902676742</v>
      </c>
      <c r="AE732" s="9">
        <v>10.5735072564541</v>
      </c>
      <c r="AF732" s="9">
        <v>0</v>
      </c>
      <c r="AG732" s="9">
        <v>0</v>
      </c>
      <c r="AH732" s="9">
        <v>0</v>
      </c>
      <c r="AI732" s="9">
        <v>9.7365419107611212E-17</v>
      </c>
      <c r="AJ732" s="9">
        <v>0</v>
      </c>
      <c r="AK732" s="9">
        <v>0</v>
      </c>
      <c r="AL732" s="9">
        <v>0</v>
      </c>
      <c r="AM732" s="9">
        <v>0</v>
      </c>
      <c r="AN732" s="9">
        <v>0</v>
      </c>
      <c r="AO732" s="9">
        <v>1.4908914762715577E-2</v>
      </c>
      <c r="AP732" s="9">
        <v>0</v>
      </c>
      <c r="AQ732" s="9">
        <v>0</v>
      </c>
      <c r="AR732" s="9">
        <v>0</v>
      </c>
      <c r="AS732" s="9">
        <v>0</v>
      </c>
      <c r="AT732" s="9">
        <v>0</v>
      </c>
      <c r="AU732" s="9">
        <v>0</v>
      </c>
      <c r="AV732" s="9">
        <v>0.11283213037598959</v>
      </c>
      <c r="AW732" s="9">
        <v>0</v>
      </c>
      <c r="AX732" s="9">
        <v>0</v>
      </c>
      <c r="AY732" s="9">
        <v>0</v>
      </c>
      <c r="AZ732" s="9">
        <v>0</v>
      </c>
      <c r="BA732" s="9">
        <v>0</v>
      </c>
      <c r="BB732" s="9">
        <v>0</v>
      </c>
      <c r="BC732" s="9">
        <v>0</v>
      </c>
      <c r="BD732" s="9">
        <v>0</v>
      </c>
      <c r="BE732" s="9">
        <v>0</v>
      </c>
      <c r="BF732" s="9">
        <v>0</v>
      </c>
      <c r="BG732" s="9">
        <v>0</v>
      </c>
      <c r="BH732" s="9">
        <v>6.380503310327871</v>
      </c>
      <c r="BI732" s="9">
        <v>34.951153287504312</v>
      </c>
      <c r="BJ732" s="9">
        <v>0</v>
      </c>
      <c r="BK732" s="9">
        <v>0</v>
      </c>
      <c r="BL732" s="9">
        <v>0</v>
      </c>
      <c r="BM732" s="9">
        <v>0</v>
      </c>
      <c r="BN732" s="9">
        <v>6.3058594652900855</v>
      </c>
      <c r="BO732" s="9">
        <v>28.952289025291574</v>
      </c>
      <c r="BP732" s="9">
        <v>0</v>
      </c>
      <c r="BQ732" s="9">
        <v>0</v>
      </c>
      <c r="BR732" s="9">
        <v>0</v>
      </c>
      <c r="BS732" s="9">
        <v>22.212074062659624</v>
      </c>
      <c r="BT732" s="9">
        <v>0</v>
      </c>
      <c r="BU732" s="9">
        <v>0</v>
      </c>
      <c r="BV732" s="9">
        <v>0</v>
      </c>
      <c r="BW732" s="9">
        <v>0</v>
      </c>
      <c r="BX732" s="9">
        <v>0</v>
      </c>
      <c r="BY732" s="9">
        <v>0</v>
      </c>
      <c r="BZ732" s="9">
        <v>0</v>
      </c>
      <c r="CA732" s="9">
        <v>0</v>
      </c>
      <c r="CB732" s="9">
        <v>4.1020680130010728E-3</v>
      </c>
      <c r="CC732" s="9">
        <v>0</v>
      </c>
      <c r="CD732" s="9">
        <v>0</v>
      </c>
      <c r="CE732" s="9">
        <v>0</v>
      </c>
      <c r="CF732" s="9">
        <v>14.713565075206954</v>
      </c>
      <c r="CG732" s="9">
        <v>34.712573444852509</v>
      </c>
      <c r="CH732" s="9">
        <v>0</v>
      </c>
      <c r="CI732" s="9">
        <v>4.6890917807398269</v>
      </c>
      <c r="CJ732" s="9">
        <v>31.989852553840532</v>
      </c>
      <c r="CK732" s="9">
        <v>5.0959990925512155</v>
      </c>
      <c r="CL732" s="62">
        <v>2.4286382846364352</v>
      </c>
      <c r="CM732" s="62">
        <v>0</v>
      </c>
      <c r="CN732" s="62">
        <v>0</v>
      </c>
      <c r="CO732" s="62">
        <v>0</v>
      </c>
      <c r="CP732" s="62">
        <v>0.18917667571261898</v>
      </c>
      <c r="CQ732" s="62">
        <v>0</v>
      </c>
      <c r="CR732" s="62">
        <v>0</v>
      </c>
      <c r="CS732" s="62">
        <v>15.378492465036114</v>
      </c>
      <c r="CT732" s="62">
        <v>0</v>
      </c>
      <c r="CU732" s="62">
        <v>0</v>
      </c>
      <c r="CV732" s="62">
        <v>0</v>
      </c>
      <c r="CW732" s="80">
        <v>6.2567951648389286</v>
      </c>
      <c r="CX732" s="78">
        <v>22.6619282430593</v>
      </c>
      <c r="CY732" s="78">
        <v>0</v>
      </c>
      <c r="CZ732" s="78">
        <v>7.2637101814041483</v>
      </c>
      <c r="DA732" s="78">
        <v>13.591453287789676</v>
      </c>
      <c r="DB732" s="78">
        <v>0</v>
      </c>
      <c r="DC732" s="78">
        <v>0</v>
      </c>
      <c r="DD732" s="78">
        <v>0</v>
      </c>
      <c r="DE732" s="78">
        <v>1.2834300707981263</v>
      </c>
      <c r="DF732" s="78">
        <v>0</v>
      </c>
      <c r="DG732" s="78">
        <v>0</v>
      </c>
      <c r="DH732" s="78">
        <v>0.49893631592915122</v>
      </c>
      <c r="DI732" s="10">
        <v>2018</v>
      </c>
      <c r="DJ732" s="59" t="s">
        <v>74</v>
      </c>
      <c r="DK732" s="42" t="s">
        <v>5440</v>
      </c>
    </row>
    <row r="733" spans="1:115" x14ac:dyDescent="0.2">
      <c r="A733" s="4" t="s">
        <v>3506</v>
      </c>
      <c r="B733" s="4" t="s">
        <v>3507</v>
      </c>
      <c r="C733" s="6" t="s">
        <v>159</v>
      </c>
      <c r="D733" s="5" t="s">
        <v>70</v>
      </c>
      <c r="E733" s="5" t="s">
        <v>71</v>
      </c>
      <c r="F733" s="6" t="s">
        <v>131</v>
      </c>
      <c r="G733" s="5" t="s">
        <v>159</v>
      </c>
      <c r="H733" s="7">
        <f t="shared" si="38"/>
        <v>2</v>
      </c>
      <c r="I733" s="8" t="str">
        <f t="shared" si="39"/>
        <v>No impact</v>
      </c>
      <c r="J733" s="8" t="str">
        <f t="shared" si="37"/>
        <v>No impact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1.5286246612466121</v>
      </c>
      <c r="V733" s="9">
        <v>4.8682709553805606E-17</v>
      </c>
      <c r="W733" s="9">
        <v>0</v>
      </c>
      <c r="X733" s="9">
        <v>0</v>
      </c>
      <c r="Y733" s="9">
        <v>0</v>
      </c>
      <c r="Z733" s="9">
        <v>0</v>
      </c>
      <c r="AA733" s="9">
        <v>0</v>
      </c>
      <c r="AB733" s="9">
        <f>_xlfn.XLOOKUP(B733,'[2]Macro de calcul Nur Journalier-'!$B:$B,'[2]Macro de calcul Nur Journalier-'!$K:$K,"")</f>
        <v>0</v>
      </c>
      <c r="AC733" s="9">
        <f>_xlfn.XLOOKUP(B733,'[3]NUR MACRO SITES'!$B:$B,'[3]NUR MACRO SITES'!$K:$K,"")</f>
        <v>0</v>
      </c>
      <c r="AD733" s="9">
        <v>0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4.0203564042219373</v>
      </c>
      <c r="AL733" s="9">
        <v>1.2127519849759902</v>
      </c>
      <c r="AM733" s="9">
        <v>0</v>
      </c>
      <c r="AN733" s="9">
        <v>0</v>
      </c>
      <c r="AO733" s="9">
        <v>0</v>
      </c>
      <c r="AP733" s="9">
        <v>0</v>
      </c>
      <c r="AQ733" s="9">
        <v>0</v>
      </c>
      <c r="AR733" s="9">
        <v>0</v>
      </c>
      <c r="AS733" s="9">
        <v>0</v>
      </c>
      <c r="AT733" s="9">
        <v>0</v>
      </c>
      <c r="AU733" s="9">
        <v>10.738150431132887</v>
      </c>
      <c r="AV733" s="9">
        <v>15.897677648408642</v>
      </c>
      <c r="AW733" s="9">
        <v>1.1986584537754128</v>
      </c>
      <c r="AX733" s="9">
        <v>1.2092684790053214</v>
      </c>
      <c r="AY733" s="9">
        <v>3.1661229943393696</v>
      </c>
      <c r="AZ733" s="9">
        <v>0.83958227233081051</v>
      </c>
      <c r="BA733" s="9">
        <v>0</v>
      </c>
      <c r="BB733" s="9">
        <v>0.2496648695479107</v>
      </c>
      <c r="BC733" s="9">
        <v>0</v>
      </c>
      <c r="BD733" s="9">
        <v>0</v>
      </c>
      <c r="BE733" s="9">
        <v>1.9520800039805888</v>
      </c>
      <c r="BF733" s="9">
        <v>1.054106006591387</v>
      </c>
      <c r="BG733" s="9">
        <v>0</v>
      </c>
      <c r="BH733" s="9">
        <v>0</v>
      </c>
      <c r="BI733" s="9">
        <v>0</v>
      </c>
      <c r="BJ733" s="9">
        <v>4.5714159340016502</v>
      </c>
      <c r="BK733" s="9">
        <v>0</v>
      </c>
      <c r="BL733" s="9">
        <v>0</v>
      </c>
      <c r="BM733" s="9">
        <v>0</v>
      </c>
      <c r="BN733" s="9">
        <v>10.338994900594402</v>
      </c>
      <c r="BO733" s="9">
        <v>0</v>
      </c>
      <c r="BP733" s="9">
        <v>0</v>
      </c>
      <c r="BQ733" s="9">
        <v>0</v>
      </c>
      <c r="BR733" s="9">
        <v>0</v>
      </c>
      <c r="BS733" s="9">
        <v>9.5596019781242186E-2</v>
      </c>
      <c r="BT733" s="9">
        <v>0</v>
      </c>
      <c r="BU733" s="9">
        <v>0</v>
      </c>
      <c r="BV733" s="9">
        <v>0</v>
      </c>
      <c r="BW733" s="9">
        <v>0</v>
      </c>
      <c r="BX733" s="9">
        <v>0</v>
      </c>
      <c r="BY733" s="9">
        <v>0</v>
      </c>
      <c r="BZ733" s="9">
        <v>0</v>
      </c>
      <c r="CA733" s="9">
        <v>0</v>
      </c>
      <c r="CB733" s="9">
        <v>0</v>
      </c>
      <c r="CC733" s="9">
        <v>0</v>
      </c>
      <c r="CD733" s="9">
        <v>4.1558586092063248</v>
      </c>
      <c r="CE733" s="9">
        <v>6.2850637639720013</v>
      </c>
      <c r="CF733" s="9">
        <v>0</v>
      </c>
      <c r="CG733" s="9">
        <v>0</v>
      </c>
      <c r="CH733" s="9">
        <v>0</v>
      </c>
      <c r="CI733" s="9">
        <v>0</v>
      </c>
      <c r="CJ733" s="9">
        <v>31.51502926379651</v>
      </c>
      <c r="CK733" s="9">
        <v>32.343201125464788</v>
      </c>
      <c r="CL733" s="62">
        <v>10.185898588317883</v>
      </c>
      <c r="CM733" s="62">
        <v>2.3103917153921008</v>
      </c>
      <c r="CN733" s="62">
        <v>0</v>
      </c>
      <c r="CO733" s="62">
        <v>8.3548067676274798</v>
      </c>
      <c r="CP733" s="62">
        <v>0</v>
      </c>
      <c r="CQ733" s="62">
        <v>0</v>
      </c>
      <c r="CR733" s="62">
        <v>12.079983905625323</v>
      </c>
      <c r="CS733" s="62">
        <v>0.3299667839501409</v>
      </c>
      <c r="CT733" s="62">
        <v>0</v>
      </c>
      <c r="CU733" s="62">
        <v>0</v>
      </c>
      <c r="CV733" s="62">
        <v>10.601616428818064</v>
      </c>
      <c r="CW733" s="80">
        <v>0</v>
      </c>
      <c r="CX733" s="78">
        <v>0.6807114341400502</v>
      </c>
      <c r="CY733" s="78">
        <v>0</v>
      </c>
      <c r="CZ733" s="78">
        <v>0</v>
      </c>
      <c r="DA733" s="78">
        <v>0</v>
      </c>
      <c r="DB733" s="78">
        <v>0</v>
      </c>
      <c r="DC733" s="78">
        <v>0</v>
      </c>
      <c r="DD733" s="78">
        <v>0</v>
      </c>
      <c r="DE733" s="78">
        <v>1.2521295083510975</v>
      </c>
      <c r="DF733" s="78">
        <v>9.7101657092796607</v>
      </c>
      <c r="DG733" s="78">
        <v>0</v>
      </c>
      <c r="DH733" s="78">
        <v>1.8568635088590402</v>
      </c>
      <c r="DI733" s="10">
        <v>2019</v>
      </c>
      <c r="DJ733" s="59" t="s">
        <v>74</v>
      </c>
      <c r="DK733" s="42" t="s">
        <v>5440</v>
      </c>
    </row>
    <row r="734" spans="1:115" x14ac:dyDescent="0.2">
      <c r="A734" s="4" t="s">
        <v>3124</v>
      </c>
      <c r="B734" s="5" t="s">
        <v>3125</v>
      </c>
      <c r="C734" s="6" t="s">
        <v>166</v>
      </c>
      <c r="D734" s="5" t="s">
        <v>78</v>
      </c>
      <c r="E734" s="5" t="s">
        <v>234</v>
      </c>
      <c r="F734" s="6" t="s">
        <v>166</v>
      </c>
      <c r="G734" s="5" t="s">
        <v>3126</v>
      </c>
      <c r="H734" s="7">
        <f t="shared" si="38"/>
        <v>1</v>
      </c>
      <c r="I734" s="8" t="str">
        <f t="shared" si="39"/>
        <v>No impact</v>
      </c>
      <c r="J734" s="8" t="str">
        <f t="shared" si="37"/>
        <v>No impact</v>
      </c>
      <c r="K734" s="9">
        <v>0</v>
      </c>
      <c r="L734" s="9">
        <v>0</v>
      </c>
      <c r="M734" s="9">
        <v>0.45402982812722864</v>
      </c>
      <c r="N734" s="9">
        <v>0</v>
      </c>
      <c r="O734" s="9">
        <v>0.11802509746588669</v>
      </c>
      <c r="P734" s="9">
        <v>3.1572410022344243E-3</v>
      </c>
      <c r="Q734" s="9">
        <v>1.4857604716399177E-3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0.84515627228640688</v>
      </c>
      <c r="Y734" s="9">
        <v>1.4449763466932914</v>
      </c>
      <c r="Z734" s="9">
        <v>1.9890618314077978E-2</v>
      </c>
      <c r="AA734" s="9">
        <v>0</v>
      </c>
      <c r="AB734" s="9">
        <f>_xlfn.XLOOKUP(B734,'[2]Macro de calcul Nur Journalier-'!$B:$B,'[2]Macro de calcul Nur Journalier-'!$K:$K,"")</f>
        <v>0.233245822041553</v>
      </c>
      <c r="AC734" s="9">
        <f>_xlfn.XLOOKUP(B734,'[3]NUR MACRO SITES'!$B:$B,'[3]NUR MACRO SITES'!$K:$K,"")</f>
        <v>2.1926667320401276</v>
      </c>
      <c r="AD734" s="9">
        <v>0.23324582204155372</v>
      </c>
      <c r="AE734" s="9">
        <v>0</v>
      </c>
      <c r="AF734" s="9">
        <v>1.3929004421623559E-3</v>
      </c>
      <c r="AG734" s="9">
        <v>2.7006482372937763</v>
      </c>
      <c r="AH734" s="9">
        <v>3.5017702836019584</v>
      </c>
      <c r="AI734" s="9">
        <v>2.6000808253695889E-3</v>
      </c>
      <c r="AJ734" s="9">
        <v>7.0573622402889859E-3</v>
      </c>
      <c r="AK734" s="9">
        <v>0</v>
      </c>
      <c r="AL734" s="9">
        <v>2.5072207958920273E-3</v>
      </c>
      <c r="AM734" s="9">
        <v>0</v>
      </c>
      <c r="AN734" s="9">
        <v>0</v>
      </c>
      <c r="AO734" s="9">
        <v>1.2805202863682059E-3</v>
      </c>
      <c r="AP734" s="9">
        <v>1.7287023865971127E-2</v>
      </c>
      <c r="AQ734" s="9">
        <v>7.7727581382552147E-2</v>
      </c>
      <c r="AR734" s="9">
        <v>0.12291165434440285</v>
      </c>
      <c r="AS734" s="9">
        <v>0</v>
      </c>
      <c r="AT734" s="9">
        <v>0.18302293521591784</v>
      </c>
      <c r="AU734" s="9">
        <v>6.6367537127771201E-2</v>
      </c>
      <c r="AV734" s="9">
        <v>0</v>
      </c>
      <c r="AW734" s="9">
        <v>0</v>
      </c>
      <c r="AX734" s="9">
        <v>0</v>
      </c>
      <c r="AY734" s="9">
        <v>0</v>
      </c>
      <c r="AZ734" s="9">
        <v>0</v>
      </c>
      <c r="BA734" s="9">
        <v>1.6939454073956917E-2</v>
      </c>
      <c r="BB734" s="9">
        <v>1.4634517558495285E-3</v>
      </c>
      <c r="BC734" s="9">
        <v>8.6526585064595797E-3</v>
      </c>
      <c r="BD734" s="9">
        <v>8.6526585064595797E-3</v>
      </c>
      <c r="BE734" s="9">
        <v>1.647663745616962</v>
      </c>
      <c r="BF734" s="9">
        <v>6.0623488986062089E-2</v>
      </c>
      <c r="BG734" s="9">
        <v>0.16683350016683343</v>
      </c>
      <c r="BH734" s="9">
        <v>0.10271602011368092</v>
      </c>
      <c r="BI734" s="9">
        <v>5.4396988868058039E-3</v>
      </c>
      <c r="BJ734" s="9">
        <v>0.31783893069431268</v>
      </c>
      <c r="BK734" s="9">
        <v>7.6334135198453997E-3</v>
      </c>
      <c r="BL734" s="9">
        <v>1.3465484129634019E-2</v>
      </c>
      <c r="BM734" s="9">
        <v>7.0270208570539838E-2</v>
      </c>
      <c r="BN734" s="9">
        <v>4.6282028233642428E-2</v>
      </c>
      <c r="BO734" s="9">
        <v>2.3363952595788582E-2</v>
      </c>
      <c r="BP734" s="9">
        <v>0.61391906584140188</v>
      </c>
      <c r="BQ734" s="9">
        <v>0.25678945761386623</v>
      </c>
      <c r="BR734" s="9">
        <v>1.3376308738047311E-3</v>
      </c>
      <c r="BS734" s="9">
        <v>3.2459842537660558E-2</v>
      </c>
      <c r="BT734" s="9">
        <v>1.3376308738047311E-3</v>
      </c>
      <c r="BU734" s="9">
        <v>1.7835078317396415E-3</v>
      </c>
      <c r="BV734" s="9">
        <v>1.1771151689481257E-2</v>
      </c>
      <c r="BW734" s="9">
        <v>2.7644371391961709E-3</v>
      </c>
      <c r="BX734" s="9">
        <v>2.7644371391961709E-3</v>
      </c>
      <c r="BY734" s="9">
        <v>4.6371203625230331E-3</v>
      </c>
      <c r="BZ734" s="9">
        <v>0.49743816935048935</v>
      </c>
      <c r="CA734" s="9">
        <v>0.643257769673518</v>
      </c>
      <c r="CB734" s="9">
        <v>0.53057574486421111</v>
      </c>
      <c r="CC734" s="9">
        <v>0.55317278909235124</v>
      </c>
      <c r="CD734" s="9">
        <v>5.2970182602667948E-3</v>
      </c>
      <c r="CE734" s="9">
        <v>9.3794676871184965E-2</v>
      </c>
      <c r="CF734" s="9">
        <v>5.5805960055131651E-2</v>
      </c>
      <c r="CG734" s="9">
        <v>0.31835614796551698</v>
      </c>
      <c r="CH734" s="9">
        <v>1.3805064020797131</v>
      </c>
      <c r="CI734" s="9">
        <v>0.55864815813579194</v>
      </c>
      <c r="CJ734" s="9">
        <v>3.1211387055442015E-3</v>
      </c>
      <c r="CK734" s="9">
        <v>4.0824672619302396</v>
      </c>
      <c r="CL734" s="62">
        <v>9.2445274845690903</v>
      </c>
      <c r="CM734" s="62">
        <v>9.2446880002739462</v>
      </c>
      <c r="CN734" s="62">
        <v>9.2444204740991864</v>
      </c>
      <c r="CO734" s="62">
        <v>6.0621966253178208</v>
      </c>
      <c r="CP734" s="62">
        <v>1.0203448305382199</v>
      </c>
      <c r="CQ734" s="62">
        <v>0</v>
      </c>
      <c r="CR734" s="62">
        <v>0.77241940684809929</v>
      </c>
      <c r="CS734" s="62">
        <v>1.0701046990437509E-2</v>
      </c>
      <c r="CT734" s="62">
        <v>4.1912434045879524E-3</v>
      </c>
      <c r="CU734" s="62">
        <v>1.4000536479155957E-2</v>
      </c>
      <c r="CV734" s="62">
        <v>8.9175391586978642E-3</v>
      </c>
      <c r="CW734" s="80">
        <v>6.3314528026754543E-3</v>
      </c>
      <c r="CX734" s="78">
        <v>0</v>
      </c>
      <c r="CY734" s="78">
        <v>1.3162287798238217E-2</v>
      </c>
      <c r="CZ734" s="78">
        <v>3.1211387055442015E-3</v>
      </c>
      <c r="DA734" s="78">
        <v>0</v>
      </c>
      <c r="DB734" s="78">
        <v>8.3575176995317066E-2</v>
      </c>
      <c r="DC734" s="78">
        <v>0.18782120976049627</v>
      </c>
      <c r="DD734" s="78">
        <v>0</v>
      </c>
      <c r="DE734" s="78">
        <v>1.1455649154046565</v>
      </c>
      <c r="DF734" s="78">
        <v>0.38170634614890725</v>
      </c>
      <c r="DG734" s="78">
        <v>0</v>
      </c>
      <c r="DH734" s="78">
        <v>0</v>
      </c>
      <c r="DI734" s="10">
        <v>2015</v>
      </c>
      <c r="DJ734" s="61" t="s">
        <v>80</v>
      </c>
      <c r="DK734" s="42" t="s">
        <v>190</v>
      </c>
    </row>
    <row r="735" spans="1:115" x14ac:dyDescent="0.2">
      <c r="A735" s="4" t="s">
        <v>4756</v>
      </c>
      <c r="B735" s="5" t="s">
        <v>4757</v>
      </c>
      <c r="C735" s="6" t="s">
        <v>88</v>
      </c>
      <c r="D735" s="5" t="s">
        <v>70</v>
      </c>
      <c r="E735" s="5" t="s">
        <v>89</v>
      </c>
      <c r="F735" s="6" t="s">
        <v>77</v>
      </c>
      <c r="G735" s="5" t="s">
        <v>90</v>
      </c>
      <c r="H735" s="7">
        <f t="shared" si="38"/>
        <v>5</v>
      </c>
      <c r="I735" s="8" t="str">
        <f t="shared" si="39"/>
        <v>No impact</v>
      </c>
      <c r="J735" s="8" t="str">
        <f t="shared" si="37"/>
        <v>No impact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0.7569021002710028</v>
      </c>
      <c r="Y735" s="9">
        <v>0</v>
      </c>
      <c r="Z735" s="9">
        <v>0.27499569129463192</v>
      </c>
      <c r="AA735" s="9">
        <v>0</v>
      </c>
      <c r="AB735" s="9">
        <f>_xlfn.XLOOKUP(B735,'[2]Macro de calcul Nur Journalier-'!$B:$B,'[2]Macro de calcul Nur Journalier-'!$K:$K,"")</f>
        <v>6.2624803879617705E-2</v>
      </c>
      <c r="AC735" s="9">
        <f>_xlfn.XLOOKUP(B735,'[3]NUR MACRO SITES'!$B:$B,'[3]NUR MACRO SITES'!$K:$K,"")</f>
        <v>0</v>
      </c>
      <c r="AD735" s="9">
        <v>6.2624803879617746E-2</v>
      </c>
      <c r="AE735" s="9">
        <v>0</v>
      </c>
      <c r="AF735" s="9">
        <v>0</v>
      </c>
      <c r="AG735" s="9">
        <v>0.31291972733323786</v>
      </c>
      <c r="AH735" s="9">
        <v>4.6912886892026842E-2</v>
      </c>
      <c r="AI735" s="9">
        <v>0</v>
      </c>
      <c r="AJ735" s="9">
        <v>0</v>
      </c>
      <c r="AK735" s="9">
        <v>0.31000392240764446</v>
      </c>
      <c r="AL735" s="9">
        <v>0</v>
      </c>
      <c r="AM735" s="9">
        <v>0</v>
      </c>
      <c r="AN735" s="9">
        <v>0.43865137066891435</v>
      </c>
      <c r="AO735" s="9">
        <v>0</v>
      </c>
      <c r="AP735" s="9">
        <v>0</v>
      </c>
      <c r="AQ735" s="9">
        <v>0</v>
      </c>
      <c r="AR735" s="9">
        <v>0</v>
      </c>
      <c r="AS735" s="9">
        <v>0</v>
      </c>
      <c r="AT735" s="9">
        <v>0</v>
      </c>
      <c r="AU735" s="9">
        <v>0</v>
      </c>
      <c r="AV735" s="9">
        <v>9.5987434803224261</v>
      </c>
      <c r="AW735" s="9">
        <v>11.06369527422159</v>
      </c>
      <c r="AX735" s="9">
        <v>32.426304228204813</v>
      </c>
      <c r="AY735" s="9">
        <v>4.9269847332712837</v>
      </c>
      <c r="AZ735" s="9">
        <v>0.33595364370218139</v>
      </c>
      <c r="BA735" s="9">
        <v>1.307868541055675</v>
      </c>
      <c r="BB735" s="9">
        <v>2.0268623887044943</v>
      </c>
      <c r="BC735" s="9">
        <v>0</v>
      </c>
      <c r="BD735" s="9">
        <v>0</v>
      </c>
      <c r="BE735" s="9">
        <v>0.30631874564623107</v>
      </c>
      <c r="BF735" s="9">
        <v>0</v>
      </c>
      <c r="BG735" s="9">
        <v>0</v>
      </c>
      <c r="BH735" s="9">
        <v>12.386143453394915</v>
      </c>
      <c r="BI735" s="9">
        <v>0</v>
      </c>
      <c r="BJ735" s="9">
        <v>0</v>
      </c>
      <c r="BK735" s="9">
        <v>0</v>
      </c>
      <c r="BL735" s="9">
        <v>0.66251965425630577</v>
      </c>
      <c r="BM735" s="9">
        <v>0</v>
      </c>
      <c r="BN735" s="9">
        <v>0</v>
      </c>
      <c r="BO735" s="9">
        <v>0</v>
      </c>
      <c r="BP735" s="9">
        <v>0</v>
      </c>
      <c r="BQ735" s="9">
        <v>0.64579035079458713</v>
      </c>
      <c r="BR735" s="9">
        <v>0</v>
      </c>
      <c r="BS735" s="9">
        <v>6.0786584026047787</v>
      </c>
      <c r="BT735" s="9">
        <v>0</v>
      </c>
      <c r="BU735" s="9">
        <v>0</v>
      </c>
      <c r="BV735" s="9">
        <v>1.1241271512671485</v>
      </c>
      <c r="BW735" s="9">
        <v>0</v>
      </c>
      <c r="BX735" s="9">
        <v>1.1214875596761735</v>
      </c>
      <c r="BY735" s="9">
        <v>0</v>
      </c>
      <c r="BZ735" s="9">
        <v>2.8100235993756302</v>
      </c>
      <c r="CA735" s="9">
        <v>0</v>
      </c>
      <c r="CB735" s="9">
        <v>0</v>
      </c>
      <c r="CC735" s="9">
        <v>0</v>
      </c>
      <c r="CD735" s="9">
        <v>0</v>
      </c>
      <c r="CE735" s="9">
        <v>0.65296005227818121</v>
      </c>
      <c r="CF735" s="9">
        <v>7.5152382909143833</v>
      </c>
      <c r="CG735" s="9">
        <v>0</v>
      </c>
      <c r="CH735" s="9">
        <v>0</v>
      </c>
      <c r="CI735" s="9">
        <v>0</v>
      </c>
      <c r="CJ735" s="9">
        <v>11.674253708982889</v>
      </c>
      <c r="CK735" s="9">
        <v>0</v>
      </c>
      <c r="CL735" s="62">
        <v>0</v>
      </c>
      <c r="CM735" s="62">
        <v>17.239172680655074</v>
      </c>
      <c r="CN735" s="62">
        <v>0.85897304192242108</v>
      </c>
      <c r="CO735" s="62">
        <v>10.660311671560615</v>
      </c>
      <c r="CP735" s="62">
        <v>1.062399945210639</v>
      </c>
      <c r="CQ735" s="62">
        <v>3.8822150025825199</v>
      </c>
      <c r="CR735" s="62">
        <v>4.6973850921574165</v>
      </c>
      <c r="CS735" s="62">
        <v>4.2988959373118387</v>
      </c>
      <c r="CT735" s="62">
        <v>1.9778923503208889</v>
      </c>
      <c r="CU735" s="62">
        <v>6.6491312176650039</v>
      </c>
      <c r="CV735" s="62">
        <v>1.8401342053973226</v>
      </c>
      <c r="CW735" s="80">
        <v>2.801462761783279</v>
      </c>
      <c r="CX735" s="78">
        <v>2.3936458609777054</v>
      </c>
      <c r="CY735" s="78">
        <v>0</v>
      </c>
      <c r="CZ735" s="78">
        <v>34.340141339428655</v>
      </c>
      <c r="DA735" s="78">
        <v>45.092838716673384</v>
      </c>
      <c r="DB735" s="78">
        <v>48.400389660791085</v>
      </c>
      <c r="DC735" s="78">
        <v>42.173646602916953</v>
      </c>
      <c r="DD735" s="78">
        <v>22.028158735050635</v>
      </c>
      <c r="DE735" s="78">
        <v>1.1364690254627845</v>
      </c>
      <c r="DF735" s="78">
        <v>0.67534307556651318</v>
      </c>
      <c r="DG735" s="78">
        <v>0</v>
      </c>
      <c r="DH735" s="78">
        <v>0</v>
      </c>
      <c r="DI735" s="10">
        <v>2024</v>
      </c>
      <c r="DJ735" s="59" t="s">
        <v>74</v>
      </c>
      <c r="DK735" s="42" t="s">
        <v>5440</v>
      </c>
    </row>
    <row r="736" spans="1:115" x14ac:dyDescent="0.2">
      <c r="A736" s="4" t="s">
        <v>3371</v>
      </c>
      <c r="B736" s="5" t="s">
        <v>3372</v>
      </c>
      <c r="C736" s="6" t="s">
        <v>159</v>
      </c>
      <c r="D736" s="5" t="s">
        <v>70</v>
      </c>
      <c r="E736" s="5" t="s">
        <v>71</v>
      </c>
      <c r="F736" s="6" t="s">
        <v>131</v>
      </c>
      <c r="G736" s="5" t="s">
        <v>159</v>
      </c>
      <c r="H736" s="7">
        <f t="shared" si="38"/>
        <v>1</v>
      </c>
      <c r="I736" s="8" t="str">
        <f t="shared" si="39"/>
        <v>No impact</v>
      </c>
      <c r="J736" s="8" t="str">
        <f t="shared" si="37"/>
        <v>No impact</v>
      </c>
      <c r="K736" s="9">
        <v>0</v>
      </c>
      <c r="L736" s="9">
        <v>0</v>
      </c>
      <c r="M736" s="9">
        <v>3.4272222519374314</v>
      </c>
      <c r="N736" s="9">
        <v>0</v>
      </c>
      <c r="O736" s="9">
        <v>5.6867482052013522E-2</v>
      </c>
      <c r="P736" s="9">
        <v>8.7901303903390307E-2</v>
      </c>
      <c r="Q736" s="9">
        <v>0.21378235986307251</v>
      </c>
      <c r="R736" s="9">
        <v>0</v>
      </c>
      <c r="S736" s="9">
        <v>0</v>
      </c>
      <c r="T736" s="9">
        <v>0</v>
      </c>
      <c r="U736" s="9">
        <v>1.3780428374459454E-2</v>
      </c>
      <c r="V736" s="9">
        <v>2.1761562187990307</v>
      </c>
      <c r="W736" s="9">
        <v>21.63348963533495</v>
      </c>
      <c r="X736" s="9">
        <v>8.1401101839966433E-2</v>
      </c>
      <c r="Y736" s="9">
        <v>8.6107991014120664</v>
      </c>
      <c r="Z736" s="9">
        <v>0</v>
      </c>
      <c r="AA736" s="9">
        <v>0</v>
      </c>
      <c r="AB736" s="9">
        <f>_xlfn.XLOOKUP(B736,'[2]Macro de calcul Nur Journalier-'!$B:$B,'[2]Macro de calcul Nur Journalier-'!$K:$K,"")</f>
        <v>0</v>
      </c>
      <c r="AC736" s="9">
        <f>_xlfn.XLOOKUP(B736,'[3]NUR MACRO SITES'!$B:$B,'[3]NUR MACRO SITES'!$K:$K,"")</f>
        <v>0</v>
      </c>
      <c r="AD736" s="9">
        <v>0</v>
      </c>
      <c r="AE736" s="9">
        <v>0</v>
      </c>
      <c r="AF736" s="9">
        <v>1.3710597632292107</v>
      </c>
      <c r="AG736" s="9">
        <v>0.66053196167926664</v>
      </c>
      <c r="AH736" s="9">
        <v>0.15637628964008951</v>
      </c>
      <c r="AI736" s="9">
        <v>0</v>
      </c>
      <c r="AJ736" s="9">
        <v>0</v>
      </c>
      <c r="AK736" s="9">
        <v>0</v>
      </c>
      <c r="AL736" s="9">
        <v>9.7365419107611212E-17</v>
      </c>
      <c r="AM736" s="9">
        <v>0</v>
      </c>
      <c r="AN736" s="9">
        <v>0</v>
      </c>
      <c r="AO736" s="9">
        <v>0</v>
      </c>
      <c r="AP736" s="9">
        <v>0</v>
      </c>
      <c r="AQ736" s="9">
        <v>0</v>
      </c>
      <c r="AR736" s="9">
        <v>0</v>
      </c>
      <c r="AS736" s="9">
        <v>0</v>
      </c>
      <c r="AT736" s="9">
        <v>0</v>
      </c>
      <c r="AU736" s="9">
        <v>0</v>
      </c>
      <c r="AV736" s="9">
        <v>13.498622891897742</v>
      </c>
      <c r="AW736" s="9">
        <v>13.237671150682846</v>
      </c>
      <c r="AX736" s="9">
        <v>7.7399585257772383</v>
      </c>
      <c r="AY736" s="9">
        <v>0</v>
      </c>
      <c r="AZ736" s="9">
        <v>0</v>
      </c>
      <c r="BA736" s="9">
        <v>0</v>
      </c>
      <c r="BB736" s="9">
        <v>0</v>
      </c>
      <c r="BC736" s="9">
        <v>0</v>
      </c>
      <c r="BD736" s="9">
        <v>0</v>
      </c>
      <c r="BE736" s="9">
        <v>0</v>
      </c>
      <c r="BF736" s="9">
        <v>0</v>
      </c>
      <c r="BG736" s="9">
        <v>0</v>
      </c>
      <c r="BH736" s="9">
        <v>7.5892961675125425</v>
      </c>
      <c r="BI736" s="9">
        <v>0</v>
      </c>
      <c r="BJ736" s="9">
        <v>0</v>
      </c>
      <c r="BK736" s="9">
        <v>0.51768098324073419</v>
      </c>
      <c r="BL736" s="9">
        <v>0</v>
      </c>
      <c r="BM736" s="9">
        <v>0</v>
      </c>
      <c r="BN736" s="9">
        <v>0</v>
      </c>
      <c r="BO736" s="9">
        <v>0</v>
      </c>
      <c r="BP736" s="9">
        <v>0</v>
      </c>
      <c r="BQ736" s="9">
        <v>0</v>
      </c>
      <c r="BR736" s="9">
        <v>0</v>
      </c>
      <c r="BS736" s="9">
        <v>5.6715549049318956E-2</v>
      </c>
      <c r="BT736" s="9">
        <v>0</v>
      </c>
      <c r="BU736" s="9">
        <v>0</v>
      </c>
      <c r="BV736" s="9">
        <v>0</v>
      </c>
      <c r="BW736" s="9">
        <v>0</v>
      </c>
      <c r="BX736" s="9">
        <v>13.693434265608547</v>
      </c>
      <c r="BY736" s="9">
        <v>0</v>
      </c>
      <c r="BZ736" s="9">
        <v>0</v>
      </c>
      <c r="CA736" s="9">
        <v>0</v>
      </c>
      <c r="CB736" s="9">
        <v>0</v>
      </c>
      <c r="CC736" s="9">
        <v>3.1377788336144139</v>
      </c>
      <c r="CD736" s="9">
        <v>0.16841664455116925</v>
      </c>
      <c r="CE736" s="9">
        <v>16.795311086570042</v>
      </c>
      <c r="CF736" s="9">
        <v>17.484850884477208</v>
      </c>
      <c r="CG736" s="9">
        <v>0</v>
      </c>
      <c r="CH736" s="9">
        <v>2.4202914679838914</v>
      </c>
      <c r="CI736" s="9">
        <v>0</v>
      </c>
      <c r="CJ736" s="9">
        <v>0</v>
      </c>
      <c r="CK736" s="9">
        <v>11.021686028427688</v>
      </c>
      <c r="CL736" s="62">
        <v>0</v>
      </c>
      <c r="CM736" s="62">
        <v>0.70894436311648756</v>
      </c>
      <c r="CN736" s="62">
        <v>6.1107080383411381</v>
      </c>
      <c r="CO736" s="62">
        <v>0</v>
      </c>
      <c r="CP736" s="62">
        <v>0.34664258217690724</v>
      </c>
      <c r="CQ736" s="62">
        <v>0</v>
      </c>
      <c r="CR736" s="62">
        <v>0.69342784498035315</v>
      </c>
      <c r="CS736" s="62">
        <v>31.111367936238885</v>
      </c>
      <c r="CT736" s="62">
        <v>0</v>
      </c>
      <c r="CU736" s="62">
        <v>3.0158582382366972</v>
      </c>
      <c r="CV736" s="62">
        <v>0</v>
      </c>
      <c r="CW736" s="80">
        <v>8.3218475428969083E-2</v>
      </c>
      <c r="CX736" s="78">
        <v>0.22349136639528813</v>
      </c>
      <c r="CY736" s="78">
        <v>0.18584151606726565</v>
      </c>
      <c r="CZ736" s="78">
        <v>3.7058260780234744</v>
      </c>
      <c r="DA736" s="78">
        <v>0</v>
      </c>
      <c r="DB736" s="78">
        <v>0</v>
      </c>
      <c r="DC736" s="78">
        <v>0.53341152231667732</v>
      </c>
      <c r="DD736" s="78">
        <v>0</v>
      </c>
      <c r="DE736" s="78">
        <v>1.12444818267686</v>
      </c>
      <c r="DF736" s="78">
        <v>0</v>
      </c>
      <c r="DG736" s="78">
        <v>0</v>
      </c>
      <c r="DH736" s="78">
        <v>0.21835486383987823</v>
      </c>
      <c r="DI736" s="10">
        <v>2024</v>
      </c>
      <c r="DJ736" s="59" t="s">
        <v>74</v>
      </c>
      <c r="DK736" s="42" t="s">
        <v>5440</v>
      </c>
    </row>
    <row r="737" spans="1:115" x14ac:dyDescent="0.2">
      <c r="A737" s="4" t="s">
        <v>3574</v>
      </c>
      <c r="B737" s="5" t="s">
        <v>3575</v>
      </c>
      <c r="C737" s="6" t="s">
        <v>159</v>
      </c>
      <c r="D737" s="5" t="s">
        <v>70</v>
      </c>
      <c r="E737" s="5" t="s">
        <v>114</v>
      </c>
      <c r="F737" s="6" t="s">
        <v>131</v>
      </c>
      <c r="G737" s="5" t="s">
        <v>159</v>
      </c>
      <c r="H737" s="7">
        <f t="shared" si="38"/>
        <v>2</v>
      </c>
      <c r="I737" s="8" t="str">
        <f t="shared" si="39"/>
        <v>No impact</v>
      </c>
      <c r="J737" s="8" t="str">
        <f t="shared" si="37"/>
        <v>No impact</v>
      </c>
      <c r="K737" s="9">
        <v>0</v>
      </c>
      <c r="L737" s="9">
        <v>0</v>
      </c>
      <c r="M737" s="9">
        <v>0</v>
      </c>
      <c r="N737" s="9">
        <v>0</v>
      </c>
      <c r="O737" s="9">
        <v>9.7365419107611212E-17</v>
      </c>
      <c r="P737" s="9">
        <v>9.7365419107611212E-17</v>
      </c>
      <c r="Q737" s="9">
        <v>0</v>
      </c>
      <c r="R737" s="9">
        <v>0</v>
      </c>
      <c r="S737" s="9">
        <v>4.8682709553805606E-17</v>
      </c>
      <c r="T737" s="9">
        <v>0</v>
      </c>
      <c r="U737" s="9">
        <v>0</v>
      </c>
      <c r="V737" s="9">
        <v>0</v>
      </c>
      <c r="W737" s="9">
        <v>0</v>
      </c>
      <c r="X737" s="9">
        <v>0</v>
      </c>
      <c r="Y737" s="9">
        <v>5.9425218703941427</v>
      </c>
      <c r="Z737" s="9">
        <v>0.67719105096752719</v>
      </c>
      <c r="AA737" s="9">
        <v>11.232349165596917</v>
      </c>
      <c r="AB737" s="9">
        <f>_xlfn.XLOOKUP(B737,'[2]Macro de calcul Nur Journalier-'!$B:$B,'[2]Macro de calcul Nur Journalier-'!$K:$K,"")</f>
        <v>4.6215879510768696</v>
      </c>
      <c r="AC737" s="9">
        <f>_xlfn.XLOOKUP(B737,'[3]NUR MACRO SITES'!$B:$B,'[3]NUR MACRO SITES'!$K:$K,"")</f>
        <v>5.6782793705130032</v>
      </c>
      <c r="AD737" s="9">
        <v>4.6215879510768794</v>
      </c>
      <c r="AE737" s="9">
        <v>0</v>
      </c>
      <c r="AF737" s="9">
        <v>0</v>
      </c>
      <c r="AG737" s="9">
        <v>0</v>
      </c>
      <c r="AH737" s="9">
        <v>0</v>
      </c>
      <c r="AI737" s="9">
        <v>0</v>
      </c>
      <c r="AJ737" s="9">
        <v>0</v>
      </c>
      <c r="AK737" s="9">
        <v>4.5080387070318073</v>
      </c>
      <c r="AL737" s="9">
        <v>1.3980634598012645</v>
      </c>
      <c r="AM737" s="9">
        <v>8.6691098954609191E-17</v>
      </c>
      <c r="AN737" s="9">
        <v>0</v>
      </c>
      <c r="AO737" s="9">
        <v>0</v>
      </c>
      <c r="AP737" s="9">
        <v>0</v>
      </c>
      <c r="AQ737" s="9">
        <v>0</v>
      </c>
      <c r="AR737" s="9">
        <v>0</v>
      </c>
      <c r="AS737" s="9">
        <v>0</v>
      </c>
      <c r="AT737" s="9">
        <v>0</v>
      </c>
      <c r="AU737" s="9">
        <v>0</v>
      </c>
      <c r="AV737" s="9">
        <v>0</v>
      </c>
      <c r="AW737" s="9">
        <v>1.3612662369972317</v>
      </c>
      <c r="AX737" s="9">
        <v>1.3312837691492656</v>
      </c>
      <c r="AY737" s="9">
        <v>0.34885031230060431</v>
      </c>
      <c r="AZ737" s="9">
        <v>0</v>
      </c>
      <c r="BA737" s="9">
        <v>0</v>
      </c>
      <c r="BB737" s="9">
        <v>0</v>
      </c>
      <c r="BC737" s="9">
        <v>0</v>
      </c>
      <c r="BD737" s="9">
        <v>0</v>
      </c>
      <c r="BE737" s="9">
        <v>0</v>
      </c>
      <c r="BF737" s="9">
        <v>0.2350303519894161</v>
      </c>
      <c r="BG737" s="9">
        <v>0</v>
      </c>
      <c r="BH737" s="9">
        <v>0</v>
      </c>
      <c r="BI737" s="9">
        <v>0</v>
      </c>
      <c r="BJ737" s="9">
        <v>5.2755626610507571</v>
      </c>
      <c r="BK737" s="9">
        <v>0</v>
      </c>
      <c r="BL737" s="9">
        <v>0</v>
      </c>
      <c r="BM737" s="9">
        <v>0</v>
      </c>
      <c r="BN737" s="9">
        <v>0</v>
      </c>
      <c r="BO737" s="9">
        <v>0</v>
      </c>
      <c r="BP737" s="9">
        <v>0</v>
      </c>
      <c r="BQ737" s="9">
        <v>0</v>
      </c>
      <c r="BR737" s="9">
        <v>0</v>
      </c>
      <c r="BS737" s="9">
        <v>3.2798709025690889E-2</v>
      </c>
      <c r="BT737" s="9">
        <v>3.0064591519634281</v>
      </c>
      <c r="BU737" s="9">
        <v>0</v>
      </c>
      <c r="BV737" s="9">
        <v>0</v>
      </c>
      <c r="BW737" s="9">
        <v>0</v>
      </c>
      <c r="BX737" s="9">
        <v>4.5617493215536209</v>
      </c>
      <c r="BY737" s="9">
        <v>1.5353683871096615</v>
      </c>
      <c r="BZ737" s="9">
        <v>0</v>
      </c>
      <c r="CA737" s="9">
        <v>0</v>
      </c>
      <c r="CB737" s="9">
        <v>0</v>
      </c>
      <c r="CC737" s="9">
        <v>0</v>
      </c>
      <c r="CD737" s="9">
        <v>2.4158862036394986</v>
      </c>
      <c r="CE737" s="9">
        <v>3.7992997234849457</v>
      </c>
      <c r="CF737" s="9">
        <v>6.3533186086926738</v>
      </c>
      <c r="CG737" s="9">
        <v>0</v>
      </c>
      <c r="CH737" s="9">
        <v>25.540135346842344</v>
      </c>
      <c r="CI737" s="9">
        <v>0</v>
      </c>
      <c r="CJ737" s="9">
        <v>0.73241532618218019</v>
      </c>
      <c r="CK737" s="9">
        <v>0</v>
      </c>
      <c r="CL737" s="62">
        <v>0</v>
      </c>
      <c r="CM737" s="62">
        <v>0</v>
      </c>
      <c r="CN737" s="62">
        <v>0</v>
      </c>
      <c r="CO737" s="62">
        <v>3.0703444024963402</v>
      </c>
      <c r="CP737" s="62">
        <v>3.4680309788176342</v>
      </c>
      <c r="CQ737" s="62">
        <v>7.7279394349276345E-2</v>
      </c>
      <c r="CR737" s="62">
        <v>0</v>
      </c>
      <c r="CS737" s="62">
        <v>2.1979593816792362</v>
      </c>
      <c r="CT737" s="62">
        <v>11.105082854639836</v>
      </c>
      <c r="CU737" s="62">
        <v>1.0830351308238668</v>
      </c>
      <c r="CV737" s="62">
        <v>7.4212117580250725</v>
      </c>
      <c r="CW737" s="80">
        <v>13.868556899607057</v>
      </c>
      <c r="CX737" s="78">
        <v>23.865849534718482</v>
      </c>
      <c r="CY737" s="78">
        <v>3.6561910550661622E-3</v>
      </c>
      <c r="CZ737" s="78">
        <v>0</v>
      </c>
      <c r="DA737" s="78">
        <v>0</v>
      </c>
      <c r="DB737" s="78">
        <v>0</v>
      </c>
      <c r="DC737" s="78">
        <v>0.12293719484181012</v>
      </c>
      <c r="DD737" s="78">
        <v>1.373871752945641</v>
      </c>
      <c r="DE737" s="78">
        <v>1.1205779706819854</v>
      </c>
      <c r="DF737" s="78">
        <v>0</v>
      </c>
      <c r="DG737" s="78">
        <v>0</v>
      </c>
      <c r="DH737" s="78">
        <v>0.45404542380426449</v>
      </c>
      <c r="DI737" s="10">
        <v>2024</v>
      </c>
      <c r="DJ737" s="59" t="s">
        <v>74</v>
      </c>
      <c r="DK737" s="42" t="s">
        <v>5441</v>
      </c>
    </row>
    <row r="738" spans="1:115" x14ac:dyDescent="0.2">
      <c r="A738" s="4" t="s">
        <v>2383</v>
      </c>
      <c r="B738" s="5" t="s">
        <v>2384</v>
      </c>
      <c r="C738" s="6" t="s">
        <v>159</v>
      </c>
      <c r="D738" s="4" t="s">
        <v>70</v>
      </c>
      <c r="E738" s="5"/>
      <c r="F738" s="6" t="s">
        <v>131</v>
      </c>
      <c r="G738" s="5" t="s">
        <v>159</v>
      </c>
      <c r="H738" s="7">
        <f t="shared" si="38"/>
        <v>4</v>
      </c>
      <c r="I738" s="8" t="str">
        <f t="shared" si="39"/>
        <v>No impact</v>
      </c>
      <c r="J738" s="8" t="str">
        <f t="shared" si="37"/>
        <v>No impact</v>
      </c>
      <c r="K738" s="9">
        <v>1.1224548923120807</v>
      </c>
      <c r="L738" s="9">
        <v>3.8178658239433276</v>
      </c>
      <c r="M738" s="9">
        <v>2.9375156004849519</v>
      </c>
      <c r="N738" s="9">
        <v>6.5124038712974839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4.8682709553805606E-17</v>
      </c>
      <c r="U738" s="9">
        <v>9.7365419107611212E-17</v>
      </c>
      <c r="V738" s="9">
        <v>0</v>
      </c>
      <c r="W738" s="9">
        <v>0</v>
      </c>
      <c r="X738" s="9">
        <v>0.69728596134645571</v>
      </c>
      <c r="Y738" s="9">
        <v>2.2780236711358341</v>
      </c>
      <c r="Z738" s="9">
        <v>0</v>
      </c>
      <c r="AA738" s="9">
        <v>0.95175958612656364</v>
      </c>
      <c r="AB738" s="9">
        <f>_xlfn.XLOOKUP(B738,'[2]Macro de calcul Nur Journalier-'!$B:$B,'[2]Macro de calcul Nur Journalier-'!$K:$K,"")</f>
        <v>3.6381259508867001</v>
      </c>
      <c r="AC738" s="9">
        <f>_xlfn.XLOOKUP(B738,'[3]NUR MACRO SITES'!$B:$B,'[3]NUR MACRO SITES'!$K:$K,"")</f>
        <v>0.36025977036086126</v>
      </c>
      <c r="AD738" s="9">
        <v>3.6381259508867019</v>
      </c>
      <c r="AE738" s="9">
        <v>9.73654191076112E-17</v>
      </c>
      <c r="AF738" s="9">
        <v>1.670273350211573</v>
      </c>
      <c r="AG738" s="9">
        <v>0.72040810868634975</v>
      </c>
      <c r="AH738" s="9">
        <v>0.72311962154709297</v>
      </c>
      <c r="AI738" s="9">
        <v>0</v>
      </c>
      <c r="AJ738" s="9">
        <v>0.17448399538819903</v>
      </c>
      <c r="AK738" s="9">
        <v>0</v>
      </c>
      <c r="AL738" s="9">
        <v>1.1962971877525785</v>
      </c>
      <c r="AM738" s="9">
        <v>0</v>
      </c>
      <c r="AN738" s="9">
        <v>8.6691098954609191E-17</v>
      </c>
      <c r="AO738" s="9">
        <v>3.982564435780811</v>
      </c>
      <c r="AP738" s="9">
        <v>0</v>
      </c>
      <c r="AQ738" s="9">
        <v>0</v>
      </c>
      <c r="AR738" s="9">
        <v>8.6691098954609191E-17</v>
      </c>
      <c r="AS738" s="9">
        <v>1.4713178090371068</v>
      </c>
      <c r="AT738" s="9">
        <v>2.7726556966323042</v>
      </c>
      <c r="AU738" s="9">
        <v>0</v>
      </c>
      <c r="AV738" s="9">
        <v>1.1750420010653917</v>
      </c>
      <c r="AW738" s="9">
        <v>0.93033457434042233</v>
      </c>
      <c r="AX738" s="9">
        <v>1.1561817665618837</v>
      </c>
      <c r="AY738" s="9">
        <v>0</v>
      </c>
      <c r="AZ738" s="9">
        <v>2.22574548232443</v>
      </c>
      <c r="BA738" s="9">
        <v>0</v>
      </c>
      <c r="BB738" s="9">
        <v>0.39065015307705381</v>
      </c>
      <c r="BC738" s="9">
        <v>0</v>
      </c>
      <c r="BD738" s="9">
        <v>0</v>
      </c>
      <c r="BE738" s="9">
        <v>2.7755826001440038</v>
      </c>
      <c r="BF738" s="9">
        <v>3.7189784814053839</v>
      </c>
      <c r="BG738" s="9">
        <v>9.4831673779042198</v>
      </c>
      <c r="BH738" s="9">
        <v>5.6194535178453302</v>
      </c>
      <c r="BI738" s="9">
        <v>0.66744213587190782</v>
      </c>
      <c r="BJ738" s="9">
        <v>0.91117631615743988</v>
      </c>
      <c r="BK738" s="9">
        <v>6.6141922992412239</v>
      </c>
      <c r="BL738" s="9">
        <v>0</v>
      </c>
      <c r="BM738" s="9">
        <v>0</v>
      </c>
      <c r="BN738" s="9">
        <v>4.0389496708357955</v>
      </c>
      <c r="BO738" s="9">
        <v>0</v>
      </c>
      <c r="BP738" s="9">
        <v>0.59895543513310734</v>
      </c>
      <c r="BQ738" s="9">
        <v>3.7251236327628954</v>
      </c>
      <c r="BR738" s="9">
        <v>0.59315903467995368</v>
      </c>
      <c r="BS738" s="9">
        <v>1.109466716890247</v>
      </c>
      <c r="BT738" s="9">
        <v>4.2954359321182656</v>
      </c>
      <c r="BU738" s="9">
        <v>0.75064277622255915</v>
      </c>
      <c r="BV738" s="9">
        <v>4.1167462824562753</v>
      </c>
      <c r="BW738" s="9">
        <v>0</v>
      </c>
      <c r="BX738" s="9">
        <v>2.2681225797798721</v>
      </c>
      <c r="BY738" s="9">
        <v>6.2352147200748789</v>
      </c>
      <c r="BZ738" s="9">
        <v>0.67614565409079674</v>
      </c>
      <c r="CA738" s="9">
        <v>3.7350221012290499</v>
      </c>
      <c r="CB738" s="9">
        <v>0.35563146164887421</v>
      </c>
      <c r="CC738" s="9">
        <v>2.0488759620241246</v>
      </c>
      <c r="CD738" s="9">
        <v>5.9658158620906141</v>
      </c>
      <c r="CE738" s="9">
        <v>0.9618992788921138</v>
      </c>
      <c r="CF738" s="9">
        <v>16.357549089269561</v>
      </c>
      <c r="CG738" s="9">
        <v>9.0996531433968837</v>
      </c>
      <c r="CH738" s="9">
        <v>0</v>
      </c>
      <c r="CI738" s="9">
        <v>0.64818025128912049</v>
      </c>
      <c r="CJ738" s="9">
        <v>0.69711970619205443</v>
      </c>
      <c r="CK738" s="9">
        <v>3.4191450291496515</v>
      </c>
      <c r="CL738" s="62">
        <v>2.5586738406485687</v>
      </c>
      <c r="CM738" s="62">
        <v>0.39203285649467967</v>
      </c>
      <c r="CN738" s="62">
        <v>0.70011599934937774</v>
      </c>
      <c r="CO738" s="62">
        <v>5.9880562047524064</v>
      </c>
      <c r="CP738" s="62">
        <v>5.8156266675798225</v>
      </c>
      <c r="CQ738" s="62">
        <v>0.59974017857907302</v>
      </c>
      <c r="CR738" s="62">
        <v>1.1813777526659872</v>
      </c>
      <c r="CS738" s="62">
        <v>5.2441194179771875</v>
      </c>
      <c r="CT738" s="62">
        <v>3.7136913475614439</v>
      </c>
      <c r="CU738" s="62">
        <v>4.992056256117432</v>
      </c>
      <c r="CV738" s="62">
        <v>0</v>
      </c>
      <c r="CW738" s="80">
        <v>0.71418787614180168</v>
      </c>
      <c r="CX738" s="78">
        <v>8.0154052272474328</v>
      </c>
      <c r="CY738" s="78">
        <v>0.61504267577539862</v>
      </c>
      <c r="CZ738" s="78">
        <v>5.5757983694458</v>
      </c>
      <c r="DA738" s="78">
        <v>14.376856631652839</v>
      </c>
      <c r="DB738" s="78">
        <v>3.6015978803366124</v>
      </c>
      <c r="DC738" s="78">
        <v>0</v>
      </c>
      <c r="DD738" s="78">
        <v>0.75066061130087625</v>
      </c>
      <c r="DE738" s="78">
        <v>1.10390217245522</v>
      </c>
      <c r="DF738" s="78">
        <v>7.1268437903964532</v>
      </c>
      <c r="DG738" s="78">
        <v>0</v>
      </c>
      <c r="DH738" s="78">
        <v>0</v>
      </c>
      <c r="DI738" s="10">
        <v>2024</v>
      </c>
      <c r="DJ738" s="59" t="s">
        <v>74</v>
      </c>
      <c r="DK738" s="42" t="s">
        <v>5440</v>
      </c>
    </row>
    <row r="739" spans="1:115" x14ac:dyDescent="0.25">
      <c r="A739" s="14" t="s">
        <v>1320</v>
      </c>
      <c r="B739" s="15" t="s">
        <v>1321</v>
      </c>
      <c r="C739" s="6" t="s">
        <v>214</v>
      </c>
      <c r="D739" s="11" t="s">
        <v>78</v>
      </c>
      <c r="E739" s="16"/>
      <c r="F739" s="6" t="s">
        <v>216</v>
      </c>
      <c r="G739" s="16" t="s">
        <v>217</v>
      </c>
      <c r="H739" s="7">
        <f t="shared" si="38"/>
        <v>3</v>
      </c>
      <c r="I739" s="8" t="str">
        <f t="shared" si="39"/>
        <v>No impact</v>
      </c>
      <c r="J739" s="8" t="str">
        <f t="shared" si="37"/>
        <v>No impact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9">
        <v>0</v>
      </c>
      <c r="T739" s="9">
        <v>0.51115731826177913</v>
      </c>
      <c r="U739" s="9">
        <v>5.0237275947320872E-2</v>
      </c>
      <c r="V739" s="9">
        <v>0</v>
      </c>
      <c r="W739" s="9">
        <v>0</v>
      </c>
      <c r="X739" s="9">
        <v>0</v>
      </c>
      <c r="Y739" s="9">
        <v>0</v>
      </c>
      <c r="Z739" s="9">
        <v>0</v>
      </c>
      <c r="AA739" s="9">
        <v>0</v>
      </c>
      <c r="AB739" s="9">
        <f>_xlfn.XLOOKUP(B739,'[2]Macro de calcul Nur Journalier-'!$B:$B,'[2]Macro de calcul Nur Journalier-'!$K:$K,"")</f>
        <v>0</v>
      </c>
      <c r="AC739" s="9">
        <f>_xlfn.XLOOKUP(B739,'[3]NUR MACRO SITES'!$B:$B,'[3]NUR MACRO SITES'!$K:$K,"")</f>
        <v>0</v>
      </c>
      <c r="AD739" s="9">
        <v>0</v>
      </c>
      <c r="AE739" s="9">
        <v>0</v>
      </c>
      <c r="AF739" s="9">
        <v>0.18414143845385822</v>
      </c>
      <c r="AG739" s="9">
        <v>0</v>
      </c>
      <c r="AH739" s="9">
        <v>0</v>
      </c>
      <c r="AI739" s="9">
        <v>0</v>
      </c>
      <c r="AJ739" s="9">
        <v>0</v>
      </c>
      <c r="AK739" s="9">
        <v>0</v>
      </c>
      <c r="AL739" s="9">
        <v>0</v>
      </c>
      <c r="AM739" s="9">
        <v>0</v>
      </c>
      <c r="AN739" s="9">
        <v>0</v>
      </c>
      <c r="AO739" s="9">
        <v>1.1195405932248038E-2</v>
      </c>
      <c r="AP739" s="9">
        <v>0</v>
      </c>
      <c r="AQ739" s="9">
        <v>0</v>
      </c>
      <c r="AR739" s="9">
        <v>0.28994637912766563</v>
      </c>
      <c r="AS739" s="9">
        <v>0</v>
      </c>
      <c r="AT739" s="9">
        <v>0</v>
      </c>
      <c r="AU739" s="9">
        <v>0.86795494324734057</v>
      </c>
      <c r="AV739" s="9">
        <v>0.84203355402185809</v>
      </c>
      <c r="AW739" s="9">
        <v>0</v>
      </c>
      <c r="AX739" s="9">
        <v>0</v>
      </c>
      <c r="AY739" s="9">
        <v>0</v>
      </c>
      <c r="AZ739" s="9">
        <v>0</v>
      </c>
      <c r="BA739" s="9">
        <v>0</v>
      </c>
      <c r="BB739" s="9">
        <v>0</v>
      </c>
      <c r="BC739" s="9">
        <v>1.1741822231588313</v>
      </c>
      <c r="BD739" s="9">
        <v>1.1741822231588313</v>
      </c>
      <c r="BE739" s="9">
        <v>0</v>
      </c>
      <c r="BF739" s="9">
        <v>0</v>
      </c>
      <c r="BG739" s="9">
        <v>0</v>
      </c>
      <c r="BH739" s="9">
        <v>0</v>
      </c>
      <c r="BI739" s="9">
        <v>0</v>
      </c>
      <c r="BJ739" s="9">
        <v>0</v>
      </c>
      <c r="BK739" s="9">
        <v>2.0019697060493731</v>
      </c>
      <c r="BL739" s="9">
        <v>0</v>
      </c>
      <c r="BM739" s="9">
        <v>0.2343529290905822</v>
      </c>
      <c r="BN739" s="9">
        <v>0</v>
      </c>
      <c r="BO739" s="9">
        <v>0</v>
      </c>
      <c r="BP739" s="9">
        <v>0</v>
      </c>
      <c r="BQ739" s="9">
        <v>0.42511692677344887</v>
      </c>
      <c r="BR739" s="9">
        <v>0</v>
      </c>
      <c r="BS739" s="9">
        <v>0</v>
      </c>
      <c r="BT739" s="9">
        <v>0</v>
      </c>
      <c r="BU739" s="9">
        <v>0</v>
      </c>
      <c r="BV739" s="9">
        <v>0</v>
      </c>
      <c r="BW739" s="9">
        <v>4.9777703583851959E-2</v>
      </c>
      <c r="BX739" s="9">
        <v>8.5073323573978468E-2</v>
      </c>
      <c r="BY739" s="9">
        <v>0</v>
      </c>
      <c r="BZ739" s="9">
        <v>0</v>
      </c>
      <c r="CA739" s="9">
        <v>0</v>
      </c>
      <c r="CB739" s="9">
        <v>0</v>
      </c>
      <c r="CC739" s="9">
        <v>0.39863183547211595</v>
      </c>
      <c r="CD739" s="9">
        <v>0.41083102904121482</v>
      </c>
      <c r="CE739" s="9">
        <v>0</v>
      </c>
      <c r="CF739" s="9">
        <v>0</v>
      </c>
      <c r="CG739" s="9">
        <v>3.4416350629078885</v>
      </c>
      <c r="CH739" s="9">
        <v>5.5288742783927321E-3</v>
      </c>
      <c r="CI739" s="9">
        <v>0.23920407039291391</v>
      </c>
      <c r="CJ739" s="9">
        <v>0</v>
      </c>
      <c r="CK739" s="9">
        <v>0</v>
      </c>
      <c r="CL739" s="62">
        <v>0</v>
      </c>
      <c r="CM739" s="62">
        <v>0.31748222912796453</v>
      </c>
      <c r="CN739" s="62">
        <v>0.66248398409967091</v>
      </c>
      <c r="CO739" s="62">
        <v>1.9316281571655638</v>
      </c>
      <c r="CP739" s="62">
        <v>0</v>
      </c>
      <c r="CQ739" s="62">
        <v>1.7961529022666243</v>
      </c>
      <c r="CR739" s="62">
        <v>0</v>
      </c>
      <c r="CS739" s="62">
        <v>2.4903476556146256</v>
      </c>
      <c r="CT739" s="62">
        <v>0.27305504903933131</v>
      </c>
      <c r="CU739" s="62">
        <v>0.49142774795752686</v>
      </c>
      <c r="CV739" s="62">
        <v>0.32725585204589752</v>
      </c>
      <c r="CW739" s="80">
        <v>9.9680252715925718E-2</v>
      </c>
      <c r="CX739" s="78">
        <v>0.10388933119883116</v>
      </c>
      <c r="CY739" s="78">
        <v>0.19203028824340171</v>
      </c>
      <c r="CZ739" s="78">
        <v>0.85419324093335947</v>
      </c>
      <c r="DA739" s="78">
        <v>5.1681419843450813</v>
      </c>
      <c r="DB739" s="78">
        <v>5.3772761126948655E-2</v>
      </c>
      <c r="DC739" s="78">
        <v>0.1022841741502655</v>
      </c>
      <c r="DD739" s="78">
        <v>1.13170705955204</v>
      </c>
      <c r="DE739" s="78">
        <v>1.0656637645427227</v>
      </c>
      <c r="DF739" s="78">
        <v>0</v>
      </c>
      <c r="DG739" s="78">
        <v>0</v>
      </c>
      <c r="DH739" s="78">
        <v>0.35063763972000356</v>
      </c>
      <c r="DI739" s="82">
        <v>2017</v>
      </c>
      <c r="DJ739" s="60" t="s">
        <v>85</v>
      </c>
      <c r="DK739" s="42" t="s">
        <v>5440</v>
      </c>
    </row>
    <row r="740" spans="1:115" x14ac:dyDescent="0.2">
      <c r="A740" s="4" t="s">
        <v>3520</v>
      </c>
      <c r="B740" s="5" t="s">
        <v>3521</v>
      </c>
      <c r="C740" s="6" t="s">
        <v>88</v>
      </c>
      <c r="D740" s="5" t="s">
        <v>70</v>
      </c>
      <c r="E740" s="5" t="s">
        <v>71</v>
      </c>
      <c r="F740" s="6" t="s">
        <v>77</v>
      </c>
      <c r="G740" s="5" t="s">
        <v>90</v>
      </c>
      <c r="H740" s="7">
        <f t="shared" si="38"/>
        <v>1</v>
      </c>
      <c r="I740" s="8" t="str">
        <f t="shared" si="39"/>
        <v>No impact</v>
      </c>
      <c r="J740" s="8" t="str">
        <f t="shared" si="37"/>
        <v>No impact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0.33188174535254095</v>
      </c>
      <c r="AB740" s="9">
        <f>_xlfn.XLOOKUP(B740,'[2]Macro de calcul Nur Journalier-'!$B:$B,'[2]Macro de calcul Nur Journalier-'!$K:$K,"")</f>
        <v>0</v>
      </c>
      <c r="AC740" s="9">
        <f>_xlfn.XLOOKUP(B740,'[3]NUR MACRO SITES'!$B:$B,'[3]NUR MACRO SITES'!$K:$K,"")</f>
        <v>0</v>
      </c>
      <c r="AD740" s="9">
        <v>0</v>
      </c>
      <c r="AE740" s="9">
        <v>0</v>
      </c>
      <c r="AF740" s="9">
        <v>0</v>
      </c>
      <c r="AG740" s="9">
        <v>0</v>
      </c>
      <c r="AH740" s="9">
        <v>0</v>
      </c>
      <c r="AI740" s="9">
        <v>0</v>
      </c>
      <c r="AJ740" s="9">
        <v>0</v>
      </c>
      <c r="AK740" s="9">
        <v>0</v>
      </c>
      <c r="AL740" s="9">
        <v>0</v>
      </c>
      <c r="AM740" s="9">
        <v>0</v>
      </c>
      <c r="AN740" s="9">
        <v>0</v>
      </c>
      <c r="AO740" s="9">
        <v>0</v>
      </c>
      <c r="AP740" s="9">
        <v>0</v>
      </c>
      <c r="AQ740" s="9">
        <v>0</v>
      </c>
      <c r="AR740" s="9">
        <v>0</v>
      </c>
      <c r="AS740" s="9">
        <v>0</v>
      </c>
      <c r="AT740" s="9">
        <v>0</v>
      </c>
      <c r="AU740" s="9">
        <v>0</v>
      </c>
      <c r="AV740" s="9">
        <v>4.9446376200761886E-2</v>
      </c>
      <c r="AW740" s="9">
        <v>4.2074237980670873E-3</v>
      </c>
      <c r="AX740" s="9">
        <v>0</v>
      </c>
      <c r="AY740" s="9">
        <v>0</v>
      </c>
      <c r="AZ740" s="9">
        <v>0</v>
      </c>
      <c r="BA740" s="9">
        <v>0</v>
      </c>
      <c r="BB740" s="9">
        <v>0</v>
      </c>
      <c r="BC740" s="9">
        <v>0</v>
      </c>
      <c r="BD740" s="9">
        <v>0</v>
      </c>
      <c r="BE740" s="9">
        <v>0</v>
      </c>
      <c r="BF740" s="9">
        <v>0</v>
      </c>
      <c r="BG740" s="9">
        <v>0</v>
      </c>
      <c r="BH740" s="9">
        <v>0</v>
      </c>
      <c r="BI740" s="9">
        <v>0</v>
      </c>
      <c r="BJ740" s="9">
        <v>0</v>
      </c>
      <c r="BK740" s="9">
        <v>0</v>
      </c>
      <c r="BL740" s="9">
        <v>0</v>
      </c>
      <c r="BM740" s="9">
        <v>0</v>
      </c>
      <c r="BN740" s="9">
        <v>0</v>
      </c>
      <c r="BO740" s="9">
        <v>0</v>
      </c>
      <c r="BP740" s="9">
        <v>0</v>
      </c>
      <c r="BQ740" s="9">
        <v>0</v>
      </c>
      <c r="BR740" s="9">
        <v>0</v>
      </c>
      <c r="BS740" s="9">
        <v>0</v>
      </c>
      <c r="BT740" s="9">
        <v>0</v>
      </c>
      <c r="BU740" s="9">
        <v>0</v>
      </c>
      <c r="BV740" s="9">
        <v>0</v>
      </c>
      <c r="BW740" s="9">
        <v>0</v>
      </c>
      <c r="BX740" s="9">
        <v>0</v>
      </c>
      <c r="BY740" s="9">
        <v>0</v>
      </c>
      <c r="BZ740" s="9">
        <v>0</v>
      </c>
      <c r="CA740" s="9">
        <v>0</v>
      </c>
      <c r="CB740" s="9">
        <v>0</v>
      </c>
      <c r="CC740" s="9">
        <v>0</v>
      </c>
      <c r="CD740" s="9">
        <v>0</v>
      </c>
      <c r="CE740" s="9">
        <v>0</v>
      </c>
      <c r="CF740" s="9">
        <v>0.23007251029440712</v>
      </c>
      <c r="CG740" s="9">
        <v>0</v>
      </c>
      <c r="CH740" s="9">
        <v>0</v>
      </c>
      <c r="CI740" s="9">
        <v>0</v>
      </c>
      <c r="CJ740" s="9">
        <v>0</v>
      </c>
      <c r="CK740" s="9">
        <v>0</v>
      </c>
      <c r="CL740" s="62">
        <v>0</v>
      </c>
      <c r="CM740" s="62">
        <v>0</v>
      </c>
      <c r="CN740" s="62">
        <v>0</v>
      </c>
      <c r="CO740" s="62">
        <v>0</v>
      </c>
      <c r="CP740" s="62">
        <v>0</v>
      </c>
      <c r="CQ740" s="62">
        <v>0</v>
      </c>
      <c r="CR740" s="62">
        <v>0</v>
      </c>
      <c r="CS740" s="62">
        <v>0</v>
      </c>
      <c r="CT740" s="62">
        <v>0</v>
      </c>
      <c r="CU740" s="62">
        <v>0</v>
      </c>
      <c r="CV740" s="62">
        <v>2.0331989281831093E-3</v>
      </c>
      <c r="CW740" s="80">
        <v>0</v>
      </c>
      <c r="CX740" s="78">
        <v>0</v>
      </c>
      <c r="CY740" s="78">
        <v>0</v>
      </c>
      <c r="CZ740" s="78">
        <v>0</v>
      </c>
      <c r="DA740" s="78">
        <v>0</v>
      </c>
      <c r="DB740" s="78">
        <v>0</v>
      </c>
      <c r="DC740" s="78">
        <v>0</v>
      </c>
      <c r="DD740" s="78">
        <v>0</v>
      </c>
      <c r="DE740" s="78">
        <v>1.0507893092260161</v>
      </c>
      <c r="DF740" s="78">
        <v>0</v>
      </c>
      <c r="DG740" s="78">
        <v>0</v>
      </c>
      <c r="DH740" s="78">
        <v>0</v>
      </c>
      <c r="DI740" s="10">
        <v>2024</v>
      </c>
      <c r="DJ740" s="59" t="s">
        <v>74</v>
      </c>
      <c r="DK740" s="42" t="s">
        <v>5440</v>
      </c>
    </row>
    <row r="741" spans="1:115" x14ac:dyDescent="0.2">
      <c r="A741" s="4" t="s">
        <v>994</v>
      </c>
      <c r="B741" s="4" t="s">
        <v>995</v>
      </c>
      <c r="C741" s="6" t="s">
        <v>473</v>
      </c>
      <c r="D741" s="4" t="s">
        <v>78</v>
      </c>
      <c r="E741" s="4" t="s">
        <v>79</v>
      </c>
      <c r="F741" s="6" t="s">
        <v>173</v>
      </c>
      <c r="G741" s="4" t="s">
        <v>475</v>
      </c>
      <c r="H741" s="7">
        <f t="shared" si="38"/>
        <v>1</v>
      </c>
      <c r="I741" s="8" t="str">
        <f t="shared" si="39"/>
        <v>No impact</v>
      </c>
      <c r="J741" s="8" t="str">
        <f t="shared" si="37"/>
        <v>No impact</v>
      </c>
      <c r="K741" s="9">
        <v>3.1800845694860462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0.87394288142442833</v>
      </c>
      <c r="U741" s="9">
        <v>2.005776636713736E-2</v>
      </c>
      <c r="V741" s="9">
        <v>0</v>
      </c>
      <c r="W741" s="9">
        <v>2.7858008843246329E-4</v>
      </c>
      <c r="X741" s="9">
        <v>0</v>
      </c>
      <c r="Y741" s="9">
        <v>0.20011336352398609</v>
      </c>
      <c r="Z741" s="9">
        <v>0</v>
      </c>
      <c r="AA741" s="9">
        <v>0</v>
      </c>
      <c r="AB741" s="9">
        <f>_xlfn.XLOOKUP(B741,'[2]Macro de calcul Nur Journalier-'!$B:$B,'[2]Macro de calcul Nur Journalier-'!$K:$K,"")</f>
        <v>0</v>
      </c>
      <c r="AC741" s="9">
        <f>_xlfn.XLOOKUP(B741,'[3]NUR MACRO SITES'!$B:$B,'[3]NUR MACRO SITES'!$K:$K,"")</f>
        <v>0</v>
      </c>
      <c r="AD741" s="9">
        <v>0</v>
      </c>
      <c r="AE741" s="9">
        <v>0</v>
      </c>
      <c r="AF741" s="9">
        <v>0</v>
      </c>
      <c r="AG741" s="9">
        <v>0</v>
      </c>
      <c r="AH741" s="9">
        <v>0</v>
      </c>
      <c r="AI741" s="9">
        <v>0</v>
      </c>
      <c r="AJ741" s="9">
        <v>0</v>
      </c>
      <c r="AK741" s="9">
        <v>0</v>
      </c>
      <c r="AL741" s="9">
        <v>0</v>
      </c>
      <c r="AM741" s="9">
        <v>1.0366543444028826</v>
      </c>
      <c r="AN741" s="9">
        <v>0</v>
      </c>
      <c r="AO741" s="9">
        <v>0</v>
      </c>
      <c r="AP741" s="9">
        <v>0</v>
      </c>
      <c r="AQ741" s="9">
        <v>0.21942629764267188</v>
      </c>
      <c r="AR741" s="9">
        <v>0</v>
      </c>
      <c r="AS741" s="9">
        <v>0</v>
      </c>
      <c r="AT741" s="9">
        <v>0</v>
      </c>
      <c r="AU741" s="9">
        <v>0</v>
      </c>
      <c r="AV741" s="9">
        <v>0</v>
      </c>
      <c r="AW741" s="9">
        <v>0</v>
      </c>
      <c r="AX741" s="9">
        <v>0</v>
      </c>
      <c r="AY741" s="9">
        <v>0</v>
      </c>
      <c r="AZ741" s="9">
        <v>0</v>
      </c>
      <c r="BA741" s="9">
        <v>0</v>
      </c>
      <c r="BB741" s="9">
        <v>0</v>
      </c>
      <c r="BC741" s="9">
        <v>0</v>
      </c>
      <c r="BD741" s="9">
        <v>0</v>
      </c>
      <c r="BE741" s="9">
        <v>0</v>
      </c>
      <c r="BF741" s="9">
        <v>0</v>
      </c>
      <c r="BG741" s="9">
        <v>0</v>
      </c>
      <c r="BH741" s="9">
        <v>0</v>
      </c>
      <c r="BI741" s="9">
        <v>0</v>
      </c>
      <c r="BJ741" s="9">
        <v>0</v>
      </c>
      <c r="BK741" s="9">
        <v>0</v>
      </c>
      <c r="BL741" s="9">
        <v>0</v>
      </c>
      <c r="BM741" s="9">
        <v>0</v>
      </c>
      <c r="BN741" s="9">
        <v>0</v>
      </c>
      <c r="BO741" s="9">
        <v>0.74381194122699612</v>
      </c>
      <c r="BP741" s="9">
        <v>0.26718730827290804</v>
      </c>
      <c r="BQ741" s="9">
        <v>0</v>
      </c>
      <c r="BR741" s="9">
        <v>2.675261747609386E-4</v>
      </c>
      <c r="BS741" s="9">
        <v>0</v>
      </c>
      <c r="BT741" s="9">
        <v>0</v>
      </c>
      <c r="BU741" s="9">
        <v>0</v>
      </c>
      <c r="BV741" s="9">
        <v>0</v>
      </c>
      <c r="BW741" s="9">
        <v>0</v>
      </c>
      <c r="BX741" s="9">
        <v>0</v>
      </c>
      <c r="BY741" s="9">
        <v>0.69949177160826737</v>
      </c>
      <c r="BZ741" s="9">
        <v>2.675261747609386E-4</v>
      </c>
      <c r="CA741" s="9">
        <v>0</v>
      </c>
      <c r="CB741" s="9">
        <v>0</v>
      </c>
      <c r="CC741" s="9">
        <v>0</v>
      </c>
      <c r="CD741" s="9">
        <v>0.51186674770926266</v>
      </c>
      <c r="CE741" s="9">
        <v>0</v>
      </c>
      <c r="CF741" s="9">
        <v>0.52595645958000536</v>
      </c>
      <c r="CG741" s="9">
        <v>0</v>
      </c>
      <c r="CH741" s="9">
        <v>0</v>
      </c>
      <c r="CI741" s="9">
        <v>0</v>
      </c>
      <c r="CJ741" s="9">
        <v>0</v>
      </c>
      <c r="CK741" s="9">
        <v>0.23524468300645204</v>
      </c>
      <c r="CL741" s="62">
        <v>0</v>
      </c>
      <c r="CM741" s="62">
        <v>1.91727091912006E-2</v>
      </c>
      <c r="CN741" s="62">
        <v>4.8154711456968929E-3</v>
      </c>
      <c r="CO741" s="62">
        <v>0</v>
      </c>
      <c r="CP741" s="62">
        <v>0</v>
      </c>
      <c r="CQ741" s="62">
        <v>8.9175391586979543E-5</v>
      </c>
      <c r="CR741" s="62">
        <v>0</v>
      </c>
      <c r="CS741" s="62">
        <v>0</v>
      </c>
      <c r="CT741" s="62">
        <v>5.3505234952187721E-4</v>
      </c>
      <c r="CU741" s="62">
        <v>0</v>
      </c>
      <c r="CV741" s="62">
        <v>0</v>
      </c>
      <c r="CW741" s="80">
        <v>0</v>
      </c>
      <c r="CX741" s="78">
        <v>0</v>
      </c>
      <c r="CY741" s="78">
        <v>0</v>
      </c>
      <c r="CZ741" s="78">
        <v>0</v>
      </c>
      <c r="DA741" s="78">
        <v>0</v>
      </c>
      <c r="DB741" s="78">
        <v>0</v>
      </c>
      <c r="DC741" s="78">
        <v>0</v>
      </c>
      <c r="DD741" s="78">
        <v>0.2174096046890561</v>
      </c>
      <c r="DE741" s="78">
        <v>1.032918560751984</v>
      </c>
      <c r="DF741" s="78">
        <v>0</v>
      </c>
      <c r="DG741" s="78">
        <v>0</v>
      </c>
      <c r="DH741" s="78">
        <v>0</v>
      </c>
      <c r="DI741" s="10">
        <v>2019</v>
      </c>
      <c r="DJ741" s="60" t="s">
        <v>85</v>
      </c>
      <c r="DK741" s="42" t="s">
        <v>5440</v>
      </c>
    </row>
    <row r="742" spans="1:115" x14ac:dyDescent="0.2">
      <c r="A742" s="4" t="s">
        <v>828</v>
      </c>
      <c r="B742" s="4" t="s">
        <v>829</v>
      </c>
      <c r="C742" s="6" t="s">
        <v>159</v>
      </c>
      <c r="D742" s="4"/>
      <c r="E742" s="5"/>
      <c r="F742" s="6" t="s">
        <v>131</v>
      </c>
      <c r="G742" s="5" t="s">
        <v>159</v>
      </c>
      <c r="H742" s="7">
        <f t="shared" si="38"/>
        <v>2</v>
      </c>
      <c r="I742" s="8" t="str">
        <f t="shared" si="39"/>
        <v>No impact</v>
      </c>
      <c r="J742" s="8" t="str">
        <f t="shared" si="37"/>
        <v>No impact</v>
      </c>
      <c r="K742" s="9">
        <v>11.532491352874057</v>
      </c>
      <c r="L742" s="9">
        <v>9.3384317203917657</v>
      </c>
      <c r="M742" s="9">
        <v>0.68283694075975832</v>
      </c>
      <c r="N742" s="9">
        <v>0</v>
      </c>
      <c r="O742" s="9">
        <v>4.8682709553805606E-17</v>
      </c>
      <c r="P742" s="9">
        <v>4.8682709553805606E-17</v>
      </c>
      <c r="Q742" s="9">
        <v>0</v>
      </c>
      <c r="R742" s="9">
        <v>3.4597975502781346</v>
      </c>
      <c r="S742" s="9">
        <v>11.471370881471969</v>
      </c>
      <c r="T742" s="9">
        <v>1.2287796260638044</v>
      </c>
      <c r="U742" s="9">
        <v>0</v>
      </c>
      <c r="V742" s="9">
        <v>0</v>
      </c>
      <c r="W742" s="9">
        <v>13.388429046022916</v>
      </c>
      <c r="X742" s="9">
        <v>10.202995738838968</v>
      </c>
      <c r="Y742" s="9">
        <v>7.0659610790186838</v>
      </c>
      <c r="Z742" s="9">
        <v>19.945498591499074</v>
      </c>
      <c r="AA742" s="9">
        <v>2.7754562770408402</v>
      </c>
      <c r="AB742" s="9">
        <f>_xlfn.XLOOKUP(B742,'[2]Macro de calcul Nur Journalier-'!$B:$B,'[2]Macro de calcul Nur Journalier-'!$K:$K,"")</f>
        <v>1.5296461215708601</v>
      </c>
      <c r="AC742" s="9">
        <f>_xlfn.XLOOKUP(B742,'[3]NUR MACRO SITES'!$B:$B,'[3]NUR MACRO SITES'!$K:$K,"")</f>
        <v>21.532569355298815</v>
      </c>
      <c r="AD742" s="9">
        <v>1.5296461215708654</v>
      </c>
      <c r="AE742" s="9">
        <v>0</v>
      </c>
      <c r="AF742" s="9">
        <v>0</v>
      </c>
      <c r="AG742" s="9">
        <v>0</v>
      </c>
      <c r="AH742" s="9">
        <v>0</v>
      </c>
      <c r="AI742" s="9">
        <v>0</v>
      </c>
      <c r="AJ742" s="9">
        <v>5.8911331300813004</v>
      </c>
      <c r="AK742" s="9">
        <v>22.120150477820562</v>
      </c>
      <c r="AL742" s="9">
        <v>0</v>
      </c>
      <c r="AM742" s="9">
        <v>0.2593419442834648</v>
      </c>
      <c r="AN742" s="9">
        <v>5.4788158041082022</v>
      </c>
      <c r="AO742" s="9">
        <v>3.5389190359950593</v>
      </c>
      <c r="AP742" s="9">
        <v>0</v>
      </c>
      <c r="AQ742" s="9">
        <v>8.0286792640593809</v>
      </c>
      <c r="AR742" s="9">
        <v>1.0479229229229234</v>
      </c>
      <c r="AS742" s="9">
        <v>0.76329984955715935</v>
      </c>
      <c r="AT742" s="9">
        <v>8.4147744235463531</v>
      </c>
      <c r="AU742" s="9">
        <v>0</v>
      </c>
      <c r="AV742" s="9">
        <v>12.806812660613829</v>
      </c>
      <c r="AW742" s="9">
        <v>1.5295631889199142</v>
      </c>
      <c r="AX742" s="9">
        <v>12.974908387920085</v>
      </c>
      <c r="AY742" s="9">
        <v>6.1679735290846418</v>
      </c>
      <c r="AZ742" s="9">
        <v>5.3428611359897911</v>
      </c>
      <c r="BA742" s="9">
        <v>0.90058991740278271</v>
      </c>
      <c r="BB742" s="9">
        <v>5.5172497058461971</v>
      </c>
      <c r="BC742" s="9">
        <v>0</v>
      </c>
      <c r="BD742" s="9">
        <v>0</v>
      </c>
      <c r="BE742" s="9">
        <v>3.5878532040812749</v>
      </c>
      <c r="BF742" s="9">
        <v>0.85096060973253917</v>
      </c>
      <c r="BG742" s="9">
        <v>3.3685000790263948</v>
      </c>
      <c r="BH742" s="9">
        <v>2.6695372272857654</v>
      </c>
      <c r="BI742" s="9">
        <v>0</v>
      </c>
      <c r="BJ742" s="9">
        <v>4.7478761988739651</v>
      </c>
      <c r="BK742" s="9">
        <v>3.2717916120913269</v>
      </c>
      <c r="BL742" s="9">
        <v>0</v>
      </c>
      <c r="BM742" s="9">
        <v>2.8603006851523687</v>
      </c>
      <c r="BN742" s="9">
        <v>3.8486493851891801</v>
      </c>
      <c r="BO742" s="9">
        <v>0.4914990882707968</v>
      </c>
      <c r="BP742" s="9">
        <v>1.0829637905105969</v>
      </c>
      <c r="BQ742" s="9">
        <v>0.53615812437755683</v>
      </c>
      <c r="BR742" s="9">
        <v>0.59376542734274496</v>
      </c>
      <c r="BS742" s="9">
        <v>0.68572309114723828</v>
      </c>
      <c r="BT742" s="9">
        <v>2.2913081815924863</v>
      </c>
      <c r="BU742" s="9">
        <v>0.84051373586391698</v>
      </c>
      <c r="BV742" s="9">
        <v>0</v>
      </c>
      <c r="BW742" s="9">
        <v>0</v>
      </c>
      <c r="BX742" s="9">
        <v>1.7015734819494737</v>
      </c>
      <c r="BY742" s="9">
        <v>1.0532327149554981</v>
      </c>
      <c r="BZ742" s="9">
        <v>3.4539769371035263</v>
      </c>
      <c r="CA742" s="9">
        <v>1.5085265942419808</v>
      </c>
      <c r="CB742" s="9">
        <v>0.70630477152551252</v>
      </c>
      <c r="CC742" s="9">
        <v>0.90659270102986844</v>
      </c>
      <c r="CD742" s="9">
        <v>0.90209826129388482</v>
      </c>
      <c r="CE742" s="9">
        <v>3.0865564886868522</v>
      </c>
      <c r="CF742" s="9">
        <v>0.51794850941549442</v>
      </c>
      <c r="CG742" s="9">
        <v>1.3072220652735331</v>
      </c>
      <c r="CH742" s="9">
        <v>1.335829530894636</v>
      </c>
      <c r="CI742" s="9">
        <v>2.1610050994055925</v>
      </c>
      <c r="CJ742" s="9">
        <v>11.420549719917927</v>
      </c>
      <c r="CK742" s="9">
        <v>32.359966099083131</v>
      </c>
      <c r="CL742" s="62">
        <v>32.359966099083131</v>
      </c>
      <c r="CM742" s="62">
        <v>32.359966099083131</v>
      </c>
      <c r="CN742" s="62">
        <v>32.359966099083131</v>
      </c>
      <c r="CO742" s="62">
        <v>32.359966099083131</v>
      </c>
      <c r="CP742" s="62">
        <v>32.359966099083131</v>
      </c>
      <c r="CQ742" s="62">
        <v>32.359966099083131</v>
      </c>
      <c r="CR742" s="62">
        <v>32.359966099083131</v>
      </c>
      <c r="CS742" s="62">
        <v>24.419343355220541</v>
      </c>
      <c r="CT742" s="62">
        <v>1.043512597272517</v>
      </c>
      <c r="CU742" s="62">
        <v>0.69854651245744537</v>
      </c>
      <c r="CV742" s="62">
        <v>0.96532361392905253</v>
      </c>
      <c r="CW742" s="80">
        <v>0.79301892230469162</v>
      </c>
      <c r="CX742" s="78">
        <v>2.2339327346454247</v>
      </c>
      <c r="CY742" s="78">
        <v>0.99421644080323401</v>
      </c>
      <c r="CZ742" s="78">
        <v>0</v>
      </c>
      <c r="DA742" s="78">
        <v>0.48764671135423948</v>
      </c>
      <c r="DB742" s="78">
        <v>1.6821510816618297</v>
      </c>
      <c r="DC742" s="78">
        <v>0.89193226665296899</v>
      </c>
      <c r="DD742" s="78">
        <v>0.86075654975416149</v>
      </c>
      <c r="DE742" s="78">
        <v>1.0141738934404008</v>
      </c>
      <c r="DF742" s="78">
        <v>0.16593756866505199</v>
      </c>
      <c r="DG742" s="78">
        <v>0</v>
      </c>
      <c r="DH742" s="78">
        <v>1.4917437855453113</v>
      </c>
      <c r="DI742" s="10">
        <v>2021</v>
      </c>
      <c r="DJ742" s="59" t="s">
        <v>74</v>
      </c>
      <c r="DK742" s="42" t="s">
        <v>5440</v>
      </c>
    </row>
    <row r="743" spans="1:115" x14ac:dyDescent="0.2">
      <c r="A743" s="4" t="s">
        <v>1239</v>
      </c>
      <c r="B743" s="5" t="s">
        <v>1240</v>
      </c>
      <c r="C743" s="6" t="s">
        <v>159</v>
      </c>
      <c r="D743" s="4"/>
      <c r="E743" s="5"/>
      <c r="F743" s="6" t="s">
        <v>131</v>
      </c>
      <c r="G743" s="5" t="s">
        <v>159</v>
      </c>
      <c r="H743" s="7">
        <f t="shared" si="38"/>
        <v>0</v>
      </c>
      <c r="I743" s="8" t="str">
        <f t="shared" si="39"/>
        <v>No impact</v>
      </c>
      <c r="J743" s="8" t="str">
        <f t="shared" si="37"/>
        <v>No impact</v>
      </c>
      <c r="K743" s="9">
        <v>0.38282475752389061</v>
      </c>
      <c r="L743" s="9">
        <v>0.76228798198069725</v>
      </c>
      <c r="M743" s="9">
        <v>3.8285632993391343</v>
      </c>
      <c r="N743" s="9">
        <v>1.8817713533494982</v>
      </c>
      <c r="O743" s="9">
        <v>7.1049994354110213</v>
      </c>
      <c r="P743" s="9">
        <v>2.121517377454476</v>
      </c>
      <c r="Q743" s="9">
        <v>2.4030504148243241</v>
      </c>
      <c r="R743" s="9">
        <v>0.61016468169067661</v>
      </c>
      <c r="S743" s="9">
        <v>0.12838827675557471</v>
      </c>
      <c r="T743" s="9">
        <v>0.63804126253981819</v>
      </c>
      <c r="U743" s="9">
        <v>0.98585778895069698</v>
      </c>
      <c r="V743" s="9">
        <v>0.13083978153378018</v>
      </c>
      <c r="W743" s="9">
        <v>1.2816541268482862</v>
      </c>
      <c r="X743" s="9">
        <v>1.7561503054723524</v>
      </c>
      <c r="Y743" s="9">
        <v>2.6651014180097947</v>
      </c>
      <c r="Z743" s="9">
        <v>3.347622634669329</v>
      </c>
      <c r="AA743" s="9">
        <v>1.3393759211714926</v>
      </c>
      <c r="AB743" s="9">
        <f>_xlfn.XLOOKUP(B743,'[2]Macro de calcul Nur Journalier-'!$B:$B,'[2]Macro de calcul Nur Journalier-'!$K:$K,"")</f>
        <v>1.1820710312366201</v>
      </c>
      <c r="AC743" s="9">
        <f>_xlfn.XLOOKUP(B743,'[3]NUR MACRO SITES'!$B:$B,'[3]NUR MACRO SITES'!$K:$K,"")</f>
        <v>1.4650155410545331</v>
      </c>
      <c r="AD743" s="9">
        <v>1.1820710312366285</v>
      </c>
      <c r="AE743" s="9">
        <v>4.7516662803689398</v>
      </c>
      <c r="AF743" s="9">
        <v>4.8682709553805606E-17</v>
      </c>
      <c r="AG743" s="9">
        <v>0</v>
      </c>
      <c r="AH743" s="9">
        <v>0</v>
      </c>
      <c r="AI743" s="9">
        <v>3.8731546854942223</v>
      </c>
      <c r="AJ743" s="9">
        <v>8.3957909891598899</v>
      </c>
      <c r="AK743" s="9">
        <v>0.46480159154661771</v>
      </c>
      <c r="AL743" s="9">
        <v>0.36581280012361539</v>
      </c>
      <c r="AM743" s="9">
        <v>0.83583217720644676</v>
      </c>
      <c r="AN743" s="9">
        <v>1.2873619233268359</v>
      </c>
      <c r="AO743" s="9">
        <v>0.35455777414841733</v>
      </c>
      <c r="AP743" s="9">
        <v>1.4799887606905155</v>
      </c>
      <c r="AQ743" s="9">
        <v>1.2267018480468765</v>
      </c>
      <c r="AR743" s="9">
        <v>1.04989858279332</v>
      </c>
      <c r="AS743" s="9">
        <v>1.8893162168015962</v>
      </c>
      <c r="AT743" s="9">
        <v>1.1659320138852303</v>
      </c>
      <c r="AU743" s="9">
        <v>0.79031882759952932</v>
      </c>
      <c r="AV743" s="9">
        <v>1.2922827798558794</v>
      </c>
      <c r="AW743" s="9">
        <v>1.2693980530237838</v>
      </c>
      <c r="AX743" s="9">
        <v>3.1517994602789927</v>
      </c>
      <c r="AY743" s="9">
        <v>1.202426842046725</v>
      </c>
      <c r="AZ743" s="9">
        <v>3.2598204930076284</v>
      </c>
      <c r="BA743" s="9">
        <v>0.36074085781688059</v>
      </c>
      <c r="BB743" s="9">
        <v>1.0957777953391985</v>
      </c>
      <c r="BC743" s="9">
        <v>0.88734567901234562</v>
      </c>
      <c r="BD743" s="9">
        <v>0.88734567901234562</v>
      </c>
      <c r="BE743" s="9">
        <v>1.525977732118083</v>
      </c>
      <c r="BF743" s="9">
        <v>1.3529428551358376</v>
      </c>
      <c r="BG743" s="9">
        <v>0.96302442793670873</v>
      </c>
      <c r="BH743" s="9">
        <v>1.1970852431378736</v>
      </c>
      <c r="BI743" s="9">
        <v>1.4601043566102512</v>
      </c>
      <c r="BJ743" s="9">
        <v>2.4680538077178809</v>
      </c>
      <c r="BK743" s="9">
        <v>5.1022592050406201</v>
      </c>
      <c r="BL743" s="9">
        <v>3.0638345989104905</v>
      </c>
      <c r="BM743" s="9">
        <v>1.3756374256990636</v>
      </c>
      <c r="BN743" s="9">
        <v>1.7167868037542127</v>
      </c>
      <c r="BO743" s="9">
        <v>0.58103118142412402</v>
      </c>
      <c r="BP743" s="9">
        <v>0.67569977713286133</v>
      </c>
      <c r="BQ743" s="9">
        <v>1.6938865631946765</v>
      </c>
      <c r="BR743" s="9">
        <v>2.1974956696429842</v>
      </c>
      <c r="BS743" s="9">
        <v>2.0799089982963932</v>
      </c>
      <c r="BT743" s="9">
        <v>3.9656831691079315</v>
      </c>
      <c r="BU743" s="9">
        <v>2.1992613423964067</v>
      </c>
      <c r="BV743" s="9">
        <v>2.396303287646997</v>
      </c>
      <c r="BW743" s="9">
        <v>4.3755867740766421</v>
      </c>
      <c r="BX743" s="9">
        <v>0.96357577625394863</v>
      </c>
      <c r="BY743" s="9">
        <v>10.453817134801801</v>
      </c>
      <c r="BZ743" s="9">
        <v>0</v>
      </c>
      <c r="CA743" s="9">
        <v>0</v>
      </c>
      <c r="CB743" s="9">
        <v>0</v>
      </c>
      <c r="CC743" s="9">
        <v>0</v>
      </c>
      <c r="CD743" s="9">
        <v>0</v>
      </c>
      <c r="CE743" s="9">
        <v>0</v>
      </c>
      <c r="CF743" s="9">
        <v>13.295123461546149</v>
      </c>
      <c r="CG743" s="9">
        <v>11.882941960374739</v>
      </c>
      <c r="CH743" s="9">
        <v>17.664806824699731</v>
      </c>
      <c r="CI743" s="9">
        <v>18.607551229478961</v>
      </c>
      <c r="CJ743" s="9">
        <v>1.2322969012621521</v>
      </c>
      <c r="CK743" s="9">
        <v>3.1796912676602949</v>
      </c>
      <c r="CL743" s="62">
        <v>0</v>
      </c>
      <c r="CM743" s="62">
        <v>0</v>
      </c>
      <c r="CN743" s="62">
        <v>0</v>
      </c>
      <c r="CO743" s="62">
        <v>1.0401060973138945</v>
      </c>
      <c r="CP743" s="62">
        <v>0.70304095219342866</v>
      </c>
      <c r="CQ743" s="62">
        <v>0.34179144087457436</v>
      </c>
      <c r="CR743" s="62">
        <v>0.61605927523949044</v>
      </c>
      <c r="CS743" s="62">
        <v>0.7274571744099444</v>
      </c>
      <c r="CT743" s="62">
        <v>1.1610279283058378</v>
      </c>
      <c r="CU743" s="62">
        <v>1.3511141930126445</v>
      </c>
      <c r="CV743" s="62">
        <v>1.0836058533300232</v>
      </c>
      <c r="CW743" s="80">
        <v>0</v>
      </c>
      <c r="CX743" s="78">
        <v>1.0510568354007757</v>
      </c>
      <c r="CY743" s="78">
        <v>0.58060313954450782</v>
      </c>
      <c r="CZ743" s="78">
        <v>0.37765778337085809</v>
      </c>
      <c r="DA743" s="78">
        <v>0</v>
      </c>
      <c r="DB743" s="78">
        <v>0</v>
      </c>
      <c r="DC743" s="78">
        <v>0</v>
      </c>
      <c r="DD743" s="78">
        <v>0</v>
      </c>
      <c r="DE743" s="78">
        <v>0.96373629195880517</v>
      </c>
      <c r="DF743" s="78">
        <v>0.33735050637354341</v>
      </c>
      <c r="DG743" s="78">
        <v>0</v>
      </c>
      <c r="DH743" s="78">
        <v>0</v>
      </c>
      <c r="DI743" s="10">
        <v>2024</v>
      </c>
      <c r="DJ743" s="59" t="s">
        <v>74</v>
      </c>
      <c r="DK743" s="42" t="s">
        <v>5440</v>
      </c>
    </row>
    <row r="744" spans="1:115" x14ac:dyDescent="0.2">
      <c r="A744" s="4" t="s">
        <v>2454</v>
      </c>
      <c r="B744" s="5" t="s">
        <v>2455</v>
      </c>
      <c r="C744" s="6" t="s">
        <v>88</v>
      </c>
      <c r="D744" s="5" t="s">
        <v>78</v>
      </c>
      <c r="E744" s="5" t="s">
        <v>79</v>
      </c>
      <c r="F744" s="6" t="s">
        <v>77</v>
      </c>
      <c r="G744" s="5" t="s">
        <v>90</v>
      </c>
      <c r="H744" s="7">
        <f t="shared" si="38"/>
        <v>3</v>
      </c>
      <c r="I744" s="8" t="str">
        <f t="shared" si="39"/>
        <v>No impact</v>
      </c>
      <c r="J744" s="8" t="str">
        <f t="shared" si="37"/>
        <v>No impact</v>
      </c>
      <c r="K744" s="9">
        <v>0</v>
      </c>
      <c r="L744" s="9">
        <v>4.8682709553805606E-17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4.8682709553805606E-17</v>
      </c>
      <c r="U744" s="9">
        <v>0</v>
      </c>
      <c r="V744" s="9">
        <v>0</v>
      </c>
      <c r="W744" s="9">
        <v>0</v>
      </c>
      <c r="X744" s="9">
        <v>4.8682709553805606E-17</v>
      </c>
      <c r="Y744" s="9">
        <v>4.8682709553805606E-17</v>
      </c>
      <c r="Z744" s="9">
        <v>0</v>
      </c>
      <c r="AA744" s="9">
        <v>0</v>
      </c>
      <c r="AB744" s="9">
        <f>_xlfn.XLOOKUP(B744,'[2]Macro de calcul Nur Journalier-'!$B:$B,'[2]Macro de calcul Nur Journalier-'!$K:$K,"")</f>
        <v>0</v>
      </c>
      <c r="AC744" s="9">
        <f>_xlfn.XLOOKUP(B744,'[3]NUR MACRO SITES'!$B:$B,'[3]NUR MACRO SITES'!$K:$K,"")</f>
        <v>0</v>
      </c>
      <c r="AD744" s="9">
        <v>0</v>
      </c>
      <c r="AE744" s="9">
        <v>0</v>
      </c>
      <c r="AF744" s="9">
        <v>0</v>
      </c>
      <c r="AG744" s="9">
        <v>0</v>
      </c>
      <c r="AH744" s="9">
        <v>0.17751123234916535</v>
      </c>
      <c r="AI744" s="9">
        <v>1.875048287215328</v>
      </c>
      <c r="AJ744" s="9">
        <v>4.8682709553805606E-17</v>
      </c>
      <c r="AK744" s="9">
        <v>0.75250053487376922</v>
      </c>
      <c r="AL744" s="9">
        <v>0</v>
      </c>
      <c r="AM744" s="9">
        <v>0</v>
      </c>
      <c r="AN744" s="9">
        <v>0</v>
      </c>
      <c r="AO744" s="9">
        <v>3.0041005918198906</v>
      </c>
      <c r="AP744" s="9">
        <v>1.7316841695496661</v>
      </c>
      <c r="AQ744" s="9">
        <v>1.1857069057361456</v>
      </c>
      <c r="AR744" s="9">
        <v>0</v>
      </c>
      <c r="AS744" s="9">
        <v>0</v>
      </c>
      <c r="AT744" s="9">
        <v>0.66475466694764906</v>
      </c>
      <c r="AU744" s="9">
        <v>0.68451126565161624</v>
      </c>
      <c r="AV744" s="9">
        <v>0</v>
      </c>
      <c r="AW744" s="9">
        <v>0</v>
      </c>
      <c r="AX744" s="9">
        <v>0</v>
      </c>
      <c r="AY744" s="9">
        <v>0</v>
      </c>
      <c r="AZ744" s="9">
        <v>0</v>
      </c>
      <c r="BA744" s="9">
        <v>0</v>
      </c>
      <c r="BB744" s="9">
        <v>2.2301541307389252</v>
      </c>
      <c r="BC744" s="9">
        <v>3.3526948000632211</v>
      </c>
      <c r="BD744" s="9">
        <v>3.3526948000632211</v>
      </c>
      <c r="BE744" s="9">
        <v>0</v>
      </c>
      <c r="BF744" s="9">
        <v>0</v>
      </c>
      <c r="BG744" s="9">
        <v>1.6866281486164477E-2</v>
      </c>
      <c r="BH744" s="9">
        <v>0</v>
      </c>
      <c r="BI744" s="9">
        <v>3.9237172298271419E-3</v>
      </c>
      <c r="BJ744" s="9">
        <v>0</v>
      </c>
      <c r="BK744" s="9">
        <v>0</v>
      </c>
      <c r="BL744" s="9">
        <v>0</v>
      </c>
      <c r="BM744" s="9">
        <v>0</v>
      </c>
      <c r="BN744" s="9">
        <v>0</v>
      </c>
      <c r="BO744" s="9">
        <v>0.35613084384176036</v>
      </c>
      <c r="BP744" s="9">
        <v>1.7300025967872743E-3</v>
      </c>
      <c r="BQ744" s="9">
        <v>0</v>
      </c>
      <c r="BR744" s="9">
        <v>0</v>
      </c>
      <c r="BS744" s="9">
        <v>0</v>
      </c>
      <c r="BT744" s="9">
        <v>0</v>
      </c>
      <c r="BU744" s="9">
        <v>0</v>
      </c>
      <c r="BV744" s="9">
        <v>0</v>
      </c>
      <c r="BW744" s="9">
        <v>0</v>
      </c>
      <c r="BX744" s="9">
        <v>0.59260614725211358</v>
      </c>
      <c r="BY744" s="9">
        <v>0</v>
      </c>
      <c r="BZ744" s="9">
        <v>0</v>
      </c>
      <c r="CA744" s="9">
        <v>2.5236635819115212</v>
      </c>
      <c r="CB744" s="9">
        <v>0</v>
      </c>
      <c r="CC744" s="9">
        <v>0</v>
      </c>
      <c r="CD744" s="9">
        <v>0</v>
      </c>
      <c r="CE744" s="9">
        <v>0</v>
      </c>
      <c r="CF744" s="9">
        <v>0</v>
      </c>
      <c r="CG744" s="9">
        <v>1.0565143693658992</v>
      </c>
      <c r="CH744" s="9">
        <v>0</v>
      </c>
      <c r="CI744" s="9">
        <v>0</v>
      </c>
      <c r="CJ744" s="9">
        <v>0</v>
      </c>
      <c r="CK744" s="9">
        <v>0</v>
      </c>
      <c r="CL744" s="62">
        <v>0</v>
      </c>
      <c r="CM744" s="62">
        <v>0</v>
      </c>
      <c r="CN744" s="62">
        <v>0</v>
      </c>
      <c r="CO744" s="62">
        <v>0</v>
      </c>
      <c r="CP744" s="62">
        <v>0</v>
      </c>
      <c r="CQ744" s="62">
        <v>0</v>
      </c>
      <c r="CR744" s="62">
        <v>4.2248625272163292</v>
      </c>
      <c r="CS744" s="62">
        <v>5.4099499761723342</v>
      </c>
      <c r="CT744" s="62">
        <v>1.2539130161828367</v>
      </c>
      <c r="CU744" s="62">
        <v>2.0389596584796528</v>
      </c>
      <c r="CV744" s="62">
        <v>2.0869360191534465</v>
      </c>
      <c r="CW744" s="80">
        <v>0.7668548624130721</v>
      </c>
      <c r="CX744" s="78">
        <v>0</v>
      </c>
      <c r="CY744" s="78">
        <v>0</v>
      </c>
      <c r="CZ744" s="78">
        <v>0</v>
      </c>
      <c r="DA744" s="78">
        <v>0</v>
      </c>
      <c r="DB744" s="78">
        <v>1.9925884548544233</v>
      </c>
      <c r="DC744" s="78">
        <v>4.0940778979148664</v>
      </c>
      <c r="DD744" s="78">
        <v>8.6377246149763316</v>
      </c>
      <c r="DE744" s="78">
        <v>0.94174564039345598</v>
      </c>
      <c r="DF744" s="78">
        <v>0</v>
      </c>
      <c r="DG744" s="78">
        <v>0</v>
      </c>
      <c r="DH744" s="78">
        <v>0</v>
      </c>
      <c r="DI744" s="10">
        <v>2024</v>
      </c>
      <c r="DJ744" s="59" t="s">
        <v>74</v>
      </c>
      <c r="DK744" s="42" t="s">
        <v>5440</v>
      </c>
    </row>
    <row r="745" spans="1:115" x14ac:dyDescent="0.2">
      <c r="A745" s="4" t="s">
        <v>1491</v>
      </c>
      <c r="B745" s="4" t="s">
        <v>1492</v>
      </c>
      <c r="C745" s="6" t="s">
        <v>214</v>
      </c>
      <c r="D745" s="4" t="s">
        <v>78</v>
      </c>
      <c r="E745" s="4" t="s">
        <v>79</v>
      </c>
      <c r="F745" s="6" t="s">
        <v>216</v>
      </c>
      <c r="G745" s="4" t="s">
        <v>217</v>
      </c>
      <c r="H745" s="7">
        <f t="shared" si="38"/>
        <v>1</v>
      </c>
      <c r="I745" s="8" t="str">
        <f t="shared" si="39"/>
        <v>No impact</v>
      </c>
      <c r="J745" s="8" t="str">
        <f t="shared" si="37"/>
        <v>No impact</v>
      </c>
      <c r="K745" s="9">
        <v>1.7362039711405888</v>
      </c>
      <c r="L745" s="9">
        <v>2.7858008843246328E-3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0.34135346835924496</v>
      </c>
      <c r="U745" s="9">
        <v>3.3429610611895595E-2</v>
      </c>
      <c r="V745" s="9">
        <v>0</v>
      </c>
      <c r="W745" s="9">
        <v>0</v>
      </c>
      <c r="X745" s="9">
        <v>2.7858008843246329E-4</v>
      </c>
      <c r="Y745" s="9">
        <v>0</v>
      </c>
      <c r="Z745" s="9">
        <v>0</v>
      </c>
      <c r="AA745" s="9">
        <v>0.43497495007844805</v>
      </c>
      <c r="AB745" s="9">
        <f>_xlfn.XLOOKUP(B745,'[2]Macro de calcul Nur Journalier-'!$B:$B,'[2]Macro de calcul Nur Journalier-'!$K:$K,"")</f>
        <v>0</v>
      </c>
      <c r="AC745" s="9">
        <f>_xlfn.XLOOKUP(B745,'[3]NUR MACRO SITES'!$B:$B,'[3]NUR MACRO SITES'!$K:$K,"")</f>
        <v>0</v>
      </c>
      <c r="AD745" s="9">
        <v>0</v>
      </c>
      <c r="AE745" s="9">
        <v>0</v>
      </c>
      <c r="AF745" s="9">
        <v>0.13427560262444729</v>
      </c>
      <c r="AG745" s="9">
        <v>0.52276482194646501</v>
      </c>
      <c r="AH745" s="9">
        <v>0</v>
      </c>
      <c r="AI745" s="9">
        <v>0</v>
      </c>
      <c r="AJ745" s="9">
        <v>0</v>
      </c>
      <c r="AK745" s="9">
        <v>0</v>
      </c>
      <c r="AL745" s="9">
        <v>0</v>
      </c>
      <c r="AM745" s="9">
        <v>0</v>
      </c>
      <c r="AN745" s="9">
        <v>0</v>
      </c>
      <c r="AO745" s="9">
        <v>0</v>
      </c>
      <c r="AP745" s="9">
        <v>0</v>
      </c>
      <c r="AQ745" s="9">
        <v>0</v>
      </c>
      <c r="AR745" s="9">
        <v>0</v>
      </c>
      <c r="AS745" s="9">
        <v>0</v>
      </c>
      <c r="AT745" s="9">
        <v>0.86689394072435022</v>
      </c>
      <c r="AU745" s="9">
        <v>0</v>
      </c>
      <c r="AV745" s="9">
        <v>0</v>
      </c>
      <c r="AW745" s="9">
        <v>0</v>
      </c>
      <c r="AX745" s="9">
        <v>0</v>
      </c>
      <c r="AY745" s="9">
        <v>1.1373581183522705</v>
      </c>
      <c r="AZ745" s="9">
        <v>0</v>
      </c>
      <c r="BA745" s="9">
        <v>0</v>
      </c>
      <c r="BB745" s="9">
        <v>0</v>
      </c>
      <c r="BC745" s="9">
        <v>0</v>
      </c>
      <c r="BD745" s="9">
        <v>0</v>
      </c>
      <c r="BE745" s="9">
        <v>0</v>
      </c>
      <c r="BF745" s="9">
        <v>0</v>
      </c>
      <c r="BG745" s="9">
        <v>0</v>
      </c>
      <c r="BH745" s="9">
        <v>0</v>
      </c>
      <c r="BI745" s="9">
        <v>0.96487773697111856</v>
      </c>
      <c r="BJ745" s="9">
        <v>0</v>
      </c>
      <c r="BK745" s="9">
        <v>0</v>
      </c>
      <c r="BL745" s="9">
        <v>0</v>
      </c>
      <c r="BM745" s="9">
        <v>0</v>
      </c>
      <c r="BN745" s="9">
        <v>0.11084501174261555</v>
      </c>
      <c r="BO745" s="9">
        <v>0</v>
      </c>
      <c r="BP745" s="9">
        <v>0</v>
      </c>
      <c r="BQ745" s="9">
        <v>0</v>
      </c>
      <c r="BR745" s="9">
        <v>0</v>
      </c>
      <c r="BS745" s="9">
        <v>0</v>
      </c>
      <c r="BT745" s="9">
        <v>0</v>
      </c>
      <c r="BU745" s="9">
        <v>6.6635419609454596</v>
      </c>
      <c r="BV745" s="9">
        <v>0</v>
      </c>
      <c r="BW745" s="9">
        <v>0.26840009359849099</v>
      </c>
      <c r="BX745" s="9">
        <v>0</v>
      </c>
      <c r="BY745" s="9">
        <v>0</v>
      </c>
      <c r="BZ745" s="9">
        <v>0</v>
      </c>
      <c r="CA745" s="9">
        <v>0</v>
      </c>
      <c r="CB745" s="9">
        <v>0</v>
      </c>
      <c r="CC745" s="9">
        <v>0</v>
      </c>
      <c r="CD745" s="9">
        <v>0.35996538568000153</v>
      </c>
      <c r="CE745" s="9">
        <v>0</v>
      </c>
      <c r="CF745" s="9">
        <v>0.37612396663556241</v>
      </c>
      <c r="CG745" s="9">
        <v>0.37872788806990215</v>
      </c>
      <c r="CH745" s="9">
        <v>1.8846505608775428</v>
      </c>
      <c r="CI745" s="9">
        <v>32.696157325366045</v>
      </c>
      <c r="CJ745" s="9">
        <v>0</v>
      </c>
      <c r="CK745" s="9">
        <v>0</v>
      </c>
      <c r="CL745" s="62">
        <v>0</v>
      </c>
      <c r="CM745" s="62">
        <v>0.62866867560988826</v>
      </c>
      <c r="CN745" s="62">
        <v>0</v>
      </c>
      <c r="CO745" s="62">
        <v>0</v>
      </c>
      <c r="CP745" s="62">
        <v>0</v>
      </c>
      <c r="CQ745" s="62">
        <v>0</v>
      </c>
      <c r="CR745" s="62">
        <v>0.3150566584767987</v>
      </c>
      <c r="CS745" s="62">
        <v>1.5298038426746341</v>
      </c>
      <c r="CT745" s="62">
        <v>0</v>
      </c>
      <c r="CU745" s="62">
        <v>0</v>
      </c>
      <c r="CV745" s="62">
        <v>0.41912434045880376</v>
      </c>
      <c r="CW745" s="80">
        <v>1.7907310384581361</v>
      </c>
      <c r="CX745" s="78">
        <v>0</v>
      </c>
      <c r="CY745" s="78">
        <v>0.61602360508285459</v>
      </c>
      <c r="CZ745" s="78">
        <v>0</v>
      </c>
      <c r="DA745" s="78">
        <v>0</v>
      </c>
      <c r="DB745" s="78">
        <v>0</v>
      </c>
      <c r="DC745" s="78">
        <v>0</v>
      </c>
      <c r="DD745" s="78">
        <v>1.3926520904138595</v>
      </c>
      <c r="DE745" s="78">
        <v>0.94049718491123835</v>
      </c>
      <c r="DF745" s="78">
        <v>0.75638567144076041</v>
      </c>
      <c r="DG745" s="78">
        <v>0</v>
      </c>
      <c r="DH745" s="78">
        <v>0</v>
      </c>
      <c r="DI745" s="10">
        <v>2017</v>
      </c>
      <c r="DJ745" s="60" t="s">
        <v>85</v>
      </c>
      <c r="DK745" s="42" t="s">
        <v>5440</v>
      </c>
    </row>
    <row r="746" spans="1:115" x14ac:dyDescent="0.2">
      <c r="A746" s="4" t="s">
        <v>4742</v>
      </c>
      <c r="B746" s="5" t="s">
        <v>4743</v>
      </c>
      <c r="C746" s="6" t="s">
        <v>88</v>
      </c>
      <c r="D746" s="5" t="s">
        <v>78</v>
      </c>
      <c r="E746" s="5" t="s">
        <v>79</v>
      </c>
      <c r="F746" s="6" t="s">
        <v>77</v>
      </c>
      <c r="G746" s="5" t="s">
        <v>90</v>
      </c>
      <c r="H746" s="7">
        <f t="shared" si="38"/>
        <v>3</v>
      </c>
      <c r="I746" s="8" t="str">
        <f t="shared" si="39"/>
        <v>No impact</v>
      </c>
      <c r="J746" s="8" t="str">
        <f t="shared" si="37"/>
        <v>No impact</v>
      </c>
      <c r="K746" s="9">
        <v>1.2745410485903095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f>_xlfn.XLOOKUP(B746,'[2]Macro de calcul Nur Journalier-'!$B:$B,'[2]Macro de calcul Nur Journalier-'!$K:$K,"")</f>
        <v>0</v>
      </c>
      <c r="AC746" s="9">
        <f>_xlfn.XLOOKUP(B746,'[3]NUR MACRO SITES'!$B:$B,'[3]NUR MACRO SITES'!$K:$K,"")</f>
        <v>0</v>
      </c>
      <c r="AD746" s="9">
        <v>0</v>
      </c>
      <c r="AE746" s="9">
        <v>0</v>
      </c>
      <c r="AF746" s="9">
        <v>0</v>
      </c>
      <c r="AG746" s="9">
        <v>0</v>
      </c>
      <c r="AH746" s="9">
        <v>0.1367828234203394</v>
      </c>
      <c r="AI746" s="9">
        <v>1.2318068630247707</v>
      </c>
      <c r="AJ746" s="9">
        <v>0</v>
      </c>
      <c r="AK746" s="9">
        <v>0.59135123971853787</v>
      </c>
      <c r="AL746" s="9">
        <v>0</v>
      </c>
      <c r="AM746" s="9">
        <v>0</v>
      </c>
      <c r="AN746" s="9">
        <v>0</v>
      </c>
      <c r="AO746" s="9">
        <v>2.1240721715867918</v>
      </c>
      <c r="AP746" s="9">
        <v>5.3658373285566263</v>
      </c>
      <c r="AQ746" s="9">
        <v>0.55662387533732571</v>
      </c>
      <c r="AR746" s="9">
        <v>0</v>
      </c>
      <c r="AS746" s="9">
        <v>0</v>
      </c>
      <c r="AT746" s="9">
        <v>0</v>
      </c>
      <c r="AU746" s="9">
        <v>0</v>
      </c>
      <c r="AV746" s="9">
        <v>0</v>
      </c>
      <c r="AW746" s="9">
        <v>0</v>
      </c>
      <c r="AX746" s="9">
        <v>0.94935944716646503</v>
      </c>
      <c r="AY746" s="9">
        <v>0</v>
      </c>
      <c r="AZ746" s="9">
        <v>0</v>
      </c>
      <c r="BA746" s="9">
        <v>0</v>
      </c>
      <c r="BB746" s="9">
        <v>0.41421172634622927</v>
      </c>
      <c r="BC746" s="9">
        <v>0.29616604909002553</v>
      </c>
      <c r="BD746" s="9">
        <v>0.29616604909002553</v>
      </c>
      <c r="BE746" s="9">
        <v>0</v>
      </c>
      <c r="BF746" s="9">
        <v>0</v>
      </c>
      <c r="BG746" s="9">
        <v>0</v>
      </c>
      <c r="BH746" s="9">
        <v>0</v>
      </c>
      <c r="BI746" s="9">
        <v>0</v>
      </c>
      <c r="BJ746" s="9">
        <v>0</v>
      </c>
      <c r="BK746" s="9">
        <v>0</v>
      </c>
      <c r="BL746" s="9">
        <v>0</v>
      </c>
      <c r="BM746" s="9">
        <v>0</v>
      </c>
      <c r="BN746" s="9">
        <v>0</v>
      </c>
      <c r="BO746" s="9">
        <v>0</v>
      </c>
      <c r="BP746" s="9">
        <v>0</v>
      </c>
      <c r="BQ746" s="9">
        <v>0</v>
      </c>
      <c r="BR746" s="9">
        <v>0</v>
      </c>
      <c r="BS746" s="9">
        <v>0</v>
      </c>
      <c r="BT746" s="9">
        <v>0</v>
      </c>
      <c r="BU746" s="9">
        <v>0</v>
      </c>
      <c r="BV746" s="9">
        <v>0</v>
      </c>
      <c r="BW746" s="9">
        <v>0</v>
      </c>
      <c r="BX746" s="9">
        <v>0</v>
      </c>
      <c r="BY746" s="9">
        <v>0</v>
      </c>
      <c r="BZ746" s="9">
        <v>0</v>
      </c>
      <c r="CA746" s="9">
        <v>3.2348194947393654</v>
      </c>
      <c r="CB746" s="9">
        <v>0</v>
      </c>
      <c r="CC746" s="9">
        <v>0</v>
      </c>
      <c r="CD746" s="9">
        <v>0</v>
      </c>
      <c r="CE746" s="9">
        <v>0</v>
      </c>
      <c r="CF746" s="9">
        <v>0</v>
      </c>
      <c r="CG746" s="9">
        <v>1.675980144564011</v>
      </c>
      <c r="CH746" s="9">
        <v>0</v>
      </c>
      <c r="CI746" s="9">
        <v>0</v>
      </c>
      <c r="CJ746" s="9">
        <v>0</v>
      </c>
      <c r="CK746" s="9">
        <v>0</v>
      </c>
      <c r="CL746" s="62">
        <v>0</v>
      </c>
      <c r="CM746" s="62">
        <v>0</v>
      </c>
      <c r="CN746" s="62">
        <v>0</v>
      </c>
      <c r="CO746" s="62">
        <v>0</v>
      </c>
      <c r="CP746" s="62">
        <v>0</v>
      </c>
      <c r="CQ746" s="62">
        <v>0</v>
      </c>
      <c r="CR746" s="62">
        <v>5.5323699537429398</v>
      </c>
      <c r="CS746" s="62">
        <v>7.188642336766228</v>
      </c>
      <c r="CT746" s="62">
        <v>1.4083112891765328</v>
      </c>
      <c r="CU746" s="62">
        <v>2.2129230123875328</v>
      </c>
      <c r="CV746" s="62">
        <v>2.3783255287030625</v>
      </c>
      <c r="CW746" s="80">
        <v>0.52945213493021526</v>
      </c>
      <c r="CX746" s="78">
        <v>2.3179537885986732</v>
      </c>
      <c r="CY746" s="78">
        <v>0</v>
      </c>
      <c r="CZ746" s="78">
        <v>0</v>
      </c>
      <c r="DA746" s="78">
        <v>0</v>
      </c>
      <c r="DB746" s="78">
        <v>2.9875539689469877</v>
      </c>
      <c r="DC746" s="78">
        <v>5.6865542057968286</v>
      </c>
      <c r="DD746" s="78">
        <v>12.174456315472572</v>
      </c>
      <c r="DE746" s="78">
        <v>0.93521800172928915</v>
      </c>
      <c r="DF746" s="78">
        <v>0</v>
      </c>
      <c r="DG746" s="78">
        <v>0</v>
      </c>
      <c r="DH746" s="78">
        <v>0</v>
      </c>
      <c r="DI746" s="10">
        <v>2024</v>
      </c>
      <c r="DJ746" s="59" t="s">
        <v>74</v>
      </c>
      <c r="DK746" s="42" t="s">
        <v>5440</v>
      </c>
    </row>
    <row r="747" spans="1:115" x14ac:dyDescent="0.2">
      <c r="A747" s="4" t="s">
        <v>454</v>
      </c>
      <c r="B747" s="4" t="s">
        <v>455</v>
      </c>
      <c r="C747" s="6" t="s">
        <v>166</v>
      </c>
      <c r="D747" s="4" t="s">
        <v>78</v>
      </c>
      <c r="E747" s="4" t="s">
        <v>79</v>
      </c>
      <c r="F747" s="6" t="s">
        <v>166</v>
      </c>
      <c r="G747" s="4" t="s">
        <v>167</v>
      </c>
      <c r="H747" s="7">
        <f t="shared" si="38"/>
        <v>0</v>
      </c>
      <c r="I747" s="8" t="str">
        <f t="shared" si="39"/>
        <v>No impact</v>
      </c>
      <c r="J747" s="8" t="str">
        <f t="shared" si="37"/>
        <v>No impact</v>
      </c>
      <c r="K747" s="9">
        <v>0</v>
      </c>
      <c r="L747" s="9">
        <v>2.2286407074597063E-3</v>
      </c>
      <c r="M747" s="9">
        <v>0</v>
      </c>
      <c r="N747" s="9">
        <v>5.8130378452907333E-3</v>
      </c>
      <c r="O747" s="9">
        <v>1.2276095896923881E-2</v>
      </c>
      <c r="P747" s="9">
        <v>0</v>
      </c>
      <c r="Q747" s="9">
        <v>0</v>
      </c>
      <c r="R747" s="9">
        <v>0</v>
      </c>
      <c r="S747" s="9">
        <v>0</v>
      </c>
      <c r="T747" s="9">
        <v>7.9459212903532546</v>
      </c>
      <c r="U747" s="9">
        <v>0.38594485451433458</v>
      </c>
      <c r="V747" s="9">
        <v>0</v>
      </c>
      <c r="W747" s="9">
        <v>0</v>
      </c>
      <c r="X747" s="9">
        <v>4.9031952764703073</v>
      </c>
      <c r="Y747" s="9">
        <v>0</v>
      </c>
      <c r="Z747" s="9">
        <v>0</v>
      </c>
      <c r="AA747" s="9">
        <v>0</v>
      </c>
      <c r="AB747" s="9">
        <f>_xlfn.XLOOKUP(B747,'[2]Macro de calcul Nur Journalier-'!$B:$B,'[2]Macro de calcul Nur Journalier-'!$K:$K,"")</f>
        <v>0</v>
      </c>
      <c r="AC747" s="9">
        <f>_xlfn.XLOOKUP(B747,'[3]NUR MACRO SITES'!$B:$B,'[3]NUR MACRO SITES'!$K:$K,"")</f>
        <v>7.8002424761089715E-3</v>
      </c>
      <c r="AD747" s="9">
        <v>0</v>
      </c>
      <c r="AE747" s="9">
        <v>0</v>
      </c>
      <c r="AF747" s="9">
        <v>1.857200589549755E-3</v>
      </c>
      <c r="AG747" s="9">
        <v>0</v>
      </c>
      <c r="AH747" s="9">
        <v>2.281292344173441</v>
      </c>
      <c r="AI747" s="9">
        <v>0</v>
      </c>
      <c r="AJ747" s="9">
        <v>2.4050747634669328E-2</v>
      </c>
      <c r="AK747" s="9">
        <v>1.0300963069937719</v>
      </c>
      <c r="AL747" s="9">
        <v>0</v>
      </c>
      <c r="AM747" s="9">
        <v>0</v>
      </c>
      <c r="AN747" s="9">
        <v>0</v>
      </c>
      <c r="AO747" s="9">
        <v>0</v>
      </c>
      <c r="AP747" s="9">
        <v>3.0933711489267039E-2</v>
      </c>
      <c r="AQ747" s="9">
        <v>0.94751183932470484</v>
      </c>
      <c r="AR747" s="9">
        <v>0.10031961786347751</v>
      </c>
      <c r="AS747" s="9">
        <v>9.786833617242972E-3</v>
      </c>
      <c r="AT747" s="9">
        <v>1.1379800853485065</v>
      </c>
      <c r="AU747" s="9">
        <v>6.192230241937844E-2</v>
      </c>
      <c r="AV747" s="9">
        <v>0.44104777291911801</v>
      </c>
      <c r="AW747" s="9">
        <v>0.64338827131224796</v>
      </c>
      <c r="AX747" s="9">
        <v>0</v>
      </c>
      <c r="AY747" s="9">
        <v>0</v>
      </c>
      <c r="AZ747" s="9">
        <v>0</v>
      </c>
      <c r="BA747" s="9">
        <v>0</v>
      </c>
      <c r="BB747" s="9">
        <v>0</v>
      </c>
      <c r="BC747" s="9">
        <v>0.64668103776290908</v>
      </c>
      <c r="BD747" s="9">
        <v>0.64668103776290908</v>
      </c>
      <c r="BE747" s="9">
        <v>6.5558980032664245</v>
      </c>
      <c r="BF747" s="9">
        <v>0</v>
      </c>
      <c r="BG747" s="9">
        <v>0</v>
      </c>
      <c r="BH747" s="9">
        <v>6.1589367144922704</v>
      </c>
      <c r="BI747" s="9">
        <v>15.572092240171443</v>
      </c>
      <c r="BJ747" s="9">
        <v>6.9692530383839433</v>
      </c>
      <c r="BK747" s="9">
        <v>0.86296809946551833</v>
      </c>
      <c r="BL747" s="9">
        <v>0</v>
      </c>
      <c r="BM747" s="9">
        <v>2.4689990668687027</v>
      </c>
      <c r="BN747" s="9">
        <v>0</v>
      </c>
      <c r="BO747" s="9">
        <v>1.3729799990297715</v>
      </c>
      <c r="BP747" s="9">
        <v>0</v>
      </c>
      <c r="BQ747" s="9">
        <v>1.3807382580978391</v>
      </c>
      <c r="BR747" s="9">
        <v>0</v>
      </c>
      <c r="BS747" s="9">
        <v>0</v>
      </c>
      <c r="BT747" s="9">
        <v>0</v>
      </c>
      <c r="BU747" s="9">
        <v>0</v>
      </c>
      <c r="BV747" s="9">
        <v>0</v>
      </c>
      <c r="BW747" s="9">
        <v>0</v>
      </c>
      <c r="BX747" s="9">
        <v>0</v>
      </c>
      <c r="BY747" s="9">
        <v>1.0701046990437544E-3</v>
      </c>
      <c r="BZ747" s="9">
        <v>1.6981669819908514</v>
      </c>
      <c r="CA747" s="9">
        <v>4.7618410651964842</v>
      </c>
      <c r="CB747" s="9">
        <v>0.56176929684133636</v>
      </c>
      <c r="CC747" s="9">
        <v>0.67591379807267005</v>
      </c>
      <c r="CD747" s="9">
        <v>0</v>
      </c>
      <c r="CE747" s="9">
        <v>0</v>
      </c>
      <c r="CF747" s="9">
        <v>0</v>
      </c>
      <c r="CG747" s="9">
        <v>0</v>
      </c>
      <c r="CH747" s="9">
        <v>0</v>
      </c>
      <c r="CI747" s="9">
        <v>0</v>
      </c>
      <c r="CJ747" s="9">
        <v>0</v>
      </c>
      <c r="CK747" s="9">
        <v>0</v>
      </c>
      <c r="CL747" s="62">
        <v>0</v>
      </c>
      <c r="CM747" s="62">
        <v>2.9103280798326638</v>
      </c>
      <c r="CN747" s="62">
        <v>0</v>
      </c>
      <c r="CO747" s="62">
        <v>0</v>
      </c>
      <c r="CP747" s="62">
        <v>0</v>
      </c>
      <c r="CQ747" s="62">
        <v>0.19570431437678526</v>
      </c>
      <c r="CR747" s="62">
        <v>0</v>
      </c>
      <c r="CS747" s="62">
        <v>1.1452438839949435</v>
      </c>
      <c r="CT747" s="62">
        <v>1.4679161209132701</v>
      </c>
      <c r="CU747" s="62">
        <v>0</v>
      </c>
      <c r="CV747" s="62">
        <v>2.6744770041634212</v>
      </c>
      <c r="CW747" s="80">
        <v>0</v>
      </c>
      <c r="CX747" s="78">
        <v>0</v>
      </c>
      <c r="CY747" s="78">
        <v>0</v>
      </c>
      <c r="CZ747" s="78">
        <v>0</v>
      </c>
      <c r="DA747" s="78">
        <v>0</v>
      </c>
      <c r="DB747" s="78">
        <v>0.25999977171099753</v>
      </c>
      <c r="DC747" s="78">
        <v>0</v>
      </c>
      <c r="DD747" s="78">
        <v>0</v>
      </c>
      <c r="DE747" s="78">
        <v>0.91526054909212307</v>
      </c>
      <c r="DF747" s="78">
        <v>0</v>
      </c>
      <c r="DG747" s="78">
        <v>0</v>
      </c>
      <c r="DH747" s="78">
        <v>0</v>
      </c>
      <c r="DI747" s="10">
        <v>2021</v>
      </c>
      <c r="DJ747" s="60" t="s">
        <v>85</v>
      </c>
      <c r="DK747" s="42" t="s">
        <v>5440</v>
      </c>
    </row>
    <row r="748" spans="1:115" x14ac:dyDescent="0.2">
      <c r="A748" s="4" t="s">
        <v>471</v>
      </c>
      <c r="B748" s="4" t="s">
        <v>472</v>
      </c>
      <c r="C748" s="6" t="s">
        <v>473</v>
      </c>
      <c r="D748" s="4" t="s">
        <v>78</v>
      </c>
      <c r="E748" s="4" t="s">
        <v>474</v>
      </c>
      <c r="F748" s="6" t="s">
        <v>173</v>
      </c>
      <c r="G748" s="4" t="s">
        <v>475</v>
      </c>
      <c r="H748" s="7">
        <f t="shared" si="38"/>
        <v>1</v>
      </c>
      <c r="I748" s="8" t="str">
        <f t="shared" si="39"/>
        <v>No impact</v>
      </c>
      <c r="J748" s="8" t="str">
        <f t="shared" si="37"/>
        <v>No impact</v>
      </c>
      <c r="K748" s="9">
        <v>2.7858008843246329E-4</v>
      </c>
      <c r="L748" s="9">
        <v>0</v>
      </c>
      <c r="M748" s="9">
        <v>3.4265350877192978E-2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9">
        <v>7.1603625849855002</v>
      </c>
      <c r="U748" s="9">
        <v>0.13037548138639282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f>_xlfn.XLOOKUP(B748,'[2]Macro de calcul Nur Journalier-'!$B:$B,'[2]Macro de calcul Nur Journalier-'!$K:$K,"")</f>
        <v>0</v>
      </c>
      <c r="AC748" s="9">
        <f>_xlfn.XLOOKUP(B748,'[3]NUR MACRO SITES'!$B:$B,'[3]NUR MACRO SITES'!$K:$K,"")</f>
        <v>0</v>
      </c>
      <c r="AD748" s="9">
        <v>0</v>
      </c>
      <c r="AE748" s="9">
        <v>0</v>
      </c>
      <c r="AF748" s="9">
        <v>0</v>
      </c>
      <c r="AG748" s="9">
        <v>0</v>
      </c>
      <c r="AH748" s="9">
        <v>0</v>
      </c>
      <c r="AI748" s="9">
        <v>0</v>
      </c>
      <c r="AJ748" s="9">
        <v>0</v>
      </c>
      <c r="AK748" s="9">
        <v>0</v>
      </c>
      <c r="AL748" s="9">
        <v>0</v>
      </c>
      <c r="AM748" s="9">
        <v>0</v>
      </c>
      <c r="AN748" s="9">
        <v>0</v>
      </c>
      <c r="AO748" s="9">
        <v>0</v>
      </c>
      <c r="AP748" s="9">
        <v>0</v>
      </c>
      <c r="AQ748" s="9">
        <v>0</v>
      </c>
      <c r="AR748" s="9">
        <v>0</v>
      </c>
      <c r="AS748" s="9">
        <v>0</v>
      </c>
      <c r="AT748" s="9">
        <v>0</v>
      </c>
      <c r="AU748" s="9">
        <v>0</v>
      </c>
      <c r="AV748" s="9">
        <v>0</v>
      </c>
      <c r="AW748" s="9">
        <v>0</v>
      </c>
      <c r="AX748" s="9">
        <v>0</v>
      </c>
      <c r="AY748" s="9">
        <v>0</v>
      </c>
      <c r="AZ748" s="9">
        <v>0</v>
      </c>
      <c r="BA748" s="9">
        <v>0</v>
      </c>
      <c r="BB748" s="9">
        <v>0</v>
      </c>
      <c r="BC748" s="9">
        <v>0</v>
      </c>
      <c r="BD748" s="9">
        <v>0</v>
      </c>
      <c r="BE748" s="9">
        <v>0</v>
      </c>
      <c r="BF748" s="9">
        <v>0</v>
      </c>
      <c r="BG748" s="9">
        <v>0</v>
      </c>
      <c r="BH748" s="9">
        <v>0</v>
      </c>
      <c r="BI748" s="9">
        <v>0</v>
      </c>
      <c r="BJ748" s="9">
        <v>8.9175391586979543E-5</v>
      </c>
      <c r="BK748" s="9">
        <v>0</v>
      </c>
      <c r="BL748" s="9">
        <v>0.18327326478956035</v>
      </c>
      <c r="BM748" s="9">
        <v>0</v>
      </c>
      <c r="BN748" s="9">
        <v>0.48119041300334153</v>
      </c>
      <c r="BO748" s="9">
        <v>0</v>
      </c>
      <c r="BP748" s="9">
        <v>0</v>
      </c>
      <c r="BQ748" s="9">
        <v>0</v>
      </c>
      <c r="BR748" s="9">
        <v>2.675261747609386E-4</v>
      </c>
      <c r="BS748" s="9">
        <v>0</v>
      </c>
      <c r="BT748" s="9">
        <v>0</v>
      </c>
      <c r="BU748" s="9">
        <v>0</v>
      </c>
      <c r="BV748" s="9">
        <v>0</v>
      </c>
      <c r="BW748" s="9">
        <v>0</v>
      </c>
      <c r="BX748" s="9">
        <v>0</v>
      </c>
      <c r="BY748" s="9">
        <v>0</v>
      </c>
      <c r="BZ748" s="9">
        <v>0</v>
      </c>
      <c r="CA748" s="9">
        <v>0</v>
      </c>
      <c r="CB748" s="9">
        <v>0</v>
      </c>
      <c r="CC748" s="9">
        <v>0</v>
      </c>
      <c r="CD748" s="9">
        <v>0</v>
      </c>
      <c r="CE748" s="9">
        <v>0.4240289869960876</v>
      </c>
      <c r="CF748" s="9">
        <v>0</v>
      </c>
      <c r="CG748" s="9">
        <v>0</v>
      </c>
      <c r="CH748" s="9">
        <v>0</v>
      </c>
      <c r="CI748" s="9">
        <v>0</v>
      </c>
      <c r="CJ748" s="9">
        <v>0</v>
      </c>
      <c r="CK748" s="9">
        <v>0</v>
      </c>
      <c r="CL748" s="62">
        <v>0</v>
      </c>
      <c r="CM748" s="62">
        <v>1.91727091912006E-2</v>
      </c>
      <c r="CN748" s="62">
        <v>4.9046465372838731E-3</v>
      </c>
      <c r="CO748" s="62">
        <v>0</v>
      </c>
      <c r="CP748" s="62">
        <v>0</v>
      </c>
      <c r="CQ748" s="62">
        <v>0</v>
      </c>
      <c r="CR748" s="62">
        <v>0.69146598636543932</v>
      </c>
      <c r="CS748" s="62">
        <v>0</v>
      </c>
      <c r="CT748" s="62">
        <v>2.675261747609386E-4</v>
      </c>
      <c r="CU748" s="62">
        <v>0</v>
      </c>
      <c r="CV748" s="62">
        <v>0</v>
      </c>
      <c r="CW748" s="80">
        <v>2.675261747609386E-4</v>
      </c>
      <c r="CX748" s="78">
        <v>0</v>
      </c>
      <c r="CY748" s="78">
        <v>0</v>
      </c>
      <c r="CZ748" s="78">
        <v>1.3069367040204547</v>
      </c>
      <c r="DA748" s="78">
        <v>9.7940619176846919</v>
      </c>
      <c r="DB748" s="78">
        <v>0.32381368193064014</v>
      </c>
      <c r="DC748" s="78">
        <v>0.13028524710857711</v>
      </c>
      <c r="DD748" s="78">
        <v>0</v>
      </c>
      <c r="DE748" s="78">
        <v>0.9093214680124303</v>
      </c>
      <c r="DF748" s="78">
        <v>0</v>
      </c>
      <c r="DG748" s="78">
        <v>0</v>
      </c>
      <c r="DH748" s="78">
        <v>0</v>
      </c>
      <c r="DI748" s="10">
        <v>2019</v>
      </c>
      <c r="DJ748" s="60" t="s">
        <v>85</v>
      </c>
      <c r="DK748" s="42" t="s">
        <v>5440</v>
      </c>
    </row>
    <row r="749" spans="1:115" x14ac:dyDescent="0.2">
      <c r="A749" s="4" t="s">
        <v>4359</v>
      </c>
      <c r="B749" s="5" t="s">
        <v>4360</v>
      </c>
      <c r="C749" s="6" t="s">
        <v>88</v>
      </c>
      <c r="D749" s="5" t="s">
        <v>78</v>
      </c>
      <c r="E749" s="5" t="s">
        <v>79</v>
      </c>
      <c r="F749" s="6" t="s">
        <v>77</v>
      </c>
      <c r="G749" s="5" t="s">
        <v>90</v>
      </c>
      <c r="H749" s="7">
        <f t="shared" si="38"/>
        <v>0</v>
      </c>
      <c r="I749" s="8" t="str">
        <f t="shared" si="39"/>
        <v>No impact</v>
      </c>
      <c r="J749" s="8" t="str">
        <f t="shared" si="37"/>
        <v>No impact</v>
      </c>
      <c r="K749" s="9">
        <v>0</v>
      </c>
      <c r="L749" s="9">
        <v>0</v>
      </c>
      <c r="M749" s="9">
        <v>0</v>
      </c>
      <c r="N749" s="9">
        <v>0</v>
      </c>
      <c r="O749" s="9">
        <v>9.2822885465696753E-2</v>
      </c>
      <c r="P749" s="9">
        <v>0.14573453026196906</v>
      </c>
      <c r="Q749" s="9">
        <v>0.68734993819236434</v>
      </c>
      <c r="R749" s="9">
        <v>0.4611614783910995</v>
      </c>
      <c r="S749" s="9">
        <v>1.3265055210859131</v>
      </c>
      <c r="T749" s="9">
        <v>0</v>
      </c>
      <c r="U749" s="9">
        <v>1.9763585793752674</v>
      </c>
      <c r="V749" s="9">
        <v>3.0187495542718596</v>
      </c>
      <c r="W749" s="9">
        <v>16.146613357580943</v>
      </c>
      <c r="X749" s="9">
        <v>2.2819052203679919</v>
      </c>
      <c r="Y749" s="9">
        <v>7.4759009651500037</v>
      </c>
      <c r="Z749" s="9">
        <v>0.88443606475538417</v>
      </c>
      <c r="AA749" s="9">
        <v>4.8682709553805606E-17</v>
      </c>
      <c r="AB749" s="9">
        <f>_xlfn.XLOOKUP(B749,'[2]Macro de calcul Nur Journalier-'!$B:$B,'[2]Macro de calcul Nur Journalier-'!$K:$K,"")</f>
        <v>0</v>
      </c>
      <c r="AC749" s="9">
        <f>_xlfn.XLOOKUP(B749,'[3]NUR MACRO SITES'!$B:$B,'[3]NUR MACRO SITES'!$K:$K,"")</f>
        <v>0</v>
      </c>
      <c r="AD749" s="9">
        <v>0</v>
      </c>
      <c r="AE749" s="9">
        <v>0</v>
      </c>
      <c r="AF749" s="9">
        <v>0</v>
      </c>
      <c r="AG749" s="9">
        <v>0</v>
      </c>
      <c r="AH749" s="9">
        <v>0</v>
      </c>
      <c r="AI749" s="9">
        <v>9.7365419107611212E-17</v>
      </c>
      <c r="AJ749" s="9">
        <v>9.7365419107611212E-17</v>
      </c>
      <c r="AK749" s="9">
        <v>0</v>
      </c>
      <c r="AL749" s="9">
        <v>4.4572814149194121E-4</v>
      </c>
      <c r="AM749" s="9">
        <v>0</v>
      </c>
      <c r="AN749" s="9">
        <v>1.1892374830971322</v>
      </c>
      <c r="AO749" s="9">
        <v>0.46009093889210861</v>
      </c>
      <c r="AP749" s="9">
        <v>0</v>
      </c>
      <c r="AQ749" s="9">
        <v>8.6691098954609191E-17</v>
      </c>
      <c r="AR749" s="9">
        <v>0</v>
      </c>
      <c r="AS749" s="9">
        <v>0</v>
      </c>
      <c r="AT749" s="9">
        <v>8.6691098954609191E-17</v>
      </c>
      <c r="AU749" s="9">
        <v>0</v>
      </c>
      <c r="AV749" s="9">
        <v>0</v>
      </c>
      <c r="AW749" s="9">
        <v>9.3649570623254839</v>
      </c>
      <c r="AX749" s="9">
        <v>0</v>
      </c>
      <c r="AY749" s="9">
        <v>1.7927284009155234E-3</v>
      </c>
      <c r="AZ749" s="9">
        <v>0</v>
      </c>
      <c r="BA749" s="9">
        <v>4.3851600138149838</v>
      </c>
      <c r="BB749" s="9">
        <v>4.5812259628049103</v>
      </c>
      <c r="BC749" s="9">
        <v>3.4052144249512666</v>
      </c>
      <c r="BD749" s="9">
        <v>3.4052144249512666</v>
      </c>
      <c r="BE749" s="9">
        <v>3.5283638902059948</v>
      </c>
      <c r="BF749" s="9">
        <v>0</v>
      </c>
      <c r="BG749" s="9">
        <v>0</v>
      </c>
      <c r="BH749" s="9">
        <v>0</v>
      </c>
      <c r="BI749" s="9">
        <v>0</v>
      </c>
      <c r="BJ749" s="9">
        <v>0</v>
      </c>
      <c r="BK749" s="9">
        <v>0</v>
      </c>
      <c r="BL749" s="9">
        <v>1.1363441799145628</v>
      </c>
      <c r="BM749" s="9">
        <v>0</v>
      </c>
      <c r="BN749" s="9">
        <v>0</v>
      </c>
      <c r="BO749" s="9">
        <v>0</v>
      </c>
      <c r="BP749" s="9">
        <v>0</v>
      </c>
      <c r="BQ749" s="9">
        <v>0</v>
      </c>
      <c r="BR749" s="9">
        <v>1.8726832233265207E-3</v>
      </c>
      <c r="BS749" s="9">
        <v>0</v>
      </c>
      <c r="BT749" s="9">
        <v>0</v>
      </c>
      <c r="BU749" s="9">
        <v>0</v>
      </c>
      <c r="BV749" s="9">
        <v>0</v>
      </c>
      <c r="BW749" s="9">
        <v>0</v>
      </c>
      <c r="BX749" s="9">
        <v>0</v>
      </c>
      <c r="BY749" s="9">
        <v>0</v>
      </c>
      <c r="BZ749" s="9">
        <v>0</v>
      </c>
      <c r="CA749" s="9">
        <v>0</v>
      </c>
      <c r="CB749" s="9">
        <v>0</v>
      </c>
      <c r="CC749" s="9">
        <v>0</v>
      </c>
      <c r="CD749" s="9">
        <v>0</v>
      </c>
      <c r="CE749" s="9">
        <v>0</v>
      </c>
      <c r="CF749" s="9">
        <v>0</v>
      </c>
      <c r="CG749" s="9">
        <v>0</v>
      </c>
      <c r="CH749" s="9">
        <v>0</v>
      </c>
      <c r="CI749" s="9">
        <v>18.783191080748672</v>
      </c>
      <c r="CJ749" s="9">
        <v>0</v>
      </c>
      <c r="CK749" s="9">
        <v>0</v>
      </c>
      <c r="CL749" s="62">
        <v>11.336368150259819</v>
      </c>
      <c r="CM749" s="62">
        <v>8.6382596673258512</v>
      </c>
      <c r="CN749" s="62">
        <v>4.393314841924135</v>
      </c>
      <c r="CO749" s="62">
        <v>0</v>
      </c>
      <c r="CP749" s="62">
        <v>0</v>
      </c>
      <c r="CQ749" s="62">
        <v>0</v>
      </c>
      <c r="CR749" s="62">
        <v>5.9700249405735182</v>
      </c>
      <c r="CS749" s="62">
        <v>0</v>
      </c>
      <c r="CT749" s="62">
        <v>2.1726157353902171</v>
      </c>
      <c r="CU749" s="62">
        <v>0</v>
      </c>
      <c r="CV749" s="62">
        <v>0</v>
      </c>
      <c r="CW749" s="80">
        <v>3.0645836721998214</v>
      </c>
      <c r="CX749" s="78">
        <v>0</v>
      </c>
      <c r="CY749" s="78">
        <v>0</v>
      </c>
      <c r="CZ749" s="78">
        <v>4.8932142520824238</v>
      </c>
      <c r="DA749" s="78">
        <v>0</v>
      </c>
      <c r="DB749" s="78">
        <v>0</v>
      </c>
      <c r="DC749" s="78">
        <v>0.59526357392140627</v>
      </c>
      <c r="DD749" s="78">
        <v>0</v>
      </c>
      <c r="DE749" s="78">
        <v>0.88565431908524628</v>
      </c>
      <c r="DF749" s="78">
        <v>0</v>
      </c>
      <c r="DG749" s="78">
        <v>0</v>
      </c>
      <c r="DH749" s="78">
        <v>0</v>
      </c>
      <c r="DI749" s="10">
        <v>2024</v>
      </c>
      <c r="DJ749" s="59" t="s">
        <v>74</v>
      </c>
      <c r="DK749" s="42" t="s">
        <v>5440</v>
      </c>
    </row>
    <row r="750" spans="1:115" x14ac:dyDescent="0.2">
      <c r="A750" s="4" t="s">
        <v>5198</v>
      </c>
      <c r="B750" s="4" t="s">
        <v>5199</v>
      </c>
      <c r="C750" s="6" t="s">
        <v>147</v>
      </c>
      <c r="D750" s="4" t="s">
        <v>78</v>
      </c>
      <c r="E750" s="4" t="s">
        <v>79</v>
      </c>
      <c r="F750" s="6" t="s">
        <v>147</v>
      </c>
      <c r="G750" s="4" t="s">
        <v>180</v>
      </c>
      <c r="H750" s="7">
        <f t="shared" si="38"/>
        <v>0</v>
      </c>
      <c r="I750" s="8" t="str">
        <f t="shared" si="39"/>
        <v>No impact</v>
      </c>
      <c r="J750" s="8" t="str">
        <f t="shared" si="37"/>
        <v>No impact</v>
      </c>
      <c r="K750" s="9">
        <v>0</v>
      </c>
      <c r="L750" s="9">
        <v>0</v>
      </c>
      <c r="M750" s="9">
        <v>0</v>
      </c>
      <c r="N750" s="9">
        <v>0</v>
      </c>
      <c r="O750" s="9">
        <v>1.87437969500309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1.6193860540579093</v>
      </c>
      <c r="V750" s="9">
        <v>0</v>
      </c>
      <c r="W750" s="9">
        <v>2.4493875695335903</v>
      </c>
      <c r="X750" s="9">
        <v>0</v>
      </c>
      <c r="Y750" s="9">
        <v>0</v>
      </c>
      <c r="Z750" s="9">
        <v>3.6385531070222981</v>
      </c>
      <c r="AA750" s="9">
        <v>0</v>
      </c>
      <c r="AB750" s="9">
        <f>_xlfn.XLOOKUP(B750,'[2]Macro de calcul Nur Journalier-'!$B:$B,'[2]Macro de calcul Nur Journalier-'!$K:$K,"")</f>
        <v>1.6934140695573601</v>
      </c>
      <c r="AC750" s="9">
        <f>_xlfn.XLOOKUP(B750,'[3]NUR MACRO SITES'!$B:$B,'[3]NUR MACRO SITES'!$K:$K,"")</f>
        <v>7.1463035765226071</v>
      </c>
      <c r="AD750" s="9">
        <v>1.6934140695573623</v>
      </c>
      <c r="AE750" s="9">
        <v>0</v>
      </c>
      <c r="AF750" s="9">
        <v>9.1555346063329051</v>
      </c>
      <c r="AG750" s="9">
        <v>1.8239566989968146</v>
      </c>
      <c r="AH750" s="9">
        <v>0</v>
      </c>
      <c r="AI750" s="9">
        <v>0</v>
      </c>
      <c r="AJ750" s="9">
        <v>0</v>
      </c>
      <c r="AK750" s="9">
        <v>0</v>
      </c>
      <c r="AL750" s="9">
        <v>2.0194270610469265</v>
      </c>
      <c r="AM750" s="9">
        <v>0</v>
      </c>
      <c r="AN750" s="9">
        <v>3.0561811811811808</v>
      </c>
      <c r="AO750" s="9">
        <v>0</v>
      </c>
      <c r="AP750" s="9">
        <v>0.39802229129714511</v>
      </c>
      <c r="AQ750" s="9">
        <v>1.6228033589144701</v>
      </c>
      <c r="AR750" s="9">
        <v>0</v>
      </c>
      <c r="AS750" s="9">
        <v>1.708579924954194</v>
      </c>
      <c r="AT750" s="9">
        <v>0.99397643257292378</v>
      </c>
      <c r="AU750" s="9">
        <v>0</v>
      </c>
      <c r="AV750" s="9">
        <v>2.518326074612625</v>
      </c>
      <c r="AW750" s="9">
        <v>0</v>
      </c>
      <c r="AX750" s="9">
        <v>0</v>
      </c>
      <c r="AY750" s="9">
        <v>0</v>
      </c>
      <c r="AZ750" s="9">
        <v>3.0762670565302148</v>
      </c>
      <c r="BA750" s="9">
        <v>2.4853984101060127</v>
      </c>
      <c r="BB750" s="9">
        <v>1.9552630115495613</v>
      </c>
      <c r="BC750" s="9">
        <v>0</v>
      </c>
      <c r="BD750" s="9">
        <v>0</v>
      </c>
      <c r="BE750" s="9">
        <v>4.0336389020599543E-2</v>
      </c>
      <c r="BF750" s="9">
        <v>3.7560403971222684</v>
      </c>
      <c r="BG750" s="9">
        <v>0</v>
      </c>
      <c r="BH750" s="9">
        <v>0.90077284887226394</v>
      </c>
      <c r="BI750" s="9">
        <v>0</v>
      </c>
      <c r="BJ750" s="9">
        <v>3.6437065002439838E-2</v>
      </c>
      <c r="BK750" s="9">
        <v>10.434145043417717</v>
      </c>
      <c r="BL750" s="9">
        <v>0.33701163988551308</v>
      </c>
      <c r="BM750" s="9">
        <v>0</v>
      </c>
      <c r="BN750" s="9">
        <v>0</v>
      </c>
      <c r="BO750" s="9">
        <v>0</v>
      </c>
      <c r="BP750" s="9">
        <v>0</v>
      </c>
      <c r="BQ750" s="9">
        <v>0</v>
      </c>
      <c r="BR750" s="9">
        <v>2.6403228291856076</v>
      </c>
      <c r="BS750" s="9">
        <v>0</v>
      </c>
      <c r="BT750" s="9">
        <v>0</v>
      </c>
      <c r="BU750" s="9">
        <v>0</v>
      </c>
      <c r="BV750" s="9">
        <v>0</v>
      </c>
      <c r="BW750" s="9">
        <v>0</v>
      </c>
      <c r="BX750" s="9">
        <v>0</v>
      </c>
      <c r="BY750" s="9">
        <v>0</v>
      </c>
      <c r="BZ750" s="9">
        <v>0</v>
      </c>
      <c r="CA750" s="9">
        <v>0</v>
      </c>
      <c r="CB750" s="9">
        <v>0</v>
      </c>
      <c r="CC750" s="9">
        <v>0</v>
      </c>
      <c r="CD750" s="9">
        <v>0.51391778171576308</v>
      </c>
      <c r="CE750" s="9">
        <v>0</v>
      </c>
      <c r="CF750" s="9">
        <v>0</v>
      </c>
      <c r="CG750" s="9">
        <v>0</v>
      </c>
      <c r="CH750" s="9">
        <v>0</v>
      </c>
      <c r="CI750" s="9">
        <v>0</v>
      </c>
      <c r="CJ750" s="9">
        <v>0</v>
      </c>
      <c r="CK750" s="9">
        <v>0</v>
      </c>
      <c r="CL750" s="62">
        <v>0</v>
      </c>
      <c r="CM750" s="62">
        <v>0</v>
      </c>
      <c r="CN750" s="62">
        <v>0</v>
      </c>
      <c r="CO750" s="62">
        <v>0</v>
      </c>
      <c r="CP750" s="62">
        <v>0</v>
      </c>
      <c r="CQ750" s="62">
        <v>0</v>
      </c>
      <c r="CR750" s="62">
        <v>0</v>
      </c>
      <c r="CS750" s="62">
        <v>0</v>
      </c>
      <c r="CT750" s="62">
        <v>0</v>
      </c>
      <c r="CU750" s="62">
        <v>0</v>
      </c>
      <c r="CV750" s="62">
        <v>0</v>
      </c>
      <c r="CW750" s="80">
        <v>0</v>
      </c>
      <c r="CX750" s="78">
        <v>0</v>
      </c>
      <c r="CY750" s="78">
        <v>3.4963174130290242</v>
      </c>
      <c r="CZ750" s="78">
        <v>0</v>
      </c>
      <c r="DA750" s="78">
        <v>0</v>
      </c>
      <c r="DB750" s="78">
        <v>0</v>
      </c>
      <c r="DC750" s="78">
        <v>0</v>
      </c>
      <c r="DD750" s="78">
        <v>0.47209452306146965</v>
      </c>
      <c r="DE750" s="78">
        <v>0.88408483219331513</v>
      </c>
      <c r="DF750" s="78">
        <v>0</v>
      </c>
      <c r="DG750" s="78">
        <v>0</v>
      </c>
      <c r="DH750" s="78">
        <v>0</v>
      </c>
      <c r="DI750" s="10">
        <v>2017</v>
      </c>
      <c r="DJ750" s="60" t="s">
        <v>85</v>
      </c>
      <c r="DK750" s="42" t="s">
        <v>5440</v>
      </c>
    </row>
    <row r="751" spans="1:115" x14ac:dyDescent="0.2">
      <c r="A751" s="4" t="s">
        <v>3608</v>
      </c>
      <c r="B751" s="5" t="s">
        <v>3609</v>
      </c>
      <c r="C751" s="6" t="s">
        <v>159</v>
      </c>
      <c r="D751" s="5" t="s">
        <v>78</v>
      </c>
      <c r="E751" s="5" t="s">
        <v>79</v>
      </c>
      <c r="F751" s="6" t="s">
        <v>131</v>
      </c>
      <c r="G751" s="5" t="s">
        <v>159</v>
      </c>
      <c r="H751" s="7">
        <f t="shared" si="38"/>
        <v>1</v>
      </c>
      <c r="I751" s="8" t="str">
        <f t="shared" si="39"/>
        <v>No impact</v>
      </c>
      <c r="J751" s="8" t="str">
        <f t="shared" si="37"/>
        <v>No impact</v>
      </c>
      <c r="K751" s="9">
        <v>0</v>
      </c>
      <c r="L751" s="9">
        <v>0</v>
      </c>
      <c r="M751" s="9">
        <v>4.8682709553805606E-17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0</v>
      </c>
      <c r="AA751" s="9">
        <v>0</v>
      </c>
      <c r="AB751" s="9">
        <f>_xlfn.XLOOKUP(B751,'[2]Macro de calcul Nur Journalier-'!$B:$B,'[2]Macro de calcul Nur Journalier-'!$K:$K,"")</f>
        <v>0</v>
      </c>
      <c r="AC751" s="9">
        <f>_xlfn.XLOOKUP(B751,'[3]NUR MACRO SITES'!$B:$B,'[3]NUR MACRO SITES'!$K:$K,"")</f>
        <v>0</v>
      </c>
      <c r="AD751" s="9">
        <v>0</v>
      </c>
      <c r="AE751" s="9">
        <v>0</v>
      </c>
      <c r="AF751" s="9">
        <v>0</v>
      </c>
      <c r="AG751" s="9">
        <v>0</v>
      </c>
      <c r="AH751" s="9">
        <v>0</v>
      </c>
      <c r="AI751" s="9">
        <v>4.8682709553805606E-17</v>
      </c>
      <c r="AJ751" s="9">
        <v>0</v>
      </c>
      <c r="AK751" s="9">
        <v>1.864462243854895</v>
      </c>
      <c r="AL751" s="9">
        <v>0.514816003423192</v>
      </c>
      <c r="AM751" s="9">
        <v>0</v>
      </c>
      <c r="AN751" s="9">
        <v>0</v>
      </c>
      <c r="AO751" s="9">
        <v>0</v>
      </c>
      <c r="AP751" s="9">
        <v>0</v>
      </c>
      <c r="AQ751" s="9">
        <v>0</v>
      </c>
      <c r="AR751" s="9">
        <v>0</v>
      </c>
      <c r="AS751" s="9">
        <v>0</v>
      </c>
      <c r="AT751" s="9">
        <v>0</v>
      </c>
      <c r="AU751" s="9">
        <v>0</v>
      </c>
      <c r="AV751" s="9">
        <v>0.55825196541570832</v>
      </c>
      <c r="AW751" s="9">
        <v>1.2967646008581675</v>
      </c>
      <c r="AX751" s="9">
        <v>0</v>
      </c>
      <c r="AY751" s="9">
        <v>1.73252565430928</v>
      </c>
      <c r="AZ751" s="9">
        <v>0.69239561198625632</v>
      </c>
      <c r="BA751" s="9">
        <v>0</v>
      </c>
      <c r="BB751" s="9">
        <v>0</v>
      </c>
      <c r="BC751" s="9">
        <v>0</v>
      </c>
      <c r="BD751" s="9">
        <v>0</v>
      </c>
      <c r="BE751" s="9">
        <v>1.7615934648098397</v>
      </c>
      <c r="BF751" s="9">
        <v>0.34365505856733986</v>
      </c>
      <c r="BG751" s="9">
        <v>0</v>
      </c>
      <c r="BH751" s="9">
        <v>0</v>
      </c>
      <c r="BI751" s="9">
        <v>0</v>
      </c>
      <c r="BJ751" s="9">
        <v>4.6135602240656581</v>
      </c>
      <c r="BK751" s="9">
        <v>0</v>
      </c>
      <c r="BL751" s="9">
        <v>0</v>
      </c>
      <c r="BM751" s="9">
        <v>0</v>
      </c>
      <c r="BN751" s="9">
        <v>0</v>
      </c>
      <c r="BO751" s="9">
        <v>0</v>
      </c>
      <c r="BP751" s="9">
        <v>0</v>
      </c>
      <c r="BQ751" s="9">
        <v>0</v>
      </c>
      <c r="BR751" s="9">
        <v>0</v>
      </c>
      <c r="BS751" s="9">
        <v>0</v>
      </c>
      <c r="BT751" s="9">
        <v>0</v>
      </c>
      <c r="BU751" s="9">
        <v>0</v>
      </c>
      <c r="BV751" s="9">
        <v>0</v>
      </c>
      <c r="BW751" s="9">
        <v>0</v>
      </c>
      <c r="BX751" s="9">
        <v>0</v>
      </c>
      <c r="BY751" s="9">
        <v>0</v>
      </c>
      <c r="BZ751" s="9">
        <v>0</v>
      </c>
      <c r="CA751" s="9">
        <v>0</v>
      </c>
      <c r="CB751" s="9">
        <v>0</v>
      </c>
      <c r="CC751" s="9">
        <v>0</v>
      </c>
      <c r="CD751" s="9">
        <v>3.7396948917482091</v>
      </c>
      <c r="CE751" s="9">
        <v>5.8953494676585834</v>
      </c>
      <c r="CF751" s="9">
        <v>2.1816046148621817</v>
      </c>
      <c r="CG751" s="9">
        <v>0</v>
      </c>
      <c r="CH751" s="9">
        <v>0</v>
      </c>
      <c r="CI751" s="9">
        <v>0</v>
      </c>
      <c r="CJ751" s="9">
        <v>1.1358091275650408</v>
      </c>
      <c r="CK751" s="9">
        <v>0</v>
      </c>
      <c r="CL751" s="62">
        <v>0</v>
      </c>
      <c r="CM751" s="62">
        <v>0</v>
      </c>
      <c r="CN751" s="62">
        <v>0</v>
      </c>
      <c r="CO751" s="62">
        <v>4.3962219596898686</v>
      </c>
      <c r="CP751" s="62">
        <v>3.4902534864011101</v>
      </c>
      <c r="CQ751" s="62">
        <v>8.0061666566790729E-2</v>
      </c>
      <c r="CR751" s="62">
        <v>0</v>
      </c>
      <c r="CS751" s="62">
        <v>4.0595491862923865</v>
      </c>
      <c r="CT751" s="62">
        <v>0</v>
      </c>
      <c r="CU751" s="62">
        <v>1.8182327292235603</v>
      </c>
      <c r="CV751" s="62">
        <v>0</v>
      </c>
      <c r="CW751" s="80">
        <v>0</v>
      </c>
      <c r="CX751" s="78">
        <v>0</v>
      </c>
      <c r="CY751" s="78">
        <v>0</v>
      </c>
      <c r="CZ751" s="78">
        <v>0</v>
      </c>
      <c r="DA751" s="78">
        <v>0</v>
      </c>
      <c r="DB751" s="78">
        <v>0</v>
      </c>
      <c r="DC751" s="78">
        <v>0</v>
      </c>
      <c r="DD751" s="78">
        <v>1.4570902283746106</v>
      </c>
      <c r="DE751" s="78">
        <v>0.84434827770215604</v>
      </c>
      <c r="DF751" s="78">
        <v>0</v>
      </c>
      <c r="DG751" s="78">
        <v>0</v>
      </c>
      <c r="DH751" s="78">
        <v>0.75458432853070301</v>
      </c>
      <c r="DI751" s="10">
        <v>2024</v>
      </c>
      <c r="DJ751" s="59" t="s">
        <v>74</v>
      </c>
      <c r="DK751" s="42" t="s">
        <v>5440</v>
      </c>
    </row>
    <row r="752" spans="1:115" x14ac:dyDescent="0.2">
      <c r="A752" s="4" t="s">
        <v>2321</v>
      </c>
      <c r="B752" s="5" t="s">
        <v>2322</v>
      </c>
      <c r="C752" s="6" t="s">
        <v>88</v>
      </c>
      <c r="D752" s="5" t="s">
        <v>78</v>
      </c>
      <c r="E752" s="5" t="s">
        <v>79</v>
      </c>
      <c r="F752" s="6" t="s">
        <v>77</v>
      </c>
      <c r="G752" s="5" t="s">
        <v>90</v>
      </c>
      <c r="H752" s="7">
        <f t="shared" si="38"/>
        <v>0</v>
      </c>
      <c r="I752" s="8" t="str">
        <f t="shared" si="39"/>
        <v>No impact</v>
      </c>
      <c r="J752" s="8" t="str">
        <f t="shared" si="37"/>
        <v>No impact</v>
      </c>
      <c r="K752" s="9">
        <v>0</v>
      </c>
      <c r="L752" s="9">
        <v>4.8682709553805606E-17</v>
      </c>
      <c r="M752" s="9">
        <v>4.8682709553805606E-17</v>
      </c>
      <c r="N752" s="9">
        <v>4.8682709553805606E-17</v>
      </c>
      <c r="O752" s="9">
        <v>9.7365419107611212E-17</v>
      </c>
      <c r="P752" s="9">
        <v>0</v>
      </c>
      <c r="Q752" s="9">
        <v>0</v>
      </c>
      <c r="R752" s="9">
        <v>0</v>
      </c>
      <c r="S752" s="9">
        <v>0</v>
      </c>
      <c r="T752" s="9">
        <v>1.4604812866141681E-16</v>
      </c>
      <c r="U752" s="9">
        <v>1.9473083821522242E-16</v>
      </c>
      <c r="V752" s="9">
        <v>0</v>
      </c>
      <c r="W752" s="9">
        <v>0</v>
      </c>
      <c r="X752" s="9">
        <v>0</v>
      </c>
      <c r="Y752" s="9">
        <v>9.7365419107611212E-17</v>
      </c>
      <c r="Z752" s="9">
        <v>0</v>
      </c>
      <c r="AA752" s="9">
        <v>0</v>
      </c>
      <c r="AB752" s="9">
        <f>_xlfn.XLOOKUP(B752,'[2]Macro de calcul Nur Journalier-'!$B:$B,'[2]Macro de calcul Nur Journalier-'!$K:$K,"")</f>
        <v>9.73654191076112E-17</v>
      </c>
      <c r="AC752" s="9">
        <f>_xlfn.XLOOKUP(B752,'[3]NUR MACRO SITES'!$B:$B,'[3]NUR MACRO SITES'!$K:$K,"")</f>
        <v>4.8682709553805606E-17</v>
      </c>
      <c r="AD752" s="9">
        <v>9.7365419107611212E-17</v>
      </c>
      <c r="AE752" s="9">
        <v>0</v>
      </c>
      <c r="AF752" s="9">
        <v>1.0230389447534824</v>
      </c>
      <c r="AG752" s="9">
        <v>1.0547970748347835</v>
      </c>
      <c r="AH752" s="9">
        <v>0.20780217396472236</v>
      </c>
      <c r="AI752" s="9">
        <v>7.3024064330708403E-17</v>
      </c>
      <c r="AJ752" s="9">
        <v>2.9020244972186569</v>
      </c>
      <c r="AK752" s="9">
        <v>0</v>
      </c>
      <c r="AL752" s="9">
        <v>4.8682709553805606E-17</v>
      </c>
      <c r="AM752" s="9">
        <v>0</v>
      </c>
      <c r="AN752" s="9">
        <v>0</v>
      </c>
      <c r="AO752" s="9">
        <v>8.6691098954609191E-17</v>
      </c>
      <c r="AP752" s="9">
        <v>0</v>
      </c>
      <c r="AQ752" s="9">
        <v>7.7068845160950437</v>
      </c>
      <c r="AR752" s="9">
        <v>0.98923850751336218</v>
      </c>
      <c r="AS752" s="9">
        <v>0</v>
      </c>
      <c r="AT752" s="9">
        <v>0</v>
      </c>
      <c r="AU752" s="9">
        <v>0</v>
      </c>
      <c r="AV752" s="9">
        <v>0</v>
      </c>
      <c r="AW752" s="9">
        <v>0</v>
      </c>
      <c r="AX752" s="9">
        <v>0</v>
      </c>
      <c r="AY752" s="9">
        <v>0</v>
      </c>
      <c r="AZ752" s="9">
        <v>0</v>
      </c>
      <c r="BA752" s="9">
        <v>0</v>
      </c>
      <c r="BB752" s="9">
        <v>0</v>
      </c>
      <c r="BC752" s="9">
        <v>0</v>
      </c>
      <c r="BD752" s="9">
        <v>0</v>
      </c>
      <c r="BE752" s="9">
        <v>0</v>
      </c>
      <c r="BF752" s="9">
        <v>0</v>
      </c>
      <c r="BG752" s="9">
        <v>0</v>
      </c>
      <c r="BH752" s="9">
        <v>0</v>
      </c>
      <c r="BI752" s="9">
        <v>0</v>
      </c>
      <c r="BJ752" s="9">
        <v>0</v>
      </c>
      <c r="BK752" s="9">
        <v>0</v>
      </c>
      <c r="BL752" s="9">
        <v>0</v>
      </c>
      <c r="BM752" s="9">
        <v>0</v>
      </c>
      <c r="BN752" s="9">
        <v>0</v>
      </c>
      <c r="BO752" s="9">
        <v>0</v>
      </c>
      <c r="BP752" s="9">
        <v>0</v>
      </c>
      <c r="BQ752" s="9">
        <v>0</v>
      </c>
      <c r="BR752" s="9">
        <v>0</v>
      </c>
      <c r="BS752" s="9">
        <v>0</v>
      </c>
      <c r="BT752" s="9">
        <v>0</v>
      </c>
      <c r="BU752" s="9">
        <v>0</v>
      </c>
      <c r="BV752" s="9">
        <v>0</v>
      </c>
      <c r="BW752" s="9">
        <v>3.8595109478844897E-2</v>
      </c>
      <c r="BX752" s="9">
        <v>0</v>
      </c>
      <c r="BY752" s="9">
        <v>0</v>
      </c>
      <c r="BZ752" s="9">
        <v>0</v>
      </c>
      <c r="CA752" s="9">
        <v>0</v>
      </c>
      <c r="CB752" s="9">
        <v>0</v>
      </c>
      <c r="CC752" s="9">
        <v>0</v>
      </c>
      <c r="CD752" s="9">
        <v>0</v>
      </c>
      <c r="CE752" s="9">
        <v>0</v>
      </c>
      <c r="CF752" s="9">
        <v>0</v>
      </c>
      <c r="CG752" s="9">
        <v>22.520781433255426</v>
      </c>
      <c r="CH752" s="9">
        <v>32.238437875428403</v>
      </c>
      <c r="CI752" s="9">
        <v>0</v>
      </c>
      <c r="CJ752" s="9">
        <v>3.6401394845805034E-2</v>
      </c>
      <c r="CK752" s="9">
        <v>0</v>
      </c>
      <c r="CL752" s="62">
        <v>0</v>
      </c>
      <c r="CM752" s="62">
        <v>0.37305633316497067</v>
      </c>
      <c r="CN752" s="62">
        <v>3.6597580707296642E-2</v>
      </c>
      <c r="CO752" s="62">
        <v>0</v>
      </c>
      <c r="CP752" s="62">
        <v>0</v>
      </c>
      <c r="CQ752" s="62">
        <v>0</v>
      </c>
      <c r="CR752" s="62">
        <v>0.33490710064406037</v>
      </c>
      <c r="CS752" s="62">
        <v>0</v>
      </c>
      <c r="CT752" s="62">
        <v>5.4936856688725086</v>
      </c>
      <c r="CU752" s="62">
        <v>0</v>
      </c>
      <c r="CV752" s="62">
        <v>0</v>
      </c>
      <c r="CW752" s="80">
        <v>0</v>
      </c>
      <c r="CX752" s="78">
        <v>0</v>
      </c>
      <c r="CY752" s="78">
        <v>0</v>
      </c>
      <c r="CZ752" s="78">
        <v>0</v>
      </c>
      <c r="DA752" s="78">
        <v>0</v>
      </c>
      <c r="DB752" s="78">
        <v>0</v>
      </c>
      <c r="DC752" s="78">
        <v>0</v>
      </c>
      <c r="DD752" s="78">
        <v>0</v>
      </c>
      <c r="DE752" s="78">
        <v>0.84375972011768341</v>
      </c>
      <c r="DF752" s="78">
        <v>0</v>
      </c>
      <c r="DG752" s="78">
        <v>0</v>
      </c>
      <c r="DH752" s="78">
        <v>1.4165689304374871</v>
      </c>
      <c r="DI752" s="10">
        <v>2024</v>
      </c>
      <c r="DJ752" s="59" t="s">
        <v>74</v>
      </c>
      <c r="DK752" s="42" t="s">
        <v>5440</v>
      </c>
    </row>
    <row r="753" spans="1:115" x14ac:dyDescent="0.2">
      <c r="A753" s="4" t="s">
        <v>1258</v>
      </c>
      <c r="B753" s="5" t="s">
        <v>3489</v>
      </c>
      <c r="C753" s="6" t="s">
        <v>216</v>
      </c>
      <c r="D753" s="5" t="s">
        <v>70</v>
      </c>
      <c r="E753" s="5" t="s">
        <v>640</v>
      </c>
      <c r="F753" s="6" t="s">
        <v>216</v>
      </c>
      <c r="G753" s="5" t="s">
        <v>1258</v>
      </c>
      <c r="H753" s="7">
        <f t="shared" si="38"/>
        <v>1</v>
      </c>
      <c r="I753" s="8" t="str">
        <f t="shared" si="39"/>
        <v>No impact</v>
      </c>
      <c r="J753" s="8" t="str">
        <f t="shared" si="37"/>
        <v>No impact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f>_xlfn.XLOOKUP(B753,'[2]Macro de calcul Nur Journalier-'!$B:$B,'[2]Macro de calcul Nur Journalier-'!$K:$K,"")</f>
        <v>0</v>
      </c>
      <c r="AC753" s="9">
        <f>_xlfn.XLOOKUP(B753,'[3]NUR MACRO SITES'!$B:$B,'[3]NUR MACRO SITES'!$K:$K,"")</f>
        <v>0</v>
      </c>
      <c r="AD753" s="9">
        <v>0</v>
      </c>
      <c r="AE753" s="9">
        <v>0</v>
      </c>
      <c r="AF753" s="9">
        <v>0</v>
      </c>
      <c r="AG753" s="9">
        <v>0</v>
      </c>
      <c r="AH753" s="9">
        <v>0</v>
      </c>
      <c r="AI753" s="9">
        <v>0</v>
      </c>
      <c r="AJ753" s="9">
        <v>0</v>
      </c>
      <c r="AK753" s="9">
        <v>0</v>
      </c>
      <c r="AL753" s="9">
        <v>0</v>
      </c>
      <c r="AM753" s="9">
        <v>0</v>
      </c>
      <c r="AN753" s="9">
        <v>0</v>
      </c>
      <c r="AO753" s="9">
        <v>0</v>
      </c>
      <c r="AP753" s="9">
        <v>0</v>
      </c>
      <c r="AQ753" s="9">
        <v>0</v>
      </c>
      <c r="AR753" s="9">
        <v>0</v>
      </c>
      <c r="AS753" s="9">
        <v>0</v>
      </c>
      <c r="AT753" s="9">
        <v>0</v>
      </c>
      <c r="AU753" s="9">
        <v>0</v>
      </c>
      <c r="AV753" s="9">
        <v>0</v>
      </c>
      <c r="AW753" s="9">
        <v>0</v>
      </c>
      <c r="AX753" s="9">
        <v>0</v>
      </c>
      <c r="AY753" s="9">
        <v>0</v>
      </c>
      <c r="AZ753" s="9">
        <v>0</v>
      </c>
      <c r="BA753" s="9">
        <v>0</v>
      </c>
      <c r="BB753" s="9">
        <v>0</v>
      </c>
      <c r="BC753" s="9">
        <v>0</v>
      </c>
      <c r="BD753" s="9">
        <v>0</v>
      </c>
      <c r="BE753" s="9">
        <v>0</v>
      </c>
      <c r="BF753" s="9">
        <v>0</v>
      </c>
      <c r="BG753" s="9">
        <v>0</v>
      </c>
      <c r="BH753" s="9">
        <v>0</v>
      </c>
      <c r="BI753" s="9">
        <v>0</v>
      </c>
      <c r="BJ753" s="9">
        <v>0</v>
      </c>
      <c r="BK753" s="9">
        <v>0.62223021233730835</v>
      </c>
      <c r="BL753" s="9">
        <v>0</v>
      </c>
      <c r="BM753" s="9">
        <v>8.9175391586979543E-5</v>
      </c>
      <c r="BN753" s="9">
        <v>0.86125593194704841</v>
      </c>
      <c r="BO753" s="9">
        <v>0.70873034217667863</v>
      </c>
      <c r="BP753" s="9">
        <v>0</v>
      </c>
      <c r="BQ753" s="9">
        <v>1.0511816809489976</v>
      </c>
      <c r="BR753" s="9">
        <v>5.6713765541487238</v>
      </c>
      <c r="BS753" s="9">
        <v>2.5869781099382765</v>
      </c>
      <c r="BT753" s="9">
        <v>1.6404705036340756</v>
      </c>
      <c r="BU753" s="9">
        <v>6.9266985415186344</v>
      </c>
      <c r="BV753" s="9">
        <v>0</v>
      </c>
      <c r="BW753" s="9">
        <v>2.3550329164205426</v>
      </c>
      <c r="BX753" s="9">
        <v>2.6214889864824373</v>
      </c>
      <c r="BY753" s="9">
        <v>0</v>
      </c>
      <c r="BZ753" s="9">
        <v>0</v>
      </c>
      <c r="CA753" s="9">
        <v>0</v>
      </c>
      <c r="CB753" s="9">
        <v>0</v>
      </c>
      <c r="CC753" s="9">
        <v>0.71456241278646682</v>
      </c>
      <c r="CD753" s="9">
        <v>2.7962727539929171</v>
      </c>
      <c r="CE753" s="9">
        <v>0</v>
      </c>
      <c r="CF753" s="9">
        <v>1.5963286847985207</v>
      </c>
      <c r="CG753" s="9">
        <v>0</v>
      </c>
      <c r="CH753" s="9">
        <v>8.9175391586979543E-5</v>
      </c>
      <c r="CI753" s="9">
        <v>0</v>
      </c>
      <c r="CJ753" s="9">
        <v>0</v>
      </c>
      <c r="CK753" s="9">
        <v>0</v>
      </c>
      <c r="CL753" s="62">
        <v>2.1377838274363428</v>
      </c>
      <c r="CM753" s="62">
        <v>0</v>
      </c>
      <c r="CN753" s="62">
        <v>3.2663697482828389</v>
      </c>
      <c r="CO753" s="62">
        <v>12.316673229975487</v>
      </c>
      <c r="CP753" s="62">
        <v>2.7511321707715881</v>
      </c>
      <c r="CQ753" s="62">
        <v>0</v>
      </c>
      <c r="CR753" s="62">
        <v>0.10701046990437543</v>
      </c>
      <c r="CS753" s="62">
        <v>15.084195837720765</v>
      </c>
      <c r="CT753" s="62">
        <v>0</v>
      </c>
      <c r="CU753" s="62">
        <v>0</v>
      </c>
      <c r="CV753" s="62">
        <v>0</v>
      </c>
      <c r="CW753" s="80">
        <v>5.9432723230974247</v>
      </c>
      <c r="CX753" s="78">
        <v>0</v>
      </c>
      <c r="CY753" s="78">
        <v>3.8940753296635879</v>
      </c>
      <c r="CZ753" s="78">
        <v>3.6032743776984471</v>
      </c>
      <c r="DA753" s="78">
        <v>0</v>
      </c>
      <c r="DB753" s="78">
        <v>8.9175391586979543E-5</v>
      </c>
      <c r="DC753" s="78">
        <v>0</v>
      </c>
      <c r="DD753" s="78">
        <v>0</v>
      </c>
      <c r="DE753" s="78">
        <v>0.82535391929413038</v>
      </c>
      <c r="DF753" s="78">
        <v>2.7873373797559022</v>
      </c>
      <c r="DG753" s="78">
        <v>0</v>
      </c>
      <c r="DH753" s="78">
        <v>0</v>
      </c>
      <c r="DI753" s="10">
        <v>2004</v>
      </c>
      <c r="DJ753" s="60" t="s">
        <v>85</v>
      </c>
      <c r="DK753" s="42" t="s">
        <v>5440</v>
      </c>
    </row>
    <row r="754" spans="1:115" x14ac:dyDescent="0.2">
      <c r="A754" s="8" t="s">
        <v>3969</v>
      </c>
      <c r="B754" s="8" t="s">
        <v>3970</v>
      </c>
      <c r="C754" s="6" t="s">
        <v>159</v>
      </c>
      <c r="D754" s="6" t="s">
        <v>767</v>
      </c>
      <c r="E754" s="6" t="s">
        <v>234</v>
      </c>
      <c r="F754" s="6" t="s">
        <v>131</v>
      </c>
      <c r="G754" s="5" t="s">
        <v>159</v>
      </c>
      <c r="H754" s="7">
        <f t="shared" si="38"/>
        <v>0</v>
      </c>
      <c r="I754" s="8" t="str">
        <f t="shared" si="39"/>
        <v>No impact</v>
      </c>
      <c r="J754" s="8" t="str">
        <f t="shared" si="37"/>
        <v>No impact</v>
      </c>
      <c r="K754" s="9">
        <v>0</v>
      </c>
      <c r="L754" s="9">
        <v>0</v>
      </c>
      <c r="M754" s="9">
        <v>0</v>
      </c>
      <c r="N754" s="9">
        <v>0</v>
      </c>
      <c r="O754" s="9">
        <v>6.3896056289369862E-17</v>
      </c>
      <c r="P754" s="9">
        <v>6.3896056289369862E-17</v>
      </c>
      <c r="Q754" s="9">
        <v>2.3749509699044369</v>
      </c>
      <c r="R754" s="9">
        <v>8.3920580159748965</v>
      </c>
      <c r="S754" s="9">
        <v>0.5782394035563162</v>
      </c>
      <c r="T754" s="9">
        <v>0</v>
      </c>
      <c r="U754" s="9">
        <v>0</v>
      </c>
      <c r="V754" s="9">
        <v>0.49074668378262792</v>
      </c>
      <c r="W754" s="9">
        <v>0</v>
      </c>
      <c r="X754" s="9">
        <v>0</v>
      </c>
      <c r="Y754" s="9">
        <v>0</v>
      </c>
      <c r="Z754" s="9">
        <v>2.7560856748918368</v>
      </c>
      <c r="AA754" s="9">
        <v>13.852376325298339</v>
      </c>
      <c r="AB754" s="9">
        <f>_xlfn.XLOOKUP(B754,'[2]Macro de calcul Nur Journalier-'!$B:$B,'[2]Macro de calcul Nur Journalier-'!$K:$K,"")</f>
        <v>0</v>
      </c>
      <c r="AC754" s="9">
        <f>_xlfn.XLOOKUP(B754,'[3]NUR MACRO SITES'!$B:$B,'[3]NUR MACRO SITES'!$K:$K,"")</f>
        <v>0</v>
      </c>
      <c r="AD754" s="9">
        <v>0</v>
      </c>
      <c r="AE754" s="9">
        <v>0</v>
      </c>
      <c r="AF754" s="9">
        <v>0</v>
      </c>
      <c r="AG754" s="9">
        <v>0</v>
      </c>
      <c r="AH754" s="9">
        <v>1.1027871380687491</v>
      </c>
      <c r="AI754" s="9">
        <v>6.8174490681310314</v>
      </c>
      <c r="AJ754" s="9">
        <v>1.8200937217705508</v>
      </c>
      <c r="AK754" s="9">
        <v>0</v>
      </c>
      <c r="AL754" s="9">
        <v>2.7171030345171867</v>
      </c>
      <c r="AM754" s="9">
        <v>8.6691098954609191E-17</v>
      </c>
      <c r="AN754" s="9">
        <v>0.36681418260365545</v>
      </c>
      <c r="AO754" s="9">
        <v>1.7853745558423921</v>
      </c>
      <c r="AP754" s="9">
        <v>0.1588211018035578</v>
      </c>
      <c r="AQ754" s="9">
        <v>0</v>
      </c>
      <c r="AR754" s="9">
        <v>3.8785496022338126</v>
      </c>
      <c r="AS754" s="9">
        <v>4.938106966615738</v>
      </c>
      <c r="AT754" s="9">
        <v>0</v>
      </c>
      <c r="AU754" s="9">
        <v>0</v>
      </c>
      <c r="AV754" s="9">
        <v>0</v>
      </c>
      <c r="AW754" s="9">
        <v>4.9330580580580587</v>
      </c>
      <c r="AX754" s="9">
        <v>0</v>
      </c>
      <c r="AY754" s="9">
        <v>0</v>
      </c>
      <c r="AZ754" s="9">
        <v>0</v>
      </c>
      <c r="BA754" s="9">
        <v>0</v>
      </c>
      <c r="BB754" s="9">
        <v>0</v>
      </c>
      <c r="BC754" s="9">
        <v>0</v>
      </c>
      <c r="BD754" s="9">
        <v>0</v>
      </c>
      <c r="BE754" s="9">
        <v>0</v>
      </c>
      <c r="BF754" s="9">
        <v>0</v>
      </c>
      <c r="BG754" s="9">
        <v>1.236616733692769E-2</v>
      </c>
      <c r="BH754" s="9">
        <v>16.238039940525315</v>
      </c>
      <c r="BI754" s="9">
        <v>8.5911572254896346E-2</v>
      </c>
      <c r="BJ754" s="9">
        <v>4.3785652321556476</v>
      </c>
      <c r="BK754" s="9">
        <v>0</v>
      </c>
      <c r="BL754" s="9">
        <v>9.1968008149917395</v>
      </c>
      <c r="BM754" s="9">
        <v>5.3143539563910931</v>
      </c>
      <c r="BN754" s="9">
        <v>3.6568866231205397</v>
      </c>
      <c r="BO754" s="9">
        <v>3.272005633031136</v>
      </c>
      <c r="BP754" s="9">
        <v>12.104703324173238</v>
      </c>
      <c r="BQ754" s="9">
        <v>11.417589096917244</v>
      </c>
      <c r="BR754" s="9">
        <v>0.16185333573036817</v>
      </c>
      <c r="BS754" s="9">
        <v>0.1786361444270371</v>
      </c>
      <c r="BT754" s="9">
        <v>0</v>
      </c>
      <c r="BU754" s="9">
        <v>0.1603016839167547</v>
      </c>
      <c r="BV754" s="9">
        <v>0.50269951745412111</v>
      </c>
      <c r="BW754" s="9">
        <v>0.67487936353026157</v>
      </c>
      <c r="BX754" s="9">
        <v>1.2757253169650118</v>
      </c>
      <c r="BY754" s="9">
        <v>0.26909566165286952</v>
      </c>
      <c r="BZ754" s="9">
        <v>0.32705966618440624</v>
      </c>
      <c r="CA754" s="9">
        <v>0</v>
      </c>
      <c r="CB754" s="9">
        <v>0</v>
      </c>
      <c r="CC754" s="9">
        <v>0.163779524188647</v>
      </c>
      <c r="CD754" s="9">
        <v>0.82537175437244803</v>
      </c>
      <c r="CE754" s="9">
        <v>1.1275693213824043</v>
      </c>
      <c r="CF754" s="9">
        <v>0</v>
      </c>
      <c r="CG754" s="9">
        <v>0.33702947496383051</v>
      </c>
      <c r="CH754" s="9">
        <v>0.67279265936712584</v>
      </c>
      <c r="CI754" s="9">
        <v>2.448203365550619</v>
      </c>
      <c r="CJ754" s="9">
        <v>0</v>
      </c>
      <c r="CK754" s="9">
        <v>0.31493181292857692</v>
      </c>
      <c r="CL754" s="62">
        <v>1.1378779966498711E-2</v>
      </c>
      <c r="CM754" s="62">
        <v>0.71643509600979416</v>
      </c>
      <c r="CN754" s="62">
        <v>0</v>
      </c>
      <c r="CO754" s="62">
        <v>0.33963339639817031</v>
      </c>
      <c r="CP754" s="62">
        <v>1.0196670975621587</v>
      </c>
      <c r="CQ754" s="62">
        <v>0.29968282096720372</v>
      </c>
      <c r="CR754" s="62">
        <v>1.2163701763247183</v>
      </c>
      <c r="CS754" s="62">
        <v>0.6173434008783425</v>
      </c>
      <c r="CT754" s="62">
        <v>0</v>
      </c>
      <c r="CU754" s="62">
        <v>0.5088526194736227</v>
      </c>
      <c r="CV754" s="62">
        <v>0.48106556745511947</v>
      </c>
      <c r="CW754" s="80">
        <v>0</v>
      </c>
      <c r="CX754" s="78">
        <v>0.44323736634392336</v>
      </c>
      <c r="CY754" s="78">
        <v>0</v>
      </c>
      <c r="CZ754" s="78">
        <v>0.64768086909623224</v>
      </c>
      <c r="DA754" s="78">
        <v>0.77186651942026085</v>
      </c>
      <c r="DB754" s="78">
        <v>0.60291482251956907</v>
      </c>
      <c r="DC754" s="78">
        <v>0</v>
      </c>
      <c r="DD754" s="78">
        <v>0</v>
      </c>
      <c r="DE754" s="78">
        <v>0.81957535391929393</v>
      </c>
      <c r="DF754" s="78">
        <v>0</v>
      </c>
      <c r="DG754" s="78">
        <v>0</v>
      </c>
      <c r="DH754" s="78">
        <v>0.60510853715260859</v>
      </c>
      <c r="DI754" s="9" t="s">
        <v>3971</v>
      </c>
      <c r="DJ754" s="59" t="s">
        <v>74</v>
      </c>
      <c r="DK754" s="42" t="s">
        <v>5440</v>
      </c>
    </row>
    <row r="755" spans="1:115" x14ac:dyDescent="0.2">
      <c r="A755" s="4" t="s">
        <v>1933</v>
      </c>
      <c r="B755" s="5" t="s">
        <v>1934</v>
      </c>
      <c r="C755" s="6" t="s">
        <v>166</v>
      </c>
      <c r="D755" s="5" t="s">
        <v>78</v>
      </c>
      <c r="E755" s="5" t="s">
        <v>1935</v>
      </c>
      <c r="F755" s="6" t="s">
        <v>166</v>
      </c>
      <c r="G755" s="5" t="s">
        <v>1933</v>
      </c>
      <c r="H755" s="7">
        <f t="shared" si="38"/>
        <v>2</v>
      </c>
      <c r="I755" s="8" t="str">
        <f t="shared" si="39"/>
        <v>No impact</v>
      </c>
      <c r="J755" s="8" t="str">
        <f t="shared" si="37"/>
        <v>No impact</v>
      </c>
      <c r="K755" s="9">
        <v>0.39042070793514938</v>
      </c>
      <c r="L755" s="9">
        <v>1.2224094280416489</v>
      </c>
      <c r="M755" s="9">
        <v>1.114320353729853E-4</v>
      </c>
      <c r="N755" s="9">
        <v>1.6826237341320764E-2</v>
      </c>
      <c r="O755" s="9">
        <v>0.11906512979603483</v>
      </c>
      <c r="P755" s="9">
        <v>0.20224914420196841</v>
      </c>
      <c r="Q755" s="9">
        <v>0.3269415917843389</v>
      </c>
      <c r="R755" s="9">
        <v>1.6820851459611088</v>
      </c>
      <c r="S755" s="9">
        <v>3.2909594446821663E-2</v>
      </c>
      <c r="T755" s="9">
        <v>2.6242244330338116E-2</v>
      </c>
      <c r="U755" s="9">
        <v>0.19576751414443971</v>
      </c>
      <c r="V755" s="9">
        <v>5.4137397185375392E-2</v>
      </c>
      <c r="W755" s="9">
        <v>1.1617718287928493</v>
      </c>
      <c r="X755" s="9">
        <v>0.32252145438121049</v>
      </c>
      <c r="Y755" s="9">
        <v>0.8454162803689439</v>
      </c>
      <c r="Z755" s="9">
        <v>0.11438498431036939</v>
      </c>
      <c r="AA755" s="9">
        <v>9.4234357913754424E-2</v>
      </c>
      <c r="AB755" s="9">
        <f>_xlfn.XLOOKUP(B755,'[2]Macro de calcul Nur Journalier-'!$B:$B,'[2]Macro de calcul Nur Journalier-'!$K:$K,"")</f>
        <v>3.2789247848618799</v>
      </c>
      <c r="AC755" s="9">
        <f>_xlfn.XLOOKUP(B755,'[3]NUR MACRO SITES'!$B:$B,'[3]NUR MACRO SITES'!$K:$K,"")</f>
        <v>1.2199207792516522</v>
      </c>
      <c r="AD755" s="9">
        <v>3.2789247848618834</v>
      </c>
      <c r="AE755" s="9">
        <v>7.3155131222364694E-2</v>
      </c>
      <c r="AF755" s="9">
        <v>2.5836260281462464</v>
      </c>
      <c r="AG755" s="9">
        <v>9.6263349557837685</v>
      </c>
      <c r="AH755" s="9">
        <v>9.6266692518898864</v>
      </c>
      <c r="AI755" s="9">
        <v>9.6266135358722007</v>
      </c>
      <c r="AJ755" s="9">
        <v>6.7915596919127088</v>
      </c>
      <c r="AK755" s="9">
        <v>0.31213970308562727</v>
      </c>
      <c r="AL755" s="9">
        <v>0.44543098939761328</v>
      </c>
      <c r="AM755" s="9">
        <v>2.6830375697334765</v>
      </c>
      <c r="AN755" s="9">
        <v>0.21604206545727009</v>
      </c>
      <c r="AO755" s="9">
        <v>2.1241636373215318</v>
      </c>
      <c r="AP755" s="9">
        <v>0.19720012410070864</v>
      </c>
      <c r="AQ755" s="9">
        <v>0.19288294142095311</v>
      </c>
      <c r="AR755" s="9">
        <v>8.7936254968418712</v>
      </c>
      <c r="AS755" s="9">
        <v>3.5708222842725783E-2</v>
      </c>
      <c r="AT755" s="9">
        <v>7.4617746401372198E-2</v>
      </c>
      <c r="AU755" s="9">
        <v>0.70313368924480046</v>
      </c>
      <c r="AV755" s="9">
        <v>0.40771765917964753</v>
      </c>
      <c r="AW755" s="9">
        <v>0.90060821054973106</v>
      </c>
      <c r="AX755" s="9">
        <v>0.26254324499938536</v>
      </c>
      <c r="AY755" s="9">
        <v>8.2593558470751463E-2</v>
      </c>
      <c r="AZ755" s="9">
        <v>4.975735969888008E-2</v>
      </c>
      <c r="BA755" s="9">
        <v>5.9910056255085588E-2</v>
      </c>
      <c r="BB755" s="9">
        <v>0.11641758717782121</v>
      </c>
      <c r="BC755" s="9">
        <v>8.3800906169327213E-2</v>
      </c>
      <c r="BD755" s="9">
        <v>8.3800906169327213E-2</v>
      </c>
      <c r="BE755" s="9">
        <v>0.23208515533076943</v>
      </c>
      <c r="BF755" s="9">
        <v>0.29942222924679079</v>
      </c>
      <c r="BG755" s="9">
        <v>0.14694884943422962</v>
      </c>
      <c r="BH755" s="9">
        <v>6.1117403953661255E-2</v>
      </c>
      <c r="BI755" s="9">
        <v>0.10297974220464391</v>
      </c>
      <c r="BJ755" s="9">
        <v>9.9394891462847385E-2</v>
      </c>
      <c r="BK755" s="9">
        <v>0.1699326262081482</v>
      </c>
      <c r="BL755" s="9">
        <v>2.2850123989464457</v>
      </c>
      <c r="BM755" s="9">
        <v>3.5569388442298528</v>
      </c>
      <c r="BN755" s="9">
        <v>4.3499756016128613E-2</v>
      </c>
      <c r="BO755" s="9">
        <v>0.15067074162536068</v>
      </c>
      <c r="BP755" s="9">
        <v>7.8955891711111795E-2</v>
      </c>
      <c r="BQ755" s="9">
        <v>1.2306204039003047E-2</v>
      </c>
      <c r="BR755" s="9">
        <v>3.2086911050043803</v>
      </c>
      <c r="BS755" s="9">
        <v>2.0510340065006218E-3</v>
      </c>
      <c r="BT755" s="9">
        <v>1.6195142866111354</v>
      </c>
      <c r="BU755" s="9">
        <v>8.9175391587050491E-5</v>
      </c>
      <c r="BV755" s="9">
        <v>1.4678269455216856E-2</v>
      </c>
      <c r="BW755" s="9">
        <v>4.0039750822553719E-2</v>
      </c>
      <c r="BX755" s="9">
        <v>4.0039750822553719E-2</v>
      </c>
      <c r="BY755" s="9">
        <v>0.72963305396466682</v>
      </c>
      <c r="BZ755" s="9">
        <v>0.60343203979077309</v>
      </c>
      <c r="CA755" s="9">
        <v>0.85315880639095054</v>
      </c>
      <c r="CB755" s="9">
        <v>1.287817500064206</v>
      </c>
      <c r="CC755" s="9">
        <v>1.0306000005707228</v>
      </c>
      <c r="CD755" s="9">
        <v>0.1899970893152188</v>
      </c>
      <c r="CE755" s="9">
        <v>1.0736717147072493E-2</v>
      </c>
      <c r="CF755" s="9">
        <v>4.0057585900871211E-2</v>
      </c>
      <c r="CG755" s="9">
        <v>2.1624140705926669</v>
      </c>
      <c r="CH755" s="9">
        <v>1.3376308738047311E-3</v>
      </c>
      <c r="CI755" s="9">
        <v>0</v>
      </c>
      <c r="CJ755" s="9">
        <v>0</v>
      </c>
      <c r="CK755" s="9">
        <v>3.8095727285957559E-2</v>
      </c>
      <c r="CL755" s="62">
        <v>5.3194012835549165</v>
      </c>
      <c r="CM755" s="62">
        <v>0.93416573210856302</v>
      </c>
      <c r="CN755" s="62">
        <v>4.2893363353336988E-2</v>
      </c>
      <c r="CO755" s="62">
        <v>0</v>
      </c>
      <c r="CP755" s="62">
        <v>0</v>
      </c>
      <c r="CQ755" s="62">
        <v>1.5257017746616328</v>
      </c>
      <c r="CR755" s="62">
        <v>3.4302741180197072</v>
      </c>
      <c r="CS755" s="62">
        <v>0.98096497761340962</v>
      </c>
      <c r="CT755" s="62">
        <v>0</v>
      </c>
      <c r="CU755" s="62">
        <v>0</v>
      </c>
      <c r="CV755" s="62">
        <v>6.7100023399622755</v>
      </c>
      <c r="CW755" s="80">
        <v>0.98387209537914533</v>
      </c>
      <c r="CX755" s="78">
        <v>0.32957441222715889</v>
      </c>
      <c r="CY755" s="78">
        <v>0.58472304263582486</v>
      </c>
      <c r="CZ755" s="78">
        <v>0</v>
      </c>
      <c r="DA755" s="78">
        <v>0</v>
      </c>
      <c r="DB755" s="78">
        <v>0.14621197204601169</v>
      </c>
      <c r="DC755" s="78">
        <v>1.7009670892866822</v>
      </c>
      <c r="DD755" s="78">
        <v>0.95806473705387329</v>
      </c>
      <c r="DE755" s="78">
        <v>0.77224105606492544</v>
      </c>
      <c r="DF755" s="78">
        <v>2.1722411987455517</v>
      </c>
      <c r="DG755" s="78">
        <v>0</v>
      </c>
      <c r="DH755" s="78">
        <v>0.80846410012755654</v>
      </c>
      <c r="DI755" s="10">
        <v>2012</v>
      </c>
      <c r="DJ755" s="61" t="s">
        <v>80</v>
      </c>
      <c r="DK755" s="42" t="s">
        <v>190</v>
      </c>
    </row>
    <row r="756" spans="1:115" x14ac:dyDescent="0.2">
      <c r="A756" s="4" t="s">
        <v>1735</v>
      </c>
      <c r="B756" s="4" t="s">
        <v>1736</v>
      </c>
      <c r="C756" s="6" t="s">
        <v>83</v>
      </c>
      <c r="D756" s="4" t="s">
        <v>78</v>
      </c>
      <c r="E756" s="4" t="s">
        <v>79</v>
      </c>
      <c r="F756" s="6" t="s">
        <v>83</v>
      </c>
      <c r="G756" s="4" t="s">
        <v>84</v>
      </c>
      <c r="H756" s="7">
        <f t="shared" si="38"/>
        <v>0</v>
      </c>
      <c r="I756" s="8" t="str">
        <f t="shared" si="39"/>
        <v>No impact</v>
      </c>
      <c r="J756" s="8" t="str">
        <f t="shared" si="37"/>
        <v>No impact</v>
      </c>
      <c r="K756" s="9">
        <v>0.17554259972424285</v>
      </c>
      <c r="L756" s="9">
        <v>0.29915787096467455</v>
      </c>
      <c r="M756" s="9">
        <v>1.0394751699709981</v>
      </c>
      <c r="N756" s="9">
        <v>0.69734167736414199</v>
      </c>
      <c r="O756" s="9">
        <v>1.6277620287167782</v>
      </c>
      <c r="P756" s="9">
        <v>0.50957869776066178</v>
      </c>
      <c r="Q756" s="9">
        <v>0.6852884455379642</v>
      </c>
      <c r="R756" s="9">
        <v>0.39703234203394672</v>
      </c>
      <c r="S756" s="9">
        <v>0</v>
      </c>
      <c r="T756" s="9">
        <v>0.10994627490134549</v>
      </c>
      <c r="U756" s="9">
        <v>0.32595727547187753</v>
      </c>
      <c r="V756" s="9">
        <v>4.1180080112204624</v>
      </c>
      <c r="W756" s="9">
        <v>2.3709579886369041</v>
      </c>
      <c r="X756" s="9">
        <v>0.39279792468977315</v>
      </c>
      <c r="Y756" s="9">
        <v>0</v>
      </c>
      <c r="Z756" s="9">
        <v>0.13854716398041172</v>
      </c>
      <c r="AA756" s="9">
        <v>0.72874693933342838</v>
      </c>
      <c r="AB756" s="9">
        <f>_xlfn.XLOOKUP(B756,'[2]Macro de calcul Nur Journalier-'!$B:$B,'[2]Macro de calcul Nur Journalier-'!$K:$K,"")</f>
        <v>0.121089478438644</v>
      </c>
      <c r="AC756" s="9">
        <f>_xlfn.XLOOKUP(B756,'[3]NUR MACRO SITES'!$B:$B,'[3]NUR MACRO SITES'!$K:$K,"")</f>
        <v>0.76878818404412108</v>
      </c>
      <c r="AD756" s="9">
        <v>0.12108947843864404</v>
      </c>
      <c r="AE756" s="9">
        <v>0.23725737531498101</v>
      </c>
      <c r="AF756" s="9">
        <v>0</v>
      </c>
      <c r="AG756" s="9">
        <v>0</v>
      </c>
      <c r="AH756" s="9">
        <v>0.25896805020681785</v>
      </c>
      <c r="AI756" s="9">
        <v>0.19977906741786716</v>
      </c>
      <c r="AJ756" s="9">
        <v>0</v>
      </c>
      <c r="AK756" s="9">
        <v>0</v>
      </c>
      <c r="AL756" s="9">
        <v>2.6451179396662381</v>
      </c>
      <c r="AM756" s="9">
        <v>5.0886412728517989</v>
      </c>
      <c r="AN756" s="9">
        <v>0</v>
      </c>
      <c r="AO756" s="9">
        <v>0</v>
      </c>
      <c r="AP756" s="9">
        <v>0</v>
      </c>
      <c r="AQ756" s="9">
        <v>0.17973016876525652</v>
      </c>
      <c r="AR756" s="9">
        <v>0.33856956371576247</v>
      </c>
      <c r="AS756" s="9">
        <v>0</v>
      </c>
      <c r="AT756" s="9">
        <v>0</v>
      </c>
      <c r="AU756" s="9">
        <v>0</v>
      </c>
      <c r="AV756" s="9">
        <v>0</v>
      </c>
      <c r="AW756" s="9">
        <v>0</v>
      </c>
      <c r="AX756" s="9">
        <v>0</v>
      </c>
      <c r="AY756" s="9">
        <v>0</v>
      </c>
      <c r="AZ756" s="9">
        <v>0</v>
      </c>
      <c r="BA756" s="9">
        <v>0</v>
      </c>
      <c r="BB756" s="9">
        <v>2.267709961423412</v>
      </c>
      <c r="BC756" s="9">
        <v>0</v>
      </c>
      <c r="BD756" s="9">
        <v>0</v>
      </c>
      <c r="BE756" s="9">
        <v>0</v>
      </c>
      <c r="BF756" s="9">
        <v>3.1254390355267549</v>
      </c>
      <c r="BG756" s="9">
        <v>0</v>
      </c>
      <c r="BH756" s="9">
        <v>0</v>
      </c>
      <c r="BI756" s="9">
        <v>2.3686589162550336</v>
      </c>
      <c r="BJ756" s="9">
        <v>0</v>
      </c>
      <c r="BK756" s="9">
        <v>4.1794009125852876</v>
      </c>
      <c r="BL756" s="9">
        <v>0</v>
      </c>
      <c r="BM756" s="9">
        <v>6.0639266279146082E-3</v>
      </c>
      <c r="BN756" s="9">
        <v>0</v>
      </c>
      <c r="BO756" s="9">
        <v>0</v>
      </c>
      <c r="BP756" s="9">
        <v>0</v>
      </c>
      <c r="BQ756" s="9">
        <v>0</v>
      </c>
      <c r="BR756" s="9">
        <v>0</v>
      </c>
      <c r="BS756" s="9">
        <v>0</v>
      </c>
      <c r="BT756" s="9">
        <v>0</v>
      </c>
      <c r="BU756" s="9">
        <v>0</v>
      </c>
      <c r="BV756" s="9">
        <v>0</v>
      </c>
      <c r="BW756" s="9">
        <v>0</v>
      </c>
      <c r="BX756" s="9">
        <v>0</v>
      </c>
      <c r="BY756" s="9">
        <v>0</v>
      </c>
      <c r="BZ756" s="9">
        <v>0</v>
      </c>
      <c r="CA756" s="9">
        <v>0</v>
      </c>
      <c r="CB756" s="9">
        <v>0</v>
      </c>
      <c r="CC756" s="9">
        <v>0</v>
      </c>
      <c r="CD756" s="9">
        <v>0</v>
      </c>
      <c r="CE756" s="9">
        <v>0</v>
      </c>
      <c r="CF756" s="9">
        <v>0</v>
      </c>
      <c r="CG756" s="9">
        <v>0</v>
      </c>
      <c r="CH756" s="9">
        <v>1.4268062653916727E-3</v>
      </c>
      <c r="CI756" s="9">
        <v>3.4451842434930504</v>
      </c>
      <c r="CJ756" s="9">
        <v>0</v>
      </c>
      <c r="CK756" s="9">
        <v>1.2744411913261593</v>
      </c>
      <c r="CL756" s="62">
        <v>0</v>
      </c>
      <c r="CM756" s="62">
        <v>0</v>
      </c>
      <c r="CN756" s="62">
        <v>0</v>
      </c>
      <c r="CO756" s="62">
        <v>8.5049246218249994</v>
      </c>
      <c r="CP756" s="62">
        <v>4.2625837178576218E-3</v>
      </c>
      <c r="CQ756" s="62">
        <v>0</v>
      </c>
      <c r="CR756" s="62">
        <v>0</v>
      </c>
      <c r="CS756" s="62">
        <v>0</v>
      </c>
      <c r="CT756" s="62">
        <v>0</v>
      </c>
      <c r="CU756" s="62">
        <v>0</v>
      </c>
      <c r="CV756" s="62">
        <v>0</v>
      </c>
      <c r="CW756" s="80">
        <v>0</v>
      </c>
      <c r="CX756" s="78">
        <v>0</v>
      </c>
      <c r="CY756" s="78">
        <v>1.7426655023927542</v>
      </c>
      <c r="CZ756" s="78">
        <v>1.0709429477246719</v>
      </c>
      <c r="DA756" s="78">
        <v>0</v>
      </c>
      <c r="DB756" s="78">
        <v>0</v>
      </c>
      <c r="DC756" s="78">
        <v>0</v>
      </c>
      <c r="DD756" s="78">
        <v>0</v>
      </c>
      <c r="DE756" s="78">
        <v>0.76785362679884606</v>
      </c>
      <c r="DF756" s="78">
        <v>0</v>
      </c>
      <c r="DG756" s="78">
        <v>0</v>
      </c>
      <c r="DH756" s="78">
        <v>0</v>
      </c>
      <c r="DI756" s="10">
        <v>2021</v>
      </c>
      <c r="DJ756" s="60" t="s">
        <v>85</v>
      </c>
      <c r="DK756" s="42" t="s">
        <v>5440</v>
      </c>
    </row>
    <row r="757" spans="1:115" x14ac:dyDescent="0.2">
      <c r="A757" s="4" t="s">
        <v>1300</v>
      </c>
      <c r="B757" s="4" t="s">
        <v>1301</v>
      </c>
      <c r="C757" s="6" t="s">
        <v>214</v>
      </c>
      <c r="D757" s="4" t="s">
        <v>78</v>
      </c>
      <c r="E757" s="4" t="s">
        <v>79</v>
      </c>
      <c r="F757" s="6" t="s">
        <v>216</v>
      </c>
      <c r="G757" s="4" t="s">
        <v>217</v>
      </c>
      <c r="H757" s="7">
        <f t="shared" si="38"/>
        <v>0</v>
      </c>
      <c r="I757" s="8" t="str">
        <f t="shared" si="39"/>
        <v>No impact</v>
      </c>
      <c r="J757" s="8" t="str">
        <f t="shared" si="37"/>
        <v>No impact</v>
      </c>
      <c r="K757" s="9">
        <v>0.18611007107878094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0.51177019445633043</v>
      </c>
      <c r="U757" s="9">
        <v>5.0330135976798362E-2</v>
      </c>
      <c r="V757" s="9">
        <v>0</v>
      </c>
      <c r="W757" s="9">
        <v>0</v>
      </c>
      <c r="X757" s="9">
        <v>0</v>
      </c>
      <c r="Y757" s="9">
        <v>0</v>
      </c>
      <c r="Z757" s="9">
        <v>0</v>
      </c>
      <c r="AA757" s="9">
        <v>0</v>
      </c>
      <c r="AB757" s="9">
        <f>_xlfn.XLOOKUP(B757,'[2]Macro de calcul Nur Journalier-'!$B:$B,'[2]Macro de calcul Nur Journalier-'!$K:$K,"")</f>
        <v>0</v>
      </c>
      <c r="AC757" s="9">
        <f>_xlfn.XLOOKUP(B757,'[3]NUR MACRO SITES'!$B:$B,'[3]NUR MACRO SITES'!$K:$K,"")</f>
        <v>0</v>
      </c>
      <c r="AD757" s="9">
        <v>0</v>
      </c>
      <c r="AE757" s="9">
        <v>0</v>
      </c>
      <c r="AF757" s="9">
        <v>0.19051163647601388</v>
      </c>
      <c r="AG757" s="9">
        <v>0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0</v>
      </c>
      <c r="AN757" s="9">
        <v>0</v>
      </c>
      <c r="AO757" s="9">
        <v>0</v>
      </c>
      <c r="AP757" s="9">
        <v>0</v>
      </c>
      <c r="AQ757" s="9">
        <v>0</v>
      </c>
      <c r="AR757" s="9">
        <v>0</v>
      </c>
      <c r="AS757" s="9">
        <v>1.0975888168870624E-3</v>
      </c>
      <c r="AT757" s="9">
        <v>0</v>
      </c>
      <c r="AU757" s="9">
        <v>0</v>
      </c>
      <c r="AV757" s="9">
        <v>0</v>
      </c>
      <c r="AW757" s="9">
        <v>0</v>
      </c>
      <c r="AX757" s="9">
        <v>0</v>
      </c>
      <c r="AY757" s="9">
        <v>0</v>
      </c>
      <c r="AZ757" s="9">
        <v>0.10728930685071035</v>
      </c>
      <c r="BA757" s="9">
        <v>0</v>
      </c>
      <c r="BB757" s="9">
        <v>0</v>
      </c>
      <c r="BC757" s="9">
        <v>0</v>
      </c>
      <c r="BD757" s="9">
        <v>0</v>
      </c>
      <c r="BE757" s="9">
        <v>0</v>
      </c>
      <c r="BF757" s="9">
        <v>0</v>
      </c>
      <c r="BG757" s="9">
        <v>0</v>
      </c>
      <c r="BH757" s="9">
        <v>0</v>
      </c>
      <c r="BI757" s="9">
        <v>0</v>
      </c>
      <c r="BJ757" s="9">
        <v>0</v>
      </c>
      <c r="BK757" s="9">
        <v>0</v>
      </c>
      <c r="BL757" s="9">
        <v>0</v>
      </c>
      <c r="BM757" s="9">
        <v>2.6132848504564357</v>
      </c>
      <c r="BN757" s="9">
        <v>11.789254293973455</v>
      </c>
      <c r="BO757" s="9">
        <v>0</v>
      </c>
      <c r="BP757" s="9">
        <v>0</v>
      </c>
      <c r="BQ757" s="9">
        <v>0</v>
      </c>
      <c r="BR757" s="9">
        <v>0</v>
      </c>
      <c r="BS757" s="9">
        <v>0</v>
      </c>
      <c r="BT757" s="9">
        <v>0</v>
      </c>
      <c r="BU757" s="9">
        <v>0</v>
      </c>
      <c r="BV757" s="9">
        <v>0</v>
      </c>
      <c r="BW757" s="9">
        <v>0</v>
      </c>
      <c r="BX757" s="9">
        <v>0</v>
      </c>
      <c r="BY757" s="9">
        <v>0</v>
      </c>
      <c r="BZ757" s="9">
        <v>0</v>
      </c>
      <c r="CA757" s="9">
        <v>0</v>
      </c>
      <c r="CB757" s="9">
        <v>0</v>
      </c>
      <c r="CC757" s="9">
        <v>0</v>
      </c>
      <c r="CD757" s="9">
        <v>0</v>
      </c>
      <c r="CE757" s="9">
        <v>0</v>
      </c>
      <c r="CF757" s="9">
        <v>0</v>
      </c>
      <c r="CG757" s="9">
        <v>1.4620305450685294</v>
      </c>
      <c r="CH757" s="9">
        <v>0</v>
      </c>
      <c r="CI757" s="9">
        <v>0</v>
      </c>
      <c r="CJ757" s="9">
        <v>0</v>
      </c>
      <c r="CK757" s="9">
        <v>0</v>
      </c>
      <c r="CL757" s="62">
        <v>0</v>
      </c>
      <c r="CM757" s="62">
        <v>0</v>
      </c>
      <c r="CN757" s="62">
        <v>0</v>
      </c>
      <c r="CO757" s="62">
        <v>0</v>
      </c>
      <c r="CP757" s="62">
        <v>0</v>
      </c>
      <c r="CQ757" s="62">
        <v>0</v>
      </c>
      <c r="CR757" s="62">
        <v>0</v>
      </c>
      <c r="CS757" s="62">
        <v>0</v>
      </c>
      <c r="CT757" s="62">
        <v>0</v>
      </c>
      <c r="CU757" s="62">
        <v>0</v>
      </c>
      <c r="CV757" s="62">
        <v>0.53774544634780408</v>
      </c>
      <c r="CW757" s="80">
        <v>0</v>
      </c>
      <c r="CX757" s="78">
        <v>0</v>
      </c>
      <c r="CY757" s="78">
        <v>0</v>
      </c>
      <c r="CZ757" s="78">
        <v>0</v>
      </c>
      <c r="DA757" s="78">
        <v>0</v>
      </c>
      <c r="DB757" s="78">
        <v>0</v>
      </c>
      <c r="DC757" s="78">
        <v>0</v>
      </c>
      <c r="DD757" s="78">
        <v>0</v>
      </c>
      <c r="DE757" s="78">
        <v>0.7554939175248907</v>
      </c>
      <c r="DF757" s="78">
        <v>0</v>
      </c>
      <c r="DG757" s="78">
        <v>0</v>
      </c>
      <c r="DH757" s="78">
        <v>0</v>
      </c>
      <c r="DI757" s="10">
        <v>2018</v>
      </c>
      <c r="DJ757" s="60" t="s">
        <v>85</v>
      </c>
      <c r="DK757" s="42" t="s">
        <v>5440</v>
      </c>
    </row>
    <row r="758" spans="1:115" x14ac:dyDescent="0.2">
      <c r="A758" s="4" t="s">
        <v>3191</v>
      </c>
      <c r="B758" s="5" t="s">
        <v>3192</v>
      </c>
      <c r="C758" s="6" t="s">
        <v>159</v>
      </c>
      <c r="D758" s="5" t="s">
        <v>70</v>
      </c>
      <c r="E758" s="5" t="s">
        <v>313</v>
      </c>
      <c r="F758" s="6" t="s">
        <v>131</v>
      </c>
      <c r="G758" s="5" t="s">
        <v>159</v>
      </c>
      <c r="H758" s="7">
        <f t="shared" si="38"/>
        <v>1</v>
      </c>
      <c r="I758" s="8" t="str">
        <f t="shared" si="39"/>
        <v>No impact</v>
      </c>
      <c r="J758" s="8" t="str">
        <f t="shared" si="37"/>
        <v>No impact</v>
      </c>
      <c r="K758" s="9">
        <v>0</v>
      </c>
      <c r="L758" s="9">
        <v>0</v>
      </c>
      <c r="M758" s="9">
        <v>0</v>
      </c>
      <c r="N758" s="9">
        <v>0</v>
      </c>
      <c r="O758" s="9">
        <v>1.4604812866141681E-16</v>
      </c>
      <c r="P758" s="9">
        <v>1.4604812866141681E-16</v>
      </c>
      <c r="Q758" s="9">
        <v>0</v>
      </c>
      <c r="R758" s="9">
        <v>4.8682709553805606E-17</v>
      </c>
      <c r="S758" s="9">
        <v>0</v>
      </c>
      <c r="T758" s="9">
        <v>0</v>
      </c>
      <c r="U758" s="9">
        <v>0</v>
      </c>
      <c r="V758" s="9">
        <v>5.309587909475586</v>
      </c>
      <c r="W758" s="9">
        <v>6.3386813281509999</v>
      </c>
      <c r="X758" s="9">
        <v>0</v>
      </c>
      <c r="Y758" s="9">
        <v>8.3574026529738981E-4</v>
      </c>
      <c r="Z758" s="9">
        <v>0.41801870869585878</v>
      </c>
      <c r="AA758" s="9">
        <v>0</v>
      </c>
      <c r="AB758" s="9">
        <f>_xlfn.XLOOKUP(B758,'[2]Macro de calcul Nur Journalier-'!$B:$B,'[2]Macro de calcul Nur Journalier-'!$K:$K,"")</f>
        <v>0</v>
      </c>
      <c r="AC758" s="9">
        <f>_xlfn.XLOOKUP(B758,'[3]NUR MACRO SITES'!$B:$B,'[3]NUR MACRO SITES'!$K:$K,"")</f>
        <v>0</v>
      </c>
      <c r="AD758" s="9">
        <v>0</v>
      </c>
      <c r="AE758" s="9">
        <v>0</v>
      </c>
      <c r="AF758" s="9">
        <v>4.8682709553805606E-17</v>
      </c>
      <c r="AG758" s="9">
        <v>0</v>
      </c>
      <c r="AH758" s="9">
        <v>0</v>
      </c>
      <c r="AI758" s="9">
        <v>0</v>
      </c>
      <c r="AJ758" s="9">
        <v>0</v>
      </c>
      <c r="AK758" s="9">
        <v>3.2092426187419795E-2</v>
      </c>
      <c r="AL758" s="9">
        <v>3.2761018399657817E-2</v>
      </c>
      <c r="AM758" s="9">
        <v>3.2561801567649547E-2</v>
      </c>
      <c r="AN758" s="9">
        <v>3.2122766040894569E-2</v>
      </c>
      <c r="AO758" s="9">
        <v>0</v>
      </c>
      <c r="AP758" s="9">
        <v>9.2593141387001037</v>
      </c>
      <c r="AQ758" s="9">
        <v>18.157302038880985</v>
      </c>
      <c r="AR758" s="9">
        <v>0.49065878744241287</v>
      </c>
      <c r="AS758" s="9">
        <v>0.34830151789216146</v>
      </c>
      <c r="AT758" s="9">
        <v>11.159039156115179</v>
      </c>
      <c r="AU758" s="9">
        <v>3.223252492258312E-2</v>
      </c>
      <c r="AV758" s="9">
        <v>6.4099186906204642E-2</v>
      </c>
      <c r="AW758" s="9">
        <v>3.2488628979857215E-2</v>
      </c>
      <c r="AX758" s="9">
        <v>0.1393754865977091</v>
      </c>
      <c r="AY758" s="9">
        <v>5.2611090622786565E-2</v>
      </c>
      <c r="AZ758" s="9">
        <v>6.373332396724235E-2</v>
      </c>
      <c r="BA758" s="9">
        <v>0.12828983954714962</v>
      </c>
      <c r="BB758" s="9">
        <v>0.11129550603234818</v>
      </c>
      <c r="BC758" s="9">
        <v>0</v>
      </c>
      <c r="BD758" s="9">
        <v>0</v>
      </c>
      <c r="BE758" s="9">
        <v>9.2014529149032336E-3</v>
      </c>
      <c r="BF758" s="9">
        <v>0</v>
      </c>
      <c r="BG758" s="9">
        <v>0</v>
      </c>
      <c r="BH758" s="9">
        <v>3.275589185676905</v>
      </c>
      <c r="BI758" s="9">
        <v>4.9148838722380583</v>
      </c>
      <c r="BJ758" s="9">
        <v>0.53275162441893142</v>
      </c>
      <c r="BK758" s="9">
        <v>0</v>
      </c>
      <c r="BL758" s="9">
        <v>0</v>
      </c>
      <c r="BM758" s="9">
        <v>0</v>
      </c>
      <c r="BN758" s="9">
        <v>0</v>
      </c>
      <c r="BO758" s="9">
        <v>0</v>
      </c>
      <c r="BP758" s="9">
        <v>0</v>
      </c>
      <c r="BQ758" s="9">
        <v>10.580321345307093</v>
      </c>
      <c r="BR758" s="9">
        <v>0</v>
      </c>
      <c r="BS758" s="9">
        <v>7.7423680132864225</v>
      </c>
      <c r="BT758" s="9">
        <v>0</v>
      </c>
      <c r="BU758" s="9">
        <v>0</v>
      </c>
      <c r="BV758" s="9">
        <v>0</v>
      </c>
      <c r="BW758" s="9">
        <v>0</v>
      </c>
      <c r="BX758" s="9">
        <v>0</v>
      </c>
      <c r="BY758" s="9">
        <v>0</v>
      </c>
      <c r="BZ758" s="9">
        <v>0</v>
      </c>
      <c r="CA758" s="9">
        <v>0</v>
      </c>
      <c r="CB758" s="9">
        <v>3.9605466665525237</v>
      </c>
      <c r="CC758" s="9">
        <v>0</v>
      </c>
      <c r="CD758" s="9">
        <v>0</v>
      </c>
      <c r="CE758" s="9">
        <v>0</v>
      </c>
      <c r="CF758" s="9">
        <v>0</v>
      </c>
      <c r="CG758" s="9">
        <v>0</v>
      </c>
      <c r="CH758" s="9">
        <v>0</v>
      </c>
      <c r="CI758" s="9">
        <v>0</v>
      </c>
      <c r="CJ758" s="9">
        <v>0</v>
      </c>
      <c r="CK758" s="9">
        <v>0</v>
      </c>
      <c r="CL758" s="62">
        <v>0</v>
      </c>
      <c r="CM758" s="62">
        <v>0</v>
      </c>
      <c r="CN758" s="62">
        <v>0</v>
      </c>
      <c r="CO758" s="62">
        <v>0</v>
      </c>
      <c r="CP758" s="62">
        <v>6.4206281942625276E-4</v>
      </c>
      <c r="CQ758" s="62">
        <v>0.13344205597075612</v>
      </c>
      <c r="CR758" s="62">
        <v>0</v>
      </c>
      <c r="CS758" s="62">
        <v>1.3186543504749837</v>
      </c>
      <c r="CT758" s="62">
        <v>2.3791994475406156E-2</v>
      </c>
      <c r="CU758" s="62">
        <v>0</v>
      </c>
      <c r="CV758" s="62">
        <v>0</v>
      </c>
      <c r="CW758" s="80">
        <v>0</v>
      </c>
      <c r="CX758" s="78">
        <v>0</v>
      </c>
      <c r="CY758" s="78">
        <v>0</v>
      </c>
      <c r="CZ758" s="78">
        <v>0</v>
      </c>
      <c r="DA758" s="78">
        <v>0</v>
      </c>
      <c r="DB758" s="78">
        <v>0</v>
      </c>
      <c r="DC758" s="78">
        <v>0</v>
      </c>
      <c r="DD758" s="78">
        <v>9.102667271632523</v>
      </c>
      <c r="DE758" s="78">
        <v>0.75437030759089463</v>
      </c>
      <c r="DF758" s="78">
        <v>2.3774159397088473E-2</v>
      </c>
      <c r="DG758" s="78">
        <v>0</v>
      </c>
      <c r="DH758" s="78">
        <v>0</v>
      </c>
      <c r="DI758" s="10">
        <v>2021</v>
      </c>
      <c r="DJ758" s="59" t="s">
        <v>74</v>
      </c>
      <c r="DK758" s="42" t="s">
        <v>5440</v>
      </c>
    </row>
    <row r="759" spans="1:115" x14ac:dyDescent="0.2">
      <c r="A759" s="4" t="s">
        <v>4605</v>
      </c>
      <c r="B759" s="5" t="s">
        <v>4606</v>
      </c>
      <c r="C759" s="6" t="s">
        <v>88</v>
      </c>
      <c r="D759" s="5" t="s">
        <v>70</v>
      </c>
      <c r="E759" s="5" t="s">
        <v>89</v>
      </c>
      <c r="F759" s="6" t="s">
        <v>77</v>
      </c>
      <c r="G759" s="5" t="s">
        <v>90</v>
      </c>
      <c r="H759" s="7">
        <f t="shared" si="38"/>
        <v>0</v>
      </c>
      <c r="I759" s="8" t="str">
        <f t="shared" si="39"/>
        <v>No impact</v>
      </c>
      <c r="J759" s="8" t="str">
        <f t="shared" si="37"/>
        <v>No impact</v>
      </c>
      <c r="K759" s="9">
        <v>0</v>
      </c>
      <c r="L759" s="9">
        <v>0</v>
      </c>
      <c r="M759" s="9">
        <v>0.31288258332144719</v>
      </c>
      <c r="N759" s="9">
        <v>0</v>
      </c>
      <c r="O759" s="9">
        <v>0</v>
      </c>
      <c r="P759" s="9">
        <v>0</v>
      </c>
      <c r="Q759" s="9">
        <v>0</v>
      </c>
      <c r="R759" s="9">
        <v>9.128008041338551E-17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2.4341354776902803E-17</v>
      </c>
      <c r="Z759" s="9">
        <v>0</v>
      </c>
      <c r="AA759" s="9">
        <v>0</v>
      </c>
      <c r="AB759" s="9">
        <f>_xlfn.XLOOKUP(B759,'[2]Macro de calcul Nur Journalier-'!$B:$B,'[2]Macro de calcul Nur Journalier-'!$K:$K,"")</f>
        <v>0</v>
      </c>
      <c r="AC759" s="9">
        <f>_xlfn.XLOOKUP(B759,'[3]NUR MACRO SITES'!$B:$B,'[3]NUR MACRO SITES'!$K:$K,"")</f>
        <v>0</v>
      </c>
      <c r="AD759" s="9">
        <v>0</v>
      </c>
      <c r="AE759" s="9">
        <v>0</v>
      </c>
      <c r="AF759" s="9">
        <v>7.3024064330708403E-17</v>
      </c>
      <c r="AG759" s="9">
        <v>0</v>
      </c>
      <c r="AH759" s="9">
        <v>7.2419122628726269</v>
      </c>
      <c r="AI759" s="9">
        <v>13.561260132886417</v>
      </c>
      <c r="AJ759" s="9">
        <v>0</v>
      </c>
      <c r="AK759" s="9">
        <v>0</v>
      </c>
      <c r="AL759" s="9">
        <v>0</v>
      </c>
      <c r="AM759" s="9">
        <v>5.7794065969739457E-17</v>
      </c>
      <c r="AN759" s="9">
        <v>0</v>
      </c>
      <c r="AO759" s="9">
        <v>0</v>
      </c>
      <c r="AP759" s="9">
        <v>0</v>
      </c>
      <c r="AQ759" s="9">
        <v>0</v>
      </c>
      <c r="AR759" s="9">
        <v>0</v>
      </c>
      <c r="AS759" s="9">
        <v>0</v>
      </c>
      <c r="AT759" s="9">
        <v>0</v>
      </c>
      <c r="AU759" s="9">
        <v>0</v>
      </c>
      <c r="AV759" s="9">
        <v>0</v>
      </c>
      <c r="AW759" s="9">
        <v>0</v>
      </c>
      <c r="AX759" s="9">
        <v>0</v>
      </c>
      <c r="AY759" s="9">
        <v>0</v>
      </c>
      <c r="AZ759" s="9">
        <v>0</v>
      </c>
      <c r="BA759" s="9">
        <v>0</v>
      </c>
      <c r="BB759" s="9">
        <v>0</v>
      </c>
      <c r="BC759" s="9">
        <v>0</v>
      </c>
      <c r="BD759" s="9">
        <v>0</v>
      </c>
      <c r="BE759" s="9">
        <v>0</v>
      </c>
      <c r="BF759" s="9">
        <v>2.1402981929299308E-3</v>
      </c>
      <c r="BG759" s="9">
        <v>0</v>
      </c>
      <c r="BH759" s="9">
        <v>0</v>
      </c>
      <c r="BI759" s="9">
        <v>0</v>
      </c>
      <c r="BJ759" s="9">
        <v>0</v>
      </c>
      <c r="BK759" s="9">
        <v>0</v>
      </c>
      <c r="BL759" s="9">
        <v>0</v>
      </c>
      <c r="BM759" s="9">
        <v>0</v>
      </c>
      <c r="BN759" s="9">
        <v>0</v>
      </c>
      <c r="BO759" s="9">
        <v>0</v>
      </c>
      <c r="BP759" s="9">
        <v>0</v>
      </c>
      <c r="BQ759" s="9">
        <v>4.2804187961750177E-4</v>
      </c>
      <c r="BR759" s="9">
        <v>5.8855758447406504E-4</v>
      </c>
      <c r="BS759" s="9">
        <v>0</v>
      </c>
      <c r="BT759" s="9">
        <v>0</v>
      </c>
      <c r="BU759" s="9">
        <v>0</v>
      </c>
      <c r="BV759" s="9">
        <v>4.57758687109947</v>
      </c>
      <c r="BW759" s="9">
        <v>0</v>
      </c>
      <c r="BX759" s="9">
        <v>0</v>
      </c>
      <c r="BY759" s="9">
        <v>1.230620403900322E-2</v>
      </c>
      <c r="BZ759" s="9">
        <v>0</v>
      </c>
      <c r="CA759" s="9">
        <v>0</v>
      </c>
      <c r="CB759" s="9">
        <v>0</v>
      </c>
      <c r="CC759" s="9">
        <v>0</v>
      </c>
      <c r="CD759" s="9">
        <v>0</v>
      </c>
      <c r="CE759" s="9">
        <v>0</v>
      </c>
      <c r="CF759" s="9">
        <v>0</v>
      </c>
      <c r="CG759" s="9">
        <v>0</v>
      </c>
      <c r="CH759" s="9">
        <v>0</v>
      </c>
      <c r="CI759" s="9">
        <v>0</v>
      </c>
      <c r="CJ759" s="9">
        <v>0</v>
      </c>
      <c r="CK759" s="9">
        <v>0</v>
      </c>
      <c r="CL759" s="62">
        <v>0</v>
      </c>
      <c r="CM759" s="62">
        <v>0</v>
      </c>
      <c r="CN759" s="62">
        <v>12.766242049122086</v>
      </c>
      <c r="CO759" s="62">
        <v>24.490790678960032</v>
      </c>
      <c r="CP759" s="62">
        <v>18.844490244925563</v>
      </c>
      <c r="CQ759" s="62">
        <v>0.33931236498845746</v>
      </c>
      <c r="CR759" s="62">
        <v>0</v>
      </c>
      <c r="CS759" s="62">
        <v>0</v>
      </c>
      <c r="CT759" s="62">
        <v>0</v>
      </c>
      <c r="CU759" s="62">
        <v>0</v>
      </c>
      <c r="CV759" s="62">
        <v>0</v>
      </c>
      <c r="CW759" s="80">
        <v>0</v>
      </c>
      <c r="CX759" s="78">
        <v>0</v>
      </c>
      <c r="CY759" s="78">
        <v>0</v>
      </c>
      <c r="CZ759" s="78">
        <v>0</v>
      </c>
      <c r="DA759" s="78">
        <v>0</v>
      </c>
      <c r="DB759" s="78">
        <v>0</v>
      </c>
      <c r="DC759" s="78">
        <v>0</v>
      </c>
      <c r="DD759" s="78">
        <v>0</v>
      </c>
      <c r="DE759" s="78">
        <v>0.7351084230081073</v>
      </c>
      <c r="DF759" s="78">
        <v>0</v>
      </c>
      <c r="DG759" s="78">
        <v>0</v>
      </c>
      <c r="DH759" s="78">
        <v>0</v>
      </c>
      <c r="DI759" s="10">
        <v>2024</v>
      </c>
      <c r="DJ759" s="59" t="s">
        <v>74</v>
      </c>
      <c r="DK759" s="42" t="s">
        <v>5440</v>
      </c>
    </row>
    <row r="760" spans="1:115" x14ac:dyDescent="0.2">
      <c r="A760" s="4" t="s">
        <v>1005</v>
      </c>
      <c r="B760" s="4" t="s">
        <v>1006</v>
      </c>
      <c r="C760" s="6" t="s">
        <v>214</v>
      </c>
      <c r="D760" s="4" t="s">
        <v>78</v>
      </c>
      <c r="E760" s="4" t="s">
        <v>79</v>
      </c>
      <c r="F760" s="6" t="s">
        <v>216</v>
      </c>
      <c r="G760" s="4" t="s">
        <v>217</v>
      </c>
      <c r="H760" s="7">
        <f t="shared" si="38"/>
        <v>0</v>
      </c>
      <c r="I760" s="8" t="str">
        <f t="shared" si="39"/>
        <v>No impact</v>
      </c>
      <c r="J760" s="8" t="str">
        <f t="shared" si="37"/>
        <v>No impact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0.11178490348499977</v>
      </c>
      <c r="Q760" s="9">
        <v>0</v>
      </c>
      <c r="R760" s="9">
        <v>0</v>
      </c>
      <c r="S760" s="9">
        <v>0</v>
      </c>
      <c r="T760" s="9">
        <v>0.8613882054390718</v>
      </c>
      <c r="U760" s="9">
        <v>5.0330135976798362E-2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f>_xlfn.XLOOKUP(B760,'[2]Macro de calcul Nur Journalier-'!$B:$B,'[2]Macro de calcul Nur Journalier-'!$K:$K,"")</f>
        <v>0</v>
      </c>
      <c r="AC760" s="9">
        <f>_xlfn.XLOOKUP(B760,'[3]NUR MACRO SITES'!$B:$B,'[3]NUR MACRO SITES'!$K:$K,"")</f>
        <v>0.5256063388484763</v>
      </c>
      <c r="AD760" s="9">
        <v>0</v>
      </c>
      <c r="AE760" s="9">
        <v>0</v>
      </c>
      <c r="AF760" s="9">
        <v>0.17988844910378932</v>
      </c>
      <c r="AG760" s="9">
        <v>0</v>
      </c>
      <c r="AH760" s="9">
        <v>0</v>
      </c>
      <c r="AI760" s="9">
        <v>0</v>
      </c>
      <c r="AJ760" s="9">
        <v>0</v>
      </c>
      <c r="AK760" s="9">
        <v>0</v>
      </c>
      <c r="AL760" s="9">
        <v>0</v>
      </c>
      <c r="AM760" s="9">
        <v>0</v>
      </c>
      <c r="AN760" s="9">
        <v>0</v>
      </c>
      <c r="AO760" s="9">
        <v>0</v>
      </c>
      <c r="AP760" s="9">
        <v>0</v>
      </c>
      <c r="AQ760" s="9">
        <v>0</v>
      </c>
      <c r="AR760" s="9">
        <v>0</v>
      </c>
      <c r="AS760" s="9">
        <v>0</v>
      </c>
      <c r="AT760" s="9">
        <v>0</v>
      </c>
      <c r="AU760" s="9">
        <v>0</v>
      </c>
      <c r="AV760" s="9">
        <v>0</v>
      </c>
      <c r="AW760" s="9">
        <v>0.14186335458265284</v>
      </c>
      <c r="AX760" s="9">
        <v>0</v>
      </c>
      <c r="AY760" s="9">
        <v>1.2322446715721569</v>
      </c>
      <c r="AZ760" s="9">
        <v>1.2371655281012006</v>
      </c>
      <c r="BA760" s="9">
        <v>0</v>
      </c>
      <c r="BB760" s="9">
        <v>0</v>
      </c>
      <c r="BC760" s="9">
        <v>0</v>
      </c>
      <c r="BD760" s="9">
        <v>0</v>
      </c>
      <c r="BE760" s="9">
        <v>0</v>
      </c>
      <c r="BF760" s="9">
        <v>0</v>
      </c>
      <c r="BG760" s="9">
        <v>0</v>
      </c>
      <c r="BH760" s="9">
        <v>0</v>
      </c>
      <c r="BI760" s="9">
        <v>8.6321779056196216E-2</v>
      </c>
      <c r="BJ760" s="9">
        <v>0.28600331589776079</v>
      </c>
      <c r="BK760" s="9">
        <v>0</v>
      </c>
      <c r="BL760" s="9">
        <v>0.18691162076630907</v>
      </c>
      <c r="BM760" s="9">
        <v>0</v>
      </c>
      <c r="BN760" s="9">
        <v>0</v>
      </c>
      <c r="BO760" s="9">
        <v>0</v>
      </c>
      <c r="BP760" s="9">
        <v>0</v>
      </c>
      <c r="BQ760" s="9">
        <v>0</v>
      </c>
      <c r="BR760" s="9">
        <v>0.75759845676634341</v>
      </c>
      <c r="BS760" s="9">
        <v>0</v>
      </c>
      <c r="BT760" s="9">
        <v>0</v>
      </c>
      <c r="BU760" s="9">
        <v>0</v>
      </c>
      <c r="BV760" s="9">
        <v>0.1855739898925044</v>
      </c>
      <c r="BW760" s="9">
        <v>0.18689378568799173</v>
      </c>
      <c r="BX760" s="9">
        <v>0</v>
      </c>
      <c r="BY760" s="9">
        <v>0</v>
      </c>
      <c r="BZ760" s="9">
        <v>0</v>
      </c>
      <c r="CA760" s="9">
        <v>0</v>
      </c>
      <c r="CB760" s="9">
        <v>0</v>
      </c>
      <c r="CC760" s="9">
        <v>0</v>
      </c>
      <c r="CD760" s="9">
        <v>9.3263191537326655</v>
      </c>
      <c r="CE760" s="9">
        <v>37.883757380155402</v>
      </c>
      <c r="CF760" s="9">
        <v>0</v>
      </c>
      <c r="CG760" s="9">
        <v>0</v>
      </c>
      <c r="CH760" s="9">
        <v>0</v>
      </c>
      <c r="CI760" s="9">
        <v>0</v>
      </c>
      <c r="CJ760" s="9">
        <v>0</v>
      </c>
      <c r="CK760" s="9">
        <v>0.18769636421227451</v>
      </c>
      <c r="CL760" s="62">
        <v>0</v>
      </c>
      <c r="CM760" s="62">
        <v>0</v>
      </c>
      <c r="CN760" s="62">
        <v>0</v>
      </c>
      <c r="CO760" s="62">
        <v>0</v>
      </c>
      <c r="CP760" s="62">
        <v>0.66863708611917239</v>
      </c>
      <c r="CQ760" s="62">
        <v>0</v>
      </c>
      <c r="CR760" s="62">
        <v>0</v>
      </c>
      <c r="CS760" s="62">
        <v>0</v>
      </c>
      <c r="CT760" s="62">
        <v>0.73632120833369008</v>
      </c>
      <c r="CU760" s="62">
        <v>0</v>
      </c>
      <c r="CV760" s="62">
        <v>1.678601901076668</v>
      </c>
      <c r="CW760" s="80">
        <v>0</v>
      </c>
      <c r="CX760" s="78">
        <v>0.99425211095986954</v>
      </c>
      <c r="CY760" s="78">
        <v>0.21723125390588213</v>
      </c>
      <c r="CZ760" s="78">
        <v>0</v>
      </c>
      <c r="DA760" s="78">
        <v>0</v>
      </c>
      <c r="DB760" s="78">
        <v>0</v>
      </c>
      <c r="DC760" s="78">
        <v>0.37328818918309625</v>
      </c>
      <c r="DD760" s="78">
        <v>0</v>
      </c>
      <c r="DE760" s="78">
        <v>0.71181581072558808</v>
      </c>
      <c r="DF760" s="78">
        <v>0</v>
      </c>
      <c r="DG760" s="78">
        <v>0</v>
      </c>
      <c r="DH760" s="78">
        <v>0</v>
      </c>
      <c r="DI760" s="10">
        <v>2019</v>
      </c>
      <c r="DJ760" s="60" t="s">
        <v>85</v>
      </c>
      <c r="DK760" s="42" t="s">
        <v>5440</v>
      </c>
    </row>
    <row r="761" spans="1:115" x14ac:dyDescent="0.2">
      <c r="A761" s="4" t="s">
        <v>5290</v>
      </c>
      <c r="B761" s="4" t="s">
        <v>5291</v>
      </c>
      <c r="C761" s="6" t="s">
        <v>83</v>
      </c>
      <c r="D761" s="4"/>
      <c r="E761" s="4"/>
      <c r="F761" s="6" t="s">
        <v>83</v>
      </c>
      <c r="G761" s="4" t="s">
        <v>267</v>
      </c>
      <c r="H761" s="7">
        <f t="shared" si="38"/>
        <v>1</v>
      </c>
      <c r="I761" s="8" t="str">
        <f t="shared" si="39"/>
        <v>No impact</v>
      </c>
      <c r="J761" s="8" t="str">
        <f t="shared" si="37"/>
        <v>No impact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9">
        <f>_xlfn.XLOOKUP(B761,'[2]Macro de calcul Nur Journalier-'!$B:$B,'[2]Macro de calcul Nur Journalier-'!$K:$K,"")</f>
        <v>0</v>
      </c>
      <c r="AC761" s="9">
        <f>_xlfn.XLOOKUP(B761,'[3]NUR MACRO SITES'!$B:$B,'[3]NUR MACRO SITES'!$K:$K,"")</f>
        <v>0</v>
      </c>
      <c r="AD761" s="9">
        <v>0</v>
      </c>
      <c r="AE761" s="9">
        <v>0</v>
      </c>
      <c r="AF761" s="9">
        <v>0</v>
      </c>
      <c r="AG761" s="9">
        <v>0</v>
      </c>
      <c r="AH761" s="9">
        <v>9.1931429182712882E-2</v>
      </c>
      <c r="AI761" s="9">
        <v>0.68369125303095135</v>
      </c>
      <c r="AJ761" s="9">
        <v>0</v>
      </c>
      <c r="AK761" s="9">
        <v>0</v>
      </c>
      <c r="AL761" s="9">
        <v>0.18393714638900777</v>
      </c>
      <c r="AM761" s="9">
        <v>0.10198429423575621</v>
      </c>
      <c r="AN761" s="9">
        <v>1.1606087081233278</v>
      </c>
      <c r="AO761" s="9">
        <v>0</v>
      </c>
      <c r="AP761" s="9">
        <v>0</v>
      </c>
      <c r="AQ761" s="9">
        <v>0</v>
      </c>
      <c r="AR761" s="9">
        <v>0</v>
      </c>
      <c r="AS761" s="9">
        <v>0</v>
      </c>
      <c r="AT761" s="9">
        <v>0</v>
      </c>
      <c r="AU761" s="9">
        <v>0</v>
      </c>
      <c r="AV761" s="9">
        <v>0.38497927752313715</v>
      </c>
      <c r="AW761" s="9">
        <v>1.0244162290945916E-2</v>
      </c>
      <c r="AX761" s="9">
        <v>5.0946414250507818E-2</v>
      </c>
      <c r="AY761" s="9">
        <v>1.6896282247159438</v>
      </c>
      <c r="AZ761" s="9">
        <v>0</v>
      </c>
      <c r="BA761" s="9">
        <v>0</v>
      </c>
      <c r="BB761" s="9">
        <v>3.3752685433971981</v>
      </c>
      <c r="BC761" s="9">
        <v>1.8316013381802854</v>
      </c>
      <c r="BD761" s="9">
        <v>1.8316013381802854</v>
      </c>
      <c r="BE761" s="9">
        <v>0</v>
      </c>
      <c r="BF761" s="9">
        <v>0.10536852642115799</v>
      </c>
      <c r="BG761" s="9">
        <v>0</v>
      </c>
      <c r="BH761" s="9">
        <v>1.1607916395928088</v>
      </c>
      <c r="BI761" s="9">
        <v>0.85537035610230761</v>
      </c>
      <c r="BJ761" s="9">
        <v>0</v>
      </c>
      <c r="BK761" s="9">
        <v>0</v>
      </c>
      <c r="BL761" s="9">
        <v>0</v>
      </c>
      <c r="BM761" s="9">
        <v>0.62859733529661888</v>
      </c>
      <c r="BN761" s="9">
        <v>0.67111616200529056</v>
      </c>
      <c r="BO761" s="9">
        <v>0.2765328893112235</v>
      </c>
      <c r="BP761" s="9">
        <v>0</v>
      </c>
      <c r="BQ761" s="9">
        <v>0.22258177740110094</v>
      </c>
      <c r="BR761" s="9">
        <v>0</v>
      </c>
      <c r="BS761" s="9">
        <v>0.17638892455904553</v>
      </c>
      <c r="BT761" s="9">
        <v>0</v>
      </c>
      <c r="BU761" s="9">
        <v>0</v>
      </c>
      <c r="BV761" s="9">
        <v>0</v>
      </c>
      <c r="BW761" s="9">
        <v>0</v>
      </c>
      <c r="BX761" s="9">
        <v>0</v>
      </c>
      <c r="BY761" s="9">
        <v>0.92358953066634719</v>
      </c>
      <c r="BZ761" s="9">
        <v>0</v>
      </c>
      <c r="CA761" s="9">
        <v>0</v>
      </c>
      <c r="CB761" s="9">
        <v>0</v>
      </c>
      <c r="CC761" s="9">
        <v>0</v>
      </c>
      <c r="CD761" s="9">
        <v>1.0901513270725074</v>
      </c>
      <c r="CE761" s="9">
        <v>0</v>
      </c>
      <c r="CF761" s="9">
        <v>0</v>
      </c>
      <c r="CG761" s="9">
        <v>4.6418466582770455</v>
      </c>
      <c r="CH761" s="9">
        <v>4.9725803505948365</v>
      </c>
      <c r="CI761" s="9">
        <v>0.60835452140637447</v>
      </c>
      <c r="CJ761" s="9">
        <v>0</v>
      </c>
      <c r="CK761" s="9">
        <v>0.76334135198454478</v>
      </c>
      <c r="CL761" s="62">
        <v>0</v>
      </c>
      <c r="CM761" s="62">
        <v>0.86453758635744904</v>
      </c>
      <c r="CN761" s="62">
        <v>0</v>
      </c>
      <c r="CO761" s="62">
        <v>1.3724092765236151</v>
      </c>
      <c r="CP761" s="62">
        <v>4.5053191337573795</v>
      </c>
      <c r="CQ761" s="62">
        <v>0.22819982707108064</v>
      </c>
      <c r="CR761" s="62">
        <v>0.38719955027066522</v>
      </c>
      <c r="CS761" s="62">
        <v>0</v>
      </c>
      <c r="CT761" s="62">
        <v>3.2156646206264821</v>
      </c>
      <c r="CU761" s="62">
        <v>2.3674996361644025</v>
      </c>
      <c r="CV761" s="62">
        <v>8.9175391586979543E-5</v>
      </c>
      <c r="CW761" s="80">
        <v>0</v>
      </c>
      <c r="CX761" s="78">
        <v>0.69610310672796227</v>
      </c>
      <c r="CY761" s="78">
        <v>0.84903890329963227</v>
      </c>
      <c r="CZ761" s="78">
        <v>0</v>
      </c>
      <c r="DA761" s="78">
        <v>0</v>
      </c>
      <c r="DB761" s="78">
        <v>0</v>
      </c>
      <c r="DC761" s="78">
        <v>0.41065267825804075</v>
      </c>
      <c r="DD761" s="78">
        <v>2.4238406485690565</v>
      </c>
      <c r="DE761" s="78">
        <v>0.70172115639794208</v>
      </c>
      <c r="DF761" s="78">
        <v>0.21473434294144672</v>
      </c>
      <c r="DG761" s="78">
        <v>0</v>
      </c>
      <c r="DH761" s="78">
        <v>5.5556268958688253E-2</v>
      </c>
      <c r="DI761" s="10">
        <v>2024</v>
      </c>
      <c r="DJ761" s="60" t="s">
        <v>85</v>
      </c>
      <c r="DK761" s="42" t="s">
        <v>5440</v>
      </c>
    </row>
    <row r="762" spans="1:115" x14ac:dyDescent="0.2">
      <c r="A762" s="4" t="s">
        <v>4030</v>
      </c>
      <c r="B762" s="5" t="s">
        <v>4031</v>
      </c>
      <c r="C762" s="6" t="s">
        <v>159</v>
      </c>
      <c r="D762" s="5" t="s">
        <v>70</v>
      </c>
      <c r="E762" s="5" t="s">
        <v>640</v>
      </c>
      <c r="F762" s="6" t="s">
        <v>131</v>
      </c>
      <c r="G762" s="5" t="s">
        <v>159</v>
      </c>
      <c r="H762" s="7">
        <f t="shared" si="38"/>
        <v>2</v>
      </c>
      <c r="I762" s="8" t="str">
        <f t="shared" si="39"/>
        <v>No impact</v>
      </c>
      <c r="J762" s="8" t="str">
        <f t="shared" si="37"/>
        <v>No impact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0.82121695668711081</v>
      </c>
      <c r="V762" s="9">
        <v>0.53979535135263645</v>
      </c>
      <c r="W762" s="9">
        <v>0.86240966576332423</v>
      </c>
      <c r="X762" s="9">
        <v>2.8586217194408787</v>
      </c>
      <c r="Y762" s="9">
        <v>0</v>
      </c>
      <c r="Z762" s="9">
        <v>0</v>
      </c>
      <c r="AA762" s="9">
        <v>0.57058773712737121</v>
      </c>
      <c r="AB762" s="9">
        <f>_xlfn.XLOOKUP(B762,'[2]Macro de calcul Nur Journalier-'!$B:$B,'[2]Macro de calcul Nur Journalier-'!$K:$K,"")</f>
        <v>0</v>
      </c>
      <c r="AC762" s="9">
        <f>_xlfn.XLOOKUP(B762,'[3]NUR MACRO SITES'!$B:$B,'[3]NUR MACRO SITES'!$K:$K,"")</f>
        <v>0</v>
      </c>
      <c r="AD762" s="9">
        <v>0</v>
      </c>
      <c r="AE762" s="9">
        <v>9.73654191076112E-17</v>
      </c>
      <c r="AF762" s="9">
        <v>4.8682709553805606E-17</v>
      </c>
      <c r="AG762" s="9">
        <v>1.3393202051538056</v>
      </c>
      <c r="AH762" s="9">
        <v>0.3908664360766414</v>
      </c>
      <c r="AI762" s="9">
        <v>9.7365419107611212E-17</v>
      </c>
      <c r="AJ762" s="9">
        <v>0</v>
      </c>
      <c r="AK762" s="9">
        <v>0</v>
      </c>
      <c r="AL762" s="9">
        <v>0</v>
      </c>
      <c r="AM762" s="9">
        <v>8.6691098954609191E-17</v>
      </c>
      <c r="AN762" s="9">
        <v>8.6691098954609191E-17</v>
      </c>
      <c r="AO762" s="9">
        <v>8.6691098954609191E-17</v>
      </c>
      <c r="AP762" s="9">
        <v>2.8897032984869728E-17</v>
      </c>
      <c r="AQ762" s="9">
        <v>0</v>
      </c>
      <c r="AR762" s="9">
        <v>0</v>
      </c>
      <c r="AS762" s="9">
        <v>8.6691098954609191E-17</v>
      </c>
      <c r="AT762" s="9">
        <v>0</v>
      </c>
      <c r="AU762" s="9">
        <v>0.18249243395442155</v>
      </c>
      <c r="AV762" s="9">
        <v>0</v>
      </c>
      <c r="AW762" s="9">
        <v>0</v>
      </c>
      <c r="AX762" s="9">
        <v>0</v>
      </c>
      <c r="AY762" s="9">
        <v>1.5351791850329859</v>
      </c>
      <c r="AZ762" s="9">
        <v>0</v>
      </c>
      <c r="BA762" s="9">
        <v>0</v>
      </c>
      <c r="BB762" s="9">
        <v>0.97266491637836638</v>
      </c>
      <c r="BC762" s="9">
        <v>0</v>
      </c>
      <c r="BD762" s="9">
        <v>0</v>
      </c>
      <c r="BE762" s="9">
        <v>2.8015588688103303</v>
      </c>
      <c r="BF762" s="9">
        <v>0.8088131991640759</v>
      </c>
      <c r="BG762" s="9">
        <v>0</v>
      </c>
      <c r="BH762" s="9">
        <v>0</v>
      </c>
      <c r="BI762" s="9">
        <v>0</v>
      </c>
      <c r="BJ762" s="9">
        <v>0</v>
      </c>
      <c r="BK762" s="9">
        <v>0</v>
      </c>
      <c r="BL762" s="9">
        <v>0</v>
      </c>
      <c r="BM762" s="9">
        <v>0</v>
      </c>
      <c r="BN762" s="9">
        <v>0</v>
      </c>
      <c r="BO762" s="9">
        <v>0</v>
      </c>
      <c r="BP762" s="9">
        <v>0</v>
      </c>
      <c r="BQ762" s="9">
        <v>0</v>
      </c>
      <c r="BR762" s="9">
        <v>0</v>
      </c>
      <c r="BS762" s="9">
        <v>1.6675798226765098E-2</v>
      </c>
      <c r="BT762" s="9">
        <v>0</v>
      </c>
      <c r="BU762" s="9">
        <v>0</v>
      </c>
      <c r="BV762" s="9">
        <v>0</v>
      </c>
      <c r="BW762" s="9">
        <v>0</v>
      </c>
      <c r="BX762" s="9">
        <v>0</v>
      </c>
      <c r="BY762" s="9">
        <v>0</v>
      </c>
      <c r="BZ762" s="9">
        <v>0</v>
      </c>
      <c r="CA762" s="9">
        <v>0</v>
      </c>
      <c r="CB762" s="9">
        <v>0</v>
      </c>
      <c r="CC762" s="9">
        <v>0</v>
      </c>
      <c r="CD762" s="9">
        <v>0</v>
      </c>
      <c r="CE762" s="9">
        <v>3.677396963185545</v>
      </c>
      <c r="CF762" s="9">
        <v>0</v>
      </c>
      <c r="CG762" s="9">
        <v>0</v>
      </c>
      <c r="CH762" s="9">
        <v>0</v>
      </c>
      <c r="CI762" s="9">
        <v>0</v>
      </c>
      <c r="CJ762" s="9">
        <v>0</v>
      </c>
      <c r="CK762" s="9">
        <v>7.5361231676240532</v>
      </c>
      <c r="CL762" s="62">
        <v>7.5473235968073782</v>
      </c>
      <c r="CM762" s="62">
        <v>1.1907590038609384</v>
      </c>
      <c r="CN762" s="62">
        <v>0</v>
      </c>
      <c r="CO762" s="62">
        <v>4.3094186335191038</v>
      </c>
      <c r="CP762" s="62">
        <v>0</v>
      </c>
      <c r="CQ762" s="62">
        <v>0</v>
      </c>
      <c r="CR762" s="62">
        <v>6.273667148927184</v>
      </c>
      <c r="CS762" s="62">
        <v>0.23126746054167227</v>
      </c>
      <c r="CT762" s="62">
        <v>0</v>
      </c>
      <c r="CU762" s="62">
        <v>0</v>
      </c>
      <c r="CV762" s="62">
        <v>5.5665241287207534</v>
      </c>
      <c r="CW762" s="80">
        <v>0</v>
      </c>
      <c r="CX762" s="78">
        <v>0.42231681947761757</v>
      </c>
      <c r="CY762" s="78">
        <v>0</v>
      </c>
      <c r="CZ762" s="78">
        <v>0</v>
      </c>
      <c r="DA762" s="78">
        <v>0</v>
      </c>
      <c r="DB762" s="78">
        <v>0.42126454985689132</v>
      </c>
      <c r="DC762" s="78">
        <v>1.3977172526559996</v>
      </c>
      <c r="DD762" s="78">
        <v>9.5792205642733802E-2</v>
      </c>
      <c r="DE762" s="78">
        <v>0.69077041831106067</v>
      </c>
      <c r="DF762" s="78">
        <v>5.9308412735102012</v>
      </c>
      <c r="DG762" s="78">
        <v>0</v>
      </c>
      <c r="DH762" s="78">
        <v>0</v>
      </c>
      <c r="DI762" s="10">
        <v>2024</v>
      </c>
      <c r="DJ762" s="59" t="s">
        <v>74</v>
      </c>
      <c r="DK762" s="42" t="s">
        <v>5440</v>
      </c>
    </row>
    <row r="763" spans="1:115" x14ac:dyDescent="0.2">
      <c r="A763" s="4" t="s">
        <v>2595</v>
      </c>
      <c r="B763" s="5" t="s">
        <v>2596</v>
      </c>
      <c r="C763" s="6" t="s">
        <v>88</v>
      </c>
      <c r="D763" s="5" t="s">
        <v>78</v>
      </c>
      <c r="E763" s="5" t="s">
        <v>440</v>
      </c>
      <c r="F763" s="6" t="s">
        <v>77</v>
      </c>
      <c r="G763" s="5" t="s">
        <v>90</v>
      </c>
      <c r="H763" s="7">
        <f t="shared" si="38"/>
        <v>2</v>
      </c>
      <c r="I763" s="8" t="str">
        <f t="shared" si="39"/>
        <v>No impact</v>
      </c>
      <c r="J763" s="8" t="str">
        <f t="shared" si="37"/>
        <v>No impact</v>
      </c>
      <c r="K763" s="9">
        <v>0</v>
      </c>
      <c r="L763" s="9">
        <v>0</v>
      </c>
      <c r="M763" s="9">
        <v>1.2436743747919938</v>
      </c>
      <c r="N763" s="9">
        <v>1.6910739968145296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2.7384024124015651E-17</v>
      </c>
      <c r="V763" s="9">
        <v>0</v>
      </c>
      <c r="W763" s="9">
        <v>0</v>
      </c>
      <c r="X763" s="9">
        <v>0</v>
      </c>
      <c r="Y763" s="9">
        <v>0</v>
      </c>
      <c r="Z763" s="9">
        <v>4.2597370859579904E-17</v>
      </c>
      <c r="AA763" s="9">
        <v>0</v>
      </c>
      <c r="AB763" s="9">
        <f>_xlfn.XLOOKUP(B763,'[2]Macro de calcul Nur Journalier-'!$B:$B,'[2]Macro de calcul Nur Journalier-'!$K:$K,"")</f>
        <v>0</v>
      </c>
      <c r="AC763" s="9">
        <f>_xlfn.XLOOKUP(B763,'[3]NUR MACRO SITES'!$B:$B,'[3]NUR MACRO SITES'!$K:$K,"")</f>
        <v>0</v>
      </c>
      <c r="AD763" s="9">
        <v>0</v>
      </c>
      <c r="AE763" s="9">
        <v>3.9554701512466997E-17</v>
      </c>
      <c r="AF763" s="9">
        <v>0</v>
      </c>
      <c r="AG763" s="9">
        <v>0</v>
      </c>
      <c r="AH763" s="9">
        <v>0</v>
      </c>
      <c r="AI763" s="9">
        <v>0</v>
      </c>
      <c r="AJ763" s="9">
        <v>0</v>
      </c>
      <c r="AK763" s="9">
        <v>0</v>
      </c>
      <c r="AL763" s="9">
        <v>0</v>
      </c>
      <c r="AM763" s="9">
        <v>0</v>
      </c>
      <c r="AN763" s="9">
        <v>0</v>
      </c>
      <c r="AO763" s="9">
        <v>0</v>
      </c>
      <c r="AP763" s="9">
        <v>0</v>
      </c>
      <c r="AQ763" s="9">
        <v>0</v>
      </c>
      <c r="AR763" s="9">
        <v>0</v>
      </c>
      <c r="AS763" s="9">
        <v>2.8994820844236036</v>
      </c>
      <c r="AT763" s="9">
        <v>2.8157909371359655</v>
      </c>
      <c r="AU763" s="9">
        <v>1.1517914112943353</v>
      </c>
      <c r="AV763" s="9">
        <v>0</v>
      </c>
      <c r="AW763" s="9">
        <v>0</v>
      </c>
      <c r="AX763" s="9">
        <v>0</v>
      </c>
      <c r="AY763" s="9">
        <v>0</v>
      </c>
      <c r="AZ763" s="9">
        <v>0</v>
      </c>
      <c r="BA763" s="9">
        <v>4.0145957360869646</v>
      </c>
      <c r="BB763" s="9">
        <v>2.8646702257813357</v>
      </c>
      <c r="BC763" s="9">
        <v>0</v>
      </c>
      <c r="BD763" s="9">
        <v>0</v>
      </c>
      <c r="BE763" s="9">
        <v>0.57129497918971706</v>
      </c>
      <c r="BF763" s="9">
        <v>1.7369891821646208</v>
      </c>
      <c r="BG763" s="9">
        <v>0</v>
      </c>
      <c r="BH763" s="9">
        <v>0</v>
      </c>
      <c r="BI763" s="9">
        <v>0</v>
      </c>
      <c r="BJ763" s="9">
        <v>0</v>
      </c>
      <c r="BK763" s="9">
        <v>0</v>
      </c>
      <c r="BL763" s="9">
        <v>0</v>
      </c>
      <c r="BM763" s="9">
        <v>0</v>
      </c>
      <c r="BN763" s="9">
        <v>0</v>
      </c>
      <c r="BO763" s="9">
        <v>0</v>
      </c>
      <c r="BP763" s="9">
        <v>0</v>
      </c>
      <c r="BQ763" s="9">
        <v>0</v>
      </c>
      <c r="BR763" s="9">
        <v>0</v>
      </c>
      <c r="BS763" s="9">
        <v>12.165449600922289</v>
      </c>
      <c r="BT763" s="9">
        <v>0</v>
      </c>
      <c r="BU763" s="9">
        <v>2.109461723068319</v>
      </c>
      <c r="BV763" s="9">
        <v>28.813585621217197</v>
      </c>
      <c r="BW763" s="9">
        <v>48.387459229010972</v>
      </c>
      <c r="BX763" s="9">
        <v>0</v>
      </c>
      <c r="BY763" s="9">
        <v>0</v>
      </c>
      <c r="BZ763" s="9">
        <v>0</v>
      </c>
      <c r="CA763" s="9">
        <v>0</v>
      </c>
      <c r="CB763" s="9">
        <v>4.8563669802786809</v>
      </c>
      <c r="CC763" s="9">
        <v>0</v>
      </c>
      <c r="CD763" s="9">
        <v>2.0047876484235228</v>
      </c>
      <c r="CE763" s="9">
        <v>0</v>
      </c>
      <c r="CF763" s="9">
        <v>0</v>
      </c>
      <c r="CG763" s="9">
        <v>0</v>
      </c>
      <c r="CH763" s="9">
        <v>0</v>
      </c>
      <c r="CI763" s="9">
        <v>6.97777820581965</v>
      </c>
      <c r="CJ763" s="9">
        <v>0</v>
      </c>
      <c r="CK763" s="9">
        <v>0</v>
      </c>
      <c r="CL763" s="62">
        <v>0</v>
      </c>
      <c r="CM763" s="62">
        <v>0</v>
      </c>
      <c r="CN763" s="62">
        <v>0</v>
      </c>
      <c r="CO763" s="62">
        <v>0</v>
      </c>
      <c r="CP763" s="62">
        <v>1.3523091432599126</v>
      </c>
      <c r="CQ763" s="62">
        <v>0</v>
      </c>
      <c r="CR763" s="62">
        <v>0</v>
      </c>
      <c r="CS763" s="62">
        <v>0</v>
      </c>
      <c r="CT763" s="62">
        <v>7.0681485476538954</v>
      </c>
      <c r="CU763" s="62">
        <v>0</v>
      </c>
      <c r="CV763" s="62">
        <v>0</v>
      </c>
      <c r="CW763" s="80">
        <v>2.8254331070418557</v>
      </c>
      <c r="CX763" s="78">
        <v>6.4220371654496002</v>
      </c>
      <c r="CY763" s="78">
        <v>0</v>
      </c>
      <c r="CZ763" s="78">
        <v>0</v>
      </c>
      <c r="DA763" s="78">
        <v>0</v>
      </c>
      <c r="DB763" s="78">
        <v>0</v>
      </c>
      <c r="DC763" s="78">
        <v>0</v>
      </c>
      <c r="DD763" s="78">
        <v>11.389802044898731</v>
      </c>
      <c r="DE763" s="78">
        <v>0.68295865400804157</v>
      </c>
      <c r="DF763" s="78">
        <v>7.8362161953925593</v>
      </c>
      <c r="DG763" s="78">
        <v>0</v>
      </c>
      <c r="DH763" s="78">
        <v>0.27947567723359418</v>
      </c>
      <c r="DI763" s="10">
        <v>2024</v>
      </c>
      <c r="DJ763" s="59" t="s">
        <v>74</v>
      </c>
      <c r="DK763" s="42" t="s">
        <v>5440</v>
      </c>
    </row>
    <row r="764" spans="1:115" x14ac:dyDescent="0.2">
      <c r="A764" s="4" t="s">
        <v>4387</v>
      </c>
      <c r="B764" s="5" t="s">
        <v>4388</v>
      </c>
      <c r="C764" s="6" t="s">
        <v>159</v>
      </c>
      <c r="D764" s="5" t="s">
        <v>70</v>
      </c>
      <c r="E764" s="5" t="s">
        <v>71</v>
      </c>
      <c r="F764" s="6" t="s">
        <v>131</v>
      </c>
      <c r="G764" s="5" t="s">
        <v>159</v>
      </c>
      <c r="H764" s="7">
        <f t="shared" si="38"/>
        <v>1</v>
      </c>
      <c r="I764" s="8" t="str">
        <f t="shared" si="39"/>
        <v>No impact</v>
      </c>
      <c r="J764" s="8" t="str">
        <f t="shared" si="37"/>
        <v>No impact</v>
      </c>
      <c r="K764" s="9">
        <v>0</v>
      </c>
      <c r="L764" s="9">
        <v>9.7365419107611212E-17</v>
      </c>
      <c r="M764" s="9">
        <v>0</v>
      </c>
      <c r="N764" s="9">
        <v>0</v>
      </c>
      <c r="O764" s="9">
        <v>0</v>
      </c>
      <c r="P764" s="9">
        <v>0</v>
      </c>
      <c r="Q764" s="9">
        <v>7.3024064330708403E-17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1.4382532805591208</v>
      </c>
      <c r="Y764" s="9">
        <v>0</v>
      </c>
      <c r="Z764" s="9">
        <v>7.4789467741168764E-2</v>
      </c>
      <c r="AA764" s="9">
        <v>3.2501010317120785E-2</v>
      </c>
      <c r="AB764" s="9">
        <f>_xlfn.XLOOKUP(B764,'[2]Macro de calcul Nur Journalier-'!$B:$B,'[2]Macro de calcul Nur Journalier-'!$K:$K,"")</f>
        <v>0</v>
      </c>
      <c r="AC764" s="9">
        <f>_xlfn.XLOOKUP(B764,'[3]NUR MACRO SITES'!$B:$B,'[3]NUR MACRO SITES'!$K:$K,"")</f>
        <v>7.3024064330708403E-17</v>
      </c>
      <c r="AD764" s="9">
        <v>0</v>
      </c>
      <c r="AE764" s="9">
        <v>0</v>
      </c>
      <c r="AF764" s="9">
        <v>0.12695823230162093</v>
      </c>
      <c r="AG764" s="9">
        <v>6.1566199543574181E-2</v>
      </c>
      <c r="AH764" s="9">
        <v>1.1960371796700214E-2</v>
      </c>
      <c r="AI764" s="9">
        <v>9.7365419107611212E-17</v>
      </c>
      <c r="AJ764" s="9">
        <v>0</v>
      </c>
      <c r="AK764" s="9">
        <v>9.7365419107611212E-17</v>
      </c>
      <c r="AL764" s="9">
        <v>0</v>
      </c>
      <c r="AM764" s="9">
        <v>2.1968788964403005</v>
      </c>
      <c r="AN764" s="9">
        <v>8.6691098954609191E-17</v>
      </c>
      <c r="AO764" s="9">
        <v>0</v>
      </c>
      <c r="AP764" s="9">
        <v>0</v>
      </c>
      <c r="AQ764" s="9">
        <v>0.64818107581265483</v>
      </c>
      <c r="AR764" s="9">
        <v>0</v>
      </c>
      <c r="AS764" s="9">
        <v>0.10891739692909311</v>
      </c>
      <c r="AT764" s="9">
        <v>1.275379912075818</v>
      </c>
      <c r="AU764" s="9">
        <v>7.2898190588249437E-2</v>
      </c>
      <c r="AV764" s="9">
        <v>0</v>
      </c>
      <c r="AW764" s="9">
        <v>0</v>
      </c>
      <c r="AX764" s="9">
        <v>1.726873071902307E-2</v>
      </c>
      <c r="AY764" s="9">
        <v>0</v>
      </c>
      <c r="AZ764" s="9">
        <v>0</v>
      </c>
      <c r="BA764" s="9">
        <v>0</v>
      </c>
      <c r="BB764" s="9">
        <v>0</v>
      </c>
      <c r="BC764" s="9">
        <v>0</v>
      </c>
      <c r="BD764" s="9">
        <v>0</v>
      </c>
      <c r="BE764" s="9">
        <v>0</v>
      </c>
      <c r="BF764" s="9">
        <v>5.7495177926464462</v>
      </c>
      <c r="BG764" s="9">
        <v>18.490676348863481</v>
      </c>
      <c r="BH764" s="9">
        <v>0.3241545639206464</v>
      </c>
      <c r="BI764" s="9">
        <v>0.10224850399363095</v>
      </c>
      <c r="BJ764" s="9">
        <v>0</v>
      </c>
      <c r="BK764" s="9">
        <v>0</v>
      </c>
      <c r="BL764" s="9">
        <v>0</v>
      </c>
      <c r="BM764" s="9">
        <v>0.18066934335522092</v>
      </c>
      <c r="BN764" s="9">
        <v>1.6724666341354837</v>
      </c>
      <c r="BO764" s="9">
        <v>0</v>
      </c>
      <c r="BP764" s="9">
        <v>0.10101788358973045</v>
      </c>
      <c r="BQ764" s="9">
        <v>0</v>
      </c>
      <c r="BR764" s="9">
        <v>0</v>
      </c>
      <c r="BS764" s="9">
        <v>1.3429813972999163E-2</v>
      </c>
      <c r="BT764" s="9">
        <v>0</v>
      </c>
      <c r="BU764" s="9">
        <v>0</v>
      </c>
      <c r="BV764" s="9">
        <v>4.9888816121769359</v>
      </c>
      <c r="BW764" s="9">
        <v>0.24828212525646798</v>
      </c>
      <c r="BX764" s="9">
        <v>0</v>
      </c>
      <c r="BY764" s="9">
        <v>0</v>
      </c>
      <c r="BZ764" s="9">
        <v>11.039200075335375</v>
      </c>
      <c r="CA764" s="9">
        <v>0.12925081256616802</v>
      </c>
      <c r="CB764" s="9">
        <v>0</v>
      </c>
      <c r="CC764" s="9">
        <v>1.4318714276338125</v>
      </c>
      <c r="CD764" s="9">
        <v>0</v>
      </c>
      <c r="CE764" s="9">
        <v>0.104317373078449</v>
      </c>
      <c r="CF764" s="9">
        <v>2.2568864804399129</v>
      </c>
      <c r="CG764" s="9">
        <v>0</v>
      </c>
      <c r="CH764" s="9">
        <v>2.0421699725767839</v>
      </c>
      <c r="CI764" s="9">
        <v>0</v>
      </c>
      <c r="CJ764" s="9">
        <v>0</v>
      </c>
      <c r="CK764" s="9">
        <v>0</v>
      </c>
      <c r="CL764" s="62">
        <v>0</v>
      </c>
      <c r="CM764" s="62">
        <v>0.49895415100746754</v>
      </c>
      <c r="CN764" s="62">
        <v>0</v>
      </c>
      <c r="CO764" s="62">
        <v>0.41757268864519032</v>
      </c>
      <c r="CP764" s="62">
        <v>0.15916023890444153</v>
      </c>
      <c r="CQ764" s="62">
        <v>1.4238278073126662</v>
      </c>
      <c r="CR764" s="62">
        <v>2.1972816487031647E-2</v>
      </c>
      <c r="CS764" s="62">
        <v>1.5195486726421291E-2</v>
      </c>
      <c r="CT764" s="62">
        <v>0</v>
      </c>
      <c r="CU764" s="62">
        <v>1.2645070527034249E-2</v>
      </c>
      <c r="CV764" s="62">
        <v>0</v>
      </c>
      <c r="CW764" s="80">
        <v>0</v>
      </c>
      <c r="CX764" s="78">
        <v>8.211270057329019E-2</v>
      </c>
      <c r="CY764" s="78">
        <v>8.1898679633482019E-2</v>
      </c>
      <c r="CZ764" s="78">
        <v>4.2804187961750177E-4</v>
      </c>
      <c r="DA764" s="78">
        <v>3.3369431531847717E-2</v>
      </c>
      <c r="DB764" s="78">
        <v>0</v>
      </c>
      <c r="DC764" s="78">
        <v>0</v>
      </c>
      <c r="DD764" s="78">
        <v>2.4663416401994103</v>
      </c>
      <c r="DE764" s="78">
        <v>0.66057563071970959</v>
      </c>
      <c r="DF764" s="78">
        <v>2.3899004945310384E-2</v>
      </c>
      <c r="DG764" s="78">
        <v>0</v>
      </c>
      <c r="DH764" s="78">
        <v>0</v>
      </c>
      <c r="DI764" s="10">
        <v>2024</v>
      </c>
      <c r="DJ764" s="59" t="s">
        <v>74</v>
      </c>
      <c r="DK764" s="42" t="s">
        <v>5440</v>
      </c>
    </row>
    <row r="765" spans="1:115" x14ac:dyDescent="0.2">
      <c r="A765" s="4" t="s">
        <v>2529</v>
      </c>
      <c r="B765" s="5" t="s">
        <v>2530</v>
      </c>
      <c r="C765" s="6" t="s">
        <v>159</v>
      </c>
      <c r="D765" s="5" t="s">
        <v>78</v>
      </c>
      <c r="E765" s="5" t="s">
        <v>79</v>
      </c>
      <c r="F765" s="6" t="s">
        <v>131</v>
      </c>
      <c r="G765" s="5" t="s">
        <v>159</v>
      </c>
      <c r="H765" s="7">
        <f t="shared" si="38"/>
        <v>2</v>
      </c>
      <c r="I765" s="8" t="str">
        <f t="shared" si="39"/>
        <v>No impact</v>
      </c>
      <c r="J765" s="8" t="str">
        <f t="shared" si="37"/>
        <v>No impact</v>
      </c>
      <c r="K765" s="9">
        <v>0</v>
      </c>
      <c r="L765" s="9">
        <v>0</v>
      </c>
      <c r="M765" s="9">
        <v>0</v>
      </c>
      <c r="N765" s="9">
        <v>4.3035609221223794</v>
      </c>
      <c r="O765" s="9">
        <v>44.152771091855662</v>
      </c>
      <c r="P765" s="9">
        <v>18.501655137165407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7.8312205819426612</v>
      </c>
      <c r="W765" s="9">
        <v>16.772545672276898</v>
      </c>
      <c r="X765" s="9">
        <v>6.0853386942257011E-17</v>
      </c>
      <c r="Y765" s="9">
        <v>8.3574026529738981E-4</v>
      </c>
      <c r="Z765" s="9">
        <v>0.48942807136404709</v>
      </c>
      <c r="AA765" s="9">
        <v>0</v>
      </c>
      <c r="AB765" s="9">
        <f>_xlfn.XLOOKUP(B765,'[2]Macro de calcul Nur Journalier-'!$B:$B,'[2]Macro de calcul Nur Journalier-'!$K:$K,"")</f>
        <v>0</v>
      </c>
      <c r="AC765" s="9">
        <f>_xlfn.XLOOKUP(B765,'[3]NUR MACRO SITES'!$B:$B,'[3]NUR MACRO SITES'!$K:$K,"")</f>
        <v>0</v>
      </c>
      <c r="AD765" s="9">
        <v>0</v>
      </c>
      <c r="AE765" s="9">
        <v>0</v>
      </c>
      <c r="AF765" s="9">
        <v>0</v>
      </c>
      <c r="AG765" s="9">
        <v>0</v>
      </c>
      <c r="AH765" s="9">
        <v>0</v>
      </c>
      <c r="AI765" s="9">
        <v>0</v>
      </c>
      <c r="AJ765" s="9">
        <v>1.7011957400276043E-2</v>
      </c>
      <c r="AK765" s="9">
        <v>0</v>
      </c>
      <c r="AL765" s="9">
        <v>0</v>
      </c>
      <c r="AM765" s="9">
        <v>0</v>
      </c>
      <c r="AN765" s="9">
        <v>0.12477755533311054</v>
      </c>
      <c r="AO765" s="9">
        <v>3.119932798295372</v>
      </c>
      <c r="AP765" s="9">
        <v>0</v>
      </c>
      <c r="AQ765" s="9">
        <v>0</v>
      </c>
      <c r="AR765" s="9">
        <v>8.6691098954609191E-17</v>
      </c>
      <c r="AS765" s="9">
        <v>8.6691098954609191E-17</v>
      </c>
      <c r="AT765" s="9">
        <v>7.8111737468462297E-2</v>
      </c>
      <c r="AU765" s="9">
        <v>0</v>
      </c>
      <c r="AV765" s="9">
        <v>0</v>
      </c>
      <c r="AW765" s="9">
        <v>0</v>
      </c>
      <c r="AX765" s="9">
        <v>0</v>
      </c>
      <c r="AY765" s="9">
        <v>0</v>
      </c>
      <c r="AZ765" s="9">
        <v>0</v>
      </c>
      <c r="BA765" s="9">
        <v>0</v>
      </c>
      <c r="BB765" s="9">
        <v>9.6734161061646215E-2</v>
      </c>
      <c r="BC765" s="9">
        <v>0</v>
      </c>
      <c r="BD765" s="9">
        <v>0</v>
      </c>
      <c r="BE765" s="9">
        <v>5.1220811454714195E-4</v>
      </c>
      <c r="BF765" s="9">
        <v>0</v>
      </c>
      <c r="BG765" s="9">
        <v>0</v>
      </c>
      <c r="BH765" s="9">
        <v>3.8517135556609241</v>
      </c>
      <c r="BI765" s="9">
        <v>5.3296564535874191</v>
      </c>
      <c r="BJ765" s="9">
        <v>0</v>
      </c>
      <c r="BK765" s="9">
        <v>0</v>
      </c>
      <c r="BL765" s="9">
        <v>0</v>
      </c>
      <c r="BM765" s="9">
        <v>0</v>
      </c>
      <c r="BN765" s="9">
        <v>0</v>
      </c>
      <c r="BO765" s="9">
        <v>0</v>
      </c>
      <c r="BP765" s="9">
        <v>0</v>
      </c>
      <c r="BQ765" s="9">
        <v>23.925490036611851</v>
      </c>
      <c r="BR765" s="9">
        <v>0</v>
      </c>
      <c r="BS765" s="9">
        <v>8.4099171596282289</v>
      </c>
      <c r="BT765" s="9">
        <v>0</v>
      </c>
      <c r="BU765" s="9">
        <v>0</v>
      </c>
      <c r="BV765" s="9">
        <v>0</v>
      </c>
      <c r="BW765" s="9">
        <v>0</v>
      </c>
      <c r="BX765" s="9">
        <v>0</v>
      </c>
      <c r="BY765" s="9">
        <v>0</v>
      </c>
      <c r="BZ765" s="9">
        <v>3.0238840234795248</v>
      </c>
      <c r="CA765" s="9">
        <v>0</v>
      </c>
      <c r="CB765" s="9">
        <v>4.2909949976172337</v>
      </c>
      <c r="CC765" s="9">
        <v>0</v>
      </c>
      <c r="CD765" s="9">
        <v>1.1569258602928396</v>
      </c>
      <c r="CE765" s="9">
        <v>0</v>
      </c>
      <c r="CF765" s="9">
        <v>1.0684460367602384</v>
      </c>
      <c r="CG765" s="9">
        <v>1.4550035242114752</v>
      </c>
      <c r="CH765" s="9">
        <v>3.5397636638102017</v>
      </c>
      <c r="CI765" s="9">
        <v>1.857844438166498</v>
      </c>
      <c r="CJ765" s="9">
        <v>10.480997794157519</v>
      </c>
      <c r="CK765" s="9">
        <v>0</v>
      </c>
      <c r="CL765" s="62">
        <v>2.9731253905882165</v>
      </c>
      <c r="CM765" s="62">
        <v>0</v>
      </c>
      <c r="CN765" s="62">
        <v>13.985840374622249</v>
      </c>
      <c r="CO765" s="62">
        <v>0</v>
      </c>
      <c r="CP765" s="62">
        <v>0</v>
      </c>
      <c r="CQ765" s="62">
        <v>7.8080367716510697</v>
      </c>
      <c r="CR765" s="62">
        <v>2.384104094077895</v>
      </c>
      <c r="CS765" s="62">
        <v>1.4299630742538521</v>
      </c>
      <c r="CT765" s="62">
        <v>2.8018908036629125E-2</v>
      </c>
      <c r="CU765" s="62">
        <v>0</v>
      </c>
      <c r="CV765" s="62">
        <v>0</v>
      </c>
      <c r="CW765" s="80">
        <v>0</v>
      </c>
      <c r="CX765" s="78">
        <v>0</v>
      </c>
      <c r="CY765" s="78">
        <v>0</v>
      </c>
      <c r="CZ765" s="78">
        <v>0</v>
      </c>
      <c r="DA765" s="78">
        <v>0</v>
      </c>
      <c r="DB765" s="78">
        <v>10.645526391635491</v>
      </c>
      <c r="DC765" s="78">
        <v>0</v>
      </c>
      <c r="DD765" s="78">
        <v>8.6130943718200061</v>
      </c>
      <c r="DE765" s="78">
        <v>0.65624170668858239</v>
      </c>
      <c r="DF765" s="78">
        <v>0.12290152468517541</v>
      </c>
      <c r="DG765" s="78">
        <v>0</v>
      </c>
      <c r="DH765" s="78">
        <v>0</v>
      </c>
      <c r="DI765" s="10">
        <v>2017</v>
      </c>
      <c r="DJ765" s="59" t="s">
        <v>74</v>
      </c>
      <c r="DK765" s="42" t="s">
        <v>5440</v>
      </c>
    </row>
    <row r="766" spans="1:115" x14ac:dyDescent="0.2">
      <c r="A766" s="64" t="s">
        <v>5483</v>
      </c>
      <c r="B766" s="65" t="s">
        <v>5484</v>
      </c>
      <c r="C766" s="67"/>
      <c r="D766" s="64" t="s">
        <v>767</v>
      </c>
      <c r="E766" s="4" t="s">
        <v>846</v>
      </c>
      <c r="F766" s="67" t="s">
        <v>131</v>
      </c>
      <c r="G766" s="67" t="s">
        <v>3131</v>
      </c>
      <c r="H766" s="7">
        <f t="shared" si="38"/>
        <v>1</v>
      </c>
      <c r="I766" s="8" t="str">
        <f t="shared" si="39"/>
        <v>No impact</v>
      </c>
      <c r="J766" s="8" t="str">
        <f t="shared" si="37"/>
        <v>No impact</v>
      </c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67"/>
      <c r="AU766" s="67"/>
      <c r="AV766" s="67"/>
      <c r="AW766" s="67"/>
      <c r="AX766" s="67"/>
      <c r="AY766" s="67"/>
      <c r="AZ766" s="67"/>
      <c r="BA766" s="67"/>
      <c r="BB766" s="67"/>
      <c r="BC766" s="67"/>
      <c r="BD766" s="67"/>
      <c r="BE766" s="67"/>
      <c r="BF766" s="67"/>
      <c r="BG766" s="67"/>
      <c r="BH766" s="67"/>
      <c r="BI766" s="67"/>
      <c r="BJ766" s="67"/>
      <c r="BK766" s="67"/>
      <c r="BL766" s="67"/>
      <c r="BM766" s="67"/>
      <c r="BN766" s="67"/>
      <c r="BO766" s="67"/>
      <c r="BP766" s="67"/>
      <c r="BQ766" s="67"/>
      <c r="BR766" s="67"/>
      <c r="BS766" s="67"/>
      <c r="BT766" s="67"/>
      <c r="BU766" s="67"/>
      <c r="BV766" s="67"/>
      <c r="BW766" s="67"/>
      <c r="BX766" s="67"/>
      <c r="BY766" s="67"/>
      <c r="BZ766" s="67"/>
      <c r="CA766" s="67"/>
      <c r="CB766" s="67"/>
      <c r="CC766" s="67"/>
      <c r="CD766" s="67"/>
      <c r="CE766" s="67"/>
      <c r="CF766" s="67"/>
      <c r="CG766" s="67"/>
      <c r="CH766" s="67"/>
      <c r="CI766" s="67"/>
      <c r="CJ766" s="67"/>
      <c r="CK766" s="67"/>
      <c r="CL766" s="51"/>
      <c r="CM766" s="51"/>
      <c r="CN766" s="51"/>
      <c r="CO766" s="51"/>
      <c r="CP766" s="51"/>
      <c r="CQ766" s="51"/>
      <c r="CR766" s="51"/>
      <c r="CS766" s="62">
        <v>1.3128757851001471</v>
      </c>
      <c r="CT766" s="62">
        <v>2.3649313848866902E-2</v>
      </c>
      <c r="CU766" s="62">
        <v>0</v>
      </c>
      <c r="CV766" s="62">
        <v>0</v>
      </c>
      <c r="CW766" s="80">
        <v>0</v>
      </c>
      <c r="CX766" s="78">
        <v>0</v>
      </c>
      <c r="CY766" s="78">
        <v>0</v>
      </c>
      <c r="CZ766" s="78">
        <v>0</v>
      </c>
      <c r="DA766" s="78">
        <v>0</v>
      </c>
      <c r="DB766" s="78">
        <v>0</v>
      </c>
      <c r="DC766" s="78">
        <v>0</v>
      </c>
      <c r="DD766" s="78">
        <v>7.773615070498499</v>
      </c>
      <c r="DE766" s="78">
        <v>0.64129591105860473</v>
      </c>
      <c r="DF766" s="78">
        <v>8.6999512032257836E-2</v>
      </c>
      <c r="DG766" s="78">
        <v>0</v>
      </c>
      <c r="DH766" s="78">
        <v>0</v>
      </c>
      <c r="DI766" s="67"/>
      <c r="DJ766" s="59" t="s">
        <v>74</v>
      </c>
      <c r="DK766" s="42" t="s">
        <v>5440</v>
      </c>
    </row>
    <row r="767" spans="1:115" x14ac:dyDescent="0.2">
      <c r="A767" s="4" t="s">
        <v>1881</v>
      </c>
      <c r="B767" s="5" t="s">
        <v>1882</v>
      </c>
      <c r="C767" s="6" t="s">
        <v>88</v>
      </c>
      <c r="D767" s="5" t="s">
        <v>70</v>
      </c>
      <c r="E767" s="5" t="s">
        <v>71</v>
      </c>
      <c r="F767" s="6" t="s">
        <v>77</v>
      </c>
      <c r="G767" s="5" t="s">
        <v>90</v>
      </c>
      <c r="H767" s="7">
        <f t="shared" si="38"/>
        <v>1</v>
      </c>
      <c r="I767" s="8" t="str">
        <f t="shared" si="39"/>
        <v>No impact</v>
      </c>
      <c r="J767" s="8" t="str">
        <f t="shared" si="37"/>
        <v>No impact</v>
      </c>
      <c r="K767" s="9">
        <v>1.3689611265630197</v>
      </c>
      <c r="L767" s="9">
        <v>3.7905649752769444</v>
      </c>
      <c r="M767" s="9">
        <v>0.97302453287690727</v>
      </c>
      <c r="N767" s="9">
        <v>0</v>
      </c>
      <c r="O767" s="9">
        <v>1.7086245423859232E-3</v>
      </c>
      <c r="P767" s="9">
        <v>0</v>
      </c>
      <c r="Q767" s="9">
        <v>0</v>
      </c>
      <c r="R767" s="9">
        <v>0</v>
      </c>
      <c r="S767" s="9">
        <v>0</v>
      </c>
      <c r="T767" s="9">
        <v>4.3105625683449819E-2</v>
      </c>
      <c r="U767" s="9">
        <v>0</v>
      </c>
      <c r="V767" s="9">
        <v>3.9659404269481286</v>
      </c>
      <c r="W767" s="9">
        <v>0</v>
      </c>
      <c r="X767" s="9">
        <v>7.3024064330708403E-17</v>
      </c>
      <c r="Y767" s="9">
        <v>0.89036053463604781</v>
      </c>
      <c r="Z767" s="9">
        <v>2.9325197308990761E-2</v>
      </c>
      <c r="AA767" s="9">
        <v>0</v>
      </c>
      <c r="AB767" s="9">
        <f>_xlfn.XLOOKUP(B767,'[2]Macro de calcul Nur Journalier-'!$B:$B,'[2]Macro de calcul Nur Journalier-'!$K:$K,"")</f>
        <v>1.68891964413065</v>
      </c>
      <c r="AC767" s="9">
        <f>_xlfn.XLOOKUP(B767,'[3]NUR MACRO SITES'!$B:$B,'[3]NUR MACRO SITES'!$K:$K,"")</f>
        <v>0</v>
      </c>
      <c r="AD767" s="9">
        <v>1.688919644130652</v>
      </c>
      <c r="AE767" s="9">
        <v>8.2246313828269795</v>
      </c>
      <c r="AF767" s="9">
        <v>0.51217877858603222</v>
      </c>
      <c r="AG767" s="9">
        <v>1.419402694575191</v>
      </c>
      <c r="AH767" s="9">
        <v>0.32839020824418808</v>
      </c>
      <c r="AI767" s="9">
        <v>0</v>
      </c>
      <c r="AJ767" s="9">
        <v>0</v>
      </c>
      <c r="AK767" s="9">
        <v>0</v>
      </c>
      <c r="AL767" s="9">
        <v>1.0905481861836155</v>
      </c>
      <c r="AM767" s="9">
        <v>0</v>
      </c>
      <c r="AN767" s="9">
        <v>0</v>
      </c>
      <c r="AO767" s="9">
        <v>6.1812543537689842E-2</v>
      </c>
      <c r="AP767" s="9">
        <v>8.6691098954609191E-17</v>
      </c>
      <c r="AQ767" s="9">
        <v>0</v>
      </c>
      <c r="AR767" s="9">
        <v>0</v>
      </c>
      <c r="AS767" s="9">
        <v>0</v>
      </c>
      <c r="AT767" s="9">
        <v>0</v>
      </c>
      <c r="AU767" s="9">
        <v>0</v>
      </c>
      <c r="AV767" s="9">
        <v>19.195291783011079</v>
      </c>
      <c r="AW767" s="9">
        <v>29.084347505400135</v>
      </c>
      <c r="AX767" s="9">
        <v>1.5922720966580617</v>
      </c>
      <c r="AY767" s="9">
        <v>2.2530754438649181</v>
      </c>
      <c r="AZ767" s="9">
        <v>1.6939454073957012</v>
      </c>
      <c r="BA767" s="9">
        <v>2.2303919416492519</v>
      </c>
      <c r="BB767" s="9">
        <v>0</v>
      </c>
      <c r="BC767" s="9">
        <v>0</v>
      </c>
      <c r="BD767" s="9">
        <v>0</v>
      </c>
      <c r="BE767" s="9">
        <v>0</v>
      </c>
      <c r="BF767" s="9">
        <v>0</v>
      </c>
      <c r="BG767" s="9">
        <v>0</v>
      </c>
      <c r="BH767" s="9">
        <v>0</v>
      </c>
      <c r="BI767" s="9">
        <v>0</v>
      </c>
      <c r="BJ767" s="9">
        <v>0</v>
      </c>
      <c r="BK767" s="9">
        <v>0</v>
      </c>
      <c r="BL767" s="9">
        <v>0</v>
      </c>
      <c r="BM767" s="9">
        <v>0</v>
      </c>
      <c r="BN767" s="9">
        <v>0</v>
      </c>
      <c r="BO767" s="9">
        <v>0</v>
      </c>
      <c r="BP767" s="9">
        <v>0</v>
      </c>
      <c r="BQ767" s="9">
        <v>0</v>
      </c>
      <c r="BR767" s="9">
        <v>3.7453664466531404E-4</v>
      </c>
      <c r="BS767" s="9">
        <v>0</v>
      </c>
      <c r="BT767" s="9">
        <v>0</v>
      </c>
      <c r="BU767" s="9">
        <v>0</v>
      </c>
      <c r="BV767" s="9">
        <v>0</v>
      </c>
      <c r="BW767" s="9">
        <v>0</v>
      </c>
      <c r="BX767" s="9">
        <v>0</v>
      </c>
      <c r="BY767" s="9">
        <v>0</v>
      </c>
      <c r="BZ767" s="9">
        <v>0</v>
      </c>
      <c r="CA767" s="9">
        <v>0</v>
      </c>
      <c r="CB767" s="9">
        <v>0</v>
      </c>
      <c r="CC767" s="9">
        <v>0</v>
      </c>
      <c r="CD767" s="9">
        <v>0</v>
      </c>
      <c r="CE767" s="9">
        <v>0</v>
      </c>
      <c r="CF767" s="9">
        <v>0</v>
      </c>
      <c r="CG767" s="9">
        <v>1.7690079130675482</v>
      </c>
      <c r="CH767" s="9">
        <v>0</v>
      </c>
      <c r="CI767" s="9">
        <v>0</v>
      </c>
      <c r="CJ767" s="9">
        <v>0</v>
      </c>
      <c r="CK767" s="9">
        <v>0</v>
      </c>
      <c r="CL767" s="62">
        <v>0</v>
      </c>
      <c r="CM767" s="62">
        <v>0</v>
      </c>
      <c r="CN767" s="62">
        <v>0</v>
      </c>
      <c r="CO767" s="62">
        <v>4.2900497384664105</v>
      </c>
      <c r="CP767" s="62">
        <v>56.485333858398036</v>
      </c>
      <c r="CQ767" s="62">
        <v>29.798224624963972</v>
      </c>
      <c r="CR767" s="62">
        <v>0</v>
      </c>
      <c r="CS767" s="62">
        <v>0</v>
      </c>
      <c r="CT767" s="62">
        <v>0</v>
      </c>
      <c r="CU767" s="62">
        <v>0</v>
      </c>
      <c r="CV767" s="62">
        <v>0</v>
      </c>
      <c r="CW767" s="80">
        <v>0</v>
      </c>
      <c r="CX767" s="78">
        <v>0</v>
      </c>
      <c r="CY767" s="78">
        <v>0</v>
      </c>
      <c r="CZ767" s="78">
        <v>0</v>
      </c>
      <c r="DA767" s="78">
        <v>0</v>
      </c>
      <c r="DB767" s="78">
        <v>0</v>
      </c>
      <c r="DC767" s="78">
        <v>0</v>
      </c>
      <c r="DD767" s="78">
        <v>8.6547927849260748</v>
      </c>
      <c r="DE767" s="78">
        <v>0.63211084572514564</v>
      </c>
      <c r="DF767" s="78">
        <v>0</v>
      </c>
      <c r="DG767" s="78">
        <v>0</v>
      </c>
      <c r="DH767" s="78">
        <v>0</v>
      </c>
      <c r="DI767" s="10">
        <v>2024</v>
      </c>
      <c r="DJ767" s="59" t="s">
        <v>74</v>
      </c>
      <c r="DK767" s="42" t="s">
        <v>5440</v>
      </c>
    </row>
    <row r="768" spans="1:115" x14ac:dyDescent="0.2">
      <c r="A768" s="4" t="s">
        <v>1792</v>
      </c>
      <c r="B768" s="5" t="s">
        <v>1793</v>
      </c>
      <c r="C768" s="6" t="s">
        <v>88</v>
      </c>
      <c r="D768" s="5" t="s">
        <v>78</v>
      </c>
      <c r="E768" s="5" t="s">
        <v>440</v>
      </c>
      <c r="F768" s="6" t="s">
        <v>77</v>
      </c>
      <c r="G768" s="5" t="s">
        <v>90</v>
      </c>
      <c r="H768" s="7">
        <f t="shared" si="38"/>
        <v>0</v>
      </c>
      <c r="I768" s="8" t="str">
        <f t="shared" si="39"/>
        <v>No impact</v>
      </c>
      <c r="J768" s="8" t="str">
        <f t="shared" si="37"/>
        <v>No impact</v>
      </c>
      <c r="K768" s="9">
        <v>0</v>
      </c>
      <c r="L768" s="9">
        <v>0</v>
      </c>
      <c r="M768" s="9">
        <v>0</v>
      </c>
      <c r="N768" s="9">
        <v>0</v>
      </c>
      <c r="O768" s="9">
        <v>4.8682709553805606E-17</v>
      </c>
      <c r="P768" s="9">
        <v>0</v>
      </c>
      <c r="Q768" s="9">
        <v>4.8682709553805606E-17</v>
      </c>
      <c r="R768" s="9">
        <v>0</v>
      </c>
      <c r="S768" s="9">
        <v>0</v>
      </c>
      <c r="T768" s="9">
        <v>7.3322279275424146E-2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f>_xlfn.XLOOKUP(B768,'[2]Macro de calcul Nur Journalier-'!$B:$B,'[2]Macro de calcul Nur Journalier-'!$K:$K,"")</f>
        <v>1.0249147173489199</v>
      </c>
      <c r="AC768" s="9">
        <f>_xlfn.XLOOKUP(B768,'[3]NUR MACRO SITES'!$B:$B,'[3]NUR MACRO SITES'!$K:$K,"")</f>
        <v>0</v>
      </c>
      <c r="AD768" s="9">
        <v>1.0249147173489279</v>
      </c>
      <c r="AE768" s="9">
        <v>0</v>
      </c>
      <c r="AF768" s="9">
        <v>6.0853386942257011E-17</v>
      </c>
      <c r="AG768" s="9">
        <v>0</v>
      </c>
      <c r="AH768" s="9">
        <v>0</v>
      </c>
      <c r="AI768" s="9">
        <v>0</v>
      </c>
      <c r="AJ768" s="9">
        <v>0</v>
      </c>
      <c r="AK768" s="9">
        <v>0</v>
      </c>
      <c r="AL768" s="9">
        <v>0</v>
      </c>
      <c r="AM768" s="9">
        <v>3.3140047942679529</v>
      </c>
      <c r="AN768" s="9">
        <v>11.508950470938776</v>
      </c>
      <c r="AO768" s="9">
        <v>8.6691098954609191E-17</v>
      </c>
      <c r="AP768" s="9">
        <v>0</v>
      </c>
      <c r="AQ768" s="9">
        <v>0</v>
      </c>
      <c r="AR768" s="9">
        <v>0</v>
      </c>
      <c r="AS768" s="9">
        <v>0</v>
      </c>
      <c r="AT768" s="9">
        <v>2.1768844868260075E-3</v>
      </c>
      <c r="AU768" s="9">
        <v>0</v>
      </c>
      <c r="AV768" s="9">
        <v>0</v>
      </c>
      <c r="AW768" s="9">
        <v>0</v>
      </c>
      <c r="AX768" s="9">
        <v>0</v>
      </c>
      <c r="AY768" s="9">
        <v>0</v>
      </c>
      <c r="AZ768" s="9">
        <v>0</v>
      </c>
      <c r="BA768" s="9">
        <v>0.77284887226407695</v>
      </c>
      <c r="BB768" s="9">
        <v>1.1068268560958618</v>
      </c>
      <c r="BC768" s="9">
        <v>0</v>
      </c>
      <c r="BD768" s="9">
        <v>0</v>
      </c>
      <c r="BE768" s="9">
        <v>0</v>
      </c>
      <c r="BF768" s="9">
        <v>1.9573667234486086E-3</v>
      </c>
      <c r="BG768" s="9">
        <v>1.0921008728025872E-2</v>
      </c>
      <c r="BH768" s="9">
        <v>0</v>
      </c>
      <c r="BI768" s="9">
        <v>0</v>
      </c>
      <c r="BJ768" s="9">
        <v>0</v>
      </c>
      <c r="BK768" s="9">
        <v>0</v>
      </c>
      <c r="BL768" s="9">
        <v>0</v>
      </c>
      <c r="BM768" s="9">
        <v>0</v>
      </c>
      <c r="BN768" s="9">
        <v>0</v>
      </c>
      <c r="BO768" s="9">
        <v>0</v>
      </c>
      <c r="BP768" s="9">
        <v>1.6782808696669649E-2</v>
      </c>
      <c r="BQ768" s="9">
        <v>0.19090667830940622</v>
      </c>
      <c r="BR768" s="9">
        <v>0</v>
      </c>
      <c r="BS768" s="9">
        <v>0</v>
      </c>
      <c r="BT768" s="9">
        <v>0</v>
      </c>
      <c r="BU768" s="9">
        <v>0</v>
      </c>
      <c r="BV768" s="9">
        <v>0</v>
      </c>
      <c r="BW768" s="9">
        <v>0</v>
      </c>
      <c r="BX768" s="9">
        <v>0</v>
      </c>
      <c r="BY768" s="9">
        <v>0</v>
      </c>
      <c r="BZ768" s="9">
        <v>0</v>
      </c>
      <c r="CA768" s="9">
        <v>0</v>
      </c>
      <c r="CB768" s="9">
        <v>0</v>
      </c>
      <c r="CC768" s="9">
        <v>0</v>
      </c>
      <c r="CD768" s="9">
        <v>0</v>
      </c>
      <c r="CE768" s="9">
        <v>0</v>
      </c>
      <c r="CF768" s="9">
        <v>0</v>
      </c>
      <c r="CG768" s="9">
        <v>0</v>
      </c>
      <c r="CH768" s="9">
        <v>0</v>
      </c>
      <c r="CI768" s="9">
        <v>0</v>
      </c>
      <c r="CJ768" s="9">
        <v>0</v>
      </c>
      <c r="CK768" s="9">
        <v>0</v>
      </c>
      <c r="CL768" s="62">
        <v>0</v>
      </c>
      <c r="CM768" s="62">
        <v>0.32133460604452246</v>
      </c>
      <c r="CN768" s="62">
        <v>0</v>
      </c>
      <c r="CO768" s="62">
        <v>0</v>
      </c>
      <c r="CP768" s="62">
        <v>0</v>
      </c>
      <c r="CQ768" s="62">
        <v>0</v>
      </c>
      <c r="CR768" s="62">
        <v>0</v>
      </c>
      <c r="CS768" s="62">
        <v>0</v>
      </c>
      <c r="CT768" s="62">
        <v>0</v>
      </c>
      <c r="CU768" s="62">
        <v>0</v>
      </c>
      <c r="CV768" s="62">
        <v>0</v>
      </c>
      <c r="CW768" s="80">
        <v>0</v>
      </c>
      <c r="CX768" s="78">
        <v>0</v>
      </c>
      <c r="CY768" s="78">
        <v>6.3475043731612099E-2</v>
      </c>
      <c r="CZ768" s="78">
        <v>0</v>
      </c>
      <c r="DA768" s="78">
        <v>0</v>
      </c>
      <c r="DB768" s="78">
        <v>0</v>
      </c>
      <c r="DC768" s="78">
        <v>0</v>
      </c>
      <c r="DD768" s="78">
        <v>0</v>
      </c>
      <c r="DE768" s="78">
        <v>0.60690988006266533</v>
      </c>
      <c r="DF768" s="78">
        <v>0</v>
      </c>
      <c r="DG768" s="78">
        <v>0</v>
      </c>
      <c r="DH768" s="78">
        <v>0</v>
      </c>
      <c r="DI768" s="10">
        <v>2024</v>
      </c>
      <c r="DJ768" s="59" t="s">
        <v>74</v>
      </c>
      <c r="DK768" s="42" t="s">
        <v>5440</v>
      </c>
    </row>
    <row r="769" spans="1:115" x14ac:dyDescent="0.2">
      <c r="A769" s="4" t="s">
        <v>2918</v>
      </c>
      <c r="B769" s="5" t="s">
        <v>2919</v>
      </c>
      <c r="C769" s="6" t="s">
        <v>88</v>
      </c>
      <c r="D769" s="5" t="s">
        <v>70</v>
      </c>
      <c r="E769" s="5" t="s">
        <v>89</v>
      </c>
      <c r="F769" s="6" t="s">
        <v>77</v>
      </c>
      <c r="G769" s="5" t="s">
        <v>90</v>
      </c>
      <c r="H769" s="7">
        <f t="shared" si="38"/>
        <v>2</v>
      </c>
      <c r="I769" s="8" t="str">
        <f t="shared" si="39"/>
        <v>No impact</v>
      </c>
      <c r="J769" s="8" t="str">
        <f t="shared" si="37"/>
        <v>No impact</v>
      </c>
      <c r="K769" s="9">
        <v>4.8682709553805606E-17</v>
      </c>
      <c r="L769" s="9">
        <v>0</v>
      </c>
      <c r="M769" s="9">
        <v>0</v>
      </c>
      <c r="N769" s="9">
        <v>9.7365419107611212E-17</v>
      </c>
      <c r="O769" s="9">
        <v>4.8682709553805606E-17</v>
      </c>
      <c r="P769" s="9">
        <v>4.8682709553805606E-17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0</v>
      </c>
      <c r="Y769" s="9">
        <v>0</v>
      </c>
      <c r="Z769" s="9">
        <v>3.8291947475395802</v>
      </c>
      <c r="AA769" s="9">
        <v>0</v>
      </c>
      <c r="AB769" s="9">
        <f>_xlfn.XLOOKUP(B769,'[2]Macro de calcul Nur Journalier-'!$B:$B,'[2]Macro de calcul Nur Journalier-'!$K:$K,"")</f>
        <v>1.4604812866141599E-16</v>
      </c>
      <c r="AC769" s="9">
        <f>_xlfn.XLOOKUP(B769,'[3]NUR MACRO SITES'!$B:$B,'[3]NUR MACRO SITES'!$K:$K,"")</f>
        <v>0</v>
      </c>
      <c r="AD769" s="9">
        <v>1.4604812866141681E-16</v>
      </c>
      <c r="AE769" s="9">
        <v>0</v>
      </c>
      <c r="AF769" s="9">
        <v>9.7365419107611212E-17</v>
      </c>
      <c r="AG769" s="9">
        <v>0</v>
      </c>
      <c r="AH769" s="9">
        <v>0</v>
      </c>
      <c r="AI769" s="9">
        <v>1.1266893096562549</v>
      </c>
      <c r="AJ769" s="9">
        <v>0</v>
      </c>
      <c r="AK769" s="9">
        <v>1.2424671944087839E-2</v>
      </c>
      <c r="AL769" s="9">
        <v>0</v>
      </c>
      <c r="AM769" s="9">
        <v>0</v>
      </c>
      <c r="AN769" s="9">
        <v>1.7338219790921838E-16</v>
      </c>
      <c r="AO769" s="9">
        <v>2.0634669757476833E-2</v>
      </c>
      <c r="AP769" s="9">
        <v>8.6691098954609191E-17</v>
      </c>
      <c r="AQ769" s="9">
        <v>2.0227923089408812E-16</v>
      </c>
      <c r="AR769" s="9">
        <v>0.11321628646190077</v>
      </c>
      <c r="AS769" s="9">
        <v>0</v>
      </c>
      <c r="AT769" s="9">
        <v>1.7338219790921838E-16</v>
      </c>
      <c r="AU769" s="9">
        <v>0</v>
      </c>
      <c r="AV769" s="9">
        <v>0</v>
      </c>
      <c r="AW769" s="9">
        <v>1.3430096763430097</v>
      </c>
      <c r="AX769" s="9">
        <v>0</v>
      </c>
      <c r="AY769" s="9">
        <v>0</v>
      </c>
      <c r="AZ769" s="9">
        <v>0</v>
      </c>
      <c r="BA769" s="9">
        <v>0</v>
      </c>
      <c r="BB769" s="9">
        <v>2.2504229375574409</v>
      </c>
      <c r="BC769" s="9">
        <v>0</v>
      </c>
      <c r="BD769" s="9">
        <v>0</v>
      </c>
      <c r="BE769" s="9">
        <v>2.9329036638978168</v>
      </c>
      <c r="BF769" s="9">
        <v>0</v>
      </c>
      <c r="BG769" s="9">
        <v>0</v>
      </c>
      <c r="BH769" s="9">
        <v>0</v>
      </c>
      <c r="BI769" s="9">
        <v>3.0497983922746635E-3</v>
      </c>
      <c r="BJ769" s="9">
        <v>0</v>
      </c>
      <c r="BK769" s="9">
        <v>1.6442693753156807</v>
      </c>
      <c r="BL769" s="9">
        <v>2.0137051875822198</v>
      </c>
      <c r="BM769" s="9">
        <v>0</v>
      </c>
      <c r="BN769" s="9">
        <v>0</v>
      </c>
      <c r="BO769" s="9">
        <v>0</v>
      </c>
      <c r="BP769" s="9">
        <v>1.6408272052002239E-3</v>
      </c>
      <c r="BQ769" s="9">
        <v>0</v>
      </c>
      <c r="BR769" s="9">
        <v>0</v>
      </c>
      <c r="BS769" s="9">
        <v>1.2333313358045619</v>
      </c>
      <c r="BT769" s="9">
        <v>0</v>
      </c>
      <c r="BU769" s="9">
        <v>0</v>
      </c>
      <c r="BV769" s="9">
        <v>0</v>
      </c>
      <c r="BW769" s="9">
        <v>0</v>
      </c>
      <c r="BX769" s="9">
        <v>0</v>
      </c>
      <c r="BY769" s="9">
        <v>0</v>
      </c>
      <c r="BZ769" s="9">
        <v>0</v>
      </c>
      <c r="CA769" s="9">
        <v>0</v>
      </c>
      <c r="CB769" s="9">
        <v>0</v>
      </c>
      <c r="CC769" s="9">
        <v>0</v>
      </c>
      <c r="CD769" s="9">
        <v>0</v>
      </c>
      <c r="CE769" s="9">
        <v>0</v>
      </c>
      <c r="CF769" s="9">
        <v>0</v>
      </c>
      <c r="CG769" s="9">
        <v>4.6738962940134066</v>
      </c>
      <c r="CH769" s="9">
        <v>1.5503676879745911</v>
      </c>
      <c r="CI769" s="9">
        <v>1.8062832267509048</v>
      </c>
      <c r="CJ769" s="9">
        <v>0</v>
      </c>
      <c r="CK769" s="9">
        <v>0</v>
      </c>
      <c r="CL769" s="62">
        <v>2.7190111947219582</v>
      </c>
      <c r="CM769" s="62">
        <v>1.7477841698698464</v>
      </c>
      <c r="CN769" s="62">
        <v>0</v>
      </c>
      <c r="CO769" s="62">
        <v>0</v>
      </c>
      <c r="CP769" s="62">
        <v>2.658960486027286</v>
      </c>
      <c r="CQ769" s="62">
        <v>0.61766443228805579</v>
      </c>
      <c r="CR769" s="62">
        <v>1.2894939974260413</v>
      </c>
      <c r="CS769" s="62">
        <v>4.0497933984527714</v>
      </c>
      <c r="CT769" s="62">
        <v>1.3904227056241851</v>
      </c>
      <c r="CU769" s="62">
        <v>1.0256240137201693</v>
      </c>
      <c r="CV769" s="62">
        <v>0</v>
      </c>
      <c r="CW769" s="80">
        <v>0</v>
      </c>
      <c r="CX769" s="78">
        <v>4.3321940285304175</v>
      </c>
      <c r="CY769" s="78">
        <v>0</v>
      </c>
      <c r="CZ769" s="78">
        <v>0</v>
      </c>
      <c r="DA769" s="78">
        <v>0</v>
      </c>
      <c r="DB769" s="78">
        <v>4.9744530338181621</v>
      </c>
      <c r="DC769" s="78">
        <v>0.37004220492933043</v>
      </c>
      <c r="DD769" s="78">
        <v>0</v>
      </c>
      <c r="DE769" s="78">
        <v>0.56501528109510302</v>
      </c>
      <c r="DF769" s="78">
        <v>10.766822759272104</v>
      </c>
      <c r="DG769" s="78">
        <v>0</v>
      </c>
      <c r="DH769" s="78">
        <v>0</v>
      </c>
      <c r="DI769" s="10">
        <v>2024</v>
      </c>
      <c r="DJ769" s="59" t="s">
        <v>74</v>
      </c>
      <c r="DK769" s="42" t="s">
        <v>5440</v>
      </c>
    </row>
    <row r="770" spans="1:115" x14ac:dyDescent="0.2">
      <c r="A770" s="5" t="s">
        <v>3150</v>
      </c>
      <c r="B770" s="4" t="s">
        <v>3151</v>
      </c>
      <c r="C770" s="6" t="s">
        <v>159</v>
      </c>
      <c r="D770" s="5" t="s">
        <v>78</v>
      </c>
      <c r="E770" s="5" t="s">
        <v>79</v>
      </c>
      <c r="F770" s="6" t="s">
        <v>131</v>
      </c>
      <c r="G770" s="5" t="s">
        <v>159</v>
      </c>
      <c r="H770" s="7">
        <f t="shared" si="38"/>
        <v>1</v>
      </c>
      <c r="I770" s="8" t="str">
        <f t="shared" si="39"/>
        <v>No impact</v>
      </c>
      <c r="J770" s="8" t="str">
        <f t="shared" si="37"/>
        <v>No impact</v>
      </c>
      <c r="K770" s="9">
        <v>0</v>
      </c>
      <c r="L770" s="9">
        <v>0</v>
      </c>
      <c r="M770" s="9">
        <v>6.0853386942257011E-17</v>
      </c>
      <c r="N770" s="9">
        <v>0</v>
      </c>
      <c r="O770" s="9">
        <v>0</v>
      </c>
      <c r="P770" s="9">
        <v>0</v>
      </c>
      <c r="Q770" s="9">
        <v>2.4341354776902803E-17</v>
      </c>
      <c r="R770" s="9">
        <v>0</v>
      </c>
      <c r="S770" s="9">
        <v>0</v>
      </c>
      <c r="T770" s="9">
        <v>0</v>
      </c>
      <c r="U770" s="9">
        <v>0</v>
      </c>
      <c r="V770" s="9">
        <v>7.495977303523035</v>
      </c>
      <c r="W770" s="9">
        <v>8.9403407740217737</v>
      </c>
      <c r="X770" s="9">
        <v>0</v>
      </c>
      <c r="Y770" s="9">
        <v>7.8002424761089721E-4</v>
      </c>
      <c r="Z770" s="9">
        <v>0.58642965815623038</v>
      </c>
      <c r="AA770" s="9">
        <v>0</v>
      </c>
      <c r="AB770" s="9">
        <f>_xlfn.XLOOKUP(B770,'[2]Macro de calcul Nur Journalier-'!$B:$B,'[2]Macro de calcul Nur Journalier-'!$K:$K,"")</f>
        <v>6.0853386942256998E-17</v>
      </c>
      <c r="AC770" s="9">
        <f>_xlfn.XLOOKUP(B770,'[3]NUR MACRO SITES'!$B:$B,'[3]NUR MACRO SITES'!$K:$K,"")</f>
        <v>0</v>
      </c>
      <c r="AD770" s="9">
        <v>6.0853386942257011E-17</v>
      </c>
      <c r="AE770" s="9">
        <v>0</v>
      </c>
      <c r="AF770" s="9">
        <v>0</v>
      </c>
      <c r="AG770" s="9">
        <v>0</v>
      </c>
      <c r="AH770" s="9">
        <v>7.3024064330708403E-17</v>
      </c>
      <c r="AI770" s="9">
        <v>0</v>
      </c>
      <c r="AJ770" s="9">
        <v>0</v>
      </c>
      <c r="AK770" s="9">
        <v>0</v>
      </c>
      <c r="AL770" s="9">
        <v>0</v>
      </c>
      <c r="AM770" s="9">
        <v>0</v>
      </c>
      <c r="AN770" s="9">
        <v>0</v>
      </c>
      <c r="AO770" s="9">
        <v>0</v>
      </c>
      <c r="AP770" s="9">
        <v>0</v>
      </c>
      <c r="AQ770" s="9">
        <v>0</v>
      </c>
      <c r="AR770" s="9">
        <v>0</v>
      </c>
      <c r="AS770" s="9">
        <v>0</v>
      </c>
      <c r="AT770" s="9">
        <v>9.0441318511494159E-2</v>
      </c>
      <c r="AU770" s="9">
        <v>0</v>
      </c>
      <c r="AV770" s="9">
        <v>0</v>
      </c>
      <c r="AW770" s="9">
        <v>0</v>
      </c>
      <c r="AX770" s="9">
        <v>0</v>
      </c>
      <c r="AY770" s="9">
        <v>0</v>
      </c>
      <c r="AZ770" s="9">
        <v>0</v>
      </c>
      <c r="BA770" s="9">
        <v>0</v>
      </c>
      <c r="BB770" s="9">
        <v>0.11283213037598998</v>
      </c>
      <c r="BC770" s="9">
        <v>0</v>
      </c>
      <c r="BD770" s="9">
        <v>0</v>
      </c>
      <c r="BE770" s="9">
        <v>4.3903552675482509E-4</v>
      </c>
      <c r="BF770" s="9">
        <v>0</v>
      </c>
      <c r="BG770" s="9">
        <v>0</v>
      </c>
      <c r="BH770" s="9">
        <v>4.6201903658044001</v>
      </c>
      <c r="BI770" s="9">
        <v>3.2682781016627995</v>
      </c>
      <c r="BJ770" s="9">
        <v>0</v>
      </c>
      <c r="BK770" s="9">
        <v>0</v>
      </c>
      <c r="BL770" s="9">
        <v>0</v>
      </c>
      <c r="BM770" s="9">
        <v>0</v>
      </c>
      <c r="BN770" s="9">
        <v>0</v>
      </c>
      <c r="BO770" s="9">
        <v>0</v>
      </c>
      <c r="BP770" s="9">
        <v>0</v>
      </c>
      <c r="BQ770" s="9">
        <v>5.6732670724503675</v>
      </c>
      <c r="BR770" s="9">
        <v>0</v>
      </c>
      <c r="BS770" s="9">
        <v>5.1001903359558023</v>
      </c>
      <c r="BT770" s="9">
        <v>0</v>
      </c>
      <c r="BU770" s="9">
        <v>0</v>
      </c>
      <c r="BV770" s="9">
        <v>0</v>
      </c>
      <c r="BW770" s="9">
        <v>0</v>
      </c>
      <c r="BX770" s="9">
        <v>0</v>
      </c>
      <c r="BY770" s="9">
        <v>0</v>
      </c>
      <c r="BZ770" s="9">
        <v>0</v>
      </c>
      <c r="CA770" s="9">
        <v>0</v>
      </c>
      <c r="CB770" s="9">
        <v>2.636309936564194</v>
      </c>
      <c r="CC770" s="9">
        <v>0</v>
      </c>
      <c r="CD770" s="9">
        <v>0</v>
      </c>
      <c r="CE770" s="9">
        <v>0</v>
      </c>
      <c r="CF770" s="9">
        <v>0</v>
      </c>
      <c r="CG770" s="9">
        <v>0</v>
      </c>
      <c r="CH770" s="9">
        <v>0</v>
      </c>
      <c r="CI770" s="9">
        <v>0</v>
      </c>
      <c r="CJ770" s="9">
        <v>0</v>
      </c>
      <c r="CK770" s="9">
        <v>0</v>
      </c>
      <c r="CL770" s="62">
        <v>0</v>
      </c>
      <c r="CM770" s="62">
        <v>0</v>
      </c>
      <c r="CN770" s="62">
        <v>0</v>
      </c>
      <c r="CO770" s="62">
        <v>0</v>
      </c>
      <c r="CP770" s="62">
        <v>1.0701046990437544E-3</v>
      </c>
      <c r="CQ770" s="62">
        <v>2.6651670932817404</v>
      </c>
      <c r="CR770" s="62">
        <v>0</v>
      </c>
      <c r="CS770" s="62">
        <v>0.86908553132838506</v>
      </c>
      <c r="CT770" s="62">
        <v>1.136094488818103E-2</v>
      </c>
      <c r="CU770" s="62">
        <v>0</v>
      </c>
      <c r="CV770" s="62">
        <v>0</v>
      </c>
      <c r="CW770" s="80">
        <v>0</v>
      </c>
      <c r="CX770" s="78">
        <v>0</v>
      </c>
      <c r="CY770" s="78">
        <v>0</v>
      </c>
      <c r="CZ770" s="78">
        <v>0</v>
      </c>
      <c r="DA770" s="78">
        <v>0</v>
      </c>
      <c r="DB770" s="78">
        <v>0</v>
      </c>
      <c r="DC770" s="78">
        <v>0</v>
      </c>
      <c r="DD770" s="78">
        <v>4.5509947693282315</v>
      </c>
      <c r="DE770" s="78">
        <v>0.56480126015529364</v>
      </c>
      <c r="DF770" s="78">
        <v>0</v>
      </c>
      <c r="DG770" s="78">
        <v>0</v>
      </c>
      <c r="DH770" s="78">
        <v>0</v>
      </c>
      <c r="DI770" s="10">
        <v>2017</v>
      </c>
      <c r="DJ770" s="59" t="s">
        <v>74</v>
      </c>
      <c r="DK770" s="42" t="s">
        <v>5440</v>
      </c>
    </row>
    <row r="771" spans="1:115" x14ac:dyDescent="0.2">
      <c r="A771" s="4" t="s">
        <v>1446</v>
      </c>
      <c r="B771" s="5" t="s">
        <v>1447</v>
      </c>
      <c r="C771" s="6" t="s">
        <v>88</v>
      </c>
      <c r="D771" s="5" t="s">
        <v>78</v>
      </c>
      <c r="E771" s="5" t="s">
        <v>79</v>
      </c>
      <c r="F771" s="6" t="s">
        <v>77</v>
      </c>
      <c r="G771" s="5" t="s">
        <v>90</v>
      </c>
      <c r="H771" s="7">
        <f t="shared" si="38"/>
        <v>3</v>
      </c>
      <c r="I771" s="8" t="str">
        <f t="shared" si="39"/>
        <v>No impact</v>
      </c>
      <c r="J771" s="8" t="str">
        <f t="shared" ref="J771:J834" si="40">_xlfn.IFS(I771="No impact", "No impact",H771&gt;5,"VERY LONG PENDING ISSUE",H771=2,"NEW REPETITIF",OR(H771&gt;3, H771=3),"LONG PENDING ISSUE",I771="INCIDENT","INCIDENT")</f>
        <v>No impact</v>
      </c>
      <c r="K771" s="9">
        <v>0.77942994342224126</v>
      </c>
      <c r="L771" s="9">
        <v>0.39251934460134097</v>
      </c>
      <c r="M771" s="9">
        <v>6.8864997860505012E-2</v>
      </c>
      <c r="N771" s="9">
        <v>0</v>
      </c>
      <c r="O771" s="9">
        <v>1.4648112489896816</v>
      </c>
      <c r="P771" s="9">
        <v>0.38826635525127162</v>
      </c>
      <c r="Q771" s="9">
        <v>0</v>
      </c>
      <c r="R771" s="9">
        <v>0.3939865330670852</v>
      </c>
      <c r="S771" s="9">
        <v>0.78637587362715788</v>
      </c>
      <c r="T771" s="9">
        <v>0.39348508890790701</v>
      </c>
      <c r="U771" s="9">
        <v>0.67353236580611442</v>
      </c>
      <c r="V771" s="9">
        <v>0</v>
      </c>
      <c r="W771" s="9">
        <v>0</v>
      </c>
      <c r="X771" s="9">
        <v>0.39682804996909643</v>
      </c>
      <c r="Y771" s="9">
        <v>0.38263903746493522</v>
      </c>
      <c r="Z771" s="9">
        <v>0</v>
      </c>
      <c r="AA771" s="9">
        <v>0.38739347097418314</v>
      </c>
      <c r="AB771" s="9">
        <f>_xlfn.XLOOKUP(B771,'[2]Macro de calcul Nur Journalier-'!$B:$B,'[2]Macro de calcul Nur Journalier-'!$K:$K,"")</f>
        <v>0.78515012123805406</v>
      </c>
      <c r="AC771" s="9">
        <f>_xlfn.XLOOKUP(B771,'[3]NUR MACRO SITES'!$B:$B,'[3]NUR MACRO SITES'!$K:$K,"")</f>
        <v>0.38752347501545192</v>
      </c>
      <c r="AD771" s="9">
        <v>0.78515012123805461</v>
      </c>
      <c r="AE771" s="9">
        <v>0.39383795701992003</v>
      </c>
      <c r="AF771" s="9">
        <v>0.7791513633338093</v>
      </c>
      <c r="AG771" s="9">
        <v>0.39768236224028947</v>
      </c>
      <c r="AH771" s="9">
        <v>0.58936403508771917</v>
      </c>
      <c r="AI771" s="9">
        <v>0.39214790448343095</v>
      </c>
      <c r="AJ771" s="9">
        <v>0</v>
      </c>
      <c r="AK771" s="9">
        <v>0.78977455070603397</v>
      </c>
      <c r="AL771" s="9">
        <v>0.38549912637284256</v>
      </c>
      <c r="AM771" s="9">
        <v>0.76452549040268358</v>
      </c>
      <c r="AN771" s="9">
        <v>4.5539508807052673</v>
      </c>
      <c r="AO771" s="9">
        <v>0</v>
      </c>
      <c r="AP771" s="9">
        <v>0.76752556650217452</v>
      </c>
      <c r="AQ771" s="9">
        <v>0</v>
      </c>
      <c r="AR771" s="9">
        <v>0</v>
      </c>
      <c r="AS771" s="9">
        <v>0.38880254523529401</v>
      </c>
      <c r="AT771" s="9">
        <v>0.39359534973570043</v>
      </c>
      <c r="AU771" s="9">
        <v>0.38347923947339169</v>
      </c>
      <c r="AV771" s="9">
        <v>0.39260751980050207</v>
      </c>
      <c r="AW771" s="9">
        <v>1.2622271394199683E-3</v>
      </c>
      <c r="AX771" s="9">
        <v>0</v>
      </c>
      <c r="AY771" s="9">
        <v>0.77848316152409736</v>
      </c>
      <c r="AZ771" s="9">
        <v>0</v>
      </c>
      <c r="BA771" s="9">
        <v>0.38615003892781696</v>
      </c>
      <c r="BB771" s="9">
        <v>0.94976189639932362</v>
      </c>
      <c r="BC771" s="9">
        <v>0</v>
      </c>
      <c r="BD771" s="9">
        <v>0</v>
      </c>
      <c r="BE771" s="9">
        <v>0.78250765385268339</v>
      </c>
      <c r="BF771" s="9">
        <v>0</v>
      </c>
      <c r="BG771" s="9">
        <v>0</v>
      </c>
      <c r="BH771" s="9">
        <v>0</v>
      </c>
      <c r="BI771" s="9">
        <v>0</v>
      </c>
      <c r="BJ771" s="9">
        <v>0.524244292061535</v>
      </c>
      <c r="BK771" s="9">
        <v>0</v>
      </c>
      <c r="BL771" s="9">
        <v>1.5321759080908468</v>
      </c>
      <c r="BM771" s="9">
        <v>0.50426900434605193</v>
      </c>
      <c r="BN771" s="9">
        <v>0</v>
      </c>
      <c r="BO771" s="9">
        <v>0</v>
      </c>
      <c r="BP771" s="9">
        <v>0</v>
      </c>
      <c r="BQ771" s="9">
        <v>0</v>
      </c>
      <c r="BR771" s="9">
        <v>0</v>
      </c>
      <c r="BS771" s="9">
        <v>6.8444074901621708</v>
      </c>
      <c r="BT771" s="9">
        <v>2.5970014239526527</v>
      </c>
      <c r="BU771" s="9">
        <v>0.5245474883929313</v>
      </c>
      <c r="BV771" s="9">
        <v>0.52422645698321746</v>
      </c>
      <c r="BW771" s="9">
        <v>0</v>
      </c>
      <c r="BX771" s="9">
        <v>0.5024854965143124</v>
      </c>
      <c r="BY771" s="9">
        <v>0</v>
      </c>
      <c r="BZ771" s="9">
        <v>0</v>
      </c>
      <c r="CA771" s="9">
        <v>1.5538276931681663</v>
      </c>
      <c r="CB771" s="9">
        <v>1.540540559821707</v>
      </c>
      <c r="CC771" s="9">
        <v>0.51443499898696787</v>
      </c>
      <c r="CD771" s="9">
        <v>1.0205231813213937</v>
      </c>
      <c r="CE771" s="9">
        <v>0</v>
      </c>
      <c r="CF771" s="9">
        <v>0</v>
      </c>
      <c r="CG771" s="9">
        <v>0</v>
      </c>
      <c r="CH771" s="9">
        <v>1.0304038147092316</v>
      </c>
      <c r="CI771" s="9">
        <v>0.51463118484845916</v>
      </c>
      <c r="CJ771" s="9">
        <v>1.5386857116766968</v>
      </c>
      <c r="CK771" s="9">
        <v>1.0155828646274758</v>
      </c>
      <c r="CL771" s="62">
        <v>1.5265400233425503</v>
      </c>
      <c r="CM771" s="62">
        <v>1.024429063472903</v>
      </c>
      <c r="CN771" s="62">
        <v>0.50708694672020016</v>
      </c>
      <c r="CO771" s="62">
        <v>0.50623086296096498</v>
      </c>
      <c r="CP771" s="62">
        <v>1.0465267255081576</v>
      </c>
      <c r="CQ771" s="62">
        <v>1.0362893905539718</v>
      </c>
      <c r="CR771" s="62">
        <v>0.50507158287033438</v>
      </c>
      <c r="CS771" s="62">
        <v>0</v>
      </c>
      <c r="CT771" s="62">
        <v>0</v>
      </c>
      <c r="CU771" s="62">
        <v>0.51470252516172876</v>
      </c>
      <c r="CV771" s="62">
        <v>0.52504687058581845</v>
      </c>
      <c r="CW771" s="80">
        <v>0</v>
      </c>
      <c r="CX771" s="78">
        <v>2.9878571652783847</v>
      </c>
      <c r="CY771" s="78">
        <v>0.89337690799667835</v>
      </c>
      <c r="CZ771" s="78">
        <v>0</v>
      </c>
      <c r="DA771" s="78">
        <v>1.5367238530617835</v>
      </c>
      <c r="DB771" s="78">
        <v>0.75561876307311227</v>
      </c>
      <c r="DC771" s="78">
        <v>0</v>
      </c>
      <c r="DD771" s="78">
        <v>1.0228952467376078</v>
      </c>
      <c r="DE771" s="78">
        <v>0.5408309148967132</v>
      </c>
      <c r="DF771" s="78">
        <v>1.0160644117420448</v>
      </c>
      <c r="DG771" s="78">
        <v>0</v>
      </c>
      <c r="DH771" s="78">
        <v>0</v>
      </c>
      <c r="DI771" s="10">
        <v>2024</v>
      </c>
      <c r="DJ771" s="59" t="s">
        <v>74</v>
      </c>
      <c r="DK771" s="42" t="s">
        <v>5440</v>
      </c>
    </row>
    <row r="772" spans="1:115" x14ac:dyDescent="0.2">
      <c r="A772" s="4" t="s">
        <v>2008</v>
      </c>
      <c r="B772" s="5" t="s">
        <v>2009</v>
      </c>
      <c r="C772" s="6" t="s">
        <v>216</v>
      </c>
      <c r="D772" s="5" t="s">
        <v>78</v>
      </c>
      <c r="E772" s="5" t="s">
        <v>299</v>
      </c>
      <c r="F772" s="6" t="s">
        <v>216</v>
      </c>
      <c r="G772" s="5" t="s">
        <v>2010</v>
      </c>
      <c r="H772" s="7">
        <f t="shared" ref="H772:H835" si="41">COUNTIF(DA772:DG772,"&gt;1")</f>
        <v>0</v>
      </c>
      <c r="I772" s="8" t="str">
        <f t="shared" ref="I772:I835" si="42">_xlfn.IFS(DG772&lt;1, "No impact",
  AND(DF772=0,DE772= 0), "INCIDENT",
  OR(H772&gt;2, H772=2), "REPETITIF",
  H772=1, "INCIDENT",
  TRUE, "No impact"
)</f>
        <v>No impact</v>
      </c>
      <c r="J772" s="8" t="str">
        <f t="shared" si="40"/>
        <v>No impact</v>
      </c>
      <c r="K772" s="9">
        <v>2.5222374848123254E-2</v>
      </c>
      <c r="L772" s="9">
        <v>0</v>
      </c>
      <c r="M772" s="9">
        <v>8.2097725118863377E-3</v>
      </c>
      <c r="N772" s="9">
        <v>5.7205475790976484E-2</v>
      </c>
      <c r="O772" s="9">
        <v>0.36170258918196974</v>
      </c>
      <c r="P772" s="9">
        <v>0.30747918515104711</v>
      </c>
      <c r="Q772" s="9">
        <v>0.99973696347017227</v>
      </c>
      <c r="R772" s="9">
        <v>0.37140961888834656</v>
      </c>
      <c r="S772" s="9">
        <v>1.2630178638332025E-2</v>
      </c>
      <c r="T772" s="9">
        <v>8.840688616215165E-3</v>
      </c>
      <c r="U772" s="9">
        <v>5.981088860956699E-3</v>
      </c>
      <c r="V772" s="9">
        <v>0</v>
      </c>
      <c r="W772" s="9">
        <v>5.1095640566136538E-2</v>
      </c>
      <c r="X772" s="9">
        <v>7.7635176484317182E-3</v>
      </c>
      <c r="Y772" s="9">
        <v>8.098200787049932E-3</v>
      </c>
      <c r="Z772" s="9">
        <v>3.1576064659458139E-3</v>
      </c>
      <c r="AA772" s="9">
        <v>2.4147799990533701E-3</v>
      </c>
      <c r="AB772" s="9">
        <f>_xlfn.XLOOKUP(B772,'[2]Macro de calcul Nur Journalier-'!$B:$B,'[2]Macro de calcul Nur Journalier-'!$K:$K,"")</f>
        <v>1.8574155682033501E-3</v>
      </c>
      <c r="AC772" s="9">
        <f>_xlfn.XLOOKUP(B772,'[3]NUR MACRO SITES'!$B:$B,'[3]NUR MACRO SITES'!$K:$K,"")</f>
        <v>1.1664015123391254E-2</v>
      </c>
      <c r="AD772" s="9">
        <v>1.8574155682033575E-3</v>
      </c>
      <c r="AE772" s="9">
        <v>5.6798213779995999E-2</v>
      </c>
      <c r="AF772" s="9">
        <v>0.34875044957711926</v>
      </c>
      <c r="AG772" s="9">
        <v>0</v>
      </c>
      <c r="AH772" s="9">
        <v>9.2881529831619048E-4</v>
      </c>
      <c r="AI772" s="9">
        <v>0</v>
      </c>
      <c r="AJ772" s="9">
        <v>3.7148311364060022E-4</v>
      </c>
      <c r="AK772" s="9">
        <v>0</v>
      </c>
      <c r="AL772" s="9">
        <v>0</v>
      </c>
      <c r="AM772" s="9">
        <v>9.9896941028644656E-3</v>
      </c>
      <c r="AN772" s="9">
        <v>9.1481616965757547E-4</v>
      </c>
      <c r="AO772" s="9">
        <v>0</v>
      </c>
      <c r="AP772" s="9">
        <v>6.1964542785434423E-2</v>
      </c>
      <c r="AQ772" s="9">
        <v>0</v>
      </c>
      <c r="AR772" s="9">
        <v>0</v>
      </c>
      <c r="AS772" s="9">
        <v>2.104077190212389E-3</v>
      </c>
      <c r="AT772" s="9">
        <v>5.0679640514365073E-3</v>
      </c>
      <c r="AU772" s="9">
        <v>0</v>
      </c>
      <c r="AV772" s="9">
        <v>0</v>
      </c>
      <c r="AW772" s="9">
        <v>6.805622391714148E-3</v>
      </c>
      <c r="AX772" s="9">
        <v>2.1405311187502165E-3</v>
      </c>
      <c r="AY772" s="9">
        <v>2.0507538791276737E-2</v>
      </c>
      <c r="AZ772" s="9">
        <v>0.12217176759272674</v>
      </c>
      <c r="BA772" s="9">
        <v>0.30411479251068868</v>
      </c>
      <c r="BB772" s="9">
        <v>1.4635364512458266E-3</v>
      </c>
      <c r="BC772" s="9">
        <v>0</v>
      </c>
      <c r="BD772" s="9">
        <v>0</v>
      </c>
      <c r="BE772" s="9">
        <v>2.7442896683366677E-3</v>
      </c>
      <c r="BF772" s="9">
        <v>0</v>
      </c>
      <c r="BG772" s="9">
        <v>4.3911176143561518E-3</v>
      </c>
      <c r="BH772" s="9">
        <v>0</v>
      </c>
      <c r="BI772" s="9">
        <v>0</v>
      </c>
      <c r="BJ772" s="9">
        <v>1.0701666299828497E-3</v>
      </c>
      <c r="BK772" s="9">
        <v>3.7152145431406547E-2</v>
      </c>
      <c r="BL772" s="9">
        <v>2.2063039543674213E-2</v>
      </c>
      <c r="BM772" s="9">
        <v>0.18759574811184626</v>
      </c>
      <c r="BN772" s="9">
        <v>0.10239464243094369</v>
      </c>
      <c r="BO772" s="9">
        <v>4.7623375178862584E-3</v>
      </c>
      <c r="BP772" s="9">
        <v>0</v>
      </c>
      <c r="BQ772" s="9">
        <v>7.5627028742325901E-3</v>
      </c>
      <c r="BR772" s="9">
        <v>0</v>
      </c>
      <c r="BS772" s="9">
        <v>2.8004314198380759E-2</v>
      </c>
      <c r="BT772" s="9">
        <v>0</v>
      </c>
      <c r="BU772" s="9">
        <v>0</v>
      </c>
      <c r="BV772" s="9">
        <v>0</v>
      </c>
      <c r="BW772" s="9">
        <v>0</v>
      </c>
      <c r="BX772" s="9">
        <v>0</v>
      </c>
      <c r="BY772" s="9">
        <v>5.6543392076986798E-3</v>
      </c>
      <c r="BZ772" s="9">
        <v>1.5163326599091427E-3</v>
      </c>
      <c r="CA772" s="9">
        <v>8.1872093206977817E-3</v>
      </c>
      <c r="CB772" s="9">
        <v>1.6946266461674933E-3</v>
      </c>
      <c r="CC772" s="9">
        <v>0.13660258090435215</v>
      </c>
      <c r="CD772" s="9">
        <v>0</v>
      </c>
      <c r="CE772" s="9">
        <v>5.8536564428560561E-2</v>
      </c>
      <c r="CF772" s="9">
        <v>1.1594142820986113E-3</v>
      </c>
      <c r="CG772" s="9">
        <v>2.9358273177469228E-2</v>
      </c>
      <c r="CH772" s="9">
        <v>2.5684990157996729E-3</v>
      </c>
      <c r="CI772" s="9">
        <v>0.21290511297988934</v>
      </c>
      <c r="CJ772" s="9">
        <v>0</v>
      </c>
      <c r="CK772" s="9">
        <v>0</v>
      </c>
      <c r="CL772" s="62">
        <v>3.4248924799157388E-3</v>
      </c>
      <c r="CM772" s="62">
        <v>0</v>
      </c>
      <c r="CN772" s="62">
        <v>2.486338940235042E-2</v>
      </c>
      <c r="CO772" s="62">
        <v>8.6966788756147786E-2</v>
      </c>
      <c r="CP772" s="62">
        <v>1.5857170402929409E-2</v>
      </c>
      <c r="CQ772" s="62">
        <v>8.9000457525024682E-2</v>
      </c>
      <c r="CR772" s="62">
        <v>0</v>
      </c>
      <c r="CS772" s="62">
        <v>5.6543392076985098E-3</v>
      </c>
      <c r="CT772" s="62">
        <v>0</v>
      </c>
      <c r="CU772" s="62">
        <v>0</v>
      </c>
      <c r="CV772" s="62">
        <v>3.3423680024100962E-2</v>
      </c>
      <c r="CW772" s="80">
        <v>0</v>
      </c>
      <c r="CX772" s="78">
        <v>7.1352700891280868E-4</v>
      </c>
      <c r="CY772" s="78">
        <v>0.56760756435887127</v>
      </c>
      <c r="CZ772" s="78">
        <v>8.6503742686579715E-3</v>
      </c>
      <c r="DA772" s="78">
        <v>0</v>
      </c>
      <c r="DB772" s="78">
        <v>0</v>
      </c>
      <c r="DC772" s="78">
        <v>0.23204058300652369</v>
      </c>
      <c r="DD772" s="78">
        <v>7.241475363621159E-3</v>
      </c>
      <c r="DE772" s="78">
        <v>0.51766925420681376</v>
      </c>
      <c r="DF772" s="78">
        <v>1.7838175222803111E-4</v>
      </c>
      <c r="DG772" s="78">
        <v>0</v>
      </c>
      <c r="DH772" s="78">
        <v>0</v>
      </c>
      <c r="DI772" s="10">
        <v>2025</v>
      </c>
      <c r="DJ772" s="61" t="s">
        <v>80</v>
      </c>
      <c r="DK772" s="42" t="s">
        <v>5440</v>
      </c>
    </row>
    <row r="773" spans="1:115" x14ac:dyDescent="0.25">
      <c r="A773" s="8" t="s">
        <v>4285</v>
      </c>
      <c r="B773" s="8" t="s">
        <v>4286</v>
      </c>
      <c r="C773" s="6" t="s">
        <v>77</v>
      </c>
      <c r="D773" s="6" t="s">
        <v>78</v>
      </c>
      <c r="E773" s="6" t="s">
        <v>299</v>
      </c>
      <c r="F773" s="6" t="s">
        <v>77</v>
      </c>
      <c r="G773" s="8" t="s">
        <v>4287</v>
      </c>
      <c r="H773" s="7">
        <f t="shared" si="41"/>
        <v>0</v>
      </c>
      <c r="I773" s="8" t="str">
        <f t="shared" si="42"/>
        <v>No impact</v>
      </c>
      <c r="J773" s="8" t="str">
        <f t="shared" si="40"/>
        <v>No impact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2.3103575333998882E-2</v>
      </c>
      <c r="V773" s="9">
        <v>0</v>
      </c>
      <c r="W773" s="9">
        <v>0</v>
      </c>
      <c r="X773" s="9">
        <v>0</v>
      </c>
      <c r="Y773" s="9">
        <v>0</v>
      </c>
      <c r="Z773" s="9">
        <v>9.2860029477490383E-4</v>
      </c>
      <c r="AA773" s="9">
        <v>0.14447163386107548</v>
      </c>
      <c r="AB773" s="9">
        <f>_xlfn.XLOOKUP(B773,'[2]Macro de calcul Nur Journalier-'!$B:$B,'[2]Macro de calcul Nur Journalier-'!$K:$K,"")</f>
        <v>0</v>
      </c>
      <c r="AC773" s="9">
        <f>_xlfn.XLOOKUP(B773,'[3]NUR MACRO SITES'!$B:$B,'[3]NUR MACRO SITES'!$K:$K,"")</f>
        <v>0</v>
      </c>
      <c r="AD773" s="9">
        <v>0</v>
      </c>
      <c r="AE773" s="9">
        <v>0</v>
      </c>
      <c r="AF773" s="9">
        <v>0</v>
      </c>
      <c r="AG773" s="9">
        <v>0</v>
      </c>
      <c r="AH773" s="9">
        <v>0.54443835282651065</v>
      </c>
      <c r="AI773" s="9">
        <v>0.10827479437075063</v>
      </c>
      <c r="AJ773" s="9">
        <v>2.0429206485045753E-3</v>
      </c>
      <c r="AK773" s="9">
        <v>3.714401179098903E-4</v>
      </c>
      <c r="AL773" s="9">
        <v>0</v>
      </c>
      <c r="AM773" s="9">
        <v>9.1465734740591147E-4</v>
      </c>
      <c r="AN773" s="9">
        <v>0</v>
      </c>
      <c r="AO773" s="9">
        <v>0.82041105432918293</v>
      </c>
      <c r="AP773" s="9">
        <v>0</v>
      </c>
      <c r="AQ773" s="9">
        <v>0</v>
      </c>
      <c r="AR773" s="9">
        <v>0</v>
      </c>
      <c r="AS773" s="9">
        <v>0</v>
      </c>
      <c r="AT773" s="9">
        <v>0</v>
      </c>
      <c r="AU773" s="9">
        <v>0</v>
      </c>
      <c r="AV773" s="9">
        <v>3.9330265938452786E-3</v>
      </c>
      <c r="AW773" s="9">
        <v>0</v>
      </c>
      <c r="AX773" s="9">
        <v>0</v>
      </c>
      <c r="AY773" s="9">
        <v>0</v>
      </c>
      <c r="AZ773" s="9">
        <v>0</v>
      </c>
      <c r="BA773" s="9">
        <v>0</v>
      </c>
      <c r="BB773" s="9">
        <v>0</v>
      </c>
      <c r="BC773" s="9">
        <v>0</v>
      </c>
      <c r="BD773" s="9">
        <v>0</v>
      </c>
      <c r="BE773" s="9">
        <v>0</v>
      </c>
      <c r="BF773" s="9">
        <v>0</v>
      </c>
      <c r="BG773" s="9">
        <v>0</v>
      </c>
      <c r="BH773" s="9">
        <v>0</v>
      </c>
      <c r="BI773" s="9">
        <v>0.46631595768663348</v>
      </c>
      <c r="BJ773" s="9">
        <v>0</v>
      </c>
      <c r="BK773" s="9">
        <v>0</v>
      </c>
      <c r="BL773" s="9">
        <v>0</v>
      </c>
      <c r="BM773" s="9">
        <v>0</v>
      </c>
      <c r="BN773" s="9">
        <v>0</v>
      </c>
      <c r="BO773" s="9">
        <v>0</v>
      </c>
      <c r="BP773" s="9">
        <v>0</v>
      </c>
      <c r="BQ773" s="9">
        <v>0</v>
      </c>
      <c r="BR773" s="9">
        <v>0</v>
      </c>
      <c r="BS773" s="9">
        <v>0</v>
      </c>
      <c r="BT773" s="9">
        <v>0</v>
      </c>
      <c r="BU773" s="9">
        <v>0</v>
      </c>
      <c r="BV773" s="9">
        <v>0</v>
      </c>
      <c r="BW773" s="9">
        <v>0</v>
      </c>
      <c r="BX773" s="9">
        <v>0</v>
      </c>
      <c r="BY773" s="9">
        <v>0</v>
      </c>
      <c r="BZ773" s="9">
        <v>0</v>
      </c>
      <c r="CA773" s="9">
        <v>0</v>
      </c>
      <c r="CB773" s="9">
        <v>0.10511995160273152</v>
      </c>
      <c r="CC773" s="9">
        <v>0</v>
      </c>
      <c r="CD773" s="9">
        <v>0</v>
      </c>
      <c r="CE773" s="9">
        <v>0</v>
      </c>
      <c r="CF773" s="9">
        <v>0</v>
      </c>
      <c r="CG773" s="9">
        <v>0</v>
      </c>
      <c r="CH773" s="9">
        <v>2.051034006500451E-3</v>
      </c>
      <c r="CI773" s="9">
        <v>0</v>
      </c>
      <c r="CJ773" s="9">
        <v>0</v>
      </c>
      <c r="CK773" s="9">
        <v>0</v>
      </c>
      <c r="CL773" s="62">
        <v>0</v>
      </c>
      <c r="CM773" s="62">
        <v>0</v>
      </c>
      <c r="CN773" s="62">
        <v>0</v>
      </c>
      <c r="CO773" s="62">
        <v>0</v>
      </c>
      <c r="CP773" s="62">
        <v>0</v>
      </c>
      <c r="CQ773" s="62">
        <v>0</v>
      </c>
      <c r="CR773" s="62">
        <v>3.3538864775863004</v>
      </c>
      <c r="CS773" s="62">
        <v>0</v>
      </c>
      <c r="CT773" s="62">
        <v>0</v>
      </c>
      <c r="CU773" s="62">
        <v>0</v>
      </c>
      <c r="CV773" s="62">
        <v>0</v>
      </c>
      <c r="CW773" s="80">
        <v>0</v>
      </c>
      <c r="CX773" s="78">
        <v>0</v>
      </c>
      <c r="CY773" s="78">
        <v>0</v>
      </c>
      <c r="CZ773" s="78">
        <v>0</v>
      </c>
      <c r="DA773" s="78">
        <v>0</v>
      </c>
      <c r="DB773" s="78">
        <v>4.6050172215516293E-2</v>
      </c>
      <c r="DC773" s="78">
        <v>0</v>
      </c>
      <c r="DD773" s="78">
        <v>0</v>
      </c>
      <c r="DE773" s="78">
        <v>0.51764531308409878</v>
      </c>
      <c r="DF773" s="78">
        <v>4.2964703666606797E-2</v>
      </c>
      <c r="DG773" s="78">
        <v>0</v>
      </c>
      <c r="DH773" s="78">
        <v>0</v>
      </c>
      <c r="DI773" s="82" t="e">
        <v>#N/A</v>
      </c>
      <c r="DJ773" s="61" t="s">
        <v>80</v>
      </c>
      <c r="DK773" s="42" t="s">
        <v>5440</v>
      </c>
    </row>
    <row r="774" spans="1:115" x14ac:dyDescent="0.2">
      <c r="A774" s="4" t="s">
        <v>1927</v>
      </c>
      <c r="B774" s="5" t="s">
        <v>1928</v>
      </c>
      <c r="C774" s="6" t="s">
        <v>166</v>
      </c>
      <c r="D774" s="5" t="s">
        <v>78</v>
      </c>
      <c r="E774" s="5" t="s">
        <v>79</v>
      </c>
      <c r="F774" s="6" t="s">
        <v>166</v>
      </c>
      <c r="G774" s="5" t="s">
        <v>1929</v>
      </c>
      <c r="H774" s="7">
        <f t="shared" si="41"/>
        <v>2</v>
      </c>
      <c r="I774" s="8" t="str">
        <f t="shared" si="42"/>
        <v>No impact</v>
      </c>
      <c r="J774" s="8" t="str">
        <f t="shared" si="40"/>
        <v>No impact</v>
      </c>
      <c r="K774" s="9">
        <v>0.26349961964531937</v>
      </c>
      <c r="L774" s="9">
        <v>0.81804114367898062</v>
      </c>
      <c r="M774" s="9">
        <v>0</v>
      </c>
      <c r="N774" s="9">
        <v>9.3045749536443401E-3</v>
      </c>
      <c r="O774" s="9">
        <v>2.9473773356154594E-2</v>
      </c>
      <c r="P774" s="9">
        <v>0.13602137117862412</v>
      </c>
      <c r="Q774" s="9">
        <v>0.21703246089478445</v>
      </c>
      <c r="R774" s="9">
        <v>1.1206719797461133</v>
      </c>
      <c r="S774" s="9">
        <v>1.959346621975009E-2</v>
      </c>
      <c r="T774" s="9">
        <v>3.0328085627347349E-2</v>
      </c>
      <c r="U774" s="9">
        <v>0.12361527124043159</v>
      </c>
      <c r="V774" s="9">
        <v>8.6954131602719476E-2</v>
      </c>
      <c r="W774" s="9">
        <v>0.80296067489183665</v>
      </c>
      <c r="X774" s="9">
        <v>0.2670840167831503</v>
      </c>
      <c r="Y774" s="9">
        <v>0.58928974706413728</v>
      </c>
      <c r="Z774" s="9">
        <v>7.9673905291684458E-2</v>
      </c>
      <c r="AA774" s="9">
        <v>0.10411466505015934</v>
      </c>
      <c r="AB774" s="9">
        <f>_xlfn.XLOOKUP(B774,'[2]Macro de calcul Nur Journalier-'!$B:$B,'[2]Macro de calcul Nur Journalier-'!$K:$K,"")</f>
        <v>2.2023798911234702</v>
      </c>
      <c r="AC774" s="9">
        <f>_xlfn.XLOOKUP(B774,'[3]NUR MACRO SITES'!$B:$B,'[3]NUR MACRO SITES'!$K:$K,"")</f>
        <v>0.80424214329862609</v>
      </c>
      <c r="AD774" s="9">
        <v>2.2023798911234729</v>
      </c>
      <c r="AE774" s="9">
        <v>0.14291158536585299</v>
      </c>
      <c r="AF774" s="9">
        <v>3.5561119728521846</v>
      </c>
      <c r="AG774" s="9">
        <v>6.4175566371891799</v>
      </c>
      <c r="AH774" s="9">
        <v>6.4177795012599255</v>
      </c>
      <c r="AI774" s="9">
        <v>6.4177423572481338</v>
      </c>
      <c r="AJ774" s="9">
        <v>4.5665219535967294</v>
      </c>
      <c r="AK774" s="9">
        <v>0.23621734298483338</v>
      </c>
      <c r="AL774" s="9">
        <v>0.14809317501069752</v>
      </c>
      <c r="AM774" s="9">
        <v>1.7865636103940195</v>
      </c>
      <c r="AN774" s="9">
        <v>0.28623287029719796</v>
      </c>
      <c r="AO774" s="9">
        <v>1.4184689075039953</v>
      </c>
      <c r="AP774" s="9">
        <v>0.13677785973107615</v>
      </c>
      <c r="AQ774" s="9">
        <v>0.11828348816652906</v>
      </c>
      <c r="AR774" s="9">
        <v>5.8504044980653163</v>
      </c>
      <c r="AS774" s="9">
        <v>3.6257017251169255E-2</v>
      </c>
      <c r="AT774" s="9">
        <v>2.531771537619493E-2</v>
      </c>
      <c r="AU774" s="9">
        <v>0.42948650404790756</v>
      </c>
      <c r="AV774" s="9">
        <v>1.3308081473286153</v>
      </c>
      <c r="AW774" s="9">
        <v>1.8745719403614143</v>
      </c>
      <c r="AX774" s="9">
        <v>0.1553454038834155</v>
      </c>
      <c r="AY774" s="9">
        <v>4.7873165563224046E-2</v>
      </c>
      <c r="AZ774" s="9">
        <v>3.870829894221707E-2</v>
      </c>
      <c r="BA774" s="9">
        <v>1.4030843709206261E-2</v>
      </c>
      <c r="BB774" s="9">
        <v>9.3221876847607868E-2</v>
      </c>
      <c r="BC774" s="9">
        <v>0.10057572192075118</v>
      </c>
      <c r="BD774" s="9">
        <v>0.10057572192075118</v>
      </c>
      <c r="BE774" s="9">
        <v>0.11923473180783116</v>
      </c>
      <c r="BF774" s="9">
        <v>0.24123172880482821</v>
      </c>
      <c r="BG774" s="9">
        <v>0.24478059931276297</v>
      </c>
      <c r="BH774" s="9">
        <v>0.78243448126489046</v>
      </c>
      <c r="BI774" s="9">
        <v>9.9359221306212608E-2</v>
      </c>
      <c r="BJ774" s="9">
        <v>0.14162835691844103</v>
      </c>
      <c r="BK774" s="9">
        <v>0.82323154497436024</v>
      </c>
      <c r="BL774" s="9">
        <v>1.5136274266407559</v>
      </c>
      <c r="BM774" s="9">
        <v>2.2973542731420844</v>
      </c>
      <c r="BN774" s="9">
        <v>1.3733010304394958E-2</v>
      </c>
      <c r="BO774" s="9">
        <v>8.2201875964877713E-2</v>
      </c>
      <c r="BP774" s="9">
        <v>3.6918612117009551E-2</v>
      </c>
      <c r="BQ774" s="9">
        <v>3.6561910550661622E-3</v>
      </c>
      <c r="BR774" s="9">
        <v>2.1380691886894212</v>
      </c>
      <c r="BS774" s="9">
        <v>1.8726832233265207E-3</v>
      </c>
      <c r="BT774" s="9">
        <v>1.0792540942205786</v>
      </c>
      <c r="BU774" s="9">
        <v>0</v>
      </c>
      <c r="BV774" s="9">
        <v>1.4357059694720533</v>
      </c>
      <c r="BW774" s="9">
        <v>2.5700347855367608E-2</v>
      </c>
      <c r="BX774" s="9">
        <v>2.5700347855367608E-2</v>
      </c>
      <c r="BY774" s="9">
        <v>0.13381659261542145</v>
      </c>
      <c r="BZ774" s="9">
        <v>0.33733267129522626</v>
      </c>
      <c r="CA774" s="9">
        <v>0.48882382652318696</v>
      </c>
      <c r="CB774" s="9">
        <v>0.47441308324273124</v>
      </c>
      <c r="CC774" s="9">
        <v>0.53576575265457316</v>
      </c>
      <c r="CD774" s="9">
        <v>1.797062491260812</v>
      </c>
      <c r="CE774" s="9">
        <v>6.9913507004192065E-3</v>
      </c>
      <c r="CF774" s="9">
        <v>2.5664677698732777E-2</v>
      </c>
      <c r="CG774" s="9">
        <v>1.4385952521594711</v>
      </c>
      <c r="CH774" s="9">
        <v>0</v>
      </c>
      <c r="CI774" s="9">
        <v>0</v>
      </c>
      <c r="CJ774" s="9">
        <v>0</v>
      </c>
      <c r="CK774" s="9">
        <v>2.6413750988063343E-2</v>
      </c>
      <c r="CL774" s="62">
        <v>5.3677165107167424</v>
      </c>
      <c r="CM774" s="62">
        <v>3.7462938707256455</v>
      </c>
      <c r="CN774" s="62">
        <v>0.68937928220230416</v>
      </c>
      <c r="CO774" s="62">
        <v>0</v>
      </c>
      <c r="CP774" s="62">
        <v>0</v>
      </c>
      <c r="CQ774" s="62">
        <v>1.8221029412184355</v>
      </c>
      <c r="CR774" s="62">
        <v>5.9848280555769566</v>
      </c>
      <c r="CS774" s="62">
        <v>3.6513042436071945</v>
      </c>
      <c r="CT774" s="62">
        <v>0</v>
      </c>
      <c r="CU774" s="62">
        <v>0</v>
      </c>
      <c r="CV774" s="62">
        <v>4.473661869744002</v>
      </c>
      <c r="CW774" s="80">
        <v>0.65274603133837261</v>
      </c>
      <c r="CX774" s="78">
        <v>0.44766046576663732</v>
      </c>
      <c r="CY774" s="78">
        <v>0.38885821255418301</v>
      </c>
      <c r="CZ774" s="78">
        <v>0</v>
      </c>
      <c r="DA774" s="78">
        <v>0</v>
      </c>
      <c r="DB774" s="78">
        <v>9.0834053870497311E-2</v>
      </c>
      <c r="DC774" s="78">
        <v>1.1308331407144876</v>
      </c>
      <c r="DD774" s="78">
        <v>0.63524981950900727</v>
      </c>
      <c r="DE774" s="78">
        <v>0.51204509849243651</v>
      </c>
      <c r="DF774" s="78">
        <v>1.4466745426372516</v>
      </c>
      <c r="DG774" s="78">
        <v>0</v>
      </c>
      <c r="DH774" s="78">
        <v>0.5367466819620299</v>
      </c>
      <c r="DI774" s="10">
        <v>2013</v>
      </c>
      <c r="DJ774" s="61" t="s">
        <v>80</v>
      </c>
      <c r="DK774" s="42" t="s">
        <v>190</v>
      </c>
    </row>
    <row r="775" spans="1:115" x14ac:dyDescent="0.2">
      <c r="A775" s="4" t="s">
        <v>2347</v>
      </c>
      <c r="B775" s="5" t="s">
        <v>2348</v>
      </c>
      <c r="C775" s="6" t="s">
        <v>88</v>
      </c>
      <c r="D775" s="5" t="s">
        <v>78</v>
      </c>
      <c r="E775" s="5" t="s">
        <v>440</v>
      </c>
      <c r="F775" s="6" t="s">
        <v>77</v>
      </c>
      <c r="G775" s="5" t="s">
        <v>90</v>
      </c>
      <c r="H775" s="7">
        <f t="shared" si="41"/>
        <v>2</v>
      </c>
      <c r="I775" s="8" t="str">
        <f t="shared" si="42"/>
        <v>No impact</v>
      </c>
      <c r="J775" s="8" t="str">
        <f t="shared" si="40"/>
        <v>No impact</v>
      </c>
      <c r="K775" s="9">
        <v>0</v>
      </c>
      <c r="L775" s="9">
        <v>0</v>
      </c>
      <c r="M775" s="9">
        <v>0.87717441045024502</v>
      </c>
      <c r="N775" s="9">
        <v>0</v>
      </c>
      <c r="O775" s="9">
        <v>0</v>
      </c>
      <c r="P775" s="9">
        <v>0</v>
      </c>
      <c r="Q775" s="9">
        <v>0</v>
      </c>
      <c r="R775" s="9">
        <v>0</v>
      </c>
      <c r="S775" s="9">
        <v>3.6170652962012086</v>
      </c>
      <c r="T775" s="9">
        <v>9.7365419107611212E-17</v>
      </c>
      <c r="U775" s="9">
        <v>9.7365419107611212E-17</v>
      </c>
      <c r="V775" s="9">
        <v>0</v>
      </c>
      <c r="W775" s="9">
        <v>0</v>
      </c>
      <c r="X775" s="9">
        <v>4.8682709553805606E-17</v>
      </c>
      <c r="Y775" s="9">
        <v>4.8682709553805606E-17</v>
      </c>
      <c r="Z775" s="9">
        <v>8.5194741719159807E-17</v>
      </c>
      <c r="AA775" s="9">
        <v>7.3024064330708403E-17</v>
      </c>
      <c r="AB775" s="9">
        <f>_xlfn.XLOOKUP(B775,'[2]Macro de calcul Nur Journalier-'!$B:$B,'[2]Macro de calcul Nur Journalier-'!$K:$K,"")</f>
        <v>0</v>
      </c>
      <c r="AC775" s="9">
        <f>_xlfn.XLOOKUP(B775,'[3]NUR MACRO SITES'!$B:$B,'[3]NUR MACRO SITES'!$K:$K,"")</f>
        <v>0</v>
      </c>
      <c r="AD775" s="9">
        <v>0</v>
      </c>
      <c r="AE775" s="9">
        <v>0</v>
      </c>
      <c r="AF775" s="9">
        <v>0</v>
      </c>
      <c r="AG775" s="9">
        <v>9.7365419107611212E-17</v>
      </c>
      <c r="AH775" s="9">
        <v>7.3024064330708403E-17</v>
      </c>
      <c r="AI775" s="9">
        <v>0</v>
      </c>
      <c r="AJ775" s="9">
        <v>4.8682709553805606E-17</v>
      </c>
      <c r="AK775" s="9">
        <v>4.8682709553805606E-17</v>
      </c>
      <c r="AL775" s="9">
        <v>0</v>
      </c>
      <c r="AM775" s="9">
        <v>8.6691098954609191E-17</v>
      </c>
      <c r="AN775" s="9">
        <v>8.6691098954609191E-17</v>
      </c>
      <c r="AO775" s="9">
        <v>8.6691098954609191E-17</v>
      </c>
      <c r="AP775" s="9">
        <v>0</v>
      </c>
      <c r="AQ775" s="9">
        <v>8.6691098954609191E-17</v>
      </c>
      <c r="AR775" s="9">
        <v>0</v>
      </c>
      <c r="AS775" s="9">
        <v>0</v>
      </c>
      <c r="AT775" s="9">
        <v>0</v>
      </c>
      <c r="AU775" s="9">
        <v>0.83932616827353701</v>
      </c>
      <c r="AV775" s="9">
        <v>0</v>
      </c>
      <c r="AW775" s="9">
        <v>2.0269538544392356</v>
      </c>
      <c r="AX775" s="9">
        <v>0</v>
      </c>
      <c r="AY775" s="9">
        <v>0.77286716541102563</v>
      </c>
      <c r="AZ775" s="9">
        <v>0</v>
      </c>
      <c r="BA775" s="9">
        <v>3.534894543666474</v>
      </c>
      <c r="BB775" s="9">
        <v>0</v>
      </c>
      <c r="BC775" s="9">
        <v>0</v>
      </c>
      <c r="BD775" s="9">
        <v>0</v>
      </c>
      <c r="BE775" s="9">
        <v>0</v>
      </c>
      <c r="BF775" s="9">
        <v>1.8476078417597097E-3</v>
      </c>
      <c r="BG775" s="9">
        <v>0</v>
      </c>
      <c r="BH775" s="9">
        <v>0</v>
      </c>
      <c r="BI775" s="9">
        <v>0</v>
      </c>
      <c r="BJ775" s="9">
        <v>0</v>
      </c>
      <c r="BK775" s="9">
        <v>0</v>
      </c>
      <c r="BL775" s="9">
        <v>0</v>
      </c>
      <c r="BM775" s="9">
        <v>0</v>
      </c>
      <c r="BN775" s="9">
        <v>3.4108873878886992</v>
      </c>
      <c r="BO775" s="9">
        <v>0</v>
      </c>
      <c r="BP775" s="9">
        <v>7.0843963040010518</v>
      </c>
      <c r="BQ775" s="9">
        <v>0</v>
      </c>
      <c r="BR775" s="9">
        <v>0</v>
      </c>
      <c r="BS775" s="9">
        <v>8.1098062967814091</v>
      </c>
      <c r="BT775" s="9">
        <v>0</v>
      </c>
      <c r="BU775" s="9">
        <v>0</v>
      </c>
      <c r="BV775" s="9">
        <v>0</v>
      </c>
      <c r="BW775" s="9">
        <v>0.68545556497247673</v>
      </c>
      <c r="BX775" s="9">
        <v>0</v>
      </c>
      <c r="BY775" s="9">
        <v>7.8117643030192595E-3</v>
      </c>
      <c r="BZ775" s="9">
        <v>0</v>
      </c>
      <c r="CA775" s="9">
        <v>0</v>
      </c>
      <c r="CB775" s="9">
        <v>4.1416440517873587</v>
      </c>
      <c r="CC775" s="9">
        <v>0</v>
      </c>
      <c r="CD775" s="9">
        <v>0</v>
      </c>
      <c r="CE775" s="9">
        <v>0</v>
      </c>
      <c r="CF775" s="9">
        <v>0</v>
      </c>
      <c r="CG775" s="9">
        <v>0</v>
      </c>
      <c r="CH775" s="9">
        <v>0</v>
      </c>
      <c r="CI775" s="9">
        <v>4.214464676557288</v>
      </c>
      <c r="CJ775" s="9">
        <v>0</v>
      </c>
      <c r="CK775" s="9">
        <v>0</v>
      </c>
      <c r="CL775" s="62">
        <v>0</v>
      </c>
      <c r="CM775" s="62">
        <v>0</v>
      </c>
      <c r="CN775" s="62">
        <v>0</v>
      </c>
      <c r="CO775" s="62">
        <v>0</v>
      </c>
      <c r="CP775" s="62">
        <v>1.117831368621107</v>
      </c>
      <c r="CQ775" s="62">
        <v>0</v>
      </c>
      <c r="CR775" s="62">
        <v>0</v>
      </c>
      <c r="CS775" s="62">
        <v>0</v>
      </c>
      <c r="CT775" s="62">
        <v>4.7036808748034602</v>
      </c>
      <c r="CU775" s="62">
        <v>0</v>
      </c>
      <c r="CV775" s="62">
        <v>0</v>
      </c>
      <c r="CW775" s="80">
        <v>1.7347645626981478</v>
      </c>
      <c r="CX775" s="78">
        <v>10.084809364414882</v>
      </c>
      <c r="CY775" s="78">
        <v>0</v>
      </c>
      <c r="CZ775" s="78">
        <v>0</v>
      </c>
      <c r="DA775" s="78">
        <v>0</v>
      </c>
      <c r="DB775" s="78">
        <v>0</v>
      </c>
      <c r="DC775" s="78">
        <v>0</v>
      </c>
      <c r="DD775" s="78">
        <v>5.9709166944893868</v>
      </c>
      <c r="DE775" s="78">
        <v>0.47198751259156529</v>
      </c>
      <c r="DF775" s="78">
        <v>10.629349975601613</v>
      </c>
      <c r="DG775" s="78">
        <v>0</v>
      </c>
      <c r="DH775" s="78">
        <v>0</v>
      </c>
      <c r="DI775" s="10">
        <v>2024</v>
      </c>
      <c r="DJ775" s="59" t="s">
        <v>74</v>
      </c>
      <c r="DK775" s="42" t="s">
        <v>5440</v>
      </c>
    </row>
    <row r="776" spans="1:115" x14ac:dyDescent="0.2">
      <c r="A776" s="4" t="s">
        <v>367</v>
      </c>
      <c r="B776" s="5" t="s">
        <v>368</v>
      </c>
      <c r="C776" s="6" t="s">
        <v>166</v>
      </c>
      <c r="D776" s="5" t="s">
        <v>78</v>
      </c>
      <c r="E776" s="5" t="s">
        <v>234</v>
      </c>
      <c r="F776" s="6" t="s">
        <v>166</v>
      </c>
      <c r="G776" s="5" t="s">
        <v>367</v>
      </c>
      <c r="H776" s="7">
        <f t="shared" si="41"/>
        <v>3</v>
      </c>
      <c r="I776" s="8" t="str">
        <f t="shared" si="42"/>
        <v>No impact</v>
      </c>
      <c r="J776" s="8" t="str">
        <f t="shared" si="40"/>
        <v>No impact</v>
      </c>
      <c r="K776" s="9">
        <v>9.626557819854515</v>
      </c>
      <c r="L776" s="9">
        <v>9.6264463878191417</v>
      </c>
      <c r="M776" s="9">
        <v>9.626557819854515</v>
      </c>
      <c r="N776" s="9">
        <v>9.6265021038368257</v>
      </c>
      <c r="O776" s="9">
        <v>9.6264463878191417</v>
      </c>
      <c r="P776" s="9">
        <v>9.6265021038368257</v>
      </c>
      <c r="Q776" s="9">
        <v>9.6265021038368257</v>
      </c>
      <c r="R776" s="9">
        <v>9.6263906718014542</v>
      </c>
      <c r="S776" s="9">
        <v>9.6264463878191417</v>
      </c>
      <c r="T776" s="9">
        <v>9.6262792397660828</v>
      </c>
      <c r="U776" s="9">
        <v>8.7648538903152193</v>
      </c>
      <c r="V776" s="9">
        <v>7.3091800682261212</v>
      </c>
      <c r="W776" s="9">
        <v>5.3278441912708603</v>
      </c>
      <c r="X776" s="9">
        <v>2.6179842390529169</v>
      </c>
      <c r="Y776" s="9">
        <v>2.6523610219654832</v>
      </c>
      <c r="Z776" s="9">
        <v>1.6041755812294964</v>
      </c>
      <c r="AA776" s="9">
        <v>1.7945386416583466</v>
      </c>
      <c r="AB776" s="9">
        <f>_xlfn.XLOOKUP(B776,'[2]Macro de calcul Nur Journalier-'!$B:$B,'[2]Macro de calcul Nur Journalier-'!$K:$K,"")</f>
        <v>1.6041941532353901</v>
      </c>
      <c r="AC776" s="9">
        <f>_xlfn.XLOOKUP(B776,'[3]NUR MACRO SITES'!$B:$B,'[3]NUR MACRO SITES'!$K:$K,"")</f>
        <v>4.6620377799172728</v>
      </c>
      <c r="AD776" s="9">
        <v>1.6041941532353921</v>
      </c>
      <c r="AE776" s="9">
        <v>1.60411986521181</v>
      </c>
      <c r="AF776" s="9">
        <v>2.8179118825179477</v>
      </c>
      <c r="AG776" s="9">
        <v>1.604157009223601</v>
      </c>
      <c r="AH776" s="9">
        <v>1.977881483858698</v>
      </c>
      <c r="AI776" s="9">
        <v>2.0671571161983553</v>
      </c>
      <c r="AJ776" s="9">
        <v>6.8578246089478441</v>
      </c>
      <c r="AK776" s="9">
        <v>8.3203515012123805</v>
      </c>
      <c r="AL776" s="9">
        <v>2.8736650442162324</v>
      </c>
      <c r="AM776" s="9">
        <v>1.5800888607906154</v>
      </c>
      <c r="AN776" s="9">
        <v>1.5826681945102998</v>
      </c>
      <c r="AO776" s="9">
        <v>1.5861438924304421</v>
      </c>
      <c r="AP776" s="9">
        <v>1.5934977375035855</v>
      </c>
      <c r="AQ776" s="9">
        <v>1.636175649333544</v>
      </c>
      <c r="AR776" s="9">
        <v>1.6877989100211321</v>
      </c>
      <c r="AS776" s="9">
        <v>1.5886500535623345</v>
      </c>
      <c r="AT776" s="9">
        <v>1.9189511148575475</v>
      </c>
      <c r="AU776" s="9">
        <v>1.6476820387639102</v>
      </c>
      <c r="AV776" s="9">
        <v>1.7195923994169608</v>
      </c>
      <c r="AW776" s="9">
        <v>1.5813510879300352</v>
      </c>
      <c r="AX776" s="9">
        <v>1.6360841835988036</v>
      </c>
      <c r="AY776" s="9">
        <v>1.5814242605178275</v>
      </c>
      <c r="AZ776" s="9">
        <v>1.5801437402314595</v>
      </c>
      <c r="BA776" s="9">
        <v>1.5800522744967191</v>
      </c>
      <c r="BB776" s="9">
        <v>1.6329194691767794</v>
      </c>
      <c r="BC776" s="9">
        <v>1.5873329469820698</v>
      </c>
      <c r="BD776" s="9">
        <v>1.5873329469820698</v>
      </c>
      <c r="BE776" s="9">
        <v>1.5801071539375633</v>
      </c>
      <c r="BF776" s="9">
        <v>1.5801437402314595</v>
      </c>
      <c r="BG776" s="9">
        <v>1.5801254470845112</v>
      </c>
      <c r="BH776" s="9">
        <v>1.5842779914417342</v>
      </c>
      <c r="BI776" s="9">
        <v>2.3655021073928535</v>
      </c>
      <c r="BJ776" s="9">
        <v>2.0616815482560154</v>
      </c>
      <c r="BK776" s="9">
        <v>2.7433917467818381</v>
      </c>
      <c r="BL776" s="9">
        <v>1.5404692195084366</v>
      </c>
      <c r="BM776" s="9">
        <v>1.5421278817919548</v>
      </c>
      <c r="BN776" s="9">
        <v>1.5405762299783412</v>
      </c>
      <c r="BO776" s="9">
        <v>2.7007659096032621</v>
      </c>
      <c r="BP776" s="9">
        <v>3.7744019541538609</v>
      </c>
      <c r="BQ776" s="9">
        <v>1.5405227247433888</v>
      </c>
      <c r="BR776" s="9">
        <v>1.007146872583347</v>
      </c>
      <c r="BS776" s="9">
        <v>5.7428952182015042E-3</v>
      </c>
      <c r="BT776" s="9">
        <v>1.8191779883743927E-2</v>
      </c>
      <c r="BU776" s="9">
        <v>3.567015663479283E-3</v>
      </c>
      <c r="BV776" s="9">
        <v>0</v>
      </c>
      <c r="BW776" s="9">
        <v>3.6151703749361448E-2</v>
      </c>
      <c r="BX776" s="9">
        <v>3.6151703749361448E-2</v>
      </c>
      <c r="BY776" s="9">
        <v>8.114960634415266E-3</v>
      </c>
      <c r="BZ776" s="9">
        <v>0.36973900859793463</v>
      </c>
      <c r="CA776" s="9">
        <v>0.60960297688859233</v>
      </c>
      <c r="CB776" s="9">
        <v>0.5537435115985081</v>
      </c>
      <c r="CC776" s="9">
        <v>0.51791283925885978</v>
      </c>
      <c r="CD776" s="9">
        <v>1.0827497695707882</v>
      </c>
      <c r="CE776" s="9">
        <v>0</v>
      </c>
      <c r="CF776" s="9">
        <v>2.1751304814329697</v>
      </c>
      <c r="CG776" s="9">
        <v>0</v>
      </c>
      <c r="CH776" s="9">
        <v>0</v>
      </c>
      <c r="CI776" s="9">
        <v>0</v>
      </c>
      <c r="CJ776" s="9">
        <v>1.0701046990435794E-3</v>
      </c>
      <c r="CK776" s="9">
        <v>1.9101368877930951E-2</v>
      </c>
      <c r="CL776" s="62">
        <v>1.8726832233265207E-3</v>
      </c>
      <c r="CM776" s="62">
        <v>1.4268062653917815E-3</v>
      </c>
      <c r="CN776" s="62">
        <v>0</v>
      </c>
      <c r="CO776" s="62">
        <v>3.313507860275716</v>
      </c>
      <c r="CP776" s="62">
        <v>3.3109217739196932</v>
      </c>
      <c r="CQ776" s="62">
        <v>0.94500945972553962</v>
      </c>
      <c r="CR776" s="62">
        <v>0</v>
      </c>
      <c r="CS776" s="62">
        <v>3.8648614713796811E-2</v>
      </c>
      <c r="CT776" s="62">
        <v>0.96243433124163513</v>
      </c>
      <c r="CU776" s="62">
        <v>0.59729677284958904</v>
      </c>
      <c r="CV776" s="62">
        <v>0</v>
      </c>
      <c r="CW776" s="80">
        <v>0.65196128789240737</v>
      </c>
      <c r="CX776" s="78">
        <v>6.4170611785990428E-2</v>
      </c>
      <c r="CY776" s="78">
        <v>0</v>
      </c>
      <c r="CZ776" s="78">
        <v>0</v>
      </c>
      <c r="DA776" s="78">
        <v>1.6193002656713267</v>
      </c>
      <c r="DB776" s="78">
        <v>2.741340712775338</v>
      </c>
      <c r="DC776" s="78">
        <v>0</v>
      </c>
      <c r="DD776" s="78">
        <v>1.9315389817739701E-2</v>
      </c>
      <c r="DE776" s="78">
        <v>0.46280244725810643</v>
      </c>
      <c r="DF776" s="78">
        <v>1.6665453881341086</v>
      </c>
      <c r="DG776" s="78">
        <v>0</v>
      </c>
      <c r="DH776" s="78">
        <v>3.6561910550661617E-3</v>
      </c>
      <c r="DI776" s="10">
        <v>2011</v>
      </c>
      <c r="DJ776" s="61" t="s">
        <v>80</v>
      </c>
      <c r="DK776" s="42" t="s">
        <v>190</v>
      </c>
    </row>
    <row r="777" spans="1:115" x14ac:dyDescent="0.2">
      <c r="A777" s="4" t="s">
        <v>68</v>
      </c>
      <c r="B777" s="5" t="s">
        <v>69</v>
      </c>
      <c r="C777" s="6"/>
      <c r="D777" s="5" t="s">
        <v>70</v>
      </c>
      <c r="E777" s="5" t="s">
        <v>71</v>
      </c>
      <c r="F777" s="6" t="s">
        <v>72</v>
      </c>
      <c r="G777" s="5" t="s">
        <v>73</v>
      </c>
      <c r="H777" s="7">
        <f t="shared" si="41"/>
        <v>1</v>
      </c>
      <c r="I777" s="8" t="str">
        <f t="shared" si="42"/>
        <v>No impact</v>
      </c>
      <c r="J777" s="8" t="str">
        <f t="shared" si="40"/>
        <v>No impact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2.2358837897589523</v>
      </c>
      <c r="T777" s="9">
        <v>42.536858002900196</v>
      </c>
      <c r="U777" s="9">
        <v>6.2869397197261447</v>
      </c>
      <c r="V777" s="9">
        <v>7.9761750879570199</v>
      </c>
      <c r="W777" s="9">
        <v>12.370980275043978</v>
      </c>
      <c r="X777" s="9">
        <v>14.796447100984167</v>
      </c>
      <c r="Y777" s="9">
        <v>24.069319640564832</v>
      </c>
      <c r="Z777" s="9">
        <v>24.069319640564832</v>
      </c>
      <c r="AA777" s="9">
        <v>35.480907235059192</v>
      </c>
      <c r="AB777" s="9">
        <f>_xlfn.XLOOKUP(B777,'[2]Macro de calcul Nur Journalier-'!$B:$B,'[2]Macro de calcul Nur Journalier-'!$K:$K,"")</f>
        <v>0</v>
      </c>
      <c r="AC777" s="9">
        <f>_xlfn.XLOOKUP(B777,'[3]NUR MACRO SITES'!$B:$B,'[3]NUR MACRO SITES'!$K:$K,"")</f>
        <v>0</v>
      </c>
      <c r="AD777" s="9">
        <v>0</v>
      </c>
      <c r="AE777" s="9">
        <v>3.8758290543431699</v>
      </c>
      <c r="AF777" s="9">
        <v>0</v>
      </c>
      <c r="AG777" s="9">
        <v>0</v>
      </c>
      <c r="AH777" s="9">
        <v>2.4140636143203538</v>
      </c>
      <c r="AI777" s="9">
        <v>0.71511508700613291</v>
      </c>
      <c r="AJ777" s="9">
        <v>0</v>
      </c>
      <c r="AK777" s="9">
        <v>0</v>
      </c>
      <c r="AL777" s="9">
        <v>0</v>
      </c>
      <c r="AM777" s="9">
        <v>0</v>
      </c>
      <c r="AN777" s="9">
        <v>0</v>
      </c>
      <c r="AO777" s="9">
        <v>0</v>
      </c>
      <c r="AP777" s="9">
        <v>5.7794065969739457E-17</v>
      </c>
      <c r="AQ777" s="9">
        <v>0</v>
      </c>
      <c r="AR777" s="9">
        <v>0</v>
      </c>
      <c r="AS777" s="9">
        <v>0</v>
      </c>
      <c r="AT777" s="9">
        <v>0</v>
      </c>
      <c r="AU777" s="9">
        <v>0</v>
      </c>
      <c r="AV777" s="9">
        <v>0</v>
      </c>
      <c r="AW777" s="9">
        <v>0</v>
      </c>
      <c r="AX777" s="9">
        <v>0</v>
      </c>
      <c r="AY777" s="9">
        <v>0</v>
      </c>
      <c r="AZ777" s="9">
        <v>0</v>
      </c>
      <c r="BA777" s="9">
        <v>0</v>
      </c>
      <c r="BB777" s="9">
        <v>0</v>
      </c>
      <c r="BC777" s="9">
        <v>0</v>
      </c>
      <c r="BD777" s="9">
        <v>0</v>
      </c>
      <c r="BE777" s="9">
        <v>0</v>
      </c>
      <c r="BF777" s="9">
        <v>3.8865985868909845</v>
      </c>
      <c r="BG777" s="9">
        <v>0</v>
      </c>
      <c r="BH777" s="9">
        <v>0</v>
      </c>
      <c r="BI777" s="9">
        <v>0</v>
      </c>
      <c r="BJ777" s="9">
        <v>0</v>
      </c>
      <c r="BK777" s="9">
        <v>0</v>
      </c>
      <c r="BL777" s="9">
        <v>0</v>
      </c>
      <c r="BM777" s="9">
        <v>0</v>
      </c>
      <c r="BN777" s="9">
        <v>0</v>
      </c>
      <c r="BO777" s="9">
        <v>0</v>
      </c>
      <c r="BP777" s="9">
        <v>0</v>
      </c>
      <c r="BQ777" s="9">
        <v>0</v>
      </c>
      <c r="BR777" s="9">
        <v>0</v>
      </c>
      <c r="BS777" s="9">
        <v>0</v>
      </c>
      <c r="BT777" s="9">
        <v>0</v>
      </c>
      <c r="BU777" s="9">
        <v>4.2960066546244224</v>
      </c>
      <c r="BV777" s="9">
        <v>0</v>
      </c>
      <c r="BW777" s="9">
        <v>0</v>
      </c>
      <c r="BX777" s="9">
        <v>0</v>
      </c>
      <c r="BY777" s="9">
        <v>0</v>
      </c>
      <c r="BZ777" s="9">
        <v>0</v>
      </c>
      <c r="CA777" s="9">
        <v>0</v>
      </c>
      <c r="CB777" s="9">
        <v>8.5608375923445297E-4</v>
      </c>
      <c r="CC777" s="9">
        <v>0</v>
      </c>
      <c r="CD777" s="9">
        <v>0</v>
      </c>
      <c r="CE777" s="9">
        <v>0</v>
      </c>
      <c r="CF777" s="9">
        <v>0</v>
      </c>
      <c r="CG777" s="9">
        <v>0</v>
      </c>
      <c r="CH777" s="9">
        <v>0</v>
      </c>
      <c r="CI777" s="9">
        <v>2.6030653505805676</v>
      </c>
      <c r="CJ777" s="9">
        <v>0</v>
      </c>
      <c r="CK777" s="9">
        <v>0</v>
      </c>
      <c r="CL777" s="62">
        <v>0</v>
      </c>
      <c r="CM777" s="62">
        <v>0</v>
      </c>
      <c r="CN777" s="62">
        <v>0</v>
      </c>
      <c r="CO777" s="62">
        <v>0</v>
      </c>
      <c r="CP777" s="62">
        <v>0</v>
      </c>
      <c r="CQ777" s="62">
        <v>0</v>
      </c>
      <c r="CR777" s="62">
        <v>0</v>
      </c>
      <c r="CS777" s="62">
        <v>0</v>
      </c>
      <c r="CT777" s="62">
        <v>0</v>
      </c>
      <c r="CU777" s="62">
        <v>0</v>
      </c>
      <c r="CV777" s="62">
        <v>2.7969148168123441</v>
      </c>
      <c r="CW777" s="80">
        <v>6.5577977816016171</v>
      </c>
      <c r="CX777" s="78">
        <v>0</v>
      </c>
      <c r="CY777" s="78">
        <v>0</v>
      </c>
      <c r="CZ777" s="78">
        <v>0</v>
      </c>
      <c r="DA777" s="78">
        <v>0</v>
      </c>
      <c r="DB777" s="78">
        <v>0</v>
      </c>
      <c r="DC777" s="78">
        <v>0</v>
      </c>
      <c r="DD777" s="78">
        <v>4.7277403954536226</v>
      </c>
      <c r="DE777" s="78">
        <v>0.44746427990514592</v>
      </c>
      <c r="DF777" s="78">
        <v>0</v>
      </c>
      <c r="DG777" s="78">
        <v>0</v>
      </c>
      <c r="DH777" s="78">
        <v>0</v>
      </c>
      <c r="DI777" s="10">
        <v>2020</v>
      </c>
      <c r="DJ777" s="59" t="s">
        <v>74</v>
      </c>
      <c r="DK777" s="42" t="s">
        <v>5440</v>
      </c>
    </row>
    <row r="778" spans="1:115" x14ac:dyDescent="0.2">
      <c r="A778" s="4" t="s">
        <v>4568</v>
      </c>
      <c r="B778" s="4" t="s">
        <v>4569</v>
      </c>
      <c r="C778" s="6" t="s">
        <v>538</v>
      </c>
      <c r="D778" s="4" t="s">
        <v>78</v>
      </c>
      <c r="E778" s="4" t="s">
        <v>79</v>
      </c>
      <c r="F778" s="6" t="s">
        <v>108</v>
      </c>
      <c r="G778" s="4" t="s">
        <v>539</v>
      </c>
      <c r="H778" s="7">
        <f t="shared" si="41"/>
        <v>0</v>
      </c>
      <c r="I778" s="8" t="str">
        <f t="shared" si="42"/>
        <v>No impact</v>
      </c>
      <c r="J778" s="8" t="str">
        <f t="shared" si="40"/>
        <v>No impact</v>
      </c>
      <c r="K778" s="9">
        <v>0.80769653639518857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f>_xlfn.XLOOKUP(B778,'[2]Macro de calcul Nur Journalier-'!$B:$B,'[2]Macro de calcul Nur Journalier-'!$K:$K,"")</f>
        <v>0</v>
      </c>
      <c r="AC778" s="9">
        <f>_xlfn.XLOOKUP(B778,'[3]NUR MACRO SITES'!$B:$B,'[3]NUR MACRO SITES'!$K:$K,"")</f>
        <v>0</v>
      </c>
      <c r="AD778" s="9">
        <v>0</v>
      </c>
      <c r="AE778" s="9">
        <v>0.97397170517757703</v>
      </c>
      <c r="AF778" s="9">
        <v>0</v>
      </c>
      <c r="AG778" s="9">
        <v>0</v>
      </c>
      <c r="AH778" s="9">
        <v>0</v>
      </c>
      <c r="AI778" s="9">
        <v>0</v>
      </c>
      <c r="AJ778" s="9">
        <v>0</v>
      </c>
      <c r="AK778" s="9">
        <v>0</v>
      </c>
      <c r="AL778" s="9">
        <v>0</v>
      </c>
      <c r="AM778" s="9">
        <v>0</v>
      </c>
      <c r="AN778" s="9">
        <v>0</v>
      </c>
      <c r="AO778" s="9">
        <v>0</v>
      </c>
      <c r="AP778" s="9">
        <v>0</v>
      </c>
      <c r="AQ778" s="9">
        <v>0</v>
      </c>
      <c r="AR778" s="9">
        <v>0</v>
      </c>
      <c r="AS778" s="9">
        <v>9.146573474058854E-5</v>
      </c>
      <c r="AT778" s="9">
        <v>0</v>
      </c>
      <c r="AU778" s="9">
        <v>0</v>
      </c>
      <c r="AV778" s="9">
        <v>0</v>
      </c>
      <c r="AW778" s="9">
        <v>0</v>
      </c>
      <c r="AX778" s="9">
        <v>9.146573474058854E-5</v>
      </c>
      <c r="AY778" s="9">
        <v>0</v>
      </c>
      <c r="AZ778" s="9">
        <v>0</v>
      </c>
      <c r="BA778" s="9">
        <v>0</v>
      </c>
      <c r="BB778" s="9">
        <v>0.31283110595976094</v>
      </c>
      <c r="BC778" s="9">
        <v>0</v>
      </c>
      <c r="BD778" s="9">
        <v>0</v>
      </c>
      <c r="BE778" s="9">
        <v>0</v>
      </c>
      <c r="BF778" s="9">
        <v>0</v>
      </c>
      <c r="BG778" s="9">
        <v>0</v>
      </c>
      <c r="BH778" s="9">
        <v>0.40418708181866075</v>
      </c>
      <c r="BI778" s="9">
        <v>0</v>
      </c>
      <c r="BJ778" s="9">
        <v>0</v>
      </c>
      <c r="BK778" s="9">
        <v>0</v>
      </c>
      <c r="BL778" s="9">
        <v>0</v>
      </c>
      <c r="BM778" s="9">
        <v>0</v>
      </c>
      <c r="BN778" s="9">
        <v>0</v>
      </c>
      <c r="BO778" s="9">
        <v>0</v>
      </c>
      <c r="BP778" s="9">
        <v>0</v>
      </c>
      <c r="BQ778" s="9">
        <v>0</v>
      </c>
      <c r="BR778" s="9">
        <v>0</v>
      </c>
      <c r="BS778" s="9">
        <v>0</v>
      </c>
      <c r="BT778" s="9">
        <v>0</v>
      </c>
      <c r="BU778" s="9">
        <v>0</v>
      </c>
      <c r="BV778" s="9">
        <v>8.4716622007630551E-3</v>
      </c>
      <c r="BW778" s="9">
        <v>0</v>
      </c>
      <c r="BX778" s="9">
        <v>0</v>
      </c>
      <c r="BY778" s="9">
        <v>7.8474344596541987E-3</v>
      </c>
      <c r="BZ778" s="9">
        <v>0</v>
      </c>
      <c r="CA778" s="9">
        <v>0</v>
      </c>
      <c r="CB778" s="9">
        <v>0.32370667146073573</v>
      </c>
      <c r="CC778" s="9">
        <v>0.41323876461406306</v>
      </c>
      <c r="CD778" s="9">
        <v>0</v>
      </c>
      <c r="CE778" s="9">
        <v>1.2509523931821489</v>
      </c>
      <c r="CF778" s="9">
        <v>0</v>
      </c>
      <c r="CG778" s="9">
        <v>0</v>
      </c>
      <c r="CH778" s="9">
        <v>0</v>
      </c>
      <c r="CI778" s="9">
        <v>0.94445657229770019</v>
      </c>
      <c r="CJ778" s="9">
        <v>0</v>
      </c>
      <c r="CK778" s="9">
        <v>0</v>
      </c>
      <c r="CL778" s="62">
        <v>0</v>
      </c>
      <c r="CM778" s="62">
        <v>0</v>
      </c>
      <c r="CN778" s="62">
        <v>0</v>
      </c>
      <c r="CO778" s="62">
        <v>0</v>
      </c>
      <c r="CP778" s="62">
        <v>0</v>
      </c>
      <c r="CQ778" s="62">
        <v>6.97173211427006E-2</v>
      </c>
      <c r="CR778" s="62">
        <v>1.4040130353020404</v>
      </c>
      <c r="CS778" s="62">
        <v>0</v>
      </c>
      <c r="CT778" s="62">
        <v>0</v>
      </c>
      <c r="CU778" s="62">
        <v>0</v>
      </c>
      <c r="CV778" s="62">
        <v>0</v>
      </c>
      <c r="CW778" s="80">
        <v>0</v>
      </c>
      <c r="CX778" s="78">
        <v>0</v>
      </c>
      <c r="CY778" s="78">
        <v>0</v>
      </c>
      <c r="CZ778" s="78">
        <v>0</v>
      </c>
      <c r="DA778" s="78">
        <v>0</v>
      </c>
      <c r="DB778" s="78">
        <v>0.14669351916058135</v>
      </c>
      <c r="DC778" s="78">
        <v>0</v>
      </c>
      <c r="DD778" s="78">
        <v>0</v>
      </c>
      <c r="DE778" s="78">
        <v>0.44445015166950602</v>
      </c>
      <c r="DF778" s="78">
        <v>0</v>
      </c>
      <c r="DG778" s="78">
        <v>0</v>
      </c>
      <c r="DH778" s="78">
        <v>0</v>
      </c>
      <c r="DI778" s="10">
        <v>2017</v>
      </c>
      <c r="DJ778" s="60" t="s">
        <v>85</v>
      </c>
      <c r="DK778" s="42" t="s">
        <v>5440</v>
      </c>
    </row>
    <row r="779" spans="1:115" x14ac:dyDescent="0.2">
      <c r="A779" s="4" t="s">
        <v>4619</v>
      </c>
      <c r="B779" s="5" t="s">
        <v>4620</v>
      </c>
      <c r="C779" s="6" t="s">
        <v>83</v>
      </c>
      <c r="D779" s="5" t="s">
        <v>105</v>
      </c>
      <c r="E779" s="5" t="e">
        <v>#N/A</v>
      </c>
      <c r="F779" s="6" t="s">
        <v>83</v>
      </c>
      <c r="G779" s="5" t="s">
        <v>2232</v>
      </c>
      <c r="H779" s="7">
        <f t="shared" si="41"/>
        <v>2</v>
      </c>
      <c r="I779" s="8" t="str">
        <f t="shared" si="42"/>
        <v>No impact</v>
      </c>
      <c r="J779" s="8" t="str">
        <f t="shared" si="40"/>
        <v>No impact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9">
        <v>0</v>
      </c>
      <c r="AB779" s="9">
        <f>_xlfn.XLOOKUP(B779,'[2]Macro de calcul Nur Journalier-'!$B:$B,'[2]Macro de calcul Nur Journalier-'!$K:$K,"")</f>
        <v>0</v>
      </c>
      <c r="AC779" s="9">
        <f>_xlfn.XLOOKUP(B779,'[3]NUR MACRO SITES'!$B:$B,'[3]NUR MACRO SITES'!$K:$K,"")</f>
        <v>0</v>
      </c>
      <c r="AD779" s="9">
        <v>0</v>
      </c>
      <c r="AE779" s="9">
        <v>0</v>
      </c>
      <c r="AF779" s="9">
        <v>0</v>
      </c>
      <c r="AG779" s="9">
        <v>0</v>
      </c>
      <c r="AH779" s="9">
        <v>0</v>
      </c>
      <c r="AI779" s="9">
        <v>0</v>
      </c>
      <c r="AJ779" s="9">
        <v>0</v>
      </c>
      <c r="AK779" s="9">
        <v>0</v>
      </c>
      <c r="AL779" s="9">
        <v>0</v>
      </c>
      <c r="AM779" s="9">
        <v>0</v>
      </c>
      <c r="AN779" s="9">
        <v>0</v>
      </c>
      <c r="AO779" s="9">
        <v>0</v>
      </c>
      <c r="AP779" s="9">
        <v>0</v>
      </c>
      <c r="AQ779" s="9">
        <v>0</v>
      </c>
      <c r="AR779" s="9">
        <v>0</v>
      </c>
      <c r="AS779" s="9">
        <v>0</v>
      </c>
      <c r="AT779" s="9">
        <v>0</v>
      </c>
      <c r="AU779" s="9">
        <v>0</v>
      </c>
      <c r="AV779" s="9">
        <v>0</v>
      </c>
      <c r="AW779" s="9">
        <v>0</v>
      </c>
      <c r="AX779" s="9">
        <v>0</v>
      </c>
      <c r="AY779" s="9">
        <v>0</v>
      </c>
      <c r="AZ779" s="9">
        <v>0</v>
      </c>
      <c r="BA779" s="9">
        <v>0</v>
      </c>
      <c r="BB779" s="9">
        <v>0</v>
      </c>
      <c r="BC779" s="9">
        <v>0</v>
      </c>
      <c r="BD779" s="9">
        <v>0</v>
      </c>
      <c r="BE779" s="9">
        <v>0</v>
      </c>
      <c r="BF779" s="9">
        <v>0</v>
      </c>
      <c r="BG779" s="9">
        <v>0</v>
      </c>
      <c r="BH779" s="9">
        <v>0</v>
      </c>
      <c r="BI779" s="9">
        <v>9.3704788076465402</v>
      </c>
      <c r="BJ779" s="9">
        <v>11.468686596296582</v>
      </c>
      <c r="BK779" s="9">
        <v>14.024988371528936</v>
      </c>
      <c r="BL779" s="9">
        <v>11.233602428994987</v>
      </c>
      <c r="BM779" s="9">
        <v>11.978769836174106</v>
      </c>
      <c r="BN779" s="9">
        <v>10.118196631025047</v>
      </c>
      <c r="BO779" s="9">
        <v>8.0398392845422642</v>
      </c>
      <c r="BP779" s="9">
        <v>8.8504257589895943</v>
      </c>
      <c r="BQ779" s="9">
        <v>10.266887678957175</v>
      </c>
      <c r="BR779" s="9">
        <v>9.2766841307753563</v>
      </c>
      <c r="BS779" s="9">
        <v>8.7247597971652215</v>
      </c>
      <c r="BT779" s="9">
        <v>11.134350218158676</v>
      </c>
      <c r="BU779" s="9">
        <v>9.284745586174818</v>
      </c>
      <c r="BV779" s="9">
        <v>10.352228528705915</v>
      </c>
      <c r="BW779" s="9">
        <v>12.312125285004552</v>
      </c>
      <c r="BX779" s="9">
        <v>9.1625039593873847</v>
      </c>
      <c r="BY779" s="9">
        <v>10.863578059143974</v>
      </c>
      <c r="BZ779" s="9">
        <v>9.1669983991233721</v>
      </c>
      <c r="CA779" s="9">
        <v>9.698662083764944</v>
      </c>
      <c r="CB779" s="9">
        <v>10.533058387765992</v>
      </c>
      <c r="CC779" s="9">
        <v>9.5002825076405486</v>
      </c>
      <c r="CD779" s="9">
        <v>16.036250153381676</v>
      </c>
      <c r="CE779" s="9">
        <v>7.8833721424637533</v>
      </c>
      <c r="CF779" s="9">
        <v>9.1955880296661547</v>
      </c>
      <c r="CG779" s="9">
        <v>6.3263876404334072</v>
      </c>
      <c r="CH779" s="9">
        <v>8.9846168882496809</v>
      </c>
      <c r="CI779" s="9">
        <v>7.5776253948686341</v>
      </c>
      <c r="CJ779" s="9">
        <v>8.2394494810705616</v>
      </c>
      <c r="CK779" s="9">
        <v>18.244072333370433</v>
      </c>
      <c r="CL779" s="62">
        <v>26.224770498212209</v>
      </c>
      <c r="CM779" s="62">
        <v>0.76182537032756614</v>
      </c>
      <c r="CN779" s="62">
        <v>2.9644575425259601</v>
      </c>
      <c r="CO779" s="62">
        <v>3.245502706651485</v>
      </c>
      <c r="CP779" s="62">
        <v>2.9064757029161066</v>
      </c>
      <c r="CQ779" s="62">
        <v>1.4136974828283866</v>
      </c>
      <c r="CR779" s="62">
        <v>0</v>
      </c>
      <c r="CS779" s="62">
        <v>0</v>
      </c>
      <c r="CT779" s="62">
        <v>0</v>
      </c>
      <c r="CU779" s="62">
        <v>0</v>
      </c>
      <c r="CV779" s="62">
        <v>0</v>
      </c>
      <c r="CW779" s="80">
        <v>17.373559995776656</v>
      </c>
      <c r="CX779" s="78">
        <v>19.838528334945622</v>
      </c>
      <c r="CY779" s="78">
        <v>1.2388958802395893</v>
      </c>
      <c r="CZ779" s="78">
        <v>4.3402733190081983</v>
      </c>
      <c r="DA779" s="78">
        <v>5.160098364023936</v>
      </c>
      <c r="DB779" s="78">
        <v>2.0413138888175486</v>
      </c>
      <c r="DC779" s="78">
        <v>0</v>
      </c>
      <c r="DD779" s="78">
        <v>0</v>
      </c>
      <c r="DE779" s="78">
        <v>0.42051547656756066</v>
      </c>
      <c r="DF779" s="78">
        <v>0</v>
      </c>
      <c r="DG779" s="78">
        <v>0</v>
      </c>
      <c r="DH779" s="78">
        <v>0</v>
      </c>
      <c r="DI779" s="10">
        <v>2022</v>
      </c>
      <c r="DJ779" s="60" t="s">
        <v>85</v>
      </c>
      <c r="DK779" s="42" t="s">
        <v>190</v>
      </c>
    </row>
    <row r="780" spans="1:115" x14ac:dyDescent="0.2">
      <c r="A780" s="4" t="s">
        <v>3250</v>
      </c>
      <c r="B780" s="5" t="s">
        <v>3251</v>
      </c>
      <c r="C780" s="6" t="s">
        <v>131</v>
      </c>
      <c r="D780" s="5" t="s">
        <v>78</v>
      </c>
      <c r="E780" s="5" t="s">
        <v>79</v>
      </c>
      <c r="F780" s="6" t="s">
        <v>131</v>
      </c>
      <c r="G780" s="5" t="s">
        <v>3252</v>
      </c>
      <c r="H780" s="7">
        <f t="shared" si="41"/>
        <v>0</v>
      </c>
      <c r="I780" s="8" t="str">
        <f t="shared" si="42"/>
        <v>No impact</v>
      </c>
      <c r="J780" s="8" t="str">
        <f t="shared" si="40"/>
        <v>No impact</v>
      </c>
      <c r="K780" s="9">
        <v>2.1357806779823151E-3</v>
      </c>
      <c r="L780" s="9">
        <v>0</v>
      </c>
      <c r="M780" s="9">
        <v>0</v>
      </c>
      <c r="N780" s="9">
        <v>0</v>
      </c>
      <c r="O780" s="9">
        <v>0</v>
      </c>
      <c r="P780" s="9">
        <v>3.194385014025736E-3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5.1754067459020412</v>
      </c>
      <c r="Y780" s="9">
        <v>0</v>
      </c>
      <c r="Z780" s="9">
        <v>5.1611604383587431E-2</v>
      </c>
      <c r="AA780" s="9">
        <v>0</v>
      </c>
      <c r="AB780" s="9">
        <f>_xlfn.XLOOKUP(B780,'[2]Macro de calcul Nur Journalier-'!$B:$B,'[2]Macro de calcul Nur Journalier-'!$K:$K,"")</f>
        <v>1.9314886131317501E-3</v>
      </c>
      <c r="AC780" s="9">
        <f>_xlfn.XLOOKUP(B780,'[3]NUR MACRO SITES'!$B:$B,'[3]NUR MACRO SITES'!$K:$K,"")</f>
        <v>0.13334700232967245</v>
      </c>
      <c r="AD780" s="9">
        <v>1.9314886131317501E-3</v>
      </c>
      <c r="AE780" s="9">
        <v>0.62712991653243699</v>
      </c>
      <c r="AF780" s="9">
        <v>6.410945189088102E-2</v>
      </c>
      <c r="AG780" s="9">
        <v>0</v>
      </c>
      <c r="AH780" s="9">
        <v>5.3802470149119704E-3</v>
      </c>
      <c r="AI780" s="9">
        <v>0</v>
      </c>
      <c r="AJ780" s="9">
        <v>0</v>
      </c>
      <c r="AK780" s="9">
        <v>0</v>
      </c>
      <c r="AL780" s="9">
        <v>0</v>
      </c>
      <c r="AM780" s="9">
        <v>0</v>
      </c>
      <c r="AN780" s="9">
        <v>0</v>
      </c>
      <c r="AO780" s="9">
        <v>0</v>
      </c>
      <c r="AP780" s="9">
        <v>0</v>
      </c>
      <c r="AQ780" s="9">
        <v>4.1909599658137814E-2</v>
      </c>
      <c r="AR780" s="9">
        <v>0</v>
      </c>
      <c r="AS780" s="9">
        <v>0</v>
      </c>
      <c r="AT780" s="9">
        <v>0</v>
      </c>
      <c r="AU780" s="9">
        <v>0</v>
      </c>
      <c r="AV780" s="9">
        <v>8.9044874645196805E-3</v>
      </c>
      <c r="AW780" s="9">
        <v>0</v>
      </c>
      <c r="AX780" s="9">
        <v>0</v>
      </c>
      <c r="AY780" s="9">
        <v>0</v>
      </c>
      <c r="AZ780" s="9">
        <v>0</v>
      </c>
      <c r="BA780" s="9">
        <v>0</v>
      </c>
      <c r="BB780" s="9">
        <v>8.3750289823494928</v>
      </c>
      <c r="BC780" s="9">
        <v>0</v>
      </c>
      <c r="BD780" s="9">
        <v>0</v>
      </c>
      <c r="BE780" s="9">
        <v>2.652506307477424E-3</v>
      </c>
      <c r="BF780" s="9">
        <v>3.4574047731942606E-3</v>
      </c>
      <c r="BG780" s="9">
        <v>0</v>
      </c>
      <c r="BH780" s="9">
        <v>0.21425873091043054</v>
      </c>
      <c r="BI780" s="9">
        <v>0</v>
      </c>
      <c r="BJ780" s="9">
        <v>8.2808268627669143E-2</v>
      </c>
      <c r="BK780" s="9">
        <v>0.32194515186040207</v>
      </c>
      <c r="BL780" s="9">
        <v>0</v>
      </c>
      <c r="BM780" s="9">
        <v>0</v>
      </c>
      <c r="BN780" s="9">
        <v>0</v>
      </c>
      <c r="BO780" s="9">
        <v>0</v>
      </c>
      <c r="BP780" s="9">
        <v>0</v>
      </c>
      <c r="BQ780" s="9">
        <v>0.11558914257504294</v>
      </c>
      <c r="BR780" s="9">
        <v>0</v>
      </c>
      <c r="BS780" s="9">
        <v>0</v>
      </c>
      <c r="BT780" s="9">
        <v>0</v>
      </c>
      <c r="BU780" s="9">
        <v>0</v>
      </c>
      <c r="BV780" s="9">
        <v>4.6371203625230331E-3</v>
      </c>
      <c r="BW780" s="9">
        <v>2.4969109644355321E-3</v>
      </c>
      <c r="BX780" s="9">
        <v>2.4969109644355321E-3</v>
      </c>
      <c r="BY780" s="9">
        <v>0</v>
      </c>
      <c r="BZ780" s="9">
        <v>0</v>
      </c>
      <c r="CA780" s="9">
        <v>0</v>
      </c>
      <c r="CB780" s="9">
        <v>0</v>
      </c>
      <c r="CC780" s="9">
        <v>0</v>
      </c>
      <c r="CD780" s="9">
        <v>0</v>
      </c>
      <c r="CE780" s="9">
        <v>1.2504845491709873</v>
      </c>
      <c r="CF780" s="9">
        <v>0</v>
      </c>
      <c r="CG780" s="9">
        <v>0</v>
      </c>
      <c r="CH780" s="9">
        <v>0</v>
      </c>
      <c r="CI780" s="9">
        <v>1.694332440152591E-3</v>
      </c>
      <c r="CJ780" s="9">
        <v>0</v>
      </c>
      <c r="CK780" s="9">
        <v>1.3376308738047311E-3</v>
      </c>
      <c r="CL780" s="62">
        <v>0</v>
      </c>
      <c r="CM780" s="62">
        <v>1.7835078317396415E-3</v>
      </c>
      <c r="CN780" s="62">
        <v>1.9505868454169561</v>
      </c>
      <c r="CO780" s="62">
        <v>7.7307667308678187</v>
      </c>
      <c r="CP780" s="62">
        <v>7.7582590680672367E-3</v>
      </c>
      <c r="CQ780" s="62">
        <v>0</v>
      </c>
      <c r="CR780" s="62">
        <v>0</v>
      </c>
      <c r="CS780" s="62">
        <v>4.788921712657291E-2</v>
      </c>
      <c r="CT780" s="62">
        <v>0</v>
      </c>
      <c r="CU780" s="62">
        <v>0</v>
      </c>
      <c r="CV780" s="62">
        <v>4.280418796175002E-3</v>
      </c>
      <c r="CW780" s="80">
        <v>0</v>
      </c>
      <c r="CX780" s="78">
        <v>3.8987481201827739E-2</v>
      </c>
      <c r="CY780" s="78">
        <v>3.7504093143843171</v>
      </c>
      <c r="CZ780" s="78">
        <v>0</v>
      </c>
      <c r="DA780" s="78">
        <v>0</v>
      </c>
      <c r="DB780" s="78">
        <v>0</v>
      </c>
      <c r="DC780" s="78">
        <v>0</v>
      </c>
      <c r="DD780" s="78">
        <v>4.458769579348975E-2</v>
      </c>
      <c r="DE780" s="78">
        <v>0.41275721749949401</v>
      </c>
      <c r="DF780" s="78">
        <v>0.30012869792513758</v>
      </c>
      <c r="DG780" s="78">
        <v>0</v>
      </c>
      <c r="DH780" s="78">
        <v>0.1492261002816524</v>
      </c>
      <c r="DI780" s="10">
        <v>2019</v>
      </c>
      <c r="DJ780" s="61" t="s">
        <v>80</v>
      </c>
      <c r="DK780" s="42" t="s">
        <v>5440</v>
      </c>
    </row>
    <row r="781" spans="1:115" x14ac:dyDescent="0.2">
      <c r="A781" s="4" t="s">
        <v>3056</v>
      </c>
      <c r="B781" s="5" t="s">
        <v>3057</v>
      </c>
      <c r="C781" s="6" t="s">
        <v>88</v>
      </c>
      <c r="D781" s="5" t="s">
        <v>78</v>
      </c>
      <c r="E781" s="5" t="s">
        <v>79</v>
      </c>
      <c r="F781" s="6" t="s">
        <v>77</v>
      </c>
      <c r="G781" s="5" t="s">
        <v>90</v>
      </c>
      <c r="H781" s="7">
        <f t="shared" si="41"/>
        <v>2</v>
      </c>
      <c r="I781" s="8" t="str">
        <f t="shared" si="42"/>
        <v>No impact</v>
      </c>
      <c r="J781" s="8" t="str">
        <f t="shared" si="40"/>
        <v>No impact</v>
      </c>
      <c r="K781" s="9">
        <v>0</v>
      </c>
      <c r="L781" s="9">
        <v>0</v>
      </c>
      <c r="M781" s="9">
        <v>0</v>
      </c>
      <c r="N781" s="9">
        <v>0</v>
      </c>
      <c r="O781" s="9">
        <v>2.8318594589454666</v>
      </c>
      <c r="P781" s="9">
        <v>2.423851061427281</v>
      </c>
      <c r="Q781" s="9">
        <v>0</v>
      </c>
      <c r="R781" s="9">
        <v>0</v>
      </c>
      <c r="S781" s="9">
        <v>7.3024064330708403E-17</v>
      </c>
      <c r="T781" s="9">
        <v>0</v>
      </c>
      <c r="U781" s="9">
        <v>0</v>
      </c>
      <c r="V781" s="9">
        <v>0</v>
      </c>
      <c r="W781" s="9">
        <v>0.93136752365330688</v>
      </c>
      <c r="X781" s="9">
        <v>2.0741216184091669</v>
      </c>
      <c r="Y781" s="9">
        <v>0</v>
      </c>
      <c r="Z781" s="9">
        <v>0</v>
      </c>
      <c r="AA781" s="9">
        <v>1.3547535420529637</v>
      </c>
      <c r="AB781" s="9">
        <f>_xlfn.XLOOKUP(B781,'[2]Macro de calcul Nur Journalier-'!$B:$B,'[2]Macro de calcul Nur Journalier-'!$K:$K,"")</f>
        <v>0</v>
      </c>
      <c r="AC781" s="9">
        <f>_xlfn.XLOOKUP(B781,'[3]NUR MACRO SITES'!$B:$B,'[3]NUR MACRO SITES'!$K:$K,"")</f>
        <v>0</v>
      </c>
      <c r="AD781" s="9">
        <v>0</v>
      </c>
      <c r="AE781" s="9">
        <v>0.10071598797128201</v>
      </c>
      <c r="AF781" s="9">
        <v>0</v>
      </c>
      <c r="AG781" s="9">
        <v>0</v>
      </c>
      <c r="AH781" s="9">
        <v>0</v>
      </c>
      <c r="AI781" s="9">
        <v>0</v>
      </c>
      <c r="AJ781" s="9">
        <v>0</v>
      </c>
      <c r="AK781" s="9">
        <v>0</v>
      </c>
      <c r="AL781" s="9">
        <v>0</v>
      </c>
      <c r="AM781" s="9">
        <v>0</v>
      </c>
      <c r="AN781" s="9">
        <v>0</v>
      </c>
      <c r="AO781" s="9">
        <v>0</v>
      </c>
      <c r="AP781" s="9">
        <v>0</v>
      </c>
      <c r="AQ781" s="9">
        <v>0</v>
      </c>
      <c r="AR781" s="9">
        <v>0</v>
      </c>
      <c r="AS781" s="9">
        <v>0</v>
      </c>
      <c r="AT781" s="9">
        <v>0</v>
      </c>
      <c r="AU781" s="9">
        <v>0</v>
      </c>
      <c r="AV781" s="9">
        <v>0</v>
      </c>
      <c r="AW781" s="9">
        <v>4.6117023456204526E-2</v>
      </c>
      <c r="AX781" s="9">
        <v>0.23385959058473682</v>
      </c>
      <c r="AY781" s="9">
        <v>0</v>
      </c>
      <c r="AZ781" s="9">
        <v>0</v>
      </c>
      <c r="BA781" s="9">
        <v>0</v>
      </c>
      <c r="BB781" s="9">
        <v>0.83813711372190847</v>
      </c>
      <c r="BC781" s="9">
        <v>6.9457432578777629</v>
      </c>
      <c r="BD781" s="9">
        <v>6.9457432578777629</v>
      </c>
      <c r="BE781" s="9">
        <v>4.5689695543496702</v>
      </c>
      <c r="BF781" s="9">
        <v>0</v>
      </c>
      <c r="BG781" s="9">
        <v>0</v>
      </c>
      <c r="BH781" s="9">
        <v>1.1244797429007953</v>
      </c>
      <c r="BI781" s="9">
        <v>0</v>
      </c>
      <c r="BJ781" s="9">
        <v>0</v>
      </c>
      <c r="BK781" s="9">
        <v>2.7144989199076645E-2</v>
      </c>
      <c r="BL781" s="9">
        <v>1.2038677864242068E-2</v>
      </c>
      <c r="BM781" s="9">
        <v>0</v>
      </c>
      <c r="BN781" s="9">
        <v>0</v>
      </c>
      <c r="BO781" s="9">
        <v>0.7644649619185413</v>
      </c>
      <c r="BP781" s="9">
        <v>0</v>
      </c>
      <c r="BQ781" s="9">
        <v>0</v>
      </c>
      <c r="BR781" s="9">
        <v>0</v>
      </c>
      <c r="BS781" s="9">
        <v>0</v>
      </c>
      <c r="BT781" s="9">
        <v>0</v>
      </c>
      <c r="BU781" s="9">
        <v>0</v>
      </c>
      <c r="BV781" s="9">
        <v>1.783918038540891</v>
      </c>
      <c r="BW781" s="9">
        <v>5.0923607365744648</v>
      </c>
      <c r="BX781" s="9">
        <v>0</v>
      </c>
      <c r="BY781" s="9">
        <v>0</v>
      </c>
      <c r="BZ781" s="9">
        <v>0</v>
      </c>
      <c r="CA781" s="9">
        <v>0</v>
      </c>
      <c r="CB781" s="9">
        <v>2.0331989281831093E-3</v>
      </c>
      <c r="CC781" s="9">
        <v>0</v>
      </c>
      <c r="CD781" s="9">
        <v>0</v>
      </c>
      <c r="CE781" s="9">
        <v>0</v>
      </c>
      <c r="CF781" s="9">
        <v>0</v>
      </c>
      <c r="CG781" s="9">
        <v>0</v>
      </c>
      <c r="CH781" s="9">
        <v>0</v>
      </c>
      <c r="CI781" s="9">
        <v>0</v>
      </c>
      <c r="CJ781" s="9">
        <v>0</v>
      </c>
      <c r="CK781" s="9">
        <v>0</v>
      </c>
      <c r="CL781" s="62">
        <v>0</v>
      </c>
      <c r="CM781" s="62">
        <v>0</v>
      </c>
      <c r="CN781" s="62">
        <v>0</v>
      </c>
      <c r="CO781" s="62">
        <v>0</v>
      </c>
      <c r="CP781" s="62">
        <v>0</v>
      </c>
      <c r="CQ781" s="62">
        <v>0</v>
      </c>
      <c r="CR781" s="62">
        <v>0</v>
      </c>
      <c r="CS781" s="62">
        <v>0</v>
      </c>
      <c r="CT781" s="62">
        <v>0</v>
      </c>
      <c r="CU781" s="62">
        <v>0.36397827830141527</v>
      </c>
      <c r="CV781" s="62">
        <v>0</v>
      </c>
      <c r="CW781" s="80">
        <v>0</v>
      </c>
      <c r="CX781" s="78">
        <v>0</v>
      </c>
      <c r="CY781" s="78">
        <v>2.5714794268804591</v>
      </c>
      <c r="CZ781" s="78">
        <v>0</v>
      </c>
      <c r="DA781" s="78">
        <v>0</v>
      </c>
      <c r="DB781" s="78">
        <v>0</v>
      </c>
      <c r="DC781" s="78">
        <v>0</v>
      </c>
      <c r="DD781" s="78">
        <v>5.2374312636081655</v>
      </c>
      <c r="DE781" s="78">
        <v>0.40173513909934283</v>
      </c>
      <c r="DF781" s="78">
        <v>2.8191908296307715</v>
      </c>
      <c r="DG781" s="78">
        <v>0</v>
      </c>
      <c r="DH781" s="78">
        <v>1.5487982010826604</v>
      </c>
      <c r="DI781" s="10">
        <v>2024</v>
      </c>
      <c r="DJ781" s="59" t="s">
        <v>74</v>
      </c>
      <c r="DK781" s="42" t="s">
        <v>5440</v>
      </c>
    </row>
    <row r="782" spans="1:115" x14ac:dyDescent="0.2">
      <c r="A782" s="4" t="s">
        <v>3058</v>
      </c>
      <c r="B782" s="5" t="s">
        <v>3059</v>
      </c>
      <c r="C782" s="6" t="s">
        <v>88</v>
      </c>
      <c r="D782" s="5" t="s">
        <v>78</v>
      </c>
      <c r="E782" s="5" t="s">
        <v>79</v>
      </c>
      <c r="F782" s="6" t="s">
        <v>77</v>
      </c>
      <c r="G782" s="5" t="s">
        <v>90</v>
      </c>
      <c r="H782" s="7">
        <f t="shared" si="41"/>
        <v>2</v>
      </c>
      <c r="I782" s="8" t="str">
        <f t="shared" si="42"/>
        <v>No impact</v>
      </c>
      <c r="J782" s="8" t="str">
        <f t="shared" si="40"/>
        <v>No impact</v>
      </c>
      <c r="K782" s="9">
        <v>0</v>
      </c>
      <c r="L782" s="9">
        <v>0</v>
      </c>
      <c r="M782" s="9">
        <v>0</v>
      </c>
      <c r="N782" s="9">
        <v>0</v>
      </c>
      <c r="O782" s="9">
        <v>3.9554701512467053E-17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9">
        <v>1.2325683152664857</v>
      </c>
      <c r="AB782" s="9">
        <f>_xlfn.XLOOKUP(B782,'[2]Macro de calcul Nur Journalier-'!$B:$B,'[2]Macro de calcul Nur Journalier-'!$K:$K,"")</f>
        <v>0</v>
      </c>
      <c r="AC782" s="9">
        <f>_xlfn.XLOOKUP(B782,'[3]NUR MACRO SITES'!$B:$B,'[3]NUR MACRO SITES'!$K:$K,"")</f>
        <v>0</v>
      </c>
      <c r="AD782" s="9">
        <v>0</v>
      </c>
      <c r="AE782" s="9">
        <v>0.101960312366281</v>
      </c>
      <c r="AF782" s="9">
        <v>8.2152072372046956E-17</v>
      </c>
      <c r="AG782" s="9">
        <v>0</v>
      </c>
      <c r="AH782" s="9">
        <v>0</v>
      </c>
      <c r="AI782" s="9">
        <v>0</v>
      </c>
      <c r="AJ782" s="9">
        <v>0</v>
      </c>
      <c r="AK782" s="9">
        <v>0</v>
      </c>
      <c r="AL782" s="9">
        <v>0</v>
      </c>
      <c r="AM782" s="9">
        <v>0</v>
      </c>
      <c r="AN782" s="9">
        <v>0</v>
      </c>
      <c r="AO782" s="9">
        <v>0</v>
      </c>
      <c r="AP782" s="9">
        <v>0</v>
      </c>
      <c r="AQ782" s="9">
        <v>0</v>
      </c>
      <c r="AR782" s="9">
        <v>0</v>
      </c>
      <c r="AS782" s="9">
        <v>0</v>
      </c>
      <c r="AT782" s="9">
        <v>5.7794065969739457E-17</v>
      </c>
      <c r="AU782" s="9">
        <v>0</v>
      </c>
      <c r="AV782" s="9">
        <v>0</v>
      </c>
      <c r="AW782" s="9">
        <v>0</v>
      </c>
      <c r="AX782" s="9">
        <v>0.21304198935777882</v>
      </c>
      <c r="AY782" s="9">
        <v>0</v>
      </c>
      <c r="AZ782" s="9">
        <v>0</v>
      </c>
      <c r="BA782" s="9">
        <v>0</v>
      </c>
      <c r="BB782" s="9">
        <v>0.76198274297689483</v>
      </c>
      <c r="BC782" s="9">
        <v>1.8650229176544963</v>
      </c>
      <c r="BD782" s="9">
        <v>1.8650229176544963</v>
      </c>
      <c r="BE782" s="9">
        <v>0</v>
      </c>
      <c r="BF782" s="9">
        <v>0</v>
      </c>
      <c r="BG782" s="9">
        <v>0</v>
      </c>
      <c r="BH782" s="9">
        <v>1.0226783801345203</v>
      </c>
      <c r="BI782" s="9">
        <v>0</v>
      </c>
      <c r="BJ782" s="9">
        <v>0</v>
      </c>
      <c r="BK782" s="9">
        <v>1.348331920795119E-2</v>
      </c>
      <c r="BL782" s="9">
        <v>0</v>
      </c>
      <c r="BM782" s="9">
        <v>0</v>
      </c>
      <c r="BN782" s="9">
        <v>0</v>
      </c>
      <c r="BO782" s="9">
        <v>0.40030833283395167</v>
      </c>
      <c r="BP782" s="9">
        <v>0</v>
      </c>
      <c r="BQ782" s="9">
        <v>0</v>
      </c>
      <c r="BR782" s="9">
        <v>0</v>
      </c>
      <c r="BS782" s="9">
        <v>0</v>
      </c>
      <c r="BT782" s="9">
        <v>0</v>
      </c>
      <c r="BU782" s="9">
        <v>0</v>
      </c>
      <c r="BV782" s="9">
        <v>0.81887978586491572</v>
      </c>
      <c r="BW782" s="9">
        <v>2.8085076177186505</v>
      </c>
      <c r="BX782" s="9">
        <v>0</v>
      </c>
      <c r="BY782" s="9">
        <v>0</v>
      </c>
      <c r="BZ782" s="9">
        <v>0</v>
      </c>
      <c r="CA782" s="9">
        <v>0</v>
      </c>
      <c r="CB782" s="9">
        <v>2.3185601812616024E-3</v>
      </c>
      <c r="CC782" s="9">
        <v>0</v>
      </c>
      <c r="CD782" s="9">
        <v>0</v>
      </c>
      <c r="CE782" s="9">
        <v>0</v>
      </c>
      <c r="CF782" s="9">
        <v>0</v>
      </c>
      <c r="CG782" s="9">
        <v>0</v>
      </c>
      <c r="CH782" s="9">
        <v>0</v>
      </c>
      <c r="CI782" s="9">
        <v>0</v>
      </c>
      <c r="CJ782" s="9">
        <v>0</v>
      </c>
      <c r="CK782" s="9">
        <v>0</v>
      </c>
      <c r="CL782" s="62">
        <v>0</v>
      </c>
      <c r="CM782" s="62">
        <v>0</v>
      </c>
      <c r="CN782" s="62">
        <v>0</v>
      </c>
      <c r="CO782" s="62">
        <v>0</v>
      </c>
      <c r="CP782" s="62">
        <v>0</v>
      </c>
      <c r="CQ782" s="62">
        <v>0</v>
      </c>
      <c r="CR782" s="62">
        <v>0</v>
      </c>
      <c r="CS782" s="62">
        <v>0</v>
      </c>
      <c r="CT782" s="62">
        <v>0</v>
      </c>
      <c r="CU782" s="62">
        <v>0.20351607867980478</v>
      </c>
      <c r="CV782" s="62">
        <v>0</v>
      </c>
      <c r="CW782" s="80">
        <v>0</v>
      </c>
      <c r="CX782" s="78">
        <v>0</v>
      </c>
      <c r="CY782" s="78">
        <v>1.447976503354421</v>
      </c>
      <c r="CZ782" s="78">
        <v>0</v>
      </c>
      <c r="DA782" s="78">
        <v>0</v>
      </c>
      <c r="DB782" s="78">
        <v>0</v>
      </c>
      <c r="DC782" s="78">
        <v>0</v>
      </c>
      <c r="DD782" s="78">
        <v>2.9516162861374355</v>
      </c>
      <c r="DE782" s="78">
        <v>0.40136060245467753</v>
      </c>
      <c r="DF782" s="78">
        <v>1.5854849571815437</v>
      </c>
      <c r="DG782" s="78">
        <v>0</v>
      </c>
      <c r="DH782" s="78">
        <v>0.87094037947339475</v>
      </c>
      <c r="DI782" s="10">
        <v>2024</v>
      </c>
      <c r="DJ782" s="59" t="s">
        <v>74</v>
      </c>
      <c r="DK782" s="42" t="s">
        <v>5440</v>
      </c>
    </row>
    <row r="783" spans="1:115" x14ac:dyDescent="0.2">
      <c r="A783" s="4" t="s">
        <v>2524</v>
      </c>
      <c r="B783" s="5" t="s">
        <v>2525</v>
      </c>
      <c r="C783" s="6" t="s">
        <v>166</v>
      </c>
      <c r="D783" s="5" t="s">
        <v>78</v>
      </c>
      <c r="E783" s="5" t="s">
        <v>1935</v>
      </c>
      <c r="F783" s="6" t="s">
        <v>166</v>
      </c>
      <c r="G783" s="5" t="s">
        <v>2524</v>
      </c>
      <c r="H783" s="7">
        <f t="shared" si="41"/>
        <v>1</v>
      </c>
      <c r="I783" s="8" t="str">
        <f t="shared" si="42"/>
        <v>No impact</v>
      </c>
      <c r="J783" s="8" t="str">
        <f t="shared" si="40"/>
        <v>No impact</v>
      </c>
      <c r="K783" s="9">
        <v>6.1844779632006894E-2</v>
      </c>
      <c r="L783" s="9">
        <v>2.248419893738411</v>
      </c>
      <c r="M783" s="9">
        <v>4.8138639281129656</v>
      </c>
      <c r="N783" s="9">
        <v>4.8138639281129656</v>
      </c>
      <c r="O783" s="9">
        <v>4.8138639281129656</v>
      </c>
      <c r="P783" s="9">
        <v>4.8138639281129656</v>
      </c>
      <c r="Q783" s="9">
        <v>4.8138639281129656</v>
      </c>
      <c r="R783" s="9">
        <v>4.8138639281129656</v>
      </c>
      <c r="S783" s="9">
        <v>2.6424249988113915</v>
      </c>
      <c r="T783" s="9">
        <v>0</v>
      </c>
      <c r="U783" s="9">
        <v>1.8285997004706889</v>
      </c>
      <c r="V783" s="9">
        <v>4.8138639281129656</v>
      </c>
      <c r="W783" s="9">
        <v>4.8138639281129656</v>
      </c>
      <c r="X783" s="9">
        <v>4.8138639281129656</v>
      </c>
      <c r="Y783" s="9">
        <v>4.8138639281129656</v>
      </c>
      <c r="Z783" s="9">
        <v>4.8138639281129656</v>
      </c>
      <c r="AA783" s="9">
        <v>4.8138639281129656</v>
      </c>
      <c r="AB783" s="9">
        <f>_xlfn.XLOOKUP(B783,'[2]Macro de calcul Nur Journalier-'!$B:$B,'[2]Macro de calcul Nur Journalier-'!$K:$K,"")</f>
        <v>4.8138639281129603</v>
      </c>
      <c r="AC783" s="9">
        <f>_xlfn.XLOOKUP(B783,'[3]NUR MACRO SITES'!$B:$B,'[3]NUR MACRO SITES'!$K:$K,"")</f>
        <v>4.8138639281129656</v>
      </c>
      <c r="AD783" s="9">
        <v>4.8138639281129656</v>
      </c>
      <c r="AE783" s="9">
        <v>4.8138639281129603</v>
      </c>
      <c r="AF783" s="9">
        <v>4.8138639281129656</v>
      </c>
      <c r="AG783" s="9">
        <v>4.8138639281129656</v>
      </c>
      <c r="AH783" s="9">
        <v>4.8138639281129656</v>
      </c>
      <c r="AI783" s="9">
        <v>4.8138639281129656</v>
      </c>
      <c r="AJ783" s="9">
        <v>3.3424967610421716</v>
      </c>
      <c r="AK783" s="9">
        <v>5.8501818570817168E-2</v>
      </c>
      <c r="AL783" s="9">
        <v>3.1665270051823229E-2</v>
      </c>
      <c r="AM783" s="9">
        <v>1.2946060095182901</v>
      </c>
      <c r="AN783" s="9">
        <v>6.2471096827821863E-2</v>
      </c>
      <c r="AO783" s="9">
        <v>1.0182880248669723</v>
      </c>
      <c r="AP783" s="9">
        <v>2.0122461642929479</v>
      </c>
      <c r="AQ783" s="9">
        <v>4.7415836889521099</v>
      </c>
      <c r="AR783" s="9">
        <v>4.7415836889521099</v>
      </c>
      <c r="AS783" s="9">
        <v>4.7415836889521099</v>
      </c>
      <c r="AT783" s="9">
        <v>4.7415836889521099</v>
      </c>
      <c r="AU783" s="9">
        <v>4.7189001867364437</v>
      </c>
      <c r="AV783" s="9">
        <v>2.9036712150747244</v>
      </c>
      <c r="AW783" s="9">
        <v>0.43327318546616794</v>
      </c>
      <c r="AX783" s="9">
        <v>4.6647524717699909E-2</v>
      </c>
      <c r="AY783" s="9">
        <v>4.5732867370295574E-4</v>
      </c>
      <c r="AZ783" s="9">
        <v>0</v>
      </c>
      <c r="BA783" s="9">
        <v>1.1250285373092394E-2</v>
      </c>
      <c r="BB783" s="9">
        <v>1.5549174905901896E-3</v>
      </c>
      <c r="BC783" s="9">
        <v>1.9207804295523082E-3</v>
      </c>
      <c r="BD783" s="9">
        <v>1.9207804295523082E-3</v>
      </c>
      <c r="BE783" s="9">
        <v>3.8415608591047933E-3</v>
      </c>
      <c r="BF783" s="9">
        <v>0.10308188305264321</v>
      </c>
      <c r="BG783" s="9">
        <v>1.2622271394201261E-2</v>
      </c>
      <c r="BH783" s="9">
        <v>6.8599301055443356E-3</v>
      </c>
      <c r="BI783" s="9">
        <v>1.515981656978832E-3</v>
      </c>
      <c r="BJ783" s="9">
        <v>4.4230994227141801E-2</v>
      </c>
      <c r="BK783" s="9">
        <v>3.031963313957151E-3</v>
      </c>
      <c r="BL783" s="9">
        <v>1.0964114395619136</v>
      </c>
      <c r="BM783" s="9">
        <v>1.6904978983143713</v>
      </c>
      <c r="BN783" s="9">
        <v>1.515981656978832E-3</v>
      </c>
      <c r="BO783" s="9">
        <v>1.0255170032502767E-2</v>
      </c>
      <c r="BP783" s="9">
        <v>3.6561910550661622E-3</v>
      </c>
      <c r="BQ783" s="9">
        <v>7.1340313269589077E-4</v>
      </c>
      <c r="BR783" s="9">
        <v>1.6087240642291105</v>
      </c>
      <c r="BS783" s="9">
        <v>1.6943324401527621E-3</v>
      </c>
      <c r="BT783" s="9">
        <v>1.6087240642291105</v>
      </c>
      <c r="BU783" s="9">
        <v>0</v>
      </c>
      <c r="BV783" s="9">
        <v>1.2484554822176804E-3</v>
      </c>
      <c r="BW783" s="9">
        <v>2.1402093980875184E-2</v>
      </c>
      <c r="BX783" s="9">
        <v>2.1402093980875184E-2</v>
      </c>
      <c r="BY783" s="9">
        <v>5.8855758447405437E-3</v>
      </c>
      <c r="BZ783" s="9">
        <v>0.239703452585801</v>
      </c>
      <c r="CA783" s="9">
        <v>0.47985278212953691</v>
      </c>
      <c r="CB783" s="9">
        <v>0.46308780851118475</v>
      </c>
      <c r="CC783" s="9">
        <v>0.45452697091883482</v>
      </c>
      <c r="CD783" s="9">
        <v>9.8360456920438349E-2</v>
      </c>
      <c r="CE783" s="9">
        <v>7.3123821101323235E-3</v>
      </c>
      <c r="CF783" s="9">
        <v>2.2828900246266621E-2</v>
      </c>
      <c r="CG783" s="9">
        <v>1.0824109030827578</v>
      </c>
      <c r="CH783" s="9">
        <v>1.7835078317396415E-3</v>
      </c>
      <c r="CI783" s="9">
        <v>0</v>
      </c>
      <c r="CJ783" s="9">
        <v>1.4268062653917818E-3</v>
      </c>
      <c r="CK783" s="9">
        <v>2.3720654162136444E-2</v>
      </c>
      <c r="CL783" s="62">
        <v>2.6629555435703831</v>
      </c>
      <c r="CM783" s="62">
        <v>0.48226051770238537</v>
      </c>
      <c r="CN783" s="62">
        <v>2.505828503594118E-2</v>
      </c>
      <c r="CO783" s="62">
        <v>0</v>
      </c>
      <c r="CP783" s="62">
        <v>0</v>
      </c>
      <c r="CQ783" s="62">
        <v>0.76726506921437188</v>
      </c>
      <c r="CR783" s="62">
        <v>1.7203716544960093</v>
      </c>
      <c r="CS783" s="62">
        <v>0.49733115888058477</v>
      </c>
      <c r="CT783" s="62">
        <v>2.5593337385463138E-2</v>
      </c>
      <c r="CU783" s="62">
        <v>4.7084606757925196E-2</v>
      </c>
      <c r="CV783" s="62">
        <v>3.3622689643954766</v>
      </c>
      <c r="CW783" s="80">
        <v>0.49456672174138849</v>
      </c>
      <c r="CX783" s="78">
        <v>0.16961159479843507</v>
      </c>
      <c r="CY783" s="78">
        <v>0.29668652780988092</v>
      </c>
      <c r="CZ783" s="78">
        <v>0</v>
      </c>
      <c r="DA783" s="78">
        <v>0</v>
      </c>
      <c r="DB783" s="78">
        <v>5.4129462693296708E-2</v>
      </c>
      <c r="DC783" s="78">
        <v>0.86277191360402705</v>
      </c>
      <c r="DD783" s="78">
        <v>0.47985278212953686</v>
      </c>
      <c r="DE783" s="78">
        <v>0.39370935385651479</v>
      </c>
      <c r="DF783" s="78">
        <v>1.4514186734696788</v>
      </c>
      <c r="DG783" s="78">
        <v>0</v>
      </c>
      <c r="DH783" s="78">
        <v>0.52854254593602779</v>
      </c>
      <c r="DI783" s="10">
        <v>2012</v>
      </c>
      <c r="DJ783" s="61" t="s">
        <v>80</v>
      </c>
      <c r="DK783" s="42" t="s">
        <v>190</v>
      </c>
    </row>
    <row r="784" spans="1:115" x14ac:dyDescent="0.2">
      <c r="A784" s="4" t="s">
        <v>3003</v>
      </c>
      <c r="B784" s="4" t="s">
        <v>3004</v>
      </c>
      <c r="C784" s="6" t="s">
        <v>131</v>
      </c>
      <c r="D784" s="5" t="s">
        <v>70</v>
      </c>
      <c r="E784" s="5" t="s">
        <v>3005</v>
      </c>
      <c r="F784" s="6" t="s">
        <v>131</v>
      </c>
      <c r="G784" s="5" t="s">
        <v>3003</v>
      </c>
      <c r="H784" s="7">
        <f t="shared" si="41"/>
        <v>1</v>
      </c>
      <c r="I784" s="8" t="str">
        <f t="shared" si="42"/>
        <v>No impact</v>
      </c>
      <c r="J784" s="8" t="str">
        <f t="shared" si="40"/>
        <v>No impact</v>
      </c>
      <c r="K784" s="9">
        <v>1.8256016082677101E-17</v>
      </c>
      <c r="L784" s="9">
        <v>0</v>
      </c>
      <c r="M784" s="9">
        <v>0</v>
      </c>
      <c r="N784" s="9">
        <v>4.8682709553805606E-17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7.2430822992445318E-4</v>
      </c>
      <c r="Y784" s="9">
        <v>0</v>
      </c>
      <c r="Z784" s="9">
        <v>2.1298685429789952E-17</v>
      </c>
      <c r="AA784" s="9">
        <v>2.9548061379736531E-2</v>
      </c>
      <c r="AB784" s="9">
        <f>_xlfn.XLOOKUP(B784,'[2]Macro de calcul Nur Journalier-'!$B:$B,'[2]Macro de calcul Nur Journalier-'!$K:$K,"")</f>
        <v>0</v>
      </c>
      <c r="AC784" s="9">
        <f>_xlfn.XLOOKUP(B784,'[3]NUR MACRO SITES'!$B:$B,'[3]NUR MACRO SITES'!$K:$K,"")</f>
        <v>0</v>
      </c>
      <c r="AD784" s="9">
        <v>0</v>
      </c>
      <c r="AE784" s="9">
        <v>0</v>
      </c>
      <c r="AF784" s="9">
        <v>0.10664045785194701</v>
      </c>
      <c r="AG784" s="9">
        <v>4.7247182998146002E-2</v>
      </c>
      <c r="AH784" s="9">
        <v>9.8431631246138768E-3</v>
      </c>
      <c r="AI784" s="9">
        <v>4.8682709553805606E-17</v>
      </c>
      <c r="AJ784" s="9">
        <v>0</v>
      </c>
      <c r="AK784" s="9">
        <v>0</v>
      </c>
      <c r="AL784" s="9">
        <v>0</v>
      </c>
      <c r="AM784" s="9">
        <v>2.0506251865900991</v>
      </c>
      <c r="AN784" s="9">
        <v>0</v>
      </c>
      <c r="AO784" s="9">
        <v>8.6691098954609191E-17</v>
      </c>
      <c r="AP784" s="9">
        <v>0</v>
      </c>
      <c r="AQ784" s="9">
        <v>0.68668815013844231</v>
      </c>
      <c r="AR784" s="9">
        <v>8.6691098954609191E-17</v>
      </c>
      <c r="AS784" s="9">
        <v>0.10911862154552154</v>
      </c>
      <c r="AT784" s="9">
        <v>0.74449449449449479</v>
      </c>
      <c r="AU784" s="9">
        <v>7.2349396179805694E-2</v>
      </c>
      <c r="AV784" s="9">
        <v>0</v>
      </c>
      <c r="AW784" s="9">
        <v>0</v>
      </c>
      <c r="AX784" s="9">
        <v>0</v>
      </c>
      <c r="AY784" s="9">
        <v>0</v>
      </c>
      <c r="AZ784" s="9">
        <v>0</v>
      </c>
      <c r="BA784" s="9">
        <v>0</v>
      </c>
      <c r="BB784" s="9">
        <v>0</v>
      </c>
      <c r="BC784" s="9">
        <v>0</v>
      </c>
      <c r="BD784" s="9">
        <v>0</v>
      </c>
      <c r="BE784" s="9">
        <v>0</v>
      </c>
      <c r="BF784" s="9">
        <v>0</v>
      </c>
      <c r="BG784" s="9">
        <v>0</v>
      </c>
      <c r="BH784" s="9">
        <v>0</v>
      </c>
      <c r="BI784" s="9">
        <v>0.10157077101756945</v>
      </c>
      <c r="BJ784" s="9">
        <v>0</v>
      </c>
      <c r="BK784" s="9">
        <v>0</v>
      </c>
      <c r="BL784" s="9">
        <v>0</v>
      </c>
      <c r="BM784" s="9">
        <v>0.10599387044028349</v>
      </c>
      <c r="BN784" s="9">
        <v>1.668418071357435</v>
      </c>
      <c r="BO784" s="9">
        <v>0</v>
      </c>
      <c r="BP784" s="9">
        <v>0.10306891759623131</v>
      </c>
      <c r="BQ784" s="9">
        <v>0</v>
      </c>
      <c r="BR784" s="9">
        <v>0</v>
      </c>
      <c r="BS784" s="9">
        <v>0</v>
      </c>
      <c r="BT784" s="9">
        <v>0</v>
      </c>
      <c r="BU784" s="9">
        <v>0</v>
      </c>
      <c r="BV784" s="9">
        <v>0</v>
      </c>
      <c r="BW784" s="9">
        <v>0</v>
      </c>
      <c r="BX784" s="9">
        <v>0</v>
      </c>
      <c r="BY784" s="9">
        <v>0</v>
      </c>
      <c r="BZ784" s="9">
        <v>0</v>
      </c>
      <c r="CA784" s="9">
        <v>0.12998205077718131</v>
      </c>
      <c r="CB784" s="9">
        <v>0</v>
      </c>
      <c r="CC784" s="9">
        <v>0</v>
      </c>
      <c r="CD784" s="9">
        <v>0</v>
      </c>
      <c r="CE784" s="9">
        <v>0</v>
      </c>
      <c r="CF784" s="9">
        <v>0</v>
      </c>
      <c r="CG784" s="9">
        <v>0</v>
      </c>
      <c r="CH784" s="9">
        <v>0</v>
      </c>
      <c r="CI784" s="9">
        <v>0</v>
      </c>
      <c r="CJ784" s="9">
        <v>0</v>
      </c>
      <c r="CK784" s="9">
        <v>0</v>
      </c>
      <c r="CL784" s="62">
        <v>0</v>
      </c>
      <c r="CM784" s="62">
        <v>0.49852610912785011</v>
      </c>
      <c r="CN784" s="62">
        <v>0</v>
      </c>
      <c r="CO784" s="62">
        <v>8.4431260754552068E-2</v>
      </c>
      <c r="CP784" s="62">
        <v>0</v>
      </c>
      <c r="CQ784" s="62">
        <v>0</v>
      </c>
      <c r="CR784" s="62">
        <v>0</v>
      </c>
      <c r="CS784" s="62">
        <v>1.0558366363898428E-2</v>
      </c>
      <c r="CT784" s="62">
        <v>0</v>
      </c>
      <c r="CU784" s="62">
        <v>0</v>
      </c>
      <c r="CV784" s="62">
        <v>0</v>
      </c>
      <c r="CW784" s="80">
        <v>0</v>
      </c>
      <c r="CX784" s="78">
        <v>0</v>
      </c>
      <c r="CY784" s="78">
        <v>0</v>
      </c>
      <c r="CZ784" s="78">
        <v>0</v>
      </c>
      <c r="DA784" s="78">
        <v>0</v>
      </c>
      <c r="DB784" s="78">
        <v>0</v>
      </c>
      <c r="DC784" s="78">
        <v>0</v>
      </c>
      <c r="DD784" s="78">
        <v>3.1438784303989635</v>
      </c>
      <c r="DE784" s="78">
        <v>0.39297811564550139</v>
      </c>
      <c r="DF784" s="78">
        <v>0</v>
      </c>
      <c r="DG784" s="78">
        <v>0</v>
      </c>
      <c r="DH784" s="78">
        <v>0</v>
      </c>
      <c r="DI784" s="10">
        <v>2019</v>
      </c>
      <c r="DJ784" s="59" t="s">
        <v>74</v>
      </c>
      <c r="DK784" s="42" t="s">
        <v>5440</v>
      </c>
    </row>
    <row r="785" spans="1:115" x14ac:dyDescent="0.2">
      <c r="A785" s="4" t="s">
        <v>4560</v>
      </c>
      <c r="B785" s="5" t="s">
        <v>4561</v>
      </c>
      <c r="C785" s="6" t="s">
        <v>166</v>
      </c>
      <c r="D785" s="5" t="s">
        <v>78</v>
      </c>
      <c r="E785" s="5" t="s">
        <v>79</v>
      </c>
      <c r="F785" s="6" t="s">
        <v>166</v>
      </c>
      <c r="G785" s="5" t="s">
        <v>4562</v>
      </c>
      <c r="H785" s="7">
        <f t="shared" si="41"/>
        <v>0</v>
      </c>
      <c r="I785" s="8" t="str">
        <f t="shared" si="42"/>
        <v>No impact</v>
      </c>
      <c r="J785" s="8" t="str">
        <f t="shared" si="40"/>
        <v>No impact</v>
      </c>
      <c r="K785" s="9">
        <v>4.043125683449815E-2</v>
      </c>
      <c r="L785" s="9">
        <v>0</v>
      </c>
      <c r="M785" s="9">
        <v>0</v>
      </c>
      <c r="N785" s="9">
        <v>0</v>
      </c>
      <c r="O785" s="9">
        <v>0.29211908073028114</v>
      </c>
      <c r="P785" s="9">
        <v>1.3929004421623559E-3</v>
      </c>
      <c r="Q785" s="9">
        <v>1.3000404126847942E-3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1.3970048554652212</v>
      </c>
      <c r="Z785" s="9">
        <v>0</v>
      </c>
      <c r="AA785" s="9">
        <v>0</v>
      </c>
      <c r="AB785" s="9">
        <f>_xlfn.XLOOKUP(B785,'[2]Macro de calcul Nur Journalier-'!$B:$B,'[2]Macro de calcul Nur Journalier-'!$K:$K,"")</f>
        <v>0.23800025555080101</v>
      </c>
      <c r="AC785" s="9">
        <f>_xlfn.XLOOKUP(B785,'[3]NUR MACRO SITES'!$B:$B,'[3]NUR MACRO SITES'!$K:$K,"")</f>
        <v>0</v>
      </c>
      <c r="AD785" s="9">
        <v>0.23800025555080132</v>
      </c>
      <c r="AE785" s="9">
        <v>0</v>
      </c>
      <c r="AF785" s="9">
        <v>0.6735695098179052</v>
      </c>
      <c r="AG785" s="9">
        <v>0.43885649931060727</v>
      </c>
      <c r="AH785" s="9">
        <v>4.457281414919397E-3</v>
      </c>
      <c r="AI785" s="9">
        <v>0.17370397114058875</v>
      </c>
      <c r="AJ785" s="9">
        <v>2.4368514655541289</v>
      </c>
      <c r="AK785" s="9">
        <v>0</v>
      </c>
      <c r="AL785" s="9">
        <v>2.6000808253695885E-3</v>
      </c>
      <c r="AM785" s="9">
        <v>1.1890545516275446E-3</v>
      </c>
      <c r="AN785" s="9">
        <v>0</v>
      </c>
      <c r="AO785" s="9">
        <v>5.5702632457018668E-2</v>
      </c>
      <c r="AP785" s="9">
        <v>1.650041854720213E-2</v>
      </c>
      <c r="AQ785" s="9">
        <v>6.3641858232501486E-2</v>
      </c>
      <c r="AR785" s="9">
        <v>0.11844812648906225</v>
      </c>
      <c r="AS785" s="9">
        <v>0</v>
      </c>
      <c r="AT785" s="9">
        <v>2.0122461642929695E-3</v>
      </c>
      <c r="AU785" s="9">
        <v>6.1977181860222899E-2</v>
      </c>
      <c r="AV785" s="9">
        <v>0</v>
      </c>
      <c r="AW785" s="9">
        <v>0.26263471073412592</v>
      </c>
      <c r="AX785" s="9">
        <v>0</v>
      </c>
      <c r="AY785" s="9">
        <v>2.0122461642929704E-3</v>
      </c>
      <c r="AZ785" s="9">
        <v>1.9207804295523082E-3</v>
      </c>
      <c r="BA785" s="9">
        <v>1.3719860211088672E-3</v>
      </c>
      <c r="BB785" s="9">
        <v>1.7378489600713371E-3</v>
      </c>
      <c r="BC785" s="9">
        <v>0</v>
      </c>
      <c r="BD785" s="9">
        <v>0</v>
      </c>
      <c r="BE785" s="9">
        <v>1.6367610300358837</v>
      </c>
      <c r="BF785" s="9">
        <v>2.5518939992624157E-2</v>
      </c>
      <c r="BG785" s="9">
        <v>0.16372366518565357</v>
      </c>
      <c r="BH785" s="9">
        <v>0.10335628025686501</v>
      </c>
      <c r="BI785" s="9">
        <v>8.4716622007631262E-3</v>
      </c>
      <c r="BJ785" s="9">
        <v>5.7660808200141134E-2</v>
      </c>
      <c r="BK785" s="9">
        <v>2.4312957113057281</v>
      </c>
      <c r="BL785" s="9">
        <v>3.2676360388433738</v>
      </c>
      <c r="BM785" s="9">
        <v>4.3071714136511174E-2</v>
      </c>
      <c r="BN785" s="9">
        <v>4.7173782149512254E-2</v>
      </c>
      <c r="BO785" s="9">
        <v>0.22126198160561367</v>
      </c>
      <c r="BP785" s="9">
        <v>2.3428515579297611</v>
      </c>
      <c r="BQ785" s="9">
        <v>1.3036015443751017</v>
      </c>
      <c r="BR785" s="9">
        <v>5.0829973204577729E-3</v>
      </c>
      <c r="BS785" s="9">
        <v>3.9700884334523179E-2</v>
      </c>
      <c r="BT785" s="9">
        <v>2.2490033758236178E-2</v>
      </c>
      <c r="BU785" s="9">
        <v>1.2484554822176806E-3</v>
      </c>
      <c r="BV785" s="9">
        <v>0.69628145751113613</v>
      </c>
      <c r="BW785" s="9">
        <v>0</v>
      </c>
      <c r="BX785" s="9">
        <v>0</v>
      </c>
      <c r="BY785" s="9">
        <v>2.1348588745922926E-2</v>
      </c>
      <c r="BZ785" s="9">
        <v>2.1096935790864446</v>
      </c>
      <c r="CA785" s="9">
        <v>0.65085551303672873</v>
      </c>
      <c r="CB785" s="9">
        <v>0.54919556662757218</v>
      </c>
      <c r="CC785" s="9">
        <v>0.55716784663544816</v>
      </c>
      <c r="CD785" s="9">
        <v>1.9618586149135714E-3</v>
      </c>
      <c r="CE785" s="9">
        <v>4.4445015166950624E-2</v>
      </c>
      <c r="CF785" s="9">
        <v>5.890926368235859E-2</v>
      </c>
      <c r="CG785" s="9">
        <v>0.75158803537338092</v>
      </c>
      <c r="CH785" s="9">
        <v>1.220133377849689</v>
      </c>
      <c r="CI785" s="9">
        <v>0.46057306246843188</v>
      </c>
      <c r="CJ785" s="9">
        <v>4.1912434045879516E-3</v>
      </c>
      <c r="CK785" s="9">
        <v>2.0567055614054612</v>
      </c>
      <c r="CL785" s="62">
        <v>1.1592800906306299E-3</v>
      </c>
      <c r="CM785" s="62">
        <v>0</v>
      </c>
      <c r="CN785" s="62">
        <v>0.44436097627791915</v>
      </c>
      <c r="CO785" s="62">
        <v>0</v>
      </c>
      <c r="CP785" s="62">
        <v>2.3917553426760612</v>
      </c>
      <c r="CQ785" s="62">
        <v>1.7974726980621116</v>
      </c>
      <c r="CR785" s="62">
        <v>2.5579247673592387</v>
      </c>
      <c r="CS785" s="62">
        <v>1.0344345424089475E-2</v>
      </c>
      <c r="CT785" s="62">
        <v>2.9020347684150751</v>
      </c>
      <c r="CU785" s="62">
        <v>3.8568178510585476</v>
      </c>
      <c r="CV785" s="62">
        <v>1.2361849483353451</v>
      </c>
      <c r="CW785" s="80">
        <v>5.7964004531536632E-3</v>
      </c>
      <c r="CX785" s="78">
        <v>6.5686593442969218E-2</v>
      </c>
      <c r="CY785" s="78">
        <v>2.5860863560224117E-3</v>
      </c>
      <c r="CZ785" s="78">
        <v>1.2484554822176804E-3</v>
      </c>
      <c r="DA785" s="78">
        <v>0</v>
      </c>
      <c r="DB785" s="78">
        <v>7.5121349872871529E-2</v>
      </c>
      <c r="DC785" s="78">
        <v>6.0639266279146446E-3</v>
      </c>
      <c r="DD785" s="78">
        <v>0</v>
      </c>
      <c r="DE785" s="78">
        <v>0.38843017067456559</v>
      </c>
      <c r="DF785" s="78">
        <v>2.6752617476092913E-3</v>
      </c>
      <c r="DG785" s="78">
        <v>0</v>
      </c>
      <c r="DH785" s="78">
        <v>0</v>
      </c>
      <c r="DI785" s="10">
        <v>2014</v>
      </c>
      <c r="DJ785" s="61" t="s">
        <v>80</v>
      </c>
      <c r="DK785" s="42" t="s">
        <v>190</v>
      </c>
    </row>
    <row r="786" spans="1:115" x14ac:dyDescent="0.2">
      <c r="A786" s="4" t="s">
        <v>3197</v>
      </c>
      <c r="B786" s="5" t="s">
        <v>3198</v>
      </c>
      <c r="C786" s="6" t="s">
        <v>88</v>
      </c>
      <c r="D786" s="5" t="s">
        <v>70</v>
      </c>
      <c r="E786" s="5" t="s">
        <v>79</v>
      </c>
      <c r="F786" s="6" t="s">
        <v>77</v>
      </c>
      <c r="G786" s="5" t="s">
        <v>90</v>
      </c>
      <c r="H786" s="7">
        <f t="shared" si="41"/>
        <v>0</v>
      </c>
      <c r="I786" s="8" t="str">
        <f t="shared" si="42"/>
        <v>No impact</v>
      </c>
      <c r="J786" s="8" t="str">
        <f t="shared" si="40"/>
        <v>No impact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7.3024064330708403E-17</v>
      </c>
      <c r="R786" s="9">
        <v>7.3024064330708403E-17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9.7365419107611212E-17</v>
      </c>
      <c r="Z786" s="9">
        <v>0</v>
      </c>
      <c r="AA786" s="9">
        <v>0</v>
      </c>
      <c r="AB786" s="9">
        <f>_xlfn.XLOOKUP(B786,'[2]Macro de calcul Nur Journalier-'!$B:$B,'[2]Macro de calcul Nur Journalier-'!$K:$K,"")</f>
        <v>2.43413547769028E-17</v>
      </c>
      <c r="AC786" s="9">
        <f>_xlfn.XLOOKUP(B786,'[3]NUR MACRO SITES'!$B:$B,'[3]NUR MACRO SITES'!$K:$K,"")</f>
        <v>0</v>
      </c>
      <c r="AD786" s="9">
        <v>2.4341354776902803E-17</v>
      </c>
      <c r="AE786" s="9">
        <v>0</v>
      </c>
      <c r="AF786" s="9">
        <v>0</v>
      </c>
      <c r="AG786" s="9">
        <v>0</v>
      </c>
      <c r="AH786" s="9">
        <v>0</v>
      </c>
      <c r="AI786" s="9">
        <v>0</v>
      </c>
      <c r="AJ786" s="9">
        <v>0</v>
      </c>
      <c r="AK786" s="9">
        <v>0</v>
      </c>
      <c r="AL786" s="9">
        <v>5.4768048248031302E-17</v>
      </c>
      <c r="AM786" s="9">
        <v>2.983612267238029E-2</v>
      </c>
      <c r="AN786" s="9">
        <v>2.2134707807222365E-2</v>
      </c>
      <c r="AO786" s="9">
        <v>9.2369782062764543</v>
      </c>
      <c r="AP786" s="9">
        <v>0.30911759712929282</v>
      </c>
      <c r="AQ786" s="9">
        <v>0</v>
      </c>
      <c r="AR786" s="9">
        <v>0</v>
      </c>
      <c r="AS786" s="9">
        <v>0</v>
      </c>
      <c r="AT786" s="9">
        <v>1.789234409848445</v>
      </c>
      <c r="AU786" s="9">
        <v>1.9730622435300791</v>
      </c>
      <c r="AV786" s="9">
        <v>0</v>
      </c>
      <c r="AW786" s="9">
        <v>0</v>
      </c>
      <c r="AX786" s="9">
        <v>0</v>
      </c>
      <c r="AY786" s="9">
        <v>0</v>
      </c>
      <c r="AZ786" s="9">
        <v>0</v>
      </c>
      <c r="BA786" s="9">
        <v>3.1319879821341807</v>
      </c>
      <c r="BB786" s="9">
        <v>8.2183609047644133</v>
      </c>
      <c r="BC786" s="9">
        <v>0</v>
      </c>
      <c r="BD786" s="9">
        <v>0</v>
      </c>
      <c r="BE786" s="9">
        <v>0</v>
      </c>
      <c r="BF786" s="9">
        <v>0</v>
      </c>
      <c r="BG786" s="9">
        <v>0</v>
      </c>
      <c r="BH786" s="9">
        <v>0</v>
      </c>
      <c r="BI786" s="9">
        <v>0</v>
      </c>
      <c r="BJ786" s="9">
        <v>0</v>
      </c>
      <c r="BK786" s="9">
        <v>0</v>
      </c>
      <c r="BL786" s="9">
        <v>0</v>
      </c>
      <c r="BM786" s="9">
        <v>0</v>
      </c>
      <c r="BN786" s="9">
        <v>0</v>
      </c>
      <c r="BO786" s="9">
        <v>0</v>
      </c>
      <c r="BP786" s="9">
        <v>0</v>
      </c>
      <c r="BQ786" s="9">
        <v>0</v>
      </c>
      <c r="BR786" s="9">
        <v>1.9172709191200555E-2</v>
      </c>
      <c r="BS786" s="9">
        <v>0</v>
      </c>
      <c r="BT786" s="9">
        <v>0</v>
      </c>
      <c r="BU786" s="9">
        <v>0</v>
      </c>
      <c r="BV786" s="9">
        <v>0</v>
      </c>
      <c r="BW786" s="9">
        <v>0</v>
      </c>
      <c r="BX786" s="9">
        <v>0</v>
      </c>
      <c r="BY786" s="9">
        <v>0</v>
      </c>
      <c r="BZ786" s="9">
        <v>0</v>
      </c>
      <c r="CA786" s="9">
        <v>0</v>
      </c>
      <c r="CB786" s="9">
        <v>0</v>
      </c>
      <c r="CC786" s="9">
        <v>0</v>
      </c>
      <c r="CD786" s="9">
        <v>0</v>
      </c>
      <c r="CE786" s="9">
        <v>0</v>
      </c>
      <c r="CF786" s="9">
        <v>0</v>
      </c>
      <c r="CG786" s="9">
        <v>0</v>
      </c>
      <c r="CH786" s="9">
        <v>0</v>
      </c>
      <c r="CI786" s="9">
        <v>0</v>
      </c>
      <c r="CJ786" s="9">
        <v>0</v>
      </c>
      <c r="CK786" s="9">
        <v>0</v>
      </c>
      <c r="CL786" s="62">
        <v>0</v>
      </c>
      <c r="CM786" s="62">
        <v>0</v>
      </c>
      <c r="CN786" s="62">
        <v>0</v>
      </c>
      <c r="CO786" s="62">
        <v>4.684900537335241</v>
      </c>
      <c r="CP786" s="62">
        <v>0</v>
      </c>
      <c r="CQ786" s="62">
        <v>0</v>
      </c>
      <c r="CR786" s="62">
        <v>0</v>
      </c>
      <c r="CS786" s="62">
        <v>0</v>
      </c>
      <c r="CT786" s="62">
        <v>0</v>
      </c>
      <c r="CU786" s="62">
        <v>0</v>
      </c>
      <c r="CV786" s="62">
        <v>0</v>
      </c>
      <c r="CW786" s="80">
        <v>0</v>
      </c>
      <c r="CX786" s="78">
        <v>0</v>
      </c>
      <c r="CY786" s="78">
        <v>0</v>
      </c>
      <c r="CZ786" s="78">
        <v>0</v>
      </c>
      <c r="DA786" s="78">
        <v>0</v>
      </c>
      <c r="DB786" s="78">
        <v>0</v>
      </c>
      <c r="DC786" s="78">
        <v>0</v>
      </c>
      <c r="DD786" s="78">
        <v>0</v>
      </c>
      <c r="DE786" s="78">
        <v>0.3576289904204229</v>
      </c>
      <c r="DF786" s="78">
        <v>0</v>
      </c>
      <c r="DG786" s="78">
        <v>0</v>
      </c>
      <c r="DH786" s="78">
        <v>0</v>
      </c>
      <c r="DI786" s="10">
        <v>2024</v>
      </c>
      <c r="DJ786" s="59" t="s">
        <v>74</v>
      </c>
      <c r="DK786" s="42" t="s">
        <v>5440</v>
      </c>
    </row>
    <row r="787" spans="1:115" x14ac:dyDescent="0.2">
      <c r="A787" s="4" t="s">
        <v>3369</v>
      </c>
      <c r="B787" s="5" t="s">
        <v>3370</v>
      </c>
      <c r="C787" s="6" t="s">
        <v>88</v>
      </c>
      <c r="D787" s="5" t="s">
        <v>78</v>
      </c>
      <c r="E787" s="5" t="s">
        <v>79</v>
      </c>
      <c r="F787" s="6" t="s">
        <v>77</v>
      </c>
      <c r="G787" s="5" t="s">
        <v>90</v>
      </c>
      <c r="H787" s="7">
        <f t="shared" si="41"/>
        <v>0</v>
      </c>
      <c r="I787" s="8" t="str">
        <f t="shared" si="42"/>
        <v>No impact</v>
      </c>
      <c r="J787" s="8" t="str">
        <f t="shared" si="40"/>
        <v>No impact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4.7878631198592869E-2</v>
      </c>
      <c r="R787" s="9">
        <v>7.0313614320353393E-2</v>
      </c>
      <c r="S787" s="9">
        <v>8.572837921361659E-2</v>
      </c>
      <c r="T787" s="9">
        <v>0</v>
      </c>
      <c r="U787" s="9">
        <v>0</v>
      </c>
      <c r="V787" s="9">
        <v>0</v>
      </c>
      <c r="W787" s="9">
        <v>4.6782882850758455E-2</v>
      </c>
      <c r="X787" s="9">
        <v>0.23428585437170155</v>
      </c>
      <c r="Y787" s="9">
        <v>0</v>
      </c>
      <c r="Z787" s="9">
        <v>1.7680549612513592E-2</v>
      </c>
      <c r="AA787" s="9">
        <v>0</v>
      </c>
      <c r="AB787" s="9">
        <f>_xlfn.XLOOKUP(B787,'[2]Macro de calcul Nur Journalier-'!$B:$B,'[2]Macro de calcul Nur Journalier-'!$K:$K,"")</f>
        <v>0.29973360314743502</v>
      </c>
      <c r="AC787" s="9">
        <f>_xlfn.XLOOKUP(B787,'[3]NUR MACRO SITES'!$B:$B,'[3]NUR MACRO SITES'!$K:$K,"")</f>
        <v>0</v>
      </c>
      <c r="AD787" s="9">
        <v>0.29973360314743519</v>
      </c>
      <c r="AE787" s="9">
        <v>0</v>
      </c>
      <c r="AF787" s="9">
        <v>0</v>
      </c>
      <c r="AG787" s="9">
        <v>0</v>
      </c>
      <c r="AH787" s="9">
        <v>0</v>
      </c>
      <c r="AI787" s="9">
        <v>0</v>
      </c>
      <c r="AJ787" s="9">
        <v>0</v>
      </c>
      <c r="AK787" s="9">
        <v>0</v>
      </c>
      <c r="AL787" s="9">
        <v>0</v>
      </c>
      <c r="AM787" s="9">
        <v>0.3086602684555903</v>
      </c>
      <c r="AN787" s="9">
        <v>0.18937065720691454</v>
      </c>
      <c r="AO787" s="9">
        <v>7.2242582462174324E-17</v>
      </c>
      <c r="AP787" s="9">
        <v>0</v>
      </c>
      <c r="AQ787" s="9">
        <v>0</v>
      </c>
      <c r="AR787" s="9">
        <v>0</v>
      </c>
      <c r="AS787" s="9">
        <v>0</v>
      </c>
      <c r="AT787" s="9">
        <v>0</v>
      </c>
      <c r="AU787" s="9">
        <v>0</v>
      </c>
      <c r="AV787" s="9">
        <v>0</v>
      </c>
      <c r="AW787" s="9">
        <v>0</v>
      </c>
      <c r="AX787" s="9">
        <v>0</v>
      </c>
      <c r="AY787" s="9">
        <v>0</v>
      </c>
      <c r="AZ787" s="9">
        <v>0</v>
      </c>
      <c r="BA787" s="9">
        <v>0</v>
      </c>
      <c r="BB787" s="9">
        <v>0</v>
      </c>
      <c r="BC787" s="9">
        <v>0</v>
      </c>
      <c r="BD787" s="9">
        <v>0</v>
      </c>
      <c r="BE787" s="9">
        <v>0</v>
      </c>
      <c r="BF787" s="9">
        <v>0</v>
      </c>
      <c r="BG787" s="9">
        <v>0</v>
      </c>
      <c r="BH787" s="9">
        <v>0</v>
      </c>
      <c r="BI787" s="9">
        <v>0</v>
      </c>
      <c r="BJ787" s="9">
        <v>0</v>
      </c>
      <c r="BK787" s="9">
        <v>0</v>
      </c>
      <c r="BL787" s="9">
        <v>0</v>
      </c>
      <c r="BM787" s="9">
        <v>3.5413509857804519</v>
      </c>
      <c r="BN787" s="9">
        <v>0</v>
      </c>
      <c r="BO787" s="9">
        <v>0</v>
      </c>
      <c r="BP787" s="9">
        <v>0</v>
      </c>
      <c r="BQ787" s="9">
        <v>0</v>
      </c>
      <c r="BR787" s="9">
        <v>0</v>
      </c>
      <c r="BS787" s="9">
        <v>0</v>
      </c>
      <c r="BT787" s="9">
        <v>0</v>
      </c>
      <c r="BU787" s="9">
        <v>0</v>
      </c>
      <c r="BV787" s="9">
        <v>0</v>
      </c>
      <c r="BW787" s="9">
        <v>0</v>
      </c>
      <c r="BX787" s="9">
        <v>0</v>
      </c>
      <c r="BY787" s="9">
        <v>0</v>
      </c>
      <c r="BZ787" s="9">
        <v>0</v>
      </c>
      <c r="CA787" s="9">
        <v>0</v>
      </c>
      <c r="CB787" s="9">
        <v>0</v>
      </c>
      <c r="CC787" s="9">
        <v>0</v>
      </c>
      <c r="CD787" s="9">
        <v>0</v>
      </c>
      <c r="CE787" s="9">
        <v>0</v>
      </c>
      <c r="CF787" s="9">
        <v>0</v>
      </c>
      <c r="CG787" s="9">
        <v>0</v>
      </c>
      <c r="CH787" s="9">
        <v>0</v>
      </c>
      <c r="CI787" s="9">
        <v>0</v>
      </c>
      <c r="CJ787" s="9">
        <v>2.1223743197699885E-3</v>
      </c>
      <c r="CK787" s="9">
        <v>8.5875902098261708E-2</v>
      </c>
      <c r="CL787" s="62">
        <v>0</v>
      </c>
      <c r="CM787" s="62">
        <v>0</v>
      </c>
      <c r="CN787" s="62">
        <v>0</v>
      </c>
      <c r="CO787" s="62">
        <v>0</v>
      </c>
      <c r="CP787" s="62">
        <v>3.9308512611540732E-2</v>
      </c>
      <c r="CQ787" s="62">
        <v>0</v>
      </c>
      <c r="CR787" s="62">
        <v>0</v>
      </c>
      <c r="CS787" s="62">
        <v>0</v>
      </c>
      <c r="CT787" s="62">
        <v>0</v>
      </c>
      <c r="CU787" s="62">
        <v>0</v>
      </c>
      <c r="CV787" s="62">
        <v>0</v>
      </c>
      <c r="CW787" s="80">
        <v>0</v>
      </c>
      <c r="CX787" s="78">
        <v>0.33804607442792123</v>
      </c>
      <c r="CY787" s="78">
        <v>0</v>
      </c>
      <c r="CZ787" s="78">
        <v>0</v>
      </c>
      <c r="DA787" s="78">
        <v>0</v>
      </c>
      <c r="DB787" s="78">
        <v>0</v>
      </c>
      <c r="DC787" s="78">
        <v>0</v>
      </c>
      <c r="DD787" s="78">
        <v>0</v>
      </c>
      <c r="DE787" s="78">
        <v>0.32946740175725436</v>
      </c>
      <c r="DF787" s="78">
        <v>0.15471930440340992</v>
      </c>
      <c r="DG787" s="78">
        <v>0</v>
      </c>
      <c r="DH787" s="78">
        <v>0</v>
      </c>
      <c r="DI787" s="10">
        <v>2024</v>
      </c>
      <c r="DJ787" s="59" t="s">
        <v>74</v>
      </c>
      <c r="DK787" s="42" t="s">
        <v>5440</v>
      </c>
    </row>
    <row r="788" spans="1:115" x14ac:dyDescent="0.2">
      <c r="A788" s="4" t="s">
        <v>615</v>
      </c>
      <c r="B788" s="5" t="s">
        <v>616</v>
      </c>
      <c r="C788" s="6" t="s">
        <v>166</v>
      </c>
      <c r="D788" s="5" t="s">
        <v>78</v>
      </c>
      <c r="E788" s="5" t="s">
        <v>79</v>
      </c>
      <c r="F788" s="6" t="s">
        <v>166</v>
      </c>
      <c r="G788" s="5" t="s">
        <v>615</v>
      </c>
      <c r="H788" s="7">
        <f t="shared" si="41"/>
        <v>1</v>
      </c>
      <c r="I788" s="8" t="str">
        <f t="shared" si="42"/>
        <v>No impact</v>
      </c>
      <c r="J788" s="8" t="str">
        <f t="shared" si="40"/>
        <v>No impact</v>
      </c>
      <c r="K788" s="9">
        <v>3.2113783994199592</v>
      </c>
      <c r="L788" s="9">
        <v>3.2088154626063807</v>
      </c>
      <c r="M788" s="9">
        <v>3.2088526066181715</v>
      </c>
      <c r="N788" s="9">
        <v>3.2088340346122757</v>
      </c>
      <c r="O788" s="9">
        <v>3.2088154626063807</v>
      </c>
      <c r="P788" s="9">
        <v>3.2099297829601103</v>
      </c>
      <c r="Q788" s="9">
        <v>3.2088340346122757</v>
      </c>
      <c r="R788" s="9">
        <v>3.2108212392430948</v>
      </c>
      <c r="S788" s="9">
        <v>3.2088154626063807</v>
      </c>
      <c r="T788" s="9">
        <v>3.3436296534017971</v>
      </c>
      <c r="U788" s="9">
        <v>3.2088154626063807</v>
      </c>
      <c r="V788" s="9">
        <v>3.2088711786240669</v>
      </c>
      <c r="W788" s="9">
        <v>3.2088526066181715</v>
      </c>
      <c r="X788" s="9">
        <v>3.2088154626063807</v>
      </c>
      <c r="Y788" s="9">
        <v>3.2088154626063807</v>
      </c>
      <c r="Z788" s="9">
        <v>3.2087968906004849</v>
      </c>
      <c r="AA788" s="9">
        <v>3.20877831859459</v>
      </c>
      <c r="AB788" s="9">
        <f>_xlfn.XLOOKUP(B788,'[2]Macro de calcul Nur Journalier-'!$B:$B,'[2]Macro de calcul Nur Journalier-'!$K:$K,"")</f>
        <v>3.2088154626063798</v>
      </c>
      <c r="AC788" s="9">
        <f>_xlfn.XLOOKUP(B788,'[3]NUR MACRO SITES'!$B:$B,'[3]NUR MACRO SITES'!$K:$K,"")</f>
        <v>3.2088340346122757</v>
      </c>
      <c r="AD788" s="9">
        <v>3.2088154626063807</v>
      </c>
      <c r="AE788" s="9">
        <v>3.2087411745827898</v>
      </c>
      <c r="AF788" s="9">
        <v>3.2088340346122757</v>
      </c>
      <c r="AG788" s="9">
        <v>4.6731995554604664</v>
      </c>
      <c r="AH788" s="9">
        <v>3.2088897506299627</v>
      </c>
      <c r="AI788" s="9">
        <v>3.2088711786240669</v>
      </c>
      <c r="AJ788" s="9">
        <v>3.2088526066181715</v>
      </c>
      <c r="AK788" s="9">
        <v>3.2088526066181715</v>
      </c>
      <c r="AL788" s="9">
        <v>3.2087968906004849</v>
      </c>
      <c r="AM788" s="9">
        <v>3.1606167571079857</v>
      </c>
      <c r="AN788" s="9">
        <v>3.1606350502549332</v>
      </c>
      <c r="AO788" s="9">
        <v>3.1606350502549332</v>
      </c>
      <c r="AP788" s="9">
        <v>3.1606167571079857</v>
      </c>
      <c r="AQ788" s="9">
        <v>3.1605618776671407</v>
      </c>
      <c r="AR788" s="9">
        <v>3.1606167571079857</v>
      </c>
      <c r="AS788" s="9">
        <v>3.1606716365488294</v>
      </c>
      <c r="AT788" s="9">
        <v>3.174537841935503</v>
      </c>
      <c r="AU788" s="9">
        <v>3.2544423078048812</v>
      </c>
      <c r="AV788" s="9">
        <v>3.1606716365488294</v>
      </c>
      <c r="AW788" s="9">
        <v>3.1605984639610374</v>
      </c>
      <c r="AX788" s="9">
        <v>3.1606533434018811</v>
      </c>
      <c r="AY788" s="9">
        <v>3.1606716365488294</v>
      </c>
      <c r="AZ788" s="9">
        <v>3.1606716365488294</v>
      </c>
      <c r="BA788" s="9">
        <v>3.160580170814089</v>
      </c>
      <c r="BB788" s="9">
        <v>3.1605984639610374</v>
      </c>
      <c r="BC788" s="9">
        <v>3.1606350502549332</v>
      </c>
      <c r="BD788" s="9">
        <v>3.1606350502549332</v>
      </c>
      <c r="BE788" s="9">
        <v>3.1606350502549332</v>
      </c>
      <c r="BF788" s="9">
        <v>3.1606716365488294</v>
      </c>
      <c r="BG788" s="9">
        <v>3.1606533434018811</v>
      </c>
      <c r="BH788" s="9">
        <v>3.1605984639610374</v>
      </c>
      <c r="BI788" s="9">
        <v>3.0814913264447128</v>
      </c>
      <c r="BJ788" s="9">
        <v>3.081473491366395</v>
      </c>
      <c r="BK788" s="9">
        <v>3.0815091615230297</v>
      </c>
      <c r="BL788" s="9">
        <v>3.0814199861314431</v>
      </c>
      <c r="BM788" s="9">
        <v>3.081473491366395</v>
      </c>
      <c r="BN788" s="9">
        <v>3.0815269966013474</v>
      </c>
      <c r="BO788" s="9">
        <v>3.081473491366395</v>
      </c>
      <c r="BP788" s="9">
        <v>3.0814913264447128</v>
      </c>
      <c r="BQ788" s="9">
        <v>3.081473491366395</v>
      </c>
      <c r="BR788" s="9">
        <v>3.0814913264447128</v>
      </c>
      <c r="BS788" s="9">
        <v>3.081473491366395</v>
      </c>
      <c r="BT788" s="9">
        <v>3.0815091615230297</v>
      </c>
      <c r="BU788" s="9">
        <v>3.081473491366395</v>
      </c>
      <c r="BV788" s="9">
        <v>3.0814913264447128</v>
      </c>
      <c r="BW788" s="9">
        <v>3.0814556562880782</v>
      </c>
      <c r="BX788" s="9">
        <v>3.0814556562880782</v>
      </c>
      <c r="BY788" s="9">
        <v>3.0814021510531258</v>
      </c>
      <c r="BZ788" s="9">
        <v>3.0814199861314431</v>
      </c>
      <c r="CA788" s="9">
        <v>3.0814913264447128</v>
      </c>
      <c r="CB788" s="9">
        <v>5.6535771459879633</v>
      </c>
      <c r="CC788" s="9">
        <v>7.2941724951702609</v>
      </c>
      <c r="CD788" s="9">
        <v>3.0814556562880782</v>
      </c>
      <c r="CE788" s="9">
        <v>3.946064582958797</v>
      </c>
      <c r="CF788" s="9">
        <v>6.1550638781165015</v>
      </c>
      <c r="CG788" s="9">
        <v>6.1630183230460593</v>
      </c>
      <c r="CH788" s="9">
        <v>6.1659254408117956</v>
      </c>
      <c r="CI788" s="9">
        <v>6.1629113125761563</v>
      </c>
      <c r="CJ788" s="9">
        <v>6.1629826528894256</v>
      </c>
      <c r="CK788" s="9">
        <v>6.1629469827327901</v>
      </c>
      <c r="CL788" s="62">
        <v>2.2285108708369363</v>
      </c>
      <c r="CM788" s="62">
        <v>0</v>
      </c>
      <c r="CN788" s="62">
        <v>0</v>
      </c>
      <c r="CO788" s="62">
        <v>1.2195983255001668</v>
      </c>
      <c r="CP788" s="62">
        <v>0</v>
      </c>
      <c r="CQ788" s="62">
        <v>0.56943838051781659</v>
      </c>
      <c r="CR788" s="62">
        <v>0</v>
      </c>
      <c r="CS788" s="62">
        <v>0</v>
      </c>
      <c r="CT788" s="62">
        <v>0</v>
      </c>
      <c r="CU788" s="62">
        <v>0</v>
      </c>
      <c r="CV788" s="62">
        <v>0</v>
      </c>
      <c r="CW788" s="80">
        <v>0</v>
      </c>
      <c r="CX788" s="78">
        <v>0</v>
      </c>
      <c r="CY788" s="78">
        <v>0</v>
      </c>
      <c r="CZ788" s="78">
        <v>0</v>
      </c>
      <c r="DA788" s="78">
        <v>0</v>
      </c>
      <c r="DB788" s="78">
        <v>0</v>
      </c>
      <c r="DC788" s="78">
        <v>0</v>
      </c>
      <c r="DD788" s="78">
        <v>0</v>
      </c>
      <c r="DE788" s="78">
        <v>0.32804059549186293</v>
      </c>
      <c r="DF788" s="78">
        <v>2.9646002231524995</v>
      </c>
      <c r="DG788" s="78">
        <v>0</v>
      </c>
      <c r="DH788" s="78">
        <v>0</v>
      </c>
      <c r="DI788" s="10">
        <v>2012</v>
      </c>
      <c r="DJ788" s="61" t="s">
        <v>80</v>
      </c>
      <c r="DK788" s="42" t="s">
        <v>190</v>
      </c>
    </row>
    <row r="789" spans="1:115" x14ac:dyDescent="0.2">
      <c r="A789" s="4" t="s">
        <v>3418</v>
      </c>
      <c r="B789" s="5" t="s">
        <v>3419</v>
      </c>
      <c r="C789" s="6" t="s">
        <v>159</v>
      </c>
      <c r="D789" s="4"/>
      <c r="E789" s="5"/>
      <c r="F789" s="6" t="s">
        <v>131</v>
      </c>
      <c r="G789" s="5" t="s">
        <v>159</v>
      </c>
      <c r="H789" s="7">
        <f t="shared" si="41"/>
        <v>0</v>
      </c>
      <c r="I789" s="8" t="str">
        <f t="shared" si="42"/>
        <v>No impact</v>
      </c>
      <c r="J789" s="8" t="str">
        <f t="shared" si="40"/>
        <v>No impact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1.194179979080494E-2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1.5597141991156751</v>
      </c>
      <c r="AB789" s="9">
        <f>_xlfn.XLOOKUP(B789,'[2]Macro de calcul Nur Journalier-'!$B:$B,'[2]Macro de calcul Nur Journalier-'!$K:$K,"")</f>
        <v>0</v>
      </c>
      <c r="AC789" s="9">
        <f>_xlfn.XLOOKUP(B789,'[3]NUR MACRO SITES'!$B:$B,'[3]NUR MACRO SITES'!$K:$K,"")</f>
        <v>0</v>
      </c>
      <c r="AD789" s="9">
        <v>0</v>
      </c>
      <c r="AE789" s="9">
        <v>0</v>
      </c>
      <c r="AF789" s="9">
        <v>0</v>
      </c>
      <c r="AG789" s="9">
        <v>9.3243355679170836</v>
      </c>
      <c r="AH789" s="9">
        <v>2.219837576665241</v>
      </c>
      <c r="AI789" s="9">
        <v>7.3953727475871853E-2</v>
      </c>
      <c r="AJ789" s="9">
        <v>2.7030811700660862</v>
      </c>
      <c r="AK789" s="9">
        <v>0</v>
      </c>
      <c r="AL789" s="9">
        <v>12.854966748680644</v>
      </c>
      <c r="AM789" s="9">
        <v>0.78181251426865483</v>
      </c>
      <c r="AN789" s="9">
        <v>0</v>
      </c>
      <c r="AO789" s="9">
        <v>0</v>
      </c>
      <c r="AP789" s="9">
        <v>0</v>
      </c>
      <c r="AQ789" s="9">
        <v>0.647412763640834</v>
      </c>
      <c r="AR789" s="9">
        <v>0</v>
      </c>
      <c r="AS789" s="9">
        <v>0</v>
      </c>
      <c r="AT789" s="9">
        <v>1.0425996171610208</v>
      </c>
      <c r="AU789" s="9">
        <v>0</v>
      </c>
      <c r="AV789" s="9">
        <v>0</v>
      </c>
      <c r="AW789" s="9">
        <v>0</v>
      </c>
      <c r="AX789" s="9">
        <v>0</v>
      </c>
      <c r="AY789" s="9">
        <v>0</v>
      </c>
      <c r="AZ789" s="9">
        <v>0</v>
      </c>
      <c r="BA789" s="9">
        <v>0</v>
      </c>
      <c r="BB789" s="9">
        <v>0.39555271645914925</v>
      </c>
      <c r="BC789" s="9">
        <v>0</v>
      </c>
      <c r="BD789" s="9">
        <v>0</v>
      </c>
      <c r="BE789" s="9">
        <v>0.42350464499587276</v>
      </c>
      <c r="BF789" s="9">
        <v>12.887430559214184</v>
      </c>
      <c r="BG789" s="9">
        <v>0</v>
      </c>
      <c r="BH789" s="9">
        <v>0</v>
      </c>
      <c r="BI789" s="9">
        <v>0</v>
      </c>
      <c r="BJ789" s="9">
        <v>0</v>
      </c>
      <c r="BK789" s="9">
        <v>0</v>
      </c>
      <c r="BL789" s="9">
        <v>0.33476442001752055</v>
      </c>
      <c r="BM789" s="9">
        <v>0</v>
      </c>
      <c r="BN789" s="9">
        <v>0</v>
      </c>
      <c r="BO789" s="9">
        <v>0</v>
      </c>
      <c r="BP789" s="9">
        <v>0</v>
      </c>
      <c r="BQ789" s="9">
        <v>0</v>
      </c>
      <c r="BR789" s="9">
        <v>0</v>
      </c>
      <c r="BS789" s="9">
        <v>0.39410172557949708</v>
      </c>
      <c r="BT789" s="9">
        <v>2.2369290278027467</v>
      </c>
      <c r="BU789" s="9">
        <v>0</v>
      </c>
      <c r="BV789" s="9">
        <v>0</v>
      </c>
      <c r="BW789" s="9">
        <v>0</v>
      </c>
      <c r="BX789" s="9">
        <v>0</v>
      </c>
      <c r="BY789" s="9">
        <v>0</v>
      </c>
      <c r="BZ789" s="9">
        <v>0</v>
      </c>
      <c r="CA789" s="9">
        <v>0</v>
      </c>
      <c r="CB789" s="9">
        <v>0</v>
      </c>
      <c r="CC789" s="9">
        <v>0.12464936236027999</v>
      </c>
      <c r="CD789" s="9">
        <v>0</v>
      </c>
      <c r="CE789" s="9">
        <v>0</v>
      </c>
      <c r="CF789" s="9">
        <v>3.03479909140977</v>
      </c>
      <c r="CG789" s="9">
        <v>0</v>
      </c>
      <c r="CH789" s="9">
        <v>0</v>
      </c>
      <c r="CI789" s="9">
        <v>0.67396977453607387</v>
      </c>
      <c r="CJ789" s="9">
        <v>0</v>
      </c>
      <c r="CK789" s="9">
        <v>0</v>
      </c>
      <c r="CL789" s="62">
        <v>0</v>
      </c>
      <c r="CM789" s="62">
        <v>0</v>
      </c>
      <c r="CN789" s="62">
        <v>0</v>
      </c>
      <c r="CO789" s="62">
        <v>0.56934920512623077</v>
      </c>
      <c r="CP789" s="62">
        <v>0</v>
      </c>
      <c r="CQ789" s="62">
        <v>0</v>
      </c>
      <c r="CR789" s="62">
        <v>0.35024526799701949</v>
      </c>
      <c r="CS789" s="62">
        <v>1.0808057460341898E-2</v>
      </c>
      <c r="CT789" s="62">
        <v>9.9876438577421278E-4</v>
      </c>
      <c r="CU789" s="62">
        <v>10.245342904349759</v>
      </c>
      <c r="CV789" s="62">
        <v>0.92002251500286858</v>
      </c>
      <c r="CW789" s="80">
        <v>0</v>
      </c>
      <c r="CX789" s="78">
        <v>5.7165171373700536</v>
      </c>
      <c r="CY789" s="78">
        <v>0</v>
      </c>
      <c r="CZ789" s="78">
        <v>0</v>
      </c>
      <c r="DA789" s="78">
        <v>0</v>
      </c>
      <c r="DB789" s="78">
        <v>0</v>
      </c>
      <c r="DC789" s="78">
        <v>0</v>
      </c>
      <c r="DD789" s="78">
        <v>1.0861562695294437E-2</v>
      </c>
      <c r="DE789" s="78">
        <v>0.31272026321721985</v>
      </c>
      <c r="DF789" s="78">
        <v>0</v>
      </c>
      <c r="DG789" s="78">
        <v>0</v>
      </c>
      <c r="DH789" s="78">
        <v>0</v>
      </c>
      <c r="DI789" s="10">
        <v>2024</v>
      </c>
      <c r="DJ789" s="59" t="s">
        <v>74</v>
      </c>
      <c r="DK789" s="42" t="s">
        <v>5440</v>
      </c>
    </row>
    <row r="790" spans="1:115" x14ac:dyDescent="0.2">
      <c r="A790" s="4" t="s">
        <v>2991</v>
      </c>
      <c r="B790" s="5" t="s">
        <v>2992</v>
      </c>
      <c r="C790" s="6" t="s">
        <v>159</v>
      </c>
      <c r="D790" s="5" t="s">
        <v>70</v>
      </c>
      <c r="E790" s="5" t="s">
        <v>71</v>
      </c>
      <c r="F790" s="6" t="s">
        <v>131</v>
      </c>
      <c r="G790" s="5" t="s">
        <v>159</v>
      </c>
      <c r="H790" s="7">
        <f t="shared" si="41"/>
        <v>1</v>
      </c>
      <c r="I790" s="8" t="str">
        <f t="shared" si="42"/>
        <v>No impact</v>
      </c>
      <c r="J790" s="8" t="str">
        <f t="shared" si="40"/>
        <v>No impact</v>
      </c>
      <c r="K790" s="9">
        <v>0</v>
      </c>
      <c r="L790" s="9">
        <v>0</v>
      </c>
      <c r="M790" s="9">
        <v>0</v>
      </c>
      <c r="N790" s="9">
        <v>4.8682709553805606E-17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1.5583955866970949</v>
      </c>
      <c r="Z790" s="9">
        <v>0</v>
      </c>
      <c r="AA790" s="9">
        <v>2.5685084153473221E-2</v>
      </c>
      <c r="AB790" s="9">
        <f>_xlfn.XLOOKUP(B790,'[2]Macro de calcul Nur Journalier-'!$B:$B,'[2]Macro de calcul Nur Journalier-'!$K:$K,"")</f>
        <v>0</v>
      </c>
      <c r="AC790" s="9">
        <f>_xlfn.XLOOKUP(B790,'[3]NUR MACRO SITES'!$B:$B,'[3]NUR MACRO SITES'!$K:$K,"")</f>
        <v>0</v>
      </c>
      <c r="AD790" s="9">
        <v>0</v>
      </c>
      <c r="AE790" s="9">
        <v>0</v>
      </c>
      <c r="AF790" s="9">
        <v>1.4579024627965613E-2</v>
      </c>
      <c r="AG790" s="9">
        <v>7.6386660248181304E-2</v>
      </c>
      <c r="AH790" s="9">
        <v>2.4459331764370183E-2</v>
      </c>
      <c r="AI790" s="9">
        <v>0</v>
      </c>
      <c r="AJ790" s="9">
        <v>0</v>
      </c>
      <c r="AK790" s="9">
        <v>0</v>
      </c>
      <c r="AL790" s="9">
        <v>0</v>
      </c>
      <c r="AM790" s="9">
        <v>2.1115962453681747</v>
      </c>
      <c r="AN790" s="9">
        <v>0</v>
      </c>
      <c r="AO790" s="9">
        <v>0</v>
      </c>
      <c r="AP790" s="9">
        <v>8.6691098954609191E-17</v>
      </c>
      <c r="AQ790" s="9">
        <v>0.63314410902130203</v>
      </c>
      <c r="AR790" s="9">
        <v>0</v>
      </c>
      <c r="AS790" s="9">
        <v>0.10948448448448389</v>
      </c>
      <c r="AT790" s="9">
        <v>1.1997926288861962</v>
      </c>
      <c r="AU790" s="9">
        <v>7.2331103032857572E-2</v>
      </c>
      <c r="AV790" s="9">
        <v>0</v>
      </c>
      <c r="AW790" s="9">
        <v>0</v>
      </c>
      <c r="AX790" s="9">
        <v>0</v>
      </c>
      <c r="AY790" s="9">
        <v>0</v>
      </c>
      <c r="AZ790" s="9">
        <v>0</v>
      </c>
      <c r="BA790" s="9">
        <v>0</v>
      </c>
      <c r="BB790" s="9">
        <v>0</v>
      </c>
      <c r="BC790" s="9">
        <v>0</v>
      </c>
      <c r="BD790" s="9">
        <v>0</v>
      </c>
      <c r="BE790" s="9">
        <v>0</v>
      </c>
      <c r="BF790" s="9">
        <v>9.863774593306756</v>
      </c>
      <c r="BG790" s="9">
        <v>0</v>
      </c>
      <c r="BH790" s="9">
        <v>0</v>
      </c>
      <c r="BI790" s="9">
        <v>0.1011427291379525</v>
      </c>
      <c r="BJ790" s="9">
        <v>0</v>
      </c>
      <c r="BK790" s="9">
        <v>0</v>
      </c>
      <c r="BL790" s="9">
        <v>0</v>
      </c>
      <c r="BM790" s="9">
        <v>0.14378640139484541</v>
      </c>
      <c r="BN790" s="9">
        <v>1.6714500346713923</v>
      </c>
      <c r="BO790" s="9">
        <v>0</v>
      </c>
      <c r="BP790" s="9">
        <v>0.1008573678848744</v>
      </c>
      <c r="BQ790" s="9">
        <v>0</v>
      </c>
      <c r="BR790" s="9">
        <v>0</v>
      </c>
      <c r="BS790" s="9">
        <v>2.8197258819803058E-2</v>
      </c>
      <c r="BT790" s="9">
        <v>0</v>
      </c>
      <c r="BU790" s="9">
        <v>0</v>
      </c>
      <c r="BV790" s="9">
        <v>0</v>
      </c>
      <c r="BW790" s="9">
        <v>0</v>
      </c>
      <c r="BX790" s="9">
        <v>0</v>
      </c>
      <c r="BY790" s="9">
        <v>0</v>
      </c>
      <c r="BZ790" s="9">
        <v>1.1159586853977794</v>
      </c>
      <c r="CA790" s="9">
        <v>0.12975019475905547</v>
      </c>
      <c r="CB790" s="9">
        <v>0</v>
      </c>
      <c r="CC790" s="9">
        <v>0</v>
      </c>
      <c r="CD790" s="9">
        <v>0</v>
      </c>
      <c r="CE790" s="9">
        <v>0</v>
      </c>
      <c r="CF790" s="9">
        <v>0</v>
      </c>
      <c r="CG790" s="9">
        <v>0</v>
      </c>
      <c r="CH790" s="9">
        <v>0</v>
      </c>
      <c r="CI790" s="9">
        <v>0</v>
      </c>
      <c r="CJ790" s="9">
        <v>0</v>
      </c>
      <c r="CK790" s="9">
        <v>0</v>
      </c>
      <c r="CL790" s="62">
        <v>0</v>
      </c>
      <c r="CM790" s="62">
        <v>0.49966755414016395</v>
      </c>
      <c r="CN790" s="62">
        <v>0</v>
      </c>
      <c r="CO790" s="62">
        <v>0</v>
      </c>
      <c r="CP790" s="62">
        <v>0</v>
      </c>
      <c r="CQ790" s="62">
        <v>0</v>
      </c>
      <c r="CR790" s="62">
        <v>0</v>
      </c>
      <c r="CS790" s="62">
        <v>1.4375073123821181E-2</v>
      </c>
      <c r="CT790" s="62">
        <v>0</v>
      </c>
      <c r="CU790" s="62">
        <v>0</v>
      </c>
      <c r="CV790" s="62">
        <v>0</v>
      </c>
      <c r="CW790" s="80">
        <v>0</v>
      </c>
      <c r="CX790" s="78">
        <v>0</v>
      </c>
      <c r="CY790" s="78">
        <v>0</v>
      </c>
      <c r="CZ790" s="78">
        <v>0</v>
      </c>
      <c r="DA790" s="78">
        <v>0</v>
      </c>
      <c r="DB790" s="78">
        <v>0</v>
      </c>
      <c r="DC790" s="78">
        <v>0</v>
      </c>
      <c r="DD790" s="78">
        <v>2.4477218184360492</v>
      </c>
      <c r="DE790" s="78">
        <v>0.30369571358861752</v>
      </c>
      <c r="DF790" s="78">
        <v>0</v>
      </c>
      <c r="DG790" s="78">
        <v>0</v>
      </c>
      <c r="DH790" s="78">
        <v>0</v>
      </c>
      <c r="DI790" s="10">
        <v>2024</v>
      </c>
      <c r="DJ790" s="59" t="s">
        <v>74</v>
      </c>
      <c r="DK790" s="42" t="s">
        <v>5440</v>
      </c>
    </row>
    <row r="791" spans="1:115" x14ac:dyDescent="0.2">
      <c r="A791" s="4" t="s">
        <v>4394</v>
      </c>
      <c r="B791" s="5" t="s">
        <v>4395</v>
      </c>
      <c r="C791" s="6" t="s">
        <v>159</v>
      </c>
      <c r="D791" s="5" t="s">
        <v>78</v>
      </c>
      <c r="E791" s="5" t="s">
        <v>79</v>
      </c>
      <c r="F791" s="6" t="s">
        <v>131</v>
      </c>
      <c r="G791" s="5" t="s">
        <v>159</v>
      </c>
      <c r="H791" s="7">
        <f t="shared" si="41"/>
        <v>1</v>
      </c>
      <c r="I791" s="8" t="str">
        <f t="shared" si="42"/>
        <v>No impact</v>
      </c>
      <c r="J791" s="8" t="str">
        <f t="shared" si="40"/>
        <v>No impact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3.9001212380544861E-4</v>
      </c>
      <c r="Y791" s="9">
        <v>0</v>
      </c>
      <c r="Z791" s="9">
        <v>0</v>
      </c>
      <c r="AA791" s="9">
        <v>2.9065189226453576E-2</v>
      </c>
      <c r="AB791" s="9">
        <f>_xlfn.XLOOKUP(B791,'[2]Macro de calcul Nur Journalier-'!$B:$B,'[2]Macro de calcul Nur Journalier-'!$K:$K,"")</f>
        <v>0</v>
      </c>
      <c r="AC791" s="9">
        <f>_xlfn.XLOOKUP(B791,'[3]NUR MACRO SITES'!$B:$B,'[3]NUR MACRO SITES'!$K:$K,"")</f>
        <v>0</v>
      </c>
      <c r="AD791" s="9">
        <v>0</v>
      </c>
      <c r="AE791" s="9">
        <v>0</v>
      </c>
      <c r="AF791" s="9">
        <v>1.7011957400275824E-2</v>
      </c>
      <c r="AG791" s="9">
        <v>5.9987579042456732E-2</v>
      </c>
      <c r="AH791" s="9">
        <v>1.0363179289687116E-2</v>
      </c>
      <c r="AI791" s="9">
        <v>0</v>
      </c>
      <c r="AJ791" s="9">
        <v>0</v>
      </c>
      <c r="AK791" s="9">
        <v>0</v>
      </c>
      <c r="AL791" s="9">
        <v>0</v>
      </c>
      <c r="AM791" s="9">
        <v>2.0128498381422357</v>
      </c>
      <c r="AN791" s="9">
        <v>0</v>
      </c>
      <c r="AO791" s="9">
        <v>0</v>
      </c>
      <c r="AP791" s="9">
        <v>0</v>
      </c>
      <c r="AQ791" s="9">
        <v>0.58170377980319521</v>
      </c>
      <c r="AR791" s="9">
        <v>0</v>
      </c>
      <c r="AS791" s="9">
        <v>0.10867958601876683</v>
      </c>
      <c r="AT791" s="9">
        <v>0.19365125359277463</v>
      </c>
      <c r="AU791" s="9">
        <v>6.9513958402847062E-2</v>
      </c>
      <c r="AV791" s="9">
        <v>0</v>
      </c>
      <c r="AW791" s="9">
        <v>0</v>
      </c>
      <c r="AX791" s="9">
        <v>0</v>
      </c>
      <c r="AY791" s="9">
        <v>0</v>
      </c>
      <c r="AZ791" s="9">
        <v>0</v>
      </c>
      <c r="BA791" s="9">
        <v>0</v>
      </c>
      <c r="BB791" s="9">
        <v>0</v>
      </c>
      <c r="BC791" s="9">
        <v>0</v>
      </c>
      <c r="BD791" s="9">
        <v>0</v>
      </c>
      <c r="BE791" s="9">
        <v>0</v>
      </c>
      <c r="BF791" s="9">
        <v>0</v>
      </c>
      <c r="BG791" s="9">
        <v>0</v>
      </c>
      <c r="BH791" s="9">
        <v>1.7196289857108582</v>
      </c>
      <c r="BI791" s="9">
        <v>0.18173944805426395</v>
      </c>
      <c r="BJ791" s="9">
        <v>0</v>
      </c>
      <c r="BK791" s="9">
        <v>0</v>
      </c>
      <c r="BL791" s="9">
        <v>0</v>
      </c>
      <c r="BM791" s="9">
        <v>4.7776072744290632</v>
      </c>
      <c r="BN791" s="9">
        <v>17.068473146079278</v>
      </c>
      <c r="BO791" s="9">
        <v>0</v>
      </c>
      <c r="BP791" s="9">
        <v>0.18157893234940811</v>
      </c>
      <c r="BQ791" s="9">
        <v>0</v>
      </c>
      <c r="BR791" s="9">
        <v>0</v>
      </c>
      <c r="BS791" s="9">
        <v>6.3546384044881679E-2</v>
      </c>
      <c r="BT791" s="9">
        <v>0</v>
      </c>
      <c r="BU791" s="9">
        <v>0</v>
      </c>
      <c r="BV791" s="9">
        <v>0</v>
      </c>
      <c r="BW791" s="9">
        <v>0</v>
      </c>
      <c r="BX791" s="9">
        <v>0</v>
      </c>
      <c r="BY791" s="9">
        <v>0</v>
      </c>
      <c r="BZ791" s="9">
        <v>0</v>
      </c>
      <c r="CA791" s="9">
        <v>0.22151167270205707</v>
      </c>
      <c r="CB791" s="9">
        <v>0</v>
      </c>
      <c r="CC791" s="9">
        <v>12.44908085140383</v>
      </c>
      <c r="CD791" s="9">
        <v>3.1969912936281704</v>
      </c>
      <c r="CE791" s="9">
        <v>7.3013065264972195</v>
      </c>
      <c r="CF791" s="9">
        <v>0</v>
      </c>
      <c r="CG791" s="9">
        <v>0</v>
      </c>
      <c r="CH791" s="9">
        <v>0</v>
      </c>
      <c r="CI791" s="9">
        <v>0</v>
      </c>
      <c r="CJ791" s="9">
        <v>0</v>
      </c>
      <c r="CK791" s="9">
        <v>0</v>
      </c>
      <c r="CL791" s="62">
        <v>0</v>
      </c>
      <c r="CM791" s="62">
        <v>0.86671346591217102</v>
      </c>
      <c r="CN791" s="62">
        <v>0</v>
      </c>
      <c r="CO791" s="62">
        <v>0</v>
      </c>
      <c r="CP791" s="62">
        <v>0</v>
      </c>
      <c r="CQ791" s="62">
        <v>0</v>
      </c>
      <c r="CR791" s="62">
        <v>0</v>
      </c>
      <c r="CS791" s="62">
        <v>3.0908190724046693E-2</v>
      </c>
      <c r="CT791" s="62">
        <v>0</v>
      </c>
      <c r="CU791" s="62">
        <v>0</v>
      </c>
      <c r="CV791" s="62">
        <v>0</v>
      </c>
      <c r="CW791" s="80">
        <v>0</v>
      </c>
      <c r="CX791" s="78">
        <v>0</v>
      </c>
      <c r="CY791" s="78">
        <v>0</v>
      </c>
      <c r="CZ791" s="78">
        <v>0</v>
      </c>
      <c r="DA791" s="78">
        <v>0</v>
      </c>
      <c r="DB791" s="78">
        <v>0</v>
      </c>
      <c r="DC791" s="78">
        <v>0</v>
      </c>
      <c r="DD791" s="78">
        <v>4.2014093992289547</v>
      </c>
      <c r="DE791" s="78">
        <v>0.30321416647404781</v>
      </c>
      <c r="DF791" s="78">
        <v>0</v>
      </c>
      <c r="DG791" s="78">
        <v>0</v>
      </c>
      <c r="DH791" s="78">
        <v>0</v>
      </c>
      <c r="DI791" s="10">
        <v>2024</v>
      </c>
      <c r="DJ791" s="59" t="s">
        <v>74</v>
      </c>
      <c r="DK791" s="42" t="s">
        <v>5440</v>
      </c>
    </row>
    <row r="792" spans="1:115" x14ac:dyDescent="0.2">
      <c r="A792" s="4" t="s">
        <v>1423</v>
      </c>
      <c r="B792" s="4" t="s">
        <v>1424</v>
      </c>
      <c r="C792" s="6" t="s">
        <v>473</v>
      </c>
      <c r="D792" s="4" t="s">
        <v>78</v>
      </c>
      <c r="E792" s="4" t="s">
        <v>79</v>
      </c>
      <c r="F792" s="6" t="s">
        <v>173</v>
      </c>
      <c r="G792" s="4" t="s">
        <v>475</v>
      </c>
      <c r="H792" s="7">
        <f t="shared" si="41"/>
        <v>0</v>
      </c>
      <c r="I792" s="8" t="str">
        <f t="shared" si="42"/>
        <v>No impact</v>
      </c>
      <c r="J792" s="8" t="str">
        <f t="shared" si="40"/>
        <v>No impact</v>
      </c>
      <c r="K792" s="9">
        <v>0.9454079601103027</v>
      </c>
      <c r="L792" s="9">
        <v>0</v>
      </c>
      <c r="M792" s="9">
        <v>1.0040026387105976</v>
      </c>
      <c r="N792" s="9">
        <v>0</v>
      </c>
      <c r="O792" s="9">
        <v>0</v>
      </c>
      <c r="P792" s="9">
        <v>0</v>
      </c>
      <c r="Q792" s="9">
        <v>0</v>
      </c>
      <c r="R792" s="9">
        <v>0.27402994698806638</v>
      </c>
      <c r="S792" s="9">
        <v>0</v>
      </c>
      <c r="T792" s="9">
        <v>0.42548465506584893</v>
      </c>
      <c r="U792" s="9">
        <v>0</v>
      </c>
      <c r="V792" s="9">
        <v>0</v>
      </c>
      <c r="W792" s="9">
        <v>0</v>
      </c>
      <c r="X792" s="9">
        <v>0</v>
      </c>
      <c r="Y792" s="9">
        <v>0.55688159677649407</v>
      </c>
      <c r="Z792" s="9">
        <v>0.35214380378452909</v>
      </c>
      <c r="AA792" s="9">
        <v>0</v>
      </c>
      <c r="AB792" s="9">
        <f>_xlfn.XLOOKUP(B792,'[2]Macro de calcul Nur Journalier-'!$B:$B,'[2]Macro de calcul Nur Journalier-'!$K:$K,"")</f>
        <v>0</v>
      </c>
      <c r="AC792" s="9">
        <f>_xlfn.XLOOKUP(B792,'[3]NUR MACRO SITES'!$B:$B,'[3]NUR MACRO SITES'!$K:$K,"")</f>
        <v>0</v>
      </c>
      <c r="AD792" s="9">
        <v>0</v>
      </c>
      <c r="AE792" s="9">
        <v>0</v>
      </c>
      <c r="AF792" s="9">
        <v>0</v>
      </c>
      <c r="AG792" s="9">
        <v>0</v>
      </c>
      <c r="AH792" s="9">
        <v>0</v>
      </c>
      <c r="AI792" s="9">
        <v>0</v>
      </c>
      <c r="AJ792" s="9">
        <v>0</v>
      </c>
      <c r="AK792" s="9">
        <v>0</v>
      </c>
      <c r="AL792" s="9">
        <v>0</v>
      </c>
      <c r="AM792" s="9">
        <v>0</v>
      </c>
      <c r="AN792" s="9">
        <v>0</v>
      </c>
      <c r="AO792" s="9">
        <v>0</v>
      </c>
      <c r="AP792" s="9">
        <v>0</v>
      </c>
      <c r="AQ792" s="9">
        <v>0</v>
      </c>
      <c r="AR792" s="9">
        <v>0</v>
      </c>
      <c r="AS792" s="9">
        <v>0</v>
      </c>
      <c r="AT792" s="9">
        <v>0</v>
      </c>
      <c r="AU792" s="9">
        <v>0</v>
      </c>
      <c r="AV792" s="9">
        <v>0</v>
      </c>
      <c r="AW792" s="9">
        <v>0</v>
      </c>
      <c r="AX792" s="9">
        <v>0</v>
      </c>
      <c r="AY792" s="9">
        <v>0</v>
      </c>
      <c r="AZ792" s="9">
        <v>0</v>
      </c>
      <c r="BA792" s="9">
        <v>0</v>
      </c>
      <c r="BB792" s="9">
        <v>0</v>
      </c>
      <c r="BC792" s="9">
        <v>0</v>
      </c>
      <c r="BD792" s="9">
        <v>0</v>
      </c>
      <c r="BE792" s="9">
        <v>0</v>
      </c>
      <c r="BF792" s="9">
        <v>0</v>
      </c>
      <c r="BG792" s="9">
        <v>0</v>
      </c>
      <c r="BH792" s="9">
        <v>0</v>
      </c>
      <c r="BI792" s="9">
        <v>0</v>
      </c>
      <c r="BJ792" s="9">
        <v>0</v>
      </c>
      <c r="BK792" s="9">
        <v>0</v>
      </c>
      <c r="BL792" s="9">
        <v>0</v>
      </c>
      <c r="BM792" s="9">
        <v>0</v>
      </c>
      <c r="BN792" s="9">
        <v>0</v>
      </c>
      <c r="BO792" s="9">
        <v>0</v>
      </c>
      <c r="BP792" s="9">
        <v>0</v>
      </c>
      <c r="BQ792" s="9">
        <v>0</v>
      </c>
      <c r="BR792" s="9">
        <v>0</v>
      </c>
      <c r="BS792" s="9">
        <v>0</v>
      </c>
      <c r="BT792" s="9">
        <v>0</v>
      </c>
      <c r="BU792" s="9">
        <v>0</v>
      </c>
      <c r="BV792" s="9">
        <v>0</v>
      </c>
      <c r="BW792" s="9">
        <v>0</v>
      </c>
      <c r="BX792" s="9">
        <v>0</v>
      </c>
      <c r="BY792" s="9">
        <v>0</v>
      </c>
      <c r="BZ792" s="9">
        <v>0</v>
      </c>
      <c r="CA792" s="9">
        <v>0</v>
      </c>
      <c r="CB792" s="9">
        <v>0</v>
      </c>
      <c r="CC792" s="9">
        <v>0</v>
      </c>
      <c r="CD792" s="9">
        <v>0</v>
      </c>
      <c r="CE792" s="9">
        <v>0</v>
      </c>
      <c r="CF792" s="9">
        <v>0</v>
      </c>
      <c r="CG792" s="9">
        <v>0</v>
      </c>
      <c r="CH792" s="9">
        <v>0</v>
      </c>
      <c r="CI792" s="9">
        <v>0</v>
      </c>
      <c r="CJ792" s="9">
        <v>0</v>
      </c>
      <c r="CK792" s="9">
        <v>0</v>
      </c>
      <c r="CL792" s="62">
        <v>0</v>
      </c>
      <c r="CM792" s="62">
        <v>0</v>
      </c>
      <c r="CN792" s="62">
        <v>0</v>
      </c>
      <c r="CO792" s="62">
        <v>0</v>
      </c>
      <c r="CP792" s="62">
        <v>0.90372125342076792</v>
      </c>
      <c r="CQ792" s="62">
        <v>0</v>
      </c>
      <c r="CR792" s="62">
        <v>0</v>
      </c>
      <c r="CS792" s="62">
        <v>0</v>
      </c>
      <c r="CT792" s="62">
        <v>0</v>
      </c>
      <c r="CU792" s="62">
        <v>0</v>
      </c>
      <c r="CV792" s="62">
        <v>0.20795701318083623</v>
      </c>
      <c r="CW792" s="80">
        <v>0.25004779800989063</v>
      </c>
      <c r="CX792" s="78">
        <v>0</v>
      </c>
      <c r="CY792" s="78">
        <v>0</v>
      </c>
      <c r="CZ792" s="78">
        <v>0</v>
      </c>
      <c r="DA792" s="78">
        <v>0</v>
      </c>
      <c r="DB792" s="78">
        <v>0</v>
      </c>
      <c r="DC792" s="78">
        <v>0</v>
      </c>
      <c r="DD792" s="78">
        <v>0</v>
      </c>
      <c r="DE792" s="78">
        <v>0.29795281837041604</v>
      </c>
      <c r="DF792" s="78">
        <v>0</v>
      </c>
      <c r="DG792" s="78">
        <v>0</v>
      </c>
      <c r="DH792" s="78">
        <v>0</v>
      </c>
      <c r="DI792" s="10">
        <v>2019</v>
      </c>
      <c r="DJ792" s="60" t="s">
        <v>85</v>
      </c>
      <c r="DK792" s="42" t="s">
        <v>5440</v>
      </c>
    </row>
    <row r="793" spans="1:115" x14ac:dyDescent="0.2">
      <c r="A793" s="4" t="s">
        <v>826</v>
      </c>
      <c r="B793" s="4" t="s">
        <v>827</v>
      </c>
      <c r="C793" s="6" t="s">
        <v>108</v>
      </c>
      <c r="D793" s="4" t="s">
        <v>78</v>
      </c>
      <c r="E793" s="4" t="s">
        <v>79</v>
      </c>
      <c r="F793" s="6" t="s">
        <v>108</v>
      </c>
      <c r="G793" s="4" t="s">
        <v>819</v>
      </c>
      <c r="H793" s="7">
        <f t="shared" si="41"/>
        <v>0</v>
      </c>
      <c r="I793" s="8" t="str">
        <f t="shared" si="42"/>
        <v>No impact</v>
      </c>
      <c r="J793" s="8" t="str">
        <f t="shared" si="40"/>
        <v>No impact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1.2303025305472353</v>
      </c>
      <c r="U793" s="9">
        <v>0</v>
      </c>
      <c r="V793" s="9">
        <v>0</v>
      </c>
      <c r="W793" s="9">
        <v>0</v>
      </c>
      <c r="X793" s="9">
        <v>0.79950628179527394</v>
      </c>
      <c r="Y793" s="9">
        <v>0</v>
      </c>
      <c r="Z793" s="9">
        <v>0</v>
      </c>
      <c r="AA793" s="9">
        <v>1.5693344981695431E-2</v>
      </c>
      <c r="AB793" s="9">
        <f>_xlfn.XLOOKUP(B793,'[2]Macro de calcul Nur Journalier-'!$B:$B,'[2]Macro de calcul Nur Journalier-'!$K:$K,"")</f>
        <v>0</v>
      </c>
      <c r="AC793" s="9">
        <f>_xlfn.XLOOKUP(B793,'[3]NUR MACRO SITES'!$B:$B,'[3]NUR MACRO SITES'!$K:$K,"")</f>
        <v>0</v>
      </c>
      <c r="AD793" s="9">
        <v>0</v>
      </c>
      <c r="AE793" s="9">
        <v>0</v>
      </c>
      <c r="AF793" s="9">
        <v>0</v>
      </c>
      <c r="AG793" s="9">
        <v>0</v>
      </c>
      <c r="AH793" s="9">
        <v>0</v>
      </c>
      <c r="AI793" s="9">
        <v>0</v>
      </c>
      <c r="AJ793" s="9">
        <v>0</v>
      </c>
      <c r="AK793" s="9">
        <v>0</v>
      </c>
      <c r="AL793" s="9">
        <v>0</v>
      </c>
      <c r="AM793" s="9">
        <v>0</v>
      </c>
      <c r="AN793" s="9">
        <v>0</v>
      </c>
      <c r="AO793" s="9">
        <v>0</v>
      </c>
      <c r="AP793" s="9">
        <v>0</v>
      </c>
      <c r="AQ793" s="9">
        <v>0</v>
      </c>
      <c r="AR793" s="9">
        <v>0</v>
      </c>
      <c r="AS793" s="9">
        <v>0</v>
      </c>
      <c r="AT793" s="9">
        <v>0</v>
      </c>
      <c r="AU793" s="9">
        <v>0</v>
      </c>
      <c r="AV793" s="9">
        <v>0</v>
      </c>
      <c r="AW793" s="9">
        <v>9.6770747355542676E-3</v>
      </c>
      <c r="AX793" s="9">
        <v>0</v>
      </c>
      <c r="AY793" s="9">
        <v>0</v>
      </c>
      <c r="AZ793" s="9">
        <v>0</v>
      </c>
      <c r="BA793" s="9">
        <v>0</v>
      </c>
      <c r="BB793" s="9">
        <v>0</v>
      </c>
      <c r="BC793" s="9">
        <v>0</v>
      </c>
      <c r="BD793" s="9">
        <v>0</v>
      </c>
      <c r="BE793" s="9">
        <v>0</v>
      </c>
      <c r="BF793" s="9">
        <v>0</v>
      </c>
      <c r="BG793" s="9">
        <v>0</v>
      </c>
      <c r="BH793" s="9">
        <v>0</v>
      </c>
      <c r="BI793" s="9">
        <v>0</v>
      </c>
      <c r="BJ793" s="9">
        <v>0</v>
      </c>
      <c r="BK793" s="9">
        <v>0</v>
      </c>
      <c r="BL793" s="9">
        <v>0</v>
      </c>
      <c r="BM793" s="9">
        <v>0</v>
      </c>
      <c r="BN793" s="9">
        <v>0</v>
      </c>
      <c r="BO793" s="9">
        <v>1.9707761540722478E-2</v>
      </c>
      <c r="BP793" s="9">
        <v>5.3505234952187721E-4</v>
      </c>
      <c r="BQ793" s="9">
        <v>0</v>
      </c>
      <c r="BR793" s="9">
        <v>0</v>
      </c>
      <c r="BS793" s="9">
        <v>0</v>
      </c>
      <c r="BT793" s="9">
        <v>0</v>
      </c>
      <c r="BU793" s="9">
        <v>0</v>
      </c>
      <c r="BV793" s="9">
        <v>0</v>
      </c>
      <c r="BW793" s="9">
        <v>1.0701046990437544E-3</v>
      </c>
      <c r="BX793" s="9">
        <v>3.52777849118091E-2</v>
      </c>
      <c r="BY793" s="9">
        <v>0.15118795889656511</v>
      </c>
      <c r="BZ793" s="9">
        <v>0</v>
      </c>
      <c r="CA793" s="9">
        <v>0</v>
      </c>
      <c r="CB793" s="9">
        <v>0</v>
      </c>
      <c r="CC793" s="9">
        <v>0</v>
      </c>
      <c r="CD793" s="9">
        <v>3.9897070196014649E-2</v>
      </c>
      <c r="CE793" s="9">
        <v>0</v>
      </c>
      <c r="CF793" s="9">
        <v>0</v>
      </c>
      <c r="CG793" s="9">
        <v>0</v>
      </c>
      <c r="CH793" s="9">
        <v>0</v>
      </c>
      <c r="CI793" s="9">
        <v>0</v>
      </c>
      <c r="CJ793" s="9">
        <v>8.9175391586979543E-5</v>
      </c>
      <c r="CK793" s="9">
        <v>0</v>
      </c>
      <c r="CL793" s="62">
        <v>0</v>
      </c>
      <c r="CM793" s="62">
        <v>0</v>
      </c>
      <c r="CN793" s="62">
        <v>0</v>
      </c>
      <c r="CO793" s="62">
        <v>0</v>
      </c>
      <c r="CP793" s="62">
        <v>0</v>
      </c>
      <c r="CQ793" s="62">
        <v>0</v>
      </c>
      <c r="CR793" s="62">
        <v>0</v>
      </c>
      <c r="CS793" s="62">
        <v>0</v>
      </c>
      <c r="CT793" s="62">
        <v>0</v>
      </c>
      <c r="CU793" s="62">
        <v>0</v>
      </c>
      <c r="CV793" s="62">
        <v>0</v>
      </c>
      <c r="CW793" s="80">
        <v>0</v>
      </c>
      <c r="CX793" s="78">
        <v>0</v>
      </c>
      <c r="CY793" s="78">
        <v>0</v>
      </c>
      <c r="CZ793" s="78">
        <v>2.7109319042441779E-2</v>
      </c>
      <c r="DA793" s="78">
        <v>1.0415685737359211E-2</v>
      </c>
      <c r="DB793" s="78">
        <v>1.5516518136134437E-2</v>
      </c>
      <c r="DC793" s="78">
        <v>1.7531881986000176E-2</v>
      </c>
      <c r="DD793" s="78">
        <v>3.3101905357086805E-2</v>
      </c>
      <c r="DE793" s="78">
        <v>0.27312638935260092</v>
      </c>
      <c r="DF793" s="78">
        <v>0.25044016973287331</v>
      </c>
      <c r="DG793" s="78">
        <v>0</v>
      </c>
      <c r="DH793" s="78">
        <v>0</v>
      </c>
      <c r="DI793" s="10">
        <v>2019</v>
      </c>
      <c r="DJ793" s="60" t="s">
        <v>85</v>
      </c>
      <c r="DK793" s="42" t="s">
        <v>5440</v>
      </c>
    </row>
    <row r="794" spans="1:115" x14ac:dyDescent="0.2">
      <c r="A794" s="4" t="s">
        <v>2935</v>
      </c>
      <c r="B794" s="5" t="s">
        <v>2936</v>
      </c>
      <c r="C794" s="6" t="s">
        <v>159</v>
      </c>
      <c r="D794" s="5" t="s">
        <v>78</v>
      </c>
      <c r="E794" s="5" t="s">
        <v>79</v>
      </c>
      <c r="F794" s="6" t="s">
        <v>131</v>
      </c>
      <c r="G794" s="5" t="s">
        <v>159</v>
      </c>
      <c r="H794" s="7">
        <f t="shared" si="41"/>
        <v>0</v>
      </c>
      <c r="I794" s="8" t="str">
        <f t="shared" si="42"/>
        <v>No impact</v>
      </c>
      <c r="J794" s="8" t="str">
        <f t="shared" si="40"/>
        <v>No impact</v>
      </c>
      <c r="K794" s="9">
        <v>0</v>
      </c>
      <c r="L794" s="9">
        <v>8.5194741719159807E-17</v>
      </c>
      <c r="M794" s="9">
        <v>4.2597370859579904E-17</v>
      </c>
      <c r="N794" s="9">
        <v>7.6066733677821254E-17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8.5194741719159807E-17</v>
      </c>
      <c r="V794" s="9">
        <v>7.3024064330708403E-17</v>
      </c>
      <c r="W794" s="9">
        <v>0</v>
      </c>
      <c r="X794" s="9">
        <v>4.8682709553805606E-17</v>
      </c>
      <c r="Y794" s="9">
        <v>0</v>
      </c>
      <c r="Z794" s="9">
        <v>0</v>
      </c>
      <c r="AA794" s="9">
        <v>0</v>
      </c>
      <c r="AB794" s="9">
        <f>_xlfn.XLOOKUP(B794,'[2]Macro de calcul Nur Journalier-'!$B:$B,'[2]Macro de calcul Nur Journalier-'!$K:$K,"")</f>
        <v>0</v>
      </c>
      <c r="AC794" s="9">
        <f>_xlfn.XLOOKUP(B794,'[3]NUR MACRO SITES'!$B:$B,'[3]NUR MACRO SITES'!$K:$K,"")</f>
        <v>0.31795274093091841</v>
      </c>
      <c r="AD794" s="9">
        <v>0</v>
      </c>
      <c r="AE794" s="9">
        <v>0</v>
      </c>
      <c r="AF794" s="9">
        <v>0</v>
      </c>
      <c r="AG794" s="9">
        <v>0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9">
        <v>0</v>
      </c>
      <c r="AN794" s="9">
        <v>0</v>
      </c>
      <c r="AO794" s="9">
        <v>0.36158234257649502</v>
      </c>
      <c r="AP794" s="9">
        <v>0</v>
      </c>
      <c r="AQ794" s="9">
        <v>0</v>
      </c>
      <c r="AR794" s="9">
        <v>0</v>
      </c>
      <c r="AS794" s="9">
        <v>0</v>
      </c>
      <c r="AT794" s="9">
        <v>0</v>
      </c>
      <c r="AU794" s="9">
        <v>0</v>
      </c>
      <c r="AV794" s="9">
        <v>0</v>
      </c>
      <c r="AW794" s="9">
        <v>0</v>
      </c>
      <c r="AX794" s="9">
        <v>0</v>
      </c>
      <c r="AY794" s="9">
        <v>0</v>
      </c>
      <c r="AZ794" s="9">
        <v>0</v>
      </c>
      <c r="BA794" s="9">
        <v>0</v>
      </c>
      <c r="BB794" s="9">
        <v>0</v>
      </c>
      <c r="BC794" s="9">
        <v>0</v>
      </c>
      <c r="BD794" s="9">
        <v>0</v>
      </c>
      <c r="BE794" s="9">
        <v>0.40083943592715521</v>
      </c>
      <c r="BF794" s="9">
        <v>0</v>
      </c>
      <c r="BG794" s="9">
        <v>0</v>
      </c>
      <c r="BH794" s="9">
        <v>0</v>
      </c>
      <c r="BI794" s="9">
        <v>0</v>
      </c>
      <c r="BJ794" s="9">
        <v>0</v>
      </c>
      <c r="BK794" s="9">
        <v>4.3111308010375744</v>
      </c>
      <c r="BL794" s="9">
        <v>0</v>
      </c>
      <c r="BM794" s="9">
        <v>0</v>
      </c>
      <c r="BN794" s="9">
        <v>0</v>
      </c>
      <c r="BO794" s="9">
        <v>0.33078719755274183</v>
      </c>
      <c r="BP794" s="9">
        <v>0</v>
      </c>
      <c r="BQ794" s="9">
        <v>0</v>
      </c>
      <c r="BR794" s="9">
        <v>0</v>
      </c>
      <c r="BS794" s="9">
        <v>5.3719255891997005E-2</v>
      </c>
      <c r="BT794" s="9">
        <v>0.1035861348674358</v>
      </c>
      <c r="BU794" s="9">
        <v>0</v>
      </c>
      <c r="BV794" s="9">
        <v>0</v>
      </c>
      <c r="BW794" s="9">
        <v>0.5980458461389192</v>
      </c>
      <c r="BX794" s="9">
        <v>0</v>
      </c>
      <c r="BY794" s="9">
        <v>0</v>
      </c>
      <c r="BZ794" s="9">
        <v>0</v>
      </c>
      <c r="CA794" s="9">
        <v>0</v>
      </c>
      <c r="CB794" s="9">
        <v>0</v>
      </c>
      <c r="CC794" s="9">
        <v>0</v>
      </c>
      <c r="CD794" s="9">
        <v>0</v>
      </c>
      <c r="CE794" s="9">
        <v>0.3724677755804956</v>
      </c>
      <c r="CF794" s="9">
        <v>0</v>
      </c>
      <c r="CG794" s="9">
        <v>0</v>
      </c>
      <c r="CH794" s="9">
        <v>0</v>
      </c>
      <c r="CI794" s="9">
        <v>9.2100344431032391E-2</v>
      </c>
      <c r="CJ794" s="9">
        <v>0</v>
      </c>
      <c r="CK794" s="9">
        <v>0</v>
      </c>
      <c r="CL794" s="62">
        <v>0</v>
      </c>
      <c r="CM794" s="62">
        <v>0</v>
      </c>
      <c r="CN794" s="62">
        <v>0</v>
      </c>
      <c r="CO794" s="62">
        <v>12.52864313577774</v>
      </c>
      <c r="CP794" s="62">
        <v>46.616810488738231</v>
      </c>
      <c r="CQ794" s="62">
        <v>0</v>
      </c>
      <c r="CR794" s="62">
        <v>0.49702796254918918</v>
      </c>
      <c r="CS794" s="62">
        <v>5.3031356921294517</v>
      </c>
      <c r="CT794" s="62">
        <v>0</v>
      </c>
      <c r="CU794" s="62">
        <v>0.3803687152751028</v>
      </c>
      <c r="CV794" s="62">
        <v>0</v>
      </c>
      <c r="CW794" s="80">
        <v>0</v>
      </c>
      <c r="CX794" s="78">
        <v>0</v>
      </c>
      <c r="CY794" s="78">
        <v>3.0838812269392459</v>
      </c>
      <c r="CZ794" s="78">
        <v>0.29399343098395442</v>
      </c>
      <c r="DA794" s="78">
        <v>0</v>
      </c>
      <c r="DB794" s="78">
        <v>0</v>
      </c>
      <c r="DC794" s="78">
        <v>0</v>
      </c>
      <c r="DD794" s="78">
        <v>0</v>
      </c>
      <c r="DE794" s="78">
        <v>0.26517194442304259</v>
      </c>
      <c r="DF794" s="78">
        <v>0.48869898097496539</v>
      </c>
      <c r="DG794" s="78">
        <v>0</v>
      </c>
      <c r="DH794" s="78">
        <v>0</v>
      </c>
      <c r="DI794" s="10">
        <v>2022</v>
      </c>
      <c r="DJ794" s="59" t="s">
        <v>74</v>
      </c>
      <c r="DK794" s="42" t="s">
        <v>5440</v>
      </c>
    </row>
    <row r="795" spans="1:115" x14ac:dyDescent="0.2">
      <c r="A795" s="4" t="s">
        <v>4853</v>
      </c>
      <c r="B795" s="5" t="s">
        <v>4854</v>
      </c>
      <c r="C795" s="6" t="s">
        <v>88</v>
      </c>
      <c r="D795" s="5" t="s">
        <v>70</v>
      </c>
      <c r="E795" s="5" t="s">
        <v>71</v>
      </c>
      <c r="F795" s="6" t="s">
        <v>77</v>
      </c>
      <c r="G795" s="5" t="s">
        <v>90</v>
      </c>
      <c r="H795" s="7">
        <f t="shared" si="41"/>
        <v>1</v>
      </c>
      <c r="I795" s="8" t="str">
        <f t="shared" si="42"/>
        <v>No impact</v>
      </c>
      <c r="J795" s="8" t="str">
        <f t="shared" si="40"/>
        <v>No impact</v>
      </c>
      <c r="K795" s="9">
        <v>0</v>
      </c>
      <c r="L795" s="9">
        <v>0</v>
      </c>
      <c r="M795" s="9">
        <v>2.7857265963010502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f>_xlfn.XLOOKUP(B795,'[2]Macro de calcul Nur Journalier-'!$B:$B,'[2]Macro de calcul Nur Journalier-'!$K:$K,"")</f>
        <v>0</v>
      </c>
      <c r="AC795" s="9">
        <f>_xlfn.XLOOKUP(B795,'[3]NUR MACRO SITES'!$B:$B,'[3]NUR MACRO SITES'!$K:$K,"")</f>
        <v>0</v>
      </c>
      <c r="AD795" s="9">
        <v>0</v>
      </c>
      <c r="AE795" s="9">
        <v>0</v>
      </c>
      <c r="AF795" s="9">
        <v>0</v>
      </c>
      <c r="AG795" s="9">
        <v>0</v>
      </c>
      <c r="AH795" s="9">
        <v>0</v>
      </c>
      <c r="AI795" s="9">
        <v>0</v>
      </c>
      <c r="AJ795" s="9">
        <v>0</v>
      </c>
      <c r="AK795" s="9">
        <v>0</v>
      </c>
      <c r="AL795" s="9">
        <v>0</v>
      </c>
      <c r="AM795" s="9">
        <v>0</v>
      </c>
      <c r="AN795" s="9">
        <v>0</v>
      </c>
      <c r="AO795" s="9">
        <v>0</v>
      </c>
      <c r="AP795" s="9">
        <v>0</v>
      </c>
      <c r="AQ795" s="9">
        <v>0</v>
      </c>
      <c r="AR795" s="9">
        <v>0</v>
      </c>
      <c r="AS795" s="9">
        <v>0</v>
      </c>
      <c r="AT795" s="9">
        <v>0</v>
      </c>
      <c r="AU795" s="9">
        <v>0</v>
      </c>
      <c r="AV795" s="9">
        <v>0.62787568270024396</v>
      </c>
      <c r="AW795" s="9">
        <v>0.60292383026301188</v>
      </c>
      <c r="AX795" s="9">
        <v>0.31286769225365696</v>
      </c>
      <c r="AY795" s="9">
        <v>0.70992044676255206</v>
      </c>
      <c r="AZ795" s="9">
        <v>0.4449259200721189</v>
      </c>
      <c r="BA795" s="9">
        <v>2.638694981531239</v>
      </c>
      <c r="BB795" s="9">
        <v>1.1376691018503886</v>
      </c>
      <c r="BC795" s="9">
        <v>0</v>
      </c>
      <c r="BD795" s="9">
        <v>0</v>
      </c>
      <c r="BE795" s="9">
        <v>2.7018612179430894</v>
      </c>
      <c r="BF795" s="9">
        <v>0</v>
      </c>
      <c r="BG795" s="9">
        <v>0</v>
      </c>
      <c r="BH795" s="9">
        <v>0</v>
      </c>
      <c r="BI795" s="9">
        <v>0</v>
      </c>
      <c r="BJ795" s="9">
        <v>0</v>
      </c>
      <c r="BK795" s="9">
        <v>0</v>
      </c>
      <c r="BL795" s="9">
        <v>0</v>
      </c>
      <c r="BM795" s="9">
        <v>0</v>
      </c>
      <c r="BN795" s="9">
        <v>0</v>
      </c>
      <c r="BO795" s="9">
        <v>0</v>
      </c>
      <c r="BP795" s="9">
        <v>0.53758493064294677</v>
      </c>
      <c r="BQ795" s="9">
        <v>0</v>
      </c>
      <c r="BR795" s="9">
        <v>0.76999383619693396</v>
      </c>
      <c r="BS795" s="9">
        <v>0.96193494904874832</v>
      </c>
      <c r="BT795" s="9">
        <v>0.9208429286054679</v>
      </c>
      <c r="BU795" s="9">
        <v>0.56143043035330609</v>
      </c>
      <c r="BV795" s="9">
        <v>3.0245439213772682</v>
      </c>
      <c r="BW795" s="9">
        <v>0</v>
      </c>
      <c r="BX795" s="9">
        <v>0</v>
      </c>
      <c r="BY795" s="9">
        <v>1.2003007707607384E-2</v>
      </c>
      <c r="BZ795" s="9">
        <v>0</v>
      </c>
      <c r="CA795" s="9">
        <v>0</v>
      </c>
      <c r="CB795" s="9">
        <v>0</v>
      </c>
      <c r="CC795" s="9">
        <v>0.94080038124263432</v>
      </c>
      <c r="CD795" s="9">
        <v>0.98494220007818878</v>
      </c>
      <c r="CE795" s="9">
        <v>0</v>
      </c>
      <c r="CF795" s="9">
        <v>0.61341968364851485</v>
      </c>
      <c r="CG795" s="9">
        <v>0</v>
      </c>
      <c r="CH795" s="9">
        <v>0.81272668384541413</v>
      </c>
      <c r="CI795" s="9">
        <v>0.58138788299047162</v>
      </c>
      <c r="CJ795" s="9">
        <v>0.79385717098560893</v>
      </c>
      <c r="CK795" s="9">
        <v>1.1803433181235783</v>
      </c>
      <c r="CL795" s="62">
        <v>0.97705909546189995</v>
      </c>
      <c r="CM795" s="62">
        <v>0</v>
      </c>
      <c r="CN795" s="62">
        <v>0</v>
      </c>
      <c r="CO795" s="62">
        <v>0</v>
      </c>
      <c r="CP795" s="62">
        <v>0.75212308772290237</v>
      </c>
      <c r="CQ795" s="62">
        <v>1.467684264895144</v>
      </c>
      <c r="CR795" s="62">
        <v>0.54853566872982873</v>
      </c>
      <c r="CS795" s="62">
        <v>0</v>
      </c>
      <c r="CT795" s="62">
        <v>1.0131037887413572</v>
      </c>
      <c r="CU795" s="62">
        <v>1.0509676600091886</v>
      </c>
      <c r="CV795" s="62">
        <v>0</v>
      </c>
      <c r="CW795" s="80">
        <v>0.50389446770138679</v>
      </c>
      <c r="CX795" s="78">
        <v>1.2179753333732837</v>
      </c>
      <c r="CY795" s="78">
        <v>0.89751464616631427</v>
      </c>
      <c r="CZ795" s="78">
        <v>1.5000727671195353</v>
      </c>
      <c r="DA795" s="78">
        <v>0</v>
      </c>
      <c r="DB795" s="78">
        <v>0.23831231647704376</v>
      </c>
      <c r="DC795" s="78">
        <v>0</v>
      </c>
      <c r="DD795" s="78">
        <v>1.6992370866898947</v>
      </c>
      <c r="DE795" s="78">
        <v>0.26244317744048079</v>
      </c>
      <c r="DF795" s="78">
        <v>0</v>
      </c>
      <c r="DG795" s="78">
        <v>0</v>
      </c>
      <c r="DH795" s="78">
        <v>0.57890880710435366</v>
      </c>
      <c r="DI795" s="10">
        <v>2022</v>
      </c>
      <c r="DJ795" s="59" t="s">
        <v>74</v>
      </c>
      <c r="DK795" s="42" t="s">
        <v>5440</v>
      </c>
    </row>
    <row r="796" spans="1:115" x14ac:dyDescent="0.2">
      <c r="A796" s="4" t="s">
        <v>3410</v>
      </c>
      <c r="B796" s="4" t="s">
        <v>3411</v>
      </c>
      <c r="C796" s="6" t="s">
        <v>88</v>
      </c>
      <c r="D796" s="4"/>
      <c r="E796" s="5"/>
      <c r="F796" s="6" t="s">
        <v>77</v>
      </c>
      <c r="G796" s="5" t="s">
        <v>90</v>
      </c>
      <c r="H796" s="7">
        <f t="shared" si="41"/>
        <v>0</v>
      </c>
      <c r="I796" s="8" t="str">
        <f t="shared" si="42"/>
        <v>No impact</v>
      </c>
      <c r="J796" s="8" t="str">
        <f t="shared" si="40"/>
        <v>No impact</v>
      </c>
      <c r="K796" s="9">
        <v>0</v>
      </c>
      <c r="L796" s="9">
        <v>7.4733751723482053E-2</v>
      </c>
      <c r="M796" s="9">
        <v>3.212957019921072E-2</v>
      </c>
      <c r="N796" s="9">
        <v>0</v>
      </c>
      <c r="O796" s="9">
        <v>1.5786205011175147E-3</v>
      </c>
      <c r="P796" s="9">
        <v>4.8682709553805606E-17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3.41724908477147E-3</v>
      </c>
      <c r="W796" s="9">
        <v>0</v>
      </c>
      <c r="X796" s="9">
        <v>0</v>
      </c>
      <c r="Y796" s="9">
        <v>1.745768554176798E-3</v>
      </c>
      <c r="Z796" s="9">
        <v>4.9772975799933358E-3</v>
      </c>
      <c r="AA796" s="9">
        <v>1.9314886131317731E-3</v>
      </c>
      <c r="AB796" s="9">
        <f>_xlfn.XLOOKUP(B796,'[2]Macro de calcul Nur Journalier-'!$B:$B,'[2]Macro de calcul Nur Journalier-'!$K:$K,"")</f>
        <v>4.86827095538056E-17</v>
      </c>
      <c r="AC796" s="9">
        <f>_xlfn.XLOOKUP(B796,'[3]NUR MACRO SITES'!$B:$B,'[3]NUR MACRO SITES'!$K:$K,"")</f>
        <v>0</v>
      </c>
      <c r="AD796" s="9">
        <v>4.8682709553805606E-17</v>
      </c>
      <c r="AE796" s="9">
        <v>0</v>
      </c>
      <c r="AF796" s="9">
        <v>4.8682709553805606E-17</v>
      </c>
      <c r="AG796" s="9">
        <v>0</v>
      </c>
      <c r="AH796" s="9">
        <v>0</v>
      </c>
      <c r="AI796" s="9">
        <v>0</v>
      </c>
      <c r="AJ796" s="9">
        <v>0</v>
      </c>
      <c r="AK796" s="9">
        <v>0.85132217824371237</v>
      </c>
      <c r="AL796" s="9">
        <v>3.2872450435028309E-3</v>
      </c>
      <c r="AM796" s="9">
        <v>2.8897032984869728E-17</v>
      </c>
      <c r="AN796" s="9">
        <v>0</v>
      </c>
      <c r="AO796" s="9">
        <v>2.8897032984869728E-17</v>
      </c>
      <c r="AP796" s="9">
        <v>1.6646763722787423E-3</v>
      </c>
      <c r="AQ796" s="9">
        <v>4.5184072961850421E-3</v>
      </c>
      <c r="AR796" s="9">
        <v>2.8897032984869728E-17</v>
      </c>
      <c r="AS796" s="9">
        <v>0</v>
      </c>
      <c r="AT796" s="9">
        <v>1.0024644527568599E-2</v>
      </c>
      <c r="AU796" s="9">
        <v>7.0081045958239024E-2</v>
      </c>
      <c r="AV796" s="9">
        <v>7.0446908897201482E-2</v>
      </c>
      <c r="AW796" s="9">
        <v>1.9811478144811417E-2</v>
      </c>
      <c r="AX796" s="9">
        <v>5.7696585474363259E-2</v>
      </c>
      <c r="AY796" s="9">
        <v>0</v>
      </c>
      <c r="AZ796" s="9">
        <v>9.8892752401524342E-2</v>
      </c>
      <c r="BA796" s="9">
        <v>0.11369190828255148</v>
      </c>
      <c r="BB796" s="9">
        <v>3.8580246913580314E-2</v>
      </c>
      <c r="BC796" s="9">
        <v>7.1434738832399633E-2</v>
      </c>
      <c r="BD796" s="9">
        <v>7.1434738832399633E-2</v>
      </c>
      <c r="BE796" s="9">
        <v>0</v>
      </c>
      <c r="BF796" s="9">
        <v>1.5567468052848029E-2</v>
      </c>
      <c r="BG796" s="9">
        <v>3.4574047731942611E-3</v>
      </c>
      <c r="BH796" s="9">
        <v>1.5421122877263532E-2</v>
      </c>
      <c r="BI796" s="9">
        <v>3.2103140971312519E-2</v>
      </c>
      <c r="BJ796" s="9">
        <v>1.8494976215139593E-2</v>
      </c>
      <c r="BK796" s="9">
        <v>4.2251300533910893E-2</v>
      </c>
      <c r="BL796" s="9">
        <v>0</v>
      </c>
      <c r="BM796" s="9">
        <v>0</v>
      </c>
      <c r="BN796" s="9">
        <v>0</v>
      </c>
      <c r="BO796" s="9">
        <v>0</v>
      </c>
      <c r="BP796" s="9">
        <v>2.3256942125884191E-2</v>
      </c>
      <c r="BQ796" s="9">
        <v>0</v>
      </c>
      <c r="BR796" s="9">
        <v>0</v>
      </c>
      <c r="BS796" s="9">
        <v>0</v>
      </c>
      <c r="BT796" s="9">
        <v>0</v>
      </c>
      <c r="BU796" s="9">
        <v>0</v>
      </c>
      <c r="BV796" s="9">
        <v>0</v>
      </c>
      <c r="BW796" s="9">
        <v>0</v>
      </c>
      <c r="BX796" s="9">
        <v>4.2269135612228075E-3</v>
      </c>
      <c r="BY796" s="9">
        <v>0.73300388376665448</v>
      </c>
      <c r="BZ796" s="9">
        <v>1.5409507666230065</v>
      </c>
      <c r="CA796" s="9">
        <v>1.5409507666230065</v>
      </c>
      <c r="CB796" s="9">
        <v>1.0790579083590872</v>
      </c>
      <c r="CC796" s="9">
        <v>0.12844823404188543</v>
      </c>
      <c r="CD796" s="9">
        <v>0</v>
      </c>
      <c r="CE796" s="9">
        <v>0</v>
      </c>
      <c r="CF796" s="9">
        <v>0.29820250946685944</v>
      </c>
      <c r="CG796" s="9">
        <v>0.36485219713896794</v>
      </c>
      <c r="CH796" s="9">
        <v>0</v>
      </c>
      <c r="CI796" s="9">
        <v>4.9599352800677725E-2</v>
      </c>
      <c r="CJ796" s="9">
        <v>0.30517602508896141</v>
      </c>
      <c r="CK796" s="9">
        <v>0.31038386795764072</v>
      </c>
      <c r="CL796" s="62">
        <v>2.8179423741485372E-3</v>
      </c>
      <c r="CM796" s="62">
        <v>1.9208379347835487E-2</v>
      </c>
      <c r="CN796" s="62">
        <v>0</v>
      </c>
      <c r="CO796" s="62">
        <v>0</v>
      </c>
      <c r="CP796" s="62">
        <v>0</v>
      </c>
      <c r="CQ796" s="62">
        <v>7.2624438908435979E-2</v>
      </c>
      <c r="CR796" s="62">
        <v>0</v>
      </c>
      <c r="CS796" s="62">
        <v>0</v>
      </c>
      <c r="CT796" s="62">
        <v>6.1397613809201754</v>
      </c>
      <c r="CU796" s="62">
        <v>0</v>
      </c>
      <c r="CV796" s="62">
        <v>0</v>
      </c>
      <c r="CW796" s="80">
        <v>0</v>
      </c>
      <c r="CX796" s="78">
        <v>0</v>
      </c>
      <c r="CY796" s="78">
        <v>0</v>
      </c>
      <c r="CZ796" s="78">
        <v>0</v>
      </c>
      <c r="DA796" s="78">
        <v>0</v>
      </c>
      <c r="DB796" s="78">
        <v>0</v>
      </c>
      <c r="DC796" s="78">
        <v>0</v>
      </c>
      <c r="DD796" s="78">
        <v>0</v>
      </c>
      <c r="DE796" s="78">
        <v>0.25680729269218383</v>
      </c>
      <c r="DF796" s="78">
        <v>0</v>
      </c>
      <c r="DG796" s="78">
        <v>0</v>
      </c>
      <c r="DH796" s="78">
        <v>0.28297135258380346</v>
      </c>
      <c r="DI796" s="10">
        <v>2023</v>
      </c>
      <c r="DJ796" s="59" t="s">
        <v>74</v>
      </c>
      <c r="DK796" s="42" t="s">
        <v>5440</v>
      </c>
    </row>
    <row r="797" spans="1:115" x14ac:dyDescent="0.2">
      <c r="A797" s="4" t="s">
        <v>486</v>
      </c>
      <c r="B797" s="5" t="s">
        <v>487</v>
      </c>
      <c r="C797" s="6" t="s">
        <v>108</v>
      </c>
      <c r="D797" s="5" t="s">
        <v>78</v>
      </c>
      <c r="E797" s="5" t="s">
        <v>299</v>
      </c>
      <c r="F797" s="6" t="s">
        <v>108</v>
      </c>
      <c r="G797" s="5" t="s">
        <v>488</v>
      </c>
      <c r="H797" s="7">
        <f t="shared" si="41"/>
        <v>2</v>
      </c>
      <c r="I797" s="8" t="str">
        <f t="shared" si="42"/>
        <v>No impact</v>
      </c>
      <c r="J797" s="8" t="str">
        <f t="shared" si="40"/>
        <v>No impact</v>
      </c>
      <c r="K797" s="9">
        <v>9.3077136226406125</v>
      </c>
      <c r="L797" s="9">
        <v>7.9290848173957444</v>
      </c>
      <c r="M797" s="9">
        <v>12.992964047362598</v>
      </c>
      <c r="N797" s="9">
        <v>24.068261036228787</v>
      </c>
      <c r="O797" s="9">
        <v>24.068093888175724</v>
      </c>
      <c r="P797" s="9">
        <v>24.06753672799886</v>
      </c>
      <c r="Q797" s="9">
        <v>17.793521631435638</v>
      </c>
      <c r="R797" s="9">
        <v>10.659153439037235</v>
      </c>
      <c r="S797" s="9">
        <v>1.7386900822544513</v>
      </c>
      <c r="T797" s="9">
        <v>6.8966558991363618</v>
      </c>
      <c r="U797" s="9">
        <v>5.779722927940389</v>
      </c>
      <c r="V797" s="9">
        <v>19.457099209772995</v>
      </c>
      <c r="W797" s="9">
        <v>14.145540997816353</v>
      </c>
      <c r="X797" s="9">
        <v>5.7622062651547576</v>
      </c>
      <c r="Y797" s="9">
        <v>12.698367594969808</v>
      </c>
      <c r="Z797" s="9">
        <v>17.721240877430702</v>
      </c>
      <c r="AA797" s="9">
        <v>3.7796817798221847</v>
      </c>
      <c r="AB797" s="9">
        <f>_xlfn.XLOOKUP(B797,'[2]Macro de calcul Nur Journalier-'!$B:$B,'[2]Macro de calcul Nur Journalier-'!$K:$K,"")</f>
        <v>19.954598874387798</v>
      </c>
      <c r="AC797" s="9">
        <f>_xlfn.XLOOKUP(B797,'[3]NUR MACRO SITES'!$B:$B,'[3]NUR MACRO SITES'!$K:$K,"")</f>
        <v>19.802772726192178</v>
      </c>
      <c r="AD797" s="9">
        <v>19.954598874387873</v>
      </c>
      <c r="AE797" s="9">
        <v>12.204333666143601</v>
      </c>
      <c r="AF797" s="9">
        <v>7.4524905953709863</v>
      </c>
      <c r="AG797" s="9">
        <v>22.776351020802103</v>
      </c>
      <c r="AH797" s="9">
        <v>24.06775959206961</v>
      </c>
      <c r="AI797" s="9">
        <v>18.824288023581985</v>
      </c>
      <c r="AJ797" s="9">
        <v>0.29970773948762464</v>
      </c>
      <c r="AK797" s="9">
        <v>1.9909792225367297E-2</v>
      </c>
      <c r="AL797" s="9">
        <v>2.8434761395377475</v>
      </c>
      <c r="AM797" s="9">
        <v>0.16680336660345682</v>
      </c>
      <c r="AN797" s="9">
        <v>1.9756598703967076E-2</v>
      </c>
      <c r="AO797" s="9">
        <v>1.8641473727296604E-2</v>
      </c>
      <c r="AP797" s="9">
        <v>1.8914902230367809E-2</v>
      </c>
      <c r="AQ797" s="9">
        <v>1.9518787793641513E-2</v>
      </c>
      <c r="AR797" s="9">
        <v>1.8758420928725601</v>
      </c>
      <c r="AS797" s="9">
        <v>0</v>
      </c>
      <c r="AT797" s="9">
        <v>0</v>
      </c>
      <c r="AU797" s="9">
        <v>0</v>
      </c>
      <c r="AV797" s="9">
        <v>0</v>
      </c>
      <c r="AW797" s="9">
        <v>0</v>
      </c>
      <c r="AX797" s="9">
        <v>0</v>
      </c>
      <c r="AY797" s="9">
        <v>0</v>
      </c>
      <c r="AZ797" s="9">
        <v>0</v>
      </c>
      <c r="BA797" s="9">
        <v>0</v>
      </c>
      <c r="BB797" s="9">
        <v>2.2024263856232338</v>
      </c>
      <c r="BC797" s="9">
        <v>0.54955436012102654</v>
      </c>
      <c r="BD797" s="9">
        <v>0.54955436012102654</v>
      </c>
      <c r="BE797" s="9">
        <v>1.2926486427948418</v>
      </c>
      <c r="BF797" s="9">
        <v>0</v>
      </c>
      <c r="BG797" s="9">
        <v>0.93955508160214918</v>
      </c>
      <c r="BH797" s="9">
        <v>0.48658139554245772</v>
      </c>
      <c r="BI797" s="9">
        <v>4.2872809589361935</v>
      </c>
      <c r="BJ797" s="9">
        <v>0</v>
      </c>
      <c r="BK797" s="9">
        <v>0</v>
      </c>
      <c r="BL797" s="9">
        <v>3.4370068647293444</v>
      </c>
      <c r="BM797" s="9">
        <v>0</v>
      </c>
      <c r="BN797" s="9">
        <v>0.79468249571169114</v>
      </c>
      <c r="BO797" s="9">
        <v>1.9141236729483273</v>
      </c>
      <c r="BP797" s="9">
        <v>1.5904020673203492</v>
      </c>
      <c r="BQ797" s="9">
        <v>3.2461906962040761E-3</v>
      </c>
      <c r="BR797" s="9">
        <v>1.6021004256032176</v>
      </c>
      <c r="BS797" s="9">
        <v>0.67145106881277805</v>
      </c>
      <c r="BT797" s="9">
        <v>1.2301320322156084</v>
      </c>
      <c r="BU797" s="9">
        <v>0.29120467253273785</v>
      </c>
      <c r="BV797" s="9">
        <v>1.1678568744077547</v>
      </c>
      <c r="BW797" s="9">
        <v>0</v>
      </c>
      <c r="BX797" s="9">
        <v>0</v>
      </c>
      <c r="BY797" s="9">
        <v>0.32182820904859621</v>
      </c>
      <c r="BZ797" s="9">
        <v>0</v>
      </c>
      <c r="CA797" s="9">
        <v>0</v>
      </c>
      <c r="CB797" s="9">
        <v>0</v>
      </c>
      <c r="CC797" s="9">
        <v>0</v>
      </c>
      <c r="CD797" s="9">
        <v>0.10412768480466532</v>
      </c>
      <c r="CE797" s="9">
        <v>5.1192145653843717E-3</v>
      </c>
      <c r="CF797" s="9">
        <v>0</v>
      </c>
      <c r="CG797" s="9">
        <v>0</v>
      </c>
      <c r="CH797" s="9">
        <v>0</v>
      </c>
      <c r="CI797" s="9">
        <v>0</v>
      </c>
      <c r="CJ797" s="9">
        <v>0</v>
      </c>
      <c r="CK797" s="9">
        <v>0</v>
      </c>
      <c r="CL797" s="62">
        <v>1.1850135281869347</v>
      </c>
      <c r="CM797" s="62">
        <v>0.52073078163300779</v>
      </c>
      <c r="CN797" s="62">
        <v>0</v>
      </c>
      <c r="CO797" s="62">
        <v>0</v>
      </c>
      <c r="CP797" s="62">
        <v>0.38819831465643917</v>
      </c>
      <c r="CQ797" s="62">
        <v>0</v>
      </c>
      <c r="CR797" s="62">
        <v>0</v>
      </c>
      <c r="CS797" s="62">
        <v>0.77336466599892129</v>
      </c>
      <c r="CT797" s="62">
        <v>0</v>
      </c>
      <c r="CU797" s="62">
        <v>0</v>
      </c>
      <c r="CV797" s="62">
        <v>0</v>
      </c>
      <c r="CW797" s="80">
        <v>0</v>
      </c>
      <c r="CX797" s="78">
        <v>0</v>
      </c>
      <c r="CY797" s="78">
        <v>0</v>
      </c>
      <c r="CZ797" s="78">
        <v>6.7256694483380688E-2</v>
      </c>
      <c r="DA797" s="78">
        <v>9.2684042810795901</v>
      </c>
      <c r="DB797" s="78">
        <v>4.3537946534910175</v>
      </c>
      <c r="DC797" s="78">
        <v>0</v>
      </c>
      <c r="DD797" s="78">
        <v>0</v>
      </c>
      <c r="DE797" s="78">
        <v>0.25666461206564445</v>
      </c>
      <c r="DF797" s="78">
        <v>4.8511413023317618E-3</v>
      </c>
      <c r="DG797" s="78">
        <v>0</v>
      </c>
      <c r="DH797" s="78">
        <v>0</v>
      </c>
      <c r="DI797" s="10">
        <v>2016</v>
      </c>
      <c r="DJ797" s="61" t="s">
        <v>80</v>
      </c>
      <c r="DK797" s="42" t="s">
        <v>5440</v>
      </c>
    </row>
    <row r="798" spans="1:115" x14ac:dyDescent="0.2">
      <c r="A798" s="4" t="s">
        <v>1073</v>
      </c>
      <c r="B798" s="4" t="s">
        <v>1074</v>
      </c>
      <c r="C798" s="6" t="s">
        <v>538</v>
      </c>
      <c r="D798" s="4" t="s">
        <v>78</v>
      </c>
      <c r="E798" s="4" t="s">
        <v>79</v>
      </c>
      <c r="F798" s="6" t="s">
        <v>108</v>
      </c>
      <c r="G798" s="4" t="s">
        <v>539</v>
      </c>
      <c r="H798" s="7">
        <f t="shared" si="41"/>
        <v>2</v>
      </c>
      <c r="I798" s="8" t="str">
        <f t="shared" si="42"/>
        <v>No impact</v>
      </c>
      <c r="J798" s="8" t="str">
        <f t="shared" si="40"/>
        <v>No impact</v>
      </c>
      <c r="K798" s="9">
        <v>0</v>
      </c>
      <c r="L798" s="9">
        <v>0</v>
      </c>
      <c r="M798" s="9">
        <v>0</v>
      </c>
      <c r="N798" s="9">
        <v>0.13969862834593258</v>
      </c>
      <c r="O798" s="9">
        <v>0</v>
      </c>
      <c r="P798" s="9">
        <v>0</v>
      </c>
      <c r="Q798" s="9">
        <v>0</v>
      </c>
      <c r="R798" s="9">
        <v>0</v>
      </c>
      <c r="S798" s="9">
        <v>0</v>
      </c>
      <c r="T798" s="9">
        <v>0.78736018993961865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0</v>
      </c>
      <c r="AB798" s="9">
        <f>_xlfn.XLOOKUP(B798,'[2]Macro de calcul Nur Journalier-'!$B:$B,'[2]Macro de calcul Nur Journalier-'!$K:$K,"")</f>
        <v>0</v>
      </c>
      <c r="AC798" s="9">
        <f>_xlfn.XLOOKUP(B798,'[3]NUR MACRO SITES'!$B:$B,'[3]NUR MACRO SITES'!$K:$K,"")</f>
        <v>0</v>
      </c>
      <c r="AD798" s="9">
        <v>0</v>
      </c>
      <c r="AE798" s="9">
        <v>0</v>
      </c>
      <c r="AF798" s="9">
        <v>0</v>
      </c>
      <c r="AG798" s="9">
        <v>0</v>
      </c>
      <c r="AH798" s="9">
        <v>0</v>
      </c>
      <c r="AI798" s="9">
        <v>0</v>
      </c>
      <c r="AJ798" s="9">
        <v>0</v>
      </c>
      <c r="AK798" s="9">
        <v>0</v>
      </c>
      <c r="AL798" s="9">
        <v>0</v>
      </c>
      <c r="AM798" s="9">
        <v>0</v>
      </c>
      <c r="AN798" s="9">
        <v>0</v>
      </c>
      <c r="AO798" s="9">
        <v>0</v>
      </c>
      <c r="AP798" s="9">
        <v>0</v>
      </c>
      <c r="AQ798" s="9">
        <v>0</v>
      </c>
      <c r="AR798" s="9">
        <v>0</v>
      </c>
      <c r="AS798" s="9">
        <v>0</v>
      </c>
      <c r="AT798" s="9">
        <v>0</v>
      </c>
      <c r="AU798" s="9">
        <v>0</v>
      </c>
      <c r="AV798" s="9">
        <v>0</v>
      </c>
      <c r="AW798" s="9">
        <v>1.8515042820598375</v>
      </c>
      <c r="AX798" s="9">
        <v>0</v>
      </c>
      <c r="AY798" s="9">
        <v>0</v>
      </c>
      <c r="AZ798" s="9">
        <v>0</v>
      </c>
      <c r="BA798" s="9">
        <v>0</v>
      </c>
      <c r="BB798" s="9">
        <v>0</v>
      </c>
      <c r="BC798" s="9">
        <v>0</v>
      </c>
      <c r="BD798" s="9">
        <v>0</v>
      </c>
      <c r="BE798" s="9">
        <v>0</v>
      </c>
      <c r="BF798" s="9">
        <v>0</v>
      </c>
      <c r="BG798" s="9">
        <v>0</v>
      </c>
      <c r="BH798" s="9">
        <v>0</v>
      </c>
      <c r="BI798" s="9">
        <v>0</v>
      </c>
      <c r="BJ798" s="9">
        <v>0</v>
      </c>
      <c r="BK798" s="9">
        <v>0</v>
      </c>
      <c r="BL798" s="9">
        <v>0</v>
      </c>
      <c r="BM798" s="9">
        <v>0</v>
      </c>
      <c r="BN798" s="9">
        <v>3.5619148310804065</v>
      </c>
      <c r="BO798" s="9">
        <v>4.0550904167130382</v>
      </c>
      <c r="BP798" s="9">
        <v>3.9482047923568842</v>
      </c>
      <c r="BQ798" s="9">
        <v>9.3900260534824085</v>
      </c>
      <c r="BR798" s="9">
        <v>0.30638881041454424</v>
      </c>
      <c r="BS798" s="9">
        <v>0.21464516754985977</v>
      </c>
      <c r="BT798" s="9">
        <v>0</v>
      </c>
      <c r="BU798" s="9">
        <v>0</v>
      </c>
      <c r="BV798" s="9">
        <v>2.7777599426994604</v>
      </c>
      <c r="BW798" s="9">
        <v>1.9515321045677774</v>
      </c>
      <c r="BX798" s="9">
        <v>0</v>
      </c>
      <c r="BY798" s="9">
        <v>0</v>
      </c>
      <c r="BZ798" s="9">
        <v>1.9491957093081989</v>
      </c>
      <c r="CA798" s="9">
        <v>0</v>
      </c>
      <c r="CB798" s="9">
        <v>0.65938068047244414</v>
      </c>
      <c r="CC798" s="9">
        <v>1.5204939317929533</v>
      </c>
      <c r="CD798" s="9">
        <v>2.7953096597637774</v>
      </c>
      <c r="CE798" s="9">
        <v>0</v>
      </c>
      <c r="CF798" s="9">
        <v>0</v>
      </c>
      <c r="CG798" s="9">
        <v>0</v>
      </c>
      <c r="CH798" s="9">
        <v>0.69164433714861318</v>
      </c>
      <c r="CI798" s="9">
        <v>2.2884188989050687</v>
      </c>
      <c r="CJ798" s="9">
        <v>1.5899972319958453</v>
      </c>
      <c r="CK798" s="9">
        <v>0</v>
      </c>
      <c r="CL798" s="62">
        <v>0</v>
      </c>
      <c r="CM798" s="62">
        <v>4.8422237631729891E-2</v>
      </c>
      <c r="CN798" s="62">
        <v>0</v>
      </c>
      <c r="CO798" s="62">
        <v>0</v>
      </c>
      <c r="CP798" s="62">
        <v>0</v>
      </c>
      <c r="CQ798" s="62">
        <v>0</v>
      </c>
      <c r="CR798" s="62">
        <v>0</v>
      </c>
      <c r="CS798" s="62">
        <v>0.44762479561000251</v>
      </c>
      <c r="CT798" s="62">
        <v>0</v>
      </c>
      <c r="CU798" s="62">
        <v>4.7953531773548717</v>
      </c>
      <c r="CV798" s="62">
        <v>5.3887975732879045</v>
      </c>
      <c r="CW798" s="80">
        <v>0.2828643421138991</v>
      </c>
      <c r="CX798" s="78">
        <v>9.0711348531673686</v>
      </c>
      <c r="CY798" s="78">
        <v>0</v>
      </c>
      <c r="CZ798" s="78">
        <v>0</v>
      </c>
      <c r="DA798" s="78">
        <v>0</v>
      </c>
      <c r="DB798" s="78">
        <v>0</v>
      </c>
      <c r="DC798" s="78">
        <v>0</v>
      </c>
      <c r="DD798" s="78">
        <v>1.8646396030054246</v>
      </c>
      <c r="DE798" s="78">
        <v>0.24906686870243386</v>
      </c>
      <c r="DF798" s="78">
        <v>1.1115534210533826</v>
      </c>
      <c r="DG798" s="78">
        <v>0</v>
      </c>
      <c r="DH798" s="78">
        <v>0</v>
      </c>
      <c r="DI798" s="10">
        <v>2019</v>
      </c>
      <c r="DJ798" s="60" t="s">
        <v>85</v>
      </c>
      <c r="DK798" s="42" t="s">
        <v>5440</v>
      </c>
    </row>
    <row r="799" spans="1:115" x14ac:dyDescent="0.2">
      <c r="A799" s="4" t="s">
        <v>3819</v>
      </c>
      <c r="B799" s="5" t="s">
        <v>3820</v>
      </c>
      <c r="C799" s="6" t="s">
        <v>159</v>
      </c>
      <c r="D799" s="5" t="s">
        <v>78</v>
      </c>
      <c r="E799" s="5" t="s">
        <v>79</v>
      </c>
      <c r="F799" s="6" t="s">
        <v>131</v>
      </c>
      <c r="G799" s="5" t="s">
        <v>159</v>
      </c>
      <c r="H799" s="7">
        <f t="shared" si="41"/>
        <v>1</v>
      </c>
      <c r="I799" s="8" t="str">
        <f t="shared" si="42"/>
        <v>No impact</v>
      </c>
      <c r="J799" s="8" t="str">
        <f t="shared" si="40"/>
        <v>No impact</v>
      </c>
      <c r="K799" s="9">
        <v>0</v>
      </c>
      <c r="L799" s="9">
        <v>0</v>
      </c>
      <c r="M799" s="9">
        <v>0</v>
      </c>
      <c r="N799" s="9">
        <v>0</v>
      </c>
      <c r="O799" s="9">
        <v>4.8682709553805606E-17</v>
      </c>
      <c r="P799" s="9">
        <v>4.8682709553805606E-17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f>_xlfn.XLOOKUP(B799,'[2]Macro de calcul Nur Journalier-'!$B:$B,'[2]Macro de calcul Nur Journalier-'!$K:$K,"")</f>
        <v>0</v>
      </c>
      <c r="AC799" s="9">
        <f>_xlfn.XLOOKUP(B799,'[3]NUR MACRO SITES'!$B:$B,'[3]NUR MACRO SITES'!$K:$K,"")</f>
        <v>0</v>
      </c>
      <c r="AD799" s="9">
        <v>0</v>
      </c>
      <c r="AE799" s="9">
        <v>0</v>
      </c>
      <c r="AF799" s="9">
        <v>2.4979347929444309E-2</v>
      </c>
      <c r="AG799" s="9">
        <v>2.2212119051015004E-2</v>
      </c>
      <c r="AH799" s="9">
        <v>9.1374269005849787E-3</v>
      </c>
      <c r="AI799" s="9">
        <v>5.5251717539105002E-2</v>
      </c>
      <c r="AJ799" s="9">
        <v>0</v>
      </c>
      <c r="AK799" s="9">
        <v>0</v>
      </c>
      <c r="AL799" s="9">
        <v>0</v>
      </c>
      <c r="AM799" s="9">
        <v>2.1085412898278397</v>
      </c>
      <c r="AN799" s="9">
        <v>8.6691098954609191E-17</v>
      </c>
      <c r="AO799" s="9">
        <v>1.4817449027975025E-2</v>
      </c>
      <c r="AP799" s="9">
        <v>0</v>
      </c>
      <c r="AQ799" s="9">
        <v>0</v>
      </c>
      <c r="AR799" s="9">
        <v>0</v>
      </c>
      <c r="AS799" s="9">
        <v>0</v>
      </c>
      <c r="AT799" s="9">
        <v>8.6691098954609191E-17</v>
      </c>
      <c r="AU799" s="9">
        <v>0</v>
      </c>
      <c r="AV799" s="9">
        <v>0</v>
      </c>
      <c r="AW799" s="9">
        <v>0</v>
      </c>
      <c r="AX799" s="9">
        <v>0</v>
      </c>
      <c r="AY799" s="9">
        <v>0</v>
      </c>
      <c r="AZ799" s="9">
        <v>0</v>
      </c>
      <c r="BA799" s="9">
        <v>0</v>
      </c>
      <c r="BB799" s="9">
        <v>0</v>
      </c>
      <c r="BC799" s="9">
        <v>0.31921541424465311</v>
      </c>
      <c r="BD799" s="9">
        <v>0.31921541424465311</v>
      </c>
      <c r="BE799" s="9">
        <v>0</v>
      </c>
      <c r="BF799" s="9">
        <v>0</v>
      </c>
      <c r="BG799" s="9">
        <v>0</v>
      </c>
      <c r="BH799" s="9">
        <v>0</v>
      </c>
      <c r="BI799" s="9">
        <v>0</v>
      </c>
      <c r="BJ799" s="9">
        <v>0</v>
      </c>
      <c r="BK799" s="9">
        <v>2.461240807800481E-3</v>
      </c>
      <c r="BL799" s="9">
        <v>0</v>
      </c>
      <c r="BM799" s="9">
        <v>0</v>
      </c>
      <c r="BN799" s="9">
        <v>0</v>
      </c>
      <c r="BO799" s="9">
        <v>0</v>
      </c>
      <c r="BP799" s="9">
        <v>0</v>
      </c>
      <c r="BQ799" s="9">
        <v>0</v>
      </c>
      <c r="BR799" s="9">
        <v>0</v>
      </c>
      <c r="BS799" s="9">
        <v>3.7150468135136124E-2</v>
      </c>
      <c r="BT799" s="9">
        <v>0</v>
      </c>
      <c r="BU799" s="9">
        <v>0.97739796194993089</v>
      </c>
      <c r="BV799" s="9">
        <v>0.89960135032945077</v>
      </c>
      <c r="BW799" s="9">
        <v>0</v>
      </c>
      <c r="BX799" s="9">
        <v>0</v>
      </c>
      <c r="BY799" s="9">
        <v>0</v>
      </c>
      <c r="BZ799" s="9">
        <v>0</v>
      </c>
      <c r="CA799" s="9">
        <v>0</v>
      </c>
      <c r="CB799" s="9">
        <v>0</v>
      </c>
      <c r="CC799" s="9">
        <v>0</v>
      </c>
      <c r="CD799" s="9">
        <v>0</v>
      </c>
      <c r="CE799" s="9">
        <v>0</v>
      </c>
      <c r="CF799" s="9">
        <v>0</v>
      </c>
      <c r="CG799" s="9">
        <v>0.23223055477081209</v>
      </c>
      <c r="CH799" s="9">
        <v>0</v>
      </c>
      <c r="CI799" s="9">
        <v>0</v>
      </c>
      <c r="CJ799" s="9">
        <v>0</v>
      </c>
      <c r="CK799" s="9">
        <v>0</v>
      </c>
      <c r="CL799" s="62">
        <v>0</v>
      </c>
      <c r="CM799" s="62">
        <v>2.7109319042442747E-3</v>
      </c>
      <c r="CN799" s="62">
        <v>0.85751056550039539</v>
      </c>
      <c r="CO799" s="62">
        <v>3.5801601161991004</v>
      </c>
      <c r="CP799" s="62">
        <v>0</v>
      </c>
      <c r="CQ799" s="62">
        <v>0</v>
      </c>
      <c r="CR799" s="62">
        <v>5.9355140640293569E-2</v>
      </c>
      <c r="CS799" s="62">
        <v>2.0260648968561269E-2</v>
      </c>
      <c r="CT799" s="62">
        <v>0</v>
      </c>
      <c r="CU799" s="62">
        <v>0</v>
      </c>
      <c r="CV799" s="62">
        <v>2.9427879223703837E-3</v>
      </c>
      <c r="CW799" s="80">
        <v>0</v>
      </c>
      <c r="CX799" s="78">
        <v>0</v>
      </c>
      <c r="CY799" s="78">
        <v>0</v>
      </c>
      <c r="CZ799" s="78">
        <v>0</v>
      </c>
      <c r="DA799" s="78">
        <v>0</v>
      </c>
      <c r="DB799" s="78">
        <v>0</v>
      </c>
      <c r="DC799" s="78">
        <v>0</v>
      </c>
      <c r="DD799" s="78">
        <v>3.1135052920244388</v>
      </c>
      <c r="DE799" s="78">
        <v>0.24683748391275939</v>
      </c>
      <c r="DF799" s="78">
        <v>0</v>
      </c>
      <c r="DG799" s="78">
        <v>0</v>
      </c>
      <c r="DH799" s="78">
        <v>0.544308755168605</v>
      </c>
      <c r="DI799" s="10">
        <v>2024</v>
      </c>
      <c r="DJ799" s="59" t="s">
        <v>74</v>
      </c>
      <c r="DK799" s="42" t="s">
        <v>5440</v>
      </c>
    </row>
    <row r="800" spans="1:115" x14ac:dyDescent="0.2">
      <c r="A800" s="4" t="s">
        <v>796</v>
      </c>
      <c r="B800" s="5" t="s">
        <v>797</v>
      </c>
      <c r="C800" s="6" t="s">
        <v>131</v>
      </c>
      <c r="D800" s="5" t="s">
        <v>70</v>
      </c>
      <c r="E800" s="5" t="s">
        <v>215</v>
      </c>
      <c r="F800" s="6" t="s">
        <v>131</v>
      </c>
      <c r="G800" s="5" t="s">
        <v>798</v>
      </c>
      <c r="H800" s="7">
        <f t="shared" si="41"/>
        <v>0</v>
      </c>
      <c r="I800" s="8" t="str">
        <f t="shared" si="42"/>
        <v>No impact</v>
      </c>
      <c r="J800" s="8" t="str">
        <f t="shared" si="40"/>
        <v>No impact</v>
      </c>
      <c r="K800" s="9">
        <v>2.2734921016973328</v>
      </c>
      <c r="L800" s="9">
        <v>0</v>
      </c>
      <c r="M800" s="9">
        <v>0</v>
      </c>
      <c r="N800" s="9">
        <v>5.5344577568583152E-3</v>
      </c>
      <c r="O800" s="9">
        <v>0</v>
      </c>
      <c r="P800" s="9">
        <v>0</v>
      </c>
      <c r="Q800" s="9">
        <v>4.104413302904962E-2</v>
      </c>
      <c r="R800" s="9">
        <v>0</v>
      </c>
      <c r="S800" s="9">
        <v>2.5982236247801049E-2</v>
      </c>
      <c r="T800" s="9">
        <v>1.3268583891979269</v>
      </c>
      <c r="U800" s="9">
        <v>2.5685084153473071E-2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0</v>
      </c>
      <c r="AB800" s="9">
        <f>_xlfn.XLOOKUP(B800,'[2]Macro de calcul Nur Journalier-'!$B:$B,'[2]Macro de calcul Nur Journalier-'!$K:$K,"")</f>
        <v>0</v>
      </c>
      <c r="AC800" s="9">
        <f>_xlfn.XLOOKUP(B800,'[3]NUR MACRO SITES'!$B:$B,'[3]NUR MACRO SITES'!$K:$K,"")</f>
        <v>0</v>
      </c>
      <c r="AD800" s="9">
        <v>0</v>
      </c>
      <c r="AE800" s="9">
        <v>0</v>
      </c>
      <c r="AF800" s="9">
        <v>0</v>
      </c>
      <c r="AG800" s="9">
        <v>0.13065406147482544</v>
      </c>
      <c r="AH800" s="9">
        <v>0</v>
      </c>
      <c r="AI800" s="9">
        <v>1.2981832120952882E-2</v>
      </c>
      <c r="AJ800" s="9">
        <v>3.0643809727570409E-3</v>
      </c>
      <c r="AK800" s="9">
        <v>0.42440747872391016</v>
      </c>
      <c r="AL800" s="9">
        <v>0</v>
      </c>
      <c r="AM800" s="9">
        <v>0</v>
      </c>
      <c r="AN800" s="9">
        <v>8.433140743082353E-3</v>
      </c>
      <c r="AO800" s="9">
        <v>0.15867475662797303</v>
      </c>
      <c r="AP800" s="9">
        <v>0</v>
      </c>
      <c r="AQ800" s="9">
        <v>4.1744961335604625E-2</v>
      </c>
      <c r="AR800" s="9">
        <v>0.12722883702415874</v>
      </c>
      <c r="AS800" s="9">
        <v>1.9226097442471678E-2</v>
      </c>
      <c r="AT800" s="9">
        <v>5.6891687008646203E-3</v>
      </c>
      <c r="AU800" s="9">
        <v>0</v>
      </c>
      <c r="AV800" s="9">
        <v>0</v>
      </c>
      <c r="AW800" s="9">
        <v>7.2806724853510946E-3</v>
      </c>
      <c r="AX800" s="9">
        <v>4.3080361062817263E-2</v>
      </c>
      <c r="AY800" s="9">
        <v>0.10899056951688546</v>
      </c>
      <c r="AZ800" s="9">
        <v>1.8640899671601425</v>
      </c>
      <c r="BA800" s="9">
        <v>0</v>
      </c>
      <c r="BB800" s="9">
        <v>0</v>
      </c>
      <c r="BC800" s="9">
        <v>7.4764091576957042E-2</v>
      </c>
      <c r="BD800" s="9">
        <v>7.4764091576957042E-2</v>
      </c>
      <c r="BE800" s="9">
        <v>0</v>
      </c>
      <c r="BF800" s="9">
        <v>0</v>
      </c>
      <c r="BG800" s="9">
        <v>0</v>
      </c>
      <c r="BH800" s="9">
        <v>0</v>
      </c>
      <c r="BI800" s="9">
        <v>0</v>
      </c>
      <c r="BJ800" s="9">
        <v>0</v>
      </c>
      <c r="BK800" s="9">
        <v>1.3062579812239354</v>
      </c>
      <c r="BL800" s="9">
        <v>4.6228522998690194</v>
      </c>
      <c r="BM800" s="9">
        <v>4.6228522998690194</v>
      </c>
      <c r="BN800" s="9">
        <v>4.6228522998690194</v>
      </c>
      <c r="BO800" s="9">
        <v>2.2245336483721569</v>
      </c>
      <c r="BP800" s="9">
        <v>2.6472071694161223</v>
      </c>
      <c r="BQ800" s="9">
        <v>0</v>
      </c>
      <c r="BR800" s="9">
        <v>0</v>
      </c>
      <c r="BS800" s="9">
        <v>0</v>
      </c>
      <c r="BT800" s="9">
        <v>4.2804187961750177E-3</v>
      </c>
      <c r="BU800" s="9">
        <v>0</v>
      </c>
      <c r="BV800" s="9">
        <v>1.49457956299777E-2</v>
      </c>
      <c r="BW800" s="9">
        <v>1.1592800906306299E-3</v>
      </c>
      <c r="BX800" s="9">
        <v>1.1592800906306299E-3</v>
      </c>
      <c r="BY800" s="9">
        <v>0</v>
      </c>
      <c r="BZ800" s="9">
        <v>0</v>
      </c>
      <c r="CA800" s="9">
        <v>0</v>
      </c>
      <c r="CB800" s="9">
        <v>0</v>
      </c>
      <c r="CC800" s="9">
        <v>1.083231316685358</v>
      </c>
      <c r="CD800" s="9">
        <v>0.60794431460507437</v>
      </c>
      <c r="CE800" s="9">
        <v>0</v>
      </c>
      <c r="CF800" s="9">
        <v>0</v>
      </c>
      <c r="CG800" s="9">
        <v>0</v>
      </c>
      <c r="CH800" s="9">
        <v>1.2538060057129359E-2</v>
      </c>
      <c r="CI800" s="9">
        <v>0</v>
      </c>
      <c r="CJ800" s="9">
        <v>0</v>
      </c>
      <c r="CK800" s="9">
        <v>0</v>
      </c>
      <c r="CL800" s="62">
        <v>0</v>
      </c>
      <c r="CM800" s="62">
        <v>0</v>
      </c>
      <c r="CN800" s="62">
        <v>3.3619122628291358E-2</v>
      </c>
      <c r="CO800" s="62">
        <v>0</v>
      </c>
      <c r="CP800" s="62">
        <v>0</v>
      </c>
      <c r="CQ800" s="62">
        <v>0.83307650820556278</v>
      </c>
      <c r="CR800" s="62">
        <v>3.0332831097527917</v>
      </c>
      <c r="CS800" s="62">
        <v>3.9258619544348845E-2</v>
      </c>
      <c r="CT800" s="62">
        <v>3.2477677615977953E-2</v>
      </c>
      <c r="CU800" s="62">
        <v>1.0701046990435794E-3</v>
      </c>
      <c r="CV800" s="62">
        <v>0</v>
      </c>
      <c r="CW800" s="80">
        <v>0</v>
      </c>
      <c r="CX800" s="78">
        <v>0</v>
      </c>
      <c r="CY800" s="78">
        <v>0</v>
      </c>
      <c r="CZ800" s="78">
        <v>0</v>
      </c>
      <c r="DA800" s="78">
        <v>0</v>
      </c>
      <c r="DB800" s="78">
        <v>8.4270745049695575E-2</v>
      </c>
      <c r="DC800" s="78">
        <v>0.26529678997126416</v>
      </c>
      <c r="DD800" s="78">
        <v>0.35638053493820515</v>
      </c>
      <c r="DE800" s="78">
        <v>0.23866901804339216</v>
      </c>
      <c r="DF800" s="78">
        <v>0.59506738805991433</v>
      </c>
      <c r="DG800" s="78">
        <v>0</v>
      </c>
      <c r="DH800" s="78">
        <v>0</v>
      </c>
      <c r="DI800" s="10">
        <v>2012</v>
      </c>
      <c r="DJ800" s="61" t="s">
        <v>80</v>
      </c>
      <c r="DK800" s="42" t="s">
        <v>5440</v>
      </c>
    </row>
    <row r="801" spans="1:115" x14ac:dyDescent="0.2">
      <c r="A801" s="4" t="s">
        <v>3586</v>
      </c>
      <c r="B801" s="5" t="s">
        <v>3587</v>
      </c>
      <c r="C801" s="6" t="s">
        <v>88</v>
      </c>
      <c r="D801" s="5" t="s">
        <v>70</v>
      </c>
      <c r="E801" s="5" t="s">
        <v>3005</v>
      </c>
      <c r="F801" s="6" t="s">
        <v>77</v>
      </c>
      <c r="G801" s="5" t="s">
        <v>90</v>
      </c>
      <c r="H801" s="7">
        <f t="shared" si="41"/>
        <v>0</v>
      </c>
      <c r="I801" s="8" t="str">
        <f t="shared" si="42"/>
        <v>No impact</v>
      </c>
      <c r="J801" s="8" t="str">
        <f t="shared" si="40"/>
        <v>No impact</v>
      </c>
      <c r="K801" s="9">
        <v>0</v>
      </c>
      <c r="L801" s="9">
        <v>4.8682709553805606E-17</v>
      </c>
      <c r="M801" s="9">
        <v>0</v>
      </c>
      <c r="N801" s="9">
        <v>0</v>
      </c>
      <c r="O801" s="9">
        <v>7.3024064330708403E-17</v>
      </c>
      <c r="P801" s="9">
        <v>7.3024064330708403E-17</v>
      </c>
      <c r="Q801" s="9">
        <v>4.8682709553805606E-17</v>
      </c>
      <c r="R801" s="9">
        <v>0</v>
      </c>
      <c r="S801" s="9">
        <v>0</v>
      </c>
      <c r="T801" s="9">
        <v>0</v>
      </c>
      <c r="U801" s="9">
        <v>0.14218727713592955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4.8682709553805606E-17</v>
      </c>
      <c r="AB801" s="9">
        <f>_xlfn.XLOOKUP(B801,'[2]Macro de calcul Nur Journalier-'!$B:$B,'[2]Macro de calcul Nur Journalier-'!$K:$K,"")</f>
        <v>4.86827095538056E-17</v>
      </c>
      <c r="AC801" s="9">
        <f>_xlfn.XLOOKUP(B801,'[3]NUR MACRO SITES'!$B:$B,'[3]NUR MACRO SITES'!$K:$K,"")</f>
        <v>0</v>
      </c>
      <c r="AD801" s="9">
        <v>4.8682709553805606E-17</v>
      </c>
      <c r="AE801" s="9">
        <v>4.86827095538056E-17</v>
      </c>
      <c r="AF801" s="9">
        <v>4.8682709553805606E-17</v>
      </c>
      <c r="AG801" s="9">
        <v>0</v>
      </c>
      <c r="AH801" s="9">
        <v>0</v>
      </c>
      <c r="AI801" s="9">
        <v>0</v>
      </c>
      <c r="AJ801" s="9">
        <v>0</v>
      </c>
      <c r="AK801" s="9">
        <v>0</v>
      </c>
      <c r="AL801" s="9">
        <v>0</v>
      </c>
      <c r="AM801" s="9">
        <v>3.0512969109460292E-2</v>
      </c>
      <c r="AN801" s="9">
        <v>0</v>
      </c>
      <c r="AO801" s="9">
        <v>0</v>
      </c>
      <c r="AP801" s="9">
        <v>1.1558813193947891E-16</v>
      </c>
      <c r="AQ801" s="9">
        <v>1.1558813193947891E-16</v>
      </c>
      <c r="AR801" s="9">
        <v>2.8897032984869728E-17</v>
      </c>
      <c r="AS801" s="9">
        <v>8.6691098954609191E-17</v>
      </c>
      <c r="AT801" s="9">
        <v>0.12909473801286689</v>
      </c>
      <c r="AU801" s="9">
        <v>0</v>
      </c>
      <c r="AV801" s="9">
        <v>0</v>
      </c>
      <c r="AW801" s="9">
        <v>0</v>
      </c>
      <c r="AX801" s="9">
        <v>0</v>
      </c>
      <c r="AY801" s="9">
        <v>0</v>
      </c>
      <c r="AZ801" s="9">
        <v>0</v>
      </c>
      <c r="BA801" s="9">
        <v>3.1310916179337225</v>
      </c>
      <c r="BB801" s="9">
        <v>8.3537301921804854</v>
      </c>
      <c r="BC801" s="9">
        <v>0</v>
      </c>
      <c r="BD801" s="9">
        <v>0</v>
      </c>
      <c r="BE801" s="9">
        <v>0</v>
      </c>
      <c r="BF801" s="9">
        <v>0</v>
      </c>
      <c r="BG801" s="9">
        <v>0</v>
      </c>
      <c r="BH801" s="9">
        <v>0</v>
      </c>
      <c r="BI801" s="9">
        <v>0</v>
      </c>
      <c r="BJ801" s="9">
        <v>0</v>
      </c>
      <c r="BK801" s="9">
        <v>0</v>
      </c>
      <c r="BL801" s="9">
        <v>0</v>
      </c>
      <c r="BM801" s="9">
        <v>0</v>
      </c>
      <c r="BN801" s="9">
        <v>0</v>
      </c>
      <c r="BO801" s="9">
        <v>0</v>
      </c>
      <c r="BP801" s="9">
        <v>0</v>
      </c>
      <c r="BQ801" s="9">
        <v>1.0255170032502538E-2</v>
      </c>
      <c r="BR801" s="9">
        <v>0</v>
      </c>
      <c r="BS801" s="9">
        <v>0</v>
      </c>
      <c r="BT801" s="9">
        <v>0</v>
      </c>
      <c r="BU801" s="9">
        <v>0</v>
      </c>
      <c r="BV801" s="9">
        <v>0</v>
      </c>
      <c r="BW801" s="9">
        <v>0</v>
      </c>
      <c r="BX801" s="9">
        <v>0</v>
      </c>
      <c r="BY801" s="9">
        <v>0</v>
      </c>
      <c r="BZ801" s="9">
        <v>0</v>
      </c>
      <c r="CA801" s="9">
        <v>0</v>
      </c>
      <c r="CB801" s="9">
        <v>0</v>
      </c>
      <c r="CC801" s="9">
        <v>0</v>
      </c>
      <c r="CD801" s="9">
        <v>0</v>
      </c>
      <c r="CE801" s="9">
        <v>0</v>
      </c>
      <c r="CF801" s="9">
        <v>0</v>
      </c>
      <c r="CG801" s="9">
        <v>0</v>
      </c>
      <c r="CH801" s="9">
        <v>0</v>
      </c>
      <c r="CI801" s="9">
        <v>0</v>
      </c>
      <c r="CJ801" s="9">
        <v>0</v>
      </c>
      <c r="CK801" s="9">
        <v>0</v>
      </c>
      <c r="CL801" s="62">
        <v>0</v>
      </c>
      <c r="CM801" s="62">
        <v>0</v>
      </c>
      <c r="CN801" s="62">
        <v>0</v>
      </c>
      <c r="CO801" s="62">
        <v>0</v>
      </c>
      <c r="CP801" s="62">
        <v>0</v>
      </c>
      <c r="CQ801" s="62">
        <v>0</v>
      </c>
      <c r="CR801" s="62">
        <v>0</v>
      </c>
      <c r="CS801" s="62">
        <v>3.1568088621790756E-3</v>
      </c>
      <c r="CT801" s="62">
        <v>2.0100133263705175E-2</v>
      </c>
      <c r="CU801" s="62">
        <v>0</v>
      </c>
      <c r="CV801" s="62">
        <v>0</v>
      </c>
      <c r="CW801" s="80">
        <v>0</v>
      </c>
      <c r="CX801" s="78">
        <v>0</v>
      </c>
      <c r="CY801" s="78">
        <v>0</v>
      </c>
      <c r="CZ801" s="78">
        <v>0</v>
      </c>
      <c r="DA801" s="78">
        <v>0</v>
      </c>
      <c r="DB801" s="78">
        <v>0</v>
      </c>
      <c r="DC801" s="78">
        <v>0</v>
      </c>
      <c r="DD801" s="78">
        <v>0</v>
      </c>
      <c r="DE801" s="78">
        <v>0.22695137158886289</v>
      </c>
      <c r="DF801" s="78">
        <v>0</v>
      </c>
      <c r="DG801" s="78">
        <v>0</v>
      </c>
      <c r="DH801" s="78">
        <v>0</v>
      </c>
      <c r="DI801" s="10">
        <v>2024</v>
      </c>
      <c r="DJ801" s="59" t="s">
        <v>74</v>
      </c>
      <c r="DK801" s="42" t="s">
        <v>5440</v>
      </c>
    </row>
    <row r="802" spans="1:115" x14ac:dyDescent="0.2">
      <c r="A802" s="4" t="s">
        <v>881</v>
      </c>
      <c r="B802" s="4" t="s">
        <v>882</v>
      </c>
      <c r="C802" s="6" t="s">
        <v>538</v>
      </c>
      <c r="D802" s="4" t="s">
        <v>78</v>
      </c>
      <c r="E802" s="4" t="s">
        <v>79</v>
      </c>
      <c r="F802" s="6" t="s">
        <v>108</v>
      </c>
      <c r="G802" s="4" t="s">
        <v>539</v>
      </c>
      <c r="H802" s="7">
        <f t="shared" si="41"/>
        <v>2</v>
      </c>
      <c r="I802" s="8" t="str">
        <f t="shared" si="42"/>
        <v>No impact</v>
      </c>
      <c r="J802" s="8" t="str">
        <f t="shared" si="40"/>
        <v>No impact</v>
      </c>
      <c r="K802" s="9">
        <v>0.15656200969904435</v>
      </c>
      <c r="L802" s="9">
        <v>0</v>
      </c>
      <c r="M802" s="9">
        <v>0</v>
      </c>
      <c r="N802" s="9">
        <v>0.15684058978747681</v>
      </c>
      <c r="O802" s="9">
        <v>0</v>
      </c>
      <c r="P802" s="9">
        <v>0.54100253173584367</v>
      </c>
      <c r="Q802" s="9">
        <v>0</v>
      </c>
      <c r="R802" s="9">
        <v>9.2860029477487741E-5</v>
      </c>
      <c r="S802" s="9">
        <v>0</v>
      </c>
      <c r="T802" s="9">
        <v>1.1424569426615319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f>_xlfn.XLOOKUP(B802,'[2]Macro de calcul Nur Journalier-'!$B:$B,'[2]Macro de calcul Nur Journalier-'!$K:$K,"")</f>
        <v>0</v>
      </c>
      <c r="AC802" s="9">
        <f>_xlfn.XLOOKUP(B802,'[3]NUR MACRO SITES'!$B:$B,'[3]NUR MACRO SITES'!$K:$K,"")</f>
        <v>0</v>
      </c>
      <c r="AD802" s="9">
        <v>0</v>
      </c>
      <c r="AE802" s="9">
        <v>0</v>
      </c>
      <c r="AF802" s="9">
        <v>0</v>
      </c>
      <c r="AG802" s="9">
        <v>0</v>
      </c>
      <c r="AH802" s="9">
        <v>0</v>
      </c>
      <c r="AI802" s="9">
        <v>0</v>
      </c>
      <c r="AJ802" s="9">
        <v>0</v>
      </c>
      <c r="AK802" s="9">
        <v>0</v>
      </c>
      <c r="AL802" s="9">
        <v>0</v>
      </c>
      <c r="AM802" s="9">
        <v>0</v>
      </c>
      <c r="AN802" s="9">
        <v>0</v>
      </c>
      <c r="AO802" s="9">
        <v>0</v>
      </c>
      <c r="AP802" s="9">
        <v>0</v>
      </c>
      <c r="AQ802" s="9">
        <v>0</v>
      </c>
      <c r="AR802" s="9">
        <v>0</v>
      </c>
      <c r="AS802" s="9">
        <v>0</v>
      </c>
      <c r="AT802" s="9">
        <v>0</v>
      </c>
      <c r="AU802" s="9">
        <v>0</v>
      </c>
      <c r="AV802" s="9">
        <v>0</v>
      </c>
      <c r="AW802" s="9">
        <v>2.1007484092279416</v>
      </c>
      <c r="AX802" s="9">
        <v>0</v>
      </c>
      <c r="AY802" s="9">
        <v>0</v>
      </c>
      <c r="AZ802" s="9">
        <v>0</v>
      </c>
      <c r="BA802" s="9">
        <v>0</v>
      </c>
      <c r="BB802" s="9">
        <v>0</v>
      </c>
      <c r="BC802" s="9">
        <v>3.0275158199134806E-2</v>
      </c>
      <c r="BD802" s="9">
        <v>3.0275158199134806E-2</v>
      </c>
      <c r="BE802" s="9">
        <v>0</v>
      </c>
      <c r="BF802" s="9">
        <v>0</v>
      </c>
      <c r="BG802" s="9">
        <v>0</v>
      </c>
      <c r="BH802" s="9">
        <v>0</v>
      </c>
      <c r="BI802" s="9">
        <v>0</v>
      </c>
      <c r="BJ802" s="9">
        <v>8.9175391586979543E-5</v>
      </c>
      <c r="BK802" s="9">
        <v>0</v>
      </c>
      <c r="BL802" s="9">
        <v>0</v>
      </c>
      <c r="BM802" s="9">
        <v>0</v>
      </c>
      <c r="BN802" s="9">
        <v>3.2301823743768421</v>
      </c>
      <c r="BO802" s="9">
        <v>4.0621352726484092</v>
      </c>
      <c r="BP802" s="9">
        <v>4.1990730039693753</v>
      </c>
      <c r="BQ802" s="9">
        <v>9.4956632223563417</v>
      </c>
      <c r="BR802" s="9">
        <v>0.29256662471856248</v>
      </c>
      <c r="BS802" s="9">
        <v>0.28072413271581154</v>
      </c>
      <c r="BT802" s="9">
        <v>0</v>
      </c>
      <c r="BU802" s="9">
        <v>0</v>
      </c>
      <c r="BV802" s="9">
        <v>2.6063470049909681</v>
      </c>
      <c r="BW802" s="9">
        <v>2.035356972659538</v>
      </c>
      <c r="BX802" s="9">
        <v>0</v>
      </c>
      <c r="BY802" s="9">
        <v>0</v>
      </c>
      <c r="BZ802" s="9">
        <v>1.7748043135207014</v>
      </c>
      <c r="CA802" s="9">
        <v>0</v>
      </c>
      <c r="CB802" s="9">
        <v>1.2942916334934207</v>
      </c>
      <c r="CC802" s="9">
        <v>1.3884430119309539</v>
      </c>
      <c r="CD802" s="9">
        <v>6.329490944060634</v>
      </c>
      <c r="CE802" s="9">
        <v>0</v>
      </c>
      <c r="CF802" s="9">
        <v>0</v>
      </c>
      <c r="CG802" s="9">
        <v>3.2921592715297932</v>
      </c>
      <c r="CH802" s="9">
        <v>0.58445551646106386</v>
      </c>
      <c r="CI802" s="9">
        <v>5.4380045543655999</v>
      </c>
      <c r="CJ802" s="9">
        <v>3.1678487756575446</v>
      </c>
      <c r="CK802" s="9">
        <v>0</v>
      </c>
      <c r="CL802" s="62">
        <v>0</v>
      </c>
      <c r="CM802" s="62">
        <v>4.8600588414903848E-2</v>
      </c>
      <c r="CN802" s="62">
        <v>0</v>
      </c>
      <c r="CO802" s="62">
        <v>1.2829485236835574</v>
      </c>
      <c r="CP802" s="62">
        <v>0</v>
      </c>
      <c r="CQ802" s="62">
        <v>0.17674562612539343</v>
      </c>
      <c r="CR802" s="62">
        <v>0</v>
      </c>
      <c r="CS802" s="62">
        <v>0.43392745546224243</v>
      </c>
      <c r="CT802" s="62">
        <v>0</v>
      </c>
      <c r="CU802" s="62">
        <v>8.4460331932209574</v>
      </c>
      <c r="CV802" s="62">
        <v>6.325977433632108</v>
      </c>
      <c r="CW802" s="80">
        <v>0.85599458384341665</v>
      </c>
      <c r="CX802" s="78">
        <v>8.1510766680078657</v>
      </c>
      <c r="CY802" s="78">
        <v>0</v>
      </c>
      <c r="CZ802" s="78">
        <v>0</v>
      </c>
      <c r="DA802" s="78">
        <v>0</v>
      </c>
      <c r="DB802" s="78">
        <v>0</v>
      </c>
      <c r="DC802" s="78">
        <v>0</v>
      </c>
      <c r="DD802" s="78">
        <v>1.8662804302106248</v>
      </c>
      <c r="DE802" s="78">
        <v>0.22302765435903579</v>
      </c>
      <c r="DF802" s="78">
        <v>1.0902940076990466</v>
      </c>
      <c r="DG802" s="78">
        <v>0</v>
      </c>
      <c r="DH802" s="78">
        <v>0</v>
      </c>
      <c r="DI802" s="10">
        <v>2018</v>
      </c>
      <c r="DJ802" s="60" t="s">
        <v>85</v>
      </c>
      <c r="DK802" s="42" t="s">
        <v>5440</v>
      </c>
    </row>
    <row r="803" spans="1:115" x14ac:dyDescent="0.2">
      <c r="A803" s="4" t="s">
        <v>2505</v>
      </c>
      <c r="B803" s="5" t="s">
        <v>2506</v>
      </c>
      <c r="C803" s="6" t="s">
        <v>88</v>
      </c>
      <c r="D803" s="5" t="s">
        <v>78</v>
      </c>
      <c r="E803" s="5" t="s">
        <v>245</v>
      </c>
      <c r="F803" s="6" t="s">
        <v>77</v>
      </c>
      <c r="G803" s="5" t="s">
        <v>90</v>
      </c>
      <c r="H803" s="7">
        <f t="shared" si="41"/>
        <v>1</v>
      </c>
      <c r="I803" s="8" t="str">
        <f t="shared" si="42"/>
        <v>No impact</v>
      </c>
      <c r="J803" s="8" t="str">
        <f t="shared" si="40"/>
        <v>No impact</v>
      </c>
      <c r="K803" s="9">
        <v>0</v>
      </c>
      <c r="L803" s="9">
        <v>0</v>
      </c>
      <c r="M803" s="9">
        <v>9.7365419107611212E-17</v>
      </c>
      <c r="N803" s="9">
        <v>7.0827687443541123</v>
      </c>
      <c r="O803" s="9">
        <v>0</v>
      </c>
      <c r="P803" s="9">
        <v>0</v>
      </c>
      <c r="Q803" s="9">
        <v>0</v>
      </c>
      <c r="R803" s="9">
        <v>0</v>
      </c>
      <c r="S803" s="9">
        <v>16.019710841297009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2.1298685429789952E-17</v>
      </c>
      <c r="AA803" s="9">
        <v>0</v>
      </c>
      <c r="AB803" s="9">
        <f>_xlfn.XLOOKUP(B803,'[2]Macro de calcul Nur Journalier-'!$B:$B,'[2]Macro de calcul Nur Journalier-'!$K:$K,"")</f>
        <v>0</v>
      </c>
      <c r="AC803" s="9">
        <f>_xlfn.XLOOKUP(B803,'[3]NUR MACRO SITES'!$B:$B,'[3]NUR MACRO SITES'!$K:$K,"")</f>
        <v>0</v>
      </c>
      <c r="AD803" s="9">
        <v>0</v>
      </c>
      <c r="AE803" s="9">
        <v>0</v>
      </c>
      <c r="AF803" s="9">
        <v>7.3024064330708403E-17</v>
      </c>
      <c r="AG803" s="9">
        <v>0</v>
      </c>
      <c r="AH803" s="9">
        <v>0</v>
      </c>
      <c r="AI803" s="9">
        <v>14.210184590881001</v>
      </c>
      <c r="AJ803" s="9">
        <v>28.710835353967575</v>
      </c>
      <c r="AK803" s="9">
        <v>0</v>
      </c>
      <c r="AL803" s="9">
        <v>0</v>
      </c>
      <c r="AM803" s="9">
        <v>3.4018484859128133</v>
      </c>
      <c r="AN803" s="9">
        <v>1.4714458610657433</v>
      </c>
      <c r="AO803" s="9">
        <v>8.6691098954609191E-17</v>
      </c>
      <c r="AP803" s="9">
        <v>0</v>
      </c>
      <c r="AQ803" s="9">
        <v>0</v>
      </c>
      <c r="AR803" s="9">
        <v>8.6691098954609191E-17</v>
      </c>
      <c r="AS803" s="9">
        <v>0.72574401887267359</v>
      </c>
      <c r="AT803" s="9">
        <v>0</v>
      </c>
      <c r="AU803" s="9">
        <v>6.918504762072013</v>
      </c>
      <c r="AV803" s="9">
        <v>0</v>
      </c>
      <c r="AW803" s="9">
        <v>6.8852112346264391</v>
      </c>
      <c r="AX803" s="9">
        <v>5.0430730438040374</v>
      </c>
      <c r="AY803" s="9">
        <v>0</v>
      </c>
      <c r="AZ803" s="9">
        <v>0.71513399364276653</v>
      </c>
      <c r="BA803" s="9">
        <v>0</v>
      </c>
      <c r="BB803" s="9">
        <v>0</v>
      </c>
      <c r="BC803" s="9">
        <v>1.7872953362719453</v>
      </c>
      <c r="BD803" s="9">
        <v>1.7872953362719453</v>
      </c>
      <c r="BE803" s="9">
        <v>0</v>
      </c>
      <c r="BF803" s="9">
        <v>1.4451586089011153E-3</v>
      </c>
      <c r="BG803" s="9">
        <v>18.751518331196696</v>
      </c>
      <c r="BH803" s="9">
        <v>18.094812648906213</v>
      </c>
      <c r="BI803" s="9">
        <v>3.4536559056938123</v>
      </c>
      <c r="BJ803" s="9">
        <v>7.6855989590021476</v>
      </c>
      <c r="BK803" s="9">
        <v>16.49864239383848</v>
      </c>
      <c r="BL803" s="9">
        <v>0</v>
      </c>
      <c r="BM803" s="9">
        <v>0</v>
      </c>
      <c r="BN803" s="9">
        <v>0.32984193840191922</v>
      </c>
      <c r="BO803" s="9">
        <v>0.87894832963790515</v>
      </c>
      <c r="BP803" s="9">
        <v>1.8094043654564496</v>
      </c>
      <c r="BQ803" s="9">
        <v>4.4579848359030123</v>
      </c>
      <c r="BR803" s="9">
        <v>0</v>
      </c>
      <c r="BS803" s="9">
        <v>0.64862612824705423</v>
      </c>
      <c r="BT803" s="9">
        <v>0.62363918352438286</v>
      </c>
      <c r="BU803" s="9">
        <v>0</v>
      </c>
      <c r="BV803" s="9">
        <v>0</v>
      </c>
      <c r="BW803" s="9">
        <v>0.50703344148524798</v>
      </c>
      <c r="BX803" s="9">
        <v>0.75793732325437424</v>
      </c>
      <c r="BY803" s="9">
        <v>0.74493555116099186</v>
      </c>
      <c r="BZ803" s="9">
        <v>0</v>
      </c>
      <c r="CA803" s="9">
        <v>0</v>
      </c>
      <c r="CB803" s="9">
        <v>4.341807135743494</v>
      </c>
      <c r="CC803" s="9">
        <v>0</v>
      </c>
      <c r="CD803" s="9">
        <v>0</v>
      </c>
      <c r="CE803" s="9">
        <v>0</v>
      </c>
      <c r="CF803" s="9">
        <v>0</v>
      </c>
      <c r="CG803" s="9">
        <v>0</v>
      </c>
      <c r="CH803" s="9">
        <v>0</v>
      </c>
      <c r="CI803" s="9">
        <v>0</v>
      </c>
      <c r="CJ803" s="9">
        <v>0</v>
      </c>
      <c r="CK803" s="9">
        <v>0</v>
      </c>
      <c r="CL803" s="62">
        <v>0</v>
      </c>
      <c r="CM803" s="62">
        <v>0</v>
      </c>
      <c r="CN803" s="62">
        <v>0</v>
      </c>
      <c r="CO803" s="62">
        <v>3.051778085967932</v>
      </c>
      <c r="CP803" s="62">
        <v>16.237893548838148</v>
      </c>
      <c r="CQ803" s="62">
        <v>0.38777027277682186</v>
      </c>
      <c r="CR803" s="62">
        <v>0.33228534413140232</v>
      </c>
      <c r="CS803" s="62">
        <v>0.75033957989116351</v>
      </c>
      <c r="CT803" s="62">
        <v>1.5504033581312258</v>
      </c>
      <c r="CU803" s="62">
        <v>0</v>
      </c>
      <c r="CV803" s="62">
        <v>0</v>
      </c>
      <c r="CW803" s="80">
        <v>0.8145815319904236</v>
      </c>
      <c r="CX803" s="78">
        <v>0.97641703264247359</v>
      </c>
      <c r="CY803" s="78">
        <v>0.65786469881546528</v>
      </c>
      <c r="CZ803" s="78">
        <v>0</v>
      </c>
      <c r="DA803" s="78">
        <v>0</v>
      </c>
      <c r="DB803" s="78">
        <v>0</v>
      </c>
      <c r="DC803" s="78">
        <v>0.36167755319847134</v>
      </c>
      <c r="DD803" s="78">
        <v>2.1174518381545111</v>
      </c>
      <c r="DE803" s="78">
        <v>0.22142249731047017</v>
      </c>
      <c r="DF803" s="78">
        <v>0</v>
      </c>
      <c r="DG803" s="78">
        <v>0</v>
      </c>
      <c r="DH803" s="78">
        <v>0</v>
      </c>
      <c r="DI803" s="10">
        <v>2024</v>
      </c>
      <c r="DJ803" s="59" t="s">
        <v>74</v>
      </c>
      <c r="DK803" s="42" t="s">
        <v>5440</v>
      </c>
    </row>
    <row r="804" spans="1:115" x14ac:dyDescent="0.2">
      <c r="A804" s="4" t="s">
        <v>3243</v>
      </c>
      <c r="B804" s="4" t="s">
        <v>3661</v>
      </c>
      <c r="C804" s="6"/>
      <c r="D804" s="5" t="s">
        <v>70</v>
      </c>
      <c r="E804" s="5" t="s">
        <v>640</v>
      </c>
      <c r="F804" s="6" t="s">
        <v>115</v>
      </c>
      <c r="G804" s="5" t="s">
        <v>3243</v>
      </c>
      <c r="H804" s="7">
        <f t="shared" si="41"/>
        <v>2</v>
      </c>
      <c r="I804" s="8" t="str">
        <f t="shared" si="42"/>
        <v>No impact</v>
      </c>
      <c r="J804" s="8" t="str">
        <f t="shared" si="40"/>
        <v>No impact</v>
      </c>
      <c r="K804" s="9">
        <v>1.5385235403889128</v>
      </c>
      <c r="L804" s="9">
        <v>0.4263389673370428</v>
      </c>
      <c r="M804" s="9">
        <v>0.13873288403936715</v>
      </c>
      <c r="N804" s="9">
        <v>0</v>
      </c>
      <c r="O804" s="9">
        <v>4.8682709553805606E-17</v>
      </c>
      <c r="P804" s="9">
        <v>4.8682709553805606E-17</v>
      </c>
      <c r="Q804" s="9">
        <v>0.42115737769219758</v>
      </c>
      <c r="R804" s="9">
        <v>0.45087258712499312</v>
      </c>
      <c r="S804" s="9">
        <v>0.37730887177292832</v>
      </c>
      <c r="T804" s="9">
        <v>0</v>
      </c>
      <c r="U804" s="9">
        <v>4.8682709553805606E-17</v>
      </c>
      <c r="V804" s="9">
        <v>1.7884841677364138</v>
      </c>
      <c r="W804" s="9">
        <v>4.8682709553805606E-17</v>
      </c>
      <c r="X804" s="9">
        <v>0</v>
      </c>
      <c r="Y804" s="9">
        <v>0</v>
      </c>
      <c r="Z804" s="9">
        <v>5.1864555103884378</v>
      </c>
      <c r="AA804" s="9">
        <v>5.4037479793657583</v>
      </c>
      <c r="AB804" s="9">
        <f>_xlfn.XLOOKUP(B804,'[2]Macro de calcul Nur Journalier-'!$B:$B,'[2]Macro de calcul Nur Journalier-'!$K:$K,"")</f>
        <v>6.4389144439689405E-2</v>
      </c>
      <c r="AC804" s="9">
        <f>_xlfn.XLOOKUP(B804,'[3]NUR MACRO SITES'!$B:$B,'[3]NUR MACRO SITES'!$K:$K,"")</f>
        <v>0</v>
      </c>
      <c r="AD804" s="9">
        <v>6.4389144439689489E-2</v>
      </c>
      <c r="AE804" s="9">
        <v>7.3204532758046801</v>
      </c>
      <c r="AF804" s="9">
        <v>0</v>
      </c>
      <c r="AG804" s="9">
        <v>4.8682709553805606E-17</v>
      </c>
      <c r="AH804" s="9">
        <v>0</v>
      </c>
      <c r="AI804" s="9">
        <v>0</v>
      </c>
      <c r="AJ804" s="9">
        <v>0</v>
      </c>
      <c r="AK804" s="9">
        <v>0</v>
      </c>
      <c r="AL804" s="9">
        <v>0</v>
      </c>
      <c r="AM804" s="9">
        <v>1.1558813193947891E-16</v>
      </c>
      <c r="AN804" s="9">
        <v>8.6691098954609191E-17</v>
      </c>
      <c r="AO804" s="9">
        <v>0</v>
      </c>
      <c r="AP804" s="9">
        <v>0</v>
      </c>
      <c r="AQ804" s="9">
        <v>0</v>
      </c>
      <c r="AR804" s="9">
        <v>0.4242912503146416</v>
      </c>
      <c r="AS804" s="9">
        <v>2.8897032984869728E-17</v>
      </c>
      <c r="AT804" s="9">
        <v>2.8897032984869728E-17</v>
      </c>
      <c r="AU804" s="9">
        <v>0.14663786593611078</v>
      </c>
      <c r="AV804" s="9">
        <v>0.7604461186332534</v>
      </c>
      <c r="AW804" s="9">
        <v>0</v>
      </c>
      <c r="AX804" s="9">
        <v>0</v>
      </c>
      <c r="AY804" s="9">
        <v>0</v>
      </c>
      <c r="AZ804" s="9">
        <v>8.1770366858086654E-3</v>
      </c>
      <c r="BA804" s="9">
        <v>5.6159961130722537E-3</v>
      </c>
      <c r="BB804" s="9">
        <v>0</v>
      </c>
      <c r="BC804" s="9">
        <v>0.1300642748011169</v>
      </c>
      <c r="BD804" s="9">
        <v>0.1300642748011169</v>
      </c>
      <c r="BE804" s="9">
        <v>0</v>
      </c>
      <c r="BF804" s="9">
        <v>0</v>
      </c>
      <c r="BG804" s="9">
        <v>0</v>
      </c>
      <c r="BH804" s="9">
        <v>7.8081919638937194</v>
      </c>
      <c r="BI804" s="9">
        <v>1.7968306352426848</v>
      </c>
      <c r="BJ804" s="9">
        <v>0</v>
      </c>
      <c r="BK804" s="9">
        <v>0</v>
      </c>
      <c r="BL804" s="9">
        <v>0</v>
      </c>
      <c r="BM804" s="9">
        <v>0</v>
      </c>
      <c r="BN804" s="9">
        <v>0</v>
      </c>
      <c r="BO804" s="9">
        <v>0</v>
      </c>
      <c r="BP804" s="9">
        <v>0</v>
      </c>
      <c r="BQ804" s="9">
        <v>0</v>
      </c>
      <c r="BR804" s="9">
        <v>0</v>
      </c>
      <c r="BS804" s="9">
        <v>3.5937682809552951E-2</v>
      </c>
      <c r="BT804" s="9">
        <v>0</v>
      </c>
      <c r="BU804" s="9">
        <v>0</v>
      </c>
      <c r="BV804" s="9">
        <v>0</v>
      </c>
      <c r="BW804" s="9">
        <v>0</v>
      </c>
      <c r="BX804" s="9">
        <v>0</v>
      </c>
      <c r="BY804" s="9">
        <v>0</v>
      </c>
      <c r="BZ804" s="9">
        <v>0</v>
      </c>
      <c r="CA804" s="9">
        <v>0</v>
      </c>
      <c r="CB804" s="9">
        <v>2.4398387138197818E-2</v>
      </c>
      <c r="CC804" s="9">
        <v>0</v>
      </c>
      <c r="CD804" s="9">
        <v>0</v>
      </c>
      <c r="CE804" s="9">
        <v>0</v>
      </c>
      <c r="CF804" s="9">
        <v>0</v>
      </c>
      <c r="CG804" s="9">
        <v>0</v>
      </c>
      <c r="CH804" s="9">
        <v>0</v>
      </c>
      <c r="CI804" s="9">
        <v>0</v>
      </c>
      <c r="CJ804" s="9">
        <v>0</v>
      </c>
      <c r="CK804" s="9">
        <v>0</v>
      </c>
      <c r="CL804" s="62">
        <v>0</v>
      </c>
      <c r="CM804" s="62">
        <v>7.8117643030190089E-3</v>
      </c>
      <c r="CN804" s="62">
        <v>0</v>
      </c>
      <c r="CO804" s="62">
        <v>2.4601350329449567</v>
      </c>
      <c r="CP804" s="62">
        <v>21.774347735515779</v>
      </c>
      <c r="CQ804" s="62">
        <v>46.76803411779143</v>
      </c>
      <c r="CR804" s="62">
        <v>28.483815023128532</v>
      </c>
      <c r="CS804" s="62">
        <v>28.052616334648853</v>
      </c>
      <c r="CT804" s="62">
        <v>0.54655597503659759</v>
      </c>
      <c r="CU804" s="62">
        <v>5.7806877491560442</v>
      </c>
      <c r="CV804" s="62">
        <v>4.4671163960015186</v>
      </c>
      <c r="CW804" s="80">
        <v>0</v>
      </c>
      <c r="CX804" s="78">
        <v>3.4587567380925881</v>
      </c>
      <c r="CY804" s="78">
        <v>26.535243541561435</v>
      </c>
      <c r="CZ804" s="78">
        <v>39.952983166539674</v>
      </c>
      <c r="DA804" s="78">
        <v>0.59339089069807871</v>
      </c>
      <c r="DB804" s="78">
        <v>0</v>
      </c>
      <c r="DC804" s="78">
        <v>1.1570507058410595</v>
      </c>
      <c r="DD804" s="78">
        <v>1.1096985729083733</v>
      </c>
      <c r="DE804" s="78">
        <v>0.20173257084806534</v>
      </c>
      <c r="DF804" s="78">
        <v>0.88581483479010259</v>
      </c>
      <c r="DG804" s="78">
        <v>0</v>
      </c>
      <c r="DH804" s="78">
        <v>0</v>
      </c>
      <c r="DI804" s="10">
        <v>2021</v>
      </c>
      <c r="DJ804" s="59" t="s">
        <v>74</v>
      </c>
      <c r="DK804" s="42" t="s">
        <v>5440</v>
      </c>
    </row>
    <row r="805" spans="1:115" x14ac:dyDescent="0.25">
      <c r="A805" s="8" t="s">
        <v>1778</v>
      </c>
      <c r="B805" s="8" t="s">
        <v>1779</v>
      </c>
      <c r="C805" s="6" t="s">
        <v>88</v>
      </c>
      <c r="D805" s="6" t="s">
        <v>767</v>
      </c>
      <c r="E805" s="6" t="s">
        <v>79</v>
      </c>
      <c r="F805" s="6" t="s">
        <v>77</v>
      </c>
      <c r="G805" s="8" t="s">
        <v>90</v>
      </c>
      <c r="H805" s="7">
        <f t="shared" si="41"/>
        <v>1</v>
      </c>
      <c r="I805" s="8" t="str">
        <f t="shared" si="42"/>
        <v>No impact</v>
      </c>
      <c r="J805" s="8" t="str">
        <f t="shared" si="40"/>
        <v>No impact</v>
      </c>
      <c r="K805" s="9">
        <v>6.1096142074359339</v>
      </c>
      <c r="L805" s="9">
        <v>5.9503406848761466</v>
      </c>
      <c r="M805" s="9">
        <v>1.7816125255550797</v>
      </c>
      <c r="N805" s="9">
        <v>7.7670728735796128</v>
      </c>
      <c r="O805" s="9">
        <v>2.453937710977987</v>
      </c>
      <c r="P805" s="9">
        <v>2.3737995055389147</v>
      </c>
      <c r="Q805" s="9">
        <v>8.8699900156896438E-2</v>
      </c>
      <c r="R805" s="9">
        <v>2.2773736509294915</v>
      </c>
      <c r="S805" s="9">
        <v>0.31954993343793103</v>
      </c>
      <c r="T805" s="9">
        <v>7.9636761279893609E-2</v>
      </c>
      <c r="U805" s="9">
        <v>1.5050567857652266</v>
      </c>
      <c r="V805" s="9">
        <v>0.14508451005562689</v>
      </c>
      <c r="W805" s="9">
        <v>1.1207462677696951</v>
      </c>
      <c r="X805" s="9">
        <v>0.14720171872771357</v>
      </c>
      <c r="Y805" s="9">
        <v>1.0731833606713257</v>
      </c>
      <c r="Z805" s="9">
        <v>5.2254938667807727</v>
      </c>
      <c r="AA805" s="9">
        <v>1.6125329838824705</v>
      </c>
      <c r="AB805" s="9">
        <f>_xlfn.XLOOKUP(B805,'[2]Macro de calcul Nur Journalier-'!$B:$B,'[2]Macro de calcul Nur Journalier-'!$K:$K,"")</f>
        <v>0.36070549850235301</v>
      </c>
      <c r="AC805" s="9">
        <f>_xlfn.XLOOKUP(B805,'[3]NUR MACRO SITES'!$B:$B,'[3]NUR MACRO SITES'!$K:$K,"")</f>
        <v>0.23400727428326906</v>
      </c>
      <c r="AD805" s="9">
        <v>0.36070549850235334</v>
      </c>
      <c r="AE805" s="9">
        <v>1.20118162530309</v>
      </c>
      <c r="AF805" s="9">
        <v>7.1576510721247558E-2</v>
      </c>
      <c r="AG805" s="9">
        <v>0.68417412518423393</v>
      </c>
      <c r="AH805" s="9">
        <v>0.19431889768459068</v>
      </c>
      <c r="AI805" s="9">
        <v>0</v>
      </c>
      <c r="AJ805" s="9">
        <v>4.0047744912756151</v>
      </c>
      <c r="AK805" s="9">
        <v>3.2287989409499351</v>
      </c>
      <c r="AL805" s="9">
        <v>0</v>
      </c>
      <c r="AM805" s="9">
        <v>4.5330418137436303E-2</v>
      </c>
      <c r="AN805" s="9">
        <v>0.13401559454191012</v>
      </c>
      <c r="AO805" s="9">
        <v>0</v>
      </c>
      <c r="AP805" s="9">
        <v>0</v>
      </c>
      <c r="AQ805" s="9">
        <v>0</v>
      </c>
      <c r="AR805" s="9">
        <v>0</v>
      </c>
      <c r="AS805" s="9">
        <v>2.7715398146684693</v>
      </c>
      <c r="AT805" s="9">
        <v>0</v>
      </c>
      <c r="AU805" s="9">
        <v>0.20105997810676182</v>
      </c>
      <c r="AV805" s="9">
        <v>0.17347391250900041</v>
      </c>
      <c r="AW805" s="9">
        <v>0</v>
      </c>
      <c r="AX805" s="9">
        <v>0</v>
      </c>
      <c r="AY805" s="9">
        <v>0</v>
      </c>
      <c r="AZ805" s="9">
        <v>0</v>
      </c>
      <c r="BA805" s="9">
        <v>0</v>
      </c>
      <c r="BB805" s="9">
        <v>0</v>
      </c>
      <c r="BC805" s="9">
        <v>0</v>
      </c>
      <c r="BD805" s="9">
        <v>0</v>
      </c>
      <c r="BE805" s="9">
        <v>0</v>
      </c>
      <c r="BF805" s="9">
        <v>0</v>
      </c>
      <c r="BG805" s="9">
        <v>0</v>
      </c>
      <c r="BH805" s="9">
        <v>0</v>
      </c>
      <c r="BI805" s="9">
        <v>0</v>
      </c>
      <c r="BJ805" s="9">
        <v>0</v>
      </c>
      <c r="BK805" s="9">
        <v>0</v>
      </c>
      <c r="BL805" s="9">
        <v>0</v>
      </c>
      <c r="BM805" s="9">
        <v>0</v>
      </c>
      <c r="BN805" s="9">
        <v>1.0447610527547351</v>
      </c>
      <c r="BO805" s="9">
        <v>1.0523944662745806</v>
      </c>
      <c r="BP805" s="9">
        <v>0</v>
      </c>
      <c r="BQ805" s="9">
        <v>0</v>
      </c>
      <c r="BR805" s="9">
        <v>0</v>
      </c>
      <c r="BS805" s="9">
        <v>0</v>
      </c>
      <c r="BT805" s="9">
        <v>0</v>
      </c>
      <c r="BU805" s="9">
        <v>0</v>
      </c>
      <c r="BV805" s="9">
        <v>0</v>
      </c>
      <c r="BW805" s="9">
        <v>0</v>
      </c>
      <c r="BX805" s="9">
        <v>0</v>
      </c>
      <c r="BY805" s="9">
        <v>0</v>
      </c>
      <c r="BZ805" s="9">
        <v>0</v>
      </c>
      <c r="CA805" s="9">
        <v>0</v>
      </c>
      <c r="CB805" s="9">
        <v>2.6930968259266329E-3</v>
      </c>
      <c r="CC805" s="9">
        <v>0</v>
      </c>
      <c r="CD805" s="9">
        <v>0</v>
      </c>
      <c r="CE805" s="9">
        <v>0</v>
      </c>
      <c r="CF805" s="9">
        <v>0</v>
      </c>
      <c r="CG805" s="9">
        <v>0</v>
      </c>
      <c r="CH805" s="9">
        <v>5.1418530789052438E-2</v>
      </c>
      <c r="CI805" s="9">
        <v>0</v>
      </c>
      <c r="CJ805" s="9">
        <v>9.5217737770130082</v>
      </c>
      <c r="CK805" s="9">
        <v>5.3525388590686376</v>
      </c>
      <c r="CL805" s="62">
        <v>0</v>
      </c>
      <c r="CM805" s="62">
        <v>1.4130197498523254</v>
      </c>
      <c r="CN805" s="62">
        <v>17.012809866650688</v>
      </c>
      <c r="CO805" s="62">
        <v>0</v>
      </c>
      <c r="CP805" s="62">
        <v>0</v>
      </c>
      <c r="CQ805" s="62">
        <v>0</v>
      </c>
      <c r="CR805" s="62">
        <v>0</v>
      </c>
      <c r="CS805" s="62">
        <v>1.6675619875982</v>
      </c>
      <c r="CT805" s="62">
        <v>0.13527906903744813</v>
      </c>
      <c r="CU805" s="62">
        <v>0</v>
      </c>
      <c r="CV805" s="62">
        <v>0</v>
      </c>
      <c r="CW805" s="80">
        <v>0</v>
      </c>
      <c r="CX805" s="78">
        <v>0</v>
      </c>
      <c r="CY805" s="78">
        <v>0</v>
      </c>
      <c r="CZ805" s="78">
        <v>0</v>
      </c>
      <c r="DA805" s="78">
        <v>0</v>
      </c>
      <c r="DB805" s="78">
        <v>0</v>
      </c>
      <c r="DC805" s="78">
        <v>0</v>
      </c>
      <c r="DD805" s="78">
        <v>1.1590482346126085</v>
      </c>
      <c r="DE805" s="78">
        <v>0.18858811812814433</v>
      </c>
      <c r="DF805" s="78">
        <v>0</v>
      </c>
      <c r="DG805" s="78">
        <v>0</v>
      </c>
      <c r="DH805" s="78">
        <v>0</v>
      </c>
      <c r="DI805" s="82">
        <v>2025</v>
      </c>
      <c r="DJ805" s="59" t="s">
        <v>74</v>
      </c>
      <c r="DK805" s="42" t="s">
        <v>5440</v>
      </c>
    </row>
    <row r="806" spans="1:115" x14ac:dyDescent="0.2">
      <c r="A806" s="4" t="s">
        <v>3591</v>
      </c>
      <c r="B806" s="5" t="s">
        <v>3592</v>
      </c>
      <c r="C806" s="6" t="s">
        <v>88</v>
      </c>
      <c r="D806" s="5" t="s">
        <v>78</v>
      </c>
      <c r="E806" s="5" t="s">
        <v>440</v>
      </c>
      <c r="F806" s="6" t="s">
        <v>77</v>
      </c>
      <c r="G806" s="5" t="s">
        <v>90</v>
      </c>
      <c r="H806" s="7">
        <f t="shared" si="41"/>
        <v>0</v>
      </c>
      <c r="I806" s="8" t="str">
        <f t="shared" si="42"/>
        <v>No impact</v>
      </c>
      <c r="J806" s="8" t="str">
        <f t="shared" si="40"/>
        <v>No impact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4.8682709553805606E-17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9">
        <f>_xlfn.XLOOKUP(B806,'[2]Macro de calcul Nur Journalier-'!$B:$B,'[2]Macro de calcul Nur Journalier-'!$K:$K,"")</f>
        <v>0</v>
      </c>
      <c r="AC806" s="9">
        <f>_xlfn.XLOOKUP(B806,'[3]NUR MACRO SITES'!$B:$B,'[3]NUR MACRO SITES'!$K:$K,"")</f>
        <v>2.4341354776902803E-17</v>
      </c>
      <c r="AD806" s="9">
        <v>0</v>
      </c>
      <c r="AE806" s="9">
        <v>0</v>
      </c>
      <c r="AF806" s="9">
        <v>4.8682709553805606E-17</v>
      </c>
      <c r="AG806" s="9">
        <v>0</v>
      </c>
      <c r="AH806" s="9">
        <v>4.8682709553805606E-17</v>
      </c>
      <c r="AI806" s="9">
        <v>0</v>
      </c>
      <c r="AJ806" s="9">
        <v>0</v>
      </c>
      <c r="AK806" s="9">
        <v>1.5266188846099057E-2</v>
      </c>
      <c r="AL806" s="9">
        <v>0</v>
      </c>
      <c r="AM806" s="9">
        <v>2.5317715376195104E-2</v>
      </c>
      <c r="AN806" s="9">
        <v>0</v>
      </c>
      <c r="AO806" s="9">
        <v>8.4339639346949298</v>
      </c>
      <c r="AP806" s="9">
        <v>0</v>
      </c>
      <c r="AQ806" s="9">
        <v>0</v>
      </c>
      <c r="AR806" s="9">
        <v>0</v>
      </c>
      <c r="AS806" s="9">
        <v>0</v>
      </c>
      <c r="AT806" s="9">
        <v>1.6151202371962607</v>
      </c>
      <c r="AU806" s="9">
        <v>2.2646915921770195E-2</v>
      </c>
      <c r="AV806" s="9">
        <v>0</v>
      </c>
      <c r="AW806" s="9">
        <v>0</v>
      </c>
      <c r="AX806" s="9">
        <v>0</v>
      </c>
      <c r="AY806" s="9">
        <v>0</v>
      </c>
      <c r="AZ806" s="9">
        <v>0</v>
      </c>
      <c r="BA806" s="9">
        <v>2.806077276106516</v>
      </c>
      <c r="BB806" s="9">
        <v>7.6596516106750023</v>
      </c>
      <c r="BC806" s="9">
        <v>0</v>
      </c>
      <c r="BD806" s="9">
        <v>0</v>
      </c>
      <c r="BE806" s="9">
        <v>0</v>
      </c>
      <c r="BF806" s="9">
        <v>0</v>
      </c>
      <c r="BG806" s="9">
        <v>0</v>
      </c>
      <c r="BH806" s="9">
        <v>5.0861716980138025</v>
      </c>
      <c r="BI806" s="9">
        <v>0</v>
      </c>
      <c r="BJ806" s="9">
        <v>0</v>
      </c>
      <c r="BK806" s="9">
        <v>0</v>
      </c>
      <c r="BL806" s="9">
        <v>0</v>
      </c>
      <c r="BM806" s="9">
        <v>0</v>
      </c>
      <c r="BN806" s="9">
        <v>0</v>
      </c>
      <c r="BO806" s="9">
        <v>0</v>
      </c>
      <c r="BP806" s="9">
        <v>0</v>
      </c>
      <c r="BQ806" s="9">
        <v>7.4728978149889132E-3</v>
      </c>
      <c r="BR806" s="9">
        <v>0</v>
      </c>
      <c r="BS806" s="9">
        <v>0</v>
      </c>
      <c r="BT806" s="9">
        <v>0</v>
      </c>
      <c r="BU806" s="9">
        <v>0</v>
      </c>
      <c r="BV806" s="9">
        <v>0</v>
      </c>
      <c r="BW806" s="9">
        <v>0</v>
      </c>
      <c r="BX806" s="9">
        <v>0</v>
      </c>
      <c r="BY806" s="9">
        <v>0</v>
      </c>
      <c r="BZ806" s="9">
        <v>0</v>
      </c>
      <c r="CA806" s="9">
        <v>0</v>
      </c>
      <c r="CB806" s="9">
        <v>0</v>
      </c>
      <c r="CC806" s="9">
        <v>0</v>
      </c>
      <c r="CD806" s="9">
        <v>0</v>
      </c>
      <c r="CE806" s="9">
        <v>0</v>
      </c>
      <c r="CF806" s="9">
        <v>0</v>
      </c>
      <c r="CG806" s="9">
        <v>0</v>
      </c>
      <c r="CH806" s="9">
        <v>0</v>
      </c>
      <c r="CI806" s="9">
        <v>0</v>
      </c>
      <c r="CJ806" s="9">
        <v>0</v>
      </c>
      <c r="CK806" s="9">
        <v>0</v>
      </c>
      <c r="CL806" s="62">
        <v>0</v>
      </c>
      <c r="CM806" s="62">
        <v>0</v>
      </c>
      <c r="CN806" s="62">
        <v>0</v>
      </c>
      <c r="CO806" s="62">
        <v>0</v>
      </c>
      <c r="CP806" s="62">
        <v>0</v>
      </c>
      <c r="CQ806" s="62">
        <v>0</v>
      </c>
      <c r="CR806" s="62">
        <v>0</v>
      </c>
      <c r="CS806" s="62">
        <v>0</v>
      </c>
      <c r="CT806" s="62">
        <v>0</v>
      </c>
      <c r="CU806" s="62">
        <v>0</v>
      </c>
      <c r="CV806" s="62">
        <v>0</v>
      </c>
      <c r="CW806" s="80">
        <v>0</v>
      </c>
      <c r="CX806" s="78">
        <v>0</v>
      </c>
      <c r="CY806" s="78">
        <v>0</v>
      </c>
      <c r="CZ806" s="78">
        <v>0</v>
      </c>
      <c r="DA806" s="78">
        <v>0</v>
      </c>
      <c r="DB806" s="78">
        <v>0</v>
      </c>
      <c r="DC806" s="78">
        <v>0</v>
      </c>
      <c r="DD806" s="78">
        <v>0</v>
      </c>
      <c r="DE806" s="78">
        <v>0.18746450819414778</v>
      </c>
      <c r="DF806" s="78">
        <v>0</v>
      </c>
      <c r="DG806" s="78">
        <v>0</v>
      </c>
      <c r="DH806" s="78">
        <v>0</v>
      </c>
      <c r="DI806" s="10">
        <v>2024</v>
      </c>
      <c r="DJ806" s="59" t="s">
        <v>74</v>
      </c>
      <c r="DK806" s="42" t="s">
        <v>5440</v>
      </c>
    </row>
    <row r="807" spans="1:115" x14ac:dyDescent="0.2">
      <c r="A807" s="4" t="s">
        <v>1314</v>
      </c>
      <c r="B807" s="4" t="s">
        <v>1315</v>
      </c>
      <c r="C807" s="6" t="s">
        <v>214</v>
      </c>
      <c r="D807" s="4" t="s">
        <v>78</v>
      </c>
      <c r="E807" s="4" t="s">
        <v>79</v>
      </c>
      <c r="F807" s="6" t="s">
        <v>216</v>
      </c>
      <c r="G807" s="4" t="s">
        <v>217</v>
      </c>
      <c r="H807" s="7">
        <f t="shared" si="41"/>
        <v>0</v>
      </c>
      <c r="I807" s="8" t="str">
        <f t="shared" si="42"/>
        <v>No impact</v>
      </c>
      <c r="J807" s="8" t="str">
        <f t="shared" si="40"/>
        <v>No impact</v>
      </c>
      <c r="K807" s="9">
        <v>3.9864067774449676</v>
      </c>
      <c r="L807" s="9">
        <v>0</v>
      </c>
      <c r="M807" s="9">
        <v>7.6980964436837343E-2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0.51125017829125641</v>
      </c>
      <c r="U807" s="9">
        <v>5.0144415917843389E-2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f>_xlfn.XLOOKUP(B807,'[2]Macro de calcul Nur Journalier-'!$B:$B,'[2]Macro de calcul Nur Journalier-'!$K:$K,"")</f>
        <v>0</v>
      </c>
      <c r="AC807" s="9">
        <f>_xlfn.XLOOKUP(B807,'[3]NUR MACRO SITES'!$B:$B,'[3]NUR MACRO SITES'!$K:$K,"")</f>
        <v>0</v>
      </c>
      <c r="AD807" s="9">
        <v>0</v>
      </c>
      <c r="AE807" s="9">
        <v>0</v>
      </c>
      <c r="AF807" s="9">
        <v>0.19197882494175816</v>
      </c>
      <c r="AG807" s="9">
        <v>0</v>
      </c>
      <c r="AH807" s="9">
        <v>0</v>
      </c>
      <c r="AI807" s="9">
        <v>0</v>
      </c>
      <c r="AJ807" s="9">
        <v>0</v>
      </c>
      <c r="AK807" s="9">
        <v>0</v>
      </c>
      <c r="AL807" s="9">
        <v>0</v>
      </c>
      <c r="AM807" s="9">
        <v>0</v>
      </c>
      <c r="AN807" s="9">
        <v>0</v>
      </c>
      <c r="AO807" s="9">
        <v>0</v>
      </c>
      <c r="AP807" s="9">
        <v>0</v>
      </c>
      <c r="AQ807" s="9">
        <v>0</v>
      </c>
      <c r="AR807" s="9">
        <v>0</v>
      </c>
      <c r="AS807" s="9">
        <v>0</v>
      </c>
      <c r="AT807" s="9">
        <v>0</v>
      </c>
      <c r="AU807" s="9">
        <v>0</v>
      </c>
      <c r="AV807" s="9">
        <v>0</v>
      </c>
      <c r="AW807" s="9">
        <v>0</v>
      </c>
      <c r="AX807" s="9">
        <v>0</v>
      </c>
      <c r="AY807" s="9">
        <v>0</v>
      </c>
      <c r="AZ807" s="9">
        <v>0.11689320899847215</v>
      </c>
      <c r="BA807" s="9">
        <v>0.91330365453172457</v>
      </c>
      <c r="BB807" s="9">
        <v>0</v>
      </c>
      <c r="BC807" s="9">
        <v>0</v>
      </c>
      <c r="BD807" s="9">
        <v>0</v>
      </c>
      <c r="BE807" s="9">
        <v>0</v>
      </c>
      <c r="BF807" s="9">
        <v>0</v>
      </c>
      <c r="BG807" s="9">
        <v>0</v>
      </c>
      <c r="BH807" s="9">
        <v>0</v>
      </c>
      <c r="BI807" s="9">
        <v>0</v>
      </c>
      <c r="BJ807" s="9">
        <v>0</v>
      </c>
      <c r="BK807" s="9">
        <v>0</v>
      </c>
      <c r="BL807" s="9">
        <v>0</v>
      </c>
      <c r="BM807" s="9">
        <v>0</v>
      </c>
      <c r="BN807" s="9">
        <v>0</v>
      </c>
      <c r="BO807" s="9">
        <v>0</v>
      </c>
      <c r="BP807" s="9">
        <v>0</v>
      </c>
      <c r="BQ807" s="9">
        <v>0</v>
      </c>
      <c r="BR807" s="9">
        <v>0</v>
      </c>
      <c r="BS807" s="9">
        <v>0</v>
      </c>
      <c r="BT807" s="9">
        <v>0</v>
      </c>
      <c r="BU807" s="9">
        <v>0</v>
      </c>
      <c r="BV807" s="9">
        <v>0</v>
      </c>
      <c r="BW807" s="9">
        <v>0</v>
      </c>
      <c r="BX807" s="9">
        <v>0</v>
      </c>
      <c r="BY807" s="9">
        <v>0</v>
      </c>
      <c r="BZ807" s="9">
        <v>0</v>
      </c>
      <c r="CA807" s="9">
        <v>0</v>
      </c>
      <c r="CB807" s="9">
        <v>0</v>
      </c>
      <c r="CC807" s="9">
        <v>0</v>
      </c>
      <c r="CD807" s="9">
        <v>0</v>
      </c>
      <c r="CE807" s="9">
        <v>0</v>
      </c>
      <c r="CF807" s="9">
        <v>0</v>
      </c>
      <c r="CG807" s="9">
        <v>1.4078832472969154</v>
      </c>
      <c r="CH807" s="9">
        <v>0</v>
      </c>
      <c r="CI807" s="9">
        <v>0</v>
      </c>
      <c r="CJ807" s="9">
        <v>0</v>
      </c>
      <c r="CK807" s="9">
        <v>0</v>
      </c>
      <c r="CL807" s="62">
        <v>0</v>
      </c>
      <c r="CM807" s="62">
        <v>0</v>
      </c>
      <c r="CN807" s="62">
        <v>0</v>
      </c>
      <c r="CO807" s="62">
        <v>0</v>
      </c>
      <c r="CP807" s="62">
        <v>0</v>
      </c>
      <c r="CQ807" s="62">
        <v>0</v>
      </c>
      <c r="CR807" s="62">
        <v>0</v>
      </c>
      <c r="CS807" s="62">
        <v>0</v>
      </c>
      <c r="CT807" s="62">
        <v>0</v>
      </c>
      <c r="CU807" s="62">
        <v>0</v>
      </c>
      <c r="CV807" s="62">
        <v>0</v>
      </c>
      <c r="CW807" s="80">
        <v>0</v>
      </c>
      <c r="CX807" s="78">
        <v>0</v>
      </c>
      <c r="CY807" s="78">
        <v>0</v>
      </c>
      <c r="CZ807" s="78">
        <v>0</v>
      </c>
      <c r="DA807" s="78">
        <v>0</v>
      </c>
      <c r="DB807" s="78">
        <v>0</v>
      </c>
      <c r="DC807" s="78">
        <v>0</v>
      </c>
      <c r="DD807" s="78">
        <v>0</v>
      </c>
      <c r="DE807" s="78">
        <v>0.18049099257204659</v>
      </c>
      <c r="DF807" s="78">
        <v>0</v>
      </c>
      <c r="DG807" s="78">
        <v>0</v>
      </c>
      <c r="DH807" s="78">
        <v>0</v>
      </c>
      <c r="DI807" s="10">
        <v>2017</v>
      </c>
      <c r="DJ807" s="60" t="s">
        <v>85</v>
      </c>
      <c r="DK807" s="42" t="s">
        <v>5440</v>
      </c>
    </row>
    <row r="808" spans="1:115" x14ac:dyDescent="0.2">
      <c r="A808" s="4" t="s">
        <v>3767</v>
      </c>
      <c r="B808" s="5" t="s">
        <v>3768</v>
      </c>
      <c r="C808" s="6" t="s">
        <v>159</v>
      </c>
      <c r="D808" s="5" t="s">
        <v>70</v>
      </c>
      <c r="E808" s="5" t="s">
        <v>71</v>
      </c>
      <c r="F808" s="6" t="s">
        <v>131</v>
      </c>
      <c r="G808" s="5" t="s">
        <v>159</v>
      </c>
      <c r="H808" s="7">
        <f t="shared" si="41"/>
        <v>0</v>
      </c>
      <c r="I808" s="8" t="str">
        <f t="shared" si="42"/>
        <v>No impact</v>
      </c>
      <c r="J808" s="8" t="str">
        <f t="shared" si="40"/>
        <v>No impact</v>
      </c>
      <c r="K808" s="9">
        <v>9.7365419107611212E-17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f>_xlfn.XLOOKUP(B808,'[2]Macro de calcul Nur Journalier-'!$B:$B,'[2]Macro de calcul Nur Journalier-'!$K:$K,"")</f>
        <v>0</v>
      </c>
      <c r="AC808" s="9">
        <f>_xlfn.XLOOKUP(B808,'[3]NUR MACRO SITES'!$B:$B,'[3]NUR MACRO SITES'!$K:$K,"")</f>
        <v>0</v>
      </c>
      <c r="AD808" s="9">
        <v>0</v>
      </c>
      <c r="AE808" s="9">
        <v>3.59554034136833E-2</v>
      </c>
      <c r="AF808" s="9">
        <v>0</v>
      </c>
      <c r="AG808" s="9">
        <v>0</v>
      </c>
      <c r="AH808" s="9">
        <v>3.6958291732040141E-2</v>
      </c>
      <c r="AI808" s="9">
        <v>0</v>
      </c>
      <c r="AJ808" s="9">
        <v>0</v>
      </c>
      <c r="AK808" s="9">
        <v>4.8682709553805606E-17</v>
      </c>
      <c r="AL808" s="9">
        <v>0</v>
      </c>
      <c r="AM808" s="9">
        <v>0</v>
      </c>
      <c r="AN808" s="9">
        <v>0</v>
      </c>
      <c r="AO808" s="9">
        <v>0</v>
      </c>
      <c r="AP808" s="9">
        <v>0</v>
      </c>
      <c r="AQ808" s="9">
        <v>0</v>
      </c>
      <c r="AR808" s="9">
        <v>0</v>
      </c>
      <c r="AS808" s="9">
        <v>0</v>
      </c>
      <c r="AT808" s="9">
        <v>0</v>
      </c>
      <c r="AU808" s="9">
        <v>0.61651563844546309</v>
      </c>
      <c r="AV808" s="9">
        <v>0.11577732703463678</v>
      </c>
      <c r="AW808" s="9">
        <v>0</v>
      </c>
      <c r="AX808" s="9">
        <v>0</v>
      </c>
      <c r="AY808" s="9">
        <v>0</v>
      </c>
      <c r="AZ808" s="9">
        <v>0</v>
      </c>
      <c r="BA808" s="9">
        <v>0</v>
      </c>
      <c r="BB808" s="9">
        <v>0</v>
      </c>
      <c r="BC808" s="9">
        <v>0</v>
      </c>
      <c r="BD808" s="9">
        <v>0</v>
      </c>
      <c r="BE808" s="9">
        <v>0</v>
      </c>
      <c r="BF808" s="9">
        <v>0</v>
      </c>
      <c r="BG808" s="9">
        <v>0</v>
      </c>
      <c r="BH808" s="9">
        <v>0</v>
      </c>
      <c r="BI808" s="9">
        <v>0</v>
      </c>
      <c r="BJ808" s="9">
        <v>5.3505234952230297E-4</v>
      </c>
      <c r="BK808" s="9">
        <v>0.21423496074855991</v>
      </c>
      <c r="BL808" s="9">
        <v>0</v>
      </c>
      <c r="BM808" s="9">
        <v>0</v>
      </c>
      <c r="BN808" s="9">
        <v>0</v>
      </c>
      <c r="BO808" s="9">
        <v>0</v>
      </c>
      <c r="BP808" s="9">
        <v>0</v>
      </c>
      <c r="BQ808" s="9">
        <v>0</v>
      </c>
      <c r="BR808" s="9">
        <v>0</v>
      </c>
      <c r="BS808" s="9">
        <v>8.5430025140324928E-3</v>
      </c>
      <c r="BT808" s="9">
        <v>0</v>
      </c>
      <c r="BU808" s="9">
        <v>0</v>
      </c>
      <c r="BV808" s="9">
        <v>0</v>
      </c>
      <c r="BW808" s="9">
        <v>0.35293836482294788</v>
      </c>
      <c r="BX808" s="9">
        <v>0</v>
      </c>
      <c r="BY808" s="9">
        <v>0</v>
      </c>
      <c r="BZ808" s="9">
        <v>0</v>
      </c>
      <c r="CA808" s="9">
        <v>0</v>
      </c>
      <c r="CB808" s="9">
        <v>0</v>
      </c>
      <c r="CC808" s="9">
        <v>0</v>
      </c>
      <c r="CD808" s="9">
        <v>0</v>
      </c>
      <c r="CE808" s="9">
        <v>0</v>
      </c>
      <c r="CF808" s="9">
        <v>0</v>
      </c>
      <c r="CG808" s="9">
        <v>0</v>
      </c>
      <c r="CH808" s="9">
        <v>0</v>
      </c>
      <c r="CI808" s="9">
        <v>0</v>
      </c>
      <c r="CJ808" s="9">
        <v>0</v>
      </c>
      <c r="CK808" s="9">
        <v>9.2742407250458962E-3</v>
      </c>
      <c r="CL808" s="62">
        <v>0</v>
      </c>
      <c r="CM808" s="62">
        <v>0</v>
      </c>
      <c r="CN808" s="62">
        <v>9.3099108816805769E-3</v>
      </c>
      <c r="CO808" s="62">
        <v>1.6408272052003906E-2</v>
      </c>
      <c r="CP808" s="62">
        <v>0</v>
      </c>
      <c r="CQ808" s="62">
        <v>0</v>
      </c>
      <c r="CR808" s="62">
        <v>0</v>
      </c>
      <c r="CS808" s="62">
        <v>8.9635179906002005</v>
      </c>
      <c r="CT808" s="62">
        <v>0</v>
      </c>
      <c r="CU808" s="62">
        <v>0</v>
      </c>
      <c r="CV808" s="62">
        <v>0</v>
      </c>
      <c r="CW808" s="80">
        <v>0</v>
      </c>
      <c r="CX808" s="78">
        <v>0</v>
      </c>
      <c r="CY808" s="78">
        <v>1.541860355617193</v>
      </c>
      <c r="CZ808" s="78">
        <v>0</v>
      </c>
      <c r="DA808" s="78">
        <v>0</v>
      </c>
      <c r="DB808" s="78">
        <v>0</v>
      </c>
      <c r="DC808" s="78">
        <v>0</v>
      </c>
      <c r="DD808" s="78">
        <v>0</v>
      </c>
      <c r="DE808" s="78">
        <v>0.16657963148447727</v>
      </c>
      <c r="DF808" s="78">
        <v>0</v>
      </c>
      <c r="DG808" s="78">
        <v>0</v>
      </c>
      <c r="DH808" s="78">
        <v>0</v>
      </c>
      <c r="DI808" s="10">
        <v>2024</v>
      </c>
      <c r="DJ808" s="59" t="s">
        <v>74</v>
      </c>
      <c r="DK808" s="42" t="s">
        <v>5440</v>
      </c>
    </row>
    <row r="809" spans="1:115" x14ac:dyDescent="0.2">
      <c r="A809" s="64" t="s">
        <v>5460</v>
      </c>
      <c r="B809" s="65" t="s">
        <v>5461</v>
      </c>
      <c r="C809" s="67"/>
      <c r="D809" s="64" t="s">
        <v>767</v>
      </c>
      <c r="E809" s="4" t="s">
        <v>114</v>
      </c>
      <c r="F809" s="67" t="s">
        <v>77</v>
      </c>
      <c r="G809" s="67" t="s">
        <v>90</v>
      </c>
      <c r="H809" s="7">
        <f t="shared" si="41"/>
        <v>0</v>
      </c>
      <c r="I809" s="8" t="str">
        <f t="shared" si="42"/>
        <v>No impact</v>
      </c>
      <c r="J809" s="8" t="str">
        <f t="shared" si="40"/>
        <v>No impact</v>
      </c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67"/>
      <c r="AU809" s="67"/>
      <c r="AV809" s="67"/>
      <c r="AW809" s="67"/>
      <c r="AX809" s="67"/>
      <c r="AY809" s="67"/>
      <c r="AZ809" s="67"/>
      <c r="BA809" s="67"/>
      <c r="BB809" s="67"/>
      <c r="BC809" s="67"/>
      <c r="BD809" s="67"/>
      <c r="BE809" s="67"/>
      <c r="BF809" s="67"/>
      <c r="BG809" s="67"/>
      <c r="BH809" s="67"/>
      <c r="BI809" s="67"/>
      <c r="BJ809" s="67"/>
      <c r="BK809" s="67"/>
      <c r="BL809" s="67"/>
      <c r="BM809" s="67"/>
      <c r="BN809" s="67"/>
      <c r="BO809" s="67"/>
      <c r="BP809" s="67"/>
      <c r="BQ809" s="67"/>
      <c r="BR809" s="67"/>
      <c r="BS809" s="67"/>
      <c r="BT809" s="67"/>
      <c r="BU809" s="67"/>
      <c r="BV809" s="67"/>
      <c r="BW809" s="67"/>
      <c r="BX809" s="67"/>
      <c r="BY809" s="67"/>
      <c r="BZ809" s="67"/>
      <c r="CA809" s="67"/>
      <c r="CB809" s="67"/>
      <c r="CC809" s="67"/>
      <c r="CD809" s="67"/>
      <c r="CE809" s="67"/>
      <c r="CF809" s="67"/>
      <c r="CG809" s="67"/>
      <c r="CH809" s="67"/>
      <c r="CI809" s="67"/>
      <c r="CJ809" s="67"/>
      <c r="CK809" s="67"/>
      <c r="CL809" s="51"/>
      <c r="CM809" s="51"/>
      <c r="CN809" s="51"/>
      <c r="CO809" s="51"/>
      <c r="CP809" s="51"/>
      <c r="CQ809" s="51"/>
      <c r="CR809" s="51"/>
      <c r="CS809" s="62">
        <v>0</v>
      </c>
      <c r="CT809" s="62">
        <v>2.211549711357039E-3</v>
      </c>
      <c r="CU809" s="62">
        <v>0</v>
      </c>
      <c r="CV809" s="62">
        <v>4.6669941187045749</v>
      </c>
      <c r="CW809" s="80">
        <v>0</v>
      </c>
      <c r="CX809" s="78">
        <v>4.8087294860929202</v>
      </c>
      <c r="CY809" s="78">
        <v>8.8361755314139927</v>
      </c>
      <c r="CZ809" s="78">
        <v>0.1636190084837893</v>
      </c>
      <c r="DA809" s="78">
        <v>0.16208519174849417</v>
      </c>
      <c r="DB809" s="78">
        <v>0</v>
      </c>
      <c r="DC809" s="78">
        <v>0.17378500312470607</v>
      </c>
      <c r="DD809" s="78">
        <v>0</v>
      </c>
      <c r="DE809" s="78">
        <v>0.1621565320617635</v>
      </c>
      <c r="DF809" s="78">
        <v>0.49030413802353123</v>
      </c>
      <c r="DG809" s="78">
        <v>0</v>
      </c>
      <c r="DH809" s="78">
        <v>0</v>
      </c>
      <c r="DI809" s="67"/>
      <c r="DJ809" s="59" t="s">
        <v>74</v>
      </c>
      <c r="DK809" s="42" t="s">
        <v>5440</v>
      </c>
    </row>
    <row r="810" spans="1:115" x14ac:dyDescent="0.2">
      <c r="A810" s="4" t="s">
        <v>3546</v>
      </c>
      <c r="B810" s="5" t="s">
        <v>3547</v>
      </c>
      <c r="C810" s="6" t="s">
        <v>159</v>
      </c>
      <c r="D810" s="5" t="s">
        <v>78</v>
      </c>
      <c r="E810" s="5" t="s">
        <v>79</v>
      </c>
      <c r="F810" s="6" t="s">
        <v>131</v>
      </c>
      <c r="G810" s="5" t="s">
        <v>159</v>
      </c>
      <c r="H810" s="7">
        <f t="shared" si="41"/>
        <v>0</v>
      </c>
      <c r="I810" s="8" t="str">
        <f t="shared" si="42"/>
        <v>No impact</v>
      </c>
      <c r="J810" s="8" t="str">
        <f t="shared" si="40"/>
        <v>No impact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7.3024064330708403E-17</v>
      </c>
      <c r="R810" s="9">
        <v>0</v>
      </c>
      <c r="S810" s="9">
        <v>4.8682709553805606E-17</v>
      </c>
      <c r="T810" s="9">
        <v>0</v>
      </c>
      <c r="U810" s="9">
        <v>0</v>
      </c>
      <c r="V810" s="9">
        <v>7.3024064330708403E-17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f>_xlfn.XLOOKUP(B810,'[2]Macro de calcul Nur Journalier-'!$B:$B,'[2]Macro de calcul Nur Journalier-'!$K:$K,"")</f>
        <v>0</v>
      </c>
      <c r="AC810" s="9">
        <f>_xlfn.XLOOKUP(B810,'[3]NUR MACRO SITES'!$B:$B,'[3]NUR MACRO SITES'!$K:$K,"")</f>
        <v>0</v>
      </c>
      <c r="AD810" s="9">
        <v>0</v>
      </c>
      <c r="AE810" s="9">
        <v>0</v>
      </c>
      <c r="AF810" s="9">
        <v>0</v>
      </c>
      <c r="AG810" s="9">
        <v>0</v>
      </c>
      <c r="AH810" s="9">
        <v>0</v>
      </c>
      <c r="AI810" s="9">
        <v>0</v>
      </c>
      <c r="AJ810" s="9">
        <v>0</v>
      </c>
      <c r="AK810" s="9">
        <v>0</v>
      </c>
      <c r="AL810" s="9">
        <v>0</v>
      </c>
      <c r="AM810" s="9">
        <v>7.8045150413571456</v>
      </c>
      <c r="AN810" s="9">
        <v>0</v>
      </c>
      <c r="AO810" s="9">
        <v>0.39299167588641265</v>
      </c>
      <c r="AP810" s="9">
        <v>0</v>
      </c>
      <c r="AQ810" s="9">
        <v>0</v>
      </c>
      <c r="AR810" s="9">
        <v>0</v>
      </c>
      <c r="AS810" s="9">
        <v>3.6121291231087162E-17</v>
      </c>
      <c r="AT810" s="9">
        <v>0</v>
      </c>
      <c r="AU810" s="9">
        <v>0</v>
      </c>
      <c r="AV810" s="9">
        <v>0</v>
      </c>
      <c r="AW810" s="9">
        <v>0</v>
      </c>
      <c r="AX810" s="9">
        <v>0</v>
      </c>
      <c r="AY810" s="9">
        <v>0</v>
      </c>
      <c r="AZ810" s="9">
        <v>0</v>
      </c>
      <c r="BA810" s="9">
        <v>0</v>
      </c>
      <c r="BB810" s="9">
        <v>0</v>
      </c>
      <c r="BC810" s="9">
        <v>0</v>
      </c>
      <c r="BD810" s="9">
        <v>0</v>
      </c>
      <c r="BE810" s="9">
        <v>1.5578443941017044</v>
      </c>
      <c r="BF810" s="9">
        <v>2.7912415339315921</v>
      </c>
      <c r="BG810" s="9">
        <v>0</v>
      </c>
      <c r="BH810" s="9">
        <v>0</v>
      </c>
      <c r="BI810" s="9">
        <v>0</v>
      </c>
      <c r="BJ810" s="9">
        <v>0</v>
      </c>
      <c r="BK810" s="9">
        <v>4.3420568268399382</v>
      </c>
      <c r="BL810" s="9">
        <v>0</v>
      </c>
      <c r="BM810" s="9">
        <v>0</v>
      </c>
      <c r="BN810" s="9">
        <v>0</v>
      </c>
      <c r="BO810" s="9">
        <v>9.664828940196861E-2</v>
      </c>
      <c r="BP810" s="9">
        <v>0</v>
      </c>
      <c r="BQ810" s="9">
        <v>0</v>
      </c>
      <c r="BR810" s="9">
        <v>0</v>
      </c>
      <c r="BS810" s="9">
        <v>3.9308512611540794E-2</v>
      </c>
      <c r="BT810" s="9">
        <v>5.9747512363276821E-2</v>
      </c>
      <c r="BU810" s="9">
        <v>0</v>
      </c>
      <c r="BV810" s="9">
        <v>0</v>
      </c>
      <c r="BW810" s="9">
        <v>0.36506621807877698</v>
      </c>
      <c r="BX810" s="9">
        <v>0</v>
      </c>
      <c r="BY810" s="9">
        <v>0</v>
      </c>
      <c r="BZ810" s="9">
        <v>0</v>
      </c>
      <c r="CA810" s="9">
        <v>0</v>
      </c>
      <c r="CB810" s="9">
        <v>0</v>
      </c>
      <c r="CC810" s="9">
        <v>0</v>
      </c>
      <c r="CD810" s="9">
        <v>0</v>
      </c>
      <c r="CE810" s="9">
        <v>0.23203436890932061</v>
      </c>
      <c r="CF810" s="9">
        <v>0</v>
      </c>
      <c r="CG810" s="9">
        <v>0</v>
      </c>
      <c r="CH810" s="9">
        <v>0</v>
      </c>
      <c r="CI810" s="9">
        <v>5.2345954861557208E-2</v>
      </c>
      <c r="CJ810" s="9">
        <v>0</v>
      </c>
      <c r="CK810" s="9">
        <v>0</v>
      </c>
      <c r="CL810" s="62">
        <v>0</v>
      </c>
      <c r="CM810" s="62">
        <v>0</v>
      </c>
      <c r="CN810" s="62">
        <v>0</v>
      </c>
      <c r="CO810" s="62">
        <v>7.7031130059098318</v>
      </c>
      <c r="CP810" s="62">
        <v>26.153126988611234</v>
      </c>
      <c r="CQ810" s="62">
        <v>0</v>
      </c>
      <c r="CR810" s="62">
        <v>0.31632294903733427</v>
      </c>
      <c r="CS810" s="62">
        <v>2.7573922832609936</v>
      </c>
      <c r="CT810" s="62">
        <v>0</v>
      </c>
      <c r="CU810" s="62">
        <v>0.23157065687306846</v>
      </c>
      <c r="CV810" s="62">
        <v>0</v>
      </c>
      <c r="CW810" s="80">
        <v>0</v>
      </c>
      <c r="CX810" s="78">
        <v>0</v>
      </c>
      <c r="CY810" s="78">
        <v>1.8132567423730062</v>
      </c>
      <c r="CZ810" s="78">
        <v>0.31161448836154082</v>
      </c>
      <c r="DA810" s="78">
        <v>0</v>
      </c>
      <c r="DB810" s="78">
        <v>0</v>
      </c>
      <c r="DC810" s="78">
        <v>0</v>
      </c>
      <c r="DD810" s="78">
        <v>0</v>
      </c>
      <c r="DE810" s="78">
        <v>0.16138962369411525</v>
      </c>
      <c r="DF810" s="78">
        <v>0.30510468477569153</v>
      </c>
      <c r="DG810" s="78">
        <v>0</v>
      </c>
      <c r="DH810" s="78">
        <v>1.8691162076631494E-2</v>
      </c>
      <c r="DI810" s="10">
        <v>2024</v>
      </c>
      <c r="DJ810" s="59" t="s">
        <v>74</v>
      </c>
      <c r="DK810" s="42" t="s">
        <v>5440</v>
      </c>
    </row>
    <row r="811" spans="1:115" x14ac:dyDescent="0.2">
      <c r="A811" s="4" t="s">
        <v>811</v>
      </c>
      <c r="B811" s="5" t="s">
        <v>812</v>
      </c>
      <c r="C811" s="6" t="s">
        <v>166</v>
      </c>
      <c r="D811" s="5" t="s">
        <v>78</v>
      </c>
      <c r="E811" s="5" t="s">
        <v>170</v>
      </c>
      <c r="F811" s="6" t="s">
        <v>166</v>
      </c>
      <c r="G811" s="5" t="s">
        <v>811</v>
      </c>
      <c r="H811" s="7">
        <f t="shared" si="41"/>
        <v>0</v>
      </c>
      <c r="I811" s="8" t="str">
        <f t="shared" si="42"/>
        <v>No impact</v>
      </c>
      <c r="J811" s="8" t="str">
        <f t="shared" si="40"/>
        <v>No impact</v>
      </c>
      <c r="K811" s="9">
        <v>0</v>
      </c>
      <c r="L811" s="9">
        <v>1.5608470914753005</v>
      </c>
      <c r="M811" s="9">
        <v>8.4427038760519189</v>
      </c>
      <c r="N811" s="9">
        <v>8.3574026529752057E-4</v>
      </c>
      <c r="O811" s="9">
        <v>0</v>
      </c>
      <c r="P811" s="9">
        <v>0</v>
      </c>
      <c r="Q811" s="9">
        <v>0.28849753958065888</v>
      </c>
      <c r="R811" s="9">
        <v>5.6188489516474105</v>
      </c>
      <c r="S811" s="9">
        <v>0.5419682760424096</v>
      </c>
      <c r="T811" s="9">
        <v>1.2894915133361859</v>
      </c>
      <c r="U811" s="9">
        <v>1.125927857414539</v>
      </c>
      <c r="V811" s="9">
        <v>3.0720326391860406</v>
      </c>
      <c r="W811" s="9">
        <v>4.8138639281129656</v>
      </c>
      <c r="X811" s="9">
        <v>2.6716759080968</v>
      </c>
      <c r="Y811" s="9">
        <v>3.0066220344220982</v>
      </c>
      <c r="Z811" s="9">
        <v>0</v>
      </c>
      <c r="AA811" s="9">
        <v>0</v>
      </c>
      <c r="AB811" s="9">
        <f>_xlfn.XLOOKUP(B811,'[2]Macro de calcul Nur Journalier-'!$B:$B,'[2]Macro de calcul Nur Journalier-'!$K:$K,"")</f>
        <v>2.5190140196358102</v>
      </c>
      <c r="AC811" s="9">
        <f>_xlfn.XLOOKUP(B811,'[3]NUR MACRO SITES'!$B:$B,'[3]NUR MACRO SITES'!$K:$K,"")</f>
        <v>0</v>
      </c>
      <c r="AD811" s="9">
        <v>2.5190140196358102</v>
      </c>
      <c r="AE811" s="9">
        <v>2.62905315456663</v>
      </c>
      <c r="AF811" s="9">
        <v>0.64955590619502701</v>
      </c>
      <c r="AG811" s="9">
        <v>0.79131602719535965</v>
      </c>
      <c r="AH811" s="9">
        <v>0.30513805686302498</v>
      </c>
      <c r="AI811" s="9">
        <v>0.54675985356344781</v>
      </c>
      <c r="AJ811" s="9">
        <v>0.53580237008510434</v>
      </c>
      <c r="AK811" s="9">
        <v>0.8165368112014455</v>
      </c>
      <c r="AL811" s="9">
        <v>3.9899911745827983</v>
      </c>
      <c r="AM811" s="9">
        <v>6.1188198432350474</v>
      </c>
      <c r="AN811" s="9">
        <v>1.4710068255389899</v>
      </c>
      <c r="AO811" s="9">
        <v>6.9907078130762335</v>
      </c>
      <c r="AP811" s="9">
        <v>0.48968925065416297</v>
      </c>
      <c r="AQ811" s="9">
        <v>0.15404659045009916</v>
      </c>
      <c r="AR811" s="9">
        <v>4.474942779036347</v>
      </c>
      <c r="AS811" s="9">
        <v>0.53099517646301264</v>
      </c>
      <c r="AT811" s="9">
        <v>0.44543812818666606</v>
      </c>
      <c r="AU811" s="9">
        <v>1.8738036281895931</v>
      </c>
      <c r="AV811" s="9">
        <v>0.63660151379449614</v>
      </c>
      <c r="AW811" s="9">
        <v>2.9250559038570731</v>
      </c>
      <c r="AX811" s="9">
        <v>4.8211771713233702</v>
      </c>
      <c r="AY811" s="9">
        <v>4.7570413981232695</v>
      </c>
      <c r="AZ811" s="9">
        <v>4.7415836889521099</v>
      </c>
      <c r="BA811" s="9">
        <v>4.9684004179618215</v>
      </c>
      <c r="BB811" s="9">
        <v>3.1418114020453198</v>
      </c>
      <c r="BC811" s="9">
        <v>4.685222503204959</v>
      </c>
      <c r="BD811" s="9">
        <v>4.685222503204959</v>
      </c>
      <c r="BE811" s="9">
        <v>6.1100025464060552</v>
      </c>
      <c r="BF811" s="9">
        <v>4.7586511950547044</v>
      </c>
      <c r="BG811" s="9">
        <v>5.2115895134900985</v>
      </c>
      <c r="BH811" s="9">
        <v>3.9397218856283178</v>
      </c>
      <c r="BI811" s="9">
        <v>2.2824619827470585</v>
      </c>
      <c r="BJ811" s="9">
        <v>4.6357648965708131</v>
      </c>
      <c r="BK811" s="9">
        <v>5.3812890053162814</v>
      </c>
      <c r="BL811" s="9">
        <v>13.865667616919639</v>
      </c>
      <c r="BM811" s="9">
        <v>13.865988648329351</v>
      </c>
      <c r="BN811" s="9">
        <v>13.866309679739064</v>
      </c>
      <c r="BO811" s="9">
        <v>13.865988648329351</v>
      </c>
      <c r="BP811" s="9">
        <v>13.866095658799258</v>
      </c>
      <c r="BQ811" s="9">
        <v>13.865988648329351</v>
      </c>
      <c r="BR811" s="9">
        <v>13.866095658799258</v>
      </c>
      <c r="BS811" s="9">
        <v>8.8677079498791489</v>
      </c>
      <c r="BT811" s="9">
        <v>4.6280958128943332</v>
      </c>
      <c r="BU811" s="9">
        <v>0</v>
      </c>
      <c r="BV811" s="9">
        <v>1.0621145839575612</v>
      </c>
      <c r="BW811" s="9">
        <v>0</v>
      </c>
      <c r="BX811" s="9">
        <v>0</v>
      </c>
      <c r="BY811" s="9">
        <v>5.2896345378431819</v>
      </c>
      <c r="BZ811" s="9">
        <v>0.70206002288597258</v>
      </c>
      <c r="CA811" s="9">
        <v>0.86262923297748795</v>
      </c>
      <c r="CB811" s="9">
        <v>1.7751431800087323</v>
      </c>
      <c r="CC811" s="9">
        <v>0.68918309634081265</v>
      </c>
      <c r="CD811" s="9">
        <v>6.2422774110884019E-4</v>
      </c>
      <c r="CE811" s="9">
        <v>1.2484554822176806E-3</v>
      </c>
      <c r="CF811" s="9">
        <v>5.7732148513410603E-2</v>
      </c>
      <c r="CG811" s="9">
        <v>3.3458250221868377</v>
      </c>
      <c r="CH811" s="9">
        <v>5.9168764071876803</v>
      </c>
      <c r="CI811" s="9">
        <v>3.7115511381633577</v>
      </c>
      <c r="CJ811" s="9">
        <v>5.68675039165832</v>
      </c>
      <c r="CK811" s="9">
        <v>11.826101565777194</v>
      </c>
      <c r="CL811" s="62">
        <v>12.759803585849507</v>
      </c>
      <c r="CM811" s="62">
        <v>0.67145502849332128</v>
      </c>
      <c r="CN811" s="62">
        <v>0.18949770712233144</v>
      </c>
      <c r="CO811" s="62">
        <v>6.151568202766291</v>
      </c>
      <c r="CP811" s="62">
        <v>7.8385525906521352</v>
      </c>
      <c r="CQ811" s="62">
        <v>5.800877057811336</v>
      </c>
      <c r="CR811" s="62">
        <v>5.3659865081199554</v>
      </c>
      <c r="CS811" s="62">
        <v>5.4891020537449382</v>
      </c>
      <c r="CT811" s="62">
        <v>5.4152291593542845</v>
      </c>
      <c r="CU811" s="62">
        <v>3.0007340918235439</v>
      </c>
      <c r="CV811" s="62">
        <v>2.0532990614468392</v>
      </c>
      <c r="CW811" s="80">
        <v>2.9555935086022149</v>
      </c>
      <c r="CX811" s="78">
        <v>2.9451243176299036</v>
      </c>
      <c r="CY811" s="78">
        <v>4.1239873242531386</v>
      </c>
      <c r="CZ811" s="78">
        <v>0.10717098560923198</v>
      </c>
      <c r="DA811" s="78">
        <v>0.23511983745823029</v>
      </c>
      <c r="DB811" s="78">
        <v>0.13633133865817429</v>
      </c>
      <c r="DC811" s="78">
        <v>4.1912434045879516E-3</v>
      </c>
      <c r="DD811" s="78">
        <v>0</v>
      </c>
      <c r="DE811" s="78">
        <v>0.15657415254841867</v>
      </c>
      <c r="DF811" s="78">
        <v>3.8309748225766486E-2</v>
      </c>
      <c r="DG811" s="78">
        <v>0</v>
      </c>
      <c r="DH811" s="78">
        <v>0</v>
      </c>
      <c r="DI811" s="10">
        <v>2015</v>
      </c>
      <c r="DJ811" s="61" t="s">
        <v>80</v>
      </c>
      <c r="DK811" s="42" t="s">
        <v>190</v>
      </c>
    </row>
    <row r="812" spans="1:115" x14ac:dyDescent="0.2">
      <c r="A812" s="4" t="s">
        <v>3544</v>
      </c>
      <c r="B812" s="5" t="s">
        <v>3545</v>
      </c>
      <c r="C812" s="6" t="s">
        <v>131</v>
      </c>
      <c r="D812" s="5" t="s">
        <v>70</v>
      </c>
      <c r="E812" s="5" t="s">
        <v>71</v>
      </c>
      <c r="F812" s="6" t="s">
        <v>131</v>
      </c>
      <c r="G812" s="5" t="s">
        <v>3544</v>
      </c>
      <c r="H812" s="7">
        <f t="shared" si="41"/>
        <v>1</v>
      </c>
      <c r="I812" s="8" t="str">
        <f t="shared" si="42"/>
        <v>No impact</v>
      </c>
      <c r="J812" s="8" t="str">
        <f t="shared" si="40"/>
        <v>No impact</v>
      </c>
      <c r="K812" s="9">
        <v>0.84502626824513849</v>
      </c>
      <c r="L812" s="9">
        <v>0</v>
      </c>
      <c r="M812" s="9">
        <v>0</v>
      </c>
      <c r="N812" s="9">
        <v>0</v>
      </c>
      <c r="O812" s="9">
        <v>4.8682709553805606E-17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3.8741204298007896</v>
      </c>
      <c r="Z812" s="9">
        <v>0.31026393049018186</v>
      </c>
      <c r="AA812" s="9">
        <v>4.8682709553805606E-17</v>
      </c>
      <c r="AB812" s="9">
        <f>_xlfn.XLOOKUP(B812,'[2]Macro de calcul Nur Journalier-'!$B:$B,'[2]Macro de calcul Nur Journalier-'!$K:$K,"")</f>
        <v>1.9505249191746299</v>
      </c>
      <c r="AC812" s="9">
        <f>_xlfn.XLOOKUP(B812,'[3]NUR MACRO SITES'!$B:$B,'[3]NUR MACRO SITES'!$K:$K,"")</f>
        <v>0</v>
      </c>
      <c r="AD812" s="9">
        <v>1.9505249191746308</v>
      </c>
      <c r="AE812" s="9">
        <v>9.2792798816146007</v>
      </c>
      <c r="AF812" s="9">
        <v>0</v>
      </c>
      <c r="AG812" s="9">
        <v>0</v>
      </c>
      <c r="AH812" s="9">
        <v>0</v>
      </c>
      <c r="AI812" s="9">
        <v>0</v>
      </c>
      <c r="AJ812" s="9">
        <v>0</v>
      </c>
      <c r="AK812" s="9">
        <v>0</v>
      </c>
      <c r="AL812" s="9">
        <v>0</v>
      </c>
      <c r="AM812" s="9">
        <v>0</v>
      </c>
      <c r="AN812" s="9">
        <v>0</v>
      </c>
      <c r="AO812" s="9">
        <v>0.39211360483290281</v>
      </c>
      <c r="AP812" s="9">
        <v>10.450984610341335</v>
      </c>
      <c r="AQ812" s="9">
        <v>0</v>
      </c>
      <c r="AR812" s="9">
        <v>0</v>
      </c>
      <c r="AS812" s="9">
        <v>0.3299169052093025</v>
      </c>
      <c r="AT812" s="9">
        <v>0</v>
      </c>
      <c r="AU812" s="9">
        <v>0</v>
      </c>
      <c r="AV812" s="9">
        <v>7.0764660859690096</v>
      </c>
      <c r="AW812" s="9">
        <v>0</v>
      </c>
      <c r="AX812" s="9">
        <v>0</v>
      </c>
      <c r="AY812" s="9">
        <v>0</v>
      </c>
      <c r="AZ812" s="9">
        <v>0</v>
      </c>
      <c r="BA812" s="9">
        <v>0</v>
      </c>
      <c r="BB812" s="9">
        <v>0</v>
      </c>
      <c r="BC812" s="9">
        <v>0</v>
      </c>
      <c r="BD812" s="9">
        <v>0</v>
      </c>
      <c r="BE812" s="9">
        <v>0.41746790650299426</v>
      </c>
      <c r="BF812" s="9">
        <v>0</v>
      </c>
      <c r="BG812" s="9">
        <v>0</v>
      </c>
      <c r="BH812" s="9">
        <v>0</v>
      </c>
      <c r="BI812" s="9">
        <v>0</v>
      </c>
      <c r="BJ812" s="9">
        <v>0</v>
      </c>
      <c r="BK812" s="9">
        <v>4.3627098475314829</v>
      </c>
      <c r="BL812" s="9">
        <v>0</v>
      </c>
      <c r="BM812" s="9">
        <v>0</v>
      </c>
      <c r="BN812" s="9">
        <v>0</v>
      </c>
      <c r="BO812" s="9">
        <v>7.7029703252832704E-2</v>
      </c>
      <c r="BP812" s="9">
        <v>0.43087765706996789</v>
      </c>
      <c r="BQ812" s="9">
        <v>0</v>
      </c>
      <c r="BR812" s="9">
        <v>0</v>
      </c>
      <c r="BS812" s="9">
        <v>2.883932163922924E-2</v>
      </c>
      <c r="BT812" s="9">
        <v>5.9818852676545888E-2</v>
      </c>
      <c r="BU812" s="9">
        <v>0</v>
      </c>
      <c r="BV812" s="9">
        <v>0</v>
      </c>
      <c r="BW812" s="9">
        <v>0.36544075472344206</v>
      </c>
      <c r="BX812" s="9">
        <v>0</v>
      </c>
      <c r="BY812" s="9">
        <v>0</v>
      </c>
      <c r="BZ812" s="9">
        <v>0</v>
      </c>
      <c r="CA812" s="9">
        <v>0</v>
      </c>
      <c r="CB812" s="9">
        <v>0</v>
      </c>
      <c r="CC812" s="9">
        <v>0</v>
      </c>
      <c r="CD812" s="9">
        <v>0</v>
      </c>
      <c r="CE812" s="9">
        <v>0.24401954153861055</v>
      </c>
      <c r="CF812" s="9">
        <v>0</v>
      </c>
      <c r="CG812" s="9">
        <v>0</v>
      </c>
      <c r="CH812" s="9">
        <v>0</v>
      </c>
      <c r="CI812" s="9">
        <v>5.2845337054444705E-2</v>
      </c>
      <c r="CJ812" s="9">
        <v>0</v>
      </c>
      <c r="CK812" s="9">
        <v>0</v>
      </c>
      <c r="CL812" s="62">
        <v>0</v>
      </c>
      <c r="CM812" s="62">
        <v>0</v>
      </c>
      <c r="CN812" s="62">
        <v>0</v>
      </c>
      <c r="CO812" s="62">
        <v>7.6998848567343847</v>
      </c>
      <c r="CP812" s="62">
        <v>26.056692720149073</v>
      </c>
      <c r="CQ812" s="62">
        <v>0</v>
      </c>
      <c r="CR812" s="62">
        <v>0.3155382055913688</v>
      </c>
      <c r="CS812" s="62">
        <v>2.534596484920085</v>
      </c>
      <c r="CT812" s="62">
        <v>0</v>
      </c>
      <c r="CU812" s="62">
        <v>0.24384119075543681</v>
      </c>
      <c r="CV812" s="62">
        <v>0</v>
      </c>
      <c r="CW812" s="80">
        <v>0</v>
      </c>
      <c r="CX812" s="78">
        <v>4.5207464765019276</v>
      </c>
      <c r="CY812" s="78">
        <v>1.7928712478562236</v>
      </c>
      <c r="CZ812" s="78">
        <v>0.90869724027132148</v>
      </c>
      <c r="DA812" s="78">
        <v>0.69278578216092712</v>
      </c>
      <c r="DB812" s="78">
        <v>8.4150714972619589</v>
      </c>
      <c r="DC812" s="78">
        <v>0</v>
      </c>
      <c r="DD812" s="78">
        <v>3.0854685489095182E-3</v>
      </c>
      <c r="DE812" s="78">
        <v>0.15145548507132583</v>
      </c>
      <c r="DF812" s="78">
        <v>0.29490301997814156</v>
      </c>
      <c r="DG812" s="78">
        <v>0</v>
      </c>
      <c r="DH812" s="78">
        <v>0</v>
      </c>
      <c r="DI812" s="10">
        <v>2024</v>
      </c>
      <c r="DJ812" s="59" t="s">
        <v>74</v>
      </c>
      <c r="DK812" s="42" t="s">
        <v>5440</v>
      </c>
    </row>
    <row r="813" spans="1:115" x14ac:dyDescent="0.2">
      <c r="A813" s="4" t="s">
        <v>1670</v>
      </c>
      <c r="B813" s="5" t="s">
        <v>1753</v>
      </c>
      <c r="C813" s="6" t="s">
        <v>166</v>
      </c>
      <c r="D813" s="5" t="s">
        <v>70</v>
      </c>
      <c r="E813" s="5" t="s">
        <v>313</v>
      </c>
      <c r="F813" s="6" t="s">
        <v>166</v>
      </c>
      <c r="G813" s="5" t="s">
        <v>1670</v>
      </c>
      <c r="H813" s="7">
        <f t="shared" si="41"/>
        <v>0</v>
      </c>
      <c r="I813" s="8" t="str">
        <f t="shared" si="42"/>
        <v>No impact</v>
      </c>
      <c r="J813" s="8" t="str">
        <f t="shared" si="40"/>
        <v>No impact</v>
      </c>
      <c r="K813" s="9">
        <v>7.662493908382066</v>
      </c>
      <c r="L813" s="9">
        <v>0</v>
      </c>
      <c r="M813" s="9">
        <v>2.7858008843247117E-3</v>
      </c>
      <c r="N813" s="9">
        <v>0</v>
      </c>
      <c r="O813" s="9">
        <v>1.2562476227832453</v>
      </c>
      <c r="P813" s="9">
        <v>0.24021032425236541</v>
      </c>
      <c r="Q813" s="9">
        <v>4.2028449341511093E-2</v>
      </c>
      <c r="R813" s="9">
        <v>0</v>
      </c>
      <c r="S813" s="9">
        <v>0.31832418104882804</v>
      </c>
      <c r="T813" s="9">
        <v>0.10170030428374455</v>
      </c>
      <c r="U813" s="9">
        <v>0</v>
      </c>
      <c r="V813" s="9">
        <v>4.1025561023154258E-2</v>
      </c>
      <c r="W813" s="9">
        <v>5.6756050016640844E-2</v>
      </c>
      <c r="X813" s="9">
        <v>5.853896258260842E-2</v>
      </c>
      <c r="Y813" s="9">
        <v>3.4123646472210338</v>
      </c>
      <c r="Z813" s="9">
        <v>0</v>
      </c>
      <c r="AA813" s="9">
        <v>4.2975621642181529E-2</v>
      </c>
      <c r="AB813" s="9">
        <f>_xlfn.XLOOKUP(B813,'[2]Macro de calcul Nur Journalier-'!$B:$B,'[2]Macro de calcul Nur Journalier-'!$K:$K,"")</f>
        <v>0</v>
      </c>
      <c r="AC813" s="9">
        <f>_xlfn.XLOOKUP(B813,'[3]NUR MACRO SITES'!$B:$B,'[3]NUR MACRO SITES'!$K:$K,"")</f>
        <v>7.8782449008700864E-2</v>
      </c>
      <c r="AD813" s="9">
        <v>0</v>
      </c>
      <c r="AE813" s="9">
        <v>0</v>
      </c>
      <c r="AF813" s="9">
        <v>0</v>
      </c>
      <c r="AG813" s="9">
        <v>3.6401131555175395E-2</v>
      </c>
      <c r="AH813" s="9">
        <v>0.3403691520467837</v>
      </c>
      <c r="AI813" s="9">
        <v>9.0704748193315279</v>
      </c>
      <c r="AJ813" s="9">
        <v>1.6026898207578568</v>
      </c>
      <c r="AK813" s="9">
        <v>2.3549303475490977E-2</v>
      </c>
      <c r="AL813" s="9">
        <v>5.4787417391718614E-3</v>
      </c>
      <c r="AM813" s="9">
        <v>0</v>
      </c>
      <c r="AN813" s="9">
        <v>0</v>
      </c>
      <c r="AO813" s="9">
        <v>2.743972042217734E-3</v>
      </c>
      <c r="AP813" s="9">
        <v>3.3348406886418651E-2</v>
      </c>
      <c r="AQ813" s="9">
        <v>0.18845599985950859</v>
      </c>
      <c r="AR813" s="9">
        <v>0.21596889286947765</v>
      </c>
      <c r="AS813" s="9">
        <v>0</v>
      </c>
      <c r="AT813" s="9">
        <v>2.8354377769583953E-3</v>
      </c>
      <c r="AU813" s="9">
        <v>0.12508853883122883</v>
      </c>
      <c r="AV813" s="9">
        <v>6.4044307465360176E-2</v>
      </c>
      <c r="AW813" s="9">
        <v>0.12777763143260223</v>
      </c>
      <c r="AX813" s="9">
        <v>5.9507607022226586E-2</v>
      </c>
      <c r="AY813" s="9">
        <v>0.48639648420350184</v>
      </c>
      <c r="AZ813" s="9">
        <v>0</v>
      </c>
      <c r="BA813" s="9">
        <v>2.5610405727364114E-3</v>
      </c>
      <c r="BB813" s="9">
        <v>0</v>
      </c>
      <c r="BC813" s="9">
        <v>0</v>
      </c>
      <c r="BD813" s="9">
        <v>0</v>
      </c>
      <c r="BE813" s="9">
        <v>3.6552268642911923</v>
      </c>
      <c r="BF813" s="9">
        <v>0.12406412260213445</v>
      </c>
      <c r="BG813" s="9">
        <v>0.38278409988936313</v>
      </c>
      <c r="BH813" s="9">
        <v>0.27390328925416657</v>
      </c>
      <c r="BI813" s="9">
        <v>0.4417570548435793</v>
      </c>
      <c r="BJ813" s="9">
        <v>0.88802638450145976</v>
      </c>
      <c r="BK813" s="9">
        <v>5.7678643278458223E-2</v>
      </c>
      <c r="BL813" s="9">
        <v>0.6511587093681247</v>
      </c>
      <c r="BM813" s="9">
        <v>0.10237334954185252</v>
      </c>
      <c r="BN813" s="9">
        <v>0.19529410757548527</v>
      </c>
      <c r="BO813" s="9">
        <v>0.10424603276517905</v>
      </c>
      <c r="BP813" s="9">
        <v>4.1377381696358587E-2</v>
      </c>
      <c r="BQ813" s="9">
        <v>4.1109855521597599E-2</v>
      </c>
      <c r="BR813" s="9">
        <v>0.27102185011114804</v>
      </c>
      <c r="BS813" s="9">
        <v>0.272555666846444</v>
      </c>
      <c r="BT813" s="9">
        <v>0.19729163634703339</v>
      </c>
      <c r="BU813" s="9">
        <v>1.7146287592778076</v>
      </c>
      <c r="BV813" s="9">
        <v>2.1990294863782807</v>
      </c>
      <c r="BW813" s="9">
        <v>0.14062959253266696</v>
      </c>
      <c r="BX813" s="9">
        <v>0.14062959253266696</v>
      </c>
      <c r="BY813" s="9">
        <v>0.9052729052343812</v>
      </c>
      <c r="BZ813" s="9">
        <v>1.0896341098013029</v>
      </c>
      <c r="CA813" s="9">
        <v>1.5413966435809412</v>
      </c>
      <c r="CB813" s="9">
        <v>1.3074004160567074</v>
      </c>
      <c r="CC813" s="9">
        <v>1.4351530820442142</v>
      </c>
      <c r="CD813" s="9">
        <v>0</v>
      </c>
      <c r="CE813" s="9">
        <v>0</v>
      </c>
      <c r="CF813" s="9">
        <v>2.2026321721984193E-2</v>
      </c>
      <c r="CG813" s="9">
        <v>0.50252116667094715</v>
      </c>
      <c r="CH813" s="9">
        <v>2.8453727246007081</v>
      </c>
      <c r="CI813" s="9">
        <v>0.83434279876609796</v>
      </c>
      <c r="CJ813" s="9">
        <v>5.6376682561288152E-2</v>
      </c>
      <c r="CK813" s="9">
        <v>4.8827272260317942</v>
      </c>
      <c r="CL813" s="62">
        <v>0</v>
      </c>
      <c r="CM813" s="62">
        <v>0</v>
      </c>
      <c r="CN813" s="62">
        <v>0.19267235106282807</v>
      </c>
      <c r="CO813" s="62">
        <v>6.81656693290872E-2</v>
      </c>
      <c r="CP813" s="62">
        <v>1.2609757071965257</v>
      </c>
      <c r="CQ813" s="62">
        <v>2.9625313540676834</v>
      </c>
      <c r="CR813" s="62">
        <v>6.4212167518470018</v>
      </c>
      <c r="CS813" s="62">
        <v>7.1482993896122962E-2</v>
      </c>
      <c r="CT813" s="62">
        <v>2.2293847896743806E-3</v>
      </c>
      <c r="CU813" s="62">
        <v>0.75379958508473788</v>
      </c>
      <c r="CV813" s="62">
        <v>2.9959364557561643</v>
      </c>
      <c r="CW813" s="80">
        <v>4.114017515473714</v>
      </c>
      <c r="CX813" s="78">
        <v>5.8427716567789362E-2</v>
      </c>
      <c r="CY813" s="78">
        <v>1.1592800906307156E-2</v>
      </c>
      <c r="CZ813" s="78">
        <v>4.5479449709358126E-3</v>
      </c>
      <c r="DA813" s="78">
        <v>0</v>
      </c>
      <c r="DB813" s="78">
        <v>9.2225189979254052E-2</v>
      </c>
      <c r="DC813" s="78">
        <v>0.10558366363898375</v>
      </c>
      <c r="DD813" s="78">
        <v>2.8821486560911543E-2</v>
      </c>
      <c r="DE813" s="78">
        <v>0.15015352435415605</v>
      </c>
      <c r="DF813" s="78">
        <v>0.36597580707296429</v>
      </c>
      <c r="DG813" s="78">
        <v>0</v>
      </c>
      <c r="DH813" s="78">
        <v>0</v>
      </c>
      <c r="DI813" s="10">
        <v>2004</v>
      </c>
      <c r="DJ813" s="61" t="s">
        <v>80</v>
      </c>
      <c r="DK813" s="42" t="s">
        <v>190</v>
      </c>
    </row>
    <row r="814" spans="1:115" x14ac:dyDescent="0.2">
      <c r="A814" s="4" t="s">
        <v>3548</v>
      </c>
      <c r="B814" s="5" t="s">
        <v>3549</v>
      </c>
      <c r="C814" s="6" t="s">
        <v>159</v>
      </c>
      <c r="D814" s="5" t="s">
        <v>78</v>
      </c>
      <c r="E814" s="5" t="s">
        <v>79</v>
      </c>
      <c r="F814" s="6" t="s">
        <v>131</v>
      </c>
      <c r="G814" s="5" t="s">
        <v>159</v>
      </c>
      <c r="H814" s="7">
        <f t="shared" si="41"/>
        <v>1</v>
      </c>
      <c r="I814" s="8" t="str">
        <f t="shared" si="42"/>
        <v>No impact</v>
      </c>
      <c r="J814" s="8" t="str">
        <f t="shared" si="40"/>
        <v>No impact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0.24264325702467565</v>
      </c>
      <c r="X814" s="9">
        <v>0</v>
      </c>
      <c r="Y814" s="9">
        <v>0</v>
      </c>
      <c r="Z814" s="9">
        <v>0</v>
      </c>
      <c r="AA814" s="9">
        <v>0</v>
      </c>
      <c r="AB814" s="9">
        <f>_xlfn.XLOOKUP(B814,'[2]Macro de calcul Nur Journalier-'!$B:$B,'[2]Macro de calcul Nur Journalier-'!$K:$K,"")</f>
        <v>0</v>
      </c>
      <c r="AC814" s="9">
        <f>_xlfn.XLOOKUP(B814,'[3]NUR MACRO SITES'!$B:$B,'[3]NUR MACRO SITES'!$K:$K,"")</f>
        <v>0</v>
      </c>
      <c r="AD814" s="9">
        <v>0</v>
      </c>
      <c r="AE814" s="9">
        <v>0</v>
      </c>
      <c r="AF814" s="9">
        <v>0</v>
      </c>
      <c r="AG814" s="9">
        <v>0</v>
      </c>
      <c r="AH814" s="9">
        <v>0</v>
      </c>
      <c r="AI814" s="9">
        <v>0</v>
      </c>
      <c r="AJ814" s="9">
        <v>0</v>
      </c>
      <c r="AK814" s="9">
        <v>0</v>
      </c>
      <c r="AL814" s="9">
        <v>0</v>
      </c>
      <c r="AM814" s="9">
        <v>0</v>
      </c>
      <c r="AN814" s="9">
        <v>0</v>
      </c>
      <c r="AO814" s="9">
        <v>0.39235141574322918</v>
      </c>
      <c r="AP814" s="9">
        <v>0</v>
      </c>
      <c r="AQ814" s="9">
        <v>0</v>
      </c>
      <c r="AR814" s="9">
        <v>0</v>
      </c>
      <c r="AS814" s="9">
        <v>0</v>
      </c>
      <c r="AT814" s="9">
        <v>1.7499773164977852</v>
      </c>
      <c r="AU814" s="9">
        <v>0</v>
      </c>
      <c r="AV814" s="9">
        <v>0</v>
      </c>
      <c r="AW814" s="9">
        <v>0</v>
      </c>
      <c r="AX814" s="9">
        <v>0</v>
      </c>
      <c r="AY814" s="9">
        <v>0</v>
      </c>
      <c r="AZ814" s="9">
        <v>0</v>
      </c>
      <c r="BA814" s="9">
        <v>0</v>
      </c>
      <c r="BB814" s="9">
        <v>0</v>
      </c>
      <c r="BC814" s="9">
        <v>0</v>
      </c>
      <c r="BD814" s="9">
        <v>0</v>
      </c>
      <c r="BE814" s="9">
        <v>1.5660214307875129</v>
      </c>
      <c r="BF814" s="9">
        <v>0</v>
      </c>
      <c r="BG814" s="9">
        <v>0</v>
      </c>
      <c r="BH814" s="9">
        <v>0</v>
      </c>
      <c r="BI814" s="9">
        <v>0</v>
      </c>
      <c r="BJ814" s="9">
        <v>0</v>
      </c>
      <c r="BK814" s="9">
        <v>4.3149831779541303</v>
      </c>
      <c r="BL814" s="9">
        <v>0</v>
      </c>
      <c r="BM814" s="9">
        <v>0</v>
      </c>
      <c r="BN814" s="9">
        <v>0</v>
      </c>
      <c r="BO814" s="9">
        <v>0.16800643774986956</v>
      </c>
      <c r="BP814" s="9">
        <v>0</v>
      </c>
      <c r="BQ814" s="9">
        <v>0</v>
      </c>
      <c r="BR814" s="9">
        <v>0</v>
      </c>
      <c r="BS814" s="9">
        <v>2.3453127987375803E-2</v>
      </c>
      <c r="BT814" s="9">
        <v>6.1174318628667672E-2</v>
      </c>
      <c r="BU814" s="9">
        <v>0</v>
      </c>
      <c r="BV814" s="9">
        <v>0</v>
      </c>
      <c r="BW814" s="9">
        <v>0.36563694058493323</v>
      </c>
      <c r="BX814" s="9">
        <v>0</v>
      </c>
      <c r="BY814" s="9">
        <v>0</v>
      </c>
      <c r="BZ814" s="9">
        <v>0</v>
      </c>
      <c r="CA814" s="9">
        <v>0</v>
      </c>
      <c r="CB814" s="9">
        <v>0</v>
      </c>
      <c r="CC814" s="9">
        <v>0</v>
      </c>
      <c r="CD814" s="9">
        <v>0</v>
      </c>
      <c r="CE814" s="9">
        <v>0.23314014376499978</v>
      </c>
      <c r="CF814" s="9">
        <v>0</v>
      </c>
      <c r="CG814" s="9">
        <v>0</v>
      </c>
      <c r="CH814" s="9">
        <v>0</v>
      </c>
      <c r="CI814" s="9">
        <v>5.3665750657044375E-2</v>
      </c>
      <c r="CJ814" s="9">
        <v>0</v>
      </c>
      <c r="CK814" s="9">
        <v>0</v>
      </c>
      <c r="CL814" s="62">
        <v>0</v>
      </c>
      <c r="CM814" s="62">
        <v>0</v>
      </c>
      <c r="CN814" s="62">
        <v>0</v>
      </c>
      <c r="CO814" s="62">
        <v>7.7010798069816495</v>
      </c>
      <c r="CP814" s="62">
        <v>26.205383768081202</v>
      </c>
      <c r="CQ814" s="62">
        <v>0</v>
      </c>
      <c r="CR814" s="62">
        <v>0.31931924219465624</v>
      </c>
      <c r="CS814" s="62">
        <v>2.5062743805520595</v>
      </c>
      <c r="CT814" s="62">
        <v>5.972557521694589</v>
      </c>
      <c r="CU814" s="62">
        <v>0.23103560452354641</v>
      </c>
      <c r="CV814" s="62">
        <v>0</v>
      </c>
      <c r="CW814" s="80">
        <v>0</v>
      </c>
      <c r="CX814" s="78">
        <v>0</v>
      </c>
      <c r="CY814" s="78">
        <v>1.8079062188777888</v>
      </c>
      <c r="CZ814" s="78">
        <v>0.16656179640616053</v>
      </c>
      <c r="DA814" s="78">
        <v>0</v>
      </c>
      <c r="DB814" s="78">
        <v>0</v>
      </c>
      <c r="DC814" s="78">
        <v>0</v>
      </c>
      <c r="DD814" s="78">
        <v>0</v>
      </c>
      <c r="DE814" s="78">
        <v>0.1460871264977901</v>
      </c>
      <c r="DF814" s="78">
        <v>3.9711050329164195</v>
      </c>
      <c r="DG814" s="78">
        <v>0</v>
      </c>
      <c r="DH814" s="78">
        <v>0</v>
      </c>
      <c r="DI814" s="10">
        <v>2024</v>
      </c>
      <c r="DJ814" s="59" t="s">
        <v>74</v>
      </c>
      <c r="DK814" s="42" t="s">
        <v>5440</v>
      </c>
    </row>
    <row r="815" spans="1:115" x14ac:dyDescent="0.2">
      <c r="A815" s="73" t="s">
        <v>5527</v>
      </c>
      <c r="B815" s="4" t="s">
        <v>5528</v>
      </c>
      <c r="C815" s="73"/>
      <c r="D815" s="73" t="s">
        <v>767</v>
      </c>
      <c r="E815" s="64" t="s">
        <v>846</v>
      </c>
      <c r="F815" s="6" t="s">
        <v>108</v>
      </c>
      <c r="G815" s="4" t="s">
        <v>539</v>
      </c>
      <c r="H815" s="7">
        <f t="shared" si="41"/>
        <v>0</v>
      </c>
      <c r="I815" s="8" t="str">
        <f t="shared" si="42"/>
        <v>No impact</v>
      </c>
      <c r="J815" s="8" t="str">
        <f t="shared" si="40"/>
        <v>No impact</v>
      </c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67"/>
      <c r="AU815" s="67"/>
      <c r="AV815" s="67"/>
      <c r="AW815" s="67"/>
      <c r="AX815" s="67"/>
      <c r="AY815" s="67"/>
      <c r="AZ815" s="67"/>
      <c r="BA815" s="67"/>
      <c r="BB815" s="67"/>
      <c r="BC815" s="67"/>
      <c r="BD815" s="67"/>
      <c r="BE815" s="67"/>
      <c r="BF815" s="67"/>
      <c r="BG815" s="67"/>
      <c r="BH815" s="67"/>
      <c r="BI815" s="67"/>
      <c r="BJ815" s="67"/>
      <c r="BK815" s="67"/>
      <c r="BL815" s="67"/>
      <c r="BM815" s="67"/>
      <c r="BN815" s="67"/>
      <c r="BO815" s="67"/>
      <c r="BP815" s="67"/>
      <c r="BQ815" s="67"/>
      <c r="BR815" s="67"/>
      <c r="BS815" s="67"/>
      <c r="BT815" s="67"/>
      <c r="BU815" s="67"/>
      <c r="BV815" s="67"/>
      <c r="BW815" s="67"/>
      <c r="BX815" s="67"/>
      <c r="BY815" s="67"/>
      <c r="BZ815" s="67"/>
      <c r="CA815" s="67"/>
      <c r="CB815" s="67"/>
      <c r="CC815" s="67"/>
      <c r="CD815" s="67"/>
      <c r="CE815" s="67"/>
      <c r="CF815" s="67"/>
      <c r="CG815" s="67"/>
      <c r="CH815" s="67"/>
      <c r="CI815" s="67"/>
      <c r="CJ815" s="67"/>
      <c r="CK815" s="67"/>
      <c r="CL815" s="51"/>
      <c r="CM815" s="51"/>
      <c r="CN815" s="51"/>
      <c r="CO815" s="51"/>
      <c r="CP815" s="51"/>
      <c r="CQ815" s="51"/>
      <c r="CR815" s="51"/>
      <c r="CS815" s="51"/>
      <c r="CT815" s="51"/>
      <c r="CU815" s="51">
        <v>0</v>
      </c>
      <c r="CV815" s="51">
        <v>0</v>
      </c>
      <c r="CW815" s="81">
        <v>0</v>
      </c>
      <c r="CX815" s="79">
        <v>0</v>
      </c>
      <c r="CY815" s="79">
        <v>10.188645190378761</v>
      </c>
      <c r="CZ815" s="79">
        <v>0</v>
      </c>
      <c r="DA815" s="79">
        <v>0</v>
      </c>
      <c r="DB815" s="78">
        <v>0</v>
      </c>
      <c r="DC815" s="78">
        <v>0</v>
      </c>
      <c r="DD815" s="78">
        <v>0</v>
      </c>
      <c r="DE815" s="78">
        <v>0.14312650349710218</v>
      </c>
      <c r="DF815" s="78">
        <v>0.26030296804239322</v>
      </c>
      <c r="DG815" s="78">
        <v>0</v>
      </c>
      <c r="DH815" s="78">
        <v>0</v>
      </c>
      <c r="DI815" s="67"/>
      <c r="DJ815" s="60" t="s">
        <v>85</v>
      </c>
      <c r="DK815" s="76" t="s">
        <v>5440</v>
      </c>
    </row>
    <row r="816" spans="1:115" x14ac:dyDescent="0.2">
      <c r="A816" s="4" t="s">
        <v>3414</v>
      </c>
      <c r="B816" s="5" t="s">
        <v>3415</v>
      </c>
      <c r="C816" s="6" t="s">
        <v>159</v>
      </c>
      <c r="D816" s="4"/>
      <c r="E816" s="5"/>
      <c r="F816" s="6" t="s">
        <v>131</v>
      </c>
      <c r="G816" s="5" t="s">
        <v>159</v>
      </c>
      <c r="H816" s="7">
        <f t="shared" si="41"/>
        <v>0</v>
      </c>
      <c r="I816" s="8" t="str">
        <f t="shared" si="42"/>
        <v>No impact</v>
      </c>
      <c r="J816" s="8" t="str">
        <f t="shared" si="40"/>
        <v>No impact</v>
      </c>
      <c r="K816" s="9">
        <v>0</v>
      </c>
      <c r="L816" s="9">
        <v>0</v>
      </c>
      <c r="M816" s="9">
        <v>4.8682709553805606E-17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f>_xlfn.XLOOKUP(B816,'[2]Macro de calcul Nur Journalier-'!$B:$B,'[2]Macro de calcul Nur Journalier-'!$K:$K,"")</f>
        <v>0</v>
      </c>
      <c r="AC816" s="9">
        <f>_xlfn.XLOOKUP(B816,'[3]NUR MACRO SITES'!$B:$B,'[3]NUR MACRO SITES'!$K:$K,"")</f>
        <v>0</v>
      </c>
      <c r="AD816" s="9">
        <v>0</v>
      </c>
      <c r="AE816" s="9">
        <v>0</v>
      </c>
      <c r="AF816" s="9">
        <v>0</v>
      </c>
      <c r="AG816" s="9">
        <v>0</v>
      </c>
      <c r="AH816" s="9">
        <v>0</v>
      </c>
      <c r="AI816" s="9">
        <v>0</v>
      </c>
      <c r="AJ816" s="9">
        <v>0</v>
      </c>
      <c r="AK816" s="9">
        <v>0</v>
      </c>
      <c r="AL816" s="9">
        <v>0</v>
      </c>
      <c r="AM816" s="9">
        <v>0</v>
      </c>
      <c r="AN816" s="9">
        <v>8.6691098954609191E-17</v>
      </c>
      <c r="AO816" s="9">
        <v>8.6691098954609191E-17</v>
      </c>
      <c r="AP816" s="9">
        <v>8.6691098954609191E-17</v>
      </c>
      <c r="AQ816" s="9">
        <v>0</v>
      </c>
      <c r="AR816" s="9">
        <v>0</v>
      </c>
      <c r="AS816" s="9">
        <v>2.6007329686382756E-16</v>
      </c>
      <c r="AT816" s="9">
        <v>0</v>
      </c>
      <c r="AU816" s="9">
        <v>0.6163510001229302</v>
      </c>
      <c r="AV816" s="9">
        <v>0.11628953514918453</v>
      </c>
      <c r="AW816" s="9">
        <v>0</v>
      </c>
      <c r="AX816" s="9">
        <v>0</v>
      </c>
      <c r="AY816" s="9">
        <v>3.0741267583372847</v>
      </c>
      <c r="AZ816" s="9">
        <v>19.457981373186051</v>
      </c>
      <c r="BA816" s="9">
        <v>10.907618144460249</v>
      </c>
      <c r="BB816" s="9">
        <v>23.425746653085834</v>
      </c>
      <c r="BC816" s="9">
        <v>8.0715949867996653</v>
      </c>
      <c r="BD816" s="9">
        <v>8.0715949867996653</v>
      </c>
      <c r="BE816" s="9">
        <v>13.090722301248617</v>
      </c>
      <c r="BF816" s="9">
        <v>13.771739575833143</v>
      </c>
      <c r="BG816" s="9">
        <v>2.5815106041714229</v>
      </c>
      <c r="BH816" s="9">
        <v>0</v>
      </c>
      <c r="BI816" s="9">
        <v>0</v>
      </c>
      <c r="BJ816" s="9">
        <v>2.8067419449652284</v>
      </c>
      <c r="BK816" s="9">
        <v>10.85660454352187</v>
      </c>
      <c r="BL816" s="9">
        <v>21.881090679245393</v>
      </c>
      <c r="BM816" s="9">
        <v>6.4000643489625695</v>
      </c>
      <c r="BN816" s="9">
        <v>0</v>
      </c>
      <c r="BO816" s="9">
        <v>0</v>
      </c>
      <c r="BP816" s="9">
        <v>3.1353532629632483</v>
      </c>
      <c r="BQ816" s="9">
        <v>9.9437695650809133</v>
      </c>
      <c r="BR816" s="9">
        <v>5.988323730927168</v>
      </c>
      <c r="BS816" s="9">
        <v>9.1315600985066477E-3</v>
      </c>
      <c r="BT816" s="9">
        <v>0</v>
      </c>
      <c r="BU816" s="9">
        <v>0</v>
      </c>
      <c r="BV816" s="9">
        <v>0</v>
      </c>
      <c r="BW816" s="9">
        <v>0.35441867632329171</v>
      </c>
      <c r="BX816" s="9">
        <v>4.6749842337907683</v>
      </c>
      <c r="BY816" s="9">
        <v>12.114494782169487</v>
      </c>
      <c r="BZ816" s="9">
        <v>0</v>
      </c>
      <c r="CA816" s="9">
        <v>0.34774835703258494</v>
      </c>
      <c r="CB816" s="9">
        <v>0.47746288163500672</v>
      </c>
      <c r="CC816" s="9">
        <v>0</v>
      </c>
      <c r="CD816" s="9">
        <v>0.31395088362111989</v>
      </c>
      <c r="CE816" s="9">
        <v>0</v>
      </c>
      <c r="CF816" s="9">
        <v>0</v>
      </c>
      <c r="CG816" s="9">
        <v>0</v>
      </c>
      <c r="CH816" s="9">
        <v>0</v>
      </c>
      <c r="CI816" s="9">
        <v>0</v>
      </c>
      <c r="CJ816" s="9">
        <v>2.9179793284308273</v>
      </c>
      <c r="CK816" s="9">
        <v>0</v>
      </c>
      <c r="CL816" s="62">
        <v>0</v>
      </c>
      <c r="CM816" s="62">
        <v>0</v>
      </c>
      <c r="CN816" s="62">
        <v>9.5417668998068767E-3</v>
      </c>
      <c r="CO816" s="62">
        <v>2.9917095421949425</v>
      </c>
      <c r="CP816" s="62">
        <v>15.80209341015258</v>
      </c>
      <c r="CQ816" s="62">
        <v>0</v>
      </c>
      <c r="CR816" s="62">
        <v>0</v>
      </c>
      <c r="CS816" s="62">
        <v>8.899704080380693E-3</v>
      </c>
      <c r="CT816" s="62">
        <v>0</v>
      </c>
      <c r="CU816" s="62">
        <v>3.3558840063578486</v>
      </c>
      <c r="CV816" s="62">
        <v>0</v>
      </c>
      <c r="CW816" s="80">
        <v>0</v>
      </c>
      <c r="CX816" s="78">
        <v>0</v>
      </c>
      <c r="CY816" s="78">
        <v>1.5368843687666398</v>
      </c>
      <c r="CZ816" s="78">
        <v>0</v>
      </c>
      <c r="DA816" s="78">
        <v>0</v>
      </c>
      <c r="DB816" s="78">
        <v>0</v>
      </c>
      <c r="DC816" s="78">
        <v>0</v>
      </c>
      <c r="DD816" s="78">
        <v>0</v>
      </c>
      <c r="DE816" s="78">
        <v>0.14307299826215042</v>
      </c>
      <c r="DF816" s="78">
        <v>0</v>
      </c>
      <c r="DG816" s="78">
        <v>0</v>
      </c>
      <c r="DH816" s="78">
        <v>0</v>
      </c>
      <c r="DI816" s="10">
        <v>2019</v>
      </c>
      <c r="DJ816" s="59" t="s">
        <v>74</v>
      </c>
      <c r="DK816" s="42" t="s">
        <v>5440</v>
      </c>
    </row>
    <row r="817" spans="1:115" x14ac:dyDescent="0.2">
      <c r="A817" s="4" t="s">
        <v>1425</v>
      </c>
      <c r="B817" s="4" t="s">
        <v>1426</v>
      </c>
      <c r="C817" s="6" t="s">
        <v>473</v>
      </c>
      <c r="D817" s="4" t="s">
        <v>78</v>
      </c>
      <c r="E817" s="4" t="s">
        <v>79</v>
      </c>
      <c r="F817" s="6" t="s">
        <v>173</v>
      </c>
      <c r="G817" s="4" t="s">
        <v>475</v>
      </c>
      <c r="H817" s="7">
        <f t="shared" si="41"/>
        <v>2</v>
      </c>
      <c r="I817" s="8" t="str">
        <f t="shared" si="42"/>
        <v>No impact</v>
      </c>
      <c r="J817" s="8" t="str">
        <f t="shared" si="40"/>
        <v>No impact</v>
      </c>
      <c r="K817" s="9">
        <v>1.5219758831360244</v>
      </c>
      <c r="L817" s="9">
        <v>8.3574026529738971E-4</v>
      </c>
      <c r="M817" s="9">
        <v>1.8906302001616506</v>
      </c>
      <c r="N817" s="9">
        <v>0.10604615366329101</v>
      </c>
      <c r="O817" s="9">
        <v>0</v>
      </c>
      <c r="P817" s="9">
        <v>0</v>
      </c>
      <c r="Q817" s="9">
        <v>0</v>
      </c>
      <c r="R817" s="9">
        <v>0.30628952122854564</v>
      </c>
      <c r="S817" s="9">
        <v>0</v>
      </c>
      <c r="T817" s="9">
        <v>0.42539179503637148</v>
      </c>
      <c r="U817" s="9">
        <v>0</v>
      </c>
      <c r="V817" s="9">
        <v>0.43792789901583223</v>
      </c>
      <c r="W817" s="9">
        <v>0</v>
      </c>
      <c r="X817" s="9">
        <v>0</v>
      </c>
      <c r="Y817" s="9">
        <v>0.74819182950601437</v>
      </c>
      <c r="Z817" s="9">
        <v>0</v>
      </c>
      <c r="AA817" s="9">
        <v>0</v>
      </c>
      <c r="AB817" s="9">
        <f>_xlfn.XLOOKUP(B817,'[2]Macro de calcul Nur Journalier-'!$B:$B,'[2]Macro de calcul Nur Journalier-'!$K:$K,"")</f>
        <v>0</v>
      </c>
      <c r="AC817" s="9">
        <f>_xlfn.XLOOKUP(B817,'[3]NUR MACRO SITES'!$B:$B,'[3]NUR MACRO SITES'!$K:$K,"")</f>
        <v>0</v>
      </c>
      <c r="AD817" s="9">
        <v>0</v>
      </c>
      <c r="AE817" s="9">
        <v>0</v>
      </c>
      <c r="AF817" s="9">
        <v>0</v>
      </c>
      <c r="AG817" s="9">
        <v>0</v>
      </c>
      <c r="AH817" s="9">
        <v>0</v>
      </c>
      <c r="AI817" s="9">
        <v>0</v>
      </c>
      <c r="AJ817" s="9">
        <v>0</v>
      </c>
      <c r="AK817" s="9">
        <v>0.33708190700328056</v>
      </c>
      <c r="AL817" s="9">
        <v>0</v>
      </c>
      <c r="AM817" s="9">
        <v>0</v>
      </c>
      <c r="AN817" s="9">
        <v>0</v>
      </c>
      <c r="AO817" s="9">
        <v>8.3965544491860278E-2</v>
      </c>
      <c r="AP817" s="9">
        <v>0</v>
      </c>
      <c r="AQ817" s="9">
        <v>0</v>
      </c>
      <c r="AR817" s="9">
        <v>0</v>
      </c>
      <c r="AS817" s="9">
        <v>0</v>
      </c>
      <c r="AT817" s="9">
        <v>0</v>
      </c>
      <c r="AU817" s="9">
        <v>0.64245532081789392</v>
      </c>
      <c r="AV817" s="9">
        <v>0</v>
      </c>
      <c r="AW817" s="9">
        <v>0</v>
      </c>
      <c r="AX817" s="9">
        <v>0</v>
      </c>
      <c r="AY817" s="9">
        <v>0</v>
      </c>
      <c r="AZ817" s="9">
        <v>0</v>
      </c>
      <c r="BA817" s="9">
        <v>0</v>
      </c>
      <c r="BB817" s="9">
        <v>9.146573474058854E-5</v>
      </c>
      <c r="BC817" s="9">
        <v>0</v>
      </c>
      <c r="BD817" s="9">
        <v>0</v>
      </c>
      <c r="BE817" s="9">
        <v>0</v>
      </c>
      <c r="BF817" s="9">
        <v>0.36149087684175402</v>
      </c>
      <c r="BG817" s="9">
        <v>0.10180136276627504</v>
      </c>
      <c r="BH817" s="9">
        <v>0</v>
      </c>
      <c r="BI817" s="9">
        <v>0</v>
      </c>
      <c r="BJ817" s="9">
        <v>0</v>
      </c>
      <c r="BK817" s="9">
        <v>0</v>
      </c>
      <c r="BL817" s="9">
        <v>0</v>
      </c>
      <c r="BM817" s="9">
        <v>0</v>
      </c>
      <c r="BN817" s="9">
        <v>0</v>
      </c>
      <c r="BO817" s="9">
        <v>0</v>
      </c>
      <c r="BP817" s="9">
        <v>1.2988752486209918</v>
      </c>
      <c r="BQ817" s="9">
        <v>0</v>
      </c>
      <c r="BR817" s="9">
        <v>0</v>
      </c>
      <c r="BS817" s="9">
        <v>0</v>
      </c>
      <c r="BT817" s="9">
        <v>5.8499056881058581E-2</v>
      </c>
      <c r="BU817" s="9">
        <v>0</v>
      </c>
      <c r="BV817" s="9">
        <v>6.3295266142172677</v>
      </c>
      <c r="BW817" s="9">
        <v>1.5576979051630413</v>
      </c>
      <c r="BX817" s="9">
        <v>0.88765184785679418</v>
      </c>
      <c r="BY817" s="9">
        <v>0</v>
      </c>
      <c r="BZ817" s="9">
        <v>0.27697876626915841</v>
      </c>
      <c r="CA817" s="9">
        <v>0.75519072119349506</v>
      </c>
      <c r="CB817" s="9">
        <v>0</v>
      </c>
      <c r="CC817" s="9">
        <v>0</v>
      </c>
      <c r="CD817" s="9">
        <v>8.5233839278835044E-2</v>
      </c>
      <c r="CE817" s="9">
        <v>0</v>
      </c>
      <c r="CF817" s="9">
        <v>0</v>
      </c>
      <c r="CG817" s="9">
        <v>1.6310714173608081</v>
      </c>
      <c r="CH817" s="9">
        <v>0</v>
      </c>
      <c r="CI817" s="9">
        <v>0</v>
      </c>
      <c r="CJ817" s="9">
        <v>0.39995163126760319</v>
      </c>
      <c r="CK817" s="9">
        <v>0.24179015674893634</v>
      </c>
      <c r="CL817" s="62">
        <v>0</v>
      </c>
      <c r="CM817" s="62">
        <v>0</v>
      </c>
      <c r="CN817" s="62">
        <v>0</v>
      </c>
      <c r="CO817" s="62">
        <v>1.0684817069168715</v>
      </c>
      <c r="CP817" s="62">
        <v>0.42244166502583941</v>
      </c>
      <c r="CQ817" s="62">
        <v>0.40102173596664697</v>
      </c>
      <c r="CR817" s="62">
        <v>0</v>
      </c>
      <c r="CS817" s="62">
        <v>0.31434325534410279</v>
      </c>
      <c r="CT817" s="62">
        <v>0</v>
      </c>
      <c r="CU817" s="62">
        <v>0.5571321764788133</v>
      </c>
      <c r="CV817" s="62">
        <v>0</v>
      </c>
      <c r="CW817" s="80">
        <v>1.2312803017980611</v>
      </c>
      <c r="CX817" s="78">
        <v>0</v>
      </c>
      <c r="CY817" s="78">
        <v>0.29914776861768155</v>
      </c>
      <c r="CZ817" s="78">
        <v>2.055742467176322</v>
      </c>
      <c r="DA817" s="78">
        <v>3.5238369388727664</v>
      </c>
      <c r="DB817" s="78">
        <v>1.9861321565035257</v>
      </c>
      <c r="DC817" s="78">
        <v>0</v>
      </c>
      <c r="DD817" s="78">
        <v>0</v>
      </c>
      <c r="DE817" s="78">
        <v>0.14025505588800141</v>
      </c>
      <c r="DF817" s="78">
        <v>0</v>
      </c>
      <c r="DG817" s="78">
        <v>0</v>
      </c>
      <c r="DH817" s="78">
        <v>0</v>
      </c>
      <c r="DI817" s="10">
        <v>2018</v>
      </c>
      <c r="DJ817" s="60" t="s">
        <v>85</v>
      </c>
      <c r="DK817" s="42" t="s">
        <v>5440</v>
      </c>
    </row>
    <row r="818" spans="1:115" x14ac:dyDescent="0.2">
      <c r="A818" s="4" t="s">
        <v>609</v>
      </c>
      <c r="B818" s="5" t="s">
        <v>610</v>
      </c>
      <c r="C818" s="6" t="s">
        <v>159</v>
      </c>
      <c r="D818" s="5" t="s">
        <v>70</v>
      </c>
      <c r="E818" s="5" t="s">
        <v>71</v>
      </c>
      <c r="F818" s="6" t="s">
        <v>131</v>
      </c>
      <c r="G818" s="5" t="s">
        <v>159</v>
      </c>
      <c r="H818" s="7">
        <f t="shared" si="41"/>
        <v>1</v>
      </c>
      <c r="I818" s="8" t="str">
        <f t="shared" si="42"/>
        <v>No impact</v>
      </c>
      <c r="J818" s="8" t="str">
        <f t="shared" si="40"/>
        <v>No impact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2.097745209908239</v>
      </c>
      <c r="R818" s="9">
        <v>14.99370037560025</v>
      </c>
      <c r="S818" s="9">
        <v>0</v>
      </c>
      <c r="T818" s="9">
        <v>3.5456002175153323</v>
      </c>
      <c r="U818" s="9">
        <v>0</v>
      </c>
      <c r="V818" s="9">
        <v>0</v>
      </c>
      <c r="W818" s="9">
        <v>0</v>
      </c>
      <c r="X818" s="9">
        <v>4.8682709553805606E-17</v>
      </c>
      <c r="Y818" s="9">
        <v>0</v>
      </c>
      <c r="Z818" s="9">
        <v>0</v>
      </c>
      <c r="AA818" s="9">
        <v>0</v>
      </c>
      <c r="AB818" s="9">
        <f>_xlfn.XLOOKUP(B818,'[2]Macro de calcul Nur Journalier-'!$B:$B,'[2]Macro de calcul Nur Journalier-'!$K:$K,"")</f>
        <v>9.73654191076112E-17</v>
      </c>
      <c r="AC818" s="9">
        <f>_xlfn.XLOOKUP(B818,'[3]NUR MACRO SITES'!$B:$B,'[3]NUR MACRO SITES'!$K:$K,"")</f>
        <v>0</v>
      </c>
      <c r="AD818" s="9">
        <v>9.7365419107611212E-17</v>
      </c>
      <c r="AE818" s="9">
        <v>0</v>
      </c>
      <c r="AF818" s="9">
        <v>0</v>
      </c>
      <c r="AG818" s="9">
        <v>0</v>
      </c>
      <c r="AH818" s="9">
        <v>2.4341354776902803E-17</v>
      </c>
      <c r="AI818" s="9">
        <v>0</v>
      </c>
      <c r="AJ818" s="9">
        <v>0</v>
      </c>
      <c r="AK818" s="9">
        <v>4.3495637807255267</v>
      </c>
      <c r="AL818" s="9">
        <v>1.1535444301811437</v>
      </c>
      <c r="AM818" s="9">
        <v>0.22899361349653749</v>
      </c>
      <c r="AN818" s="9">
        <v>0</v>
      </c>
      <c r="AO818" s="9">
        <v>5.7794065969739457E-17</v>
      </c>
      <c r="AP818" s="9">
        <v>0</v>
      </c>
      <c r="AQ818" s="9">
        <v>0</v>
      </c>
      <c r="AR818" s="9">
        <v>0.88332118668375936</v>
      </c>
      <c r="AS818" s="9">
        <v>0</v>
      </c>
      <c r="AT818" s="9">
        <v>8.6691098954609191E-17</v>
      </c>
      <c r="AU818" s="9">
        <v>29.776304081859639</v>
      </c>
      <c r="AV818" s="9">
        <v>14.481038055599459</v>
      </c>
      <c r="AW818" s="9">
        <v>5.9211075110197902</v>
      </c>
      <c r="AX818" s="9">
        <v>8.3283758905103937</v>
      </c>
      <c r="AY818" s="9">
        <v>0.4088518342904307</v>
      </c>
      <c r="AZ818" s="9">
        <v>6.7061213260043671</v>
      </c>
      <c r="BA818" s="9">
        <v>2.8848292737181293E-2</v>
      </c>
      <c r="BB818" s="9">
        <v>2.5345155096617074</v>
      </c>
      <c r="BC818" s="9">
        <v>0</v>
      </c>
      <c r="BD818" s="9">
        <v>0</v>
      </c>
      <c r="BE818" s="9">
        <v>0</v>
      </c>
      <c r="BF818" s="9">
        <v>0.24068293439638466</v>
      </c>
      <c r="BG818" s="9">
        <v>5.4171313125991496</v>
      </c>
      <c r="BH818" s="9">
        <v>8.6131636021986893</v>
      </c>
      <c r="BI818" s="9">
        <v>0</v>
      </c>
      <c r="BJ818" s="9">
        <v>2.685695268425063</v>
      </c>
      <c r="BK818" s="9">
        <v>0</v>
      </c>
      <c r="BL818" s="9">
        <v>0</v>
      </c>
      <c r="BM818" s="9">
        <v>0</v>
      </c>
      <c r="BN818" s="9">
        <v>6.278857156717546</v>
      </c>
      <c r="BO818" s="9">
        <v>3.3666207235049206</v>
      </c>
      <c r="BP818" s="9">
        <v>0</v>
      </c>
      <c r="BQ818" s="9">
        <v>0</v>
      </c>
      <c r="BR818" s="9">
        <v>0</v>
      </c>
      <c r="BS818" s="9">
        <v>2.2079826956936045E-2</v>
      </c>
      <c r="BT818" s="9">
        <v>0</v>
      </c>
      <c r="BU818" s="9">
        <v>0</v>
      </c>
      <c r="BV818" s="9">
        <v>0</v>
      </c>
      <c r="BW818" s="9">
        <v>5.1175081970019951</v>
      </c>
      <c r="BX818" s="9">
        <v>0</v>
      </c>
      <c r="BY818" s="9">
        <v>0</v>
      </c>
      <c r="BZ818" s="9">
        <v>0</v>
      </c>
      <c r="CA818" s="9">
        <v>0</v>
      </c>
      <c r="CB818" s="9">
        <v>0</v>
      </c>
      <c r="CC818" s="9">
        <v>0</v>
      </c>
      <c r="CD818" s="9">
        <v>2.4161537298142584</v>
      </c>
      <c r="CE818" s="9">
        <v>3.8050961239380996</v>
      </c>
      <c r="CF818" s="9">
        <v>0</v>
      </c>
      <c r="CG818" s="9">
        <v>0</v>
      </c>
      <c r="CH818" s="9">
        <v>0</v>
      </c>
      <c r="CI818" s="9">
        <v>0</v>
      </c>
      <c r="CJ818" s="9">
        <v>0.74085131822630856</v>
      </c>
      <c r="CK818" s="9">
        <v>0</v>
      </c>
      <c r="CL818" s="62">
        <v>0</v>
      </c>
      <c r="CM818" s="62">
        <v>0</v>
      </c>
      <c r="CN818" s="62">
        <v>0</v>
      </c>
      <c r="CO818" s="62">
        <v>3.0716820333701449</v>
      </c>
      <c r="CP818" s="62">
        <v>3.4684590206972521</v>
      </c>
      <c r="CQ818" s="62">
        <v>7.6013103788741043E-2</v>
      </c>
      <c r="CR818" s="62">
        <v>0</v>
      </c>
      <c r="CS818" s="62">
        <v>2.2255680829145659</v>
      </c>
      <c r="CT818" s="62">
        <v>0</v>
      </c>
      <c r="CU818" s="62">
        <v>13.306769767687401</v>
      </c>
      <c r="CV818" s="62">
        <v>0</v>
      </c>
      <c r="CW818" s="80">
        <v>0</v>
      </c>
      <c r="CX818" s="78">
        <v>0</v>
      </c>
      <c r="CY818" s="78">
        <v>0</v>
      </c>
      <c r="CZ818" s="78">
        <v>0</v>
      </c>
      <c r="DA818" s="78">
        <v>0</v>
      </c>
      <c r="DB818" s="78">
        <v>0</v>
      </c>
      <c r="DC818" s="78">
        <v>0</v>
      </c>
      <c r="DD818" s="78">
        <v>1.3394322167147503</v>
      </c>
      <c r="DE818" s="78">
        <v>0.13278215807301252</v>
      </c>
      <c r="DF818" s="78">
        <v>2.4398387138197305E-2</v>
      </c>
      <c r="DG818" s="78">
        <v>0</v>
      </c>
      <c r="DH818" s="78">
        <v>0.5978496602774277</v>
      </c>
      <c r="DI818" s="10">
        <v>2024</v>
      </c>
      <c r="DJ818" s="59" t="s">
        <v>74</v>
      </c>
      <c r="DK818" s="42" t="s">
        <v>5440</v>
      </c>
    </row>
    <row r="819" spans="1:115" x14ac:dyDescent="0.2">
      <c r="A819" s="4" t="s">
        <v>613</v>
      </c>
      <c r="B819" s="4" t="s">
        <v>614</v>
      </c>
      <c r="C819" s="6" t="s">
        <v>473</v>
      </c>
      <c r="D819" s="4" t="s">
        <v>78</v>
      </c>
      <c r="E819" s="4" t="s">
        <v>79</v>
      </c>
      <c r="F819" s="6" t="s">
        <v>173</v>
      </c>
      <c r="G819" s="4" t="s">
        <v>475</v>
      </c>
      <c r="H819" s="7">
        <f t="shared" si="41"/>
        <v>1</v>
      </c>
      <c r="I819" s="8" t="str">
        <f t="shared" si="42"/>
        <v>No impact</v>
      </c>
      <c r="J819" s="8" t="str">
        <f t="shared" si="40"/>
        <v>No impact</v>
      </c>
      <c r="K819" s="9">
        <v>1.9124523070888602</v>
      </c>
      <c r="L819" s="9">
        <v>0.13674567940854845</v>
      </c>
      <c r="M819" s="9">
        <v>2.3630834581372127</v>
      </c>
      <c r="N819" s="9">
        <v>0.31340259948652122</v>
      </c>
      <c r="O819" s="9">
        <v>0.15554054937479198</v>
      </c>
      <c r="P819" s="9">
        <v>0.69877172181809544</v>
      </c>
      <c r="Q819" s="9">
        <v>0.3208314018447202</v>
      </c>
      <c r="R819" s="9">
        <v>0.34139061237103607</v>
      </c>
      <c r="S819" s="9">
        <v>0</v>
      </c>
      <c r="T819" s="9">
        <v>3.4033015083440312</v>
      </c>
      <c r="U819" s="9">
        <v>8.8208113440783542</v>
      </c>
      <c r="V819" s="9">
        <v>10.512331069034374</v>
      </c>
      <c r="W819" s="9">
        <v>12.954884140398422</v>
      </c>
      <c r="X819" s="9">
        <v>16.128505651832835</v>
      </c>
      <c r="Y819" s="9">
        <v>1.00576697927067</v>
      </c>
      <c r="Z819" s="9">
        <v>0</v>
      </c>
      <c r="AA819" s="9">
        <v>0</v>
      </c>
      <c r="AB819" s="9">
        <f>_xlfn.XLOOKUP(B819,'[2]Macro de calcul Nur Journalier-'!$B:$B,'[2]Macro de calcul Nur Journalier-'!$K:$K,"")</f>
        <v>0.42141738577473398</v>
      </c>
      <c r="AC819" s="9">
        <f>_xlfn.XLOOKUP(B819,'[3]NUR MACRO SITES'!$B:$B,'[3]NUR MACRO SITES'!$K:$K,"")</f>
        <v>0.54389976465554124</v>
      </c>
      <c r="AD819" s="9">
        <v>0.42141738577473492</v>
      </c>
      <c r="AE819" s="9">
        <v>1.9357787464936</v>
      </c>
      <c r="AF819" s="9">
        <v>2.7950683152664864</v>
      </c>
      <c r="AG819" s="9">
        <v>0.19116165668235627</v>
      </c>
      <c r="AH819" s="9">
        <v>2.0761273950458805</v>
      </c>
      <c r="AI819" s="9">
        <v>0.11341924000380356</v>
      </c>
      <c r="AJ819" s="9">
        <v>2.199222650121238</v>
      </c>
      <c r="AK819" s="9">
        <v>6.0779860813959026</v>
      </c>
      <c r="AL819" s="9">
        <v>1.6667818131032188</v>
      </c>
      <c r="AM819" s="9">
        <v>3.6591964771789334</v>
      </c>
      <c r="AN819" s="9">
        <v>4.3104142153849745</v>
      </c>
      <c r="AO819" s="9">
        <v>4.8565195312271348</v>
      </c>
      <c r="AP819" s="9">
        <v>2.1663659273308395</v>
      </c>
      <c r="AQ819" s="9">
        <v>0.22429227473087124</v>
      </c>
      <c r="AR819" s="9">
        <v>0.13315581663534878</v>
      </c>
      <c r="AS819" s="9">
        <v>2.0274111831129376</v>
      </c>
      <c r="AT819" s="9">
        <v>9.0023503035198953</v>
      </c>
      <c r="AU819" s="9">
        <v>1.9367320536911183</v>
      </c>
      <c r="AV819" s="9">
        <v>2.3200832411358725</v>
      </c>
      <c r="AW819" s="9">
        <v>2.2935032986202577</v>
      </c>
      <c r="AX819" s="9">
        <v>1.1308091717448443</v>
      </c>
      <c r="AY819" s="9">
        <v>0.74361642344098466</v>
      </c>
      <c r="AZ819" s="9">
        <v>3.3004129860855005</v>
      </c>
      <c r="BA819" s="9">
        <v>1.1038999525841631</v>
      </c>
      <c r="BB819" s="9">
        <v>1.7833806028250474</v>
      </c>
      <c r="BC819" s="9">
        <v>0</v>
      </c>
      <c r="BD819" s="9">
        <v>0</v>
      </c>
      <c r="BE819" s="9">
        <v>0</v>
      </c>
      <c r="BF819" s="9">
        <v>0.40025405522481544</v>
      </c>
      <c r="BG819" s="9">
        <v>0.11021621036240922</v>
      </c>
      <c r="BH819" s="9">
        <v>0</v>
      </c>
      <c r="BI819" s="9">
        <v>0</v>
      </c>
      <c r="BJ819" s="9">
        <v>0.51809119004203374</v>
      </c>
      <c r="BK819" s="9">
        <v>0.80213264732488088</v>
      </c>
      <c r="BL819" s="9">
        <v>5.2536076796420419</v>
      </c>
      <c r="BM819" s="9">
        <v>0</v>
      </c>
      <c r="BN819" s="9">
        <v>0.25923286334334955</v>
      </c>
      <c r="BO819" s="9">
        <v>0.62142763381302568</v>
      </c>
      <c r="BP819" s="9">
        <v>0</v>
      </c>
      <c r="BQ819" s="9">
        <v>0</v>
      </c>
      <c r="BR819" s="9">
        <v>0</v>
      </c>
      <c r="BS819" s="9">
        <v>0</v>
      </c>
      <c r="BT819" s="9">
        <v>0</v>
      </c>
      <c r="BU819" s="9">
        <v>0</v>
      </c>
      <c r="BV819" s="9">
        <v>0</v>
      </c>
      <c r="BW819" s="9">
        <v>0</v>
      </c>
      <c r="BX819" s="9">
        <v>0</v>
      </c>
      <c r="BY819" s="9">
        <v>0</v>
      </c>
      <c r="BZ819" s="9">
        <v>1.0189180242728284</v>
      </c>
      <c r="CA819" s="9">
        <v>0</v>
      </c>
      <c r="CB819" s="9">
        <v>0</v>
      </c>
      <c r="CC819" s="9">
        <v>0</v>
      </c>
      <c r="CD819" s="9">
        <v>0</v>
      </c>
      <c r="CE819" s="9">
        <v>0</v>
      </c>
      <c r="CF819" s="9">
        <v>0</v>
      </c>
      <c r="CG819" s="9">
        <v>0</v>
      </c>
      <c r="CH819" s="9">
        <v>0</v>
      </c>
      <c r="CI819" s="9">
        <v>0</v>
      </c>
      <c r="CJ819" s="9">
        <v>0</v>
      </c>
      <c r="CK819" s="9">
        <v>0</v>
      </c>
      <c r="CL819" s="62">
        <v>0</v>
      </c>
      <c r="CM819" s="62">
        <v>0</v>
      </c>
      <c r="CN819" s="62">
        <v>0</v>
      </c>
      <c r="CO819" s="62">
        <v>1.0170631761278193</v>
      </c>
      <c r="CP819" s="62">
        <v>0</v>
      </c>
      <c r="CQ819" s="62">
        <v>0</v>
      </c>
      <c r="CR819" s="62">
        <v>0</v>
      </c>
      <c r="CS819" s="62">
        <v>0</v>
      </c>
      <c r="CT819" s="62">
        <v>0</v>
      </c>
      <c r="CU819" s="62">
        <v>0</v>
      </c>
      <c r="CV819" s="62">
        <v>0</v>
      </c>
      <c r="CW819" s="80">
        <v>0</v>
      </c>
      <c r="CX819" s="78">
        <v>0</v>
      </c>
      <c r="CY819" s="78">
        <v>0</v>
      </c>
      <c r="CZ819" s="78">
        <v>2.3572801362885345</v>
      </c>
      <c r="DA819" s="78">
        <v>0</v>
      </c>
      <c r="DB819" s="78">
        <v>1.7775865857382154</v>
      </c>
      <c r="DC819" s="78">
        <v>0</v>
      </c>
      <c r="DD819" s="78">
        <v>0</v>
      </c>
      <c r="DE819" s="78">
        <v>0.13260380728983859</v>
      </c>
      <c r="DF819" s="78">
        <v>0</v>
      </c>
      <c r="DG819" s="78">
        <v>0</v>
      </c>
      <c r="DH819" s="78">
        <v>0</v>
      </c>
      <c r="DI819" s="10">
        <v>2019</v>
      </c>
      <c r="DJ819" s="60" t="s">
        <v>85</v>
      </c>
      <c r="DK819" s="42" t="s">
        <v>5440</v>
      </c>
    </row>
    <row r="820" spans="1:115" x14ac:dyDescent="0.2">
      <c r="A820" s="4" t="s">
        <v>4343</v>
      </c>
      <c r="B820" s="5" t="s">
        <v>4344</v>
      </c>
      <c r="C820" s="6" t="s">
        <v>131</v>
      </c>
      <c r="D820" s="5" t="s">
        <v>70</v>
      </c>
      <c r="E820" s="5" t="s">
        <v>71</v>
      </c>
      <c r="F820" s="6" t="s">
        <v>131</v>
      </c>
      <c r="G820" s="5" t="s">
        <v>4345</v>
      </c>
      <c r="H820" s="7">
        <f t="shared" si="41"/>
        <v>0</v>
      </c>
      <c r="I820" s="8" t="str">
        <f t="shared" si="42"/>
        <v>No impact</v>
      </c>
      <c r="J820" s="8" t="str">
        <f t="shared" si="40"/>
        <v>No impact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3.016093757428789E-2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2.2529886071887035</v>
      </c>
      <c r="X820" s="9">
        <v>0</v>
      </c>
      <c r="Y820" s="9">
        <v>0</v>
      </c>
      <c r="Z820" s="9">
        <v>0</v>
      </c>
      <c r="AA820" s="9">
        <v>0</v>
      </c>
      <c r="AB820" s="9">
        <f>_xlfn.XLOOKUP(B820,'[2]Macro de calcul Nur Journalier-'!$B:$B,'[2]Macro de calcul Nur Journalier-'!$K:$K,"")</f>
        <v>0.47791342770883799</v>
      </c>
      <c r="AC820" s="9">
        <f>_xlfn.XLOOKUP(B820,'[3]NUR MACRO SITES'!$B:$B,'[3]NUR MACRO SITES'!$K:$K,"")</f>
        <v>0</v>
      </c>
      <c r="AD820" s="9">
        <v>0.4779134277088386</v>
      </c>
      <c r="AE820" s="9">
        <v>0</v>
      </c>
      <c r="AF820" s="9">
        <v>0</v>
      </c>
      <c r="AG820" s="9">
        <v>0.20265772833166915</v>
      </c>
      <c r="AH820" s="9">
        <v>0</v>
      </c>
      <c r="AI820" s="9">
        <v>0</v>
      </c>
      <c r="AJ820" s="9">
        <v>0</v>
      </c>
      <c r="AK820" s="9">
        <v>0</v>
      </c>
      <c r="AL820" s="9">
        <v>0.99880247705985858</v>
      </c>
      <c r="AM820" s="9">
        <v>0</v>
      </c>
      <c r="AN820" s="9">
        <v>0.34588682249500968</v>
      </c>
      <c r="AO820" s="9">
        <v>0</v>
      </c>
      <c r="AP820" s="9">
        <v>0</v>
      </c>
      <c r="AQ820" s="9">
        <v>0</v>
      </c>
      <c r="AR820" s="9">
        <v>13.369948896264685</v>
      </c>
      <c r="AS820" s="9">
        <v>23.706326940976055</v>
      </c>
      <c r="AT820" s="9">
        <v>13.439279923198049</v>
      </c>
      <c r="AU820" s="9">
        <v>0.51381791147873002</v>
      </c>
      <c r="AV820" s="9">
        <v>0</v>
      </c>
      <c r="AW820" s="9">
        <v>0</v>
      </c>
      <c r="AX820" s="9">
        <v>2.6636285408215228</v>
      </c>
      <c r="AY820" s="9">
        <v>1.3509671952654407</v>
      </c>
      <c r="AZ820" s="9">
        <v>5.2574504328890131E-2</v>
      </c>
      <c r="BA820" s="9">
        <v>0</v>
      </c>
      <c r="BB820" s="9">
        <v>0</v>
      </c>
      <c r="BC820" s="9">
        <v>0</v>
      </c>
      <c r="BD820" s="9">
        <v>0</v>
      </c>
      <c r="BE820" s="9">
        <v>0</v>
      </c>
      <c r="BF820" s="9">
        <v>0.30791024943071749</v>
      </c>
      <c r="BG820" s="9">
        <v>0</v>
      </c>
      <c r="BH820" s="9">
        <v>0</v>
      </c>
      <c r="BI820" s="9">
        <v>0</v>
      </c>
      <c r="BJ820" s="9">
        <v>0.16982561573824395</v>
      </c>
      <c r="BK820" s="9">
        <v>0.56511187529334739</v>
      </c>
      <c r="BL820" s="9">
        <v>0</v>
      </c>
      <c r="BM820" s="9">
        <v>0</v>
      </c>
      <c r="BN820" s="9">
        <v>0.76578475771402832</v>
      </c>
      <c r="BO820" s="9">
        <v>6.6667522750425895E-2</v>
      </c>
      <c r="BP820" s="9">
        <v>0.10863346203125836</v>
      </c>
      <c r="BQ820" s="9">
        <v>0</v>
      </c>
      <c r="BR820" s="9">
        <v>0</v>
      </c>
      <c r="BS820" s="9">
        <v>0</v>
      </c>
      <c r="BT820" s="9">
        <v>0</v>
      </c>
      <c r="BU820" s="9">
        <v>0</v>
      </c>
      <c r="BV820" s="9">
        <v>0</v>
      </c>
      <c r="BW820" s="9">
        <v>0</v>
      </c>
      <c r="BX820" s="9">
        <v>0</v>
      </c>
      <c r="BY820" s="9">
        <v>0</v>
      </c>
      <c r="BZ820" s="9">
        <v>0</v>
      </c>
      <c r="CA820" s="9">
        <v>0</v>
      </c>
      <c r="CB820" s="9">
        <v>0</v>
      </c>
      <c r="CC820" s="9">
        <v>0</v>
      </c>
      <c r="CD820" s="9">
        <v>0</v>
      </c>
      <c r="CE820" s="9">
        <v>0</v>
      </c>
      <c r="CF820" s="9">
        <v>0</v>
      </c>
      <c r="CG820" s="9">
        <v>0</v>
      </c>
      <c r="CH820" s="9">
        <v>2.7555374351159845</v>
      </c>
      <c r="CI820" s="9">
        <v>13.868556899607057</v>
      </c>
      <c r="CJ820" s="9">
        <v>15.269323950655332</v>
      </c>
      <c r="CK820" s="9">
        <v>13.868556899607057</v>
      </c>
      <c r="CL820" s="62">
        <v>16.46541564293317</v>
      </c>
      <c r="CM820" s="62">
        <v>18.491409199476074</v>
      </c>
      <c r="CN820" s="62">
        <v>11.797636780782632</v>
      </c>
      <c r="CO820" s="62">
        <v>0</v>
      </c>
      <c r="CP820" s="62">
        <v>3.2914101982404618</v>
      </c>
      <c r="CQ820" s="62">
        <v>9.010014039773651</v>
      </c>
      <c r="CR820" s="62">
        <v>0</v>
      </c>
      <c r="CS820" s="62">
        <v>7.2469991645417187</v>
      </c>
      <c r="CT820" s="62">
        <v>15.14214200717398</v>
      </c>
      <c r="CU820" s="62">
        <v>0</v>
      </c>
      <c r="CV820" s="62">
        <v>0</v>
      </c>
      <c r="CW820" s="80">
        <v>0</v>
      </c>
      <c r="CX820" s="78">
        <v>0</v>
      </c>
      <c r="CY820" s="78">
        <v>0</v>
      </c>
      <c r="CZ820" s="78">
        <v>0</v>
      </c>
      <c r="DA820" s="78">
        <v>0</v>
      </c>
      <c r="DB820" s="78">
        <v>0</v>
      </c>
      <c r="DC820" s="78">
        <v>0</v>
      </c>
      <c r="DD820" s="78">
        <v>0</v>
      </c>
      <c r="DE820" s="78">
        <v>0.12930431780112026</v>
      </c>
      <c r="DF820" s="78">
        <v>0</v>
      </c>
      <c r="DG820" s="78">
        <v>0</v>
      </c>
      <c r="DH820" s="78">
        <v>0</v>
      </c>
      <c r="DI820" s="10">
        <v>2006</v>
      </c>
      <c r="DJ820" s="61" t="s">
        <v>80</v>
      </c>
      <c r="DK820" s="42" t="s">
        <v>5440</v>
      </c>
    </row>
    <row r="821" spans="1:115" x14ac:dyDescent="0.2">
      <c r="A821" s="4" t="s">
        <v>97</v>
      </c>
      <c r="B821" s="5" t="s">
        <v>98</v>
      </c>
      <c r="C821" s="6" t="s">
        <v>88</v>
      </c>
      <c r="D821" s="5" t="s">
        <v>78</v>
      </c>
      <c r="E821" s="5" t="s">
        <v>79</v>
      </c>
      <c r="F821" s="6" t="s">
        <v>77</v>
      </c>
      <c r="G821" s="5" t="s">
        <v>90</v>
      </c>
      <c r="H821" s="7">
        <f t="shared" si="41"/>
        <v>0</v>
      </c>
      <c r="I821" s="8" t="str">
        <f t="shared" si="42"/>
        <v>No impact</v>
      </c>
      <c r="J821" s="8" t="str">
        <f t="shared" si="40"/>
        <v>No impact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0.84773778110588116</v>
      </c>
      <c r="S821" s="9">
        <v>28.536685654685499</v>
      </c>
      <c r="T821" s="9">
        <v>28.535162750202058</v>
      </c>
      <c r="U821" s="9">
        <v>16.915921557790139</v>
      </c>
      <c r="V821" s="9">
        <v>13.790680121713498</v>
      </c>
      <c r="W821" s="9">
        <v>8.5194741719159807E-17</v>
      </c>
      <c r="X821" s="9">
        <v>0</v>
      </c>
      <c r="Y821" s="9">
        <v>0</v>
      </c>
      <c r="Z821" s="9">
        <v>0</v>
      </c>
      <c r="AA821" s="9">
        <v>0</v>
      </c>
      <c r="AB821" s="9">
        <f>_xlfn.XLOOKUP(B821,'[2]Macro de calcul Nur Journalier-'!$B:$B,'[2]Macro de calcul Nur Journalier-'!$K:$K,"")</f>
        <v>0</v>
      </c>
      <c r="AC821" s="9">
        <f>_xlfn.XLOOKUP(B821,'[3]NUR MACRO SITES'!$B:$B,'[3]NUR MACRO SITES'!$K:$K,"")</f>
        <v>0</v>
      </c>
      <c r="AD821" s="9">
        <v>0</v>
      </c>
      <c r="AE821" s="9">
        <v>0</v>
      </c>
      <c r="AF821" s="9">
        <v>0</v>
      </c>
      <c r="AG821" s="9">
        <v>0</v>
      </c>
      <c r="AH821" s="9">
        <v>0</v>
      </c>
      <c r="AI821" s="9">
        <v>0</v>
      </c>
      <c r="AJ821" s="9">
        <v>0</v>
      </c>
      <c r="AK821" s="9">
        <v>0</v>
      </c>
      <c r="AL821" s="9">
        <v>0</v>
      </c>
      <c r="AM821" s="9">
        <v>0</v>
      </c>
      <c r="AN821" s="9">
        <v>0.50759824151637045</v>
      </c>
      <c r="AO821" s="9">
        <v>0</v>
      </c>
      <c r="AP821" s="9">
        <v>0</v>
      </c>
      <c r="AQ821" s="9">
        <v>0</v>
      </c>
      <c r="AR821" s="9">
        <v>1.9923432204133953</v>
      </c>
      <c r="AS821" s="9">
        <v>0</v>
      </c>
      <c r="AT821" s="9">
        <v>0</v>
      </c>
      <c r="AU821" s="9">
        <v>0</v>
      </c>
      <c r="AV821" s="9">
        <v>0</v>
      </c>
      <c r="AW821" s="9">
        <v>4.9391496759925541E-4</v>
      </c>
      <c r="AX821" s="9">
        <v>1.3382534581364995</v>
      </c>
      <c r="AY821" s="9">
        <v>0</v>
      </c>
      <c r="AZ821" s="9">
        <v>1.3587234895714435</v>
      </c>
      <c r="BA821" s="9">
        <v>0</v>
      </c>
      <c r="BB821" s="9">
        <v>0.68884674147832037</v>
      </c>
      <c r="BC821" s="9">
        <v>0</v>
      </c>
      <c r="BD821" s="9">
        <v>0</v>
      </c>
      <c r="BE821" s="9">
        <v>0</v>
      </c>
      <c r="BF821" s="9">
        <v>0</v>
      </c>
      <c r="BG821" s="9">
        <v>0</v>
      </c>
      <c r="BH821" s="9">
        <v>0</v>
      </c>
      <c r="BI821" s="9">
        <v>0</v>
      </c>
      <c r="BJ821" s="9">
        <v>0</v>
      </c>
      <c r="BK821" s="9">
        <v>0</v>
      </c>
      <c r="BL821" s="9">
        <v>0</v>
      </c>
      <c r="BM821" s="9">
        <v>3.5194495096066891</v>
      </c>
      <c r="BN821" s="9">
        <v>0</v>
      </c>
      <c r="BO821" s="9">
        <v>0</v>
      </c>
      <c r="BP821" s="9">
        <v>0</v>
      </c>
      <c r="BQ821" s="9">
        <v>0</v>
      </c>
      <c r="BR821" s="9">
        <v>0</v>
      </c>
      <c r="BS821" s="9">
        <v>0</v>
      </c>
      <c r="BT821" s="9">
        <v>0</v>
      </c>
      <c r="BU821" s="9">
        <v>24.258185587544546</v>
      </c>
      <c r="BV821" s="9">
        <v>1.5756578290286591</v>
      </c>
      <c r="BW821" s="9">
        <v>0</v>
      </c>
      <c r="BX821" s="9">
        <v>0</v>
      </c>
      <c r="BY821" s="9">
        <v>0</v>
      </c>
      <c r="BZ821" s="9">
        <v>0</v>
      </c>
      <c r="CA821" s="9">
        <v>0</v>
      </c>
      <c r="CB821" s="9">
        <v>1.9618586149134005E-3</v>
      </c>
      <c r="CC821" s="9">
        <v>0</v>
      </c>
      <c r="CD821" s="9">
        <v>0</v>
      </c>
      <c r="CE821" s="9">
        <v>0</v>
      </c>
      <c r="CF821" s="9">
        <v>0</v>
      </c>
      <c r="CG821" s="9">
        <v>0</v>
      </c>
      <c r="CH821" s="9">
        <v>0.22079826956936169</v>
      </c>
      <c r="CI821" s="9">
        <v>0</v>
      </c>
      <c r="CJ821" s="9">
        <v>3.4067318146407439</v>
      </c>
      <c r="CK821" s="9">
        <v>0</v>
      </c>
      <c r="CL821" s="62">
        <v>0</v>
      </c>
      <c r="CM821" s="62">
        <v>0</v>
      </c>
      <c r="CN821" s="62">
        <v>0</v>
      </c>
      <c r="CO821" s="62">
        <v>0</v>
      </c>
      <c r="CP821" s="62">
        <v>0</v>
      </c>
      <c r="CQ821" s="62">
        <v>0</v>
      </c>
      <c r="CR821" s="62">
        <v>0</v>
      </c>
      <c r="CS821" s="62">
        <v>0</v>
      </c>
      <c r="CT821" s="62">
        <v>0</v>
      </c>
      <c r="CU821" s="62">
        <v>0</v>
      </c>
      <c r="CV821" s="62">
        <v>0</v>
      </c>
      <c r="CW821" s="80">
        <v>0</v>
      </c>
      <c r="CX821" s="78">
        <v>0</v>
      </c>
      <c r="CY821" s="78">
        <v>0</v>
      </c>
      <c r="CZ821" s="78">
        <v>0</v>
      </c>
      <c r="DA821" s="78">
        <v>0</v>
      </c>
      <c r="DB821" s="78">
        <v>0</v>
      </c>
      <c r="DC821" s="78">
        <v>0.14009454018314466</v>
      </c>
      <c r="DD821" s="78">
        <v>0</v>
      </c>
      <c r="DE821" s="78">
        <v>0.12464936236027986</v>
      </c>
      <c r="DF821" s="78">
        <v>3.9005316280144781E-2</v>
      </c>
      <c r="DG821" s="78">
        <v>0</v>
      </c>
      <c r="DH821" s="78">
        <v>0</v>
      </c>
      <c r="DI821" s="10">
        <v>2024</v>
      </c>
      <c r="DJ821" s="59" t="s">
        <v>74</v>
      </c>
      <c r="DK821" s="42" t="s">
        <v>5440</v>
      </c>
    </row>
    <row r="822" spans="1:115" x14ac:dyDescent="0.2">
      <c r="A822" s="4" t="s">
        <v>2577</v>
      </c>
      <c r="B822" s="5" t="s">
        <v>2578</v>
      </c>
      <c r="C822" s="6" t="s">
        <v>166</v>
      </c>
      <c r="D822" s="5" t="s">
        <v>78</v>
      </c>
      <c r="E822" s="5" t="s">
        <v>79</v>
      </c>
      <c r="F822" s="6" t="s">
        <v>166</v>
      </c>
      <c r="G822" s="5" t="s">
        <v>2577</v>
      </c>
      <c r="H822" s="7">
        <f t="shared" si="41"/>
        <v>1</v>
      </c>
      <c r="I822" s="8" t="str">
        <f t="shared" si="42"/>
        <v>No impact</v>
      </c>
      <c r="J822" s="8" t="str">
        <f t="shared" si="40"/>
        <v>No impact</v>
      </c>
      <c r="K822" s="9">
        <v>0</v>
      </c>
      <c r="L822" s="9">
        <v>0</v>
      </c>
      <c r="M822" s="9">
        <v>0</v>
      </c>
      <c r="N822" s="9">
        <v>1.8884758474777728</v>
      </c>
      <c r="O822" s="9">
        <v>2.6956709397137835</v>
      </c>
      <c r="P822" s="9">
        <v>0</v>
      </c>
      <c r="Q822" s="9">
        <v>2.5072207958920273E-3</v>
      </c>
      <c r="R822" s="9">
        <v>0</v>
      </c>
      <c r="S822" s="9">
        <v>0</v>
      </c>
      <c r="T822" s="9">
        <v>0</v>
      </c>
      <c r="U822" s="9">
        <v>0.40028244306565858</v>
      </c>
      <c r="V822" s="9">
        <v>0</v>
      </c>
      <c r="W822" s="9">
        <v>0</v>
      </c>
      <c r="X822" s="9">
        <v>0</v>
      </c>
      <c r="Y822" s="9">
        <v>2.4673838432463269</v>
      </c>
      <c r="Z822" s="9">
        <v>0</v>
      </c>
      <c r="AA822" s="9">
        <v>0</v>
      </c>
      <c r="AB822" s="9">
        <f>_xlfn.XLOOKUP(B822,'[2]Macro de calcul Nur Journalier-'!$B:$B,'[2]Macro de calcul Nur Journalier-'!$K:$K,"")</f>
        <v>3.5621107307564202E-2</v>
      </c>
      <c r="AC822" s="9">
        <f>_xlfn.XLOOKUP(B822,'[3]NUR MACRO SITES'!$B:$B,'[3]NUR MACRO SITES'!$K:$K,"")</f>
        <v>0</v>
      </c>
      <c r="AD822" s="9">
        <v>3.5621107307564209E-2</v>
      </c>
      <c r="AE822" s="9">
        <v>0</v>
      </c>
      <c r="AF822" s="9">
        <v>0.4883508950221081</v>
      </c>
      <c r="AG822" s="9">
        <v>0</v>
      </c>
      <c r="AH822" s="9">
        <v>0</v>
      </c>
      <c r="AI822" s="9">
        <v>4.1615965090571958</v>
      </c>
      <c r="AJ822" s="9">
        <v>5.1073016212619723E-3</v>
      </c>
      <c r="AK822" s="9">
        <v>0</v>
      </c>
      <c r="AL822" s="9">
        <v>0.7691224801502401</v>
      </c>
      <c r="AM822" s="9">
        <v>0.41188849668381827</v>
      </c>
      <c r="AN822" s="9">
        <v>0</v>
      </c>
      <c r="AO822" s="9">
        <v>2.9411355800244694</v>
      </c>
      <c r="AP822" s="9">
        <v>1.2530805659460704E-2</v>
      </c>
      <c r="AQ822" s="9">
        <v>0.21743234462532721</v>
      </c>
      <c r="AR822" s="9">
        <v>0.1787606319770062</v>
      </c>
      <c r="AS822" s="9">
        <v>0</v>
      </c>
      <c r="AT822" s="9">
        <v>2.8354377769580449E-3</v>
      </c>
      <c r="AU822" s="9">
        <v>0.10438069648595966</v>
      </c>
      <c r="AV822" s="9">
        <v>1.0061230821463971E-3</v>
      </c>
      <c r="AW822" s="9">
        <v>0</v>
      </c>
      <c r="AX822" s="9">
        <v>0</v>
      </c>
      <c r="AY822" s="9">
        <v>3.2305697510376E-2</v>
      </c>
      <c r="AZ822" s="9">
        <v>0</v>
      </c>
      <c r="BA822" s="9">
        <v>0.11811884984399595</v>
      </c>
      <c r="BB822" s="9">
        <v>0.1348936655954199</v>
      </c>
      <c r="BC822" s="9">
        <v>0</v>
      </c>
      <c r="BD822" s="9">
        <v>0</v>
      </c>
      <c r="BE822" s="9">
        <v>2.4374520719549961</v>
      </c>
      <c r="BF822" s="9">
        <v>2.8811706443285331E-2</v>
      </c>
      <c r="BG822" s="9">
        <v>0.21739575833143085</v>
      </c>
      <c r="BH822" s="9">
        <v>0.14424146368590815</v>
      </c>
      <c r="BI822" s="9">
        <v>1.1236099339959466E-2</v>
      </c>
      <c r="BJ822" s="9">
        <v>7.6048773945376125E-2</v>
      </c>
      <c r="BK822" s="9">
        <v>7.014536302231815E-2</v>
      </c>
      <c r="BL822" s="9">
        <v>2.0064463107070454E-2</v>
      </c>
      <c r="BM822" s="9">
        <v>3.6294384375900643E-2</v>
      </c>
      <c r="BN822" s="9">
        <v>0.48234969309397235</v>
      </c>
      <c r="BO822" s="9">
        <v>1.5535066617584534</v>
      </c>
      <c r="BP822" s="9">
        <v>1.3224888923132241</v>
      </c>
      <c r="BQ822" s="9">
        <v>4.5313940182574131</v>
      </c>
      <c r="BR822" s="9">
        <v>7.5799082848931349E-3</v>
      </c>
      <c r="BS822" s="9">
        <v>1.5158746465087478</v>
      </c>
      <c r="BT822" s="9">
        <v>4.7887185282207888E-2</v>
      </c>
      <c r="BU822" s="9">
        <v>5.9747512363275248E-3</v>
      </c>
      <c r="BV822" s="9">
        <v>1.0708181021764505</v>
      </c>
      <c r="BW822" s="9">
        <v>2.0510340065006218E-3</v>
      </c>
      <c r="BX822" s="9">
        <v>2.0510340065006218E-3</v>
      </c>
      <c r="BY822" s="9">
        <v>0.22923426161348959</v>
      </c>
      <c r="BZ822" s="9">
        <v>0.77375703772190418</v>
      </c>
      <c r="CA822" s="9">
        <v>0.83569826471822006</v>
      </c>
      <c r="CB822" s="9">
        <v>6.6378237780117733</v>
      </c>
      <c r="CC822" s="9">
        <v>13.86641669020897</v>
      </c>
      <c r="CD822" s="9">
        <v>10.063139744259244</v>
      </c>
      <c r="CE822" s="9">
        <v>4.0039750822553857E-2</v>
      </c>
      <c r="CF822" s="9">
        <v>9.363416116632774E-3</v>
      </c>
      <c r="CG822" s="9">
        <v>0.52090913241618231</v>
      </c>
      <c r="CH822" s="9">
        <v>2.0173435435589684</v>
      </c>
      <c r="CI822" s="9">
        <v>0.59223161060744867</v>
      </c>
      <c r="CJ822" s="9">
        <v>1.0701046990435794E-3</v>
      </c>
      <c r="CK822" s="9">
        <v>3.0974715566170987</v>
      </c>
      <c r="CL822" s="62">
        <v>1.3376308738047311E-3</v>
      </c>
      <c r="CM822" s="62">
        <v>0</v>
      </c>
      <c r="CN822" s="62">
        <v>2.8536125307832214E-3</v>
      </c>
      <c r="CO822" s="62">
        <v>8.0257852428294125E-4</v>
      </c>
      <c r="CP822" s="62">
        <v>1.0110349196565391</v>
      </c>
      <c r="CQ822" s="62">
        <v>2.0353391375812211</v>
      </c>
      <c r="CR822" s="62">
        <v>3.863167138939541</v>
      </c>
      <c r="CS822" s="62">
        <v>8.6500129839370554E-3</v>
      </c>
      <c r="CT822" s="62">
        <v>6.242277411088403E-3</v>
      </c>
      <c r="CU822" s="62">
        <v>5.0829973204579446E-3</v>
      </c>
      <c r="CV822" s="62">
        <v>1.8419712184640149</v>
      </c>
      <c r="CW822" s="80">
        <v>4.0128926214141923E-3</v>
      </c>
      <c r="CX822" s="78">
        <v>8.9175391586982064E-4</v>
      </c>
      <c r="CY822" s="78">
        <v>1.4446413437090716E-2</v>
      </c>
      <c r="CZ822" s="78">
        <v>8.2380226748051719E-2</v>
      </c>
      <c r="DA822" s="78">
        <v>0</v>
      </c>
      <c r="DB822" s="78">
        <v>9.5078802510037641E-2</v>
      </c>
      <c r="DC822" s="78">
        <v>3.9989812603265102</v>
      </c>
      <c r="DD822" s="78">
        <v>0</v>
      </c>
      <c r="DE822" s="78">
        <v>0.12334740164310998</v>
      </c>
      <c r="DF822" s="78">
        <v>8.0257852428294125E-4</v>
      </c>
      <c r="DG822" s="78">
        <v>0</v>
      </c>
      <c r="DH822" s="78">
        <v>0</v>
      </c>
      <c r="DI822" s="10">
        <v>2015</v>
      </c>
      <c r="DJ822" s="61" t="s">
        <v>80</v>
      </c>
      <c r="DK822" s="42" t="s">
        <v>190</v>
      </c>
    </row>
    <row r="823" spans="1:115" x14ac:dyDescent="0.2">
      <c r="A823" s="4" t="s">
        <v>4042</v>
      </c>
      <c r="B823" s="5" t="s">
        <v>4043</v>
      </c>
      <c r="C823" s="6" t="s">
        <v>159</v>
      </c>
      <c r="D823" s="5" t="s">
        <v>70</v>
      </c>
      <c r="E823" s="5" t="s">
        <v>71</v>
      </c>
      <c r="F823" s="6" t="s">
        <v>131</v>
      </c>
      <c r="G823" s="5" t="s">
        <v>159</v>
      </c>
      <c r="H823" s="7">
        <f t="shared" si="41"/>
        <v>0</v>
      </c>
      <c r="I823" s="8" t="str">
        <f t="shared" si="42"/>
        <v>No impact</v>
      </c>
      <c r="J823" s="8" t="str">
        <f t="shared" si="40"/>
        <v>No impact</v>
      </c>
      <c r="K823" s="9">
        <v>0</v>
      </c>
      <c r="L823" s="9">
        <v>0.60450021989254976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0</v>
      </c>
      <c r="X823" s="9">
        <v>0</v>
      </c>
      <c r="Y823" s="9">
        <v>1.2524032175628772</v>
      </c>
      <c r="Z823" s="9">
        <v>0</v>
      </c>
      <c r="AA823" s="9">
        <v>0.44024939975276933</v>
      </c>
      <c r="AB823" s="9">
        <f>_xlfn.XLOOKUP(B823,'[2]Macro de calcul Nur Journalier-'!$B:$B,'[2]Macro de calcul Nur Journalier-'!$K:$K,"")</f>
        <v>1.14843712855988</v>
      </c>
      <c r="AC823" s="9">
        <f>_xlfn.XLOOKUP(B823,'[3]NUR MACRO SITES'!$B:$B,'[3]NUR MACRO SITES'!$K:$K,"")</f>
        <v>0</v>
      </c>
      <c r="AD823" s="9">
        <v>1.1484371285598822</v>
      </c>
      <c r="AE823" s="9">
        <v>0</v>
      </c>
      <c r="AF823" s="9">
        <v>0</v>
      </c>
      <c r="AG823" s="9">
        <v>0</v>
      </c>
      <c r="AH823" s="9">
        <v>0</v>
      </c>
      <c r="AI823" s="9">
        <v>0</v>
      </c>
      <c r="AJ823" s="9">
        <v>0</v>
      </c>
      <c r="AK823" s="9">
        <v>0</v>
      </c>
      <c r="AL823" s="9">
        <v>1.3493305163314797</v>
      </c>
      <c r="AM823" s="9">
        <v>0</v>
      </c>
      <c r="AN823" s="9">
        <v>0</v>
      </c>
      <c r="AO823" s="9">
        <v>0</v>
      </c>
      <c r="AP823" s="9">
        <v>7.9466840708391758E-17</v>
      </c>
      <c r="AQ823" s="9">
        <v>0</v>
      </c>
      <c r="AR823" s="9">
        <v>2.1672774738652298E-17</v>
      </c>
      <c r="AS823" s="9">
        <v>0</v>
      </c>
      <c r="AT823" s="9">
        <v>0</v>
      </c>
      <c r="AU823" s="9">
        <v>0</v>
      </c>
      <c r="AV823" s="9">
        <v>0</v>
      </c>
      <c r="AW823" s="9">
        <v>0</v>
      </c>
      <c r="AX823" s="9">
        <v>6.8270024410375843E-2</v>
      </c>
      <c r="AY823" s="9">
        <v>2.0550155418576468</v>
      </c>
      <c r="AZ823" s="9">
        <v>11.396868359587661</v>
      </c>
      <c r="BA823" s="9">
        <v>0</v>
      </c>
      <c r="BB823" s="9">
        <v>0</v>
      </c>
      <c r="BC823" s="9">
        <v>0</v>
      </c>
      <c r="BD823" s="9">
        <v>0</v>
      </c>
      <c r="BE823" s="9">
        <v>0</v>
      </c>
      <c r="BF823" s="9">
        <v>0.20400517476540836</v>
      </c>
      <c r="BG823" s="9">
        <v>0</v>
      </c>
      <c r="BH823" s="9">
        <v>0</v>
      </c>
      <c r="BI823" s="9">
        <v>0</v>
      </c>
      <c r="BJ823" s="9">
        <v>2.5695532384221806</v>
      </c>
      <c r="BK823" s="9">
        <v>0</v>
      </c>
      <c r="BL823" s="9">
        <v>0</v>
      </c>
      <c r="BM823" s="9">
        <v>0</v>
      </c>
      <c r="BN823" s="9">
        <v>0</v>
      </c>
      <c r="BO823" s="9">
        <v>0</v>
      </c>
      <c r="BP823" s="9">
        <v>0</v>
      </c>
      <c r="BQ823" s="9">
        <v>0</v>
      </c>
      <c r="BR823" s="9">
        <v>0</v>
      </c>
      <c r="BS823" s="9">
        <v>0</v>
      </c>
      <c r="BT823" s="9">
        <v>0</v>
      </c>
      <c r="BU823" s="9">
        <v>0</v>
      </c>
      <c r="BV823" s="9">
        <v>0</v>
      </c>
      <c r="BW823" s="9">
        <v>0</v>
      </c>
      <c r="BX823" s="9">
        <v>0</v>
      </c>
      <c r="BY823" s="9">
        <v>0</v>
      </c>
      <c r="BZ823" s="9">
        <v>0</v>
      </c>
      <c r="CA823" s="9">
        <v>0</v>
      </c>
      <c r="CB823" s="9">
        <v>0</v>
      </c>
      <c r="CC823" s="9">
        <v>0</v>
      </c>
      <c r="CD823" s="9">
        <v>2.4165639366155585</v>
      </c>
      <c r="CE823" s="9">
        <v>3.8072363333361872</v>
      </c>
      <c r="CF823" s="9">
        <v>0</v>
      </c>
      <c r="CG823" s="9">
        <v>0</v>
      </c>
      <c r="CH823" s="9">
        <v>0</v>
      </c>
      <c r="CI823" s="9">
        <v>0</v>
      </c>
      <c r="CJ823" s="9">
        <v>0.75479834947051272</v>
      </c>
      <c r="CK823" s="9">
        <v>0</v>
      </c>
      <c r="CL823" s="62">
        <v>0</v>
      </c>
      <c r="CM823" s="62">
        <v>0</v>
      </c>
      <c r="CN823" s="62">
        <v>0</v>
      </c>
      <c r="CO823" s="62">
        <v>3.0678296564535881</v>
      </c>
      <c r="CP823" s="62">
        <v>4.0241465558323561</v>
      </c>
      <c r="CQ823" s="62">
        <v>0.35994755060168376</v>
      </c>
      <c r="CR823" s="62">
        <v>0</v>
      </c>
      <c r="CS823" s="62">
        <v>2.1848327640376333</v>
      </c>
      <c r="CT823" s="62">
        <v>0</v>
      </c>
      <c r="CU823" s="62">
        <v>1.0569424112455164</v>
      </c>
      <c r="CV823" s="62">
        <v>0</v>
      </c>
      <c r="CW823" s="80">
        <v>0</v>
      </c>
      <c r="CX823" s="78">
        <v>0</v>
      </c>
      <c r="CY823" s="78">
        <v>0</v>
      </c>
      <c r="CZ823" s="78">
        <v>0</v>
      </c>
      <c r="DA823" s="78">
        <v>0</v>
      </c>
      <c r="DB823" s="78">
        <v>0</v>
      </c>
      <c r="DC823" s="78">
        <v>0</v>
      </c>
      <c r="DD823" s="78">
        <v>0.93996213256171623</v>
      </c>
      <c r="DE823" s="78">
        <v>0.11717646454529111</v>
      </c>
      <c r="DF823" s="78">
        <v>0</v>
      </c>
      <c r="DG823" s="78">
        <v>0</v>
      </c>
      <c r="DH823" s="78">
        <v>0.43476570414315985</v>
      </c>
      <c r="DI823" s="10">
        <v>2018</v>
      </c>
      <c r="DJ823" s="59" t="s">
        <v>74</v>
      </c>
      <c r="DK823" s="42" t="s">
        <v>5440</v>
      </c>
    </row>
    <row r="824" spans="1:115" x14ac:dyDescent="0.2">
      <c r="A824" s="4" t="s">
        <v>3610</v>
      </c>
      <c r="B824" s="5" t="s">
        <v>3611</v>
      </c>
      <c r="C824" s="6" t="s">
        <v>159</v>
      </c>
      <c r="D824" s="5" t="s">
        <v>78</v>
      </c>
      <c r="E824" s="5" t="s">
        <v>79</v>
      </c>
      <c r="F824" s="6" t="s">
        <v>131</v>
      </c>
      <c r="G824" s="5" t="s">
        <v>159</v>
      </c>
      <c r="H824" s="7">
        <f t="shared" si="41"/>
        <v>2</v>
      </c>
      <c r="I824" s="8" t="str">
        <f t="shared" si="42"/>
        <v>No impact</v>
      </c>
      <c r="J824" s="8" t="str">
        <f t="shared" si="40"/>
        <v>No impact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1.8613050028526594</v>
      </c>
      <c r="R824" s="9">
        <v>13.205086203822566</v>
      </c>
      <c r="S824" s="9">
        <v>0</v>
      </c>
      <c r="T824" s="9">
        <v>0</v>
      </c>
      <c r="U824" s="9">
        <v>4.8682709553805606E-17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7.3024064330708403E-17</v>
      </c>
      <c r="AB824" s="9">
        <f>_xlfn.XLOOKUP(B824,'[2]Macro de calcul Nur Journalier-'!$B:$B,'[2]Macro de calcul Nur Journalier-'!$K:$K,"")</f>
        <v>0</v>
      </c>
      <c r="AC824" s="9">
        <f>_xlfn.XLOOKUP(B824,'[3]NUR MACRO SITES'!$B:$B,'[3]NUR MACRO SITES'!$K:$K,"")</f>
        <v>0</v>
      </c>
      <c r="AD824" s="9">
        <v>0</v>
      </c>
      <c r="AE824" s="9">
        <v>1.8256016082677101E-17</v>
      </c>
      <c r="AF824" s="9">
        <v>0</v>
      </c>
      <c r="AG824" s="9">
        <v>0</v>
      </c>
      <c r="AH824" s="9">
        <v>0</v>
      </c>
      <c r="AI824" s="9">
        <v>0</v>
      </c>
      <c r="AJ824" s="9">
        <v>9.1745709123756802E-3</v>
      </c>
      <c r="AK824" s="9">
        <v>0</v>
      </c>
      <c r="AL824" s="9">
        <v>0</v>
      </c>
      <c r="AM824" s="9">
        <v>0</v>
      </c>
      <c r="AN824" s="9">
        <v>0.71692672204368135</v>
      </c>
      <c r="AO824" s="9">
        <v>8.6691098954609191E-17</v>
      </c>
      <c r="AP824" s="9">
        <v>0</v>
      </c>
      <c r="AQ824" s="9">
        <v>0</v>
      </c>
      <c r="AR824" s="9">
        <v>1.2780141252363475</v>
      </c>
      <c r="AS824" s="9">
        <v>0</v>
      </c>
      <c r="AT824" s="9">
        <v>0</v>
      </c>
      <c r="AU824" s="9">
        <v>3.0356379771584447</v>
      </c>
      <c r="AV824" s="9">
        <v>0</v>
      </c>
      <c r="AW824" s="9">
        <v>1.1282298380251594</v>
      </c>
      <c r="AX824" s="9">
        <v>6.144759525607479</v>
      </c>
      <c r="AY824" s="9">
        <v>0.11482608339333493</v>
      </c>
      <c r="AZ824" s="9">
        <v>0</v>
      </c>
      <c r="BA824" s="9">
        <v>0</v>
      </c>
      <c r="BB824" s="9">
        <v>0</v>
      </c>
      <c r="BC824" s="9">
        <v>0</v>
      </c>
      <c r="BD824" s="9">
        <v>0</v>
      </c>
      <c r="BE824" s="9">
        <v>0</v>
      </c>
      <c r="BF824" s="9">
        <v>0.12347874189979444</v>
      </c>
      <c r="BG824" s="9">
        <v>0</v>
      </c>
      <c r="BH824" s="9">
        <v>0</v>
      </c>
      <c r="BI824" s="9">
        <v>6.8061155770147224</v>
      </c>
      <c r="BJ824" s="9">
        <v>4.1155156620523758</v>
      </c>
      <c r="BK824" s="9">
        <v>0</v>
      </c>
      <c r="BL824" s="9">
        <v>3.1240993285449719</v>
      </c>
      <c r="BM824" s="9">
        <v>3.9443880855969629</v>
      </c>
      <c r="BN824" s="9">
        <v>0</v>
      </c>
      <c r="BO824" s="9">
        <v>0</v>
      </c>
      <c r="BP824" s="9">
        <v>0</v>
      </c>
      <c r="BQ824" s="9">
        <v>0</v>
      </c>
      <c r="BR824" s="9">
        <v>0</v>
      </c>
      <c r="BS824" s="9">
        <v>5.3273378934061401E-2</v>
      </c>
      <c r="BT824" s="9">
        <v>0</v>
      </c>
      <c r="BU824" s="9">
        <v>0</v>
      </c>
      <c r="BV824" s="9">
        <v>0</v>
      </c>
      <c r="BW824" s="9">
        <v>0</v>
      </c>
      <c r="BX824" s="9">
        <v>0</v>
      </c>
      <c r="BY824" s="9">
        <v>0</v>
      </c>
      <c r="BZ824" s="9">
        <v>0</v>
      </c>
      <c r="CA824" s="9">
        <v>0</v>
      </c>
      <c r="CB824" s="9">
        <v>0</v>
      </c>
      <c r="CC824" s="9">
        <v>0</v>
      </c>
      <c r="CD824" s="9">
        <v>3.9385025097522202</v>
      </c>
      <c r="CE824" s="9">
        <v>6.2114940659127429</v>
      </c>
      <c r="CF824" s="9">
        <v>0</v>
      </c>
      <c r="CG824" s="9">
        <v>0</v>
      </c>
      <c r="CH824" s="9">
        <v>0</v>
      </c>
      <c r="CI824" s="9">
        <v>0</v>
      </c>
      <c r="CJ824" s="9">
        <v>1.1976076739348176</v>
      </c>
      <c r="CK824" s="9">
        <v>0</v>
      </c>
      <c r="CL824" s="62">
        <v>0</v>
      </c>
      <c r="CM824" s="62">
        <v>0</v>
      </c>
      <c r="CN824" s="62">
        <v>0</v>
      </c>
      <c r="CO824" s="62">
        <v>9.8598198514409319</v>
      </c>
      <c r="CP824" s="62">
        <v>18.907055699662987</v>
      </c>
      <c r="CQ824" s="62">
        <v>0.22292064388913121</v>
      </c>
      <c r="CR824" s="62">
        <v>0</v>
      </c>
      <c r="CS824" s="62">
        <v>9.4006914303162077</v>
      </c>
      <c r="CT824" s="62">
        <v>0</v>
      </c>
      <c r="CU824" s="62">
        <v>2.952650720679844</v>
      </c>
      <c r="CV824" s="62">
        <v>0</v>
      </c>
      <c r="CW824" s="80">
        <v>0</v>
      </c>
      <c r="CX824" s="78">
        <v>0</v>
      </c>
      <c r="CY824" s="78">
        <v>0</v>
      </c>
      <c r="CZ824" s="78">
        <v>0</v>
      </c>
      <c r="DA824" s="78">
        <v>0</v>
      </c>
      <c r="DB824" s="78">
        <v>0</v>
      </c>
      <c r="DC824" s="78">
        <v>0</v>
      </c>
      <c r="DD824" s="78">
        <v>1.530909617530313</v>
      </c>
      <c r="DE824" s="78">
        <v>0.11708728915370413</v>
      </c>
      <c r="DF824" s="78">
        <v>6.055918677750098</v>
      </c>
      <c r="DG824" s="78">
        <v>0</v>
      </c>
      <c r="DH824" s="78">
        <v>0.75174855107823768</v>
      </c>
      <c r="DI824" s="10">
        <v>2024</v>
      </c>
      <c r="DJ824" s="59" t="s">
        <v>74</v>
      </c>
      <c r="DK824" s="42" t="s">
        <v>5440</v>
      </c>
    </row>
    <row r="825" spans="1:115" x14ac:dyDescent="0.2">
      <c r="A825" s="4" t="s">
        <v>3219</v>
      </c>
      <c r="B825" s="5" t="s">
        <v>3220</v>
      </c>
      <c r="C825" s="6" t="s">
        <v>159</v>
      </c>
      <c r="D825" s="5" t="s">
        <v>70</v>
      </c>
      <c r="E825" s="5" t="s">
        <v>71</v>
      </c>
      <c r="F825" s="6" t="s">
        <v>131</v>
      </c>
      <c r="G825" s="5" t="s">
        <v>159</v>
      </c>
      <c r="H825" s="7">
        <f t="shared" si="41"/>
        <v>2</v>
      </c>
      <c r="I825" s="8" t="str">
        <f t="shared" si="42"/>
        <v>No impact</v>
      </c>
      <c r="J825" s="8" t="str">
        <f t="shared" si="40"/>
        <v>No impact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1.7443013657110249</v>
      </c>
      <c r="R825" s="9">
        <v>12.475373520182572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4.7148937086958593</v>
      </c>
      <c r="Z825" s="9">
        <v>0</v>
      </c>
      <c r="AA825" s="9">
        <v>0</v>
      </c>
      <c r="AB825" s="9">
        <f>_xlfn.XLOOKUP(B825,'[2]Macro de calcul Nur Journalier-'!$B:$B,'[2]Macro de calcul Nur Journalier-'!$K:$K,"")</f>
        <v>0</v>
      </c>
      <c r="AC825" s="9">
        <f>_xlfn.XLOOKUP(B825,'[3]NUR MACRO SITES'!$B:$B,'[3]NUR MACRO SITES'!$K:$K,"")</f>
        <v>5.6448869039128979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9">
        <v>0</v>
      </c>
      <c r="AJ825" s="9">
        <v>0</v>
      </c>
      <c r="AK825" s="9">
        <v>0</v>
      </c>
      <c r="AL825" s="9">
        <v>0</v>
      </c>
      <c r="AM825" s="9">
        <v>0</v>
      </c>
      <c r="AN825" s="9">
        <v>0.23321933044155277</v>
      </c>
      <c r="AO825" s="9">
        <v>0</v>
      </c>
      <c r="AP825" s="9">
        <v>0</v>
      </c>
      <c r="AQ825" s="9">
        <v>0</v>
      </c>
      <c r="AR825" s="9">
        <v>0.56525824069683717</v>
      </c>
      <c r="AS825" s="9">
        <v>0</v>
      </c>
      <c r="AT825" s="9">
        <v>0</v>
      </c>
      <c r="AU825" s="9">
        <v>1.6900855533896471</v>
      </c>
      <c r="AV825" s="9">
        <v>0</v>
      </c>
      <c r="AW825" s="9">
        <v>1.028934636390777</v>
      </c>
      <c r="AX825" s="9">
        <v>5.1233982520532226</v>
      </c>
      <c r="AY825" s="9">
        <v>0.10474655942492214</v>
      </c>
      <c r="AZ825" s="9">
        <v>0</v>
      </c>
      <c r="BA825" s="9">
        <v>0</v>
      </c>
      <c r="BB825" s="9">
        <v>0</v>
      </c>
      <c r="BC825" s="9">
        <v>0</v>
      </c>
      <c r="BD825" s="9">
        <v>0</v>
      </c>
      <c r="BE825" s="9">
        <v>10.439112357972007</v>
      </c>
      <c r="BF825" s="9">
        <v>0.11575903388768881</v>
      </c>
      <c r="BG825" s="9">
        <v>0</v>
      </c>
      <c r="BH825" s="9">
        <v>0</v>
      </c>
      <c r="BI825" s="9">
        <v>7.5233710866271153</v>
      </c>
      <c r="BJ825" s="9">
        <v>4.7499807381154184</v>
      </c>
      <c r="BK825" s="9">
        <v>0</v>
      </c>
      <c r="BL825" s="9">
        <v>2.4849614619627722</v>
      </c>
      <c r="BM825" s="9">
        <v>3.5056629940673387</v>
      </c>
      <c r="BN825" s="9">
        <v>0</v>
      </c>
      <c r="BO825" s="9">
        <v>0</v>
      </c>
      <c r="BP825" s="9">
        <v>0</v>
      </c>
      <c r="BQ825" s="9">
        <v>0</v>
      </c>
      <c r="BR825" s="9">
        <v>0</v>
      </c>
      <c r="BS825" s="9">
        <v>7.6922692782928667E-2</v>
      </c>
      <c r="BT825" s="9">
        <v>0</v>
      </c>
      <c r="BU825" s="9">
        <v>0</v>
      </c>
      <c r="BV825" s="9">
        <v>0</v>
      </c>
      <c r="BW825" s="9">
        <v>0</v>
      </c>
      <c r="BX825" s="9">
        <v>0</v>
      </c>
      <c r="BY825" s="9">
        <v>0</v>
      </c>
      <c r="BZ825" s="9">
        <v>0</v>
      </c>
      <c r="CA825" s="9">
        <v>0</v>
      </c>
      <c r="CB825" s="9">
        <v>0</v>
      </c>
      <c r="CC825" s="9">
        <v>0</v>
      </c>
      <c r="CD825" s="9">
        <v>4.5483195075806222</v>
      </c>
      <c r="CE825" s="9">
        <v>7.1951521403520786</v>
      </c>
      <c r="CF825" s="9">
        <v>0</v>
      </c>
      <c r="CG825" s="9">
        <v>15.180505260634709</v>
      </c>
      <c r="CH825" s="9">
        <v>0</v>
      </c>
      <c r="CI825" s="9">
        <v>5.6799373917410767</v>
      </c>
      <c r="CJ825" s="9">
        <v>9.2773083585164642</v>
      </c>
      <c r="CK825" s="9">
        <v>0</v>
      </c>
      <c r="CL825" s="62">
        <v>0</v>
      </c>
      <c r="CM825" s="62">
        <v>0</v>
      </c>
      <c r="CN825" s="62">
        <v>0</v>
      </c>
      <c r="CO825" s="62">
        <v>11.453170078160445</v>
      </c>
      <c r="CP825" s="62">
        <v>23.302742607003335</v>
      </c>
      <c r="CQ825" s="62">
        <v>0.1722155162327752</v>
      </c>
      <c r="CR825" s="62">
        <v>0</v>
      </c>
      <c r="CS825" s="62">
        <v>9.8358673412606716</v>
      </c>
      <c r="CT825" s="62">
        <v>0</v>
      </c>
      <c r="CU825" s="62">
        <v>3.0247401072387587</v>
      </c>
      <c r="CV825" s="62">
        <v>0</v>
      </c>
      <c r="CW825" s="80">
        <v>0</v>
      </c>
      <c r="CX825" s="78">
        <v>0</v>
      </c>
      <c r="CY825" s="78">
        <v>0.28475486041554315</v>
      </c>
      <c r="CZ825" s="78">
        <v>17.114594658608073</v>
      </c>
      <c r="DA825" s="78">
        <v>0</v>
      </c>
      <c r="DB825" s="78">
        <v>0</v>
      </c>
      <c r="DC825" s="78">
        <v>0</v>
      </c>
      <c r="DD825" s="78">
        <v>1.7707022455077002</v>
      </c>
      <c r="DE825" s="78">
        <v>0.11701594884043455</v>
      </c>
      <c r="DF825" s="78">
        <v>11.248994101582898</v>
      </c>
      <c r="DG825" s="78">
        <v>0</v>
      </c>
      <c r="DH825" s="78">
        <v>0.88560081385029366</v>
      </c>
      <c r="DI825" s="10">
        <v>2024</v>
      </c>
      <c r="DJ825" s="59" t="s">
        <v>74</v>
      </c>
      <c r="DK825" s="42" t="s">
        <v>5440</v>
      </c>
    </row>
    <row r="826" spans="1:115" x14ac:dyDescent="0.2">
      <c r="A826" s="4" t="s">
        <v>1910</v>
      </c>
      <c r="B826" s="5" t="s">
        <v>1911</v>
      </c>
      <c r="C826" s="6" t="s">
        <v>166</v>
      </c>
      <c r="D826" s="5" t="s">
        <v>78</v>
      </c>
      <c r="E826" s="5" t="s">
        <v>79</v>
      </c>
      <c r="F826" s="6" t="s">
        <v>166</v>
      </c>
      <c r="G826" s="5" t="s">
        <v>1910</v>
      </c>
      <c r="H826" s="7">
        <f t="shared" si="41"/>
        <v>2</v>
      </c>
      <c r="I826" s="8" t="str">
        <f t="shared" si="42"/>
        <v>No impact</v>
      </c>
      <c r="J826" s="8" t="str">
        <f t="shared" si="40"/>
        <v>No impact</v>
      </c>
      <c r="K826" s="9">
        <v>3.2762504160129322</v>
      </c>
      <c r="L826" s="9">
        <v>2.2630360623781676</v>
      </c>
      <c r="M826" s="9">
        <v>2.7858008843250682E-4</v>
      </c>
      <c r="N826" s="9">
        <v>1.7086245423857699E-2</v>
      </c>
      <c r="O826" s="9">
        <v>4.0858412970094557E-2</v>
      </c>
      <c r="P826" s="9">
        <v>0.20104196381876094</v>
      </c>
      <c r="Q826" s="9">
        <v>5.5883165739552168E-2</v>
      </c>
      <c r="R826" s="9">
        <v>1.8646293919079533E-2</v>
      </c>
      <c r="S826" s="9">
        <v>3.0458089668615983E-2</v>
      </c>
      <c r="T826" s="9">
        <v>3.4952515095326632E-2</v>
      </c>
      <c r="U826" s="9">
        <v>9.3788629772262544E-2</v>
      </c>
      <c r="V826" s="9">
        <v>5.7276066181714408E-2</v>
      </c>
      <c r="W826" s="9">
        <v>7.1409362668188092E-2</v>
      </c>
      <c r="X826" s="9">
        <v>9.4717230067037417E-2</v>
      </c>
      <c r="Y826" s="9">
        <v>0.87550292991964995</v>
      </c>
      <c r="Z826" s="9">
        <v>0.16712948105358241</v>
      </c>
      <c r="AA826" s="9">
        <v>5.0794436124185834E-2</v>
      </c>
      <c r="AB826" s="9">
        <f>_xlfn.XLOOKUP(B826,'[2]Macro de calcul Nur Journalier-'!$B:$B,'[2]Macro de calcul Nur Journalier-'!$K:$K,"")</f>
        <v>6.2773379926781794E-2</v>
      </c>
      <c r="AC826" s="9">
        <f>_xlfn.XLOOKUP(B826,'[3]NUR MACRO SITES'!$B:$B,'[3]NUR MACRO SITES'!$K:$K,"")</f>
        <v>1.1486971366424192</v>
      </c>
      <c r="AD826" s="9">
        <v>6.2773379926781822E-2</v>
      </c>
      <c r="AE826" s="9">
        <v>7.3062271192887301E-2</v>
      </c>
      <c r="AF826" s="9">
        <v>0.7532248431036942</v>
      </c>
      <c r="AG826" s="9">
        <v>0.36599852018257029</v>
      </c>
      <c r="AH826" s="9">
        <v>7.0053606237816854E-2</v>
      </c>
      <c r="AI826" s="9">
        <v>1.3807543503066606</v>
      </c>
      <c r="AJ826" s="9">
        <v>6.7941226287262877</v>
      </c>
      <c r="AK826" s="9">
        <v>0.246209082156611</v>
      </c>
      <c r="AL826" s="9">
        <v>0.17810553653782152</v>
      </c>
      <c r="AM826" s="9">
        <v>0.32702658799150036</v>
      </c>
      <c r="AN826" s="9">
        <v>0.15283924275152347</v>
      </c>
      <c r="AO826" s="9">
        <v>6.1977181860222691E-2</v>
      </c>
      <c r="AP826" s="9">
        <v>0.21756039665396379</v>
      </c>
      <c r="AQ826" s="9">
        <v>0.1491440270680035</v>
      </c>
      <c r="AR826" s="9">
        <v>0.19394394394394404</v>
      </c>
      <c r="AS826" s="9">
        <v>3.2452042685960858E-2</v>
      </c>
      <c r="AT826" s="9">
        <v>5.7970982678585151E-2</v>
      </c>
      <c r="AU826" s="9">
        <v>0.57398407179108923</v>
      </c>
      <c r="AV826" s="9">
        <v>0.38871107950055306</v>
      </c>
      <c r="AW826" s="9">
        <v>0.88950427035222379</v>
      </c>
      <c r="AX826" s="9">
        <v>0.23486571366688319</v>
      </c>
      <c r="AY826" s="9">
        <v>7.7837340264241106E-2</v>
      </c>
      <c r="AZ826" s="9">
        <v>2.2866433685147135E-2</v>
      </c>
      <c r="BA826" s="9">
        <v>3.3531338355899769E-2</v>
      </c>
      <c r="BB826" s="9">
        <v>0.15146725673041461</v>
      </c>
      <c r="BC826" s="9">
        <v>8.5099719602643481E-2</v>
      </c>
      <c r="BD826" s="9">
        <v>8.5099719602643481E-2</v>
      </c>
      <c r="BE826" s="9">
        <v>6.8635887349337746E-2</v>
      </c>
      <c r="BF826" s="9">
        <v>9.347798090488145E-2</v>
      </c>
      <c r="BG826" s="9">
        <v>0.1255458675049318</v>
      </c>
      <c r="BH826" s="9">
        <v>8.3435043230364922E-2</v>
      </c>
      <c r="BI826" s="9">
        <v>7.8331663970002852E-2</v>
      </c>
      <c r="BJ826" s="9">
        <v>8.7873430869809768E-2</v>
      </c>
      <c r="BK826" s="9">
        <v>9.5328493606481171E-2</v>
      </c>
      <c r="BL826" s="9">
        <v>2.3063788227706867</v>
      </c>
      <c r="BM826" s="9">
        <v>3.4560993114232965</v>
      </c>
      <c r="BN826" s="9">
        <v>1.861982176336141E-2</v>
      </c>
      <c r="BO826" s="9">
        <v>7.612011425864583E-2</v>
      </c>
      <c r="BP826" s="9">
        <v>3.6383559767487653E-2</v>
      </c>
      <c r="BQ826" s="9">
        <v>1.435723804550367E-2</v>
      </c>
      <c r="BR826" s="9">
        <v>3.2063903799014364</v>
      </c>
      <c r="BS826" s="9">
        <v>3.1211387055443719E-3</v>
      </c>
      <c r="BT826" s="9">
        <v>1.6188543887133917</v>
      </c>
      <c r="BU826" s="9">
        <v>1.7835078317392992E-4</v>
      </c>
      <c r="BV826" s="9">
        <v>4.4587695793491038E-4</v>
      </c>
      <c r="BW826" s="9">
        <v>3.3940154038004287E-2</v>
      </c>
      <c r="BX826" s="9">
        <v>3.3940154038004287E-2</v>
      </c>
      <c r="BY826" s="9">
        <v>5.3790596205266016E-2</v>
      </c>
      <c r="BZ826" s="9">
        <v>0.51422097804715872</v>
      </c>
      <c r="CA826" s="9">
        <v>0.67610998393416155</v>
      </c>
      <c r="CB826" s="9">
        <v>0.67368441328299544</v>
      </c>
      <c r="CC826" s="9">
        <v>0.76123681274309207</v>
      </c>
      <c r="CD826" s="9">
        <v>8.9175391586982064E-4</v>
      </c>
      <c r="CE826" s="9">
        <v>1.0576201442215789E-2</v>
      </c>
      <c r="CF826" s="9">
        <v>3.9486863394714453E-2</v>
      </c>
      <c r="CG826" s="9">
        <v>0</v>
      </c>
      <c r="CH826" s="9">
        <v>1.0701046990435794E-3</v>
      </c>
      <c r="CI826" s="9">
        <v>0</v>
      </c>
      <c r="CJ826" s="9">
        <v>0</v>
      </c>
      <c r="CK826" s="9">
        <v>5.2363789939874214E-2</v>
      </c>
      <c r="CL826" s="62">
        <v>5.0294920855057596E-3</v>
      </c>
      <c r="CM826" s="62">
        <v>0</v>
      </c>
      <c r="CN826" s="62">
        <v>0</v>
      </c>
      <c r="CO826" s="62">
        <v>0</v>
      </c>
      <c r="CP826" s="62">
        <v>0</v>
      </c>
      <c r="CQ826" s="62">
        <v>0</v>
      </c>
      <c r="CR826" s="62">
        <v>1.6051570485657114E-3</v>
      </c>
      <c r="CS826" s="62">
        <v>0.16260240901969841</v>
      </c>
      <c r="CT826" s="62">
        <v>0</v>
      </c>
      <c r="CU826" s="62">
        <v>0</v>
      </c>
      <c r="CV826" s="62">
        <v>6.7091462562030406</v>
      </c>
      <c r="CW826" s="80">
        <v>0</v>
      </c>
      <c r="CX826" s="78">
        <v>0</v>
      </c>
      <c r="CY826" s="78">
        <v>0</v>
      </c>
      <c r="CZ826" s="78">
        <v>0</v>
      </c>
      <c r="DA826" s="78">
        <v>0</v>
      </c>
      <c r="DB826" s="78">
        <v>0.14587310555798136</v>
      </c>
      <c r="DC826" s="78">
        <v>1.296592358596365</v>
      </c>
      <c r="DD826" s="78">
        <v>0</v>
      </c>
      <c r="DE826" s="78">
        <v>0.11095202221251994</v>
      </c>
      <c r="DF826" s="78">
        <v>2.1730259421915177</v>
      </c>
      <c r="DG826" s="78">
        <v>0</v>
      </c>
      <c r="DH826" s="78">
        <v>1.6051570485658825E-3</v>
      </c>
      <c r="DI826" s="10">
        <v>2007</v>
      </c>
      <c r="DJ826" s="61" t="s">
        <v>80</v>
      </c>
      <c r="DK826" s="42" t="s">
        <v>190</v>
      </c>
    </row>
    <row r="827" spans="1:115" x14ac:dyDescent="0.2">
      <c r="A827" s="4" t="s">
        <v>5288</v>
      </c>
      <c r="B827" s="4" t="s">
        <v>5289</v>
      </c>
      <c r="C827" s="6" t="s">
        <v>83</v>
      </c>
      <c r="D827" s="4" t="s">
        <v>70</v>
      </c>
      <c r="E827" s="4" t="s">
        <v>89</v>
      </c>
      <c r="F827" s="6" t="s">
        <v>83</v>
      </c>
      <c r="G827" s="4" t="s">
        <v>267</v>
      </c>
      <c r="H827" s="7">
        <f t="shared" si="41"/>
        <v>0</v>
      </c>
      <c r="I827" s="8" t="str">
        <f t="shared" si="42"/>
        <v>No impact</v>
      </c>
      <c r="J827" s="8" t="str">
        <f t="shared" si="40"/>
        <v>No impact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0.35500389269243571</v>
      </c>
      <c r="Q827" s="9">
        <v>3.1263929004421622</v>
      </c>
      <c r="R827" s="9">
        <v>2.7579428754813857E-2</v>
      </c>
      <c r="S827" s="9">
        <v>0</v>
      </c>
      <c r="T827" s="9">
        <v>0</v>
      </c>
      <c r="U827" s="9">
        <v>9.2860029477487741E-5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f>_xlfn.XLOOKUP(B827,'[2]Macro de calcul Nur Journalier-'!$B:$B,'[2]Macro de calcul Nur Journalier-'!$K:$K,"")</f>
        <v>0</v>
      </c>
      <c r="AC827" s="9">
        <f>_xlfn.XLOOKUP(B827,'[3]NUR MACRO SITES'!$B:$B,'[3]NUR MACRO SITES'!$K:$K,"")</f>
        <v>0</v>
      </c>
      <c r="AD827" s="9">
        <v>0</v>
      </c>
      <c r="AE827" s="9">
        <v>0</v>
      </c>
      <c r="AF827" s="9">
        <v>0</v>
      </c>
      <c r="AG827" s="9">
        <v>0</v>
      </c>
      <c r="AH827" s="9">
        <v>0</v>
      </c>
      <c r="AI827" s="9">
        <v>0</v>
      </c>
      <c r="AJ827" s="9">
        <v>0</v>
      </c>
      <c r="AK827" s="9">
        <v>0</v>
      </c>
      <c r="AL827" s="9">
        <v>0</v>
      </c>
      <c r="AM827" s="9">
        <v>0</v>
      </c>
      <c r="AN827" s="9">
        <v>0</v>
      </c>
      <c r="AO827" s="9">
        <v>0</v>
      </c>
      <c r="AP827" s="9">
        <v>0</v>
      </c>
      <c r="AQ827" s="9">
        <v>0</v>
      </c>
      <c r="AR827" s="9">
        <v>0</v>
      </c>
      <c r="AS827" s="9">
        <v>0</v>
      </c>
      <c r="AT827" s="9">
        <v>0</v>
      </c>
      <c r="AU827" s="9">
        <v>0</v>
      </c>
      <c r="AV827" s="9">
        <v>0</v>
      </c>
      <c r="AW827" s="9">
        <v>0</v>
      </c>
      <c r="AX827" s="9">
        <v>5.3598920557984882E-2</v>
      </c>
      <c r="AY827" s="9">
        <v>0</v>
      </c>
      <c r="AZ827" s="9">
        <v>0</v>
      </c>
      <c r="BA827" s="9">
        <v>0</v>
      </c>
      <c r="BB827" s="9">
        <v>0</v>
      </c>
      <c r="BC827" s="9">
        <v>0</v>
      </c>
      <c r="BD827" s="9">
        <v>0</v>
      </c>
      <c r="BE827" s="9">
        <v>0</v>
      </c>
      <c r="BF827" s="9">
        <v>0</v>
      </c>
      <c r="BG827" s="9">
        <v>0</v>
      </c>
      <c r="BH827" s="9">
        <v>0</v>
      </c>
      <c r="BI827" s="9">
        <v>0</v>
      </c>
      <c r="BJ827" s="9">
        <v>0</v>
      </c>
      <c r="BK827" s="9">
        <v>0</v>
      </c>
      <c r="BL827" s="9">
        <v>0</v>
      </c>
      <c r="BM827" s="9">
        <v>0.18423635901869972</v>
      </c>
      <c r="BN827" s="9">
        <v>0</v>
      </c>
      <c r="BO827" s="9">
        <v>0.84770127242582738</v>
      </c>
      <c r="BP827" s="9">
        <v>0</v>
      </c>
      <c r="BQ827" s="9">
        <v>0</v>
      </c>
      <c r="BR827" s="9">
        <v>0</v>
      </c>
      <c r="BS827" s="9">
        <v>0</v>
      </c>
      <c r="BT827" s="9">
        <v>0</v>
      </c>
      <c r="BU827" s="9">
        <v>0</v>
      </c>
      <c r="BV827" s="9">
        <v>0</v>
      </c>
      <c r="BW827" s="9">
        <v>0</v>
      </c>
      <c r="BX827" s="9">
        <v>0</v>
      </c>
      <c r="BY827" s="9">
        <v>0</v>
      </c>
      <c r="BZ827" s="9">
        <v>0</v>
      </c>
      <c r="CA827" s="9">
        <v>0</v>
      </c>
      <c r="CB827" s="9">
        <v>0</v>
      </c>
      <c r="CC827" s="9">
        <v>0</v>
      </c>
      <c r="CD827" s="9">
        <v>0</v>
      </c>
      <c r="CE827" s="9">
        <v>0</v>
      </c>
      <c r="CF827" s="9">
        <v>0</v>
      </c>
      <c r="CG827" s="9">
        <v>0</v>
      </c>
      <c r="CH827" s="9">
        <v>0</v>
      </c>
      <c r="CI827" s="9">
        <v>0</v>
      </c>
      <c r="CJ827" s="9">
        <v>0</v>
      </c>
      <c r="CK827" s="9">
        <v>0</v>
      </c>
      <c r="CL827" s="62">
        <v>0</v>
      </c>
      <c r="CM827" s="62">
        <v>0</v>
      </c>
      <c r="CN827" s="62">
        <v>0</v>
      </c>
      <c r="CO827" s="62">
        <v>3.7542839858118383E-2</v>
      </c>
      <c r="CP827" s="62">
        <v>0</v>
      </c>
      <c r="CQ827" s="62">
        <v>0</v>
      </c>
      <c r="CR827" s="62">
        <v>0</v>
      </c>
      <c r="CS827" s="62">
        <v>0</v>
      </c>
      <c r="CT827" s="62">
        <v>5.8085283064095012</v>
      </c>
      <c r="CU827" s="62">
        <v>0</v>
      </c>
      <c r="CV827" s="62">
        <v>0</v>
      </c>
      <c r="CW827" s="80">
        <v>0</v>
      </c>
      <c r="CX827" s="78">
        <v>0</v>
      </c>
      <c r="CY827" s="78">
        <v>0</v>
      </c>
      <c r="CZ827" s="78">
        <v>0</v>
      </c>
      <c r="DA827" s="78">
        <v>0</v>
      </c>
      <c r="DB827" s="78">
        <v>0</v>
      </c>
      <c r="DC827" s="78">
        <v>0</v>
      </c>
      <c r="DD827" s="78">
        <v>0</v>
      </c>
      <c r="DE827" s="78">
        <v>0.10834810077818013</v>
      </c>
      <c r="DF827" s="78">
        <v>0</v>
      </c>
      <c r="DG827" s="78">
        <v>0</v>
      </c>
      <c r="DH827" s="78">
        <v>0.48975125059569163</v>
      </c>
      <c r="DI827" s="10">
        <v>2022</v>
      </c>
      <c r="DJ827" s="60" t="s">
        <v>85</v>
      </c>
      <c r="DK827" s="42" t="s">
        <v>5440</v>
      </c>
    </row>
    <row r="828" spans="1:115" x14ac:dyDescent="0.2">
      <c r="A828" s="4" t="s">
        <v>3560</v>
      </c>
      <c r="B828" s="5" t="s">
        <v>3561</v>
      </c>
      <c r="C828" s="6" t="s">
        <v>159</v>
      </c>
      <c r="D828" s="5" t="s">
        <v>78</v>
      </c>
      <c r="E828" s="5" t="s">
        <v>79</v>
      </c>
      <c r="F828" s="6" t="s">
        <v>131</v>
      </c>
      <c r="G828" s="5" t="s">
        <v>159</v>
      </c>
      <c r="H828" s="7">
        <f t="shared" si="41"/>
        <v>0</v>
      </c>
      <c r="I828" s="8" t="str">
        <f t="shared" si="42"/>
        <v>No impact</v>
      </c>
      <c r="J828" s="8" t="str">
        <f t="shared" si="40"/>
        <v>No impact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f>_xlfn.XLOOKUP(B828,'[2]Macro de calcul Nur Journalier-'!$B:$B,'[2]Macro de calcul Nur Journalier-'!$K:$K,"")</f>
        <v>0</v>
      </c>
      <c r="AC828" s="9">
        <f>_xlfn.XLOOKUP(B828,'[3]NUR MACRO SITES'!$B:$B,'[3]NUR MACRO SITES'!$K:$K,"")</f>
        <v>5.7071774116864205E-2</v>
      </c>
      <c r="AD828" s="9">
        <v>0</v>
      </c>
      <c r="AE828" s="9">
        <v>0</v>
      </c>
      <c r="AF828" s="9">
        <v>0</v>
      </c>
      <c r="AG828" s="9">
        <v>0</v>
      </c>
      <c r="AH828" s="9">
        <v>0</v>
      </c>
      <c r="AI828" s="9">
        <v>0</v>
      </c>
      <c r="AJ828" s="9">
        <v>0</v>
      </c>
      <c r="AK828" s="9">
        <v>0</v>
      </c>
      <c r="AL828" s="9">
        <v>0</v>
      </c>
      <c r="AM828" s="9">
        <v>0</v>
      </c>
      <c r="AN828" s="9">
        <v>0</v>
      </c>
      <c r="AO828" s="9">
        <v>0</v>
      </c>
      <c r="AP828" s="9">
        <v>0</v>
      </c>
      <c r="AQ828" s="9">
        <v>0</v>
      </c>
      <c r="AR828" s="9">
        <v>0</v>
      </c>
      <c r="AS828" s="9">
        <v>0</v>
      </c>
      <c r="AT828" s="9">
        <v>0.33309991277827511</v>
      </c>
      <c r="AU828" s="9">
        <v>0</v>
      </c>
      <c r="AV828" s="9">
        <v>0</v>
      </c>
      <c r="AW828" s="9">
        <v>0</v>
      </c>
      <c r="AX828" s="9">
        <v>0</v>
      </c>
      <c r="AY828" s="9">
        <v>0</v>
      </c>
      <c r="AZ828" s="9">
        <v>0</v>
      </c>
      <c r="BA828" s="9">
        <v>0</v>
      </c>
      <c r="BB828" s="9">
        <v>0</v>
      </c>
      <c r="BC828" s="9">
        <v>0</v>
      </c>
      <c r="BD828" s="9">
        <v>0</v>
      </c>
      <c r="BE828" s="9">
        <v>0</v>
      </c>
      <c r="BF828" s="9">
        <v>0</v>
      </c>
      <c r="BG828" s="9">
        <v>0.35585658758173361</v>
      </c>
      <c r="BH828" s="9">
        <v>0.14292435710564416</v>
      </c>
      <c r="BI828" s="9">
        <v>0.16775674665342619</v>
      </c>
      <c r="BJ828" s="9">
        <v>0</v>
      </c>
      <c r="BK828" s="9">
        <v>0.62825846880858871</v>
      </c>
      <c r="BL828" s="9">
        <v>0</v>
      </c>
      <c r="BM828" s="9">
        <v>0</v>
      </c>
      <c r="BN828" s="9">
        <v>0</v>
      </c>
      <c r="BO828" s="9">
        <v>0</v>
      </c>
      <c r="BP828" s="9">
        <v>0</v>
      </c>
      <c r="BQ828" s="9">
        <v>0</v>
      </c>
      <c r="BR828" s="9">
        <v>0</v>
      </c>
      <c r="BS828" s="9">
        <v>9.2564056467284508E-2</v>
      </c>
      <c r="BT828" s="9">
        <v>0</v>
      </c>
      <c r="BU828" s="9">
        <v>0</v>
      </c>
      <c r="BV828" s="9">
        <v>0</v>
      </c>
      <c r="BW828" s="9">
        <v>0.31760707467618582</v>
      </c>
      <c r="BX828" s="9">
        <v>0</v>
      </c>
      <c r="BY828" s="9">
        <v>0</v>
      </c>
      <c r="BZ828" s="9">
        <v>0</v>
      </c>
      <c r="CA828" s="9">
        <v>0</v>
      </c>
      <c r="CB828" s="9">
        <v>0</v>
      </c>
      <c r="CC828" s="9">
        <v>0</v>
      </c>
      <c r="CD828" s="9">
        <v>0.87664760453496093</v>
      </c>
      <c r="CE828" s="9">
        <v>0.99177303507375136</v>
      </c>
      <c r="CF828" s="9">
        <v>0</v>
      </c>
      <c r="CG828" s="9">
        <v>0</v>
      </c>
      <c r="CH828" s="9">
        <v>0</v>
      </c>
      <c r="CI828" s="9">
        <v>0.17203716544960052</v>
      </c>
      <c r="CJ828" s="9">
        <v>0.28441599392751243</v>
      </c>
      <c r="CK828" s="9">
        <v>4.7407956727819585</v>
      </c>
      <c r="CL828" s="62">
        <v>4.3603912873502209</v>
      </c>
      <c r="CM828" s="62">
        <v>1.4615133277973247</v>
      </c>
      <c r="CN828" s="62">
        <v>2.6021022563514284</v>
      </c>
      <c r="CO828" s="62">
        <v>3.589238171062656</v>
      </c>
      <c r="CP828" s="62">
        <v>9.1043794391509927</v>
      </c>
      <c r="CQ828" s="62">
        <v>11.071891773891155</v>
      </c>
      <c r="CR828" s="62">
        <v>6.0526191882613789</v>
      </c>
      <c r="CS828" s="62">
        <v>3.1483193648999945</v>
      </c>
      <c r="CT828" s="62">
        <v>0</v>
      </c>
      <c r="CU828" s="62">
        <v>0</v>
      </c>
      <c r="CV828" s="62">
        <v>0</v>
      </c>
      <c r="CW828" s="80">
        <v>0</v>
      </c>
      <c r="CX828" s="78">
        <v>4.7207490447532043</v>
      </c>
      <c r="CY828" s="78">
        <v>11.97407921057663</v>
      </c>
      <c r="CZ828" s="78">
        <v>0.38702119948749075</v>
      </c>
      <c r="DA828" s="78">
        <v>0</v>
      </c>
      <c r="DB828" s="78">
        <v>0</v>
      </c>
      <c r="DC828" s="78">
        <v>0</v>
      </c>
      <c r="DD828" s="78">
        <v>0</v>
      </c>
      <c r="DE828" s="78">
        <v>0.10511995160273187</v>
      </c>
      <c r="DF828" s="78">
        <v>0</v>
      </c>
      <c r="DG828" s="78">
        <v>0</v>
      </c>
      <c r="DH828" s="78">
        <v>5.4200803006566066E-2</v>
      </c>
      <c r="DI828" s="10">
        <v>2024</v>
      </c>
      <c r="DJ828" s="59" t="s">
        <v>74</v>
      </c>
      <c r="DK828" s="42" t="s">
        <v>5440</v>
      </c>
    </row>
    <row r="829" spans="1:115" x14ac:dyDescent="0.2">
      <c r="A829" s="4" t="s">
        <v>644</v>
      </c>
      <c r="B829" s="5" t="s">
        <v>645</v>
      </c>
      <c r="C829" s="6" t="s">
        <v>88</v>
      </c>
      <c r="D829" s="5" t="s">
        <v>78</v>
      </c>
      <c r="E829" s="5" t="s">
        <v>79</v>
      </c>
      <c r="F829" s="6" t="s">
        <v>77</v>
      </c>
      <c r="G829" s="5" t="s">
        <v>90</v>
      </c>
      <c r="H829" s="7">
        <f t="shared" si="41"/>
        <v>1</v>
      </c>
      <c r="I829" s="8" t="str">
        <f t="shared" si="42"/>
        <v>No impact</v>
      </c>
      <c r="J829" s="8" t="str">
        <f t="shared" si="40"/>
        <v>No impact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1.5720274390243907</v>
      </c>
      <c r="S829" s="9">
        <v>0</v>
      </c>
      <c r="T829" s="9">
        <v>3.0414074014643666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f>_xlfn.XLOOKUP(B829,'[2]Macro de calcul Nur Journalier-'!$B:$B,'[2]Macro de calcul Nur Journalier-'!$K:$K,"")</f>
        <v>0</v>
      </c>
      <c r="AC829" s="9">
        <f>_xlfn.XLOOKUP(B829,'[3]NUR MACRO SITES'!$B:$B,'[3]NUR MACRO SITES'!$K:$K,"")</f>
        <v>0</v>
      </c>
      <c r="AD829" s="9">
        <v>0</v>
      </c>
      <c r="AE829" s="9">
        <v>10.2800509912993</v>
      </c>
      <c r="AF829" s="9">
        <v>0.85511086744639397</v>
      </c>
      <c r="AG829" s="9">
        <v>0</v>
      </c>
      <c r="AH829" s="9">
        <v>0</v>
      </c>
      <c r="AI829" s="9">
        <v>0</v>
      </c>
      <c r="AJ829" s="9">
        <v>0</v>
      </c>
      <c r="AK829" s="9">
        <v>2.4341354776902803E-17</v>
      </c>
      <c r="AL829" s="9">
        <v>0</v>
      </c>
      <c r="AM829" s="9">
        <v>0</v>
      </c>
      <c r="AN829" s="9">
        <v>0</v>
      </c>
      <c r="AO829" s="9">
        <v>0</v>
      </c>
      <c r="AP829" s="9">
        <v>0</v>
      </c>
      <c r="AQ829" s="9">
        <v>0</v>
      </c>
      <c r="AR829" s="9">
        <v>0</v>
      </c>
      <c r="AS829" s="9">
        <v>0</v>
      </c>
      <c r="AT829" s="9">
        <v>0</v>
      </c>
      <c r="AU829" s="9">
        <v>0</v>
      </c>
      <c r="AV829" s="9">
        <v>0</v>
      </c>
      <c r="AW829" s="9">
        <v>0</v>
      </c>
      <c r="AX829" s="9">
        <v>0</v>
      </c>
      <c r="AY829" s="9">
        <v>0</v>
      </c>
      <c r="AZ829" s="9">
        <v>0</v>
      </c>
      <c r="BA829" s="9">
        <v>0</v>
      </c>
      <c r="BB829" s="9">
        <v>0</v>
      </c>
      <c r="BC829" s="9">
        <v>0</v>
      </c>
      <c r="BD829" s="9">
        <v>0</v>
      </c>
      <c r="BE829" s="9">
        <v>0</v>
      </c>
      <c r="BF829" s="9">
        <v>0</v>
      </c>
      <c r="BG829" s="9">
        <v>0</v>
      </c>
      <c r="BH829" s="9">
        <v>3.6823190149213541</v>
      </c>
      <c r="BI829" s="9">
        <v>0</v>
      </c>
      <c r="BJ829" s="9">
        <v>0</v>
      </c>
      <c r="BK829" s="9">
        <v>0</v>
      </c>
      <c r="BL829" s="9">
        <v>0</v>
      </c>
      <c r="BM829" s="9">
        <v>0</v>
      </c>
      <c r="BN829" s="9">
        <v>0</v>
      </c>
      <c r="BO829" s="9">
        <v>0</v>
      </c>
      <c r="BP829" s="9">
        <v>0</v>
      </c>
      <c r="BQ829" s="9">
        <v>3.6491640342091096</v>
      </c>
      <c r="BR829" s="9">
        <v>15.699880576315591</v>
      </c>
      <c r="BS829" s="9">
        <v>0</v>
      </c>
      <c r="BT829" s="9">
        <v>0</v>
      </c>
      <c r="BU829" s="9">
        <v>0</v>
      </c>
      <c r="BV829" s="9">
        <v>0</v>
      </c>
      <c r="BW829" s="9">
        <v>0</v>
      </c>
      <c r="BX829" s="9">
        <v>0</v>
      </c>
      <c r="BY829" s="9">
        <v>0</v>
      </c>
      <c r="BZ829" s="9">
        <v>0</v>
      </c>
      <c r="CA829" s="9">
        <v>0</v>
      </c>
      <c r="CB829" s="9">
        <v>0</v>
      </c>
      <c r="CC829" s="9">
        <v>0</v>
      </c>
      <c r="CD829" s="9">
        <v>0</v>
      </c>
      <c r="CE829" s="9">
        <v>0</v>
      </c>
      <c r="CF829" s="9">
        <v>8.6003779609797011</v>
      </c>
      <c r="CG829" s="9">
        <v>0</v>
      </c>
      <c r="CH829" s="9">
        <v>0</v>
      </c>
      <c r="CI829" s="9">
        <v>0</v>
      </c>
      <c r="CJ829" s="9">
        <v>2.2115497113570394E-3</v>
      </c>
      <c r="CK829" s="9">
        <v>0</v>
      </c>
      <c r="CL829" s="62">
        <v>0</v>
      </c>
      <c r="CM829" s="62">
        <v>0</v>
      </c>
      <c r="CN829" s="62">
        <v>0</v>
      </c>
      <c r="CO829" s="62">
        <v>0</v>
      </c>
      <c r="CP829" s="62">
        <v>0</v>
      </c>
      <c r="CQ829" s="62">
        <v>0</v>
      </c>
      <c r="CR829" s="62">
        <v>0</v>
      </c>
      <c r="CS829" s="62">
        <v>0</v>
      </c>
      <c r="CT829" s="62">
        <v>0</v>
      </c>
      <c r="CU829" s="62">
        <v>0</v>
      </c>
      <c r="CV829" s="62">
        <v>0</v>
      </c>
      <c r="CW829" s="80">
        <v>0</v>
      </c>
      <c r="CX829" s="78">
        <v>0</v>
      </c>
      <c r="CY829" s="78">
        <v>0</v>
      </c>
      <c r="CZ829" s="78">
        <v>0</v>
      </c>
      <c r="DA829" s="78">
        <v>0</v>
      </c>
      <c r="DB829" s="78">
        <v>0</v>
      </c>
      <c r="DC829" s="78">
        <v>0</v>
      </c>
      <c r="DD829" s="78">
        <v>2.1453637357212365</v>
      </c>
      <c r="DE829" s="78">
        <v>0.10472757987974887</v>
      </c>
      <c r="DF829" s="78">
        <v>0</v>
      </c>
      <c r="DG829" s="78">
        <v>0</v>
      </c>
      <c r="DH829" s="78">
        <v>0</v>
      </c>
      <c r="DI829" s="10">
        <v>2024</v>
      </c>
      <c r="DJ829" s="59" t="s">
        <v>74</v>
      </c>
      <c r="DK829" s="42" t="s">
        <v>5440</v>
      </c>
    </row>
    <row r="830" spans="1:115" x14ac:dyDescent="0.2">
      <c r="A830" s="4" t="s">
        <v>3208</v>
      </c>
      <c r="B830" s="5" t="s">
        <v>3209</v>
      </c>
      <c r="C830" s="6" t="s">
        <v>159</v>
      </c>
      <c r="D830" s="5" t="s">
        <v>78</v>
      </c>
      <c r="E830" s="5" t="s">
        <v>79</v>
      </c>
      <c r="F830" s="6" t="s">
        <v>131</v>
      </c>
      <c r="G830" s="5" t="s">
        <v>159</v>
      </c>
      <c r="H830" s="7">
        <f t="shared" si="41"/>
        <v>0</v>
      </c>
      <c r="I830" s="8" t="str">
        <f t="shared" si="42"/>
        <v>No impact</v>
      </c>
      <c r="J830" s="8" t="str">
        <f t="shared" si="40"/>
        <v>No impact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9.128008041338551E-17</v>
      </c>
      <c r="AA830" s="9">
        <v>0</v>
      </c>
      <c r="AB830" s="9">
        <f>_xlfn.XLOOKUP(B830,'[2]Macro de calcul Nur Journalier-'!$B:$B,'[2]Macro de calcul Nur Journalier-'!$K:$K,"")</f>
        <v>0</v>
      </c>
      <c r="AC830" s="9">
        <f>_xlfn.XLOOKUP(B830,'[3]NUR MACRO SITES'!$B:$B,'[3]NUR MACRO SITES'!$K:$K,"")</f>
        <v>0</v>
      </c>
      <c r="AD830" s="9">
        <v>0</v>
      </c>
      <c r="AE830" s="9">
        <v>0</v>
      </c>
      <c r="AF830" s="9">
        <v>0</v>
      </c>
      <c r="AG830" s="9">
        <v>0</v>
      </c>
      <c r="AH830" s="9">
        <v>0</v>
      </c>
      <c r="AI830" s="9">
        <v>0</v>
      </c>
      <c r="AJ830" s="9">
        <v>0</v>
      </c>
      <c r="AK830" s="9">
        <v>0</v>
      </c>
      <c r="AL830" s="9">
        <v>0</v>
      </c>
      <c r="AM830" s="9">
        <v>0</v>
      </c>
      <c r="AN830" s="9">
        <v>9.8417130580872262E-3</v>
      </c>
      <c r="AO830" s="9">
        <v>0</v>
      </c>
      <c r="AP830" s="9">
        <v>0</v>
      </c>
      <c r="AQ830" s="9">
        <v>0</v>
      </c>
      <c r="AR830" s="9">
        <v>0</v>
      </c>
      <c r="AS830" s="9">
        <v>0</v>
      </c>
      <c r="AT830" s="9">
        <v>0</v>
      </c>
      <c r="AU830" s="9">
        <v>0</v>
      </c>
      <c r="AV830" s="9">
        <v>0.23276200176784945</v>
      </c>
      <c r="AW830" s="9">
        <v>0</v>
      </c>
      <c r="AX830" s="9">
        <v>0</v>
      </c>
      <c r="AY830" s="9">
        <v>0</v>
      </c>
      <c r="AZ830" s="9">
        <v>0</v>
      </c>
      <c r="BA830" s="9">
        <v>0</v>
      </c>
      <c r="BB830" s="9">
        <v>0</v>
      </c>
      <c r="BC830" s="9">
        <v>0</v>
      </c>
      <c r="BD830" s="9">
        <v>0</v>
      </c>
      <c r="BE830" s="9">
        <v>0</v>
      </c>
      <c r="BF830" s="9">
        <v>0</v>
      </c>
      <c r="BG830" s="9">
        <v>0</v>
      </c>
      <c r="BH830" s="9">
        <v>0</v>
      </c>
      <c r="BI830" s="9">
        <v>0</v>
      </c>
      <c r="BJ830" s="9">
        <v>0</v>
      </c>
      <c r="BK830" s="9">
        <v>0</v>
      </c>
      <c r="BL830" s="9">
        <v>0</v>
      </c>
      <c r="BM830" s="9">
        <v>0</v>
      </c>
      <c r="BN830" s="9">
        <v>0</v>
      </c>
      <c r="BO830" s="9">
        <v>3.579874754946025</v>
      </c>
      <c r="BP830" s="9">
        <v>0</v>
      </c>
      <c r="BQ830" s="9">
        <v>0</v>
      </c>
      <c r="BR830" s="9">
        <v>2.5411419586625654</v>
      </c>
      <c r="BS830" s="9">
        <v>0.75938196459808271</v>
      </c>
      <c r="BT830" s="9">
        <v>24.905919961875735</v>
      </c>
      <c r="BU830" s="9">
        <v>0</v>
      </c>
      <c r="BV830" s="9">
        <v>3.4899681251480317</v>
      </c>
      <c r="BW830" s="9">
        <v>0</v>
      </c>
      <c r="BX830" s="9">
        <v>1.582114127379556</v>
      </c>
      <c r="BY830" s="9">
        <v>0</v>
      </c>
      <c r="BZ830" s="9">
        <v>0</v>
      </c>
      <c r="CA830" s="9">
        <v>0</v>
      </c>
      <c r="CB830" s="9">
        <v>0</v>
      </c>
      <c r="CC830" s="9">
        <v>0.56246486489571457</v>
      </c>
      <c r="CD830" s="9">
        <v>0</v>
      </c>
      <c r="CE830" s="9">
        <v>0</v>
      </c>
      <c r="CF830" s="9">
        <v>0</v>
      </c>
      <c r="CG830" s="9">
        <v>0</v>
      </c>
      <c r="CH830" s="9">
        <v>0</v>
      </c>
      <c r="CI830" s="9">
        <v>0</v>
      </c>
      <c r="CJ830" s="9">
        <v>0</v>
      </c>
      <c r="CK830" s="9">
        <v>0</v>
      </c>
      <c r="CL830" s="62">
        <v>0</v>
      </c>
      <c r="CM830" s="62">
        <v>0</v>
      </c>
      <c r="CN830" s="62">
        <v>0</v>
      </c>
      <c r="CO830" s="62">
        <v>0</v>
      </c>
      <c r="CP830" s="62">
        <v>11.548855273333279</v>
      </c>
      <c r="CQ830" s="62">
        <v>0</v>
      </c>
      <c r="CR830" s="62">
        <v>0</v>
      </c>
      <c r="CS830" s="62">
        <v>5.5538433880370983E-2</v>
      </c>
      <c r="CT830" s="62">
        <v>0</v>
      </c>
      <c r="CU830" s="62">
        <v>0</v>
      </c>
      <c r="CV830" s="62">
        <v>0</v>
      </c>
      <c r="CW830" s="80">
        <v>0</v>
      </c>
      <c r="CX830" s="78">
        <v>1.9815842115325903</v>
      </c>
      <c r="CY830" s="78">
        <v>0</v>
      </c>
      <c r="CZ830" s="78">
        <v>0</v>
      </c>
      <c r="DA830" s="78">
        <v>0</v>
      </c>
      <c r="DB830" s="78">
        <v>0</v>
      </c>
      <c r="DC830" s="78">
        <v>0</v>
      </c>
      <c r="DD830" s="78">
        <v>0.36404961861468516</v>
      </c>
      <c r="DE830" s="78">
        <v>9.8092930745677528E-2</v>
      </c>
      <c r="DF830" s="78">
        <v>0</v>
      </c>
      <c r="DG830" s="78">
        <v>0</v>
      </c>
      <c r="DH830" s="78">
        <v>0</v>
      </c>
      <c r="DI830" s="10">
        <v>2024</v>
      </c>
      <c r="DJ830" s="59" t="s">
        <v>74</v>
      </c>
      <c r="DK830" s="42" t="s">
        <v>5440</v>
      </c>
    </row>
    <row r="831" spans="1:115" x14ac:dyDescent="0.2">
      <c r="A831" s="4" t="s">
        <v>5276</v>
      </c>
      <c r="B831" s="4" t="s">
        <v>5277</v>
      </c>
      <c r="C831" s="6" t="s">
        <v>83</v>
      </c>
      <c r="D831" s="4" t="s">
        <v>78</v>
      </c>
      <c r="E831" s="4" t="s">
        <v>79</v>
      </c>
      <c r="F831" s="6" t="s">
        <v>83</v>
      </c>
      <c r="G831" s="4" t="s">
        <v>267</v>
      </c>
      <c r="H831" s="7">
        <f t="shared" si="41"/>
        <v>0</v>
      </c>
      <c r="I831" s="8" t="str">
        <f t="shared" si="42"/>
        <v>No impact</v>
      </c>
      <c r="J831" s="8" t="str">
        <f t="shared" si="40"/>
        <v>No impact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2.841516902011125E-2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f>_xlfn.XLOOKUP(B831,'[2]Macro de calcul Nur Journalier-'!$B:$B,'[2]Macro de calcul Nur Journalier-'!$K:$K,"")</f>
        <v>0</v>
      </c>
      <c r="AC831" s="9">
        <f>_xlfn.XLOOKUP(B831,'[3]NUR MACRO SITES'!$B:$B,'[3]NUR MACRO SITES'!$K:$K,"")</f>
        <v>0</v>
      </c>
      <c r="AD831" s="9">
        <v>0</v>
      </c>
      <c r="AE831" s="9">
        <v>0</v>
      </c>
      <c r="AF831" s="9">
        <v>0</v>
      </c>
      <c r="AG831" s="9">
        <v>0</v>
      </c>
      <c r="AH831" s="9">
        <v>7.8745304996909616E-3</v>
      </c>
      <c r="AI831" s="9">
        <v>0</v>
      </c>
      <c r="AJ831" s="9">
        <v>0</v>
      </c>
      <c r="AK831" s="9">
        <v>0</v>
      </c>
      <c r="AL831" s="9">
        <v>0</v>
      </c>
      <c r="AM831" s="9">
        <v>0</v>
      </c>
      <c r="AN831" s="9">
        <v>0</v>
      </c>
      <c r="AO831" s="9">
        <v>0</v>
      </c>
      <c r="AP831" s="9">
        <v>0</v>
      </c>
      <c r="AQ831" s="9">
        <v>0</v>
      </c>
      <c r="AR831" s="9">
        <v>0</v>
      </c>
      <c r="AS831" s="9">
        <v>0</v>
      </c>
      <c r="AT831" s="9">
        <v>0</v>
      </c>
      <c r="AU831" s="9">
        <v>0</v>
      </c>
      <c r="AV831" s="9">
        <v>0</v>
      </c>
      <c r="AW831" s="9">
        <v>0</v>
      </c>
      <c r="AX831" s="9">
        <v>5.3507454823244288E-2</v>
      </c>
      <c r="AY831" s="9">
        <v>0</v>
      </c>
      <c r="AZ831" s="9">
        <v>0</v>
      </c>
      <c r="BA831" s="9">
        <v>0</v>
      </c>
      <c r="BB831" s="9">
        <v>0</v>
      </c>
      <c r="BC831" s="9">
        <v>0</v>
      </c>
      <c r="BD831" s="9">
        <v>0</v>
      </c>
      <c r="BE831" s="9">
        <v>0</v>
      </c>
      <c r="BF831" s="9">
        <v>0</v>
      </c>
      <c r="BG831" s="9">
        <v>0</v>
      </c>
      <c r="BH831" s="9">
        <v>0</v>
      </c>
      <c r="BI831" s="9">
        <v>0</v>
      </c>
      <c r="BJ831" s="9">
        <v>0</v>
      </c>
      <c r="BK831" s="9">
        <v>0</v>
      </c>
      <c r="BL831" s="9">
        <v>0</v>
      </c>
      <c r="BM831" s="9">
        <v>0.18437903964523888</v>
      </c>
      <c r="BN831" s="9">
        <v>0</v>
      </c>
      <c r="BO831" s="9">
        <v>0.84743374625106682</v>
      </c>
      <c r="BP831" s="9">
        <v>0</v>
      </c>
      <c r="BQ831" s="9">
        <v>0</v>
      </c>
      <c r="BR831" s="9">
        <v>0</v>
      </c>
      <c r="BS831" s="9">
        <v>0.39463677792901936</v>
      </c>
      <c r="BT831" s="9">
        <v>0</v>
      </c>
      <c r="BU831" s="9">
        <v>0</v>
      </c>
      <c r="BV831" s="9">
        <v>0</v>
      </c>
      <c r="BW831" s="9">
        <v>0</v>
      </c>
      <c r="BX831" s="9">
        <v>0</v>
      </c>
      <c r="BY831" s="9">
        <v>0</v>
      </c>
      <c r="BZ831" s="9">
        <v>0</v>
      </c>
      <c r="CA831" s="9">
        <v>0</v>
      </c>
      <c r="CB831" s="9">
        <v>0</v>
      </c>
      <c r="CC831" s="9">
        <v>0</v>
      </c>
      <c r="CD831" s="9">
        <v>0</v>
      </c>
      <c r="CE831" s="9">
        <v>0</v>
      </c>
      <c r="CF831" s="9">
        <v>0</v>
      </c>
      <c r="CG831" s="9">
        <v>0</v>
      </c>
      <c r="CH831" s="9">
        <v>0</v>
      </c>
      <c r="CI831" s="9">
        <v>0</v>
      </c>
      <c r="CJ831" s="9">
        <v>0</v>
      </c>
      <c r="CK831" s="9">
        <v>0</v>
      </c>
      <c r="CL831" s="62">
        <v>0</v>
      </c>
      <c r="CM831" s="62">
        <v>0</v>
      </c>
      <c r="CN831" s="62">
        <v>0</v>
      </c>
      <c r="CO831" s="62">
        <v>3.7453664466531408E-2</v>
      </c>
      <c r="CP831" s="62">
        <v>0</v>
      </c>
      <c r="CQ831" s="62">
        <v>0</v>
      </c>
      <c r="CR831" s="62">
        <v>0</v>
      </c>
      <c r="CS831" s="62">
        <v>0</v>
      </c>
      <c r="CT831" s="62">
        <v>5.8916397713685633</v>
      </c>
      <c r="CU831" s="62">
        <v>0</v>
      </c>
      <c r="CV831" s="62">
        <v>0</v>
      </c>
      <c r="CW831" s="80">
        <v>0</v>
      </c>
      <c r="CX831" s="78">
        <v>0</v>
      </c>
      <c r="CY831" s="78">
        <v>0</v>
      </c>
      <c r="CZ831" s="78">
        <v>0</v>
      </c>
      <c r="DA831" s="78">
        <v>0</v>
      </c>
      <c r="DB831" s="78">
        <v>0</v>
      </c>
      <c r="DC831" s="78">
        <v>0</v>
      </c>
      <c r="DD831" s="78">
        <v>0</v>
      </c>
      <c r="DE831" s="78">
        <v>9.7647053787742605E-2</v>
      </c>
      <c r="DF831" s="78">
        <v>0</v>
      </c>
      <c r="DG831" s="78">
        <v>0</v>
      </c>
      <c r="DH831" s="78">
        <v>0.48975125059569163</v>
      </c>
      <c r="DI831" s="10">
        <v>2017</v>
      </c>
      <c r="DJ831" s="60" t="s">
        <v>85</v>
      </c>
      <c r="DK831" s="42" t="s">
        <v>5440</v>
      </c>
    </row>
    <row r="832" spans="1:115" x14ac:dyDescent="0.2">
      <c r="A832" s="4" t="s">
        <v>375</v>
      </c>
      <c r="B832" s="5" t="s">
        <v>376</v>
      </c>
      <c r="C832" s="6" t="s">
        <v>166</v>
      </c>
      <c r="D832" s="5" t="s">
        <v>78</v>
      </c>
      <c r="E832" s="5" t="s">
        <v>170</v>
      </c>
      <c r="F832" s="6" t="s">
        <v>166</v>
      </c>
      <c r="G832" s="5" t="s">
        <v>375</v>
      </c>
      <c r="H832" s="7">
        <f t="shared" si="41"/>
        <v>1</v>
      </c>
      <c r="I832" s="8" t="str">
        <f t="shared" si="42"/>
        <v>No impact</v>
      </c>
      <c r="J832" s="8" t="str">
        <f t="shared" si="40"/>
        <v>No impact</v>
      </c>
      <c r="K832" s="9">
        <v>5.7565232313507355</v>
      </c>
      <c r="L832" s="9">
        <v>9.6264463878191417</v>
      </c>
      <c r="M832" s="9">
        <v>9.626557819854515</v>
      </c>
      <c r="N832" s="9">
        <v>9.6265021038368257</v>
      </c>
      <c r="O832" s="9">
        <v>9.6264463878191417</v>
      </c>
      <c r="P832" s="9">
        <v>9.6265021038368257</v>
      </c>
      <c r="Q832" s="9">
        <v>9.6265021038368257</v>
      </c>
      <c r="R832" s="9">
        <v>9.6263906718014542</v>
      </c>
      <c r="S832" s="9">
        <v>9.6264463878191417</v>
      </c>
      <c r="T832" s="9">
        <v>9.6262792397660828</v>
      </c>
      <c r="U832" s="9">
        <v>9.6264463878191417</v>
      </c>
      <c r="V832" s="9">
        <v>9.6266135358722007</v>
      </c>
      <c r="W832" s="9">
        <v>9.626557819854515</v>
      </c>
      <c r="X832" s="9">
        <v>9.6264463878191417</v>
      </c>
      <c r="Y832" s="9">
        <v>9.6264463878191417</v>
      </c>
      <c r="Z832" s="9">
        <v>9.6263906718014542</v>
      </c>
      <c r="AA832" s="9">
        <v>9.6263349557837685</v>
      </c>
      <c r="AB832" s="9">
        <f>_xlfn.XLOOKUP(B832,'[2]Macro de calcul Nur Journalier-'!$B:$B,'[2]Macro de calcul Nur Journalier-'!$K:$K,"")</f>
        <v>9.62644638781914</v>
      </c>
      <c r="AC832" s="9">
        <f>_xlfn.XLOOKUP(B832,'[3]NUR MACRO SITES'!$B:$B,'[3]NUR MACRO SITES'!$K:$K,"")</f>
        <v>9.6265021038368257</v>
      </c>
      <c r="AD832" s="9">
        <v>9.6264463878191417</v>
      </c>
      <c r="AE832" s="9">
        <v>9.62622352374839</v>
      </c>
      <c r="AF832" s="9">
        <v>9.6265021038368257</v>
      </c>
      <c r="AG832" s="9">
        <v>9.6263349557837685</v>
      </c>
      <c r="AH832" s="9">
        <v>9.6266692518898864</v>
      </c>
      <c r="AI832" s="9">
        <v>9.6266135358722007</v>
      </c>
      <c r="AJ832" s="9">
        <v>9.626557819854515</v>
      </c>
      <c r="AK832" s="9">
        <v>9.626557819854515</v>
      </c>
      <c r="AL832" s="9">
        <v>9.6263906718014542</v>
      </c>
      <c r="AM832" s="9">
        <v>9.4818502713239567</v>
      </c>
      <c r="AN832" s="9">
        <v>9.4819051507647991</v>
      </c>
      <c r="AO832" s="9">
        <v>9.4819051507647991</v>
      </c>
      <c r="AP832" s="9">
        <v>9.4818502713239567</v>
      </c>
      <c r="AQ832" s="9">
        <v>9.4816856330014225</v>
      </c>
      <c r="AR832" s="9">
        <v>9.4818502713239567</v>
      </c>
      <c r="AS832" s="9">
        <v>9.4820149096464874</v>
      </c>
      <c r="AT832" s="9">
        <v>9.4819051507647991</v>
      </c>
      <c r="AU832" s="9">
        <v>9.4818502713239567</v>
      </c>
      <c r="AV832" s="9">
        <v>6.7019504885001959</v>
      </c>
      <c r="AW832" s="9">
        <v>0</v>
      </c>
      <c r="AX832" s="9">
        <v>6.1629612068208432E-2</v>
      </c>
      <c r="AY832" s="9">
        <v>0</v>
      </c>
      <c r="AZ832" s="9">
        <v>0</v>
      </c>
      <c r="BA832" s="9">
        <v>0.5497639452317814</v>
      </c>
      <c r="BB832" s="9">
        <v>0</v>
      </c>
      <c r="BC832" s="9">
        <v>1.557972446130341</v>
      </c>
      <c r="BD832" s="9">
        <v>1.557972446130341</v>
      </c>
      <c r="BE832" s="9">
        <v>1.6404013662785593</v>
      </c>
      <c r="BF832" s="9">
        <v>0.10297212417095471</v>
      </c>
      <c r="BG832" s="9">
        <v>0.18847429300645657</v>
      </c>
      <c r="BH832" s="9">
        <v>2.8354377769582201E-3</v>
      </c>
      <c r="BI832" s="9">
        <v>0.98957932044071173</v>
      </c>
      <c r="BJ832" s="9">
        <v>0.61680834852882005</v>
      </c>
      <c r="BK832" s="9">
        <v>0.62718836410954426</v>
      </c>
      <c r="BL832" s="9">
        <v>0</v>
      </c>
      <c r="BM832" s="9">
        <v>0.41828609177788634</v>
      </c>
      <c r="BN832" s="9">
        <v>2.6565170802978035</v>
      </c>
      <c r="BO832" s="9">
        <v>0.74340173442569613</v>
      </c>
      <c r="BP832" s="9">
        <v>2.6797561873453706</v>
      </c>
      <c r="BQ832" s="9">
        <v>1.3376308738047311E-3</v>
      </c>
      <c r="BR832" s="9">
        <v>0</v>
      </c>
      <c r="BS832" s="9">
        <v>1.4268062653917818E-3</v>
      </c>
      <c r="BT832" s="9">
        <v>0</v>
      </c>
      <c r="BU832" s="9">
        <v>7.3302171884498781E-3</v>
      </c>
      <c r="BV832" s="9">
        <v>0</v>
      </c>
      <c r="BW832" s="9">
        <v>3.2994894887183024E-3</v>
      </c>
      <c r="BX832" s="9">
        <v>3.2994894887183024E-3</v>
      </c>
      <c r="BY832" s="9">
        <v>1.3376308738047311E-3</v>
      </c>
      <c r="BZ832" s="9">
        <v>1.6639771368564034</v>
      </c>
      <c r="CA832" s="9">
        <v>2.9181576792140009</v>
      </c>
      <c r="CB832" s="9">
        <v>0.5355338966364469</v>
      </c>
      <c r="CC832" s="9">
        <v>0.46652997862644213</v>
      </c>
      <c r="CD832" s="9">
        <v>0</v>
      </c>
      <c r="CE832" s="9">
        <v>0.71850396509461156</v>
      </c>
      <c r="CF832" s="9">
        <v>0</v>
      </c>
      <c r="CG832" s="9">
        <v>0.59171439333624409</v>
      </c>
      <c r="CH832" s="9">
        <v>6.1892537232509488</v>
      </c>
      <c r="CI832" s="9">
        <v>4.5528317823949234</v>
      </c>
      <c r="CJ832" s="9">
        <v>3.8485958799542286</v>
      </c>
      <c r="CK832" s="9">
        <v>9.2381603616097792</v>
      </c>
      <c r="CL832" s="62">
        <v>9.2445274845690903</v>
      </c>
      <c r="CM832" s="62">
        <v>9.2446880002739462</v>
      </c>
      <c r="CN832" s="62">
        <v>9.2444204740991864</v>
      </c>
      <c r="CO832" s="62">
        <v>9.2445809898040405</v>
      </c>
      <c r="CP832" s="62">
        <v>9.2444204740991864</v>
      </c>
      <c r="CQ832" s="62">
        <v>9.2445274845690903</v>
      </c>
      <c r="CR832" s="62">
        <v>4.6030018577017566</v>
      </c>
      <c r="CS832" s="62">
        <v>0.32397419763549673</v>
      </c>
      <c r="CT832" s="62">
        <v>1.5391137535563146</v>
      </c>
      <c r="CU832" s="62">
        <v>4.2697177491845782E-2</v>
      </c>
      <c r="CV832" s="62">
        <v>0.96152474224744811</v>
      </c>
      <c r="CW832" s="80">
        <v>0</v>
      </c>
      <c r="CX832" s="78">
        <v>0</v>
      </c>
      <c r="CY832" s="78">
        <v>0</v>
      </c>
      <c r="CZ832" s="78">
        <v>0</v>
      </c>
      <c r="DA832" s="78">
        <v>0</v>
      </c>
      <c r="DB832" s="78">
        <v>0.1554148724577879</v>
      </c>
      <c r="DC832" s="78">
        <v>1.4589094063629853E-2</v>
      </c>
      <c r="DD832" s="78">
        <v>0</v>
      </c>
      <c r="DE832" s="78">
        <v>9.3099108816806705E-2</v>
      </c>
      <c r="DF832" s="78">
        <v>2.2278331378608747</v>
      </c>
      <c r="DG832" s="78">
        <v>0</v>
      </c>
      <c r="DH832" s="78">
        <v>0</v>
      </c>
      <c r="DI832" s="10">
        <v>2014</v>
      </c>
      <c r="DJ832" s="61" t="s">
        <v>80</v>
      </c>
      <c r="DK832" s="42" t="s">
        <v>190</v>
      </c>
    </row>
    <row r="833" spans="1:115" x14ac:dyDescent="0.2">
      <c r="A833" s="4" t="s">
        <v>4621</v>
      </c>
      <c r="B833" s="5" t="s">
        <v>4622</v>
      </c>
      <c r="C833" s="6" t="s">
        <v>77</v>
      </c>
      <c r="D833" s="5" t="s">
        <v>78</v>
      </c>
      <c r="E833" s="5" t="s">
        <v>79</v>
      </c>
      <c r="F833" s="6" t="s">
        <v>77</v>
      </c>
      <c r="G833" s="5" t="s">
        <v>4621</v>
      </c>
      <c r="H833" s="7">
        <f t="shared" si="41"/>
        <v>0</v>
      </c>
      <c r="I833" s="8" t="str">
        <f t="shared" si="42"/>
        <v>No impact</v>
      </c>
      <c r="J833" s="8" t="str">
        <f t="shared" si="40"/>
        <v>No impact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1.8572005895512329E-4</v>
      </c>
      <c r="Q833" s="9">
        <v>0</v>
      </c>
      <c r="R833" s="9">
        <v>2.6929408548471501E-3</v>
      </c>
      <c r="S833" s="9">
        <v>0</v>
      </c>
      <c r="T833" s="9">
        <v>0</v>
      </c>
      <c r="U833" s="9">
        <v>0</v>
      </c>
      <c r="V833" s="9">
        <v>1.9872046308182484E-2</v>
      </c>
      <c r="W833" s="9">
        <v>0.2119437312794181</v>
      </c>
      <c r="X833" s="9">
        <v>2.0071881091617936</v>
      </c>
      <c r="Y833" s="9">
        <v>0.55171857913754585</v>
      </c>
      <c r="Z833" s="9">
        <v>0.10041883587695517</v>
      </c>
      <c r="AA833" s="9">
        <v>3.9001212380544862E-3</v>
      </c>
      <c r="AB833" s="9">
        <f>_xlfn.XLOOKUP(B833,'[2]Macro de calcul Nur Journalier-'!$B:$B,'[2]Macro de calcul Nur Journalier-'!$K:$K,"")</f>
        <v>0</v>
      </c>
      <c r="AC833" s="9">
        <f>_xlfn.XLOOKUP(B833,'[3]NUR MACRO SITES'!$B:$B,'[3]NUR MACRO SITES'!$K:$K,"")</f>
        <v>0</v>
      </c>
      <c r="AD833" s="9">
        <v>0</v>
      </c>
      <c r="AE833" s="9">
        <v>1.4449020586696899E-2</v>
      </c>
      <c r="AF833" s="9">
        <v>0</v>
      </c>
      <c r="AG833" s="9">
        <v>4.0505544858080181E-2</v>
      </c>
      <c r="AH833" s="9">
        <v>0.15245759639613918</v>
      </c>
      <c r="AI833" s="9">
        <v>7.5235195882660755E-2</v>
      </c>
      <c r="AJ833" s="9">
        <v>0</v>
      </c>
      <c r="AK833" s="9">
        <v>0</v>
      </c>
      <c r="AL833" s="9">
        <v>0.18373285432415734</v>
      </c>
      <c r="AM833" s="9">
        <v>0</v>
      </c>
      <c r="AN833" s="9">
        <v>3.2141059187842762E-2</v>
      </c>
      <c r="AO833" s="9">
        <v>0</v>
      </c>
      <c r="AP833" s="9">
        <v>0</v>
      </c>
      <c r="AQ833" s="9">
        <v>0</v>
      </c>
      <c r="AR833" s="9">
        <v>0</v>
      </c>
      <c r="AS833" s="9">
        <v>0</v>
      </c>
      <c r="AT833" s="9">
        <v>0</v>
      </c>
      <c r="AU833" s="9">
        <v>0</v>
      </c>
      <c r="AV833" s="9">
        <v>0</v>
      </c>
      <c r="AW833" s="9">
        <v>0</v>
      </c>
      <c r="AX833" s="9">
        <v>0</v>
      </c>
      <c r="AY833" s="9">
        <v>0</v>
      </c>
      <c r="AZ833" s="9">
        <v>0</v>
      </c>
      <c r="BA833" s="9">
        <v>0</v>
      </c>
      <c r="BB833" s="9">
        <v>0</v>
      </c>
      <c r="BC833" s="9">
        <v>0</v>
      </c>
      <c r="BD833" s="9">
        <v>0</v>
      </c>
      <c r="BE833" s="9">
        <v>0</v>
      </c>
      <c r="BF833" s="9">
        <v>0</v>
      </c>
      <c r="BG833" s="9">
        <v>0</v>
      </c>
      <c r="BH833" s="9">
        <v>7.9008101668920375E-2</v>
      </c>
      <c r="BI833" s="9">
        <v>0</v>
      </c>
      <c r="BJ833" s="9">
        <v>7.101928185987072E-2</v>
      </c>
      <c r="BK833" s="9">
        <v>2.6021379265080406E-2</v>
      </c>
      <c r="BL833" s="9">
        <v>0</v>
      </c>
      <c r="BM833" s="9">
        <v>0</v>
      </c>
      <c r="BN833" s="9">
        <v>0</v>
      </c>
      <c r="BO833" s="9">
        <v>2.7804887096820136E-2</v>
      </c>
      <c r="BP833" s="9">
        <v>0</v>
      </c>
      <c r="BQ833" s="9">
        <v>0</v>
      </c>
      <c r="BR833" s="9">
        <v>4.2804187961748945E-3</v>
      </c>
      <c r="BS833" s="9">
        <v>0.81499173879172349</v>
      </c>
      <c r="BT833" s="9">
        <v>2.8536125307832214E-3</v>
      </c>
      <c r="BU833" s="9">
        <v>0</v>
      </c>
      <c r="BV833" s="9">
        <v>4.3428415702859192E-2</v>
      </c>
      <c r="BW833" s="9">
        <v>3.1157881820490715E-2</v>
      </c>
      <c r="BX833" s="9">
        <v>3.1157881820490715E-2</v>
      </c>
      <c r="BY833" s="9">
        <v>0</v>
      </c>
      <c r="BZ833" s="9">
        <v>0.2330509683734121</v>
      </c>
      <c r="CA833" s="9">
        <v>0</v>
      </c>
      <c r="CB833" s="9">
        <v>0</v>
      </c>
      <c r="CC833" s="9">
        <v>1.3619935907862559</v>
      </c>
      <c r="CD833" s="9">
        <v>7.6744341999754453E-2</v>
      </c>
      <c r="CE833" s="9">
        <v>0</v>
      </c>
      <c r="CF833" s="9">
        <v>0</v>
      </c>
      <c r="CG833" s="9">
        <v>8.9175391586982064E-4</v>
      </c>
      <c r="CH833" s="9">
        <v>2.8536125307832214E-3</v>
      </c>
      <c r="CI833" s="9">
        <v>0</v>
      </c>
      <c r="CJ833" s="9">
        <v>5.329121401237906E-2</v>
      </c>
      <c r="CK833" s="9">
        <v>4.7173782149512018E-2</v>
      </c>
      <c r="CL833" s="62">
        <v>0</v>
      </c>
      <c r="CM833" s="62">
        <v>0</v>
      </c>
      <c r="CN833" s="62">
        <v>0</v>
      </c>
      <c r="CO833" s="62">
        <v>3.7310983839992255E-2</v>
      </c>
      <c r="CP833" s="62">
        <v>0.12598699323408466</v>
      </c>
      <c r="CQ833" s="62">
        <v>2.8715379250537874E-2</v>
      </c>
      <c r="CR833" s="62">
        <v>0</v>
      </c>
      <c r="CS833" s="62">
        <v>4.7084606757922948E-3</v>
      </c>
      <c r="CT833" s="62">
        <v>5.8233383473563056E-2</v>
      </c>
      <c r="CU833" s="62">
        <v>0</v>
      </c>
      <c r="CV833" s="62">
        <v>0.53906302914439586</v>
      </c>
      <c r="CW833" s="80">
        <v>1.6965083197073336</v>
      </c>
      <c r="CX833" s="78">
        <v>6.1871858151278658E-2</v>
      </c>
      <c r="CY833" s="78">
        <v>0</v>
      </c>
      <c r="CZ833" s="78">
        <v>0.91252293321052724</v>
      </c>
      <c r="DA833" s="78">
        <v>1.8763121699292815E-2</v>
      </c>
      <c r="DB833" s="78">
        <v>0</v>
      </c>
      <c r="DC833" s="78">
        <v>1.9155503744098596E-2</v>
      </c>
      <c r="DD833" s="78">
        <v>0</v>
      </c>
      <c r="DE833" s="78">
        <v>8.8800854942314267E-2</v>
      </c>
      <c r="DF833" s="78">
        <v>0.11937017917833091</v>
      </c>
      <c r="DG833" s="78">
        <v>0</v>
      </c>
      <c r="DH833" s="78">
        <v>0</v>
      </c>
      <c r="DI833" s="10">
        <v>2006</v>
      </c>
      <c r="DJ833" s="61" t="s">
        <v>80</v>
      </c>
      <c r="DK833" s="42" t="s">
        <v>5440</v>
      </c>
    </row>
    <row r="834" spans="1:115" x14ac:dyDescent="0.2">
      <c r="A834" s="4" t="s">
        <v>3287</v>
      </c>
      <c r="B834" s="5" t="s">
        <v>3288</v>
      </c>
      <c r="C834" s="6" t="s">
        <v>77</v>
      </c>
      <c r="D834" s="5" t="s">
        <v>78</v>
      </c>
      <c r="E834" s="5" t="s">
        <v>79</v>
      </c>
      <c r="F834" s="6" t="s">
        <v>77</v>
      </c>
      <c r="G834" s="5" t="s">
        <v>3289</v>
      </c>
      <c r="H834" s="7">
        <f t="shared" si="41"/>
        <v>1</v>
      </c>
      <c r="I834" s="8" t="str">
        <f t="shared" si="42"/>
        <v>No impact</v>
      </c>
      <c r="J834" s="8" t="str">
        <f t="shared" si="40"/>
        <v>No impact</v>
      </c>
      <c r="K834" s="9">
        <v>0</v>
      </c>
      <c r="L834" s="9">
        <v>6.1751919602529286E-2</v>
      </c>
      <c r="M834" s="9">
        <v>0</v>
      </c>
      <c r="N834" s="9">
        <v>0</v>
      </c>
      <c r="O834" s="9">
        <v>0.59963435434792967</v>
      </c>
      <c r="P834" s="9">
        <v>6.5986336946702723E-2</v>
      </c>
      <c r="Q834" s="9">
        <v>3.4395354918461372E-2</v>
      </c>
      <c r="R834" s="9">
        <v>3.5063947130699512E-2</v>
      </c>
      <c r="S834" s="9">
        <v>0.14736886678077313</v>
      </c>
      <c r="T834" s="9">
        <v>0</v>
      </c>
      <c r="U834" s="9">
        <v>0</v>
      </c>
      <c r="V834" s="9">
        <v>0.10784763823515418</v>
      </c>
      <c r="W834" s="9">
        <v>3.1268572005895496</v>
      </c>
      <c r="X834" s="9">
        <v>0</v>
      </c>
      <c r="Y834" s="9">
        <v>0</v>
      </c>
      <c r="Z834" s="9">
        <v>7.7185256501687657E-2</v>
      </c>
      <c r="AA834" s="9">
        <v>3.6549707602339304E-2</v>
      </c>
      <c r="AB834" s="9">
        <f>_xlfn.XLOOKUP(B834,'[2]Macro de calcul Nur Journalier-'!$B:$B,'[2]Macro de calcul Nur Journalier-'!$K:$K,"")</f>
        <v>0</v>
      </c>
      <c r="AC834" s="9">
        <f>_xlfn.XLOOKUP(B834,'[3]NUR MACRO SITES'!$B:$B,'[3]NUR MACRO SITES'!$K:$K,"")</f>
        <v>0.92895316288689189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0.98814214567584213</v>
      </c>
      <c r="AJ834" s="9">
        <v>1.2312125588361147</v>
      </c>
      <c r="AK834" s="9">
        <v>0</v>
      </c>
      <c r="AL834" s="9">
        <v>0.24700767841011748</v>
      </c>
      <c r="AM834" s="9">
        <v>0</v>
      </c>
      <c r="AN834" s="9">
        <v>0</v>
      </c>
      <c r="AO834" s="9">
        <v>0</v>
      </c>
      <c r="AP834" s="9">
        <v>5.4666325682407555</v>
      </c>
      <c r="AQ834" s="9">
        <v>0</v>
      </c>
      <c r="AR834" s="9">
        <v>0.59586267554103822</v>
      </c>
      <c r="AS834" s="9">
        <v>0</v>
      </c>
      <c r="AT834" s="9">
        <v>0</v>
      </c>
      <c r="AU834" s="9">
        <v>0</v>
      </c>
      <c r="AV834" s="9">
        <v>0</v>
      </c>
      <c r="AW834" s="9">
        <v>0</v>
      </c>
      <c r="AX834" s="9">
        <v>0</v>
      </c>
      <c r="AY834" s="9">
        <v>0</v>
      </c>
      <c r="AZ834" s="9">
        <v>0.79979467771865476</v>
      </c>
      <c r="BA834" s="9">
        <v>0</v>
      </c>
      <c r="BB834" s="9">
        <v>2.3712308800028099</v>
      </c>
      <c r="BC834" s="9">
        <v>0</v>
      </c>
      <c r="BD834" s="9">
        <v>0</v>
      </c>
      <c r="BE834" s="9">
        <v>0</v>
      </c>
      <c r="BF834" s="9">
        <v>0</v>
      </c>
      <c r="BG834" s="9">
        <v>0</v>
      </c>
      <c r="BH834" s="9">
        <v>0</v>
      </c>
      <c r="BI834" s="9">
        <v>0</v>
      </c>
      <c r="BJ834" s="9">
        <v>0</v>
      </c>
      <c r="BK834" s="9">
        <v>0</v>
      </c>
      <c r="BL834" s="9">
        <v>0</v>
      </c>
      <c r="BM834" s="9">
        <v>1.0789687329675</v>
      </c>
      <c r="BN834" s="9">
        <v>0</v>
      </c>
      <c r="BO834" s="9">
        <v>0.14883372855866889</v>
      </c>
      <c r="BP834" s="9">
        <v>0</v>
      </c>
      <c r="BQ834" s="9">
        <v>0</v>
      </c>
      <c r="BR834" s="9">
        <v>0</v>
      </c>
      <c r="BS834" s="9">
        <v>0</v>
      </c>
      <c r="BT834" s="9">
        <v>0</v>
      </c>
      <c r="BU834" s="9">
        <v>0</v>
      </c>
      <c r="BV834" s="9">
        <v>0</v>
      </c>
      <c r="BW834" s="9">
        <v>0</v>
      </c>
      <c r="BX834" s="9">
        <v>0</v>
      </c>
      <c r="BY834" s="9">
        <v>0.49165960397565306</v>
      </c>
      <c r="BZ834" s="9">
        <v>0.86885367531025925</v>
      </c>
      <c r="CA834" s="9">
        <v>0</v>
      </c>
      <c r="CB834" s="9">
        <v>2.1853126331480591E-4</v>
      </c>
      <c r="CC834" s="9">
        <v>2.4969109644353585E-4</v>
      </c>
      <c r="CD834" s="9">
        <v>0.67403988080625543</v>
      </c>
      <c r="CE834" s="9">
        <v>0.65606335590540865</v>
      </c>
      <c r="CF834" s="9">
        <v>0.55481812889170123</v>
      </c>
      <c r="CG834" s="9">
        <v>1.5474249000522209</v>
      </c>
      <c r="CH834" s="9">
        <v>1.5412004577194498</v>
      </c>
      <c r="CI834" s="9">
        <v>1.54120045771945</v>
      </c>
      <c r="CJ834" s="9">
        <v>1.1793088835811694</v>
      </c>
      <c r="CK834" s="9">
        <v>6.4206281942624016E-3</v>
      </c>
      <c r="CL834" s="62">
        <v>1.2627235448716547E-2</v>
      </c>
      <c r="CM834" s="62">
        <v>0.33772504301820877</v>
      </c>
      <c r="CN834" s="62">
        <v>9.8565284437914125E-2</v>
      </c>
      <c r="CO834" s="62">
        <v>1.7835078317388799E-4</v>
      </c>
      <c r="CP834" s="62">
        <v>6.8665051521974562E-3</v>
      </c>
      <c r="CQ834" s="62">
        <v>0.25871548943179506</v>
      </c>
      <c r="CR834" s="62">
        <v>1.9618586149141573E-4</v>
      </c>
      <c r="CS834" s="62">
        <v>0.23807665303986889</v>
      </c>
      <c r="CT834" s="62">
        <v>2.6752617476083203E-4</v>
      </c>
      <c r="CU834" s="62">
        <v>1.7835078317388799E-4</v>
      </c>
      <c r="CV834" s="62">
        <v>1.9618586149141573E-4</v>
      </c>
      <c r="CW834" s="80">
        <v>1.7835078317400378E-4</v>
      </c>
      <c r="CX834" s="78">
        <v>1.6051570485670763E-4</v>
      </c>
      <c r="CY834" s="78">
        <v>0.12238430741397097</v>
      </c>
      <c r="CZ834" s="78">
        <v>1.9618586149153155E-4</v>
      </c>
      <c r="DA834" s="78">
        <v>6.2622319725830503E-2</v>
      </c>
      <c r="DB834" s="78">
        <v>1.6946802614398908E-4</v>
      </c>
      <c r="DC834" s="78">
        <v>1.9618586149129996E-4</v>
      </c>
      <c r="DD834" s="78">
        <v>1.712167518470132E-3</v>
      </c>
      <c r="DE834" s="78">
        <v>8.5697551315087439E-2</v>
      </c>
      <c r="DF834" s="78">
        <v>1.2030810605565316</v>
      </c>
      <c r="DG834" s="78">
        <v>0</v>
      </c>
      <c r="DH834" s="78">
        <v>1.4404362200779679</v>
      </c>
      <c r="DI834" s="10">
        <v>2008</v>
      </c>
      <c r="DJ834" s="61" t="s">
        <v>80</v>
      </c>
      <c r="DK834" s="42" t="s">
        <v>5440</v>
      </c>
    </row>
    <row r="835" spans="1:115" x14ac:dyDescent="0.2">
      <c r="A835" s="64" t="s">
        <v>5462</v>
      </c>
      <c r="B835" s="65" t="s">
        <v>5463</v>
      </c>
      <c r="C835" s="67"/>
      <c r="D835" s="64" t="s">
        <v>767</v>
      </c>
      <c r="E835" s="4" t="s">
        <v>846</v>
      </c>
      <c r="F835" s="67" t="s">
        <v>77</v>
      </c>
      <c r="G835" s="67" t="s">
        <v>90</v>
      </c>
      <c r="H835" s="7">
        <f t="shared" si="41"/>
        <v>0</v>
      </c>
      <c r="I835" s="8" t="str">
        <f t="shared" si="42"/>
        <v>No impact</v>
      </c>
      <c r="J835" s="8" t="str">
        <f t="shared" ref="J835:J898" si="43">_xlfn.IFS(I835="No impact", "No impact",H835&gt;5,"VERY LONG PENDING ISSUE",H835=2,"NEW REPETITIF",OR(H835&gt;3, H835=3),"LONG PENDING ISSUE",I835="INCIDENT","INCIDENT")</f>
        <v>No impact</v>
      </c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  <c r="AT835" s="67"/>
      <c r="AU835" s="67"/>
      <c r="AV835" s="67"/>
      <c r="AW835" s="67"/>
      <c r="AX835" s="67"/>
      <c r="AY835" s="67"/>
      <c r="AZ835" s="67"/>
      <c r="BA835" s="67"/>
      <c r="BB835" s="67"/>
      <c r="BC835" s="67"/>
      <c r="BD835" s="67"/>
      <c r="BE835" s="67"/>
      <c r="BF835" s="67"/>
      <c r="BG835" s="67"/>
      <c r="BH835" s="67"/>
      <c r="BI835" s="67"/>
      <c r="BJ835" s="67"/>
      <c r="BK835" s="67"/>
      <c r="BL835" s="67"/>
      <c r="BM835" s="67"/>
      <c r="BN835" s="67"/>
      <c r="BO835" s="67"/>
      <c r="BP835" s="67"/>
      <c r="BQ835" s="67"/>
      <c r="BR835" s="67"/>
      <c r="BS835" s="67"/>
      <c r="BT835" s="67"/>
      <c r="BU835" s="67"/>
      <c r="BV835" s="67"/>
      <c r="BW835" s="67"/>
      <c r="BX835" s="67"/>
      <c r="BY835" s="67"/>
      <c r="BZ835" s="67"/>
      <c r="CA835" s="67"/>
      <c r="CB835" s="67"/>
      <c r="CC835" s="67"/>
      <c r="CD835" s="67"/>
      <c r="CE835" s="67"/>
      <c r="CF835" s="67"/>
      <c r="CG835" s="67"/>
      <c r="CH835" s="67"/>
      <c r="CI835" s="67"/>
      <c r="CJ835" s="67"/>
      <c r="CK835" s="67"/>
      <c r="CL835" s="51"/>
      <c r="CM835" s="51"/>
      <c r="CN835" s="51"/>
      <c r="CO835" s="51"/>
      <c r="CP835" s="51"/>
      <c r="CQ835" s="51"/>
      <c r="CR835" s="51"/>
      <c r="CS835" s="62">
        <v>0</v>
      </c>
      <c r="CT835" s="62">
        <v>2.1223743197701598E-3</v>
      </c>
      <c r="CU835" s="62">
        <v>0</v>
      </c>
      <c r="CV835" s="62">
        <v>2.2811956921865235</v>
      </c>
      <c r="CW835" s="80">
        <v>0</v>
      </c>
      <c r="CX835" s="78">
        <v>2.5898138873907421</v>
      </c>
      <c r="CY835" s="78">
        <v>4.6327686034134912</v>
      </c>
      <c r="CZ835" s="78">
        <v>8.9068381117075504E-2</v>
      </c>
      <c r="DA835" s="78">
        <v>8.8372813062696648E-2</v>
      </c>
      <c r="DB835" s="78">
        <v>0</v>
      </c>
      <c r="DC835" s="78">
        <v>9.4615090473785107E-2</v>
      </c>
      <c r="DD835" s="78">
        <v>0</v>
      </c>
      <c r="DE835" s="78">
        <v>8.3468166525412724E-2</v>
      </c>
      <c r="DF835" s="78">
        <v>0.26806122711046099</v>
      </c>
      <c r="DG835" s="78">
        <v>0</v>
      </c>
      <c r="DH835" s="78">
        <v>0</v>
      </c>
      <c r="DI835" s="67"/>
      <c r="DJ835" s="59" t="s">
        <v>74</v>
      </c>
      <c r="DK835" s="42" t="s">
        <v>5440</v>
      </c>
    </row>
    <row r="836" spans="1:115" x14ac:dyDescent="0.2">
      <c r="A836" s="4" t="s">
        <v>5168</v>
      </c>
      <c r="B836" s="5" t="s">
        <v>5169</v>
      </c>
      <c r="C836" s="6" t="s">
        <v>131</v>
      </c>
      <c r="D836" s="5" t="s">
        <v>78</v>
      </c>
      <c r="E836" s="5" t="s">
        <v>79</v>
      </c>
      <c r="F836" s="6" t="s">
        <v>131</v>
      </c>
      <c r="G836" s="5" t="s">
        <v>5168</v>
      </c>
      <c r="H836" s="7">
        <f t="shared" ref="H836:H899" si="44">COUNTIF(DA836:DG836,"&gt;1")</f>
        <v>0</v>
      </c>
      <c r="I836" s="8" t="str">
        <f t="shared" ref="I836:I899" si="45">_xlfn.IFS(DG836&lt;1, "No impact",
  AND(DF836=0,DE836= 0), "INCIDENT",
  OR(H836&gt;2, H836=2), "REPETITIF",
  H836=1, "INCIDENT",
  TRUE, "No impact"
)</f>
        <v>No impact</v>
      </c>
      <c r="J836" s="8" t="str">
        <f t="shared" si="43"/>
        <v>No impact</v>
      </c>
      <c r="K836" s="9">
        <v>3.2315290258165638E-2</v>
      </c>
      <c r="L836" s="9">
        <v>0</v>
      </c>
      <c r="M836" s="9">
        <v>7.2765119098559594E-2</v>
      </c>
      <c r="N836" s="9">
        <v>0</v>
      </c>
      <c r="O836" s="9">
        <v>0</v>
      </c>
      <c r="P836" s="9">
        <v>3.2110998193315338E-2</v>
      </c>
      <c r="Q836" s="9">
        <v>1.210894784386451E-2</v>
      </c>
      <c r="R836" s="9">
        <v>0.68939285884086909</v>
      </c>
      <c r="S836" s="9">
        <v>2.1472210336138451</v>
      </c>
      <c r="T836" s="9">
        <v>0</v>
      </c>
      <c r="U836" s="9">
        <v>3.0736669757048401E-2</v>
      </c>
      <c r="V836" s="9">
        <v>0</v>
      </c>
      <c r="W836" s="9">
        <v>0.10950054675985357</v>
      </c>
      <c r="X836" s="9">
        <v>7.9729621309371099E-2</v>
      </c>
      <c r="Y836" s="9">
        <v>9.4494365996291532E-2</v>
      </c>
      <c r="Z836" s="9">
        <v>6.2404354169638188</v>
      </c>
      <c r="AA836" s="9">
        <v>4.4526569854514335</v>
      </c>
      <c r="AB836" s="9">
        <f>_xlfn.XLOOKUP(B836,'[2]Macro de calcul Nur Journalier-'!$B:$B,'[2]Macro de calcul Nur Journalier-'!$K:$K,"")</f>
        <v>0.29978931916512103</v>
      </c>
      <c r="AC836" s="9">
        <f>_xlfn.XLOOKUP(B836,'[3]NUR MACRO SITES'!$B:$B,'[3]NUR MACRO SITES'!$K:$K,"")</f>
        <v>0.39114501616507397</v>
      </c>
      <c r="AD836" s="9">
        <v>0.29978931916512164</v>
      </c>
      <c r="AE836" s="9">
        <v>0</v>
      </c>
      <c r="AF836" s="9">
        <v>0</v>
      </c>
      <c r="AG836" s="9">
        <v>7.7240972519374215E-2</v>
      </c>
      <c r="AH836" s="9">
        <v>0</v>
      </c>
      <c r="AI836" s="9">
        <v>0</v>
      </c>
      <c r="AJ836" s="9">
        <v>0</v>
      </c>
      <c r="AK836" s="9">
        <v>0</v>
      </c>
      <c r="AL836" s="9">
        <v>0.56035456187895227</v>
      </c>
      <c r="AM836" s="9">
        <v>0</v>
      </c>
      <c r="AN836" s="9">
        <v>0.1335033864273629</v>
      </c>
      <c r="AO836" s="9">
        <v>0</v>
      </c>
      <c r="AP836" s="9">
        <v>0</v>
      </c>
      <c r="AQ836" s="9">
        <v>0</v>
      </c>
      <c r="AR836" s="9">
        <v>5.3495198414789051</v>
      </c>
      <c r="AS836" s="9">
        <v>9.4815758741197325</v>
      </c>
      <c r="AT836" s="9">
        <v>5.3613738007012852</v>
      </c>
      <c r="AU836" s="9">
        <v>3.2927664506612039E-2</v>
      </c>
      <c r="AV836" s="9">
        <v>0</v>
      </c>
      <c r="AW836" s="9">
        <v>0</v>
      </c>
      <c r="AX836" s="9">
        <v>1.0629415965673275</v>
      </c>
      <c r="AY836" s="9">
        <v>0</v>
      </c>
      <c r="AZ836" s="9">
        <v>0.22881068202705623</v>
      </c>
      <c r="BA836" s="9">
        <v>0.15047942679521623</v>
      </c>
      <c r="BB836" s="9">
        <v>2.9014577442940017</v>
      </c>
      <c r="BC836" s="9">
        <v>0</v>
      </c>
      <c r="BD836" s="9">
        <v>0</v>
      </c>
      <c r="BE836" s="9">
        <v>0</v>
      </c>
      <c r="BF836" s="9">
        <v>0</v>
      </c>
      <c r="BG836" s="9">
        <v>0</v>
      </c>
      <c r="BH836" s="9">
        <v>7.2257930445066313E-3</v>
      </c>
      <c r="BI836" s="9">
        <v>0</v>
      </c>
      <c r="BJ836" s="9">
        <v>4.1698413106071669E-2</v>
      </c>
      <c r="BK836" s="9">
        <v>4.8359001772349819</v>
      </c>
      <c r="BL836" s="9">
        <v>4.6228522998690194</v>
      </c>
      <c r="BM836" s="9">
        <v>4.6228522998690194</v>
      </c>
      <c r="BN836" s="9">
        <v>3.2100644060348196</v>
      </c>
      <c r="BO836" s="9">
        <v>4.6620894721672988E-2</v>
      </c>
      <c r="BP836" s="9">
        <v>6.2066072544537651E-2</v>
      </c>
      <c r="BQ836" s="9">
        <v>0</v>
      </c>
      <c r="BR836" s="9">
        <v>0</v>
      </c>
      <c r="BS836" s="9">
        <v>0</v>
      </c>
      <c r="BT836" s="9">
        <v>0</v>
      </c>
      <c r="BU836" s="9">
        <v>0</v>
      </c>
      <c r="BV836" s="9">
        <v>0</v>
      </c>
      <c r="BW836" s="9">
        <v>0</v>
      </c>
      <c r="BX836" s="9">
        <v>0</v>
      </c>
      <c r="BY836" s="9">
        <v>6.153102019501696E-3</v>
      </c>
      <c r="BZ836" s="9">
        <v>0</v>
      </c>
      <c r="CA836" s="9">
        <v>0</v>
      </c>
      <c r="CB836" s="9">
        <v>0</v>
      </c>
      <c r="CC836" s="9">
        <v>0</v>
      </c>
      <c r="CD836" s="9">
        <v>0</v>
      </c>
      <c r="CE836" s="9">
        <v>0</v>
      </c>
      <c r="CF836" s="9">
        <v>0</v>
      </c>
      <c r="CG836" s="9">
        <v>0</v>
      </c>
      <c r="CH836" s="9">
        <v>0</v>
      </c>
      <c r="CI836" s="9">
        <v>3.1621593856742854E-2</v>
      </c>
      <c r="CJ836" s="9">
        <v>0</v>
      </c>
      <c r="CK836" s="9">
        <v>0</v>
      </c>
      <c r="CL836" s="62">
        <v>0</v>
      </c>
      <c r="CM836" s="62">
        <v>0</v>
      </c>
      <c r="CN836" s="62">
        <v>0</v>
      </c>
      <c r="CO836" s="62">
        <v>0</v>
      </c>
      <c r="CP836" s="62">
        <v>1.4570367231396588</v>
      </c>
      <c r="CQ836" s="62">
        <v>3.5996003515650634</v>
      </c>
      <c r="CR836" s="62">
        <v>0</v>
      </c>
      <c r="CS836" s="62">
        <v>2.8317557551856183</v>
      </c>
      <c r="CT836" s="62">
        <v>5.9680809170369233</v>
      </c>
      <c r="CU836" s="62">
        <v>0</v>
      </c>
      <c r="CV836" s="62">
        <v>0</v>
      </c>
      <c r="CW836" s="80">
        <v>1.6051570485658825E-3</v>
      </c>
      <c r="CX836" s="78">
        <v>0</v>
      </c>
      <c r="CY836" s="78">
        <v>0</v>
      </c>
      <c r="CZ836" s="78">
        <v>1.6925489323208719E-2</v>
      </c>
      <c r="DA836" s="78">
        <v>0</v>
      </c>
      <c r="DB836" s="78">
        <v>0</v>
      </c>
      <c r="DC836" s="78">
        <v>0</v>
      </c>
      <c r="DD836" s="78">
        <v>0</v>
      </c>
      <c r="DE836" s="78">
        <v>7.6137949336962954E-2</v>
      </c>
      <c r="DF836" s="78">
        <v>0</v>
      </c>
      <c r="DG836" s="78">
        <v>0</v>
      </c>
      <c r="DH836" s="78">
        <v>0</v>
      </c>
      <c r="DI836" s="10">
        <v>2012</v>
      </c>
      <c r="DJ836" s="61" t="s">
        <v>80</v>
      </c>
      <c r="DK836" s="42" t="s">
        <v>5440</v>
      </c>
    </row>
    <row r="837" spans="1:115" x14ac:dyDescent="0.2">
      <c r="A837" s="4" t="s">
        <v>3229</v>
      </c>
      <c r="B837" s="5" t="s">
        <v>3230</v>
      </c>
      <c r="C837" s="6" t="s">
        <v>83</v>
      </c>
      <c r="D837" s="5" t="s">
        <v>78</v>
      </c>
      <c r="E837" s="5" t="s">
        <v>79</v>
      </c>
      <c r="F837" s="6" t="s">
        <v>83</v>
      </c>
      <c r="G837" s="5" t="s">
        <v>3231</v>
      </c>
      <c r="H837" s="7">
        <f t="shared" si="44"/>
        <v>1</v>
      </c>
      <c r="I837" s="8" t="str">
        <f t="shared" si="45"/>
        <v>No impact</v>
      </c>
      <c r="J837" s="8" t="str">
        <f t="shared" si="43"/>
        <v>No impact</v>
      </c>
      <c r="K837" s="9">
        <v>0.14003292445205151</v>
      </c>
      <c r="L837" s="9">
        <v>0</v>
      </c>
      <c r="M837" s="9">
        <v>0</v>
      </c>
      <c r="N837" s="9">
        <v>0</v>
      </c>
      <c r="O837" s="9">
        <v>0</v>
      </c>
      <c r="P837" s="9">
        <v>0.33791764726857798</v>
      </c>
      <c r="Q837" s="9">
        <v>8.5561231160557319E-2</v>
      </c>
      <c r="R837" s="9">
        <v>1.9556322207958703E-2</v>
      </c>
      <c r="S837" s="9">
        <v>2.0551596003898629</v>
      </c>
      <c r="T837" s="9">
        <v>0</v>
      </c>
      <c r="U837" s="9">
        <v>0</v>
      </c>
      <c r="V837" s="9">
        <v>0.48712514263300544</v>
      </c>
      <c r="W837" s="9">
        <v>1.2748382006846388</v>
      </c>
      <c r="X837" s="9">
        <v>0</v>
      </c>
      <c r="Y837" s="9">
        <v>0.20288059240241529</v>
      </c>
      <c r="Z837" s="9">
        <v>0.30513805686302498</v>
      </c>
      <c r="AA837" s="9">
        <v>2.04028342366757</v>
      </c>
      <c r="AB837" s="9">
        <f>_xlfn.XLOOKUP(B837,'[2]Macro de calcul Nur Journalier-'!$B:$B,'[2]Macro de calcul Nur Journalier-'!$K:$K,"")</f>
        <v>1.7384883278657299</v>
      </c>
      <c r="AC837" s="9">
        <f>_xlfn.XLOOKUP(B837,'[3]NUR MACRO SITES'!$B:$B,'[3]NUR MACRO SITES'!$K:$K,"")</f>
        <v>1.6036369930585272</v>
      </c>
      <c r="AD837" s="9">
        <v>1.7384883278657348</v>
      </c>
      <c r="AE837" s="9">
        <v>3.8944010602386698</v>
      </c>
      <c r="AF837" s="9">
        <v>2.0776502995293109</v>
      </c>
      <c r="AG837" s="9">
        <v>2.7346907241002234</v>
      </c>
      <c r="AH837" s="9">
        <v>3.02142392312081</v>
      </c>
      <c r="AI837" s="9">
        <v>6.6232230304759199</v>
      </c>
      <c r="AJ837" s="9">
        <v>3.3488112430466415</v>
      </c>
      <c r="AK837" s="9">
        <v>4.9826834617030373</v>
      </c>
      <c r="AL837" s="9">
        <v>6.1294862537441164</v>
      </c>
      <c r="AM837" s="9">
        <v>5.2995612571635959</v>
      </c>
      <c r="AN837" s="9">
        <v>9.3979578994198896</v>
      </c>
      <c r="AO837" s="9">
        <v>9.4713500049757364</v>
      </c>
      <c r="AP837" s="9">
        <v>9.4821795479690216</v>
      </c>
      <c r="AQ837" s="9">
        <v>5.1019403906830814</v>
      </c>
      <c r="AR837" s="9">
        <v>0.42681570459348245</v>
      </c>
      <c r="AS837" s="9">
        <v>0</v>
      </c>
      <c r="AT837" s="9">
        <v>0.40098578110274014</v>
      </c>
      <c r="AU837" s="9">
        <v>0</v>
      </c>
      <c r="AV837" s="9">
        <v>0</v>
      </c>
      <c r="AW837" s="9">
        <v>0</v>
      </c>
      <c r="AX837" s="9">
        <v>0</v>
      </c>
      <c r="AY837" s="9">
        <v>0</v>
      </c>
      <c r="AZ837" s="9">
        <v>0</v>
      </c>
      <c r="BA837" s="9">
        <v>0</v>
      </c>
      <c r="BB837" s="9">
        <v>2.1338955914979305</v>
      </c>
      <c r="BC837" s="9">
        <v>0</v>
      </c>
      <c r="BD837" s="9">
        <v>0</v>
      </c>
      <c r="BE837" s="9">
        <v>0</v>
      </c>
      <c r="BF837" s="9">
        <v>3.2634974155442101E-2</v>
      </c>
      <c r="BG837" s="9">
        <v>0</v>
      </c>
      <c r="BH837" s="9">
        <v>0</v>
      </c>
      <c r="BI837" s="9">
        <v>0</v>
      </c>
      <c r="BJ837" s="9">
        <v>3.4064999586227492E-3</v>
      </c>
      <c r="BK837" s="9">
        <v>0</v>
      </c>
      <c r="BL837" s="9">
        <v>0</v>
      </c>
      <c r="BM837" s="9">
        <v>0</v>
      </c>
      <c r="BN837" s="9">
        <v>4.5301098926185633E-2</v>
      </c>
      <c r="BO837" s="9">
        <v>0</v>
      </c>
      <c r="BP837" s="9">
        <v>0.21377124871230752</v>
      </c>
      <c r="BQ837" s="9">
        <v>1.6307682210294123</v>
      </c>
      <c r="BR837" s="9">
        <v>0</v>
      </c>
      <c r="BS837" s="9">
        <v>0.12033327340747024</v>
      </c>
      <c r="BT837" s="9">
        <v>0</v>
      </c>
      <c r="BU837" s="9">
        <v>0</v>
      </c>
      <c r="BV837" s="9">
        <v>0</v>
      </c>
      <c r="BW837" s="9">
        <v>2.1402093980876723E-3</v>
      </c>
      <c r="BX837" s="9">
        <v>2.1402093980876723E-3</v>
      </c>
      <c r="BY837" s="9">
        <v>0</v>
      </c>
      <c r="BZ837" s="9">
        <v>3.3053928996413009</v>
      </c>
      <c r="CA837" s="9">
        <v>9.2384635579411754</v>
      </c>
      <c r="CB837" s="9">
        <v>9.2448485159788039</v>
      </c>
      <c r="CC837" s="9">
        <v>9.2446880002739462</v>
      </c>
      <c r="CD837" s="9">
        <v>5.0302589938732938</v>
      </c>
      <c r="CE837" s="9">
        <v>0</v>
      </c>
      <c r="CF837" s="9">
        <v>0</v>
      </c>
      <c r="CG837" s="9">
        <v>0</v>
      </c>
      <c r="CH837" s="9">
        <v>0</v>
      </c>
      <c r="CI837" s="9">
        <v>0</v>
      </c>
      <c r="CJ837" s="9">
        <v>0</v>
      </c>
      <c r="CK837" s="9">
        <v>1.1414450123133571E-2</v>
      </c>
      <c r="CL837" s="62">
        <v>0</v>
      </c>
      <c r="CM837" s="62">
        <v>0.36349673118684589</v>
      </c>
      <c r="CN837" s="62">
        <v>9.0209826129388493E-2</v>
      </c>
      <c r="CO837" s="62">
        <v>0</v>
      </c>
      <c r="CP837" s="62">
        <v>0</v>
      </c>
      <c r="CQ837" s="62">
        <v>0.11851409541909595</v>
      </c>
      <c r="CR837" s="62">
        <v>0</v>
      </c>
      <c r="CS837" s="62">
        <v>0</v>
      </c>
      <c r="CT837" s="62">
        <v>0.19235131965311472</v>
      </c>
      <c r="CU837" s="62">
        <v>0</v>
      </c>
      <c r="CV837" s="62">
        <v>0</v>
      </c>
      <c r="CW837" s="80">
        <v>0</v>
      </c>
      <c r="CX837" s="78">
        <v>0</v>
      </c>
      <c r="CY837" s="78">
        <v>3.3422936766799853E-2</v>
      </c>
      <c r="CZ837" s="78">
        <v>0</v>
      </c>
      <c r="DA837" s="78">
        <v>4.1466557087945465E-2</v>
      </c>
      <c r="DB837" s="78">
        <v>1.9814772010626869E-2</v>
      </c>
      <c r="DC837" s="78">
        <v>2.0059825986707875</v>
      </c>
      <c r="DD837" s="78">
        <v>3.1211387055442015E-3</v>
      </c>
      <c r="DE837" s="78">
        <v>7.5478051439219485E-2</v>
      </c>
      <c r="DF837" s="78">
        <v>0.5255105826220704</v>
      </c>
      <c r="DG837" s="78">
        <v>0</v>
      </c>
      <c r="DH837" s="78">
        <v>0</v>
      </c>
      <c r="DI837" s="10">
        <v>2014</v>
      </c>
      <c r="DJ837" s="61" t="s">
        <v>80</v>
      </c>
      <c r="DK837" s="42" t="s">
        <v>190</v>
      </c>
    </row>
    <row r="838" spans="1:115" x14ac:dyDescent="0.2">
      <c r="A838" s="4" t="s">
        <v>5261</v>
      </c>
      <c r="B838" s="5" t="s">
        <v>5262</v>
      </c>
      <c r="C838" s="6" t="s">
        <v>83</v>
      </c>
      <c r="D838" s="5" t="s">
        <v>78</v>
      </c>
      <c r="E838" s="5" t="s">
        <v>170</v>
      </c>
      <c r="F838" s="6" t="s">
        <v>83</v>
      </c>
      <c r="G838" s="5" t="s">
        <v>3074</v>
      </c>
      <c r="H838" s="7">
        <f t="shared" si="44"/>
        <v>0</v>
      </c>
      <c r="I838" s="8" t="str">
        <f t="shared" si="45"/>
        <v>No impact</v>
      </c>
      <c r="J838" s="8" t="str">
        <f t="shared" si="43"/>
        <v>No impact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0.3245086590120288</v>
      </c>
      <c r="Q838" s="9">
        <v>0</v>
      </c>
      <c r="R838" s="9">
        <v>0</v>
      </c>
      <c r="S838" s="9">
        <v>0.20392062473256292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f>_xlfn.XLOOKUP(B838,'[2]Macro de calcul Nur Journalier-'!$B:$B,'[2]Macro de calcul Nur Journalier-'!$K:$K,"")</f>
        <v>5.7870370370370502E-2</v>
      </c>
      <c r="AC838" s="9">
        <f>_xlfn.XLOOKUP(B838,'[3]NUR MACRO SITES'!$B:$B,'[3]NUR MACRO SITES'!$K:$K,"")</f>
        <v>0</v>
      </c>
      <c r="AD838" s="9">
        <v>5.7870370370370558E-2</v>
      </c>
      <c r="AE838" s="9">
        <v>0</v>
      </c>
      <c r="AF838" s="9">
        <v>0</v>
      </c>
      <c r="AG838" s="9">
        <v>0</v>
      </c>
      <c r="AH838" s="9">
        <v>0</v>
      </c>
      <c r="AI838" s="9">
        <v>0</v>
      </c>
      <c r="AJ838" s="9">
        <v>0</v>
      </c>
      <c r="AK838" s="9">
        <v>3.6363987543384171E-2</v>
      </c>
      <c r="AL838" s="9">
        <v>0</v>
      </c>
      <c r="AM838" s="9">
        <v>0</v>
      </c>
      <c r="AN838" s="9">
        <v>0</v>
      </c>
      <c r="AO838" s="9">
        <v>0</v>
      </c>
      <c r="AP838" s="9">
        <v>3.2032214963501513</v>
      </c>
      <c r="AQ838" s="9">
        <v>1.3719860211088672E-3</v>
      </c>
      <c r="AR838" s="9">
        <v>0.41377269081947432</v>
      </c>
      <c r="AS838" s="9">
        <v>0</v>
      </c>
      <c r="AT838" s="9">
        <v>0</v>
      </c>
      <c r="AU838" s="9">
        <v>0</v>
      </c>
      <c r="AV838" s="9">
        <v>0</v>
      </c>
      <c r="AW838" s="9">
        <v>0</v>
      </c>
      <c r="AX838" s="9">
        <v>0</v>
      </c>
      <c r="AY838" s="9">
        <v>0</v>
      </c>
      <c r="AZ838" s="9">
        <v>0</v>
      </c>
      <c r="BA838" s="9">
        <v>0</v>
      </c>
      <c r="BB838" s="9">
        <v>1.2513793032798881</v>
      </c>
      <c r="BC838" s="9">
        <v>2.2720088509562107E-2</v>
      </c>
      <c r="BD838" s="9">
        <v>2.2720088509562107E-2</v>
      </c>
      <c r="BE838" s="9">
        <v>0</v>
      </c>
      <c r="BF838" s="9">
        <v>0</v>
      </c>
      <c r="BG838" s="9">
        <v>0</v>
      </c>
      <c r="BH838" s="9">
        <v>0</v>
      </c>
      <c r="BI838" s="9">
        <v>2.4697838103146679</v>
      </c>
      <c r="BJ838" s="9">
        <v>9.2452230526234693</v>
      </c>
      <c r="BK838" s="9">
        <v>7.1813656248127309</v>
      </c>
      <c r="BL838" s="9">
        <v>0</v>
      </c>
      <c r="BM838" s="9">
        <v>0</v>
      </c>
      <c r="BN838" s="9">
        <v>6.6453501810617224E-2</v>
      </c>
      <c r="BO838" s="9">
        <v>0</v>
      </c>
      <c r="BP838" s="9">
        <v>0</v>
      </c>
      <c r="BQ838" s="9">
        <v>0</v>
      </c>
      <c r="BR838" s="9">
        <v>8.1470637753864525E-2</v>
      </c>
      <c r="BS838" s="9">
        <v>1.6604457913495345E-2</v>
      </c>
      <c r="BT838" s="9">
        <v>4.1734083262706445E-2</v>
      </c>
      <c r="BU838" s="9">
        <v>0</v>
      </c>
      <c r="BV838" s="9">
        <v>0</v>
      </c>
      <c r="BW838" s="9">
        <v>0</v>
      </c>
      <c r="BX838" s="9">
        <v>0</v>
      </c>
      <c r="BY838" s="9">
        <v>0</v>
      </c>
      <c r="BZ838" s="9">
        <v>0</v>
      </c>
      <c r="CA838" s="9">
        <v>0</v>
      </c>
      <c r="CB838" s="9">
        <v>0</v>
      </c>
      <c r="CC838" s="9">
        <v>0</v>
      </c>
      <c r="CD838" s="9">
        <v>1.1200429183324607E-2</v>
      </c>
      <c r="CE838" s="9">
        <v>0</v>
      </c>
      <c r="CF838" s="9">
        <v>0.97292135729226403</v>
      </c>
      <c r="CG838" s="9">
        <v>0</v>
      </c>
      <c r="CH838" s="9">
        <v>0</v>
      </c>
      <c r="CI838" s="9">
        <v>0</v>
      </c>
      <c r="CJ838" s="9">
        <v>0</v>
      </c>
      <c r="CK838" s="9">
        <v>2.3809829553723551E-2</v>
      </c>
      <c r="CL838" s="62">
        <v>0</v>
      </c>
      <c r="CM838" s="62">
        <v>0.37942345612428041</v>
      </c>
      <c r="CN838" s="62">
        <v>8.7534564381779062E-2</v>
      </c>
      <c r="CO838" s="62">
        <v>0</v>
      </c>
      <c r="CP838" s="62">
        <v>0</v>
      </c>
      <c r="CQ838" s="62">
        <v>0</v>
      </c>
      <c r="CR838" s="62">
        <v>0</v>
      </c>
      <c r="CS838" s="62">
        <v>0</v>
      </c>
      <c r="CT838" s="62">
        <v>0</v>
      </c>
      <c r="CU838" s="62">
        <v>0</v>
      </c>
      <c r="CV838" s="62">
        <v>0</v>
      </c>
      <c r="CW838" s="80">
        <v>0</v>
      </c>
      <c r="CX838" s="78">
        <v>0</v>
      </c>
      <c r="CY838" s="78">
        <v>3.1871284953186474E-2</v>
      </c>
      <c r="CZ838" s="78">
        <v>0</v>
      </c>
      <c r="DA838" s="78">
        <v>4.1644907871119394E-2</v>
      </c>
      <c r="DB838" s="78">
        <v>0</v>
      </c>
      <c r="DC838" s="78">
        <v>0</v>
      </c>
      <c r="DD838" s="78">
        <v>0</v>
      </c>
      <c r="DE838" s="78">
        <v>7.4728978149888908E-2</v>
      </c>
      <c r="DF838" s="78">
        <v>0.52736543076707942</v>
      </c>
      <c r="DG838" s="78">
        <v>0</v>
      </c>
      <c r="DH838" s="78">
        <v>0</v>
      </c>
      <c r="DI838" s="10">
        <v>2013</v>
      </c>
      <c r="DJ838" s="61" t="s">
        <v>80</v>
      </c>
      <c r="DK838" s="42" t="s">
        <v>190</v>
      </c>
    </row>
    <row r="839" spans="1:115" x14ac:dyDescent="0.2">
      <c r="A839" s="4" t="s">
        <v>2882</v>
      </c>
      <c r="B839" s="5" t="s">
        <v>2883</v>
      </c>
      <c r="C839" s="6" t="s">
        <v>166</v>
      </c>
      <c r="D839" s="5" t="s">
        <v>78</v>
      </c>
      <c r="E839" s="5" t="s">
        <v>299</v>
      </c>
      <c r="F839" s="6" t="s">
        <v>166</v>
      </c>
      <c r="G839" s="5" t="s">
        <v>2882</v>
      </c>
      <c r="H839" s="7">
        <f t="shared" si="44"/>
        <v>0</v>
      </c>
      <c r="I839" s="8" t="str">
        <f t="shared" si="45"/>
        <v>No impact</v>
      </c>
      <c r="J839" s="8" t="str">
        <f t="shared" si="43"/>
        <v>No impact</v>
      </c>
      <c r="K839" s="9">
        <v>8.108537773974249E-2</v>
      </c>
      <c r="L839" s="9">
        <v>0</v>
      </c>
      <c r="M839" s="9">
        <v>0</v>
      </c>
      <c r="N839" s="9">
        <v>1.2071803832072328E-3</v>
      </c>
      <c r="O839" s="9">
        <v>0</v>
      </c>
      <c r="P839" s="9">
        <v>2.2286407074598768E-3</v>
      </c>
      <c r="Q839" s="9">
        <v>1.2071803832072328E-3</v>
      </c>
      <c r="R839" s="9">
        <v>0</v>
      </c>
      <c r="S839" s="9">
        <v>0</v>
      </c>
      <c r="T839" s="9">
        <v>0</v>
      </c>
      <c r="U839" s="9">
        <v>1.2642150133124139</v>
      </c>
      <c r="V839" s="9">
        <v>0</v>
      </c>
      <c r="W839" s="9">
        <v>0</v>
      </c>
      <c r="X839" s="9">
        <v>0</v>
      </c>
      <c r="Y839" s="9">
        <v>1.4000320924261871</v>
      </c>
      <c r="Z839" s="9">
        <v>0</v>
      </c>
      <c r="AA839" s="9">
        <v>0</v>
      </c>
      <c r="AB839" s="9">
        <f>_xlfn.XLOOKUP(B839,'[2]Macro de calcul Nur Journalier-'!$B:$B,'[2]Macro de calcul Nur Journalier-'!$K:$K,"")</f>
        <v>1.5294418295060099</v>
      </c>
      <c r="AC839" s="9">
        <f>_xlfn.XLOOKUP(B839,'[3]NUR MACRO SITES'!$B:$B,'[3]NUR MACRO SITES'!$K:$K,"")</f>
        <v>0.88891191817619908</v>
      </c>
      <c r="AD839" s="9">
        <v>1.5294418295060144</v>
      </c>
      <c r="AE839" s="9">
        <v>0</v>
      </c>
      <c r="AF839" s="9">
        <v>1.8572005895498077E-3</v>
      </c>
      <c r="AG839" s="9">
        <v>3.5806827366519224E-2</v>
      </c>
      <c r="AH839" s="9">
        <v>0.41432287952265467</v>
      </c>
      <c r="AI839" s="9">
        <v>3.2439351257547662</v>
      </c>
      <c r="AJ839" s="9">
        <v>0.8365017175391054</v>
      </c>
      <c r="AK839" s="9">
        <v>2.5287271787191563</v>
      </c>
      <c r="AL839" s="9">
        <v>2.3215007369372601E-3</v>
      </c>
      <c r="AM839" s="9">
        <v>0.47031680803610643</v>
      </c>
      <c r="AN839" s="9">
        <v>0.26887267384343411</v>
      </c>
      <c r="AO839" s="9">
        <v>0.45705427649872099</v>
      </c>
      <c r="AP839" s="9">
        <v>1.6116262461291803E-2</v>
      </c>
      <c r="AQ839" s="9">
        <v>8.0563019159510418E-2</v>
      </c>
      <c r="AR839" s="9">
        <v>0.12278360231576606</v>
      </c>
      <c r="AS839" s="9">
        <v>0</v>
      </c>
      <c r="AT839" s="9">
        <v>1.8293146948118225E-3</v>
      </c>
      <c r="AU839" s="9">
        <v>5.6983152743386722E-2</v>
      </c>
      <c r="AV839" s="9">
        <v>0.78671507765075022</v>
      </c>
      <c r="AW839" s="9">
        <v>0.6974445205439358</v>
      </c>
      <c r="AX839" s="9">
        <v>0</v>
      </c>
      <c r="AY839" s="9">
        <v>1.5549174905900142E-3</v>
      </c>
      <c r="AZ839" s="9">
        <v>0</v>
      </c>
      <c r="BA839" s="9">
        <v>1.9207804295524843E-3</v>
      </c>
      <c r="BB839" s="9">
        <v>0.56606313916255446</v>
      </c>
      <c r="BC839" s="9">
        <v>0.17625447084511414</v>
      </c>
      <c r="BD839" s="9">
        <v>0.17625447084511414</v>
      </c>
      <c r="BE839" s="9">
        <v>1.6386452241715401</v>
      </c>
      <c r="BF839" s="9">
        <v>1.9299270030264274E-2</v>
      </c>
      <c r="BG839" s="9">
        <v>0.15768692669277465</v>
      </c>
      <c r="BH839" s="9">
        <v>0.13557051203250015</v>
      </c>
      <c r="BI839" s="9">
        <v>0.79630057671509247</v>
      </c>
      <c r="BJ839" s="9">
        <v>0.5730945715728829</v>
      </c>
      <c r="BK839" s="9">
        <v>3.1347647053787742</v>
      </c>
      <c r="BL839" s="9">
        <v>1.631909666041741E-2</v>
      </c>
      <c r="BM839" s="9">
        <v>1.6337645141867347</v>
      </c>
      <c r="BN839" s="9">
        <v>2.6306740518159025E-2</v>
      </c>
      <c r="BO839" s="9">
        <v>2.4944318885493093</v>
      </c>
      <c r="BP839" s="9">
        <v>5.165645073380646</v>
      </c>
      <c r="BQ839" s="9">
        <v>3.9255007376588304E-2</v>
      </c>
      <c r="BR839" s="9">
        <v>2.4969109644353612E-3</v>
      </c>
      <c r="BS839" s="9">
        <v>8.6500129839368854E-3</v>
      </c>
      <c r="BT839" s="9">
        <v>2.4969109644353612E-3</v>
      </c>
      <c r="BU839" s="9">
        <v>0</v>
      </c>
      <c r="BV839" s="9">
        <v>0.71372416410554951</v>
      </c>
      <c r="BW839" s="9">
        <v>3.2994894887183024E-3</v>
      </c>
      <c r="BX839" s="9">
        <v>3.2994894887183024E-3</v>
      </c>
      <c r="BY839" s="9">
        <v>0.9334879991325018</v>
      </c>
      <c r="BZ839" s="9">
        <v>0.49272970867469662</v>
      </c>
      <c r="CA839" s="9">
        <v>0.64450622515573575</v>
      </c>
      <c r="CB839" s="9">
        <v>0.5497484540554114</v>
      </c>
      <c r="CC839" s="9">
        <v>0.53091461135224138</v>
      </c>
      <c r="CD839" s="9">
        <v>0.5631069277151407</v>
      </c>
      <c r="CE839" s="9">
        <v>0</v>
      </c>
      <c r="CF839" s="9">
        <v>0.21330753667605512</v>
      </c>
      <c r="CG839" s="9">
        <v>0.30449829211290041</v>
      </c>
      <c r="CH839" s="9">
        <v>1.240019490173585</v>
      </c>
      <c r="CI839" s="9">
        <v>0.51220561419729294</v>
      </c>
      <c r="CJ839" s="9">
        <v>3.3886648803053529E-3</v>
      </c>
      <c r="CK839" s="9">
        <v>2.0554036006882908</v>
      </c>
      <c r="CL839" s="62">
        <v>1.8726832233265207E-3</v>
      </c>
      <c r="CM839" s="62">
        <v>2.2924674616831182</v>
      </c>
      <c r="CN839" s="62">
        <v>4.8154711456969632E-3</v>
      </c>
      <c r="CO839" s="62">
        <v>3.8345418382400914E-3</v>
      </c>
      <c r="CP839" s="62">
        <v>0.68110380586303232</v>
      </c>
      <c r="CQ839" s="62">
        <v>1.3592826588820119</v>
      </c>
      <c r="CR839" s="62">
        <v>2.5642740552402317</v>
      </c>
      <c r="CS839" s="62">
        <v>8.5608375923501775E-3</v>
      </c>
      <c r="CT839" s="62">
        <v>5.4396988868056322E-3</v>
      </c>
      <c r="CU839" s="62">
        <v>4.7262957541099127E-3</v>
      </c>
      <c r="CV839" s="62">
        <v>1.2418029980053247</v>
      </c>
      <c r="CW839" s="80">
        <v>6.1531020195015234E-3</v>
      </c>
      <c r="CX839" s="78">
        <v>0</v>
      </c>
      <c r="CY839" s="78">
        <v>2.9427879223702718E-3</v>
      </c>
      <c r="CZ839" s="78">
        <v>1.3376308738047311E-3</v>
      </c>
      <c r="DA839" s="78">
        <v>0</v>
      </c>
      <c r="DB839" s="78">
        <v>9.1155085280210421E-2</v>
      </c>
      <c r="DC839" s="78">
        <v>4.1912434045879516E-3</v>
      </c>
      <c r="DD839" s="78">
        <v>0</v>
      </c>
      <c r="DE839" s="78">
        <v>7.3070315866371055E-2</v>
      </c>
      <c r="DF839" s="78">
        <v>0</v>
      </c>
      <c r="DG839" s="78">
        <v>0</v>
      </c>
      <c r="DH839" s="78">
        <v>0</v>
      </c>
      <c r="DI839" s="10">
        <v>2012</v>
      </c>
      <c r="DJ839" s="61" t="s">
        <v>80</v>
      </c>
      <c r="DK839" s="42" t="s">
        <v>190</v>
      </c>
    </row>
    <row r="840" spans="1:115" x14ac:dyDescent="0.2">
      <c r="A840" s="4" t="s">
        <v>2431</v>
      </c>
      <c r="B840" s="5" t="s">
        <v>2432</v>
      </c>
      <c r="C840" s="6" t="s">
        <v>88</v>
      </c>
      <c r="D840" s="4"/>
      <c r="E840" s="5"/>
      <c r="F840" s="6" t="s">
        <v>77</v>
      </c>
      <c r="G840" s="5" t="s">
        <v>90</v>
      </c>
      <c r="H840" s="7">
        <f t="shared" si="44"/>
        <v>1</v>
      </c>
      <c r="I840" s="8" t="str">
        <f t="shared" si="45"/>
        <v>No impact</v>
      </c>
      <c r="J840" s="8" t="str">
        <f t="shared" si="43"/>
        <v>No impact</v>
      </c>
      <c r="K840" s="9">
        <v>0</v>
      </c>
      <c r="L840" s="9">
        <v>0</v>
      </c>
      <c r="M840" s="9">
        <v>0.63085389625826183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4.8682709553805606E-17</v>
      </c>
      <c r="T840" s="9">
        <v>4.8682709553805606E-17</v>
      </c>
      <c r="U840" s="9">
        <v>0</v>
      </c>
      <c r="V840" s="9">
        <v>0</v>
      </c>
      <c r="W840" s="9">
        <v>0</v>
      </c>
      <c r="X840" s="9">
        <v>0</v>
      </c>
      <c r="Y840" s="9">
        <v>4.8682709553805606E-17</v>
      </c>
      <c r="Z840" s="9">
        <v>0</v>
      </c>
      <c r="AA840" s="9">
        <v>0</v>
      </c>
      <c r="AB840" s="9">
        <f>_xlfn.XLOOKUP(B840,'[2]Macro de calcul Nur Journalier-'!$B:$B,'[2]Macro de calcul Nur Journalier-'!$K:$K,"")</f>
        <v>4.86827095538056E-17</v>
      </c>
      <c r="AC840" s="9">
        <f>_xlfn.XLOOKUP(B840,'[3]NUR MACRO SITES'!$B:$B,'[3]NUR MACRO SITES'!$K:$K,"")</f>
        <v>4.8682709553805606E-17</v>
      </c>
      <c r="AD840" s="9">
        <v>4.8682709553805606E-17</v>
      </c>
      <c r="AE840" s="9">
        <v>2.6732359565920198</v>
      </c>
      <c r="AF840" s="9">
        <v>1.1257607093614797</v>
      </c>
      <c r="AG840" s="9">
        <v>3.5836171135834163</v>
      </c>
      <c r="AH840" s="9">
        <v>3.8719660771169111</v>
      </c>
      <c r="AI840" s="9">
        <v>0.56551757951790016</v>
      </c>
      <c r="AJ840" s="9">
        <v>0</v>
      </c>
      <c r="AK840" s="9">
        <v>3.6299914123044736</v>
      </c>
      <c r="AL840" s="9">
        <v>7.3024064330708403E-17</v>
      </c>
      <c r="AM840" s="9">
        <v>1.7186594489226075</v>
      </c>
      <c r="AN840" s="9">
        <v>2.3878776437255964</v>
      </c>
      <c r="AO840" s="9">
        <v>0.80691071188147212</v>
      </c>
      <c r="AP840" s="9">
        <v>0</v>
      </c>
      <c r="AQ840" s="9">
        <v>0.36017377026148911</v>
      </c>
      <c r="AR840" s="9">
        <v>1.0604537285823836</v>
      </c>
      <c r="AS840" s="9">
        <v>0.7620010361238444</v>
      </c>
      <c r="AT840" s="9">
        <v>0.76822070608620385</v>
      </c>
      <c r="AU840" s="9">
        <v>4.0596151707262829</v>
      </c>
      <c r="AV840" s="9">
        <v>8.6877447623061652</v>
      </c>
      <c r="AW840" s="9">
        <v>0.74873850458645919</v>
      </c>
      <c r="AX840" s="9">
        <v>3.0851026465061557</v>
      </c>
      <c r="AY840" s="9">
        <v>1.4701470476324283</v>
      </c>
      <c r="AZ840" s="9">
        <v>4.056377283716464</v>
      </c>
      <c r="BA840" s="9">
        <v>0</v>
      </c>
      <c r="BB840" s="9">
        <v>2.0008495337442715</v>
      </c>
      <c r="BC840" s="9">
        <v>0.58221598791774243</v>
      </c>
      <c r="BD840" s="9">
        <v>0.58221598791774243</v>
      </c>
      <c r="BE840" s="9">
        <v>1.1196503521064924</v>
      </c>
      <c r="BF840" s="9">
        <v>1.5920708720416314</v>
      </c>
      <c r="BG840" s="9">
        <v>0</v>
      </c>
      <c r="BH840" s="9">
        <v>0</v>
      </c>
      <c r="BI840" s="9">
        <v>4.4944397359837872E-3</v>
      </c>
      <c r="BJ840" s="9">
        <v>0.8591870628622309</v>
      </c>
      <c r="BK840" s="9">
        <v>0</v>
      </c>
      <c r="BL840" s="9">
        <v>0.7792859120002974</v>
      </c>
      <c r="BM840" s="9">
        <v>0</v>
      </c>
      <c r="BN840" s="9">
        <v>0.84365270964777828</v>
      </c>
      <c r="BO840" s="9">
        <v>0</v>
      </c>
      <c r="BP840" s="9">
        <v>0.8732946098112907</v>
      </c>
      <c r="BQ840" s="9">
        <v>0</v>
      </c>
      <c r="BR840" s="9">
        <v>1.5691123552861741</v>
      </c>
      <c r="BS840" s="9">
        <v>1.9018257412971946</v>
      </c>
      <c r="BT840" s="9">
        <v>1.1255539575325391</v>
      </c>
      <c r="BU840" s="9">
        <v>1.1289426224128432</v>
      </c>
      <c r="BV840" s="9">
        <v>1.3718028838608223</v>
      </c>
      <c r="BW840" s="9">
        <v>0.83271980663921408</v>
      </c>
      <c r="BX840" s="9">
        <v>0.91456498103774486</v>
      </c>
      <c r="BY840" s="9">
        <v>0</v>
      </c>
      <c r="BZ840" s="9">
        <v>0</v>
      </c>
      <c r="CA840" s="9">
        <v>0.78485045643532514</v>
      </c>
      <c r="CB840" s="9">
        <v>0.81208462102598822</v>
      </c>
      <c r="CC840" s="9">
        <v>1.6861639742832446</v>
      </c>
      <c r="CD840" s="9">
        <v>1.0722092382852075</v>
      </c>
      <c r="CE840" s="9">
        <v>0.53480265842543429</v>
      </c>
      <c r="CF840" s="9">
        <v>1.1619018471433911</v>
      </c>
      <c r="CG840" s="9">
        <v>0</v>
      </c>
      <c r="CH840" s="9">
        <v>0</v>
      </c>
      <c r="CI840" s="9">
        <v>1.2265896762005855</v>
      </c>
      <c r="CJ840" s="9">
        <v>1.1231818921163252</v>
      </c>
      <c r="CK840" s="9">
        <v>1.9141141102578807</v>
      </c>
      <c r="CL840" s="62">
        <v>0</v>
      </c>
      <c r="CM840" s="62">
        <v>0</v>
      </c>
      <c r="CN840" s="62">
        <v>0</v>
      </c>
      <c r="CO840" s="62">
        <v>0</v>
      </c>
      <c r="CP840" s="62">
        <v>1.1370397479689409</v>
      </c>
      <c r="CQ840" s="62">
        <v>0</v>
      </c>
      <c r="CR840" s="62">
        <v>1.1101444498663087</v>
      </c>
      <c r="CS840" s="62">
        <v>0</v>
      </c>
      <c r="CT840" s="62">
        <v>1.1595832869621294</v>
      </c>
      <c r="CU840" s="62">
        <v>0</v>
      </c>
      <c r="CV840" s="62">
        <v>0</v>
      </c>
      <c r="CW840" s="80">
        <v>1.6854327360722312</v>
      </c>
      <c r="CX840" s="78">
        <v>1.6139497421761069</v>
      </c>
      <c r="CY840" s="78">
        <v>1.6165001583754945</v>
      </c>
      <c r="CZ840" s="78">
        <v>3.0624612978800512</v>
      </c>
      <c r="DA840" s="78">
        <v>0</v>
      </c>
      <c r="DB840" s="78">
        <v>0</v>
      </c>
      <c r="DC840" s="78">
        <v>0</v>
      </c>
      <c r="DD840" s="78">
        <v>1.3795968130855238</v>
      </c>
      <c r="DE840" s="78">
        <v>7.2035881323962173E-2</v>
      </c>
      <c r="DF840" s="78">
        <v>0.78431540408580325</v>
      </c>
      <c r="DG840" s="78">
        <v>0</v>
      </c>
      <c r="DH840" s="78">
        <v>3.638659173080161</v>
      </c>
      <c r="DI840" s="10">
        <v>2024</v>
      </c>
      <c r="DJ840" s="59" t="s">
        <v>74</v>
      </c>
      <c r="DK840" s="42" t="s">
        <v>5440</v>
      </c>
    </row>
    <row r="841" spans="1:115" x14ac:dyDescent="0.2">
      <c r="A841" s="4" t="s">
        <v>1617</v>
      </c>
      <c r="B841" s="5" t="s">
        <v>1618</v>
      </c>
      <c r="C841" s="6" t="s">
        <v>88</v>
      </c>
      <c r="D841" s="5" t="s">
        <v>70</v>
      </c>
      <c r="E841" s="5" t="s">
        <v>440</v>
      </c>
      <c r="F841" s="6" t="s">
        <v>77</v>
      </c>
      <c r="G841" s="5" t="s">
        <v>90</v>
      </c>
      <c r="H841" s="7">
        <f t="shared" si="44"/>
        <v>0</v>
      </c>
      <c r="I841" s="8" t="str">
        <f t="shared" si="45"/>
        <v>No impact</v>
      </c>
      <c r="J841" s="8" t="str">
        <f t="shared" si="43"/>
        <v>No impact</v>
      </c>
      <c r="K841" s="9">
        <v>26.19718864403556</v>
      </c>
      <c r="L841" s="9">
        <v>26.569947374364094</v>
      </c>
      <c r="M841" s="9">
        <v>24.49651292017306</v>
      </c>
      <c r="N841" s="9">
        <v>7.0361715815623063</v>
      </c>
      <c r="O841" s="9">
        <v>5.5853450530119337</v>
      </c>
      <c r="P841" s="9">
        <v>6.8773066431322221</v>
      </c>
      <c r="Q841" s="9">
        <v>0.64881302595920642</v>
      </c>
      <c r="R841" s="9">
        <v>0</v>
      </c>
      <c r="S841" s="9">
        <v>0</v>
      </c>
      <c r="T841" s="9">
        <v>0.23952316003423194</v>
      </c>
      <c r="U841" s="9">
        <v>0</v>
      </c>
      <c r="V841" s="9">
        <v>9.2971461512860898E-2</v>
      </c>
      <c r="W841" s="9">
        <v>0</v>
      </c>
      <c r="X841" s="9">
        <v>1.2061960668948795</v>
      </c>
      <c r="Y841" s="9">
        <v>0</v>
      </c>
      <c r="Z841" s="9">
        <v>0.28886897969856928</v>
      </c>
      <c r="AA841" s="9">
        <v>0</v>
      </c>
      <c r="AB841" s="9">
        <f>_xlfn.XLOOKUP(B841,'[2]Macro de calcul Nur Journalier-'!$B:$B,'[2]Macro de calcul Nur Journalier-'!$K:$K,"")</f>
        <v>0.81157808562734701</v>
      </c>
      <c r="AC841" s="9">
        <f>_xlfn.XLOOKUP(B841,'[3]NUR MACRO SITES'!$B:$B,'[3]NUR MACRO SITES'!$K:$K,"")</f>
        <v>0.49550111729187474</v>
      </c>
      <c r="AD841" s="9">
        <v>0.81157808562734757</v>
      </c>
      <c r="AE841" s="9">
        <v>0.32443437098844602</v>
      </c>
      <c r="AF841" s="9">
        <v>0</v>
      </c>
      <c r="AG841" s="9">
        <v>0</v>
      </c>
      <c r="AH841" s="9">
        <v>0</v>
      </c>
      <c r="AI841" s="9">
        <v>0</v>
      </c>
      <c r="AJ841" s="9">
        <v>12.690233056387584</v>
      </c>
      <c r="AK841" s="9">
        <v>2.8868140243902434</v>
      </c>
      <c r="AL841" s="9">
        <v>0</v>
      </c>
      <c r="AM841" s="9">
        <v>0</v>
      </c>
      <c r="AN841" s="9">
        <v>2.3772859116426366</v>
      </c>
      <c r="AO841" s="9">
        <v>0</v>
      </c>
      <c r="AP841" s="9">
        <v>0</v>
      </c>
      <c r="AQ841" s="9">
        <v>0.72647574475059873</v>
      </c>
      <c r="AR841" s="9">
        <v>7.7581236206967857E-2</v>
      </c>
      <c r="AS841" s="9">
        <v>0.9542803036955082</v>
      </c>
      <c r="AT841" s="9">
        <v>0.10379531578362004</v>
      </c>
      <c r="AU841" s="9">
        <v>0.48932338771520029</v>
      </c>
      <c r="AV841" s="9">
        <v>0.34956374503158172</v>
      </c>
      <c r="AW841" s="9">
        <v>0</v>
      </c>
      <c r="AX841" s="9">
        <v>0</v>
      </c>
      <c r="AY841" s="9">
        <v>3.2066789011233454</v>
      </c>
      <c r="AZ841" s="9">
        <v>0</v>
      </c>
      <c r="BA841" s="9">
        <v>0</v>
      </c>
      <c r="BB841" s="9">
        <v>0.29870879651581378</v>
      </c>
      <c r="BC841" s="9">
        <v>0.468798476839412</v>
      </c>
      <c r="BD841" s="9">
        <v>0.468798476839412</v>
      </c>
      <c r="BE841" s="9">
        <v>4.099622283101815</v>
      </c>
      <c r="BF841" s="9">
        <v>0.36672271686891628</v>
      </c>
      <c r="BG841" s="9">
        <v>0.38719274830385958</v>
      </c>
      <c r="BH841" s="9">
        <v>6.9820002751289296</v>
      </c>
      <c r="BI841" s="9">
        <v>16.360670227975106</v>
      </c>
      <c r="BJ841" s="9">
        <v>18.558629609654346</v>
      </c>
      <c r="BK841" s="9">
        <v>10.949400456007282</v>
      </c>
      <c r="BL841" s="9">
        <v>8.0882080169390053E-2</v>
      </c>
      <c r="BM841" s="9">
        <v>0</v>
      </c>
      <c r="BN841" s="9">
        <v>0</v>
      </c>
      <c r="BO841" s="9">
        <v>0</v>
      </c>
      <c r="BP841" s="9">
        <v>1.3376308738045602E-3</v>
      </c>
      <c r="BQ841" s="9">
        <v>2.6534672819055274</v>
      </c>
      <c r="BR841" s="9">
        <v>8.3396826212143199E-2</v>
      </c>
      <c r="BS841" s="9">
        <v>9.2204501288406071</v>
      </c>
      <c r="BT841" s="9">
        <v>0</v>
      </c>
      <c r="BU841" s="9">
        <v>8.4163734579791524E-2</v>
      </c>
      <c r="BV841" s="9">
        <v>0.46026986613703597</v>
      </c>
      <c r="BW841" s="9">
        <v>0</v>
      </c>
      <c r="BX841" s="9">
        <v>0</v>
      </c>
      <c r="BY841" s="9">
        <v>0</v>
      </c>
      <c r="BZ841" s="9">
        <v>0</v>
      </c>
      <c r="CA841" s="9">
        <v>0</v>
      </c>
      <c r="CB841" s="9">
        <v>0</v>
      </c>
      <c r="CC841" s="9">
        <v>0</v>
      </c>
      <c r="CD841" s="9">
        <v>0</v>
      </c>
      <c r="CE841" s="9">
        <v>0</v>
      </c>
      <c r="CF841" s="9">
        <v>0</v>
      </c>
      <c r="CG841" s="9">
        <v>0.30094911152773873</v>
      </c>
      <c r="CH841" s="9">
        <v>0.3383314356810006</v>
      </c>
      <c r="CI841" s="9">
        <v>3.7146187716339503</v>
      </c>
      <c r="CJ841" s="9">
        <v>13.868556899607057</v>
      </c>
      <c r="CK841" s="9">
        <v>25.527953988351555</v>
      </c>
      <c r="CL841" s="62">
        <v>8.4128064423155999E-2</v>
      </c>
      <c r="CM841" s="62">
        <v>0</v>
      </c>
      <c r="CN841" s="62">
        <v>0.32770172900383232</v>
      </c>
      <c r="CO841" s="62">
        <v>0.50664106976226553</v>
      </c>
      <c r="CP841" s="62">
        <v>0.26822174281531674</v>
      </c>
      <c r="CQ841" s="62">
        <v>0</v>
      </c>
      <c r="CR841" s="62">
        <v>7.7332899584228232E-2</v>
      </c>
      <c r="CS841" s="62">
        <v>0</v>
      </c>
      <c r="CT841" s="62">
        <v>0</v>
      </c>
      <c r="CU841" s="62">
        <v>0</v>
      </c>
      <c r="CV841" s="62">
        <v>0</v>
      </c>
      <c r="CW841" s="80">
        <v>0.28172289710158632</v>
      </c>
      <c r="CX841" s="78">
        <v>8.259424768786032E-2</v>
      </c>
      <c r="CY841" s="78">
        <v>0</v>
      </c>
      <c r="CZ841" s="78">
        <v>0</v>
      </c>
      <c r="DA841" s="78">
        <v>0</v>
      </c>
      <c r="DB841" s="78">
        <v>0</v>
      </c>
      <c r="DC841" s="78">
        <v>0</v>
      </c>
      <c r="DD841" s="78">
        <v>0</v>
      </c>
      <c r="DE841" s="78">
        <v>7.1964541010692093E-2</v>
      </c>
      <c r="DF841" s="78">
        <v>0.77418507960152227</v>
      </c>
      <c r="DG841" s="78">
        <v>0</v>
      </c>
      <c r="DH841" s="78">
        <v>8.7088687423843791E-2</v>
      </c>
      <c r="DI841" s="10">
        <v>2024</v>
      </c>
      <c r="DJ841" s="59" t="s">
        <v>74</v>
      </c>
      <c r="DK841" s="42" t="s">
        <v>5440</v>
      </c>
    </row>
    <row r="842" spans="1:115" x14ac:dyDescent="0.2">
      <c r="A842" s="5" t="s">
        <v>4017</v>
      </c>
      <c r="B842" s="5" t="s">
        <v>4018</v>
      </c>
      <c r="C842" s="6" t="s">
        <v>166</v>
      </c>
      <c r="D842" s="5" t="s">
        <v>78</v>
      </c>
      <c r="E842" s="5" t="s">
        <v>79</v>
      </c>
      <c r="F842" s="6" t="s">
        <v>166</v>
      </c>
      <c r="G842" s="5" t="s">
        <v>4017</v>
      </c>
      <c r="H842" s="7">
        <f t="shared" si="44"/>
        <v>0</v>
      </c>
      <c r="I842" s="8" t="str">
        <f t="shared" si="45"/>
        <v>No impact</v>
      </c>
      <c r="J842" s="8" t="str">
        <f t="shared" si="43"/>
        <v>No impact</v>
      </c>
      <c r="K842" s="9">
        <v>0</v>
      </c>
      <c r="L842" s="9">
        <v>0</v>
      </c>
      <c r="M842" s="9">
        <v>1.3929004421623559E-3</v>
      </c>
      <c r="N842" s="9">
        <v>0</v>
      </c>
      <c r="O842" s="9">
        <v>0</v>
      </c>
      <c r="P842" s="9">
        <v>0</v>
      </c>
      <c r="Q842" s="9">
        <v>2.9715209432796571E-3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1.4046193778823752</v>
      </c>
      <c r="Z842" s="9">
        <v>0</v>
      </c>
      <c r="AA842" s="9">
        <v>0</v>
      </c>
      <c r="AB842" s="9">
        <f>_xlfn.XLOOKUP(B842,'[2]Macro de calcul Nur Journalier-'!$B:$B,'[2]Macro de calcul Nur Journalier-'!$K:$K,"")</f>
        <v>0</v>
      </c>
      <c r="AC842" s="9">
        <f>_xlfn.XLOOKUP(B842,'[3]NUR MACRO SITES'!$B:$B,'[3]NUR MACRO SITES'!$K:$K,"")</f>
        <v>0</v>
      </c>
      <c r="AD842" s="9">
        <v>0</v>
      </c>
      <c r="AE842" s="9">
        <v>0</v>
      </c>
      <c r="AF842" s="9">
        <v>0</v>
      </c>
      <c r="AG842" s="9">
        <v>1.9500606190273697E-3</v>
      </c>
      <c r="AH842" s="9">
        <v>3.8127213783102745</v>
      </c>
      <c r="AI842" s="9">
        <v>3.451198711548519</v>
      </c>
      <c r="AJ842" s="9">
        <v>0.8255813780725525</v>
      </c>
      <c r="AK842" s="9">
        <v>0</v>
      </c>
      <c r="AL842" s="9">
        <v>2.5072207958920273E-3</v>
      </c>
      <c r="AM842" s="9">
        <v>1.3719860211088672E-3</v>
      </c>
      <c r="AN842" s="9">
        <v>0</v>
      </c>
      <c r="AO842" s="9">
        <v>1.1890545516275446E-3</v>
      </c>
      <c r="AP842" s="9">
        <v>1.9537080940589636E-2</v>
      </c>
      <c r="AQ842" s="9">
        <v>6.1757664096845417E-2</v>
      </c>
      <c r="AR842" s="9">
        <v>0.10264284752588856</v>
      </c>
      <c r="AS842" s="9">
        <v>0</v>
      </c>
      <c r="AT842" s="9">
        <v>1.3719860211088672E-3</v>
      </c>
      <c r="AU842" s="9">
        <v>5.8794174291250334E-2</v>
      </c>
      <c r="AV842" s="9">
        <v>0</v>
      </c>
      <c r="AW842" s="9">
        <v>0</v>
      </c>
      <c r="AX842" s="9">
        <v>0</v>
      </c>
      <c r="AY842" s="9">
        <v>0</v>
      </c>
      <c r="AZ842" s="9">
        <v>0</v>
      </c>
      <c r="BA842" s="9">
        <v>2.0122461642929695E-3</v>
      </c>
      <c r="BB842" s="9">
        <v>1.4634517558495285E-3</v>
      </c>
      <c r="BC842" s="9">
        <v>3.3019130241352439E-2</v>
      </c>
      <c r="BD842" s="9">
        <v>3.3019130241352439E-2</v>
      </c>
      <c r="BE842" s="9">
        <v>1.6629568164655883</v>
      </c>
      <c r="BF842" s="9">
        <v>2.9269035116988463E-2</v>
      </c>
      <c r="BG842" s="9">
        <v>0.1653700484109841</v>
      </c>
      <c r="BH842" s="9">
        <v>0.44273074243834487</v>
      </c>
      <c r="BI842" s="9">
        <v>9.0958899418719669E-3</v>
      </c>
      <c r="BJ842" s="9">
        <v>7.2784954613292777E-2</v>
      </c>
      <c r="BK842" s="9">
        <v>1.4268062653917815E-3</v>
      </c>
      <c r="BL842" s="9">
        <v>2.5771688168637064E-2</v>
      </c>
      <c r="BM842" s="9">
        <v>3.6472735159074579E-2</v>
      </c>
      <c r="BN842" s="9">
        <v>5.5467093567101278E-2</v>
      </c>
      <c r="BO842" s="9">
        <v>4.093150473842367E-2</v>
      </c>
      <c r="BP842" s="9">
        <v>3.5491805851617875E-2</v>
      </c>
      <c r="BQ842" s="9">
        <v>3.9237172298271427E-3</v>
      </c>
      <c r="BR842" s="9">
        <v>2.8536125307833927E-3</v>
      </c>
      <c r="BS842" s="9">
        <v>7.0448559353713447E-3</v>
      </c>
      <c r="BT842" s="9">
        <v>2.8536125307833927E-3</v>
      </c>
      <c r="BU842" s="9">
        <v>0</v>
      </c>
      <c r="BV842" s="9">
        <v>0.71169096517736652</v>
      </c>
      <c r="BW842" s="9">
        <v>1.2484554822176806E-3</v>
      </c>
      <c r="BX842" s="9">
        <v>1.2484554822176806E-3</v>
      </c>
      <c r="BY842" s="9">
        <v>0.47432390785114414</v>
      </c>
      <c r="BZ842" s="9">
        <v>0.49535146518735407</v>
      </c>
      <c r="CA842" s="9">
        <v>0.59010923628767864</v>
      </c>
      <c r="CB842" s="9">
        <v>0.52370923971201333</v>
      </c>
      <c r="CC842" s="9">
        <v>0.51994603818704288</v>
      </c>
      <c r="CD842" s="9">
        <v>0</v>
      </c>
      <c r="CE842" s="9">
        <v>2.6752617476092913E-3</v>
      </c>
      <c r="CF842" s="9">
        <v>9.8092930745678573E-3</v>
      </c>
      <c r="CG842" s="9">
        <v>0.26816823758036484</v>
      </c>
      <c r="CH842" s="9">
        <v>1.2202760584762282</v>
      </c>
      <c r="CI842" s="9">
        <v>0.46406873781864144</v>
      </c>
      <c r="CJ842" s="9">
        <v>1.6051570485658825E-3</v>
      </c>
      <c r="CK842" s="9">
        <v>2.0507486452474506</v>
      </c>
      <c r="CL842" s="62">
        <v>0</v>
      </c>
      <c r="CM842" s="62">
        <v>0</v>
      </c>
      <c r="CN842" s="62">
        <v>4.9046465372840136E-3</v>
      </c>
      <c r="CO842" s="62">
        <v>1.3376308738047311E-3</v>
      </c>
      <c r="CP842" s="62">
        <v>0.67828586348888376</v>
      </c>
      <c r="CQ842" s="62">
        <v>1.3442655229387643</v>
      </c>
      <c r="CR842" s="62">
        <v>2.5547501234187422</v>
      </c>
      <c r="CS842" s="62">
        <v>9.363416116632604E-3</v>
      </c>
      <c r="CT842" s="62">
        <v>4.9938219288708924E-3</v>
      </c>
      <c r="CU842" s="62">
        <v>3.210314097131252E-3</v>
      </c>
      <c r="CV842" s="62">
        <v>1.2824848116473049</v>
      </c>
      <c r="CW842" s="80">
        <v>5.7072250615666127E-3</v>
      </c>
      <c r="CX842" s="78">
        <v>1.6051570485658825E-3</v>
      </c>
      <c r="CY842" s="78">
        <v>1.3376308738047311E-3</v>
      </c>
      <c r="CZ842" s="78">
        <v>0</v>
      </c>
      <c r="DA842" s="78">
        <v>0</v>
      </c>
      <c r="DB842" s="78">
        <v>5.7428952182014728E-2</v>
      </c>
      <c r="DC842" s="78">
        <v>4.8154711456969632E-3</v>
      </c>
      <c r="DD842" s="78">
        <v>1.6943324401527619E-3</v>
      </c>
      <c r="DE842" s="78">
        <v>7.1893200697422985E-2</v>
      </c>
      <c r="DF842" s="78">
        <v>0</v>
      </c>
      <c r="DG842" s="78">
        <v>0</v>
      </c>
      <c r="DH842" s="78">
        <v>0</v>
      </c>
      <c r="DI842" s="10">
        <v>2006</v>
      </c>
      <c r="DJ842" s="61" t="s">
        <v>80</v>
      </c>
      <c r="DK842" s="42" t="s">
        <v>190</v>
      </c>
    </row>
    <row r="843" spans="1:115" x14ac:dyDescent="0.2">
      <c r="A843" s="4" t="s">
        <v>5207</v>
      </c>
      <c r="B843" s="5" t="s">
        <v>5208</v>
      </c>
      <c r="C843" s="6" t="s">
        <v>83</v>
      </c>
      <c r="D843" s="5" t="s">
        <v>78</v>
      </c>
      <c r="E843" s="5" t="s">
        <v>170</v>
      </c>
      <c r="F843" s="6" t="s">
        <v>83</v>
      </c>
      <c r="G843" s="5" t="s">
        <v>5209</v>
      </c>
      <c r="H843" s="7">
        <f t="shared" si="44"/>
        <v>0</v>
      </c>
      <c r="I843" s="8" t="str">
        <f t="shared" si="45"/>
        <v>No impact</v>
      </c>
      <c r="J843" s="8" t="str">
        <f t="shared" si="43"/>
        <v>No impact</v>
      </c>
      <c r="K843" s="9">
        <v>0</v>
      </c>
      <c r="L843" s="9">
        <v>0</v>
      </c>
      <c r="M843" s="9">
        <v>0</v>
      </c>
      <c r="N843" s="9">
        <v>0</v>
      </c>
      <c r="O843" s="9">
        <v>9.9007363428897391E-2</v>
      </c>
      <c r="P843" s="9">
        <v>0.32592013146008647</v>
      </c>
      <c r="Q843" s="9">
        <v>0</v>
      </c>
      <c r="R843" s="9">
        <v>0</v>
      </c>
      <c r="S843" s="9">
        <v>0.20048480364189603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f>_xlfn.XLOOKUP(B843,'[2]Macro de calcul Nur Journalier-'!$B:$B,'[2]Macro de calcul Nur Journalier-'!$K:$K,"")</f>
        <v>9.6182004172015407</v>
      </c>
      <c r="AC843" s="9">
        <f>_xlfn.XLOOKUP(B843,'[3]NUR MACRO SITES'!$B:$B,'[3]NUR MACRO SITES'!$K:$K,"")</f>
        <v>9.6273378441021258</v>
      </c>
      <c r="AD843" s="9">
        <v>9.6182004172015407</v>
      </c>
      <c r="AE843" s="9">
        <v>9.6268921159606293</v>
      </c>
      <c r="AF843" s="9">
        <v>9.6271149800313776</v>
      </c>
      <c r="AG843" s="9">
        <v>8.5660962832216043</v>
      </c>
      <c r="AH843" s="9">
        <v>9.6229734227166812</v>
      </c>
      <c r="AI843" s="9">
        <v>9.6270035479960043</v>
      </c>
      <c r="AJ843" s="9">
        <v>5.1711893215423377</v>
      </c>
      <c r="AK843" s="9">
        <v>3.7181155802786116E-2</v>
      </c>
      <c r="AL843" s="9">
        <v>0</v>
      </c>
      <c r="AM843" s="9">
        <v>1.3055636045402126</v>
      </c>
      <c r="AN843" s="9">
        <v>0</v>
      </c>
      <c r="AO843" s="9">
        <v>8.7971743673497999E-2</v>
      </c>
      <c r="AP843" s="9">
        <v>3.2056910711881468</v>
      </c>
      <c r="AQ843" s="9">
        <v>1.1890545516275446E-3</v>
      </c>
      <c r="AR843" s="9">
        <v>0.41499833166499844</v>
      </c>
      <c r="AS843" s="9">
        <v>0</v>
      </c>
      <c r="AT843" s="9">
        <v>0</v>
      </c>
      <c r="AU843" s="9">
        <v>0</v>
      </c>
      <c r="AV843" s="9">
        <v>0</v>
      </c>
      <c r="AW843" s="9">
        <v>3.7372899215004522E-2</v>
      </c>
      <c r="AX843" s="9">
        <v>1.1511145648572547</v>
      </c>
      <c r="AY843" s="9">
        <v>0</v>
      </c>
      <c r="AZ843" s="9">
        <v>0</v>
      </c>
      <c r="BA843" s="9">
        <v>0</v>
      </c>
      <c r="BB843" s="9">
        <v>1.3134296577279032</v>
      </c>
      <c r="BC843" s="9">
        <v>2.3012778860732209E-2</v>
      </c>
      <c r="BD843" s="9">
        <v>2.3012778860732209E-2</v>
      </c>
      <c r="BE843" s="9">
        <v>0</v>
      </c>
      <c r="BF843" s="9">
        <v>0</v>
      </c>
      <c r="BG843" s="9">
        <v>0</v>
      </c>
      <c r="BH843" s="9">
        <v>0</v>
      </c>
      <c r="BI843" s="9">
        <v>2.4734043312130987</v>
      </c>
      <c r="BJ843" s="9">
        <v>9.2452230526234693</v>
      </c>
      <c r="BK843" s="9">
        <v>7.1736608709796172</v>
      </c>
      <c r="BL843" s="9">
        <v>0</v>
      </c>
      <c r="BM843" s="9">
        <v>1.1133012587284874</v>
      </c>
      <c r="BN843" s="9">
        <v>5.7197096163888593E-2</v>
      </c>
      <c r="BO843" s="9">
        <v>0</v>
      </c>
      <c r="BP843" s="9">
        <v>0.63050568867657997</v>
      </c>
      <c r="BQ843" s="9">
        <v>0</v>
      </c>
      <c r="BR843" s="9">
        <v>0</v>
      </c>
      <c r="BS843" s="9">
        <v>1.5266827039690839E-2</v>
      </c>
      <c r="BT843" s="9">
        <v>8.5644046080135164E-2</v>
      </c>
      <c r="BU843" s="9">
        <v>0</v>
      </c>
      <c r="BV843" s="9">
        <v>0</v>
      </c>
      <c r="BW843" s="9">
        <v>0</v>
      </c>
      <c r="BX843" s="9">
        <v>0</v>
      </c>
      <c r="BY843" s="9">
        <v>0</v>
      </c>
      <c r="BZ843" s="9">
        <v>0</v>
      </c>
      <c r="CA843" s="9">
        <v>0</v>
      </c>
      <c r="CB843" s="9">
        <v>0</v>
      </c>
      <c r="CC843" s="9">
        <v>1.5647070909417777</v>
      </c>
      <c r="CD843" s="9">
        <v>4.0342947153949545E-2</v>
      </c>
      <c r="CE843" s="9">
        <v>3.9790059726110244E-2</v>
      </c>
      <c r="CF843" s="9">
        <v>0.19390297146672811</v>
      </c>
      <c r="CG843" s="9">
        <v>0</v>
      </c>
      <c r="CH843" s="9">
        <v>0</v>
      </c>
      <c r="CI843" s="9">
        <v>0</v>
      </c>
      <c r="CJ843" s="9">
        <v>0</v>
      </c>
      <c r="CK843" s="9">
        <v>5.6876064754175545E-2</v>
      </c>
      <c r="CL843" s="62">
        <v>0</v>
      </c>
      <c r="CM843" s="62">
        <v>0.39581389309796733</v>
      </c>
      <c r="CN843" s="62">
        <v>8.9817454406405983E-2</v>
      </c>
      <c r="CO843" s="62">
        <v>0.70694683434493877</v>
      </c>
      <c r="CP843" s="62">
        <v>9.2446344950389943</v>
      </c>
      <c r="CQ843" s="62">
        <v>9.2451695473885156</v>
      </c>
      <c r="CR843" s="62">
        <v>4.1372387874429633</v>
      </c>
      <c r="CS843" s="62">
        <v>9.0923229262084238E-2</v>
      </c>
      <c r="CT843" s="62">
        <v>0</v>
      </c>
      <c r="CU843" s="62">
        <v>0</v>
      </c>
      <c r="CV843" s="62">
        <v>0</v>
      </c>
      <c r="CW843" s="80">
        <v>0</v>
      </c>
      <c r="CX843" s="78">
        <v>0</v>
      </c>
      <c r="CY843" s="78">
        <v>0.19782668869655529</v>
      </c>
      <c r="CZ843" s="78">
        <v>0</v>
      </c>
      <c r="DA843" s="78">
        <v>3.7899541424466519E-2</v>
      </c>
      <c r="DB843" s="78">
        <v>3.4938918423778588E-2</v>
      </c>
      <c r="DC843" s="78">
        <v>0</v>
      </c>
      <c r="DD843" s="78">
        <v>2.9427879223701005E-3</v>
      </c>
      <c r="DE843" s="78">
        <v>7.1500828974440281E-2</v>
      </c>
      <c r="DF843" s="78">
        <v>0.52709790459231853</v>
      </c>
      <c r="DG843" s="78">
        <v>0</v>
      </c>
      <c r="DH843" s="78">
        <v>0</v>
      </c>
      <c r="DI843" s="10">
        <v>2014</v>
      </c>
      <c r="DJ843" s="61" t="s">
        <v>80</v>
      </c>
      <c r="DK843" s="42" t="s">
        <v>190</v>
      </c>
    </row>
    <row r="844" spans="1:115" x14ac:dyDescent="0.2">
      <c r="A844" s="4" t="s">
        <v>3454</v>
      </c>
      <c r="B844" s="5" t="s">
        <v>3455</v>
      </c>
      <c r="C844" s="6" t="s">
        <v>166</v>
      </c>
      <c r="D844" s="5" t="s">
        <v>78</v>
      </c>
      <c r="E844" s="5" t="s">
        <v>79</v>
      </c>
      <c r="F844" s="6" t="s">
        <v>166</v>
      </c>
      <c r="G844" s="5" t="s">
        <v>3454</v>
      </c>
      <c r="H844" s="7">
        <f t="shared" si="44"/>
        <v>0</v>
      </c>
      <c r="I844" s="8" t="str">
        <f t="shared" si="45"/>
        <v>No impact</v>
      </c>
      <c r="J844" s="8" t="str">
        <f t="shared" si="43"/>
        <v>No impact</v>
      </c>
      <c r="K844" s="9">
        <v>0</v>
      </c>
      <c r="L844" s="9">
        <v>0</v>
      </c>
      <c r="M844" s="9">
        <v>1.3929004421623559E-3</v>
      </c>
      <c r="N844" s="9">
        <v>0</v>
      </c>
      <c r="O844" s="9">
        <v>0</v>
      </c>
      <c r="P844" s="9">
        <v>1.7643405600724243E-3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1.4374918283174059</v>
      </c>
      <c r="Z844" s="9">
        <v>0</v>
      </c>
      <c r="AA844" s="9">
        <v>0</v>
      </c>
      <c r="AB844" s="9">
        <f>_xlfn.XLOOKUP(B844,'[2]Macro de calcul Nur Journalier-'!$B:$B,'[2]Macro de calcul Nur Journalier-'!$K:$K,"")</f>
        <v>0</v>
      </c>
      <c r="AC844" s="9">
        <f>_xlfn.XLOOKUP(B844,'[3]NUR MACRO SITES'!$B:$B,'[3]NUR MACRO SITES'!$K:$K,"")</f>
        <v>0</v>
      </c>
      <c r="AD844" s="9">
        <v>0</v>
      </c>
      <c r="AE844" s="9">
        <v>0</v>
      </c>
      <c r="AF844" s="9">
        <v>0</v>
      </c>
      <c r="AG844" s="9">
        <v>0</v>
      </c>
      <c r="AH844" s="9">
        <v>2.6000808253695889E-3</v>
      </c>
      <c r="AI844" s="9">
        <v>1.5786205011174793E-3</v>
      </c>
      <c r="AJ844" s="9">
        <v>9.6574430656587509E-3</v>
      </c>
      <c r="AK844" s="9">
        <v>0</v>
      </c>
      <c r="AL844" s="9">
        <v>2.6929408548471501E-3</v>
      </c>
      <c r="AM844" s="9">
        <v>0</v>
      </c>
      <c r="AN844" s="9">
        <v>0.18199851898682315</v>
      </c>
      <c r="AO844" s="9">
        <v>1.8293146948118225E-3</v>
      </c>
      <c r="AP844" s="9">
        <v>1.6134555608239915E-2</v>
      </c>
      <c r="AQ844" s="9">
        <v>7.1617670301880987E-2</v>
      </c>
      <c r="AR844" s="9">
        <v>0.12708249184857381</v>
      </c>
      <c r="AS844" s="9">
        <v>0</v>
      </c>
      <c r="AT844" s="9">
        <v>3.8452194884943468E-2</v>
      </c>
      <c r="AU844" s="9">
        <v>0.16524199638234735</v>
      </c>
      <c r="AV844" s="9">
        <v>0</v>
      </c>
      <c r="AW844" s="9">
        <v>0</v>
      </c>
      <c r="AX844" s="9">
        <v>0</v>
      </c>
      <c r="AY844" s="9">
        <v>0</v>
      </c>
      <c r="AZ844" s="9">
        <v>0</v>
      </c>
      <c r="BA844" s="9">
        <v>0</v>
      </c>
      <c r="BB844" s="9">
        <v>0</v>
      </c>
      <c r="BC844" s="9">
        <v>0</v>
      </c>
      <c r="BD844" s="9">
        <v>0</v>
      </c>
      <c r="BE844" s="9">
        <v>1.503623506547483</v>
      </c>
      <c r="BF844" s="9">
        <v>0.56375820264709142</v>
      </c>
      <c r="BG844" s="9">
        <v>0.17040066382171642</v>
      </c>
      <c r="BH844" s="9">
        <v>0.12375313910401636</v>
      </c>
      <c r="BI844" s="9">
        <v>6.2422774110885738E-3</v>
      </c>
      <c r="BJ844" s="9">
        <v>2.6752617476092913E-3</v>
      </c>
      <c r="BK844" s="9">
        <v>1.7835078317396413E-3</v>
      </c>
      <c r="BL844" s="9">
        <v>2.6841792867680819E-2</v>
      </c>
      <c r="BM844" s="9">
        <v>0.24769356767199432</v>
      </c>
      <c r="BN844" s="9">
        <v>9.4204883672485251E-2</v>
      </c>
      <c r="BO844" s="9">
        <v>1.216726877891066</v>
      </c>
      <c r="BP844" s="9">
        <v>3.6258357517699533</v>
      </c>
      <c r="BQ844" s="9">
        <v>6.8665051521974137E-3</v>
      </c>
      <c r="BR844" s="9">
        <v>7.4907328933062544E-3</v>
      </c>
      <c r="BS844" s="9">
        <v>2.3970345258580081E-2</v>
      </c>
      <c r="BT844" s="9">
        <v>7.4907328933062544E-3</v>
      </c>
      <c r="BU844" s="9">
        <v>0</v>
      </c>
      <c r="BV844" s="9">
        <v>6.9556805437844659E-3</v>
      </c>
      <c r="BW844" s="9">
        <v>3.6490570237391974E-2</v>
      </c>
      <c r="BX844" s="9">
        <v>3.6490570237391974E-2</v>
      </c>
      <c r="BY844" s="9">
        <v>5.7964004531534932E-3</v>
      </c>
      <c r="BZ844" s="9">
        <v>1.7276483664495066</v>
      </c>
      <c r="CA844" s="9">
        <v>0.6252443405729482</v>
      </c>
      <c r="CB844" s="9">
        <v>0.52777563756837964</v>
      </c>
      <c r="CC844" s="9">
        <v>0.58577531225655144</v>
      </c>
      <c r="CD844" s="9">
        <v>0</v>
      </c>
      <c r="CE844" s="9">
        <v>2.8536125307832214E-3</v>
      </c>
      <c r="CF844" s="9">
        <v>9.0067145502849156E-3</v>
      </c>
      <c r="CG844" s="9">
        <v>0.3423086581457796</v>
      </c>
      <c r="CH844" s="9">
        <v>1.2297999902977172</v>
      </c>
      <c r="CI844" s="9">
        <v>0.48136876378651533</v>
      </c>
      <c r="CJ844" s="9">
        <v>3.210314097131252E-3</v>
      </c>
      <c r="CK844" s="9">
        <v>2.0531563808202993</v>
      </c>
      <c r="CL844" s="62">
        <v>1.515981656978832E-3</v>
      </c>
      <c r="CM844" s="62">
        <v>0</v>
      </c>
      <c r="CN844" s="62">
        <v>1.1057748556785539E-2</v>
      </c>
      <c r="CO844" s="62">
        <v>0</v>
      </c>
      <c r="CP844" s="62">
        <v>0.67844637919374018</v>
      </c>
      <c r="CQ844" s="62">
        <v>0</v>
      </c>
      <c r="CR844" s="62">
        <v>0.76915558751601609</v>
      </c>
      <c r="CS844" s="62">
        <v>7.6690836764801854E-3</v>
      </c>
      <c r="CT844" s="62">
        <v>2.3185601812614311E-3</v>
      </c>
      <c r="CU844" s="62">
        <v>0.70247022968727268</v>
      </c>
      <c r="CV844" s="62">
        <v>2.6752617476092913E-3</v>
      </c>
      <c r="CW844" s="80">
        <v>6.0639266279144729E-3</v>
      </c>
      <c r="CX844" s="78">
        <v>0</v>
      </c>
      <c r="CY844" s="78">
        <v>1.515981656978832E-3</v>
      </c>
      <c r="CZ844" s="78">
        <v>1.515981656978832E-3</v>
      </c>
      <c r="DA844" s="78">
        <v>0</v>
      </c>
      <c r="DB844" s="78">
        <v>8.2629917844495263E-2</v>
      </c>
      <c r="DC844" s="78">
        <v>4.0128926214141923E-3</v>
      </c>
      <c r="DD844" s="78">
        <v>0</v>
      </c>
      <c r="DE844" s="78">
        <v>6.9645980829431103E-2</v>
      </c>
      <c r="DF844" s="78">
        <v>1.515981656978832E-3</v>
      </c>
      <c r="DG844" s="78">
        <v>0</v>
      </c>
      <c r="DH844" s="78">
        <v>0</v>
      </c>
      <c r="DI844" s="10">
        <v>2014</v>
      </c>
      <c r="DJ844" s="61" t="s">
        <v>80</v>
      </c>
      <c r="DK844" s="42" t="s">
        <v>190</v>
      </c>
    </row>
    <row r="845" spans="1:115" x14ac:dyDescent="0.2">
      <c r="A845" s="4" t="s">
        <v>1089</v>
      </c>
      <c r="B845" s="5" t="s">
        <v>1090</v>
      </c>
      <c r="C845" s="6" t="s">
        <v>166</v>
      </c>
      <c r="D845" s="5" t="s">
        <v>78</v>
      </c>
      <c r="E845" s="5" t="s">
        <v>170</v>
      </c>
      <c r="F845" s="6" t="s">
        <v>166</v>
      </c>
      <c r="G845" s="5" t="s">
        <v>1089</v>
      </c>
      <c r="H845" s="7">
        <f t="shared" si="44"/>
        <v>0</v>
      </c>
      <c r="I845" s="8" t="str">
        <f t="shared" si="45"/>
        <v>No impact</v>
      </c>
      <c r="J845" s="8" t="str">
        <f t="shared" si="43"/>
        <v>No impact</v>
      </c>
      <c r="K845" s="9">
        <v>1.3582822231731089</v>
      </c>
      <c r="L845" s="9">
        <v>3.5132292112394805</v>
      </c>
      <c r="M845" s="9">
        <v>0</v>
      </c>
      <c r="N845" s="9">
        <v>0</v>
      </c>
      <c r="O845" s="9">
        <v>2.0138740312841725</v>
      </c>
      <c r="P845" s="9">
        <v>0.22017112989112358</v>
      </c>
      <c r="Q845" s="9">
        <v>0.13763713569153233</v>
      </c>
      <c r="R845" s="9">
        <v>1.0375251093519708</v>
      </c>
      <c r="S845" s="9">
        <v>1.4911463533494982</v>
      </c>
      <c r="T845" s="9">
        <v>0.7609322255503258</v>
      </c>
      <c r="U845" s="9">
        <v>0</v>
      </c>
      <c r="V845" s="9">
        <v>1.9501906230685115</v>
      </c>
      <c r="W845" s="9">
        <v>2.3313067560500165</v>
      </c>
      <c r="X845" s="9">
        <v>1.2236166084248563</v>
      </c>
      <c r="Y845" s="9">
        <v>1.3956862430466408</v>
      </c>
      <c r="Z845" s="9">
        <v>0</v>
      </c>
      <c r="AA845" s="9">
        <v>2.623982996957162</v>
      </c>
      <c r="AB845" s="9">
        <f>_xlfn.XLOOKUP(B845,'[2]Macro de calcul Nur Journalier-'!$B:$B,'[2]Macro de calcul Nur Journalier-'!$K:$K,"")</f>
        <v>0.45103973517805301</v>
      </c>
      <c r="AC845" s="9">
        <f>_xlfn.XLOOKUP(B845,'[3]NUR MACRO SITES'!$B:$B,'[3]NUR MACRO SITES'!$K:$K,"")</f>
        <v>1.721959242618742</v>
      </c>
      <c r="AD845" s="9">
        <v>0.45103973517805357</v>
      </c>
      <c r="AE845" s="9">
        <v>1.1904470058954899</v>
      </c>
      <c r="AF845" s="9">
        <v>3.0856644915133362</v>
      </c>
      <c r="AG845" s="9">
        <v>3.6125522987686018</v>
      </c>
      <c r="AH845" s="9">
        <v>0.37084581372129533</v>
      </c>
      <c r="AI845" s="9">
        <v>7.133414604431132</v>
      </c>
      <c r="AJ845" s="9">
        <v>5.1254650430276225</v>
      </c>
      <c r="AK845" s="9">
        <v>0</v>
      </c>
      <c r="AL845" s="9">
        <v>0.44686103385156656</v>
      </c>
      <c r="AM845" s="9">
        <v>2.0744794502104442</v>
      </c>
      <c r="AN845" s="9">
        <v>0.66994992068091486</v>
      </c>
      <c r="AO845" s="9">
        <v>3.5671636548831602E-3</v>
      </c>
      <c r="AP845" s="9">
        <v>1.3536928741606996E-2</v>
      </c>
      <c r="AQ845" s="9">
        <v>0.35880178424038078</v>
      </c>
      <c r="AR845" s="9">
        <v>0.243829355671461</v>
      </c>
      <c r="AS845" s="9">
        <v>0.20276124077293653</v>
      </c>
      <c r="AT845" s="9">
        <v>2.1037118990334561E-3</v>
      </c>
      <c r="AU845" s="9">
        <v>5.4733095668768161E-2</v>
      </c>
      <c r="AV845" s="9">
        <v>0.21569449566525595</v>
      </c>
      <c r="AW845" s="9">
        <v>2.3322115975624742</v>
      </c>
      <c r="AX845" s="9">
        <v>6.6612665296875821</v>
      </c>
      <c r="AY845" s="9">
        <v>4.3784098425911298</v>
      </c>
      <c r="AZ845" s="9">
        <v>0.72109755954785182</v>
      </c>
      <c r="BA845" s="9">
        <v>3.0786634587804182</v>
      </c>
      <c r="BB845" s="9">
        <v>0.71712794666011059</v>
      </c>
      <c r="BC845" s="9">
        <v>7.1394493909113788</v>
      </c>
      <c r="BD845" s="9">
        <v>7.1394493909113788</v>
      </c>
      <c r="BE845" s="9">
        <v>5.245505007931909</v>
      </c>
      <c r="BF845" s="9">
        <v>4.7415836889521099</v>
      </c>
      <c r="BG845" s="9">
        <v>4.3465065943136123</v>
      </c>
      <c r="BH845" s="9">
        <v>4.0988173846360985</v>
      </c>
      <c r="BI845" s="9">
        <v>4.0988398638256101</v>
      </c>
      <c r="BJ845" s="9">
        <v>3.5106389809178928</v>
      </c>
      <c r="BK845" s="9">
        <v>2.5522888826109416</v>
      </c>
      <c r="BL845" s="9">
        <v>4.6228522998690194</v>
      </c>
      <c r="BM845" s="9">
        <v>4.3521514811675832</v>
      </c>
      <c r="BN845" s="9">
        <v>3.6769689213059271</v>
      </c>
      <c r="BO845" s="9">
        <v>5.6746760436374428</v>
      </c>
      <c r="BP845" s="9">
        <v>3.665911172749142</v>
      </c>
      <c r="BQ845" s="9">
        <v>4.8700821555047611</v>
      </c>
      <c r="BR845" s="9">
        <v>4.4268269540825216</v>
      </c>
      <c r="BS845" s="9">
        <v>3.214130803891186</v>
      </c>
      <c r="BT845" s="9">
        <v>6.4285112988788162</v>
      </c>
      <c r="BU845" s="9">
        <v>6.7530740540987857</v>
      </c>
      <c r="BV845" s="9">
        <v>3.7193629024663775</v>
      </c>
      <c r="BW845" s="9">
        <v>3.2870406040527005</v>
      </c>
      <c r="BX845" s="9">
        <v>3.2870406040527005</v>
      </c>
      <c r="BY845" s="9">
        <v>4.7798188241404205</v>
      </c>
      <c r="BZ845" s="9">
        <v>5.2208624758513036</v>
      </c>
      <c r="CA845" s="9">
        <v>4.8379076742201788</v>
      </c>
      <c r="CB845" s="9">
        <v>4.7941938972642415</v>
      </c>
      <c r="CC845" s="9">
        <v>4.3150188481107659</v>
      </c>
      <c r="CD845" s="9">
        <v>4.8561172891822402</v>
      </c>
      <c r="CE845" s="9">
        <v>5.0136010307248462</v>
      </c>
      <c r="CF845" s="9">
        <v>5.1904358322418265</v>
      </c>
      <c r="CG845" s="9">
        <v>6.3031485333858406</v>
      </c>
      <c r="CH845" s="9">
        <v>6.0703829262655056</v>
      </c>
      <c r="CI845" s="9">
        <v>5.0575466636989095</v>
      </c>
      <c r="CJ845" s="9">
        <v>4.4480685323585396</v>
      </c>
      <c r="CK845" s="9">
        <v>6.0735575702060025</v>
      </c>
      <c r="CL845" s="62">
        <v>4.2575185556154818</v>
      </c>
      <c r="CM845" s="62">
        <v>1.6906049087842756</v>
      </c>
      <c r="CN845" s="62">
        <v>1.8877181943481351</v>
      </c>
      <c r="CO845" s="62">
        <v>0.14439279405763736</v>
      </c>
      <c r="CP845" s="62">
        <v>0.83826651599592494</v>
      </c>
      <c r="CQ845" s="62">
        <v>1.7139510263017468</v>
      </c>
      <c r="CR845" s="62">
        <v>2.9536138149089837</v>
      </c>
      <c r="CS845" s="62">
        <v>0.85098292683622834</v>
      </c>
      <c r="CT845" s="62">
        <v>0.57808839350175345</v>
      </c>
      <c r="CU845" s="62">
        <v>2.0721685743066436</v>
      </c>
      <c r="CV845" s="62">
        <v>1.2398411393904114</v>
      </c>
      <c r="CW845" s="80">
        <v>4.0128926214140215E-3</v>
      </c>
      <c r="CX845" s="78">
        <v>2.054601022164006E-2</v>
      </c>
      <c r="CY845" s="78">
        <v>1.515981656978832E-3</v>
      </c>
      <c r="CZ845" s="78">
        <v>1.6943324401527619E-3</v>
      </c>
      <c r="DA845" s="78">
        <v>0</v>
      </c>
      <c r="DB845" s="78">
        <v>6.3760404984690336E-2</v>
      </c>
      <c r="DC845" s="78">
        <v>7.9205582807555311E-2</v>
      </c>
      <c r="DD845" s="78">
        <v>0.45729140805803131</v>
      </c>
      <c r="DE845" s="78">
        <v>6.9235774028130997E-2</v>
      </c>
      <c r="DF845" s="78">
        <v>4.1448722009628021E-2</v>
      </c>
      <c r="DG845" s="78">
        <v>0</v>
      </c>
      <c r="DH845" s="78">
        <v>0</v>
      </c>
      <c r="DI845" s="10">
        <v>2014</v>
      </c>
      <c r="DJ845" s="61" t="s">
        <v>80</v>
      </c>
      <c r="DK845" s="42" t="s">
        <v>190</v>
      </c>
    </row>
    <row r="846" spans="1:115" x14ac:dyDescent="0.2">
      <c r="A846" s="4" t="s">
        <v>4012</v>
      </c>
      <c r="B846" s="5" t="s">
        <v>4013</v>
      </c>
      <c r="C846" s="6" t="s">
        <v>166</v>
      </c>
      <c r="D846" s="5" t="s">
        <v>78</v>
      </c>
      <c r="E846" s="5" t="s">
        <v>170</v>
      </c>
      <c r="F846" s="6" t="s">
        <v>166</v>
      </c>
      <c r="G846" s="5" t="s">
        <v>4014</v>
      </c>
      <c r="H846" s="7">
        <f t="shared" si="44"/>
        <v>0</v>
      </c>
      <c r="I846" s="8" t="str">
        <f t="shared" si="45"/>
        <v>No impact</v>
      </c>
      <c r="J846" s="8" t="str">
        <f t="shared" si="43"/>
        <v>No impact</v>
      </c>
      <c r="K846" s="9">
        <v>1.3000404126847942E-3</v>
      </c>
      <c r="L846" s="9">
        <v>1.0409423584367423</v>
      </c>
      <c r="M846" s="9">
        <v>3.103252181096372</v>
      </c>
      <c r="N846" s="9">
        <v>0</v>
      </c>
      <c r="O846" s="9">
        <v>0</v>
      </c>
      <c r="P846" s="9">
        <v>0</v>
      </c>
      <c r="Q846" s="9">
        <v>1.1143203537296708E-3</v>
      </c>
      <c r="R846" s="9">
        <v>0</v>
      </c>
      <c r="S846" s="9">
        <v>0.36564565207055555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1.3976920196833549</v>
      </c>
      <c r="Z846" s="9">
        <v>0</v>
      </c>
      <c r="AA846" s="9">
        <v>0</v>
      </c>
      <c r="AB846" s="9">
        <f>_xlfn.XLOOKUP(B846,'[2]Macro de calcul Nur Journalier-'!$B:$B,'[2]Macro de calcul Nur Journalier-'!$K:$K,"")</f>
        <v>0</v>
      </c>
      <c r="AC846" s="9">
        <f>_xlfn.XLOOKUP(B846,'[3]NUR MACRO SITES'!$B:$B,'[3]NUR MACRO SITES'!$K:$K,"")</f>
        <v>0</v>
      </c>
      <c r="AD846" s="9">
        <v>0</v>
      </c>
      <c r="AE846" s="9">
        <v>0</v>
      </c>
      <c r="AF846" s="9">
        <v>1.2071803832072326E-3</v>
      </c>
      <c r="AG846" s="9">
        <v>1.3929004421623559E-3</v>
      </c>
      <c r="AH846" s="9">
        <v>0</v>
      </c>
      <c r="AI846" s="9">
        <v>4.921581562306849E-3</v>
      </c>
      <c r="AJ846" s="9">
        <v>9.0074228593161765E-3</v>
      </c>
      <c r="AK846" s="9">
        <v>0</v>
      </c>
      <c r="AL846" s="9">
        <v>2.7858008843245335E-3</v>
      </c>
      <c r="AM846" s="9">
        <v>1.1890545516275446E-3</v>
      </c>
      <c r="AN846" s="9">
        <v>0</v>
      </c>
      <c r="AO846" s="9">
        <v>2.0122461642931456E-3</v>
      </c>
      <c r="AP846" s="9">
        <v>1.7744352539674085E-2</v>
      </c>
      <c r="AQ846" s="9">
        <v>7.0995703305644933E-2</v>
      </c>
      <c r="AR846" s="9">
        <v>0.80343501396132966</v>
      </c>
      <c r="AS846" s="9">
        <v>0</v>
      </c>
      <c r="AT846" s="9">
        <v>2.1951776337741174E-3</v>
      </c>
      <c r="AU846" s="9">
        <v>7.5825094099947934E-2</v>
      </c>
      <c r="AV846" s="9">
        <v>0</v>
      </c>
      <c r="AW846" s="9">
        <v>0</v>
      </c>
      <c r="AX846" s="9">
        <v>0</v>
      </c>
      <c r="AY846" s="9">
        <v>1.3719860211088672E-3</v>
      </c>
      <c r="AZ846" s="9">
        <v>0</v>
      </c>
      <c r="BA846" s="9">
        <v>0</v>
      </c>
      <c r="BB846" s="9">
        <v>0</v>
      </c>
      <c r="BC846" s="9">
        <v>0</v>
      </c>
      <c r="BD846" s="9">
        <v>0</v>
      </c>
      <c r="BE846" s="9">
        <v>1.6320413981232691</v>
      </c>
      <c r="BF846" s="9">
        <v>2.7988514830620082E-2</v>
      </c>
      <c r="BG846" s="9">
        <v>0.16033943300025175</v>
      </c>
      <c r="BH846" s="9">
        <v>9.9514719397760382E-2</v>
      </c>
      <c r="BI846" s="9">
        <v>1.2930431780112057E-2</v>
      </c>
      <c r="BJ846" s="9">
        <v>8.1577648223768687E-2</v>
      </c>
      <c r="BK846" s="9">
        <v>3.1493002942074519</v>
      </c>
      <c r="BL846" s="9">
        <v>9.2442599583943288</v>
      </c>
      <c r="BM846" s="9">
        <v>9.2444204740991864</v>
      </c>
      <c r="BN846" s="9">
        <v>9.2445809898040405</v>
      </c>
      <c r="BO846" s="9">
        <v>9.2444204740991864</v>
      </c>
      <c r="BP846" s="9">
        <v>9.2444739793341402</v>
      </c>
      <c r="BQ846" s="9">
        <v>9.2444204740991864</v>
      </c>
      <c r="BR846" s="9">
        <v>9.2444739793341402</v>
      </c>
      <c r="BS846" s="9">
        <v>4.2650271235871049</v>
      </c>
      <c r="BT846" s="9">
        <v>4.6343024201487877</v>
      </c>
      <c r="BU846" s="9">
        <v>0</v>
      </c>
      <c r="BV846" s="9">
        <v>0.70983611703235716</v>
      </c>
      <c r="BW846" s="9">
        <v>1.2484554822176804E-3</v>
      </c>
      <c r="BX846" s="9">
        <v>1.2484554822176804E-3</v>
      </c>
      <c r="BY846" s="9">
        <v>6.2422774110887456E-3</v>
      </c>
      <c r="BZ846" s="9">
        <v>0.42372579066469224</v>
      </c>
      <c r="CA846" s="9">
        <v>0.70095424803029394</v>
      </c>
      <c r="CB846" s="9">
        <v>0.59171439333624387</v>
      </c>
      <c r="CC846" s="9">
        <v>0.589538513781522</v>
      </c>
      <c r="CD846" s="9">
        <v>1.4268062653917815E-3</v>
      </c>
      <c r="CE846" s="9">
        <v>1.1592800906306299E-3</v>
      </c>
      <c r="CF846" s="9">
        <v>1.1146923948372418E-2</v>
      </c>
      <c r="CG846" s="9">
        <v>0.34910382298470771</v>
      </c>
      <c r="CH846" s="9">
        <v>1.2427660922344641</v>
      </c>
      <c r="CI846" s="9">
        <v>0.49107104639117882</v>
      </c>
      <c r="CJ846" s="9">
        <v>3.210314097131252E-3</v>
      </c>
      <c r="CK846" s="9">
        <v>2.0613605168463014</v>
      </c>
      <c r="CL846" s="62">
        <v>3.4778402718922321E-3</v>
      </c>
      <c r="CM846" s="62">
        <v>3.5402630460031108E-2</v>
      </c>
      <c r="CN846" s="62">
        <v>9.8092930745676855E-3</v>
      </c>
      <c r="CO846" s="62">
        <v>1.3376308738047311E-3</v>
      </c>
      <c r="CP846" s="62">
        <v>0.68818433195503859</v>
      </c>
      <c r="CQ846" s="62">
        <v>3.3282217998875678</v>
      </c>
      <c r="CR846" s="62">
        <v>2.5251795635684999</v>
      </c>
      <c r="CS846" s="62">
        <v>8.9175391586978642E-3</v>
      </c>
      <c r="CT846" s="62">
        <v>4.7262957541099127E-3</v>
      </c>
      <c r="CU846" s="62">
        <v>5.3505234952187534E-3</v>
      </c>
      <c r="CV846" s="62">
        <v>1.2825383168822571</v>
      </c>
      <c r="CW846" s="80">
        <v>7.3123821101323235E-3</v>
      </c>
      <c r="CX846" s="78">
        <v>0</v>
      </c>
      <c r="CY846" s="78">
        <v>2.2293847896745519E-3</v>
      </c>
      <c r="CZ846" s="78">
        <v>1.4268062653917815E-3</v>
      </c>
      <c r="DA846" s="78">
        <v>0</v>
      </c>
      <c r="DB846" s="78">
        <v>7.5317535734363034E-2</v>
      </c>
      <c r="DC846" s="78">
        <v>6.3314528026756261E-3</v>
      </c>
      <c r="DD846" s="78">
        <v>0</v>
      </c>
      <c r="DE846" s="78">
        <v>6.8647216443656706E-2</v>
      </c>
      <c r="DF846" s="78">
        <v>0</v>
      </c>
      <c r="DG846" s="78">
        <v>0</v>
      </c>
      <c r="DH846" s="78">
        <v>0</v>
      </c>
      <c r="DI846" s="10">
        <v>2014</v>
      </c>
      <c r="DJ846" s="61" t="s">
        <v>80</v>
      </c>
      <c r="DK846" s="42" t="s">
        <v>190</v>
      </c>
    </row>
    <row r="847" spans="1:115" x14ac:dyDescent="0.2">
      <c r="A847" s="4" t="s">
        <v>2150</v>
      </c>
      <c r="B847" s="5" t="s">
        <v>2151</v>
      </c>
      <c r="C847" s="6" t="s">
        <v>83</v>
      </c>
      <c r="D847" s="4"/>
      <c r="E847" s="5"/>
      <c r="F847" s="6" t="s">
        <v>83</v>
      </c>
      <c r="G847" s="5" t="s">
        <v>2152</v>
      </c>
      <c r="H847" s="7">
        <f t="shared" si="44"/>
        <v>0</v>
      </c>
      <c r="I847" s="8" t="str">
        <f t="shared" si="45"/>
        <v>No impact</v>
      </c>
      <c r="J847" s="8" t="str">
        <f t="shared" si="43"/>
        <v>No impact</v>
      </c>
      <c r="K847" s="9">
        <v>0.53580237008510434</v>
      </c>
      <c r="L847" s="9">
        <v>4.6615734797698899E-2</v>
      </c>
      <c r="M847" s="9">
        <v>6.1751919602529334E-2</v>
      </c>
      <c r="N847" s="9">
        <v>0</v>
      </c>
      <c r="O847" s="9">
        <v>1.8943446013407614E-2</v>
      </c>
      <c r="P847" s="9">
        <v>7.2523683021917931E-2</v>
      </c>
      <c r="Q847" s="9">
        <v>6.4723440545808988E-2</v>
      </c>
      <c r="R847" s="9">
        <v>5.153731636000574E-2</v>
      </c>
      <c r="S847" s="9">
        <v>0.36391845552227448</v>
      </c>
      <c r="T847" s="9">
        <v>1.3000404126847942E-3</v>
      </c>
      <c r="U847" s="9">
        <v>0</v>
      </c>
      <c r="V847" s="9">
        <v>3.3243890552940712E-2</v>
      </c>
      <c r="W847" s="9">
        <v>2.841516902011142E-2</v>
      </c>
      <c r="X847" s="9">
        <v>0</v>
      </c>
      <c r="Y847" s="9">
        <v>0</v>
      </c>
      <c r="Z847" s="9">
        <v>1.6900525364902684E-2</v>
      </c>
      <c r="AA847" s="9">
        <v>6.9087861931250827E-2</v>
      </c>
      <c r="AB847" s="9">
        <f>_xlfn.XLOOKUP(B847,'[2]Macro de calcul Nur Journalier-'!$B:$B,'[2]Macro de calcul Nur Journalier-'!$K:$K,"")</f>
        <v>3.5379671230922803E-2</v>
      </c>
      <c r="AC847" s="9">
        <f>_xlfn.XLOOKUP(B847,'[3]NUR MACRO SITES'!$B:$B,'[3]NUR MACRO SITES'!$K:$K,"")</f>
        <v>0</v>
      </c>
      <c r="AD847" s="9">
        <v>3.5379671230922845E-2</v>
      </c>
      <c r="AE847" s="9">
        <v>0</v>
      </c>
      <c r="AF847" s="9">
        <v>0.10493183330956132</v>
      </c>
      <c r="AG847" s="9">
        <v>6.0544739219322102E-2</v>
      </c>
      <c r="AH847" s="9">
        <v>3.6865431702562582E-2</v>
      </c>
      <c r="AI847" s="9">
        <v>0</v>
      </c>
      <c r="AJ847" s="9">
        <v>1.9314886131317505E-2</v>
      </c>
      <c r="AK847" s="9">
        <v>0.10530327342747119</v>
      </c>
      <c r="AL847" s="9">
        <v>1.4393304569010652E-2</v>
      </c>
      <c r="AM847" s="9">
        <v>0</v>
      </c>
      <c r="AN847" s="9">
        <v>0.14360120354272388</v>
      </c>
      <c r="AO847" s="9">
        <v>0.35067962699541655</v>
      </c>
      <c r="AP847" s="9">
        <v>1.0664904670752624</v>
      </c>
      <c r="AQ847" s="9">
        <v>3.8507074325787712E-2</v>
      </c>
      <c r="AR847" s="9">
        <v>0.15421122877263219</v>
      </c>
      <c r="AS847" s="9">
        <v>0</v>
      </c>
      <c r="AT847" s="9">
        <v>0</v>
      </c>
      <c r="AU847" s="9">
        <v>0</v>
      </c>
      <c r="AV847" s="9">
        <v>0</v>
      </c>
      <c r="AW847" s="9">
        <v>0</v>
      </c>
      <c r="AX847" s="9">
        <v>0</v>
      </c>
      <c r="AY847" s="9">
        <v>0</v>
      </c>
      <c r="AZ847" s="9">
        <v>1.5183311966937847E-2</v>
      </c>
      <c r="BA847" s="9">
        <v>0.71818894918310106</v>
      </c>
      <c r="BB847" s="9">
        <v>0.46473739821693033</v>
      </c>
      <c r="BC847" s="9">
        <v>2.286643368514708E-2</v>
      </c>
      <c r="BD847" s="9">
        <v>2.286643368514708E-2</v>
      </c>
      <c r="BE847" s="9">
        <v>0</v>
      </c>
      <c r="BF847" s="9">
        <v>0</v>
      </c>
      <c r="BG847" s="9">
        <v>0</v>
      </c>
      <c r="BH847" s="9">
        <v>0</v>
      </c>
      <c r="BI847" s="9">
        <v>0</v>
      </c>
      <c r="BJ847" s="9">
        <v>0</v>
      </c>
      <c r="BK847" s="9">
        <v>0</v>
      </c>
      <c r="BL847" s="9">
        <v>0.65490407581477783</v>
      </c>
      <c r="BM847" s="9">
        <v>0</v>
      </c>
      <c r="BN847" s="9">
        <v>2.1402093980875015E-3</v>
      </c>
      <c r="BO847" s="9">
        <v>0</v>
      </c>
      <c r="BP847" s="9">
        <v>8.2576412609543071E-2</v>
      </c>
      <c r="BQ847" s="9">
        <v>0</v>
      </c>
      <c r="BR847" s="9">
        <v>0</v>
      </c>
      <c r="BS847" s="9">
        <v>1.2217028647416165E-2</v>
      </c>
      <c r="BT847" s="9">
        <v>0</v>
      </c>
      <c r="BU847" s="9">
        <v>0</v>
      </c>
      <c r="BV847" s="9">
        <v>0</v>
      </c>
      <c r="BW847" s="9">
        <v>0</v>
      </c>
      <c r="BX847" s="9">
        <v>0</v>
      </c>
      <c r="BY847" s="9">
        <v>0</v>
      </c>
      <c r="BZ847" s="9">
        <v>0</v>
      </c>
      <c r="CA847" s="9">
        <v>0</v>
      </c>
      <c r="CB847" s="9">
        <v>0</v>
      </c>
      <c r="CC847" s="9">
        <v>0</v>
      </c>
      <c r="CD847" s="9">
        <v>1.4268062653917815E-3</v>
      </c>
      <c r="CE847" s="9">
        <v>0</v>
      </c>
      <c r="CF847" s="9">
        <v>1.0344345424089647E-2</v>
      </c>
      <c r="CG847" s="9">
        <v>0</v>
      </c>
      <c r="CH847" s="9">
        <v>0</v>
      </c>
      <c r="CI847" s="9">
        <v>0.10932903008563701</v>
      </c>
      <c r="CJ847" s="9">
        <v>0</v>
      </c>
      <c r="CK847" s="9">
        <v>0</v>
      </c>
      <c r="CL847" s="62">
        <v>3.5135104285269843E-2</v>
      </c>
      <c r="CM847" s="62">
        <v>0.18923018094757063</v>
      </c>
      <c r="CN847" s="62">
        <v>5.7607302965188768E-2</v>
      </c>
      <c r="CO847" s="62">
        <v>0</v>
      </c>
      <c r="CP847" s="62">
        <v>0</v>
      </c>
      <c r="CQ847" s="62">
        <v>1.0701046990439218E-3</v>
      </c>
      <c r="CR847" s="62">
        <v>0</v>
      </c>
      <c r="CS847" s="62">
        <v>0.30087777121446907</v>
      </c>
      <c r="CT847" s="62">
        <v>5.3505234952196091E-4</v>
      </c>
      <c r="CU847" s="62">
        <v>0</v>
      </c>
      <c r="CV847" s="62">
        <v>0</v>
      </c>
      <c r="CW847" s="80">
        <v>0</v>
      </c>
      <c r="CX847" s="78">
        <v>0</v>
      </c>
      <c r="CY847" s="78">
        <v>1.3554659521220896E-2</v>
      </c>
      <c r="CZ847" s="78">
        <v>1.3287133346459918E-2</v>
      </c>
      <c r="DA847" s="78">
        <v>1.9261884582787686E-2</v>
      </c>
      <c r="DB847" s="78">
        <v>0</v>
      </c>
      <c r="DC847" s="78">
        <v>0</v>
      </c>
      <c r="DD847" s="78">
        <v>1.2484554822176804E-3</v>
      </c>
      <c r="DE847" s="78">
        <v>6.759494682293056E-2</v>
      </c>
      <c r="DF847" s="78">
        <v>0.17790490621602409</v>
      </c>
      <c r="DG847" s="78">
        <v>0</v>
      </c>
      <c r="DH847" s="78">
        <v>0.32379584685232277</v>
      </c>
      <c r="DI847" s="10">
        <v>2009</v>
      </c>
      <c r="DJ847" s="61" t="s">
        <v>80</v>
      </c>
      <c r="DK847" s="42" t="s">
        <v>190</v>
      </c>
    </row>
    <row r="848" spans="1:115" x14ac:dyDescent="0.2">
      <c r="A848" s="4" t="s">
        <v>5102</v>
      </c>
      <c r="B848" s="5" t="s">
        <v>5103</v>
      </c>
      <c r="C848" s="6" t="s">
        <v>83</v>
      </c>
      <c r="D848" s="5" t="s">
        <v>78</v>
      </c>
      <c r="E848" s="5" t="s">
        <v>234</v>
      </c>
      <c r="F848" s="6" t="s">
        <v>83</v>
      </c>
      <c r="G848" s="5" t="s">
        <v>5104</v>
      </c>
      <c r="H848" s="7">
        <f t="shared" si="44"/>
        <v>0</v>
      </c>
      <c r="I848" s="8" t="str">
        <f t="shared" si="45"/>
        <v>No impact</v>
      </c>
      <c r="J848" s="8" t="str">
        <f t="shared" si="43"/>
        <v>No impact</v>
      </c>
      <c r="K848" s="9">
        <v>0</v>
      </c>
      <c r="L848" s="9">
        <v>0</v>
      </c>
      <c r="M848" s="9">
        <v>1.3929004421623559E-3</v>
      </c>
      <c r="N848" s="9">
        <v>0</v>
      </c>
      <c r="O848" s="9">
        <v>0.10235032449008695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f>_xlfn.XLOOKUP(B848,'[2]Macro de calcul Nur Journalier-'!$B:$B,'[2]Macro de calcul Nur Journalier-'!$K:$K,"")</f>
        <v>0</v>
      </c>
      <c r="AC848" s="9">
        <f>_xlfn.XLOOKUP(B848,'[3]NUR MACRO SITES'!$B:$B,'[3]NUR MACRO SITES'!$K:$K,"")</f>
        <v>0</v>
      </c>
      <c r="AD848" s="9">
        <v>0</v>
      </c>
      <c r="AE848" s="9">
        <v>0</v>
      </c>
      <c r="AF848" s="9">
        <v>0</v>
      </c>
      <c r="AG848" s="9">
        <v>0</v>
      </c>
      <c r="AH848" s="9">
        <v>0</v>
      </c>
      <c r="AI848" s="9">
        <v>0</v>
      </c>
      <c r="AJ848" s="9">
        <v>0</v>
      </c>
      <c r="AK848" s="9">
        <v>6.4370572433794515E-2</v>
      </c>
      <c r="AL848" s="9">
        <v>0</v>
      </c>
      <c r="AM848" s="9">
        <v>0</v>
      </c>
      <c r="AN848" s="9">
        <v>0</v>
      </c>
      <c r="AO848" s="9">
        <v>0</v>
      </c>
      <c r="AP848" s="9">
        <v>3.1703121249904873</v>
      </c>
      <c r="AQ848" s="9">
        <v>1.2805202863682059E-3</v>
      </c>
      <c r="AR848" s="9">
        <v>0.41444953725655476</v>
      </c>
      <c r="AS848" s="9">
        <v>0</v>
      </c>
      <c r="AT848" s="9">
        <v>0</v>
      </c>
      <c r="AU848" s="9">
        <v>0</v>
      </c>
      <c r="AV848" s="9">
        <v>0</v>
      </c>
      <c r="AW848" s="9">
        <v>0</v>
      </c>
      <c r="AX848" s="9">
        <v>8.6656466407928381</v>
      </c>
      <c r="AY848" s="9">
        <v>9.4820697890873316</v>
      </c>
      <c r="AZ848" s="9">
        <v>9.4820149096464874</v>
      </c>
      <c r="BA848" s="9">
        <v>3.5942923918070111</v>
      </c>
      <c r="BB848" s="9">
        <v>1.229482406382991</v>
      </c>
      <c r="BC848" s="9">
        <v>0</v>
      </c>
      <c r="BD848" s="9">
        <v>0</v>
      </c>
      <c r="BE848" s="9">
        <v>0</v>
      </c>
      <c r="BF848" s="9">
        <v>0</v>
      </c>
      <c r="BG848" s="9">
        <v>0</v>
      </c>
      <c r="BH848" s="9">
        <v>0</v>
      </c>
      <c r="BI848" s="9">
        <v>0</v>
      </c>
      <c r="BJ848" s="9">
        <v>0</v>
      </c>
      <c r="BK848" s="9">
        <v>0</v>
      </c>
      <c r="BL848" s="9">
        <v>0</v>
      </c>
      <c r="BM848" s="9">
        <v>0</v>
      </c>
      <c r="BN848" s="9">
        <v>0</v>
      </c>
      <c r="BO848" s="9">
        <v>9.3009933425219876E-2</v>
      </c>
      <c r="BP848" s="9">
        <v>2.2193614756601123</v>
      </c>
      <c r="BQ848" s="9">
        <v>0</v>
      </c>
      <c r="BR848" s="9">
        <v>0</v>
      </c>
      <c r="BS848" s="9">
        <v>0</v>
      </c>
      <c r="BT848" s="9">
        <v>0</v>
      </c>
      <c r="BU848" s="9">
        <v>0</v>
      </c>
      <c r="BV848" s="9">
        <v>0</v>
      </c>
      <c r="BW848" s="9">
        <v>0</v>
      </c>
      <c r="BX848" s="9">
        <v>0</v>
      </c>
      <c r="BY848" s="9">
        <v>9.1749528440529282</v>
      </c>
      <c r="BZ848" s="9">
        <v>9.2449020212137576</v>
      </c>
      <c r="CA848" s="9">
        <v>9.2444739793341402</v>
      </c>
      <c r="CB848" s="9">
        <v>9.2448485159788039</v>
      </c>
      <c r="CC848" s="9">
        <v>5.5488138959515796</v>
      </c>
      <c r="CD848" s="9">
        <v>0</v>
      </c>
      <c r="CE848" s="9">
        <v>0</v>
      </c>
      <c r="CF848" s="9">
        <v>0</v>
      </c>
      <c r="CG848" s="9">
        <v>0</v>
      </c>
      <c r="CH848" s="9">
        <v>0</v>
      </c>
      <c r="CI848" s="9">
        <v>0</v>
      </c>
      <c r="CJ848" s="9">
        <v>0</v>
      </c>
      <c r="CK848" s="9">
        <v>0</v>
      </c>
      <c r="CL848" s="62">
        <v>0</v>
      </c>
      <c r="CM848" s="62">
        <v>0.33150060068543769</v>
      </c>
      <c r="CN848" s="62">
        <v>7.1875365619105513E-2</v>
      </c>
      <c r="CO848" s="62">
        <v>0</v>
      </c>
      <c r="CP848" s="62">
        <v>0</v>
      </c>
      <c r="CQ848" s="62">
        <v>0</v>
      </c>
      <c r="CR848" s="62">
        <v>0</v>
      </c>
      <c r="CS848" s="62">
        <v>0</v>
      </c>
      <c r="CT848" s="62">
        <v>3.1389737838615978E-3</v>
      </c>
      <c r="CU848" s="62">
        <v>0</v>
      </c>
      <c r="CV848" s="62">
        <v>0</v>
      </c>
      <c r="CW848" s="80">
        <v>0</v>
      </c>
      <c r="CX848" s="78">
        <v>0</v>
      </c>
      <c r="CY848" s="78">
        <v>2.9962931573225108E-2</v>
      </c>
      <c r="CZ848" s="78">
        <v>0</v>
      </c>
      <c r="DA848" s="78">
        <v>2.0956217022940104E-2</v>
      </c>
      <c r="DB848" s="78">
        <v>0</v>
      </c>
      <c r="DC848" s="78">
        <v>0</v>
      </c>
      <c r="DD848" s="78">
        <v>6.242277411088403E-4</v>
      </c>
      <c r="DE848" s="78">
        <v>6.6774533220330404E-2</v>
      </c>
      <c r="DF848" s="78">
        <v>0.52622398575476614</v>
      </c>
      <c r="DG848" s="78">
        <v>0</v>
      </c>
      <c r="DH848" s="78">
        <v>0</v>
      </c>
      <c r="DI848" s="10">
        <v>2011</v>
      </c>
      <c r="DJ848" s="61" t="s">
        <v>80</v>
      </c>
      <c r="DK848" s="42" t="s">
        <v>190</v>
      </c>
    </row>
    <row r="849" spans="1:115" x14ac:dyDescent="0.2">
      <c r="A849" s="4" t="s">
        <v>623</v>
      </c>
      <c r="B849" s="5" t="s">
        <v>624</v>
      </c>
      <c r="C849" s="6" t="s">
        <v>166</v>
      </c>
      <c r="D849" s="5" t="s">
        <v>78</v>
      </c>
      <c r="E849" s="5" t="s">
        <v>79</v>
      </c>
      <c r="F849" s="6" t="s">
        <v>166</v>
      </c>
      <c r="G849" s="5" t="s">
        <v>625</v>
      </c>
      <c r="H849" s="7">
        <f t="shared" si="44"/>
        <v>0</v>
      </c>
      <c r="I849" s="8" t="str">
        <f t="shared" si="45"/>
        <v>No impact</v>
      </c>
      <c r="J849" s="8" t="str">
        <f t="shared" si="43"/>
        <v>No impact</v>
      </c>
      <c r="K849" s="9">
        <v>2.7229346443683733</v>
      </c>
      <c r="L849" s="9">
        <v>3.2092426187419769</v>
      </c>
      <c r="M849" s="9">
        <v>2.2258549065753814</v>
      </c>
      <c r="N849" s="9">
        <v>1.8050132529834066</v>
      </c>
      <c r="O849" s="9">
        <v>3.0612237317548616</v>
      </c>
      <c r="P849" s="9">
        <v>3.2092426187419769</v>
      </c>
      <c r="Q849" s="9">
        <v>2.0274130235819903</v>
      </c>
      <c r="R849" s="9">
        <v>3.2092426187419769</v>
      </c>
      <c r="S849" s="9">
        <v>2.9366984322255503</v>
      </c>
      <c r="T849" s="9">
        <v>3.2092426187419769</v>
      </c>
      <c r="U849" s="9">
        <v>2.9208193671848997</v>
      </c>
      <c r="V849" s="9">
        <v>3.2092426187419769</v>
      </c>
      <c r="W849" s="9">
        <v>2.821459135643988</v>
      </c>
      <c r="X849" s="9">
        <v>1.9289813923358532</v>
      </c>
      <c r="Y849" s="9">
        <v>2.2588202170398892</v>
      </c>
      <c r="Z849" s="9">
        <v>3.2092426187419769</v>
      </c>
      <c r="AA849" s="9">
        <v>2.3242865378215183</v>
      </c>
      <c r="AB849" s="9">
        <f>_xlfn.XLOOKUP(B849,'[2]Macro de calcul Nur Journalier-'!$B:$B,'[2]Macro de calcul Nur Journalier-'!$K:$K,"")</f>
        <v>2.9511845968240298</v>
      </c>
      <c r="AC849" s="9">
        <f>_xlfn.XLOOKUP(B849,'[3]NUR MACRO SITES'!$B:$B,'[3]NUR MACRO SITES'!$K:$K,"")</f>
        <v>3.2092426187419769</v>
      </c>
      <c r="AD849" s="9">
        <v>2.9511845968240382</v>
      </c>
      <c r="AE849" s="9">
        <v>3.2092426187419698</v>
      </c>
      <c r="AF849" s="9">
        <v>2.9163620857699804</v>
      </c>
      <c r="AG849" s="9">
        <v>2.8804252543621929</v>
      </c>
      <c r="AH849" s="9">
        <v>3.2092426187419769</v>
      </c>
      <c r="AI849" s="9">
        <v>3.2092426187419769</v>
      </c>
      <c r="AJ849" s="9">
        <v>3.2092426187419769</v>
      </c>
      <c r="AK849" s="9">
        <v>3.2092426187419769</v>
      </c>
      <c r="AL849" s="9">
        <v>3.2092426187419769</v>
      </c>
      <c r="AM849" s="9">
        <v>3.1610557926347398</v>
      </c>
      <c r="AN849" s="9">
        <v>2.8883049716383047</v>
      </c>
      <c r="AO849" s="9">
        <v>3.1610557926347398</v>
      </c>
      <c r="AP849" s="9">
        <v>3.1610557926347398</v>
      </c>
      <c r="AQ849" s="9">
        <v>3.1610557926347398</v>
      </c>
      <c r="AR849" s="9">
        <v>3.1610557926347398</v>
      </c>
      <c r="AS849" s="9">
        <v>2.4800019317563176</v>
      </c>
      <c r="AT849" s="9">
        <v>1.8765110139379146</v>
      </c>
      <c r="AU849" s="9">
        <v>1.272196904506846</v>
      </c>
      <c r="AV849" s="9">
        <v>5.9635659050863807E-2</v>
      </c>
      <c r="AW849" s="9">
        <v>0.10033791101042563</v>
      </c>
      <c r="AX849" s="9">
        <v>0</v>
      </c>
      <c r="AY849" s="9">
        <v>1.0975888168872341E-3</v>
      </c>
      <c r="AZ849" s="9">
        <v>0</v>
      </c>
      <c r="BA849" s="9">
        <v>0</v>
      </c>
      <c r="BB849" s="9">
        <v>0</v>
      </c>
      <c r="BC849" s="9">
        <v>0</v>
      </c>
      <c r="BD849" s="9">
        <v>0</v>
      </c>
      <c r="BE849" s="9">
        <v>0.54870294270879072</v>
      </c>
      <c r="BF849" s="9">
        <v>1.4428719655327842</v>
      </c>
      <c r="BG849" s="9">
        <v>3.1610557926347398</v>
      </c>
      <c r="BH849" s="9">
        <v>1.0851494769623424</v>
      </c>
      <c r="BI849" s="9">
        <v>5.6715549049318949E-2</v>
      </c>
      <c r="BJ849" s="9">
        <v>1.9707761540722422E-2</v>
      </c>
      <c r="BK849" s="9">
        <v>0.11280687035752907</v>
      </c>
      <c r="BL849" s="9">
        <v>5.8855758447405437E-3</v>
      </c>
      <c r="BM849" s="9">
        <v>0.47798009890621024</v>
      </c>
      <c r="BN849" s="9">
        <v>2.11345678061142E-2</v>
      </c>
      <c r="BO849" s="9">
        <v>0.83040124645795332</v>
      </c>
      <c r="BP849" s="9">
        <v>1.2221487416995545</v>
      </c>
      <c r="BQ849" s="9">
        <v>3.299489488718302E-3</v>
      </c>
      <c r="BR849" s="9">
        <v>0.93170449130076216</v>
      </c>
      <c r="BS849" s="9">
        <v>4.1912434045879524E-3</v>
      </c>
      <c r="BT849" s="9">
        <v>0.93170449130076216</v>
      </c>
      <c r="BU849" s="9">
        <v>0</v>
      </c>
      <c r="BV849" s="9">
        <v>0.23363952595788637</v>
      </c>
      <c r="BW849" s="9">
        <v>5.2345954861556902E-2</v>
      </c>
      <c r="BX849" s="9">
        <v>5.2345954861556902E-2</v>
      </c>
      <c r="BY849" s="9">
        <v>2.3185601812614311E-3</v>
      </c>
      <c r="BZ849" s="9">
        <v>0.24068438189325789</v>
      </c>
      <c r="CA849" s="9">
        <v>0.26592101771237298</v>
      </c>
      <c r="CB849" s="9">
        <v>0.23034003646916826</v>
      </c>
      <c r="CC849" s="9">
        <v>0.22374105749173162</v>
      </c>
      <c r="CD849" s="9">
        <v>9.8092930745687112E-4</v>
      </c>
      <c r="CE849" s="9">
        <v>1.4268062653917815E-3</v>
      </c>
      <c r="CF849" s="9">
        <v>5.6180496699797331E-3</v>
      </c>
      <c r="CG849" s="9">
        <v>0.25379316445654371</v>
      </c>
      <c r="CH849" s="9">
        <v>0.41252536148136731</v>
      </c>
      <c r="CI849" s="9">
        <v>0.17942088787300275</v>
      </c>
      <c r="CJ849" s="9">
        <v>0.23577973535597402</v>
      </c>
      <c r="CK849" s="9">
        <v>0.75174855107823746</v>
      </c>
      <c r="CL849" s="62">
        <v>0</v>
      </c>
      <c r="CM849" s="62">
        <v>0.53612245422092097</v>
      </c>
      <c r="CN849" s="62">
        <v>0.98182106137264458</v>
      </c>
      <c r="CO849" s="62">
        <v>0.10264087571661334</v>
      </c>
      <c r="CP849" s="62">
        <v>0.22686219619727596</v>
      </c>
      <c r="CQ849" s="62">
        <v>0.45408109396089985</v>
      </c>
      <c r="CR849" s="62">
        <v>1.2266966866704905</v>
      </c>
      <c r="CS849" s="62">
        <v>5.056244702981743E-2</v>
      </c>
      <c r="CT849" s="62">
        <v>2.4077355728484816E-3</v>
      </c>
      <c r="CU849" s="62">
        <v>3.4778402718922325E-3</v>
      </c>
      <c r="CV849" s="62">
        <v>0.44694706263394141</v>
      </c>
      <c r="CW849" s="80">
        <v>3.7453664466530413E-3</v>
      </c>
      <c r="CX849" s="78">
        <v>0</v>
      </c>
      <c r="CY849" s="78">
        <v>1.0701046990439218E-3</v>
      </c>
      <c r="CZ849" s="78">
        <v>0</v>
      </c>
      <c r="DA849" s="78">
        <v>0</v>
      </c>
      <c r="DB849" s="78">
        <v>0.12769916075255469</v>
      </c>
      <c r="DC849" s="78">
        <v>1.1592800906308012E-3</v>
      </c>
      <c r="DD849" s="78">
        <v>0</v>
      </c>
      <c r="DE849" s="78">
        <v>6.5811438991190921E-2</v>
      </c>
      <c r="DF849" s="78">
        <v>0</v>
      </c>
      <c r="DG849" s="78">
        <v>0</v>
      </c>
      <c r="DH849" s="78">
        <v>2.0421164673418313E-2</v>
      </c>
      <c r="DI849" s="10">
        <v>2013</v>
      </c>
      <c r="DJ849" s="61" t="s">
        <v>80</v>
      </c>
      <c r="DK849" s="42" t="s">
        <v>190</v>
      </c>
    </row>
    <row r="850" spans="1:115" x14ac:dyDescent="0.2">
      <c r="A850" s="12" t="s">
        <v>1087</v>
      </c>
      <c r="B850" s="5" t="s">
        <v>1088</v>
      </c>
      <c r="C850" s="6" t="s">
        <v>166</v>
      </c>
      <c r="D850" s="5" t="s">
        <v>78</v>
      </c>
      <c r="E850" s="5" t="s">
        <v>234</v>
      </c>
      <c r="F850" s="6" t="s">
        <v>166</v>
      </c>
      <c r="G850" s="5" t="s">
        <v>1087</v>
      </c>
      <c r="H850" s="7">
        <f t="shared" si="44"/>
        <v>3</v>
      </c>
      <c r="I850" s="8" t="str">
        <f t="shared" si="45"/>
        <v>No impact</v>
      </c>
      <c r="J850" s="8" t="str">
        <f t="shared" si="43"/>
        <v>No impact</v>
      </c>
      <c r="K850" s="9">
        <v>1.3653024414016071</v>
      </c>
      <c r="L850" s="9">
        <v>3.5175564886131321</v>
      </c>
      <c r="M850" s="9">
        <v>0</v>
      </c>
      <c r="N850" s="9">
        <v>0</v>
      </c>
      <c r="O850" s="9">
        <v>2.0370147506299627</v>
      </c>
      <c r="P850" s="9">
        <v>0.34642362596871584</v>
      </c>
      <c r="Q850" s="9">
        <v>0.13336557433556784</v>
      </c>
      <c r="R850" s="9">
        <v>1.0148486901535683</v>
      </c>
      <c r="S850" s="9">
        <v>1.4920749536442734</v>
      </c>
      <c r="T850" s="9">
        <v>0.76589095112442329</v>
      </c>
      <c r="U850" s="9">
        <v>0</v>
      </c>
      <c r="V850" s="9">
        <v>1.9537935922122383</v>
      </c>
      <c r="W850" s="9">
        <v>2.3298024235724815</v>
      </c>
      <c r="X850" s="9">
        <v>1.234128363761708</v>
      </c>
      <c r="Y850" s="9">
        <v>1.9858860183996581</v>
      </c>
      <c r="Z850" s="9">
        <v>0</v>
      </c>
      <c r="AA850" s="9">
        <v>2.6228315325916411</v>
      </c>
      <c r="AB850" s="9">
        <f>_xlfn.XLOOKUP(B850,'[2]Macro de calcul Nur Journalier-'!$B:$B,'[2]Macro de calcul Nur Journalier-'!$K:$K,"")</f>
        <v>0.450649723054248</v>
      </c>
      <c r="AC850" s="9">
        <f>_xlfn.XLOOKUP(B850,'[3]NUR MACRO SITES'!$B:$B,'[3]NUR MACRO SITES'!$K:$K,"")</f>
        <v>1.7264165240336613</v>
      </c>
      <c r="AD850" s="9">
        <v>0.45064972305424811</v>
      </c>
      <c r="AE850" s="9">
        <v>1.1937156789331</v>
      </c>
      <c r="AF850" s="9">
        <v>3.0892674606570627</v>
      </c>
      <c r="AG850" s="9">
        <v>3.6140566312461373</v>
      </c>
      <c r="AH850" s="9">
        <v>0.3689700411258498</v>
      </c>
      <c r="AI850" s="9">
        <v>7.2169329149431851</v>
      </c>
      <c r="AJ850" s="9">
        <v>5.1634447950839153</v>
      </c>
      <c r="AK850" s="9">
        <v>0</v>
      </c>
      <c r="AL850" s="9">
        <v>0.44929396662387672</v>
      </c>
      <c r="AM850" s="9">
        <v>2.8645604668996487</v>
      </c>
      <c r="AN850" s="9">
        <v>2.7141359195452761</v>
      </c>
      <c r="AO850" s="9">
        <v>6.4760667099848384</v>
      </c>
      <c r="AP850" s="9">
        <v>1.6573591134994594E-2</v>
      </c>
      <c r="AQ850" s="9">
        <v>0.3772961558049277</v>
      </c>
      <c r="AR850" s="9">
        <v>0.24148783286210196</v>
      </c>
      <c r="AS850" s="9">
        <v>0.20049289055137004</v>
      </c>
      <c r="AT850" s="9">
        <v>4.3582142083604065</v>
      </c>
      <c r="AU850" s="9">
        <v>3.5960119476201342</v>
      </c>
      <c r="AV850" s="9">
        <v>2.5588819813966013</v>
      </c>
      <c r="AW850" s="9">
        <v>2.3335287041427391</v>
      </c>
      <c r="AX850" s="9">
        <v>6.6606628558382939</v>
      </c>
      <c r="AY850" s="9">
        <v>4.3823794554788709</v>
      </c>
      <c r="AZ850" s="9">
        <v>0.71967069408589879</v>
      </c>
      <c r="BA850" s="9">
        <v>3.0838770056606313</v>
      </c>
      <c r="BB850" s="9">
        <v>0.71394493909113788</v>
      </c>
      <c r="BC850" s="9">
        <v>7.2526290910793829</v>
      </c>
      <c r="BD850" s="9">
        <v>7.2526290910793829</v>
      </c>
      <c r="BE850" s="9">
        <v>3.0067165118334711</v>
      </c>
      <c r="BF850" s="9">
        <v>2.1911165551516429</v>
      </c>
      <c r="BG850" s="9">
        <v>1.956598411276774</v>
      </c>
      <c r="BH850" s="9">
        <v>1.6413526099198612</v>
      </c>
      <c r="BI850" s="9">
        <v>2.6740132921271682</v>
      </c>
      <c r="BJ850" s="9">
        <v>1.9743966749706789</v>
      </c>
      <c r="BK850" s="9">
        <v>1.4748539663787372</v>
      </c>
      <c r="BL850" s="9">
        <v>1.4580176524471156</v>
      </c>
      <c r="BM850" s="9">
        <v>1.4500097022826048</v>
      </c>
      <c r="BN850" s="9">
        <v>2.3480237306418066</v>
      </c>
      <c r="BO850" s="9">
        <v>4.89351744841382</v>
      </c>
      <c r="BP850" s="9">
        <v>4.6228522998690194</v>
      </c>
      <c r="BQ850" s="9">
        <v>5.0810176267646021</v>
      </c>
      <c r="BR850" s="9">
        <v>4.2267530455179729</v>
      </c>
      <c r="BS850" s="9">
        <v>4.6228522998690194</v>
      </c>
      <c r="BT850" s="9">
        <v>6.2445246309565601</v>
      </c>
      <c r="BU850" s="9">
        <v>7.041449435412761</v>
      </c>
      <c r="BV850" s="9">
        <v>4.3447320885875476</v>
      </c>
      <c r="BW850" s="9">
        <v>4.1405204418533641</v>
      </c>
      <c r="BX850" s="9">
        <v>4.1405204418533641</v>
      </c>
      <c r="BY850" s="9">
        <v>4.4358336686328057</v>
      </c>
      <c r="BZ850" s="9">
        <v>5.3319215085337284</v>
      </c>
      <c r="CA850" s="9">
        <v>4.9344846233088777</v>
      </c>
      <c r="CB850" s="9">
        <v>5.6081155313569218</v>
      </c>
      <c r="CC850" s="9">
        <v>5.1739918900331876</v>
      </c>
      <c r="CD850" s="9">
        <v>3.520287758287604</v>
      </c>
      <c r="CE850" s="9">
        <v>2.4276395202506618</v>
      </c>
      <c r="CF850" s="9">
        <v>3.8628282724515097</v>
      </c>
      <c r="CG850" s="9">
        <v>6.4065563174701019</v>
      </c>
      <c r="CH850" s="9">
        <v>6.0751805623328856</v>
      </c>
      <c r="CI850" s="9">
        <v>3.0943325828332373</v>
      </c>
      <c r="CJ850" s="9">
        <v>3.6073764457114481</v>
      </c>
      <c r="CK850" s="9">
        <v>5.5761015657771962</v>
      </c>
      <c r="CL850" s="62">
        <v>3.90481204681066</v>
      </c>
      <c r="CM850" s="62">
        <v>6.2429729791429462</v>
      </c>
      <c r="CN850" s="62">
        <v>8.623866759123711</v>
      </c>
      <c r="CO850" s="62">
        <v>6.853895751827026</v>
      </c>
      <c r="CP850" s="62">
        <v>3.1521182365816007</v>
      </c>
      <c r="CQ850" s="62">
        <v>7.0556996629883608</v>
      </c>
      <c r="CR850" s="62">
        <v>5.0403536482009397</v>
      </c>
      <c r="CS850" s="62">
        <v>0.85875902098261292</v>
      </c>
      <c r="CT850" s="62">
        <v>0.58038911860469755</v>
      </c>
      <c r="CU850" s="62">
        <v>2.1051277990371906</v>
      </c>
      <c r="CV850" s="62">
        <v>1.2452630031988996</v>
      </c>
      <c r="CW850" s="80">
        <v>5.7964004531536632E-3</v>
      </c>
      <c r="CX850" s="78">
        <v>2.1259413354336048E-2</v>
      </c>
      <c r="CY850" s="78">
        <v>0.12304420531171441</v>
      </c>
      <c r="CZ850" s="78">
        <v>1.8726832233265207E-3</v>
      </c>
      <c r="DA850" s="78">
        <v>2.1884532849360649</v>
      </c>
      <c r="DB850" s="78">
        <v>7.8242488578415786E-2</v>
      </c>
      <c r="DC850" s="78">
        <v>3.7591172920358527</v>
      </c>
      <c r="DD850" s="78">
        <v>2.0412960537392313</v>
      </c>
      <c r="DE850" s="78">
        <v>6.4402467804116528E-2</v>
      </c>
      <c r="DF850" s="78">
        <v>4.0967174895058314E-2</v>
      </c>
      <c r="DG850" s="78">
        <v>0</v>
      </c>
      <c r="DH850" s="78">
        <v>0</v>
      </c>
      <c r="DI850" s="10">
        <v>2014</v>
      </c>
      <c r="DJ850" s="61" t="s">
        <v>80</v>
      </c>
      <c r="DK850" s="42" t="s">
        <v>190</v>
      </c>
    </row>
    <row r="851" spans="1:115" x14ac:dyDescent="0.2">
      <c r="A851" s="4" t="s">
        <v>1714</v>
      </c>
      <c r="B851" s="4" t="s">
        <v>1715</v>
      </c>
      <c r="C851" s="6" t="s">
        <v>88</v>
      </c>
      <c r="D851" s="5" t="s">
        <v>70</v>
      </c>
      <c r="E851" s="5" t="s">
        <v>89</v>
      </c>
      <c r="F851" s="6" t="s">
        <v>77</v>
      </c>
      <c r="G851" s="5" t="s">
        <v>90</v>
      </c>
      <c r="H851" s="7">
        <f t="shared" si="44"/>
        <v>0</v>
      </c>
      <c r="I851" s="8" t="str">
        <f t="shared" si="45"/>
        <v>No impact</v>
      </c>
      <c r="J851" s="8" t="str">
        <f t="shared" si="43"/>
        <v>No impact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4.9345819664337071E-2</v>
      </c>
      <c r="R851" s="9">
        <v>0</v>
      </c>
      <c r="S851" s="9">
        <v>0</v>
      </c>
      <c r="T851" s="9">
        <v>0.13264126610564345</v>
      </c>
      <c r="U851" s="9">
        <v>0</v>
      </c>
      <c r="V851" s="9">
        <v>0</v>
      </c>
      <c r="W851" s="9">
        <v>0</v>
      </c>
      <c r="X851" s="9">
        <v>0.23943030000475435</v>
      </c>
      <c r="Y851" s="9">
        <v>0</v>
      </c>
      <c r="Z851" s="9">
        <v>7.8949597061760135E-2</v>
      </c>
      <c r="AA851" s="9">
        <v>0</v>
      </c>
      <c r="AB851" s="9">
        <f>_xlfn.XLOOKUP(B851,'[2]Macro de calcul Nur Journalier-'!$B:$B,'[2]Macro de calcul Nur Journalier-'!$K:$K,"")</f>
        <v>0.24799199472257799</v>
      </c>
      <c r="AC851" s="9">
        <f>_xlfn.XLOOKUP(B851,'[3]NUR MACRO SITES'!$B:$B,'[3]NUR MACRO SITES'!$K:$K,"")</f>
        <v>0.18889587196310556</v>
      </c>
      <c r="AD851" s="9">
        <v>0.24799199472257871</v>
      </c>
      <c r="AE851" s="9">
        <v>0.227989944373127</v>
      </c>
      <c r="AF851" s="9">
        <v>0</v>
      </c>
      <c r="AG851" s="9">
        <v>0</v>
      </c>
      <c r="AH851" s="9">
        <v>0</v>
      </c>
      <c r="AI851" s="9">
        <v>0</v>
      </c>
      <c r="AJ851" s="9">
        <v>2.4044990312841725</v>
      </c>
      <c r="AK851" s="9">
        <v>0.48012349641040286</v>
      </c>
      <c r="AL851" s="9">
        <v>0</v>
      </c>
      <c r="AM851" s="9">
        <v>0</v>
      </c>
      <c r="AN851" s="9">
        <v>0.48959778491942241</v>
      </c>
      <c r="AO851" s="9">
        <v>0</v>
      </c>
      <c r="AP851" s="9">
        <v>0</v>
      </c>
      <c r="AQ851" s="9">
        <v>0.2176701555356525</v>
      </c>
      <c r="AR851" s="9">
        <v>7.851418670132132E-2</v>
      </c>
      <c r="AS851" s="9">
        <v>0</v>
      </c>
      <c r="AT851" s="9">
        <v>4.6062144015360365E-2</v>
      </c>
      <c r="AU851" s="9">
        <v>0.15658933787588766</v>
      </c>
      <c r="AV851" s="9">
        <v>0.10650270153194141</v>
      </c>
      <c r="AW851" s="9">
        <v>0</v>
      </c>
      <c r="AX851" s="9">
        <v>0</v>
      </c>
      <c r="AY851" s="9">
        <v>0.74632380918930619</v>
      </c>
      <c r="AZ851" s="9">
        <v>0</v>
      </c>
      <c r="BA851" s="9">
        <v>0</v>
      </c>
      <c r="BB851" s="9">
        <v>0.10900886266383354</v>
      </c>
      <c r="BC851" s="9">
        <v>0.21990191946332302</v>
      </c>
      <c r="BD851" s="9">
        <v>0.21990191946332302</v>
      </c>
      <c r="BE851" s="9">
        <v>0.86378410574317022</v>
      </c>
      <c r="BF851" s="9">
        <v>0.15163189505294761</v>
      </c>
      <c r="BG851" s="9">
        <v>0.10990522686429112</v>
      </c>
      <c r="BH851" s="9">
        <v>4.8659770881993192E-2</v>
      </c>
      <c r="BI851" s="9">
        <v>0</v>
      </c>
      <c r="BJ851" s="9">
        <v>8.6000747646482953E-2</v>
      </c>
      <c r="BK851" s="9">
        <v>0</v>
      </c>
      <c r="BL851" s="9">
        <v>4.6549554408403318E-2</v>
      </c>
      <c r="BM851" s="9">
        <v>0</v>
      </c>
      <c r="BN851" s="9">
        <v>0</v>
      </c>
      <c r="BO851" s="9">
        <v>0</v>
      </c>
      <c r="BP851" s="9">
        <v>0</v>
      </c>
      <c r="BQ851" s="9">
        <v>0.61794979354113355</v>
      </c>
      <c r="BR851" s="9">
        <v>7.4069080252145328E-2</v>
      </c>
      <c r="BS851" s="9">
        <v>1.8742527102185009</v>
      </c>
      <c r="BT851" s="9">
        <v>0</v>
      </c>
      <c r="BU851" s="9">
        <v>7.4479287053445434E-2</v>
      </c>
      <c r="BV851" s="9">
        <v>0.17515830415514511</v>
      </c>
      <c r="BW851" s="9">
        <v>0</v>
      </c>
      <c r="BX851" s="9">
        <v>0</v>
      </c>
      <c r="BY851" s="9">
        <v>0</v>
      </c>
      <c r="BZ851" s="9">
        <v>0</v>
      </c>
      <c r="CA851" s="9">
        <v>0</v>
      </c>
      <c r="CB851" s="9">
        <v>0</v>
      </c>
      <c r="CC851" s="9">
        <v>0</v>
      </c>
      <c r="CD851" s="9">
        <v>0</v>
      </c>
      <c r="CE851" s="9">
        <v>0</v>
      </c>
      <c r="CF851" s="9">
        <v>0</v>
      </c>
      <c r="CG851" s="9">
        <v>0.12885844084318543</v>
      </c>
      <c r="CH851" s="9">
        <v>0.13190823923546013</v>
      </c>
      <c r="CI851" s="9">
        <v>0.7364817240385465</v>
      </c>
      <c r="CJ851" s="9">
        <v>3.0819015332460129</v>
      </c>
      <c r="CK851" s="9">
        <v>4.8744874198491583</v>
      </c>
      <c r="CL851" s="62">
        <v>7.4104750408780118E-2</v>
      </c>
      <c r="CM851" s="62">
        <v>0</v>
      </c>
      <c r="CN851" s="62">
        <v>9.723684698644261E-2</v>
      </c>
      <c r="CO851" s="62">
        <v>0.18116872554810753</v>
      </c>
      <c r="CP851" s="62">
        <v>9.1921993647858621E-2</v>
      </c>
      <c r="CQ851" s="62">
        <v>0</v>
      </c>
      <c r="CR851" s="62">
        <v>4.6727905191577344E-2</v>
      </c>
      <c r="CS851" s="62">
        <v>0</v>
      </c>
      <c r="CT851" s="62">
        <v>0</v>
      </c>
      <c r="CU851" s="62">
        <v>0</v>
      </c>
      <c r="CV851" s="62">
        <v>0</v>
      </c>
      <c r="CW851" s="80">
        <v>9.3598491009693849E-2</v>
      </c>
      <c r="CX851" s="78">
        <v>4.7940690517160343E-2</v>
      </c>
      <c r="CY851" s="78">
        <v>0</v>
      </c>
      <c r="CZ851" s="78">
        <v>0</v>
      </c>
      <c r="DA851" s="78">
        <v>0</v>
      </c>
      <c r="DB851" s="78">
        <v>0</v>
      </c>
      <c r="DC851" s="78">
        <v>0</v>
      </c>
      <c r="DD851" s="78">
        <v>0</v>
      </c>
      <c r="DE851" s="78">
        <v>6.4206281942625384E-2</v>
      </c>
      <c r="DF851" s="78">
        <v>0.34871145126172493</v>
      </c>
      <c r="DG851" s="78">
        <v>0</v>
      </c>
      <c r="DH851" s="78">
        <v>7.5157020029506472E-2</v>
      </c>
      <c r="DI851" s="10">
        <v>2017</v>
      </c>
      <c r="DJ851" s="59" t="s">
        <v>74</v>
      </c>
      <c r="DK851" s="42" t="s">
        <v>5440</v>
      </c>
    </row>
    <row r="852" spans="1:115" x14ac:dyDescent="0.2">
      <c r="A852" s="4" t="s">
        <v>3080</v>
      </c>
      <c r="B852" s="5" t="s">
        <v>3081</v>
      </c>
      <c r="C852" s="6" t="s">
        <v>166</v>
      </c>
      <c r="D852" s="5" t="s">
        <v>78</v>
      </c>
      <c r="E852" s="5" t="s">
        <v>170</v>
      </c>
      <c r="F852" s="6" t="s">
        <v>166</v>
      </c>
      <c r="G852" s="5" t="s">
        <v>3082</v>
      </c>
      <c r="H852" s="7">
        <f t="shared" si="44"/>
        <v>0</v>
      </c>
      <c r="I852" s="8" t="str">
        <f t="shared" si="45"/>
        <v>No impact</v>
      </c>
      <c r="J852" s="8" t="str">
        <f t="shared" si="43"/>
        <v>No impact</v>
      </c>
      <c r="K852" s="9">
        <v>0.14155582893548227</v>
      </c>
      <c r="L852" s="9">
        <v>2.0398191235201826</v>
      </c>
      <c r="M852" s="9">
        <v>2.950014560452622</v>
      </c>
      <c r="N852" s="9">
        <v>0</v>
      </c>
      <c r="O852" s="9">
        <v>0</v>
      </c>
      <c r="P852" s="9">
        <v>0</v>
      </c>
      <c r="Q852" s="9">
        <v>0.2967620822041554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f>_xlfn.XLOOKUP(B852,'[2]Macro de calcul Nur Journalier-'!$B:$B,'[2]Macro de calcul Nur Journalier-'!$K:$K,"")</f>
        <v>0</v>
      </c>
      <c r="AC852" s="9">
        <f>_xlfn.XLOOKUP(B852,'[3]NUR MACRO SITES'!$B:$B,'[3]NUR MACRO SITES'!$K:$K,"")</f>
        <v>0</v>
      </c>
      <c r="AD852" s="9">
        <v>0</v>
      </c>
      <c r="AE852" s="9">
        <v>0</v>
      </c>
      <c r="AF852" s="9">
        <v>0</v>
      </c>
      <c r="AG852" s="9">
        <v>0</v>
      </c>
      <c r="AH852" s="9">
        <v>0</v>
      </c>
      <c r="AI852" s="9">
        <v>0</v>
      </c>
      <c r="AJ852" s="9">
        <v>4.921581562306856E-3</v>
      </c>
      <c r="AK852" s="9">
        <v>0</v>
      </c>
      <c r="AL852" s="9">
        <v>0</v>
      </c>
      <c r="AM852" s="9">
        <v>0</v>
      </c>
      <c r="AN852" s="9">
        <v>0</v>
      </c>
      <c r="AO852" s="9">
        <v>0.2608419823332106</v>
      </c>
      <c r="AP852" s="9">
        <v>1.6262607636876519E-2</v>
      </c>
      <c r="AQ852" s="9">
        <v>7.1142048481229764E-2</v>
      </c>
      <c r="AR852" s="9">
        <v>0.10564292362537965</v>
      </c>
      <c r="AS852" s="9">
        <v>0</v>
      </c>
      <c r="AT852" s="9">
        <v>0</v>
      </c>
      <c r="AU852" s="9">
        <v>6.0202746606255443E-2</v>
      </c>
      <c r="AV852" s="9">
        <v>0</v>
      </c>
      <c r="AW852" s="9">
        <v>0</v>
      </c>
      <c r="AX852" s="9">
        <v>0</v>
      </c>
      <c r="AY852" s="9">
        <v>0</v>
      </c>
      <c r="AZ852" s="9">
        <v>0</v>
      </c>
      <c r="BA852" s="9">
        <v>0</v>
      </c>
      <c r="BB852" s="9">
        <v>0</v>
      </c>
      <c r="BC852" s="9">
        <v>0</v>
      </c>
      <c r="BD852" s="9">
        <v>0</v>
      </c>
      <c r="BE852" s="9">
        <v>0</v>
      </c>
      <c r="BF852" s="9">
        <v>5.3672093145777401E-2</v>
      </c>
      <c r="BG852" s="9">
        <v>0</v>
      </c>
      <c r="BH852" s="9">
        <v>3.658629389623645E-3</v>
      </c>
      <c r="BI852" s="9">
        <v>0.98845571050671599</v>
      </c>
      <c r="BJ852" s="9">
        <v>0.61830649510748137</v>
      </c>
      <c r="BK852" s="9">
        <v>0.6297744504655669</v>
      </c>
      <c r="BL852" s="9">
        <v>0</v>
      </c>
      <c r="BM852" s="9">
        <v>0</v>
      </c>
      <c r="BN852" s="9">
        <v>0</v>
      </c>
      <c r="BO852" s="9">
        <v>0.73953152243082132</v>
      </c>
      <c r="BP852" s="9">
        <v>2.6766172135615083</v>
      </c>
      <c r="BQ852" s="9">
        <v>0</v>
      </c>
      <c r="BR852" s="9">
        <v>0</v>
      </c>
      <c r="BS852" s="9">
        <v>0.17915336169824198</v>
      </c>
      <c r="BT852" s="9">
        <v>0</v>
      </c>
      <c r="BU852" s="9">
        <v>0</v>
      </c>
      <c r="BV852" s="9">
        <v>0</v>
      </c>
      <c r="BW852" s="9">
        <v>0</v>
      </c>
      <c r="BX852" s="9">
        <v>0</v>
      </c>
      <c r="BY852" s="9">
        <v>1.3376308738047311E-3</v>
      </c>
      <c r="BZ852" s="9">
        <v>0.3730206630083352</v>
      </c>
      <c r="CA852" s="9">
        <v>0.51880459317472949</v>
      </c>
      <c r="CB852" s="9">
        <v>0.53036172392440195</v>
      </c>
      <c r="CC852" s="9">
        <v>0.48063752557550249</v>
      </c>
      <c r="CD852" s="9">
        <v>0</v>
      </c>
      <c r="CE852" s="9">
        <v>0</v>
      </c>
      <c r="CF852" s="9">
        <v>0</v>
      </c>
      <c r="CG852" s="9">
        <v>0</v>
      </c>
      <c r="CH852" s="9">
        <v>0</v>
      </c>
      <c r="CI852" s="9">
        <v>0</v>
      </c>
      <c r="CJ852" s="9">
        <v>0</v>
      </c>
      <c r="CK852" s="9">
        <v>0</v>
      </c>
      <c r="CL852" s="62">
        <v>0</v>
      </c>
      <c r="CM852" s="62">
        <v>0</v>
      </c>
      <c r="CN852" s="62">
        <v>0.2240977590580796</v>
      </c>
      <c r="CO852" s="62">
        <v>0</v>
      </c>
      <c r="CP852" s="62">
        <v>0</v>
      </c>
      <c r="CQ852" s="62">
        <v>0.2863421823857914</v>
      </c>
      <c r="CR852" s="62">
        <v>0</v>
      </c>
      <c r="CS852" s="62">
        <v>0</v>
      </c>
      <c r="CT852" s="62">
        <v>1.1512008001529537</v>
      </c>
      <c r="CU852" s="62">
        <v>4.6216216794651199</v>
      </c>
      <c r="CV852" s="62">
        <v>4.6214611637602614</v>
      </c>
      <c r="CW852" s="80">
        <v>4.6215681742301671</v>
      </c>
      <c r="CX852" s="78">
        <v>4.6215146689952142</v>
      </c>
      <c r="CY852" s="78">
        <v>2.2217157059980082</v>
      </c>
      <c r="CZ852" s="78">
        <v>0</v>
      </c>
      <c r="DA852" s="78">
        <v>0</v>
      </c>
      <c r="DB852" s="78">
        <v>0.2330509683734123</v>
      </c>
      <c r="DC852" s="78">
        <v>0.11294955098406807</v>
      </c>
      <c r="DD852" s="78">
        <v>0</v>
      </c>
      <c r="DE852" s="78">
        <v>6.4081436394403432E-2</v>
      </c>
      <c r="DF852" s="78">
        <v>0</v>
      </c>
      <c r="DG852" s="78">
        <v>0</v>
      </c>
      <c r="DH852" s="78">
        <v>0</v>
      </c>
      <c r="DI852" s="10">
        <v>2015</v>
      </c>
      <c r="DJ852" s="61" t="s">
        <v>80</v>
      </c>
      <c r="DK852" s="42" t="s">
        <v>190</v>
      </c>
    </row>
    <row r="853" spans="1:115" x14ac:dyDescent="0.2">
      <c r="A853" s="4" t="s">
        <v>1606</v>
      </c>
      <c r="B853" s="4" t="s">
        <v>1607</v>
      </c>
      <c r="C853" s="6" t="s">
        <v>166</v>
      </c>
      <c r="D853" s="4" t="s">
        <v>78</v>
      </c>
      <c r="E853" s="4" t="s">
        <v>79</v>
      </c>
      <c r="F853" s="6" t="s">
        <v>166</v>
      </c>
      <c r="G853" s="4" t="s">
        <v>167</v>
      </c>
      <c r="H853" s="7">
        <f t="shared" si="44"/>
        <v>0</v>
      </c>
      <c r="I853" s="8" t="str">
        <f t="shared" si="45"/>
        <v>No impact</v>
      </c>
      <c r="J853" s="8" t="str">
        <f t="shared" si="43"/>
        <v>No impact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0.24970061926496454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1.623193315266486E-2</v>
      </c>
      <c r="AA853" s="9">
        <v>0.31784130889554513</v>
      </c>
      <c r="AB853" s="9">
        <f>_xlfn.XLOOKUP(B853,'[2]Macro de calcul Nur Journalier-'!$B:$B,'[2]Macro de calcul Nur Journalier-'!$K:$K,"")</f>
        <v>0</v>
      </c>
      <c r="AC853" s="9">
        <f>_xlfn.XLOOKUP(B853,'[3]NUR MACRO SITES'!$B:$B,'[3]NUR MACRO SITES'!$K:$K,"")</f>
        <v>0</v>
      </c>
      <c r="AD853" s="9">
        <v>0</v>
      </c>
      <c r="AE853" s="9">
        <v>0</v>
      </c>
      <c r="AF853" s="9">
        <v>0</v>
      </c>
      <c r="AG853" s="9">
        <v>0</v>
      </c>
      <c r="AH853" s="9">
        <v>0</v>
      </c>
      <c r="AI853" s="9">
        <v>0</v>
      </c>
      <c r="AJ853" s="9">
        <v>0</v>
      </c>
      <c r="AK853" s="9">
        <v>0</v>
      </c>
      <c r="AL853" s="9">
        <v>0</v>
      </c>
      <c r="AM853" s="9">
        <v>0</v>
      </c>
      <c r="AN853" s="9">
        <v>0</v>
      </c>
      <c r="AO853" s="9">
        <v>0</v>
      </c>
      <c r="AP853" s="9">
        <v>1.0152696556205328E-2</v>
      </c>
      <c r="AQ853" s="9">
        <v>3.9165627615920004E-2</v>
      </c>
      <c r="AR853" s="9">
        <v>9.2124288030720786E-2</v>
      </c>
      <c r="AS853" s="9">
        <v>0</v>
      </c>
      <c r="AT853" s="9">
        <v>0</v>
      </c>
      <c r="AU853" s="9">
        <v>4.6830456187181332E-2</v>
      </c>
      <c r="AV853" s="9">
        <v>0</v>
      </c>
      <c r="AW853" s="9">
        <v>0</v>
      </c>
      <c r="AX853" s="9">
        <v>0</v>
      </c>
      <c r="AY853" s="9">
        <v>0</v>
      </c>
      <c r="AZ853" s="9">
        <v>0</v>
      </c>
      <c r="BA853" s="9">
        <v>0</v>
      </c>
      <c r="BB853" s="9">
        <v>0</v>
      </c>
      <c r="BC853" s="9">
        <v>0</v>
      </c>
      <c r="BD853" s="9">
        <v>0</v>
      </c>
      <c r="BE853" s="9">
        <v>7.85277236300628</v>
      </c>
      <c r="BF853" s="9">
        <v>0</v>
      </c>
      <c r="BG853" s="9">
        <v>0</v>
      </c>
      <c r="BH853" s="9">
        <v>1.0641123579720071</v>
      </c>
      <c r="BI853" s="9">
        <v>0</v>
      </c>
      <c r="BJ853" s="9">
        <v>0</v>
      </c>
      <c r="BK853" s="9">
        <v>0</v>
      </c>
      <c r="BL853" s="9">
        <v>0</v>
      </c>
      <c r="BM853" s="9">
        <v>8.0257852428281581E-4</v>
      </c>
      <c r="BN853" s="9">
        <v>0</v>
      </c>
      <c r="BO853" s="9">
        <v>0</v>
      </c>
      <c r="BP853" s="9">
        <v>8.0257852428281581E-4</v>
      </c>
      <c r="BQ853" s="9">
        <v>0</v>
      </c>
      <c r="BR853" s="9">
        <v>0</v>
      </c>
      <c r="BS853" s="9">
        <v>1.0701046990437544E-3</v>
      </c>
      <c r="BT853" s="9">
        <v>0</v>
      </c>
      <c r="BU853" s="9">
        <v>0</v>
      </c>
      <c r="BV853" s="9">
        <v>0</v>
      </c>
      <c r="BW853" s="9">
        <v>0</v>
      </c>
      <c r="BX853" s="9">
        <v>0</v>
      </c>
      <c r="BY853" s="9">
        <v>8.9175391586979543E-5</v>
      </c>
      <c r="BZ853" s="9">
        <v>2.5424260843014213</v>
      </c>
      <c r="CA853" s="9">
        <v>2.6807906218877782</v>
      </c>
      <c r="CB853" s="9">
        <v>0.72374747811992601</v>
      </c>
      <c r="CC853" s="9">
        <v>1.5875894964229966</v>
      </c>
      <c r="CD853" s="9">
        <v>1.6051570485656314E-3</v>
      </c>
      <c r="CE853" s="9">
        <v>4.9107996393033764</v>
      </c>
      <c r="CF853" s="9">
        <v>5.0829973204578336E-3</v>
      </c>
      <c r="CG853" s="9">
        <v>1.3286241592544079</v>
      </c>
      <c r="CH853" s="9">
        <v>6.3806241135966086</v>
      </c>
      <c r="CI853" s="9">
        <v>1.4962738954379295</v>
      </c>
      <c r="CJ853" s="9">
        <v>0.15133063952310424</v>
      </c>
      <c r="CK853" s="9">
        <v>14.415112874643656</v>
      </c>
      <c r="CL853" s="62">
        <v>0</v>
      </c>
      <c r="CM853" s="62">
        <v>0</v>
      </c>
      <c r="CN853" s="62">
        <v>0</v>
      </c>
      <c r="CO853" s="62">
        <v>0</v>
      </c>
      <c r="CP853" s="62">
        <v>4.8962997206313323</v>
      </c>
      <c r="CQ853" s="62">
        <v>0</v>
      </c>
      <c r="CR853" s="62">
        <v>4.5170011100552729</v>
      </c>
      <c r="CS853" s="62">
        <v>0</v>
      </c>
      <c r="CT853" s="62">
        <v>2.1402093980875088E-3</v>
      </c>
      <c r="CU853" s="62">
        <v>4.7084606757925185E-3</v>
      </c>
      <c r="CV853" s="62">
        <v>0</v>
      </c>
      <c r="CW853" s="80">
        <v>0</v>
      </c>
      <c r="CX853" s="78">
        <v>0</v>
      </c>
      <c r="CY853" s="78">
        <v>0</v>
      </c>
      <c r="CZ853" s="78">
        <v>0</v>
      </c>
      <c r="DA853" s="78">
        <v>0</v>
      </c>
      <c r="DB853" s="78">
        <v>0.12215245139584457</v>
      </c>
      <c r="DC853" s="78">
        <v>0</v>
      </c>
      <c r="DD853" s="78">
        <v>0</v>
      </c>
      <c r="DE853" s="78">
        <v>6.3760404984690378E-2</v>
      </c>
      <c r="DF853" s="78">
        <v>0</v>
      </c>
      <c r="DG853" s="78">
        <v>0</v>
      </c>
      <c r="DH853" s="78">
        <v>0</v>
      </c>
      <c r="DI853" s="10">
        <v>2016</v>
      </c>
      <c r="DJ853" s="60" t="s">
        <v>85</v>
      </c>
      <c r="DK853" s="42" t="s">
        <v>190</v>
      </c>
    </row>
    <row r="854" spans="1:115" x14ac:dyDescent="0.2">
      <c r="A854" s="4" t="s">
        <v>4314</v>
      </c>
      <c r="B854" s="4" t="s">
        <v>4315</v>
      </c>
      <c r="C854" s="6" t="s">
        <v>147</v>
      </c>
      <c r="D854" s="4" t="s">
        <v>78</v>
      </c>
      <c r="E854" s="4" t="s">
        <v>79</v>
      </c>
      <c r="F854" s="6" t="s">
        <v>147</v>
      </c>
      <c r="G854" s="4" t="s">
        <v>180</v>
      </c>
      <c r="H854" s="7">
        <f t="shared" si="44"/>
        <v>0</v>
      </c>
      <c r="I854" s="8" t="str">
        <f t="shared" si="45"/>
        <v>No impact</v>
      </c>
      <c r="J854" s="8" t="str">
        <f t="shared" si="43"/>
        <v>No impact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0.72783691104454906</v>
      </c>
      <c r="V854" s="9">
        <v>1.6986513752198924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f>_xlfn.XLOOKUP(B854,'[2]Macro de calcul Nur Journalier-'!$B:$B,'[2]Macro de calcul Nur Journalier-'!$K:$K,"")</f>
        <v>0</v>
      </c>
      <c r="AC854" s="9">
        <f>_xlfn.XLOOKUP(B854,'[3]NUR MACRO SITES'!$B:$B,'[3]NUR MACRO SITES'!$K:$K,"")</f>
        <v>0</v>
      </c>
      <c r="AD854" s="9">
        <v>0</v>
      </c>
      <c r="AE854" s="9">
        <v>0</v>
      </c>
      <c r="AF854" s="9">
        <v>7.8381665121475761</v>
      </c>
      <c r="AG854" s="9">
        <v>19.255455712451862</v>
      </c>
      <c r="AH854" s="9">
        <v>17.28830884800076</v>
      </c>
      <c r="AI854" s="9">
        <v>0</v>
      </c>
      <c r="AJ854" s="9">
        <v>0</v>
      </c>
      <c r="AK854" s="9">
        <v>0</v>
      </c>
      <c r="AL854" s="9">
        <v>0</v>
      </c>
      <c r="AM854" s="9">
        <v>0</v>
      </c>
      <c r="AN854" s="9">
        <v>0</v>
      </c>
      <c r="AO854" s="9">
        <v>0</v>
      </c>
      <c r="AP854" s="9">
        <v>2.9092872111877961</v>
      </c>
      <c r="AQ854" s="9">
        <v>0</v>
      </c>
      <c r="AR854" s="9">
        <v>1.2580014224751066</v>
      </c>
      <c r="AS854" s="9">
        <v>1.6463832253305936E-3</v>
      </c>
      <c r="AT854" s="9">
        <v>0.78248936070573505</v>
      </c>
      <c r="AU854" s="9">
        <v>0</v>
      </c>
      <c r="AV854" s="9">
        <v>1.3625284641366513</v>
      </c>
      <c r="AW854" s="9">
        <v>0</v>
      </c>
      <c r="AX854" s="9">
        <v>0</v>
      </c>
      <c r="AY854" s="9">
        <v>0</v>
      </c>
      <c r="AZ854" s="9">
        <v>0</v>
      </c>
      <c r="BA854" s="9">
        <v>0</v>
      </c>
      <c r="BB854" s="9">
        <v>0</v>
      </c>
      <c r="BC854" s="9">
        <v>0</v>
      </c>
      <c r="BD854" s="9">
        <v>0</v>
      </c>
      <c r="BE854" s="9">
        <v>2.3323762358850079E-2</v>
      </c>
      <c r="BF854" s="9">
        <v>2.3049365154628312E-2</v>
      </c>
      <c r="BG854" s="9">
        <v>0</v>
      </c>
      <c r="BH854" s="9">
        <v>0</v>
      </c>
      <c r="BI854" s="9">
        <v>0</v>
      </c>
      <c r="BJ854" s="9">
        <v>5.974751236327628E-3</v>
      </c>
      <c r="BK854" s="9">
        <v>0</v>
      </c>
      <c r="BL854" s="9">
        <v>0</v>
      </c>
      <c r="BM854" s="9">
        <v>0</v>
      </c>
      <c r="BN854" s="9">
        <v>0</v>
      </c>
      <c r="BO854" s="9">
        <v>0</v>
      </c>
      <c r="BP854" s="9">
        <v>0</v>
      </c>
      <c r="BQ854" s="9">
        <v>0</v>
      </c>
      <c r="BR854" s="9">
        <v>0</v>
      </c>
      <c r="BS854" s="9">
        <v>0</v>
      </c>
      <c r="BT854" s="9">
        <v>0</v>
      </c>
      <c r="BU854" s="9">
        <v>0</v>
      </c>
      <c r="BV854" s="9">
        <v>0</v>
      </c>
      <c r="BW854" s="9">
        <v>0</v>
      </c>
      <c r="BX854" s="9">
        <v>8.9175391586979543E-5</v>
      </c>
      <c r="BY854" s="9">
        <v>0</v>
      </c>
      <c r="BZ854" s="9">
        <v>0</v>
      </c>
      <c r="CA854" s="9">
        <v>0</v>
      </c>
      <c r="CB854" s="9">
        <v>0</v>
      </c>
      <c r="CC854" s="9">
        <v>0</v>
      </c>
      <c r="CD854" s="9">
        <v>0</v>
      </c>
      <c r="CE854" s="9">
        <v>0</v>
      </c>
      <c r="CF854" s="9">
        <v>0</v>
      </c>
      <c r="CG854" s="9">
        <v>0</v>
      </c>
      <c r="CH854" s="9">
        <v>0</v>
      </c>
      <c r="CI854" s="9">
        <v>0</v>
      </c>
      <c r="CJ854" s="9">
        <v>0</v>
      </c>
      <c r="CK854" s="9">
        <v>0</v>
      </c>
      <c r="CL854" s="62">
        <v>0</v>
      </c>
      <c r="CM854" s="62">
        <v>0</v>
      </c>
      <c r="CN854" s="62">
        <v>0</v>
      </c>
      <c r="CO854" s="62">
        <v>0</v>
      </c>
      <c r="CP854" s="62">
        <v>0</v>
      </c>
      <c r="CQ854" s="62">
        <v>0</v>
      </c>
      <c r="CR854" s="62">
        <v>0</v>
      </c>
      <c r="CS854" s="62">
        <v>1.1129980623970919</v>
      </c>
      <c r="CT854" s="62">
        <v>0.26843576375512584</v>
      </c>
      <c r="CU854" s="62">
        <v>11.317694823261506</v>
      </c>
      <c r="CV854" s="62">
        <v>14.276569986274124</v>
      </c>
      <c r="CW854" s="80">
        <v>0</v>
      </c>
      <c r="CX854" s="78">
        <v>6.1531020195015875E-3</v>
      </c>
      <c r="CY854" s="78">
        <v>0</v>
      </c>
      <c r="CZ854" s="78">
        <v>0</v>
      </c>
      <c r="DA854" s="78">
        <v>0</v>
      </c>
      <c r="DB854" s="78">
        <v>0</v>
      </c>
      <c r="DC854" s="78">
        <v>0</v>
      </c>
      <c r="DD854" s="78">
        <v>0</v>
      </c>
      <c r="DE854" s="78">
        <v>6.1727206056507243E-2</v>
      </c>
      <c r="DF854" s="78">
        <v>0</v>
      </c>
      <c r="DG854" s="78">
        <v>0</v>
      </c>
      <c r="DH854" s="78">
        <v>0</v>
      </c>
      <c r="DI854" s="10">
        <v>2017</v>
      </c>
      <c r="DJ854" s="60" t="s">
        <v>85</v>
      </c>
      <c r="DK854" s="42" t="s">
        <v>5440</v>
      </c>
    </row>
    <row r="855" spans="1:115" x14ac:dyDescent="0.2">
      <c r="A855" s="4" t="s">
        <v>3789</v>
      </c>
      <c r="B855" s="4" t="s">
        <v>3790</v>
      </c>
      <c r="C855" s="6" t="s">
        <v>88</v>
      </c>
      <c r="D855" s="5" t="s">
        <v>70</v>
      </c>
      <c r="E855" s="5" t="s">
        <v>89</v>
      </c>
      <c r="F855" s="6" t="s">
        <v>77</v>
      </c>
      <c r="G855" s="5" t="s">
        <v>90</v>
      </c>
      <c r="H855" s="7">
        <f t="shared" si="44"/>
        <v>0</v>
      </c>
      <c r="I855" s="8" t="str">
        <f t="shared" si="45"/>
        <v>No impact</v>
      </c>
      <c r="J855" s="8" t="str">
        <f t="shared" si="43"/>
        <v>No impact</v>
      </c>
      <c r="K855" s="9">
        <v>0</v>
      </c>
      <c r="L855" s="9">
        <v>0</v>
      </c>
      <c r="M855" s="9">
        <v>2.600080825369657E-4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f>_xlfn.XLOOKUP(B855,'[2]Macro de calcul Nur Journalier-'!$B:$B,'[2]Macro de calcul Nur Journalier-'!$K:$K,"")</f>
        <v>0</v>
      </c>
      <c r="AC855" s="9">
        <f>_xlfn.XLOOKUP(B855,'[3]NUR MACRO SITES'!$B:$B,'[3]NUR MACRO SITES'!$K:$K,"")</f>
        <v>0</v>
      </c>
      <c r="AD855" s="9">
        <v>0</v>
      </c>
      <c r="AE855" s="9">
        <v>0</v>
      </c>
      <c r="AF855" s="9">
        <v>0</v>
      </c>
      <c r="AG855" s="9">
        <v>0</v>
      </c>
      <c r="AH855" s="9">
        <v>0</v>
      </c>
      <c r="AI855" s="9">
        <v>0</v>
      </c>
      <c r="AJ855" s="9">
        <v>0</v>
      </c>
      <c r="AK855" s="9">
        <v>0</v>
      </c>
      <c r="AL855" s="9">
        <v>0</v>
      </c>
      <c r="AM855" s="9">
        <v>0</v>
      </c>
      <c r="AN855" s="9">
        <v>0</v>
      </c>
      <c r="AO855" s="9">
        <v>0</v>
      </c>
      <c r="AP855" s="9">
        <v>0</v>
      </c>
      <c r="AQ855" s="9">
        <v>0</v>
      </c>
      <c r="AR855" s="9">
        <v>0</v>
      </c>
      <c r="AS855" s="9">
        <v>0</v>
      </c>
      <c r="AT855" s="9">
        <v>0</v>
      </c>
      <c r="AU855" s="9">
        <v>0</v>
      </c>
      <c r="AV855" s="9">
        <v>0</v>
      </c>
      <c r="AW855" s="9">
        <v>0</v>
      </c>
      <c r="AX855" s="9">
        <v>0.15485148891581629</v>
      </c>
      <c r="AY855" s="9">
        <v>0</v>
      </c>
      <c r="AZ855" s="9">
        <v>0</v>
      </c>
      <c r="BA855" s="9">
        <v>7.1581084007984699E-2</v>
      </c>
      <c r="BB855" s="9">
        <v>0.12153966832329402</v>
      </c>
      <c r="BC855" s="9">
        <v>4.9098806408747961E-2</v>
      </c>
      <c r="BD855" s="9">
        <v>4.9098806408747961E-2</v>
      </c>
      <c r="BE855" s="9">
        <v>0</v>
      </c>
      <c r="BF855" s="9">
        <v>4.9007340674007409E-2</v>
      </c>
      <c r="BG855" s="9">
        <v>0.19330368380075977</v>
      </c>
      <c r="BH855" s="9">
        <v>0</v>
      </c>
      <c r="BI855" s="9">
        <v>7.2214232107136039E-2</v>
      </c>
      <c r="BJ855" s="9">
        <v>4.8261721926873322E-2</v>
      </c>
      <c r="BK855" s="9">
        <v>0</v>
      </c>
      <c r="BL855" s="9">
        <v>0</v>
      </c>
      <c r="BM855" s="9">
        <v>0.88444153375966306</v>
      </c>
      <c r="BN855" s="9">
        <v>1.0710142880379416</v>
      </c>
      <c r="BO855" s="9">
        <v>0.22365188210014456</v>
      </c>
      <c r="BP855" s="9">
        <v>1.2023696398455623</v>
      </c>
      <c r="BQ855" s="9">
        <v>1.6352626607653959</v>
      </c>
      <c r="BR855" s="9">
        <v>1.2727111887293721</v>
      </c>
      <c r="BS855" s="9">
        <v>0.80368429913849426</v>
      </c>
      <c r="BT855" s="9">
        <v>0.83184588780166235</v>
      </c>
      <c r="BU855" s="9">
        <v>0.3569869276009966</v>
      </c>
      <c r="BV855" s="9">
        <v>2.5165295505845686E-2</v>
      </c>
      <c r="BW855" s="9">
        <v>0</v>
      </c>
      <c r="BX855" s="9">
        <v>0</v>
      </c>
      <c r="BY855" s="9">
        <v>0</v>
      </c>
      <c r="BZ855" s="9">
        <v>0</v>
      </c>
      <c r="CA855" s="9">
        <v>0</v>
      </c>
      <c r="CB855" s="9">
        <v>0</v>
      </c>
      <c r="CC855" s="9">
        <v>0</v>
      </c>
      <c r="CD855" s="9">
        <v>0</v>
      </c>
      <c r="CE855" s="9">
        <v>0</v>
      </c>
      <c r="CF855" s="9">
        <v>1.1503625514720324E-2</v>
      </c>
      <c r="CG855" s="9">
        <v>0</v>
      </c>
      <c r="CH855" s="9">
        <v>2.3542303378962601E-2</v>
      </c>
      <c r="CI855" s="9">
        <v>0</v>
      </c>
      <c r="CJ855" s="9">
        <v>0</v>
      </c>
      <c r="CK855" s="9">
        <v>0</v>
      </c>
      <c r="CL855" s="62">
        <v>0</v>
      </c>
      <c r="CM855" s="62">
        <v>0</v>
      </c>
      <c r="CN855" s="62">
        <v>0</v>
      </c>
      <c r="CO855" s="62">
        <v>2.3845499710358289E-2</v>
      </c>
      <c r="CP855" s="62">
        <v>0</v>
      </c>
      <c r="CQ855" s="62">
        <v>2.3916840023627997E-2</v>
      </c>
      <c r="CR855" s="62">
        <v>0</v>
      </c>
      <c r="CS855" s="62">
        <v>0</v>
      </c>
      <c r="CT855" s="62">
        <v>2.4344881903245501E-2</v>
      </c>
      <c r="CU855" s="62">
        <v>0</v>
      </c>
      <c r="CV855" s="62">
        <v>2.377415939708875E-2</v>
      </c>
      <c r="CW855" s="80">
        <v>2.4023850493532388E-2</v>
      </c>
      <c r="CX855" s="78">
        <v>2.4059520650167074E-2</v>
      </c>
      <c r="CY855" s="78">
        <v>0</v>
      </c>
      <c r="CZ855" s="78">
        <v>2.3845499710358289E-2</v>
      </c>
      <c r="DA855" s="78">
        <v>0</v>
      </c>
      <c r="DB855" s="78">
        <v>7.1429488661170576E-2</v>
      </c>
      <c r="DC855" s="78">
        <v>0</v>
      </c>
      <c r="DD855" s="78">
        <v>0</v>
      </c>
      <c r="DE855" s="78">
        <v>6.1245658941937592E-2</v>
      </c>
      <c r="DF855" s="78">
        <v>0</v>
      </c>
      <c r="DG855" s="78">
        <v>0</v>
      </c>
      <c r="DH855" s="78">
        <v>0</v>
      </c>
      <c r="DI855" s="10">
        <v>2021</v>
      </c>
      <c r="DJ855" s="59" t="s">
        <v>74</v>
      </c>
      <c r="DK855" s="42" t="s">
        <v>5440</v>
      </c>
    </row>
    <row r="856" spans="1:115" x14ac:dyDescent="0.2">
      <c r="A856" s="4" t="s">
        <v>3528</v>
      </c>
      <c r="B856" s="5" t="s">
        <v>3529</v>
      </c>
      <c r="C856" s="6" t="s">
        <v>166</v>
      </c>
      <c r="D856" s="5" t="s">
        <v>78</v>
      </c>
      <c r="E856" s="5" t="s">
        <v>234</v>
      </c>
      <c r="F856" s="6" t="s">
        <v>166</v>
      </c>
      <c r="G856" s="5" t="s">
        <v>3528</v>
      </c>
      <c r="H856" s="7">
        <f t="shared" si="44"/>
        <v>0</v>
      </c>
      <c r="I856" s="8" t="str">
        <f t="shared" si="45"/>
        <v>No impact</v>
      </c>
      <c r="J856" s="8" t="str">
        <f t="shared" si="43"/>
        <v>No impact</v>
      </c>
      <c r="K856" s="9">
        <v>2.4143607664146439E-3</v>
      </c>
      <c r="L856" s="9">
        <v>0</v>
      </c>
      <c r="M856" s="9">
        <v>0</v>
      </c>
      <c r="N856" s="9">
        <v>0</v>
      </c>
      <c r="O856" s="9">
        <v>0.29418057338468112</v>
      </c>
      <c r="P856" s="9">
        <v>0.15860493034754916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0.21617814862359158</v>
      </c>
      <c r="X856" s="9">
        <v>0</v>
      </c>
      <c r="Y856" s="9">
        <v>1.4049722459943896</v>
      </c>
      <c r="Z856" s="9">
        <v>0</v>
      </c>
      <c r="AA856" s="9">
        <v>0.18897015998668751</v>
      </c>
      <c r="AB856" s="9">
        <f>_xlfn.XLOOKUP(B856,'[2]Macro de calcul Nur Journalier-'!$B:$B,'[2]Macro de calcul Nur Journalier-'!$K:$K,"")</f>
        <v>0</v>
      </c>
      <c r="AC856" s="9">
        <f>_xlfn.XLOOKUP(B856,'[3]NUR MACRO SITES'!$B:$B,'[3]NUR MACRO SITES'!$K:$K,"")</f>
        <v>0</v>
      </c>
      <c r="AD856" s="9">
        <v>0</v>
      </c>
      <c r="AE856" s="9">
        <v>0</v>
      </c>
      <c r="AF856" s="9">
        <v>1.8745839870679408</v>
      </c>
      <c r="AG856" s="9">
        <v>3.6152080956116581</v>
      </c>
      <c r="AH856" s="9">
        <v>0.36975006537346089</v>
      </c>
      <c r="AI856" s="9">
        <v>6.6201772215090582</v>
      </c>
      <c r="AJ856" s="9">
        <v>5.0243404709266404</v>
      </c>
      <c r="AK856" s="9">
        <v>0</v>
      </c>
      <c r="AL856" s="9">
        <v>2.6929408548471501E-3</v>
      </c>
      <c r="AM856" s="9">
        <v>0.11030767609714977</v>
      </c>
      <c r="AN856" s="9">
        <v>0.64351632334088482</v>
      </c>
      <c r="AO856" s="9">
        <v>0.15807108277868509</v>
      </c>
      <c r="AP856" s="9">
        <v>8.0160569926651881E-2</v>
      </c>
      <c r="AQ856" s="9">
        <v>3.2694243951553896</v>
      </c>
      <c r="AR856" s="9">
        <v>4.7731576605845607</v>
      </c>
      <c r="AS856" s="9">
        <v>4.7535657002031275</v>
      </c>
      <c r="AT856" s="9">
        <v>4.7714015184775427</v>
      </c>
      <c r="AU856" s="9">
        <v>4.7467057700975834</v>
      </c>
      <c r="AV856" s="9">
        <v>4.7415836889521099</v>
      </c>
      <c r="AW856" s="9">
        <v>5.7440115554150646</v>
      </c>
      <c r="AX856" s="9">
        <v>4.7415836889521099</v>
      </c>
      <c r="AY856" s="9">
        <v>4.7415836889521099</v>
      </c>
      <c r="AZ856" s="9">
        <v>4.7415836889521099</v>
      </c>
      <c r="BA856" s="9">
        <v>4.7415836889521099</v>
      </c>
      <c r="BB856" s="9">
        <v>5.0347679550895927</v>
      </c>
      <c r="BC856" s="9">
        <v>7.4248956558898085</v>
      </c>
      <c r="BD856" s="9">
        <v>7.4248956558898085</v>
      </c>
      <c r="BE856" s="9">
        <v>4.367744937920377</v>
      </c>
      <c r="BF856" s="9">
        <v>2.8205288621955291</v>
      </c>
      <c r="BG856" s="9">
        <v>2.9010187087672468</v>
      </c>
      <c r="BH856" s="9">
        <v>2.8947990388048868</v>
      </c>
      <c r="BI856" s="9">
        <v>2.7768681887835909</v>
      </c>
      <c r="BJ856" s="9">
        <v>2.8205284605045757</v>
      </c>
      <c r="BK856" s="9">
        <v>2.7695201365168232</v>
      </c>
      <c r="BL856" s="9">
        <v>2.7035125116641412</v>
      </c>
      <c r="BM856" s="9">
        <v>3.2219425681942058</v>
      </c>
      <c r="BN856" s="9">
        <v>2.9049775563374456</v>
      </c>
      <c r="BO856" s="9">
        <v>3.140329249813802</v>
      </c>
      <c r="BP856" s="9">
        <v>2.8485295334628877</v>
      </c>
      <c r="BQ856" s="9">
        <v>2.8486187088544739</v>
      </c>
      <c r="BR856" s="9">
        <v>2.7268942993382468</v>
      </c>
      <c r="BS856" s="9">
        <v>2.8060820470674854</v>
      </c>
      <c r="BT856" s="9">
        <v>2.7268942993382468</v>
      </c>
      <c r="BU856" s="9">
        <v>3.3523704959293217</v>
      </c>
      <c r="BV856" s="9">
        <v>4.0872827330759369</v>
      </c>
      <c r="BW856" s="9">
        <v>2.7837881991707398</v>
      </c>
      <c r="BX856" s="9">
        <v>2.7837881991707398</v>
      </c>
      <c r="BY856" s="9">
        <v>3.3948893226379941</v>
      </c>
      <c r="BZ856" s="9">
        <v>3.5184507452209131</v>
      </c>
      <c r="CA856" s="9">
        <v>3.8825360339922321</v>
      </c>
      <c r="CB856" s="9">
        <v>3.6028820059754652</v>
      </c>
      <c r="CC856" s="9">
        <v>3.5802671266690074</v>
      </c>
      <c r="CD856" s="9">
        <v>3.5081242348751407</v>
      </c>
      <c r="CE856" s="9">
        <v>3.8626499216683361</v>
      </c>
      <c r="CF856" s="9">
        <v>4.8908243515878924</v>
      </c>
      <c r="CG856" s="9">
        <v>6.6567111259498963</v>
      </c>
      <c r="CH856" s="9">
        <v>7.1593571381690646</v>
      </c>
      <c r="CI856" s="9">
        <v>5.2208803109296218</v>
      </c>
      <c r="CJ856" s="9">
        <v>3.5434733601002191</v>
      </c>
      <c r="CK856" s="9">
        <v>5.3052759015275379</v>
      </c>
      <c r="CL856" s="62">
        <v>5.3652195997523062</v>
      </c>
      <c r="CM856" s="62">
        <v>4.6798710452497332</v>
      </c>
      <c r="CN856" s="62">
        <v>4.9019712755362654</v>
      </c>
      <c r="CO856" s="62">
        <v>1.8471790613326942</v>
      </c>
      <c r="CP856" s="62">
        <v>3.5183258996726909</v>
      </c>
      <c r="CQ856" s="62">
        <v>4.2692540371483281</v>
      </c>
      <c r="CR856" s="62">
        <v>6.3295444492955859</v>
      </c>
      <c r="CS856" s="62">
        <v>4.548248167267352</v>
      </c>
      <c r="CT856" s="62">
        <v>1.7147000995910771</v>
      </c>
      <c r="CU856" s="62">
        <v>0.28855373209714835</v>
      </c>
      <c r="CV856" s="62">
        <v>1.2981261753316611</v>
      </c>
      <c r="CW856" s="80">
        <v>6.0639266279144729E-3</v>
      </c>
      <c r="CX856" s="78">
        <v>1.9618586149135714E-3</v>
      </c>
      <c r="CY856" s="78">
        <v>0</v>
      </c>
      <c r="CZ856" s="78">
        <v>2.1402093980876723E-3</v>
      </c>
      <c r="DA856" s="78">
        <v>1.2484554822176806E-3</v>
      </c>
      <c r="DB856" s="78">
        <v>6.452731335233837E-2</v>
      </c>
      <c r="DC856" s="78">
        <v>6.0674936435780855E-2</v>
      </c>
      <c r="DD856" s="78">
        <v>0</v>
      </c>
      <c r="DE856" s="78">
        <v>6.113864847203327E-2</v>
      </c>
      <c r="DF856" s="78">
        <v>3.2727368712421483E-2</v>
      </c>
      <c r="DG856" s="78">
        <v>0</v>
      </c>
      <c r="DH856" s="78">
        <v>0</v>
      </c>
      <c r="DI856" s="10">
        <v>2011</v>
      </c>
      <c r="DJ856" s="61" t="s">
        <v>80</v>
      </c>
      <c r="DK856" s="42" t="s">
        <v>190</v>
      </c>
    </row>
    <row r="857" spans="1:115" x14ac:dyDescent="0.2">
      <c r="A857" s="4" t="s">
        <v>921</v>
      </c>
      <c r="B857" s="4" t="s">
        <v>922</v>
      </c>
      <c r="C857" s="6" t="s">
        <v>173</v>
      </c>
      <c r="D857" s="4" t="s">
        <v>70</v>
      </c>
      <c r="E857" s="4" t="s">
        <v>183</v>
      </c>
      <c r="F857" s="6" t="s">
        <v>173</v>
      </c>
      <c r="G857" s="4" t="s">
        <v>794</v>
      </c>
      <c r="H857" s="7">
        <f t="shared" si="44"/>
        <v>2</v>
      </c>
      <c r="I857" s="8" t="str">
        <f t="shared" si="45"/>
        <v>No impact</v>
      </c>
      <c r="J857" s="8" t="str">
        <f t="shared" si="43"/>
        <v>No impact</v>
      </c>
      <c r="K857" s="9">
        <v>1.6714805305947798E-2</v>
      </c>
      <c r="L857" s="9">
        <v>0</v>
      </c>
      <c r="M857" s="9">
        <v>0</v>
      </c>
      <c r="N857" s="9">
        <v>0</v>
      </c>
      <c r="O857" s="9">
        <v>0.28860897161603194</v>
      </c>
      <c r="P857" s="9">
        <v>0</v>
      </c>
      <c r="Q857" s="9">
        <v>0</v>
      </c>
      <c r="R857" s="9">
        <v>0</v>
      </c>
      <c r="S857" s="9">
        <v>0</v>
      </c>
      <c r="T857" s="9">
        <v>1.0780492262159465</v>
      </c>
      <c r="U857" s="9">
        <v>3.2779590405553186E-2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1.6659089288261306E-2</v>
      </c>
      <c r="AB857" s="9">
        <f>_xlfn.XLOOKUP(B857,'[2]Macro de calcul Nur Journalier-'!$B:$B,'[2]Macro de calcul Nur Journalier-'!$K:$K,"")</f>
        <v>0</v>
      </c>
      <c r="AC857" s="9">
        <f>_xlfn.XLOOKUP(B857,'[3]NUR MACRO SITES'!$B:$B,'[3]NUR MACRO SITES'!$K:$K,"")</f>
        <v>0</v>
      </c>
      <c r="AD857" s="9">
        <v>0</v>
      </c>
      <c r="AE857" s="9">
        <v>5.6157288546569601</v>
      </c>
      <c r="AF857" s="9">
        <v>0.77051538059240243</v>
      </c>
      <c r="AG857" s="9">
        <v>2.3538717432130469</v>
      </c>
      <c r="AH857" s="9">
        <v>0.66272345837493463</v>
      </c>
      <c r="AI857" s="9">
        <v>1.475564440403176</v>
      </c>
      <c r="AJ857" s="9">
        <v>7.9172461132506058</v>
      </c>
      <c r="AK857" s="9">
        <v>1.2889900691770078</v>
      </c>
      <c r="AL857" s="9">
        <v>0.89169771906052397</v>
      </c>
      <c r="AM857" s="9">
        <v>2.1347187831105958</v>
      </c>
      <c r="AN857" s="9">
        <v>0.56992299316860717</v>
      </c>
      <c r="AO857" s="9">
        <v>0</v>
      </c>
      <c r="AP857" s="9">
        <v>0</v>
      </c>
      <c r="AQ857" s="9">
        <v>0</v>
      </c>
      <c r="AR857" s="9">
        <v>0</v>
      </c>
      <c r="AS857" s="9">
        <v>0</v>
      </c>
      <c r="AT857" s="9">
        <v>0</v>
      </c>
      <c r="AU857" s="9">
        <v>0.23221320735940618</v>
      </c>
      <c r="AV857" s="9">
        <v>0</v>
      </c>
      <c r="AW857" s="9">
        <v>0</v>
      </c>
      <c r="AX857" s="9">
        <v>0</v>
      </c>
      <c r="AY857" s="9">
        <v>0.24520134169256977</v>
      </c>
      <c r="AZ857" s="9">
        <v>0.54705655948346021</v>
      </c>
      <c r="BA857" s="9">
        <v>0</v>
      </c>
      <c r="BB857" s="9">
        <v>2.1724941315584587</v>
      </c>
      <c r="BC857" s="9">
        <v>0.29503187397924241</v>
      </c>
      <c r="BD857" s="9">
        <v>0.29503187397924241</v>
      </c>
      <c r="BE857" s="9">
        <v>0</v>
      </c>
      <c r="BF857" s="9">
        <v>0</v>
      </c>
      <c r="BG857" s="9">
        <v>0.80431308501483945</v>
      </c>
      <c r="BH857" s="9">
        <v>3.1217255266962871</v>
      </c>
      <c r="BI857" s="9">
        <v>13.928839464319857</v>
      </c>
      <c r="BJ857" s="9">
        <v>0</v>
      </c>
      <c r="BK857" s="9">
        <v>0.76341269229781461</v>
      </c>
      <c r="BL857" s="9">
        <v>0.90423847069197238</v>
      </c>
      <c r="BM857" s="9">
        <v>4.4022145460045143</v>
      </c>
      <c r="BN857" s="9">
        <v>3.0345137301566916</v>
      </c>
      <c r="BO857" s="9">
        <v>0.15272177563186112</v>
      </c>
      <c r="BP857" s="9">
        <v>2.6005684396161319</v>
      </c>
      <c r="BQ857" s="9">
        <v>6.5073423450417049</v>
      </c>
      <c r="BR857" s="9">
        <v>0</v>
      </c>
      <c r="BS857" s="9">
        <v>5.5318170663151012</v>
      </c>
      <c r="BT857" s="9">
        <v>1.1228965308632461</v>
      </c>
      <c r="BU857" s="9">
        <v>0.18521728832615647</v>
      </c>
      <c r="BV857" s="9">
        <v>4.4647443305853045</v>
      </c>
      <c r="BW857" s="9">
        <v>0.12199193569098801</v>
      </c>
      <c r="BX857" s="9">
        <v>0.18432553441028673</v>
      </c>
      <c r="BY857" s="9">
        <v>0.49069650974651352</v>
      </c>
      <c r="BZ857" s="9">
        <v>1.3568927583874804</v>
      </c>
      <c r="CA857" s="9">
        <v>0</v>
      </c>
      <c r="CB857" s="9">
        <v>0</v>
      </c>
      <c r="CC857" s="9">
        <v>0</v>
      </c>
      <c r="CD857" s="9">
        <v>0</v>
      </c>
      <c r="CE857" s="9">
        <v>0.55249505611629046</v>
      </c>
      <c r="CF857" s="9">
        <v>0.75843670544726094</v>
      </c>
      <c r="CG857" s="9">
        <v>0.97591765044958656</v>
      </c>
      <c r="CH857" s="9">
        <v>0</v>
      </c>
      <c r="CI857" s="9">
        <v>0.88007193957190111</v>
      </c>
      <c r="CJ857" s="9">
        <v>0</v>
      </c>
      <c r="CK857" s="9">
        <v>3.382690129068894</v>
      </c>
      <c r="CL857" s="62">
        <v>0</v>
      </c>
      <c r="CM857" s="62">
        <v>5.2236804182254533</v>
      </c>
      <c r="CN857" s="62">
        <v>4.7223542018017701</v>
      </c>
      <c r="CO857" s="62">
        <v>5.5442124457456909</v>
      </c>
      <c r="CP857" s="62">
        <v>10.539336335333713</v>
      </c>
      <c r="CQ857" s="62">
        <v>1.7148071100609819</v>
      </c>
      <c r="CR857" s="62">
        <v>8.6556310336069959</v>
      </c>
      <c r="CS857" s="62">
        <v>1.6616585766751417</v>
      </c>
      <c r="CT857" s="62">
        <v>0.2500299629315732</v>
      </c>
      <c r="CU857" s="62">
        <v>0</v>
      </c>
      <c r="CV857" s="62">
        <v>1.1878697211735196</v>
      </c>
      <c r="CW857" s="80">
        <v>0</v>
      </c>
      <c r="CX857" s="78">
        <v>0</v>
      </c>
      <c r="CY857" s="78">
        <v>0</v>
      </c>
      <c r="CZ857" s="78">
        <v>1.018472147314893</v>
      </c>
      <c r="DA857" s="78">
        <v>2.7688780736973966</v>
      </c>
      <c r="DB857" s="78">
        <v>2.2765050665890478</v>
      </c>
      <c r="DC857" s="78">
        <v>0</v>
      </c>
      <c r="DD857" s="78">
        <v>0</v>
      </c>
      <c r="DE857" s="78">
        <v>6.1085143237080988E-2</v>
      </c>
      <c r="DF857" s="78">
        <v>0.45327851543661701</v>
      </c>
      <c r="DG857" s="78">
        <v>0</v>
      </c>
      <c r="DH857" s="78">
        <v>1.3864989883943581</v>
      </c>
      <c r="DI857" s="10">
        <v>2019</v>
      </c>
      <c r="DJ857" s="60" t="s">
        <v>85</v>
      </c>
      <c r="DK857" s="42" t="s">
        <v>190</v>
      </c>
    </row>
    <row r="858" spans="1:115" x14ac:dyDescent="0.2">
      <c r="A858" s="4" t="s">
        <v>813</v>
      </c>
      <c r="B858" s="4" t="s">
        <v>814</v>
      </c>
      <c r="C858" s="6" t="s">
        <v>173</v>
      </c>
      <c r="D858" s="4" t="s">
        <v>78</v>
      </c>
      <c r="E858" s="4" t="s">
        <v>79</v>
      </c>
      <c r="F858" s="6" t="s">
        <v>173</v>
      </c>
      <c r="G858" s="4" t="s">
        <v>794</v>
      </c>
      <c r="H858" s="7">
        <f t="shared" si="44"/>
        <v>1</v>
      </c>
      <c r="I858" s="8" t="str">
        <f t="shared" si="45"/>
        <v>No impact</v>
      </c>
      <c r="J858" s="8" t="str">
        <f t="shared" si="43"/>
        <v>No impact</v>
      </c>
      <c r="K858" s="9">
        <v>1.6937669376693765E-2</v>
      </c>
      <c r="L858" s="9">
        <v>9.3602909713307644E-3</v>
      </c>
      <c r="M858" s="9">
        <v>7.6330944230494926E-2</v>
      </c>
      <c r="N858" s="9">
        <v>0</v>
      </c>
      <c r="O858" s="9">
        <v>0.72282246945276463</v>
      </c>
      <c r="P858" s="9">
        <v>0</v>
      </c>
      <c r="Q858" s="9">
        <v>0</v>
      </c>
      <c r="R858" s="9">
        <v>0.39316936480768316</v>
      </c>
      <c r="S858" s="9">
        <v>0</v>
      </c>
      <c r="T858" s="9">
        <v>1.2837713355203728</v>
      </c>
      <c r="U858" s="9">
        <v>3.0829529786525939E-2</v>
      </c>
      <c r="V858" s="9">
        <v>0</v>
      </c>
      <c r="W858" s="9">
        <v>2.8730893120334711E-2</v>
      </c>
      <c r="X858" s="9">
        <v>2.7839436837350826E-2</v>
      </c>
      <c r="Y858" s="9">
        <v>0.25803944991204303</v>
      </c>
      <c r="Z858" s="9">
        <v>0</v>
      </c>
      <c r="AA858" s="9">
        <v>0</v>
      </c>
      <c r="AB858" s="9">
        <f>_xlfn.XLOOKUP(B858,'[2]Macro de calcul Nur Journalier-'!$B:$B,'[2]Macro de calcul Nur Journalier-'!$K:$K,"")</f>
        <v>0.43562497028479003</v>
      </c>
      <c r="AC858" s="9">
        <f>_xlfn.XLOOKUP(B858,'[3]NUR MACRO SITES'!$B:$B,'[3]NUR MACRO SITES'!$K:$K,"")</f>
        <v>7.2486539010126944E-2</v>
      </c>
      <c r="AD858" s="9">
        <v>0.43562497028479052</v>
      </c>
      <c r="AE858" s="9">
        <v>11.549094726144601</v>
      </c>
      <c r="AF858" s="9">
        <v>10.051615318784766</v>
      </c>
      <c r="AG858" s="9">
        <v>0</v>
      </c>
      <c r="AH858" s="9">
        <v>0.51277308277468736</v>
      </c>
      <c r="AI858" s="9">
        <v>1.4162640255788523</v>
      </c>
      <c r="AJ858" s="9">
        <v>2.2403410711738694</v>
      </c>
      <c r="AK858" s="9">
        <v>1.5529354169638185</v>
      </c>
      <c r="AL858" s="9">
        <v>0.64899874601816199</v>
      </c>
      <c r="AM858" s="9">
        <v>0</v>
      </c>
      <c r="AN858" s="9">
        <v>0.45211512682272914</v>
      </c>
      <c r="AO858" s="9">
        <v>0</v>
      </c>
      <c r="AP858" s="9">
        <v>0</v>
      </c>
      <c r="AQ858" s="9">
        <v>0</v>
      </c>
      <c r="AR858" s="9">
        <v>0</v>
      </c>
      <c r="AS858" s="9">
        <v>1.189054551627651E-3</v>
      </c>
      <c r="AT858" s="9">
        <v>0</v>
      </c>
      <c r="AU858" s="9">
        <v>0.25798825140930404</v>
      </c>
      <c r="AV858" s="9">
        <v>0</v>
      </c>
      <c r="AW858" s="9">
        <v>0</v>
      </c>
      <c r="AX858" s="9">
        <v>0</v>
      </c>
      <c r="AY858" s="9">
        <v>0.29186715955721798</v>
      </c>
      <c r="AZ858" s="9">
        <v>0.47928045004068393</v>
      </c>
      <c r="BA858" s="9">
        <v>0</v>
      </c>
      <c r="BB858" s="9">
        <v>0</v>
      </c>
      <c r="BC858" s="9">
        <v>0.30814806034104281</v>
      </c>
      <c r="BD858" s="9">
        <v>0.30814806034104281</v>
      </c>
      <c r="BE858" s="9">
        <v>0</v>
      </c>
      <c r="BF858" s="9">
        <v>0</v>
      </c>
      <c r="BG858" s="9">
        <v>0.59789321485227909</v>
      </c>
      <c r="BH858" s="9">
        <v>0</v>
      </c>
      <c r="BI858" s="9">
        <v>0</v>
      </c>
      <c r="BJ858" s="9">
        <v>0</v>
      </c>
      <c r="BK858" s="9">
        <v>0.45779079025091823</v>
      </c>
      <c r="BL858" s="9">
        <v>0.69981280301798054</v>
      </c>
      <c r="BM858" s="9">
        <v>3.62503317324567</v>
      </c>
      <c r="BN858" s="9">
        <v>0.92310798355177737</v>
      </c>
      <c r="BO858" s="9">
        <v>2.7555196000376678E-2</v>
      </c>
      <c r="BP858" s="9">
        <v>1.5337453949827788</v>
      </c>
      <c r="BQ858" s="9">
        <v>3.7467219126052629</v>
      </c>
      <c r="BR858" s="9">
        <v>0</v>
      </c>
      <c r="BS858" s="9">
        <v>4.1231134054155856</v>
      </c>
      <c r="BT858" s="9">
        <v>8.1338658174315768</v>
      </c>
      <c r="BU858" s="9">
        <v>10.735022814632185</v>
      </c>
      <c r="BV858" s="9">
        <v>7.4737895689047544</v>
      </c>
      <c r="BW858" s="9">
        <v>0</v>
      </c>
      <c r="BX858" s="9">
        <v>0</v>
      </c>
      <c r="BY858" s="9">
        <v>0</v>
      </c>
      <c r="BZ858" s="9">
        <v>0</v>
      </c>
      <c r="CA858" s="9">
        <v>0</v>
      </c>
      <c r="CB858" s="9">
        <v>0</v>
      </c>
      <c r="CC858" s="9">
        <v>0</v>
      </c>
      <c r="CD858" s="9">
        <v>0</v>
      </c>
      <c r="CE858" s="9">
        <v>0</v>
      </c>
      <c r="CF858" s="9">
        <v>0.17407036437778403</v>
      </c>
      <c r="CG858" s="9">
        <v>0</v>
      </c>
      <c r="CH858" s="9">
        <v>0</v>
      </c>
      <c r="CI858" s="9">
        <v>0</v>
      </c>
      <c r="CJ858" s="9">
        <v>0</v>
      </c>
      <c r="CK858" s="9">
        <v>0</v>
      </c>
      <c r="CL858" s="62">
        <v>0</v>
      </c>
      <c r="CM858" s="62">
        <v>5.2385905436987965</v>
      </c>
      <c r="CN858" s="62">
        <v>4.5036248013172271</v>
      </c>
      <c r="CO858" s="62">
        <v>2.8459612821851823</v>
      </c>
      <c r="CP858" s="62">
        <v>2.5435318591570999</v>
      </c>
      <c r="CQ858" s="62">
        <v>0.56467641460707196</v>
      </c>
      <c r="CR858" s="62">
        <v>0</v>
      </c>
      <c r="CS858" s="62">
        <v>1.6129331427120162</v>
      </c>
      <c r="CT858" s="62">
        <v>0.26098070101845428</v>
      </c>
      <c r="CU858" s="62">
        <v>0</v>
      </c>
      <c r="CV858" s="62">
        <v>0.66412481130487144</v>
      </c>
      <c r="CW858" s="80">
        <v>0</v>
      </c>
      <c r="CX858" s="78">
        <v>0</v>
      </c>
      <c r="CY858" s="78">
        <v>0</v>
      </c>
      <c r="CZ858" s="78">
        <v>0.56959889622267312</v>
      </c>
      <c r="DA858" s="78">
        <v>1.4120923257798206</v>
      </c>
      <c r="DB858" s="78">
        <v>0</v>
      </c>
      <c r="DC858" s="78">
        <v>0</v>
      </c>
      <c r="DD858" s="78">
        <v>0</v>
      </c>
      <c r="DE858" s="78">
        <v>6.0906792453907031E-2</v>
      </c>
      <c r="DF858" s="78">
        <v>0.30908190724047108</v>
      </c>
      <c r="DG858" s="78">
        <v>0</v>
      </c>
      <c r="DH858" s="78">
        <v>0</v>
      </c>
      <c r="DI858" s="10">
        <v>2021</v>
      </c>
      <c r="DJ858" s="60" t="s">
        <v>85</v>
      </c>
      <c r="DK858" s="42" t="s">
        <v>190</v>
      </c>
    </row>
    <row r="859" spans="1:115" x14ac:dyDescent="0.2">
      <c r="A859" s="4" t="s">
        <v>178</v>
      </c>
      <c r="B859" s="4" t="s">
        <v>179</v>
      </c>
      <c r="C859" s="6" t="s">
        <v>147</v>
      </c>
      <c r="D859" s="4" t="s">
        <v>78</v>
      </c>
      <c r="E859" s="4" t="s">
        <v>79</v>
      </c>
      <c r="F859" s="6" t="s">
        <v>147</v>
      </c>
      <c r="G859" s="4" t="s">
        <v>180</v>
      </c>
      <c r="H859" s="7">
        <f t="shared" si="44"/>
        <v>0</v>
      </c>
      <c r="I859" s="8" t="str">
        <f t="shared" si="45"/>
        <v>No impact</v>
      </c>
      <c r="J859" s="8" t="str">
        <f t="shared" si="43"/>
        <v>No impact</v>
      </c>
      <c r="K859" s="9">
        <v>0</v>
      </c>
      <c r="L859" s="9">
        <v>0</v>
      </c>
      <c r="M859" s="9">
        <v>0</v>
      </c>
      <c r="N859" s="9">
        <v>0</v>
      </c>
      <c r="O859" s="9">
        <v>11.476905339228832</v>
      </c>
      <c r="P859" s="9">
        <v>13.984033275091525</v>
      </c>
      <c r="Q859" s="9">
        <v>22.036855031379261</v>
      </c>
      <c r="R859" s="9">
        <v>27.1552627121666</v>
      </c>
      <c r="S859" s="9">
        <v>0</v>
      </c>
      <c r="T859" s="9">
        <v>18.223353628821378</v>
      </c>
      <c r="U859" s="9">
        <v>15.572589799362907</v>
      </c>
      <c r="V859" s="9">
        <v>3.6517206592022062</v>
      </c>
      <c r="W859" s="9">
        <v>13.979371701611752</v>
      </c>
      <c r="X859" s="9">
        <v>14.215551900584796</v>
      </c>
      <c r="Y859" s="9">
        <v>14.212450375600246</v>
      </c>
      <c r="Z859" s="9">
        <v>19.187203590785906</v>
      </c>
      <c r="AA859" s="9">
        <v>20.442726905339228</v>
      </c>
      <c r="AB859" s="9">
        <f>_xlfn.XLOOKUP(B859,'[2]Macro de calcul Nur Journalier-'!$B:$B,'[2]Macro de calcul Nur Journalier-'!$K:$K,"")</f>
        <v>0</v>
      </c>
      <c r="AC859" s="9">
        <f>_xlfn.XLOOKUP(B859,'[3]NUR MACRO SITES'!$B:$B,'[3]NUR MACRO SITES'!$K:$K,"")</f>
        <v>12.394288142442829</v>
      </c>
      <c r="AD859" s="9">
        <v>0</v>
      </c>
      <c r="AE859" s="9">
        <v>0</v>
      </c>
      <c r="AF859" s="9">
        <v>7.8319634621784813</v>
      </c>
      <c r="AG859" s="9">
        <v>19.255177132363432</v>
      </c>
      <c r="AH859" s="9">
        <v>32.928630752864549</v>
      </c>
      <c r="AI859" s="9">
        <v>0</v>
      </c>
      <c r="AJ859" s="9">
        <v>0</v>
      </c>
      <c r="AK859" s="9">
        <v>0</v>
      </c>
      <c r="AL859" s="9">
        <v>0</v>
      </c>
      <c r="AM859" s="9">
        <v>0</v>
      </c>
      <c r="AN859" s="9">
        <v>0</v>
      </c>
      <c r="AO859" s="9">
        <v>0</v>
      </c>
      <c r="AP859" s="9">
        <v>4.8657026909950885</v>
      </c>
      <c r="AQ859" s="9">
        <v>0</v>
      </c>
      <c r="AR859" s="9">
        <v>1.9403540967868453</v>
      </c>
      <c r="AS859" s="9">
        <v>2.7439720422176559E-4</v>
      </c>
      <c r="AT859" s="9">
        <v>0.78217837720761696</v>
      </c>
      <c r="AU859" s="9">
        <v>0</v>
      </c>
      <c r="AV859" s="9">
        <v>1.3857973470546572</v>
      </c>
      <c r="AW859" s="9">
        <v>0</v>
      </c>
      <c r="AX859" s="9">
        <v>0</v>
      </c>
      <c r="AY859" s="9">
        <v>0</v>
      </c>
      <c r="AZ859" s="9">
        <v>0</v>
      </c>
      <c r="BA859" s="9">
        <v>0</v>
      </c>
      <c r="BB859" s="9">
        <v>0</v>
      </c>
      <c r="BC859" s="9">
        <v>0</v>
      </c>
      <c r="BD859" s="9">
        <v>0</v>
      </c>
      <c r="BE859" s="9">
        <v>2.4220126559307845E-2</v>
      </c>
      <c r="BF859" s="9">
        <v>2.3323762358850076E-2</v>
      </c>
      <c r="BG859" s="9">
        <v>0</v>
      </c>
      <c r="BH859" s="9">
        <v>0</v>
      </c>
      <c r="BI859" s="9">
        <v>0</v>
      </c>
      <c r="BJ859" s="9">
        <v>2.4625249334394872</v>
      </c>
      <c r="BK859" s="9">
        <v>0</v>
      </c>
      <c r="BL859" s="9">
        <v>0</v>
      </c>
      <c r="BM859" s="9">
        <v>0</v>
      </c>
      <c r="BN859" s="9">
        <v>1.0528046730758807</v>
      </c>
      <c r="BO859" s="9">
        <v>0</v>
      </c>
      <c r="BP859" s="9">
        <v>0</v>
      </c>
      <c r="BQ859" s="9">
        <v>0</v>
      </c>
      <c r="BR859" s="9">
        <v>3.8205413017609637</v>
      </c>
      <c r="BS859" s="9">
        <v>0</v>
      </c>
      <c r="BT859" s="9">
        <v>0</v>
      </c>
      <c r="BU859" s="9">
        <v>0</v>
      </c>
      <c r="BV859" s="9">
        <v>0</v>
      </c>
      <c r="BW859" s="9">
        <v>0</v>
      </c>
      <c r="BX859" s="9">
        <v>0</v>
      </c>
      <c r="BY859" s="9">
        <v>0</v>
      </c>
      <c r="BZ859" s="9">
        <v>0</v>
      </c>
      <c r="CA859" s="9">
        <v>0</v>
      </c>
      <c r="CB859" s="9">
        <v>4.4498520401902796E-2</v>
      </c>
      <c r="CC859" s="9">
        <v>4.8617531739305369</v>
      </c>
      <c r="CD859" s="9">
        <v>0</v>
      </c>
      <c r="CE859" s="9">
        <v>0</v>
      </c>
      <c r="CF859" s="9">
        <v>0</v>
      </c>
      <c r="CG859" s="9">
        <v>2.7614051758824076</v>
      </c>
      <c r="CH859" s="9">
        <v>0</v>
      </c>
      <c r="CI859" s="9">
        <v>2.4540889413953595</v>
      </c>
      <c r="CJ859" s="9">
        <v>0</v>
      </c>
      <c r="CK859" s="9">
        <v>0</v>
      </c>
      <c r="CL859" s="62">
        <v>2.675261747609386E-4</v>
      </c>
      <c r="CM859" s="62">
        <v>0</v>
      </c>
      <c r="CN859" s="62">
        <v>0</v>
      </c>
      <c r="CO859" s="62">
        <v>0</v>
      </c>
      <c r="CP859" s="62">
        <v>0</v>
      </c>
      <c r="CQ859" s="62">
        <v>0</v>
      </c>
      <c r="CR859" s="62">
        <v>0</v>
      </c>
      <c r="CS859" s="62">
        <v>2.1578839607000488</v>
      </c>
      <c r="CT859" s="62">
        <v>0.41240051593314553</v>
      </c>
      <c r="CU859" s="62">
        <v>20.505524593859597</v>
      </c>
      <c r="CV859" s="62">
        <v>21.570653306052801</v>
      </c>
      <c r="CW859" s="80">
        <v>0</v>
      </c>
      <c r="CX859" s="78">
        <v>5.4396988868057501E-3</v>
      </c>
      <c r="CY859" s="78">
        <v>3.8077892207640254E-2</v>
      </c>
      <c r="CZ859" s="78">
        <v>0</v>
      </c>
      <c r="DA859" s="78">
        <v>0</v>
      </c>
      <c r="DB859" s="78">
        <v>0</v>
      </c>
      <c r="DC859" s="78">
        <v>0</v>
      </c>
      <c r="DD859" s="78">
        <v>0</v>
      </c>
      <c r="DE859" s="78">
        <v>5.9283800327023996E-2</v>
      </c>
      <c r="DF859" s="78">
        <v>0</v>
      </c>
      <c r="DG859" s="78">
        <v>0</v>
      </c>
      <c r="DH859" s="78">
        <v>0</v>
      </c>
      <c r="DI859" s="10">
        <v>2017</v>
      </c>
      <c r="DJ859" s="60" t="s">
        <v>85</v>
      </c>
      <c r="DK859" s="42" t="s">
        <v>5440</v>
      </c>
    </row>
    <row r="860" spans="1:115" x14ac:dyDescent="0.2">
      <c r="A860" s="4" t="s">
        <v>3510</v>
      </c>
      <c r="B860" s="5" t="s">
        <v>3511</v>
      </c>
      <c r="C860" s="6" t="s">
        <v>88</v>
      </c>
      <c r="D860" s="5" t="s">
        <v>78</v>
      </c>
      <c r="E860" s="5" t="s">
        <v>79</v>
      </c>
      <c r="F860" s="6" t="s">
        <v>77</v>
      </c>
      <c r="G860" s="5" t="s">
        <v>90</v>
      </c>
      <c r="H860" s="7">
        <f t="shared" si="44"/>
        <v>0</v>
      </c>
      <c r="I860" s="8" t="str">
        <f t="shared" si="45"/>
        <v>No impact</v>
      </c>
      <c r="J860" s="8" t="str">
        <f t="shared" si="43"/>
        <v>No impact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5.7406070222983163E-2</v>
      </c>
      <c r="X860" s="9">
        <v>0</v>
      </c>
      <c r="Y860" s="9">
        <v>0</v>
      </c>
      <c r="Z860" s="9">
        <v>0</v>
      </c>
      <c r="AA860" s="9">
        <v>0</v>
      </c>
      <c r="AB860" s="9">
        <f>_xlfn.XLOOKUP(B860,'[2]Macro de calcul Nur Journalier-'!$B:$B,'[2]Macro de calcul Nur Journalier-'!$K:$K,"")</f>
        <v>0.167983793324775</v>
      </c>
      <c r="AC860" s="9">
        <f>_xlfn.XLOOKUP(B860,'[3]NUR MACRO SITES'!$B:$B,'[3]NUR MACRO SITES'!$K:$K,"")</f>
        <v>1.1600074882327778</v>
      </c>
      <c r="AD860" s="9">
        <v>0.16798379332477537</v>
      </c>
      <c r="AE860" s="9">
        <v>0</v>
      </c>
      <c r="AF860" s="9">
        <v>0</v>
      </c>
      <c r="AG860" s="9">
        <v>0</v>
      </c>
      <c r="AH860" s="9">
        <v>0</v>
      </c>
      <c r="AI860" s="9">
        <v>0</v>
      </c>
      <c r="AJ860" s="9">
        <v>0</v>
      </c>
      <c r="AK860" s="9">
        <v>0</v>
      </c>
      <c r="AL860" s="9">
        <v>0</v>
      </c>
      <c r="AM860" s="9">
        <v>0</v>
      </c>
      <c r="AN860" s="9">
        <v>0</v>
      </c>
      <c r="AO860" s="9">
        <v>0.22533498410691388</v>
      </c>
      <c r="AP860" s="9">
        <v>0</v>
      </c>
      <c r="AQ860" s="9">
        <v>0</v>
      </c>
      <c r="AR860" s="9">
        <v>0</v>
      </c>
      <c r="AS860" s="9">
        <v>0</v>
      </c>
      <c r="AT860" s="9">
        <v>0</v>
      </c>
      <c r="AU860" s="9">
        <v>0</v>
      </c>
      <c r="AV860" s="9">
        <v>0</v>
      </c>
      <c r="AW860" s="9">
        <v>9.5051191542419616E-2</v>
      </c>
      <c r="AX860" s="9">
        <v>0</v>
      </c>
      <c r="AY860" s="9">
        <v>2.067125605137156E-3</v>
      </c>
      <c r="AZ860" s="9">
        <v>0</v>
      </c>
      <c r="BA860" s="9">
        <v>0</v>
      </c>
      <c r="BB860" s="9">
        <v>0</v>
      </c>
      <c r="BC860" s="9">
        <v>0</v>
      </c>
      <c r="BD860" s="9">
        <v>0</v>
      </c>
      <c r="BE860" s="9">
        <v>0</v>
      </c>
      <c r="BF860" s="9">
        <v>0</v>
      </c>
      <c r="BG860" s="9">
        <v>0</v>
      </c>
      <c r="BH860" s="9">
        <v>0</v>
      </c>
      <c r="BI860" s="9">
        <v>0</v>
      </c>
      <c r="BJ860" s="9">
        <v>0</v>
      </c>
      <c r="BK860" s="9">
        <v>0</v>
      </c>
      <c r="BL860" s="9">
        <v>0</v>
      </c>
      <c r="BM860" s="9">
        <v>0</v>
      </c>
      <c r="BN860" s="9">
        <v>0</v>
      </c>
      <c r="BO860" s="9">
        <v>0</v>
      </c>
      <c r="BP860" s="9">
        <v>0</v>
      </c>
      <c r="BQ860" s="9">
        <v>0</v>
      </c>
      <c r="BR860" s="9">
        <v>9.0958899418719125E-4</v>
      </c>
      <c r="BS860" s="9">
        <v>0</v>
      </c>
      <c r="BT860" s="9">
        <v>0</v>
      </c>
      <c r="BU860" s="9">
        <v>0</v>
      </c>
      <c r="BV860" s="9">
        <v>0</v>
      </c>
      <c r="BW860" s="9">
        <v>0</v>
      </c>
      <c r="BX860" s="9">
        <v>0</v>
      </c>
      <c r="BY860" s="9">
        <v>0</v>
      </c>
      <c r="BZ860" s="9">
        <v>0</v>
      </c>
      <c r="CA860" s="9">
        <v>0</v>
      </c>
      <c r="CB860" s="9">
        <v>0</v>
      </c>
      <c r="CC860" s="9">
        <v>0</v>
      </c>
      <c r="CD860" s="9">
        <v>0</v>
      </c>
      <c r="CE860" s="9">
        <v>0</v>
      </c>
      <c r="CF860" s="9">
        <v>0</v>
      </c>
      <c r="CG860" s="9">
        <v>0</v>
      </c>
      <c r="CH860" s="9">
        <v>0</v>
      </c>
      <c r="CI860" s="9">
        <v>0</v>
      </c>
      <c r="CJ860" s="9">
        <v>0</v>
      </c>
      <c r="CK860" s="9">
        <v>0</v>
      </c>
      <c r="CL860" s="62">
        <v>0</v>
      </c>
      <c r="CM860" s="62">
        <v>0</v>
      </c>
      <c r="CN860" s="62">
        <v>0</v>
      </c>
      <c r="CO860" s="62">
        <v>0</v>
      </c>
      <c r="CP860" s="62">
        <v>0</v>
      </c>
      <c r="CQ860" s="62">
        <v>9.5364163763115767E-2</v>
      </c>
      <c r="CR860" s="62">
        <v>0</v>
      </c>
      <c r="CS860" s="62">
        <v>0</v>
      </c>
      <c r="CT860" s="62">
        <v>0</v>
      </c>
      <c r="CU860" s="62">
        <v>0.54190101959575721</v>
      </c>
      <c r="CV860" s="62">
        <v>0</v>
      </c>
      <c r="CW860" s="80">
        <v>0</v>
      </c>
      <c r="CX860" s="78">
        <v>0</v>
      </c>
      <c r="CY860" s="78">
        <v>0</v>
      </c>
      <c r="CZ860" s="78">
        <v>0.30082426597951656</v>
      </c>
      <c r="DA860" s="78">
        <v>0</v>
      </c>
      <c r="DB860" s="78">
        <v>0</v>
      </c>
      <c r="DC860" s="78">
        <v>0</v>
      </c>
      <c r="DD860" s="78">
        <v>0</v>
      </c>
      <c r="DE860" s="78">
        <v>5.7589467886870922E-2</v>
      </c>
      <c r="DF860" s="78">
        <v>7.7315064505911676E-2</v>
      </c>
      <c r="DG860" s="78">
        <v>0</v>
      </c>
      <c r="DH860" s="78">
        <v>0</v>
      </c>
      <c r="DI860" s="10">
        <v>2024</v>
      </c>
      <c r="DJ860" s="59" t="s">
        <v>74</v>
      </c>
      <c r="DK860" s="42" t="s">
        <v>5440</v>
      </c>
    </row>
    <row r="861" spans="1:115" x14ac:dyDescent="0.2">
      <c r="A861" s="4" t="s">
        <v>2105</v>
      </c>
      <c r="B861" s="5" t="s">
        <v>2106</v>
      </c>
      <c r="C861" s="6" t="s">
        <v>77</v>
      </c>
      <c r="D861" s="5" t="s">
        <v>78</v>
      </c>
      <c r="E861" s="5" t="s">
        <v>170</v>
      </c>
      <c r="F861" s="6" t="s">
        <v>77</v>
      </c>
      <c r="G861" s="5" t="s">
        <v>2105</v>
      </c>
      <c r="H861" s="7">
        <f t="shared" si="44"/>
        <v>1</v>
      </c>
      <c r="I861" s="8" t="str">
        <f t="shared" si="45"/>
        <v>No impact</v>
      </c>
      <c r="J861" s="8" t="str">
        <f t="shared" si="43"/>
        <v>No impact</v>
      </c>
      <c r="K861" s="9">
        <v>1.8089133742214731E-2</v>
      </c>
      <c r="L861" s="9">
        <v>0</v>
      </c>
      <c r="M861" s="9">
        <v>0</v>
      </c>
      <c r="N861" s="9">
        <v>0</v>
      </c>
      <c r="O861" s="9">
        <v>3.0773813768839548E-2</v>
      </c>
      <c r="P861" s="9">
        <v>0</v>
      </c>
      <c r="Q861" s="9">
        <v>1.3000404126847942E-3</v>
      </c>
      <c r="R861" s="9">
        <v>1.1533215661103987E-2</v>
      </c>
      <c r="S861" s="9">
        <v>0</v>
      </c>
      <c r="T861" s="9">
        <v>3.2501010317119859E-3</v>
      </c>
      <c r="U861" s="9">
        <v>3.6846859696667046E-2</v>
      </c>
      <c r="V861" s="9">
        <v>0</v>
      </c>
      <c r="W861" s="9">
        <v>0</v>
      </c>
      <c r="X861" s="9">
        <v>0</v>
      </c>
      <c r="Y861" s="9">
        <v>0</v>
      </c>
      <c r="Z861" s="9">
        <v>6.9979318214234809E-2</v>
      </c>
      <c r="AA861" s="9">
        <v>0</v>
      </c>
      <c r="AB861" s="9">
        <f>_xlfn.XLOOKUP(B861,'[2]Macro de calcul Nur Journalier-'!$B:$B,'[2]Macro de calcul Nur Journalier-'!$K:$K,"")</f>
        <v>0</v>
      </c>
      <c r="AC861" s="9">
        <f>_xlfn.XLOOKUP(B861,'[3]NUR MACRO SITES'!$B:$B,'[3]NUR MACRO SITES'!$K:$K,"")</f>
        <v>0</v>
      </c>
      <c r="AD861" s="9">
        <v>0</v>
      </c>
      <c r="AE861" s="9">
        <v>0</v>
      </c>
      <c r="AF861" s="9">
        <v>0</v>
      </c>
      <c r="AG861" s="9">
        <v>0</v>
      </c>
      <c r="AH861" s="9">
        <v>0</v>
      </c>
      <c r="AI861" s="9">
        <v>1.5786205011173013E-3</v>
      </c>
      <c r="AJ861" s="9">
        <v>0</v>
      </c>
      <c r="AK861" s="9">
        <v>0</v>
      </c>
      <c r="AL861" s="9">
        <v>0</v>
      </c>
      <c r="AM861" s="9">
        <v>1.7378489600711614E-3</v>
      </c>
      <c r="AN861" s="9">
        <v>0.56959371652354107</v>
      </c>
      <c r="AO861" s="9">
        <v>2.1029618800086638</v>
      </c>
      <c r="AP861" s="9">
        <v>3.1604521187854524</v>
      </c>
      <c r="AQ861" s="9">
        <v>3.1605435845201924</v>
      </c>
      <c r="AR861" s="9">
        <v>2.4561110818420762</v>
      </c>
      <c r="AS861" s="9">
        <v>3.2378870098168366E-2</v>
      </c>
      <c r="AT861" s="9">
        <v>1.7652886804933512E-2</v>
      </c>
      <c r="AU861" s="9">
        <v>0</v>
      </c>
      <c r="AV861" s="9">
        <v>0</v>
      </c>
      <c r="AW861" s="9">
        <v>0.14583296747039426</v>
      </c>
      <c r="AX861" s="9">
        <v>2.5939682372430935E-2</v>
      </c>
      <c r="AY861" s="9">
        <v>0</v>
      </c>
      <c r="AZ861" s="9">
        <v>0</v>
      </c>
      <c r="BA861" s="9">
        <v>0</v>
      </c>
      <c r="BB861" s="9">
        <v>0</v>
      </c>
      <c r="BC861" s="9">
        <v>3.5397239344607791E-2</v>
      </c>
      <c r="BD861" s="9">
        <v>3.5397239344607791E-2</v>
      </c>
      <c r="BE861" s="9">
        <v>0</v>
      </c>
      <c r="BF861" s="9">
        <v>0</v>
      </c>
      <c r="BG861" s="9">
        <v>0</v>
      </c>
      <c r="BH861" s="9">
        <v>0</v>
      </c>
      <c r="BI861" s="9">
        <v>1.1414450123133381E-3</v>
      </c>
      <c r="BJ861" s="9">
        <v>0</v>
      </c>
      <c r="BK861" s="9">
        <v>2.9655375141947773</v>
      </c>
      <c r="BL861" s="9">
        <v>0</v>
      </c>
      <c r="BM861" s="9">
        <v>0</v>
      </c>
      <c r="BN861" s="9">
        <v>0</v>
      </c>
      <c r="BO861" s="9">
        <v>0.49663559082620651</v>
      </c>
      <c r="BP861" s="9">
        <v>1.2397519639988241</v>
      </c>
      <c r="BQ861" s="9">
        <v>0</v>
      </c>
      <c r="BR861" s="9">
        <v>0</v>
      </c>
      <c r="BS861" s="9">
        <v>0.88235482959652778</v>
      </c>
      <c r="BT861" s="9">
        <v>1.1360944888181195E-2</v>
      </c>
      <c r="BU861" s="9">
        <v>0</v>
      </c>
      <c r="BV861" s="9">
        <v>0</v>
      </c>
      <c r="BW861" s="9">
        <v>0</v>
      </c>
      <c r="BX861" s="9">
        <v>0</v>
      </c>
      <c r="BY861" s="9">
        <v>0</v>
      </c>
      <c r="BZ861" s="9">
        <v>0</v>
      </c>
      <c r="CA861" s="9">
        <v>0</v>
      </c>
      <c r="CB861" s="9">
        <v>3.5670156634785984E-4</v>
      </c>
      <c r="CC861" s="9">
        <v>0</v>
      </c>
      <c r="CD861" s="9">
        <v>0</v>
      </c>
      <c r="CE861" s="9">
        <v>0</v>
      </c>
      <c r="CF861" s="9">
        <v>0</v>
      </c>
      <c r="CG861" s="9">
        <v>0</v>
      </c>
      <c r="CH861" s="9">
        <v>0</v>
      </c>
      <c r="CI861" s="9">
        <v>0</v>
      </c>
      <c r="CJ861" s="9">
        <v>0</v>
      </c>
      <c r="CK861" s="9">
        <v>0</v>
      </c>
      <c r="CL861" s="62">
        <v>0.98966849583229877</v>
      </c>
      <c r="CM861" s="62">
        <v>0</v>
      </c>
      <c r="CN861" s="62">
        <v>0</v>
      </c>
      <c r="CO861" s="62">
        <v>2.9410044145385738E-2</v>
      </c>
      <c r="CP861" s="62">
        <v>3.1692934170012649E-2</v>
      </c>
      <c r="CQ861" s="62">
        <v>1.2061150062922157</v>
      </c>
      <c r="CR861" s="62">
        <v>1.1573895723290899</v>
      </c>
      <c r="CS861" s="62">
        <v>0.57351516335649422</v>
      </c>
      <c r="CT861" s="62">
        <v>0.26852493914671277</v>
      </c>
      <c r="CU861" s="62">
        <v>0</v>
      </c>
      <c r="CV861" s="62">
        <v>0</v>
      </c>
      <c r="CW861" s="80">
        <v>0</v>
      </c>
      <c r="CX861" s="78">
        <v>4.4046044464990448</v>
      </c>
      <c r="CY861" s="78">
        <v>9.2444739793341402</v>
      </c>
      <c r="CZ861" s="78">
        <v>9.2443134636292825</v>
      </c>
      <c r="DA861" s="78">
        <v>2.7178162444746929</v>
      </c>
      <c r="DB861" s="78">
        <v>0</v>
      </c>
      <c r="DC861" s="78">
        <v>0</v>
      </c>
      <c r="DD861" s="78">
        <v>0.28566444940973013</v>
      </c>
      <c r="DE861" s="78">
        <v>5.5805960055131679E-2</v>
      </c>
      <c r="DF861" s="78">
        <v>0</v>
      </c>
      <c r="DG861" s="78">
        <v>0</v>
      </c>
      <c r="DH861" s="78">
        <v>0</v>
      </c>
      <c r="DI861" s="10">
        <v>2016</v>
      </c>
      <c r="DJ861" s="61" t="s">
        <v>80</v>
      </c>
      <c r="DK861" s="42" t="s">
        <v>5440</v>
      </c>
    </row>
    <row r="862" spans="1:115" x14ac:dyDescent="0.2">
      <c r="A862" s="4" t="s">
        <v>246</v>
      </c>
      <c r="B862" s="5" t="s">
        <v>247</v>
      </c>
      <c r="C862" s="6" t="s">
        <v>147</v>
      </c>
      <c r="D862" s="5" t="s">
        <v>70</v>
      </c>
      <c r="E862" s="5" t="s">
        <v>114</v>
      </c>
      <c r="F862" s="6" t="s">
        <v>147</v>
      </c>
      <c r="G862" s="5" t="s">
        <v>180</v>
      </c>
      <c r="H862" s="7">
        <f t="shared" si="44"/>
        <v>0</v>
      </c>
      <c r="I862" s="8" t="str">
        <f t="shared" si="45"/>
        <v>No impact</v>
      </c>
      <c r="J862" s="8" t="str">
        <f t="shared" si="43"/>
        <v>No impact</v>
      </c>
      <c r="K862" s="9">
        <v>0</v>
      </c>
      <c r="L862" s="9">
        <v>6.4042219369562119</v>
      </c>
      <c r="M862" s="9">
        <v>14.440421747967482</v>
      </c>
      <c r="N862" s="9">
        <v>14.440366031949795</v>
      </c>
      <c r="O862" s="9">
        <v>14.440310315932109</v>
      </c>
      <c r="P862" s="9">
        <v>14.440366031949795</v>
      </c>
      <c r="Q862" s="9">
        <v>14.440366031949795</v>
      </c>
      <c r="R862" s="9">
        <v>14.440254599914422</v>
      </c>
      <c r="S862" s="9">
        <v>14.440310315932109</v>
      </c>
      <c r="T862" s="9">
        <v>11.735297657252888</v>
      </c>
      <c r="U862" s="9">
        <v>0</v>
      </c>
      <c r="V862" s="9">
        <v>0</v>
      </c>
      <c r="W862" s="9">
        <v>0.22928998478581258</v>
      </c>
      <c r="X862" s="9">
        <v>1.7271959034275961E-3</v>
      </c>
      <c r="Y862" s="9">
        <v>5.0144996299764056E-4</v>
      </c>
      <c r="Z862" s="9">
        <v>0</v>
      </c>
      <c r="AA862" s="9">
        <v>7.6888104407361211E-3</v>
      </c>
      <c r="AB862" s="9">
        <f>_xlfn.XLOOKUP(B862,'[2]Macro de calcul Nur Journalier-'!$B:$B,'[2]Macro de calcul Nur Journalier-'!$K:$K,"")</f>
        <v>3.9001212380533102E-4</v>
      </c>
      <c r="AC862" s="9">
        <f>_xlfn.XLOOKUP(B862,'[3]NUR MACRO SITES'!$B:$B,'[3]NUR MACRO SITES'!$K:$K,"")</f>
        <v>5.2373056625304153E-3</v>
      </c>
      <c r="AD862" s="9">
        <v>3.9001212380533146E-4</v>
      </c>
      <c r="AE862" s="9">
        <v>0</v>
      </c>
      <c r="AF862" s="9">
        <v>3.9294835793752676</v>
      </c>
      <c r="AG862" s="9">
        <v>0</v>
      </c>
      <c r="AH862" s="9">
        <v>0</v>
      </c>
      <c r="AI862" s="9">
        <v>0</v>
      </c>
      <c r="AJ862" s="9">
        <v>0</v>
      </c>
      <c r="AK862" s="9">
        <v>5.5716017686323224E-5</v>
      </c>
      <c r="AL862" s="9">
        <v>2.2286407074598768E-3</v>
      </c>
      <c r="AM862" s="9">
        <v>2.1951776337742926E-3</v>
      </c>
      <c r="AN862" s="9">
        <v>1.9207804295523082E-3</v>
      </c>
      <c r="AO862" s="9">
        <v>1.2257323112586269</v>
      </c>
      <c r="AP862" s="9">
        <v>1.3719860211088672E-3</v>
      </c>
      <c r="AQ862" s="9">
        <v>0</v>
      </c>
      <c r="AR862" s="9">
        <v>5.1586674393692983E-3</v>
      </c>
      <c r="AS862" s="9">
        <v>0</v>
      </c>
      <c r="AT862" s="9">
        <v>0.35905788829765434</v>
      </c>
      <c r="AU862" s="9">
        <v>1.2953629872638982E-3</v>
      </c>
      <c r="AV862" s="9">
        <v>1.1393780668942259</v>
      </c>
      <c r="AW862" s="9">
        <v>0</v>
      </c>
      <c r="AX862" s="9">
        <v>0</v>
      </c>
      <c r="AY862" s="9">
        <v>2.195177633772713E-4</v>
      </c>
      <c r="AZ862" s="9">
        <v>0</v>
      </c>
      <c r="BA862" s="9">
        <v>1.981147814481124E-2</v>
      </c>
      <c r="BB862" s="9">
        <v>9.4196105371588373E-2</v>
      </c>
      <c r="BC862" s="9">
        <v>2.3109366676618142</v>
      </c>
      <c r="BD862" s="9">
        <v>2.3109366676618142</v>
      </c>
      <c r="BE862" s="9">
        <v>3.9586369995726879E-2</v>
      </c>
      <c r="BF862" s="9">
        <v>7.6977562357679052E-2</v>
      </c>
      <c r="BG862" s="9">
        <v>0</v>
      </c>
      <c r="BH862" s="9">
        <v>1.1013276362217923</v>
      </c>
      <c r="BI862" s="9">
        <v>0</v>
      </c>
      <c r="BJ862" s="9">
        <v>3.7453664466531519E-2</v>
      </c>
      <c r="BK862" s="9">
        <v>3.3137575513721593</v>
      </c>
      <c r="BL862" s="9">
        <v>11.532536176672858</v>
      </c>
      <c r="BM862" s="9">
        <v>1.0537499322267023</v>
      </c>
      <c r="BN862" s="9">
        <v>0</v>
      </c>
      <c r="BO862" s="9">
        <v>0</v>
      </c>
      <c r="BP862" s="9">
        <v>0</v>
      </c>
      <c r="BQ862" s="9">
        <v>0</v>
      </c>
      <c r="BR862" s="9">
        <v>7.8955891711111739E-2</v>
      </c>
      <c r="BS862" s="9">
        <v>0</v>
      </c>
      <c r="BT862" s="9">
        <v>5.5110392000753412E-2</v>
      </c>
      <c r="BU862" s="9">
        <v>4.5658335544883037</v>
      </c>
      <c r="BV862" s="9">
        <v>2.3156173933390973</v>
      </c>
      <c r="BW862" s="9">
        <v>0.27712144689569757</v>
      </c>
      <c r="BX862" s="9">
        <v>0.27712144689569757</v>
      </c>
      <c r="BY862" s="9">
        <v>0</v>
      </c>
      <c r="BZ862" s="9">
        <v>4.2108619907371872E-2</v>
      </c>
      <c r="CA862" s="9">
        <v>0</v>
      </c>
      <c r="CB862" s="9">
        <v>0.83751259540560952</v>
      </c>
      <c r="CC862" s="9">
        <v>0.39130161828366611</v>
      </c>
      <c r="CD862" s="9">
        <v>7.8617025223081075E-2</v>
      </c>
      <c r="CE862" s="9">
        <v>0</v>
      </c>
      <c r="CF862" s="9">
        <v>5.3505234952025016E-5</v>
      </c>
      <c r="CG862" s="9">
        <v>5.5074721844118643E-2</v>
      </c>
      <c r="CH862" s="9">
        <v>4.1038515208327887E-2</v>
      </c>
      <c r="CI862" s="9">
        <v>0.98167838074610592</v>
      </c>
      <c r="CJ862" s="9">
        <v>0</v>
      </c>
      <c r="CK862" s="9">
        <v>5.5074721844118532E-2</v>
      </c>
      <c r="CL862" s="62">
        <v>0</v>
      </c>
      <c r="CM862" s="62">
        <v>5.4932041217579664E-2</v>
      </c>
      <c r="CN862" s="62">
        <v>0</v>
      </c>
      <c r="CO862" s="62">
        <v>1.184873428016197</v>
      </c>
      <c r="CP862" s="62">
        <v>0</v>
      </c>
      <c r="CQ862" s="62">
        <v>5.4557504572914459E-2</v>
      </c>
      <c r="CR862" s="62">
        <v>0</v>
      </c>
      <c r="CS862" s="62">
        <v>0</v>
      </c>
      <c r="CT862" s="62">
        <v>0</v>
      </c>
      <c r="CU862" s="62">
        <v>5.8998439073945683E-2</v>
      </c>
      <c r="CV862" s="62">
        <v>0</v>
      </c>
      <c r="CW862" s="80">
        <v>5.9729677284958954E-2</v>
      </c>
      <c r="CX862" s="78">
        <v>0</v>
      </c>
      <c r="CY862" s="78">
        <v>2.4077355728483103E-3</v>
      </c>
      <c r="CZ862" s="78">
        <v>0</v>
      </c>
      <c r="DA862" s="78">
        <v>5.4771525512723011E-2</v>
      </c>
      <c r="DB862" s="78">
        <v>5.8338541176201832E-2</v>
      </c>
      <c r="DC862" s="78">
        <v>0</v>
      </c>
      <c r="DD862" s="78">
        <v>5.523523754897483E-2</v>
      </c>
      <c r="DE862" s="78">
        <v>5.493204121757931E-2</v>
      </c>
      <c r="DF862" s="78">
        <v>5.5948640681670922E-2</v>
      </c>
      <c r="DG862" s="78">
        <v>0</v>
      </c>
      <c r="DH862" s="78">
        <v>4.7739689184523151</v>
      </c>
      <c r="DI862" s="10">
        <v>2017</v>
      </c>
      <c r="DJ862" s="61" t="s">
        <v>80</v>
      </c>
      <c r="DK862" s="42" t="s">
        <v>5440</v>
      </c>
    </row>
    <row r="863" spans="1:115" x14ac:dyDescent="0.2">
      <c r="A863" s="4" t="s">
        <v>4495</v>
      </c>
      <c r="B863" s="5" t="s">
        <v>4496</v>
      </c>
      <c r="C863" s="6" t="s">
        <v>159</v>
      </c>
      <c r="D863" s="5" t="s">
        <v>78</v>
      </c>
      <c r="E863" s="5" t="s">
        <v>79</v>
      </c>
      <c r="F863" s="6" t="s">
        <v>131</v>
      </c>
      <c r="G863" s="5" t="s">
        <v>159</v>
      </c>
      <c r="H863" s="7">
        <f t="shared" si="44"/>
        <v>0</v>
      </c>
      <c r="I863" s="8" t="str">
        <f t="shared" si="45"/>
        <v>No impact</v>
      </c>
      <c r="J863" s="8" t="str">
        <f t="shared" si="43"/>
        <v>No impact</v>
      </c>
      <c r="K863" s="9">
        <v>8.5194741719159807E-17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0.17929414491513349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f>_xlfn.XLOOKUP(B863,'[2]Macro de calcul Nur Journalier-'!$B:$B,'[2]Macro de calcul Nur Journalier-'!$K:$K,"")</f>
        <v>0</v>
      </c>
      <c r="AC863" s="9">
        <f>_xlfn.XLOOKUP(B863,'[3]NUR MACRO SITES'!$B:$B,'[3]NUR MACRO SITES'!$K:$K,"")</f>
        <v>0</v>
      </c>
      <c r="AD863" s="9">
        <v>0</v>
      </c>
      <c r="AE863" s="9">
        <v>0</v>
      </c>
      <c r="AF863" s="9">
        <v>6.9981394983595552E-17</v>
      </c>
      <c r="AG863" s="9">
        <v>0</v>
      </c>
      <c r="AH863" s="9">
        <v>0</v>
      </c>
      <c r="AI863" s="9">
        <v>0</v>
      </c>
      <c r="AJ863" s="9">
        <v>0</v>
      </c>
      <c r="AK863" s="9">
        <v>0</v>
      </c>
      <c r="AL863" s="9">
        <v>0</v>
      </c>
      <c r="AM863" s="9">
        <v>0</v>
      </c>
      <c r="AN863" s="9">
        <v>0</v>
      </c>
      <c r="AO863" s="9">
        <v>0</v>
      </c>
      <c r="AP863" s="9">
        <v>0</v>
      </c>
      <c r="AQ863" s="9">
        <v>0</v>
      </c>
      <c r="AR863" s="9">
        <v>0</v>
      </c>
      <c r="AS863" s="9">
        <v>1.5000380497456303E-2</v>
      </c>
      <c r="AT863" s="9">
        <v>5.7794065969739457E-17</v>
      </c>
      <c r="AU863" s="9">
        <v>0</v>
      </c>
      <c r="AV863" s="9">
        <v>0</v>
      </c>
      <c r="AW863" s="9">
        <v>0</v>
      </c>
      <c r="AX863" s="9">
        <v>0</v>
      </c>
      <c r="AY863" s="9">
        <v>0</v>
      </c>
      <c r="AZ863" s="9">
        <v>0</v>
      </c>
      <c r="BA863" s="9">
        <v>0</v>
      </c>
      <c r="BB863" s="9">
        <v>0</v>
      </c>
      <c r="BC863" s="9">
        <v>0</v>
      </c>
      <c r="BD863" s="9">
        <v>0</v>
      </c>
      <c r="BE863" s="9">
        <v>5.6414418804769664</v>
      </c>
      <c r="BF863" s="9">
        <v>25.284184037839012</v>
      </c>
      <c r="BG863" s="9">
        <v>32.102606992957874</v>
      </c>
      <c r="BH863" s="9">
        <v>6.9471518301927659</v>
      </c>
      <c r="BI863" s="9">
        <v>5.0668030693456387</v>
      </c>
      <c r="BJ863" s="9">
        <v>5.2991584696646719</v>
      </c>
      <c r="BK863" s="9">
        <v>2.7232559433614987</v>
      </c>
      <c r="BL863" s="9">
        <v>5.4211860755122956</v>
      </c>
      <c r="BM863" s="9">
        <v>23.056725536693179</v>
      </c>
      <c r="BN863" s="9">
        <v>3.4931427690885277</v>
      </c>
      <c r="BO863" s="9">
        <v>3.9295314653585698</v>
      </c>
      <c r="BP863" s="9">
        <v>18.701417246663418</v>
      </c>
      <c r="BQ863" s="9">
        <v>19.960841302046322</v>
      </c>
      <c r="BR863" s="9">
        <v>5.075132050919863</v>
      </c>
      <c r="BS863" s="9">
        <v>4.271554762251272</v>
      </c>
      <c r="BT863" s="9">
        <v>4.9927874943284438</v>
      </c>
      <c r="BU863" s="9">
        <v>4.9894880048397274</v>
      </c>
      <c r="BV863" s="9">
        <v>7.6302210408266351</v>
      </c>
      <c r="BW863" s="9">
        <v>3.1802619901664513</v>
      </c>
      <c r="BX863" s="9">
        <v>12.761480083211341</v>
      </c>
      <c r="BY863" s="9">
        <v>4.886472592478448</v>
      </c>
      <c r="BZ863" s="9">
        <v>3.157932472113071</v>
      </c>
      <c r="CA863" s="9">
        <v>5.7113627997363272</v>
      </c>
      <c r="CB863" s="9">
        <v>4.4991125265029268</v>
      </c>
      <c r="CC863" s="9">
        <v>6.0967966772535682</v>
      </c>
      <c r="CD863" s="9">
        <v>29.516216366609306</v>
      </c>
      <c r="CE863" s="9">
        <v>21.793074567749041</v>
      </c>
      <c r="CF863" s="9">
        <v>2.7022818912602409</v>
      </c>
      <c r="CG863" s="9">
        <v>2.8127880365148257</v>
      </c>
      <c r="CH863" s="9">
        <v>0</v>
      </c>
      <c r="CI863" s="9">
        <v>0</v>
      </c>
      <c r="CJ863" s="9">
        <v>0</v>
      </c>
      <c r="CK863" s="9">
        <v>0</v>
      </c>
      <c r="CL863" s="62">
        <v>0</v>
      </c>
      <c r="CM863" s="62">
        <v>0</v>
      </c>
      <c r="CN863" s="62">
        <v>0</v>
      </c>
      <c r="CO863" s="62">
        <v>1.3124834133771646</v>
      </c>
      <c r="CP863" s="62">
        <v>0</v>
      </c>
      <c r="CQ863" s="62">
        <v>2.6569094520207854</v>
      </c>
      <c r="CR863" s="62">
        <v>0</v>
      </c>
      <c r="CS863" s="62">
        <v>1.2466719743859633E-2</v>
      </c>
      <c r="CT863" s="62">
        <v>0</v>
      </c>
      <c r="CU863" s="62">
        <v>4.2416096657563642</v>
      </c>
      <c r="CV863" s="62">
        <v>0</v>
      </c>
      <c r="CW863" s="80">
        <v>0</v>
      </c>
      <c r="CX863" s="78">
        <v>0</v>
      </c>
      <c r="CY863" s="78">
        <v>0</v>
      </c>
      <c r="CZ863" s="78">
        <v>0</v>
      </c>
      <c r="DA863" s="78">
        <v>0</v>
      </c>
      <c r="DB863" s="78">
        <v>0</v>
      </c>
      <c r="DC863" s="78">
        <v>0</v>
      </c>
      <c r="DD863" s="78">
        <v>0</v>
      </c>
      <c r="DE863" s="78">
        <v>5.4058122380027343E-2</v>
      </c>
      <c r="DF863" s="78">
        <v>0</v>
      </c>
      <c r="DG863" s="78">
        <v>0</v>
      </c>
      <c r="DH863" s="78">
        <v>0</v>
      </c>
      <c r="DI863" s="10">
        <v>2016</v>
      </c>
      <c r="DJ863" s="59" t="s">
        <v>74</v>
      </c>
      <c r="DK863" s="42" t="s">
        <v>5440</v>
      </c>
    </row>
    <row r="864" spans="1:115" x14ac:dyDescent="0.2">
      <c r="A864" s="4" t="s">
        <v>3991</v>
      </c>
      <c r="B864" s="5" t="s">
        <v>3992</v>
      </c>
      <c r="C864" s="6" t="s">
        <v>159</v>
      </c>
      <c r="D864" s="5" t="s">
        <v>78</v>
      </c>
      <c r="E864" s="5" t="s">
        <v>79</v>
      </c>
      <c r="F864" s="6" t="s">
        <v>131</v>
      </c>
      <c r="G864" s="5" t="s">
        <v>159</v>
      </c>
      <c r="H864" s="7">
        <f t="shared" si="44"/>
        <v>0</v>
      </c>
      <c r="I864" s="8" t="str">
        <f t="shared" si="45"/>
        <v>No impact</v>
      </c>
      <c r="J864" s="8" t="str">
        <f t="shared" si="43"/>
        <v>No impact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3.6512032165354201E-17</v>
      </c>
      <c r="X864" s="9">
        <v>0</v>
      </c>
      <c r="Y864" s="9">
        <v>0</v>
      </c>
      <c r="Z864" s="9">
        <v>0</v>
      </c>
      <c r="AA864" s="9">
        <v>0</v>
      </c>
      <c r="AB864" s="9">
        <f>_xlfn.XLOOKUP(B864,'[2]Macro de calcul Nur Journalier-'!$B:$B,'[2]Macro de calcul Nur Journalier-'!$K:$K,"")</f>
        <v>0</v>
      </c>
      <c r="AC864" s="9">
        <f>_xlfn.XLOOKUP(B864,'[3]NUR MACRO SITES'!$B:$B,'[3]NUR MACRO SITES'!$K:$K,"")</f>
        <v>9.7365419107611212E-17</v>
      </c>
      <c r="AD864" s="9">
        <v>0</v>
      </c>
      <c r="AE864" s="9">
        <v>0</v>
      </c>
      <c r="AF864" s="9">
        <v>0</v>
      </c>
      <c r="AG864" s="9">
        <v>6.0853386942257011E-17</v>
      </c>
      <c r="AH864" s="9">
        <v>2.4341354776902803E-17</v>
      </c>
      <c r="AI864" s="9">
        <v>0</v>
      </c>
      <c r="AJ864" s="9">
        <v>0</v>
      </c>
      <c r="AK864" s="9">
        <v>0</v>
      </c>
      <c r="AL864" s="9">
        <v>0</v>
      </c>
      <c r="AM864" s="9">
        <v>8.6691098954609191E-17</v>
      </c>
      <c r="AN864" s="9">
        <v>0</v>
      </c>
      <c r="AO864" s="9">
        <v>0</v>
      </c>
      <c r="AP864" s="9">
        <v>0</v>
      </c>
      <c r="AQ864" s="9">
        <v>0</v>
      </c>
      <c r="AR864" s="9">
        <v>0</v>
      </c>
      <c r="AS864" s="9">
        <v>0</v>
      </c>
      <c r="AT864" s="9">
        <v>0</v>
      </c>
      <c r="AU864" s="9">
        <v>0</v>
      </c>
      <c r="AV864" s="9">
        <v>3.8415608591047185E-4</v>
      </c>
      <c r="AW864" s="9">
        <v>0</v>
      </c>
      <c r="AX864" s="9">
        <v>0</v>
      </c>
      <c r="AY864" s="9">
        <v>0</v>
      </c>
      <c r="AZ864" s="9">
        <v>0</v>
      </c>
      <c r="BA864" s="9">
        <v>0</v>
      </c>
      <c r="BB864" s="9">
        <v>0</v>
      </c>
      <c r="BC864" s="9">
        <v>0</v>
      </c>
      <c r="BD864" s="9">
        <v>0</v>
      </c>
      <c r="BE864" s="9">
        <v>0</v>
      </c>
      <c r="BF864" s="9">
        <v>0.45279197325980997</v>
      </c>
      <c r="BG864" s="9">
        <v>0</v>
      </c>
      <c r="BH864" s="9">
        <v>0</v>
      </c>
      <c r="BI864" s="9">
        <v>0</v>
      </c>
      <c r="BJ864" s="9">
        <v>0</v>
      </c>
      <c r="BK864" s="9">
        <v>0</v>
      </c>
      <c r="BL864" s="9">
        <v>0</v>
      </c>
      <c r="BM864" s="9">
        <v>0</v>
      </c>
      <c r="BN864" s="9">
        <v>0</v>
      </c>
      <c r="BO864" s="9">
        <v>0</v>
      </c>
      <c r="BP864" s="9">
        <v>0</v>
      </c>
      <c r="BQ864" s="9">
        <v>0</v>
      </c>
      <c r="BR864" s="9">
        <v>0</v>
      </c>
      <c r="BS864" s="9">
        <v>0</v>
      </c>
      <c r="BT864" s="9">
        <v>0</v>
      </c>
      <c r="BU864" s="9">
        <v>0</v>
      </c>
      <c r="BV864" s="9">
        <v>2.6634192556066352</v>
      </c>
      <c r="BW864" s="9">
        <v>0.13693773132096559</v>
      </c>
      <c r="BX864" s="9">
        <v>0</v>
      </c>
      <c r="BY864" s="9">
        <v>0</v>
      </c>
      <c r="BZ864" s="9">
        <v>0</v>
      </c>
      <c r="CA864" s="9">
        <v>0</v>
      </c>
      <c r="CB864" s="9">
        <v>0</v>
      </c>
      <c r="CC864" s="9">
        <v>0.36915045101346028</v>
      </c>
      <c r="CD864" s="9">
        <v>0.49237300710834925</v>
      </c>
      <c r="CE864" s="9">
        <v>0</v>
      </c>
      <c r="CF864" s="9">
        <v>0</v>
      </c>
      <c r="CG864" s="9">
        <v>0</v>
      </c>
      <c r="CH864" s="9">
        <v>0</v>
      </c>
      <c r="CI864" s="9">
        <v>0</v>
      </c>
      <c r="CJ864" s="9">
        <v>0</v>
      </c>
      <c r="CK864" s="9">
        <v>0</v>
      </c>
      <c r="CL864" s="62">
        <v>0.50708694672020049</v>
      </c>
      <c r="CM864" s="62">
        <v>0</v>
      </c>
      <c r="CN864" s="62">
        <v>0</v>
      </c>
      <c r="CO864" s="62">
        <v>0</v>
      </c>
      <c r="CP864" s="62">
        <v>2.19526628485331</v>
      </c>
      <c r="CQ864" s="62">
        <v>0</v>
      </c>
      <c r="CR864" s="62">
        <v>0</v>
      </c>
      <c r="CS864" s="62">
        <v>1.7086005028065156E-2</v>
      </c>
      <c r="CT864" s="62">
        <v>0</v>
      </c>
      <c r="CU864" s="62">
        <v>0</v>
      </c>
      <c r="CV864" s="62">
        <v>0</v>
      </c>
      <c r="CW864" s="80">
        <v>0</v>
      </c>
      <c r="CX864" s="78">
        <v>0</v>
      </c>
      <c r="CY864" s="78">
        <v>0</v>
      </c>
      <c r="CZ864" s="78">
        <v>0</v>
      </c>
      <c r="DA864" s="78">
        <v>0</v>
      </c>
      <c r="DB864" s="78">
        <v>0</v>
      </c>
      <c r="DC864" s="78">
        <v>0</v>
      </c>
      <c r="DD864" s="78">
        <v>0.22468631664255365</v>
      </c>
      <c r="DE864" s="78">
        <v>5.3861936518536074E-2</v>
      </c>
      <c r="DF864" s="78">
        <v>0</v>
      </c>
      <c r="DG864" s="78">
        <v>0</v>
      </c>
      <c r="DH864" s="78">
        <v>0</v>
      </c>
      <c r="DI864" s="10">
        <v>2024</v>
      </c>
      <c r="DJ864" s="59" t="s">
        <v>74</v>
      </c>
      <c r="DK864" s="42" t="s">
        <v>5440</v>
      </c>
    </row>
    <row r="865" spans="1:115" x14ac:dyDescent="0.2">
      <c r="A865" s="4" t="s">
        <v>1664</v>
      </c>
      <c r="B865" s="5" t="s">
        <v>1665</v>
      </c>
      <c r="C865" s="6" t="s">
        <v>88</v>
      </c>
      <c r="D865" s="5" t="s">
        <v>78</v>
      </c>
      <c r="E865" s="5" t="s">
        <v>79</v>
      </c>
      <c r="F865" s="6" t="s">
        <v>77</v>
      </c>
      <c r="G865" s="5" t="s">
        <v>90</v>
      </c>
      <c r="H865" s="7">
        <f t="shared" si="44"/>
        <v>0</v>
      </c>
      <c r="I865" s="8" t="str">
        <f t="shared" si="45"/>
        <v>No impact</v>
      </c>
      <c r="J865" s="8" t="str">
        <f t="shared" si="43"/>
        <v>No impact</v>
      </c>
      <c r="K865" s="9">
        <v>0</v>
      </c>
      <c r="L865" s="9">
        <v>9.7365419107611212E-17</v>
      </c>
      <c r="M865" s="9">
        <v>0</v>
      </c>
      <c r="N865" s="9">
        <v>0</v>
      </c>
      <c r="O865" s="9">
        <v>4.8682709553805606E-17</v>
      </c>
      <c r="P865" s="9">
        <v>0</v>
      </c>
      <c r="Q865" s="9">
        <v>6.097189535491835E-2</v>
      </c>
      <c r="R865" s="9">
        <v>0</v>
      </c>
      <c r="S865" s="9">
        <v>3.3779878643084671</v>
      </c>
      <c r="T865" s="9">
        <v>0.16395366804545258</v>
      </c>
      <c r="U865" s="9">
        <v>0</v>
      </c>
      <c r="V865" s="9">
        <v>0</v>
      </c>
      <c r="W865" s="9">
        <v>0</v>
      </c>
      <c r="X865" s="9">
        <v>1.0585671920315689</v>
      </c>
      <c r="Y865" s="9">
        <v>0</v>
      </c>
      <c r="Z865" s="9">
        <v>0.26444679194598975</v>
      </c>
      <c r="AA865" s="9">
        <v>0</v>
      </c>
      <c r="AB865" s="9">
        <f>_xlfn.XLOOKUP(B865,'[2]Macro de calcul Nur Journalier-'!$B:$B,'[2]Macro de calcul Nur Journalier-'!$K:$K,"")</f>
        <v>0.77738702277373595</v>
      </c>
      <c r="AC865" s="9">
        <f>_xlfn.XLOOKUP(B865,'[3]NUR MACRO SITES'!$B:$B,'[3]NUR MACRO SITES'!$K:$K,"")</f>
        <v>0.46014001806684751</v>
      </c>
      <c r="AD865" s="9">
        <v>0.7773870227737365</v>
      </c>
      <c r="AE865" s="9">
        <v>0.25367502852660101</v>
      </c>
      <c r="AF865" s="9">
        <v>0</v>
      </c>
      <c r="AG865" s="9">
        <v>0</v>
      </c>
      <c r="AH865" s="9">
        <v>9.7365419107611212E-17</v>
      </c>
      <c r="AI865" s="9">
        <v>0</v>
      </c>
      <c r="AJ865" s="9">
        <v>12.562067643702752</v>
      </c>
      <c r="AK865" s="9">
        <v>2.8894698212332997</v>
      </c>
      <c r="AL865" s="9">
        <v>0</v>
      </c>
      <c r="AM865" s="9">
        <v>0</v>
      </c>
      <c r="AN865" s="9">
        <v>6.1632538971720274</v>
      </c>
      <c r="AO865" s="9">
        <v>5.2386999572672091</v>
      </c>
      <c r="AP865" s="9">
        <v>0</v>
      </c>
      <c r="AQ865" s="9">
        <v>0.68023066926575648</v>
      </c>
      <c r="AR865" s="9">
        <v>5.4239180701169711E-2</v>
      </c>
      <c r="AS865" s="9">
        <v>0</v>
      </c>
      <c r="AT865" s="9">
        <v>7.9813000134637158E-2</v>
      </c>
      <c r="AU865" s="9">
        <v>0.44082825515574114</v>
      </c>
      <c r="AV865" s="9">
        <v>0.3261485169379903</v>
      </c>
      <c r="AW865" s="9">
        <v>0</v>
      </c>
      <c r="AX865" s="9">
        <v>0</v>
      </c>
      <c r="AY865" s="9">
        <v>3.0791939600419136</v>
      </c>
      <c r="AZ865" s="9">
        <v>0</v>
      </c>
      <c r="BA865" s="9">
        <v>0</v>
      </c>
      <c r="BB865" s="9">
        <v>0.27331790855182669</v>
      </c>
      <c r="BC865" s="9">
        <v>0.3864610224259345</v>
      </c>
      <c r="BD865" s="9">
        <v>0.3864610224259345</v>
      </c>
      <c r="BE865" s="9">
        <v>4.1054029175374209</v>
      </c>
      <c r="BF865" s="9">
        <v>0.29484894250976096</v>
      </c>
      <c r="BG865" s="9">
        <v>0.3382037007767999</v>
      </c>
      <c r="BH865" s="9">
        <v>6.2745494032044338E-2</v>
      </c>
      <c r="BI865" s="9">
        <v>3.388664880305182E-3</v>
      </c>
      <c r="BJ865" s="9">
        <v>0.11717646454529118</v>
      </c>
      <c r="BK865" s="9">
        <v>0</v>
      </c>
      <c r="BL865" s="9">
        <v>5.6929569989127793E-2</v>
      </c>
      <c r="BM865" s="9">
        <v>0</v>
      </c>
      <c r="BN865" s="9">
        <v>0</v>
      </c>
      <c r="BO865" s="9">
        <v>0</v>
      </c>
      <c r="BP865" s="9">
        <v>1.4089711870740979E-3</v>
      </c>
      <c r="BQ865" s="9">
        <v>2.5894928559810286</v>
      </c>
      <c r="BR865" s="9">
        <v>6.088895737558947E-2</v>
      </c>
      <c r="BS865" s="9">
        <v>9.1991372102513171</v>
      </c>
      <c r="BT865" s="9">
        <v>0</v>
      </c>
      <c r="BU865" s="9">
        <v>6.1156483550350318E-2</v>
      </c>
      <c r="BV865" s="9">
        <v>0.41179412327035397</v>
      </c>
      <c r="BW865" s="9">
        <v>0</v>
      </c>
      <c r="BX865" s="9">
        <v>0</v>
      </c>
      <c r="BY865" s="9">
        <v>0</v>
      </c>
      <c r="BZ865" s="9">
        <v>0</v>
      </c>
      <c r="CA865" s="9">
        <v>0</v>
      </c>
      <c r="CB865" s="9">
        <v>0</v>
      </c>
      <c r="CC865" s="9">
        <v>0</v>
      </c>
      <c r="CD865" s="9">
        <v>0</v>
      </c>
      <c r="CE865" s="9">
        <v>0</v>
      </c>
      <c r="CF865" s="9">
        <v>0</v>
      </c>
      <c r="CG865" s="9">
        <v>0.2506185205160476</v>
      </c>
      <c r="CH865" s="9">
        <v>0.29190672682081842</v>
      </c>
      <c r="CI865" s="9">
        <v>3.6666067408035206</v>
      </c>
      <c r="CJ865" s="9">
        <v>13.868556899607057</v>
      </c>
      <c r="CK865" s="9">
        <v>25.530825435960654</v>
      </c>
      <c r="CL865" s="62">
        <v>6.186988668304691E-2</v>
      </c>
      <c r="CM865" s="62">
        <v>0</v>
      </c>
      <c r="CN865" s="62">
        <v>0.63894168072070856</v>
      </c>
      <c r="CO865" s="62">
        <v>0.46059089754674959</v>
      </c>
      <c r="CP865" s="62">
        <v>0.24464376927971929</v>
      </c>
      <c r="CQ865" s="62">
        <v>0</v>
      </c>
      <c r="CR865" s="62">
        <v>5.2773996741174771E-2</v>
      </c>
      <c r="CS865" s="62">
        <v>0</v>
      </c>
      <c r="CT865" s="62">
        <v>0</v>
      </c>
      <c r="CU865" s="62">
        <v>0</v>
      </c>
      <c r="CV865" s="62">
        <v>0</v>
      </c>
      <c r="CW865" s="80">
        <v>0.25796657278281448</v>
      </c>
      <c r="CX865" s="78">
        <v>5.7268436477158312E-2</v>
      </c>
      <c r="CY865" s="78">
        <v>0</v>
      </c>
      <c r="CZ865" s="78">
        <v>0</v>
      </c>
      <c r="DA865" s="78">
        <v>0</v>
      </c>
      <c r="DB865" s="78">
        <v>0</v>
      </c>
      <c r="DC865" s="78">
        <v>0</v>
      </c>
      <c r="DD865" s="78">
        <v>0</v>
      </c>
      <c r="DE865" s="78">
        <v>5.3398224482283305E-2</v>
      </c>
      <c r="DF865" s="78">
        <v>0.64143859168514405</v>
      </c>
      <c r="DG865" s="78">
        <v>0</v>
      </c>
      <c r="DH865" s="78">
        <v>6.3457208653294822E-2</v>
      </c>
      <c r="DI865" s="10">
        <v>2024</v>
      </c>
      <c r="DJ865" s="59" t="s">
        <v>74</v>
      </c>
      <c r="DK865" s="42" t="s">
        <v>5440</v>
      </c>
    </row>
    <row r="866" spans="1:115" x14ac:dyDescent="0.2">
      <c r="A866" s="4" t="s">
        <v>3177</v>
      </c>
      <c r="B866" s="5" t="s">
        <v>3178</v>
      </c>
      <c r="C866" s="6" t="s">
        <v>159</v>
      </c>
      <c r="D866" s="5" t="s">
        <v>78</v>
      </c>
      <c r="E866" s="5" t="s">
        <v>79</v>
      </c>
      <c r="F866" s="6" t="s">
        <v>131</v>
      </c>
      <c r="G866" s="5" t="s">
        <v>159</v>
      </c>
      <c r="H866" s="7">
        <f t="shared" si="44"/>
        <v>0</v>
      </c>
      <c r="I866" s="8" t="str">
        <f t="shared" si="45"/>
        <v>No impact</v>
      </c>
      <c r="J866" s="8" t="str">
        <f t="shared" si="43"/>
        <v>No impact</v>
      </c>
      <c r="K866" s="9">
        <v>0</v>
      </c>
      <c r="L866" s="9">
        <v>0</v>
      </c>
      <c r="M866" s="9">
        <v>4.8682709553805606E-17</v>
      </c>
      <c r="N866" s="9">
        <v>0</v>
      </c>
      <c r="O866" s="9">
        <v>0</v>
      </c>
      <c r="P866" s="9">
        <v>0</v>
      </c>
      <c r="Q866" s="9">
        <v>7.3024064330708403E-17</v>
      </c>
      <c r="R866" s="9">
        <v>2.7300848666380324E-3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8.8237411066272659E-17</v>
      </c>
      <c r="Z866" s="9">
        <v>6.0853386942257011E-17</v>
      </c>
      <c r="AA866" s="9">
        <v>0</v>
      </c>
      <c r="AB866" s="9">
        <f>_xlfn.XLOOKUP(B866,'[2]Macro de calcul Nur Journalier-'!$B:$B,'[2]Macro de calcul Nur Journalier-'!$K:$K,"")</f>
        <v>0</v>
      </c>
      <c r="AC866" s="9">
        <f>_xlfn.XLOOKUP(B866,'[3]NUR MACRO SITES'!$B:$B,'[3]NUR MACRO SITES'!$K:$K,"")</f>
        <v>0</v>
      </c>
      <c r="AD866" s="9">
        <v>0</v>
      </c>
      <c r="AE866" s="9">
        <v>0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9.7365419107611212E-17</v>
      </c>
      <c r="AL866" s="9">
        <v>0</v>
      </c>
      <c r="AM866" s="9">
        <v>0</v>
      </c>
      <c r="AN866" s="9">
        <v>3.3965983527387036</v>
      </c>
      <c r="AO866" s="9">
        <v>1.2479218985066938</v>
      </c>
      <c r="AP866" s="9">
        <v>0</v>
      </c>
      <c r="AQ866" s="9">
        <v>0</v>
      </c>
      <c r="AR866" s="9">
        <v>8.6691098954609191E-17</v>
      </c>
      <c r="AS866" s="9">
        <v>0.92813939670664813</v>
      </c>
      <c r="AT866" s="9">
        <v>7.8861756493335697E-2</v>
      </c>
      <c r="AU866" s="9">
        <v>0</v>
      </c>
      <c r="AV866" s="9">
        <v>0</v>
      </c>
      <c r="AW866" s="9">
        <v>1.3238750446352785</v>
      </c>
      <c r="AX866" s="9">
        <v>0.66513882303355976</v>
      </c>
      <c r="AY866" s="9">
        <v>0</v>
      </c>
      <c r="AZ866" s="9">
        <v>0</v>
      </c>
      <c r="BA866" s="9">
        <v>0</v>
      </c>
      <c r="BB866" s="9">
        <v>0</v>
      </c>
      <c r="BC866" s="9">
        <v>0</v>
      </c>
      <c r="BD866" s="9">
        <v>0</v>
      </c>
      <c r="BE866" s="9">
        <v>0.32547167050090969</v>
      </c>
      <c r="BF866" s="9">
        <v>0</v>
      </c>
      <c r="BG866" s="9">
        <v>0</v>
      </c>
      <c r="BH866" s="9">
        <v>0.94603009442190755</v>
      </c>
      <c r="BI866" s="9">
        <v>0</v>
      </c>
      <c r="BJ866" s="9">
        <v>0</v>
      </c>
      <c r="BK866" s="9">
        <v>0</v>
      </c>
      <c r="BL866" s="9">
        <v>0.5089953001001627</v>
      </c>
      <c r="BM866" s="9">
        <v>0</v>
      </c>
      <c r="BN866" s="9">
        <v>0</v>
      </c>
      <c r="BO866" s="9">
        <v>0</v>
      </c>
      <c r="BP866" s="9">
        <v>0</v>
      </c>
      <c r="BQ866" s="9">
        <v>4.6625531842035421</v>
      </c>
      <c r="BR866" s="9">
        <v>0</v>
      </c>
      <c r="BS866" s="9">
        <v>2.1063227492844495E-2</v>
      </c>
      <c r="BT866" s="9">
        <v>0</v>
      </c>
      <c r="BU866" s="9">
        <v>0</v>
      </c>
      <c r="BV866" s="9">
        <v>0</v>
      </c>
      <c r="BW866" s="9">
        <v>0</v>
      </c>
      <c r="BX866" s="9">
        <v>0</v>
      </c>
      <c r="BY866" s="9">
        <v>0.98524539640958497</v>
      </c>
      <c r="BZ866" s="9">
        <v>0</v>
      </c>
      <c r="CA866" s="9">
        <v>0</v>
      </c>
      <c r="CB866" s="9">
        <v>0</v>
      </c>
      <c r="CC866" s="9">
        <v>0.27744247830541036</v>
      </c>
      <c r="CD866" s="9">
        <v>0</v>
      </c>
      <c r="CE866" s="9">
        <v>0</v>
      </c>
      <c r="CF866" s="9">
        <v>0.43185858637742486</v>
      </c>
      <c r="CG866" s="9">
        <v>0</v>
      </c>
      <c r="CH866" s="9">
        <v>0.90274032411331118</v>
      </c>
      <c r="CI866" s="9">
        <v>0</v>
      </c>
      <c r="CJ866" s="9">
        <v>0</v>
      </c>
      <c r="CK866" s="9">
        <v>0</v>
      </c>
      <c r="CL866" s="62">
        <v>0</v>
      </c>
      <c r="CM866" s="62">
        <v>0.56747652190290332</v>
      </c>
      <c r="CN866" s="62">
        <v>0</v>
      </c>
      <c r="CO866" s="62">
        <v>0</v>
      </c>
      <c r="CP866" s="62">
        <v>2.6342410674793808E-2</v>
      </c>
      <c r="CQ866" s="62">
        <v>0</v>
      </c>
      <c r="CR866" s="62">
        <v>0</v>
      </c>
      <c r="CS866" s="62">
        <v>8.7213532972065921E-3</v>
      </c>
      <c r="CT866" s="62">
        <v>0</v>
      </c>
      <c r="CU866" s="62">
        <v>0</v>
      </c>
      <c r="CV866" s="62">
        <v>0</v>
      </c>
      <c r="CW866" s="80">
        <v>0</v>
      </c>
      <c r="CX866" s="78">
        <v>0</v>
      </c>
      <c r="CY866" s="78">
        <v>0</v>
      </c>
      <c r="CZ866" s="78">
        <v>0</v>
      </c>
      <c r="DA866" s="78">
        <v>0</v>
      </c>
      <c r="DB866" s="78">
        <v>0</v>
      </c>
      <c r="DC866" s="78">
        <v>0</v>
      </c>
      <c r="DD866" s="78">
        <v>2.9802415868368529E-2</v>
      </c>
      <c r="DE866" s="78">
        <v>5.216760407838341E-2</v>
      </c>
      <c r="DF866" s="78">
        <v>9.8984684661545842E-3</v>
      </c>
      <c r="DG866" s="78">
        <v>0</v>
      </c>
      <c r="DH866" s="78">
        <v>0</v>
      </c>
      <c r="DI866" s="10">
        <v>2024</v>
      </c>
      <c r="DJ866" s="59" t="s">
        <v>74</v>
      </c>
      <c r="DK866" s="42" t="s">
        <v>5440</v>
      </c>
    </row>
    <row r="867" spans="1:115" x14ac:dyDescent="0.2">
      <c r="A867" s="4" t="s">
        <v>1826</v>
      </c>
      <c r="B867" s="5" t="s">
        <v>1827</v>
      </c>
      <c r="C867" s="6" t="s">
        <v>216</v>
      </c>
      <c r="D867" s="5" t="s">
        <v>78</v>
      </c>
      <c r="E867" s="5" t="s">
        <v>170</v>
      </c>
      <c r="F867" s="6" t="s">
        <v>216</v>
      </c>
      <c r="G867" s="5" t="s">
        <v>1828</v>
      </c>
      <c r="H867" s="7">
        <f t="shared" si="44"/>
        <v>0</v>
      </c>
      <c r="I867" s="8" t="str">
        <f t="shared" si="45"/>
        <v>No impact</v>
      </c>
      <c r="J867" s="8" t="str">
        <f t="shared" si="43"/>
        <v>No impact</v>
      </c>
      <c r="K867" s="9">
        <v>0</v>
      </c>
      <c r="L867" s="9">
        <v>0</v>
      </c>
      <c r="M867" s="9">
        <v>0.33507741163934318</v>
      </c>
      <c r="N867" s="9">
        <v>0.2124586868469833</v>
      </c>
      <c r="O867" s="9">
        <v>2.3884674412670538E-2</v>
      </c>
      <c r="P867" s="9">
        <v>4.3592421197163223E-2</v>
      </c>
      <c r="Q867" s="9">
        <v>6.188649194018965E-2</v>
      </c>
      <c r="R867" s="9">
        <v>9.0156513822663681E-2</v>
      </c>
      <c r="S867" s="9">
        <v>1.1515976522861456E-2</v>
      </c>
      <c r="T867" s="9">
        <v>6.3276952251459906E-2</v>
      </c>
      <c r="U867" s="9">
        <v>2.4368842011734684E-2</v>
      </c>
      <c r="V867" s="9">
        <v>0</v>
      </c>
      <c r="W867" s="9">
        <v>4.6229517047131748E-2</v>
      </c>
      <c r="X867" s="9">
        <v>0.90353711109754031</v>
      </c>
      <c r="Y867" s="9">
        <v>9.2876153809747755E-4</v>
      </c>
      <c r="Z867" s="9">
        <v>1.7792828040344244</v>
      </c>
      <c r="AA867" s="9">
        <v>0.84467255844298028</v>
      </c>
      <c r="AB867" s="9">
        <f>_xlfn.XLOOKUP(B867,'[2]Macro de calcul Nur Journalier-'!$B:$B,'[2]Macro de calcul Nur Journalier-'!$K:$K,"")</f>
        <v>1.1059544142745299</v>
      </c>
      <c r="AC867" s="9">
        <f>_xlfn.XLOOKUP(B867,'[3]NUR MACRO SITES'!$B:$B,'[3]NUR MACRO SITES'!$K:$K,"")</f>
        <v>0.11181021507168949</v>
      </c>
      <c r="AD867" s="9">
        <v>1.1059544142745394</v>
      </c>
      <c r="AE867" s="9">
        <v>4.8346381753372497E-2</v>
      </c>
      <c r="AF867" s="9">
        <v>3.5550398678566873E-2</v>
      </c>
      <c r="AG867" s="9">
        <v>2.3217694602544639E-3</v>
      </c>
      <c r="AH867" s="9">
        <v>2.7864458949485712E-3</v>
      </c>
      <c r="AI867" s="9">
        <v>0</v>
      </c>
      <c r="AJ867" s="9">
        <v>0</v>
      </c>
      <c r="AK867" s="9">
        <v>0</v>
      </c>
      <c r="AL867" s="9">
        <v>0</v>
      </c>
      <c r="AM867" s="9">
        <v>0</v>
      </c>
      <c r="AN867" s="9">
        <v>0</v>
      </c>
      <c r="AO867" s="9">
        <v>0</v>
      </c>
      <c r="AP867" s="9">
        <v>0</v>
      </c>
      <c r="AQ867" s="9">
        <v>0</v>
      </c>
      <c r="AR867" s="9">
        <v>0</v>
      </c>
      <c r="AS867" s="9">
        <v>0</v>
      </c>
      <c r="AT867" s="9">
        <v>0</v>
      </c>
      <c r="AU867" s="9">
        <v>0</v>
      </c>
      <c r="AV867" s="9">
        <v>0</v>
      </c>
      <c r="AW867" s="9">
        <v>0</v>
      </c>
      <c r="AX867" s="9">
        <v>0</v>
      </c>
      <c r="AY867" s="9">
        <v>0</v>
      </c>
      <c r="AZ867" s="9">
        <v>1.0153723547323475E-2</v>
      </c>
      <c r="BA867" s="9">
        <v>0.58119395480536629</v>
      </c>
      <c r="BB867" s="9">
        <v>1.1378893215268615E-2</v>
      </c>
      <c r="BC867" s="9">
        <v>0.1583046086646604</v>
      </c>
      <c r="BD867" s="9">
        <v>0.1583046086646604</v>
      </c>
      <c r="BE867" s="9">
        <v>2.2777053695254675E-2</v>
      </c>
      <c r="BF867" s="9">
        <v>1.2806685118904682E-3</v>
      </c>
      <c r="BG867" s="9">
        <v>8.9645631736372695E-3</v>
      </c>
      <c r="BH867" s="9">
        <v>1.330046244851891E-2</v>
      </c>
      <c r="BI867" s="9">
        <v>0</v>
      </c>
      <c r="BJ867" s="9">
        <v>2.6754165749571244E-4</v>
      </c>
      <c r="BK867" s="9">
        <v>2.1991766322255434E-2</v>
      </c>
      <c r="BL867" s="9">
        <v>0</v>
      </c>
      <c r="BM867" s="9">
        <v>0.4691101567708616</v>
      </c>
      <c r="BN867" s="9">
        <v>0.41754546173993784</v>
      </c>
      <c r="BO867" s="9">
        <v>1.3074299485020594E-2</v>
      </c>
      <c r="BP867" s="9">
        <v>0</v>
      </c>
      <c r="BQ867" s="9">
        <v>2.8965829097168036E-2</v>
      </c>
      <c r="BR867" s="9">
        <v>0</v>
      </c>
      <c r="BS867" s="9">
        <v>3.7884689525703084E-2</v>
      </c>
      <c r="BT867" s="9">
        <v>0</v>
      </c>
      <c r="BU867" s="9">
        <v>0.54225619438773276</v>
      </c>
      <c r="BV867" s="9">
        <v>9.3370619445920205E-2</v>
      </c>
      <c r="BW867" s="9">
        <v>6.0285867887390487E-3</v>
      </c>
      <c r="BX867" s="9">
        <v>6.0285867887390487E-3</v>
      </c>
      <c r="BY867" s="9">
        <v>0.21654215838383287</v>
      </c>
      <c r="BZ867" s="9">
        <v>5.2904045391660569E-2</v>
      </c>
      <c r="CA867" s="9">
        <v>4.5731287869288456E-2</v>
      </c>
      <c r="CB867" s="9">
        <v>0.28103688300042978</v>
      </c>
      <c r="CC867" s="9">
        <v>0.13437378449265189</v>
      </c>
      <c r="CD867" s="9">
        <v>6.6991186529746685E-2</v>
      </c>
      <c r="CE867" s="9">
        <v>2.7842023037180488E-2</v>
      </c>
      <c r="CF867" s="9">
        <v>5.6807996648237019E-2</v>
      </c>
      <c r="CG867" s="9">
        <v>0.44045709472731087</v>
      </c>
      <c r="CH867" s="9">
        <v>7.0632690692424742E-3</v>
      </c>
      <c r="CI867" s="9">
        <v>2.7469117334968252E-3</v>
      </c>
      <c r="CJ867" s="9">
        <v>0.37886273604368792</v>
      </c>
      <c r="CK867" s="9">
        <v>0.37760211339901723</v>
      </c>
      <c r="CL867" s="62">
        <v>0</v>
      </c>
      <c r="CM867" s="62">
        <v>1.3912909540277753E-3</v>
      </c>
      <c r="CN867" s="62">
        <v>3.7472892990981527E-2</v>
      </c>
      <c r="CO867" s="62">
        <v>8.9499034417963572E-2</v>
      </c>
      <c r="CP867" s="62">
        <v>1.6017737719889052E-2</v>
      </c>
      <c r="CQ867" s="62">
        <v>0.39837348592927074</v>
      </c>
      <c r="CR867" s="62">
        <v>0.13724606821782162</v>
      </c>
      <c r="CS867" s="62">
        <v>6.9921094422472118E-3</v>
      </c>
      <c r="CT867" s="62">
        <v>1.1522900654058416E-2</v>
      </c>
      <c r="CU867" s="62">
        <v>2.0335395877790776E-3</v>
      </c>
      <c r="CV867" s="62">
        <v>1.7015624755476234E-2</v>
      </c>
      <c r="CW867" s="80">
        <v>4.4235329894728543E-3</v>
      </c>
      <c r="CX867" s="78">
        <v>0.28922587825583085</v>
      </c>
      <c r="CY867" s="78">
        <v>0.81268485704080307</v>
      </c>
      <c r="CZ867" s="78">
        <v>5.7948285549443174E-2</v>
      </c>
      <c r="DA867" s="78">
        <v>1.2948813946721786E-2</v>
      </c>
      <c r="DB867" s="78">
        <v>0.2806298660117133</v>
      </c>
      <c r="DC867" s="78">
        <v>0.15397443233926394</v>
      </c>
      <c r="DD867" s="78">
        <v>0</v>
      </c>
      <c r="DE867" s="78">
        <v>4.4554213990022448E-2</v>
      </c>
      <c r="DF867" s="78">
        <v>8.2411997900763423E-3</v>
      </c>
      <c r="DG867" s="78">
        <v>0</v>
      </c>
      <c r="DH867" s="78">
        <v>3.9600377366001737E-3</v>
      </c>
      <c r="DI867" s="10">
        <v>2014</v>
      </c>
      <c r="DJ867" s="61" t="s">
        <v>80</v>
      </c>
      <c r="DK867" s="42" t="s">
        <v>5440</v>
      </c>
    </row>
    <row r="868" spans="1:115" x14ac:dyDescent="0.2">
      <c r="A868" s="4" t="s">
        <v>3038</v>
      </c>
      <c r="B868" s="5" t="s">
        <v>3039</v>
      </c>
      <c r="C868" s="6" t="s">
        <v>159</v>
      </c>
      <c r="D868" s="5" t="s">
        <v>70</v>
      </c>
      <c r="E868" s="5" t="s">
        <v>89</v>
      </c>
      <c r="F868" s="6" t="s">
        <v>131</v>
      </c>
      <c r="G868" s="5" t="s">
        <v>159</v>
      </c>
      <c r="H868" s="7">
        <f t="shared" si="44"/>
        <v>0</v>
      </c>
      <c r="I868" s="8" t="str">
        <f t="shared" si="45"/>
        <v>No impact</v>
      </c>
      <c r="J868" s="8" t="str">
        <f t="shared" si="43"/>
        <v>No impact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2.6172227868112024</v>
      </c>
      <c r="Y868" s="9">
        <v>0</v>
      </c>
      <c r="Z868" s="9">
        <v>0</v>
      </c>
      <c r="AA868" s="9">
        <v>0</v>
      </c>
      <c r="AB868" s="9">
        <f>_xlfn.XLOOKUP(B868,'[2]Macro de calcul Nur Journalier-'!$B:$B,'[2]Macro de calcul Nur Journalier-'!$K:$K,"")</f>
        <v>0</v>
      </c>
      <c r="AC868" s="9">
        <f>_xlfn.XLOOKUP(B868,'[3]NUR MACRO SITES'!$B:$B,'[3]NUR MACRO SITES'!$K:$K,"")</f>
        <v>0</v>
      </c>
      <c r="AD868" s="9">
        <v>0</v>
      </c>
      <c r="AE868" s="9">
        <v>0</v>
      </c>
      <c r="AF868" s="9">
        <v>6.8920713878191409</v>
      </c>
      <c r="AG868" s="9">
        <v>15.94815290258166</v>
      </c>
      <c r="AH868" s="9">
        <v>25.675092414301336</v>
      </c>
      <c r="AI868" s="9">
        <v>0</v>
      </c>
      <c r="AJ868" s="9">
        <v>8.5194741719159807E-17</v>
      </c>
      <c r="AK868" s="9">
        <v>0</v>
      </c>
      <c r="AL868" s="9">
        <v>0</v>
      </c>
      <c r="AM868" s="9">
        <v>0</v>
      </c>
      <c r="AN868" s="9">
        <v>0</v>
      </c>
      <c r="AO868" s="9">
        <v>0</v>
      </c>
      <c r="AP868" s="9">
        <v>0</v>
      </c>
      <c r="AQ868" s="9">
        <v>0</v>
      </c>
      <c r="AR868" s="9">
        <v>0</v>
      </c>
      <c r="AS868" s="9">
        <v>0</v>
      </c>
      <c r="AT868" s="9">
        <v>0</v>
      </c>
      <c r="AU868" s="9">
        <v>0</v>
      </c>
      <c r="AV868" s="9">
        <v>4.0389073283810131</v>
      </c>
      <c r="AW868" s="9">
        <v>0</v>
      </c>
      <c r="AX868" s="9">
        <v>3.4276418231096581</v>
      </c>
      <c r="AY868" s="9">
        <v>0</v>
      </c>
      <c r="AZ868" s="9">
        <v>0</v>
      </c>
      <c r="BA868" s="9">
        <v>0.90693763939377992</v>
      </c>
      <c r="BB868" s="9">
        <v>1.5985649392082151</v>
      </c>
      <c r="BC868" s="9">
        <v>0</v>
      </c>
      <c r="BD868" s="9">
        <v>0</v>
      </c>
      <c r="BE868" s="9">
        <v>0</v>
      </c>
      <c r="BF868" s="9">
        <v>12.420699207979908</v>
      </c>
      <c r="BG868" s="9">
        <v>0</v>
      </c>
      <c r="BH868" s="9">
        <v>0.63275995293539244</v>
      </c>
      <c r="BI868" s="9">
        <v>1.979693693230913E-3</v>
      </c>
      <c r="BJ868" s="9">
        <v>0</v>
      </c>
      <c r="BK868" s="9">
        <v>0</v>
      </c>
      <c r="BL868" s="9">
        <v>0</v>
      </c>
      <c r="BM868" s="9">
        <v>8.9586311791412339</v>
      </c>
      <c r="BN868" s="9">
        <v>0.94875482617219331</v>
      </c>
      <c r="BO868" s="9">
        <v>0</v>
      </c>
      <c r="BP868" s="9">
        <v>0</v>
      </c>
      <c r="BQ868" s="9">
        <v>0</v>
      </c>
      <c r="BR868" s="9">
        <v>0</v>
      </c>
      <c r="BS868" s="9">
        <v>1.5463012901182273E-2</v>
      </c>
      <c r="BT868" s="9">
        <v>0</v>
      </c>
      <c r="BU868" s="9">
        <v>0</v>
      </c>
      <c r="BV868" s="9">
        <v>0</v>
      </c>
      <c r="BW868" s="9">
        <v>0</v>
      </c>
      <c r="BX868" s="9">
        <v>0</v>
      </c>
      <c r="BY868" s="9">
        <v>0</v>
      </c>
      <c r="BZ868" s="9">
        <v>0</v>
      </c>
      <c r="CA868" s="9">
        <v>0</v>
      </c>
      <c r="CB868" s="9">
        <v>0</v>
      </c>
      <c r="CC868" s="9">
        <v>0</v>
      </c>
      <c r="CD868" s="9">
        <v>0</v>
      </c>
      <c r="CE868" s="9">
        <v>0</v>
      </c>
      <c r="CF868" s="9">
        <v>0</v>
      </c>
      <c r="CG868" s="9">
        <v>0</v>
      </c>
      <c r="CH868" s="9">
        <v>0</v>
      </c>
      <c r="CI868" s="9">
        <v>0</v>
      </c>
      <c r="CJ868" s="9">
        <v>0</v>
      </c>
      <c r="CK868" s="9">
        <v>0</v>
      </c>
      <c r="CL868" s="62">
        <v>0</v>
      </c>
      <c r="CM868" s="62">
        <v>0</v>
      </c>
      <c r="CN868" s="62">
        <v>0</v>
      </c>
      <c r="CO868" s="62">
        <v>1.2873181178713191</v>
      </c>
      <c r="CP868" s="62">
        <v>0</v>
      </c>
      <c r="CQ868" s="62">
        <v>0</v>
      </c>
      <c r="CR868" s="62">
        <v>0</v>
      </c>
      <c r="CS868" s="62">
        <v>7.2410417968627868E-3</v>
      </c>
      <c r="CT868" s="62">
        <v>0</v>
      </c>
      <c r="CU868" s="62">
        <v>0</v>
      </c>
      <c r="CV868" s="62">
        <v>0</v>
      </c>
      <c r="CW868" s="80">
        <v>0</v>
      </c>
      <c r="CX868" s="78">
        <v>0</v>
      </c>
      <c r="CY868" s="78">
        <v>0</v>
      </c>
      <c r="CZ868" s="78">
        <v>0</v>
      </c>
      <c r="DA868" s="78">
        <v>0</v>
      </c>
      <c r="DB868" s="78">
        <v>0</v>
      </c>
      <c r="DC868" s="78">
        <v>0</v>
      </c>
      <c r="DD868" s="78">
        <v>0.55566970005678706</v>
      </c>
      <c r="DE868" s="78">
        <v>4.2697177491845803E-2</v>
      </c>
      <c r="DF868" s="78">
        <v>0</v>
      </c>
      <c r="DG868" s="78">
        <v>0</v>
      </c>
      <c r="DH868" s="78">
        <v>0</v>
      </c>
      <c r="DI868" s="10">
        <v>2020</v>
      </c>
      <c r="DJ868" s="59" t="s">
        <v>74</v>
      </c>
      <c r="DK868" s="42" t="s">
        <v>5440</v>
      </c>
    </row>
    <row r="869" spans="1:115" x14ac:dyDescent="0.2">
      <c r="A869" s="4" t="s">
        <v>2821</v>
      </c>
      <c r="B869" s="4" t="s">
        <v>2822</v>
      </c>
      <c r="C869" s="6" t="s">
        <v>166</v>
      </c>
      <c r="D869" s="4" t="s">
        <v>78</v>
      </c>
      <c r="E869" s="4" t="s">
        <v>79</v>
      </c>
      <c r="F869" s="6" t="s">
        <v>166</v>
      </c>
      <c r="G869" s="4" t="s">
        <v>167</v>
      </c>
      <c r="H869" s="7">
        <f t="shared" si="44"/>
        <v>1</v>
      </c>
      <c r="I869" s="8" t="str">
        <f t="shared" si="45"/>
        <v>No impact</v>
      </c>
      <c r="J869" s="8" t="str">
        <f t="shared" si="43"/>
        <v>No impact</v>
      </c>
      <c r="K869" s="9">
        <v>0</v>
      </c>
      <c r="L869" s="9">
        <v>1.9500606190272431E-3</v>
      </c>
      <c r="M869" s="9">
        <v>0</v>
      </c>
      <c r="N869" s="9">
        <v>7.5216623876765091E-3</v>
      </c>
      <c r="O869" s="9">
        <v>1.6361937193933345E-2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0.16501227238149577</v>
      </c>
      <c r="W869" s="9">
        <v>0</v>
      </c>
      <c r="X869" s="9">
        <v>0</v>
      </c>
      <c r="Y869" s="9">
        <v>0</v>
      </c>
      <c r="Z869" s="9">
        <v>2.5072207958921696E-3</v>
      </c>
      <c r="AA869" s="9">
        <v>0</v>
      </c>
      <c r="AB869" s="9">
        <f>_xlfn.XLOOKUP(B869,'[2]Macro de calcul Nur Journalier-'!$B:$B,'[2]Macro de calcul Nur Journalier-'!$K:$K,"")</f>
        <v>1.45571096610088</v>
      </c>
      <c r="AC869" s="9">
        <f>_xlfn.XLOOKUP(B869,'[3]NUR MACRO SITES'!$B:$B,'[3]NUR MACRO SITES'!$K:$K,"")</f>
        <v>0</v>
      </c>
      <c r="AD869" s="9">
        <v>1.4557109661008891</v>
      </c>
      <c r="AE869" s="9">
        <v>0</v>
      </c>
      <c r="AF869" s="9">
        <v>2.6678872188941183</v>
      </c>
      <c r="AG869" s="9">
        <v>5.170075001188609</v>
      </c>
      <c r="AH869" s="9">
        <v>0</v>
      </c>
      <c r="AI869" s="9">
        <v>0</v>
      </c>
      <c r="AJ869" s="9">
        <v>2.6186528312651551E-2</v>
      </c>
      <c r="AK869" s="9">
        <v>1.3743284362668189E-2</v>
      </c>
      <c r="AL869" s="9">
        <v>2.7466325238910283</v>
      </c>
      <c r="AM869" s="9">
        <v>9.146573474058854E-5</v>
      </c>
      <c r="AN869" s="9">
        <v>0</v>
      </c>
      <c r="AO869" s="9">
        <v>0</v>
      </c>
      <c r="AP869" s="9">
        <v>3.3293527445574227E-2</v>
      </c>
      <c r="AQ869" s="9">
        <v>6.430041152263373E-2</v>
      </c>
      <c r="AR869" s="9">
        <v>0.10397824725310105</v>
      </c>
      <c r="AS869" s="9">
        <v>1.2238115308290746E-2</v>
      </c>
      <c r="AT869" s="9">
        <v>2.561040572736479E-3</v>
      </c>
      <c r="AU869" s="9">
        <v>5.7824637503000077E-2</v>
      </c>
      <c r="AV869" s="9">
        <v>2.7439720422176559E-4</v>
      </c>
      <c r="AW869" s="9">
        <v>0</v>
      </c>
      <c r="AX869" s="9">
        <v>0</v>
      </c>
      <c r="AY869" s="9">
        <v>0</v>
      </c>
      <c r="AZ869" s="9">
        <v>0</v>
      </c>
      <c r="BA869" s="9">
        <v>0</v>
      </c>
      <c r="BB869" s="9">
        <v>0</v>
      </c>
      <c r="BC869" s="9">
        <v>0</v>
      </c>
      <c r="BD869" s="9">
        <v>0</v>
      </c>
      <c r="BE869" s="9">
        <v>0</v>
      </c>
      <c r="BF869" s="9">
        <v>0</v>
      </c>
      <c r="BG869" s="9">
        <v>0</v>
      </c>
      <c r="BH869" s="9">
        <v>3.0183692464394226E-3</v>
      </c>
      <c r="BI869" s="9">
        <v>0</v>
      </c>
      <c r="BJ869" s="9">
        <v>0</v>
      </c>
      <c r="BK869" s="9">
        <v>0</v>
      </c>
      <c r="BL869" s="9">
        <v>0</v>
      </c>
      <c r="BM869" s="9">
        <v>5.4218638084883551E-3</v>
      </c>
      <c r="BN869" s="9">
        <v>0</v>
      </c>
      <c r="BO869" s="9">
        <v>0</v>
      </c>
      <c r="BP869" s="9">
        <v>0</v>
      </c>
      <c r="BQ869" s="9">
        <v>0</v>
      </c>
      <c r="BR869" s="9">
        <v>4.9670693113947603E-2</v>
      </c>
      <c r="BS869" s="9">
        <v>0</v>
      </c>
      <c r="BT869" s="9">
        <v>0</v>
      </c>
      <c r="BU869" s="9">
        <v>0</v>
      </c>
      <c r="BV869" s="9">
        <v>0</v>
      </c>
      <c r="BW869" s="9">
        <v>0</v>
      </c>
      <c r="BX869" s="9">
        <v>1.3240762142834719</v>
      </c>
      <c r="BY869" s="9">
        <v>1.3376308738046929E-3</v>
      </c>
      <c r="BZ869" s="9">
        <v>1.7053010133178099</v>
      </c>
      <c r="CA869" s="9">
        <v>4.7476086726992035</v>
      </c>
      <c r="CB869" s="9">
        <v>0.56585352977601988</v>
      </c>
      <c r="CC869" s="9">
        <v>0.67998019592903636</v>
      </c>
      <c r="CD869" s="9">
        <v>0</v>
      </c>
      <c r="CE869" s="9">
        <v>0</v>
      </c>
      <c r="CF869" s="9">
        <v>0</v>
      </c>
      <c r="CG869" s="9">
        <v>0</v>
      </c>
      <c r="CH869" s="9">
        <v>0</v>
      </c>
      <c r="CI869" s="9">
        <v>0</v>
      </c>
      <c r="CJ869" s="9">
        <v>0</v>
      </c>
      <c r="CK869" s="9">
        <v>0</v>
      </c>
      <c r="CL869" s="62">
        <v>0</v>
      </c>
      <c r="CM869" s="62">
        <v>0</v>
      </c>
      <c r="CN869" s="62">
        <v>0</v>
      </c>
      <c r="CO869" s="62">
        <v>0</v>
      </c>
      <c r="CP869" s="62">
        <v>0</v>
      </c>
      <c r="CQ869" s="62">
        <v>0</v>
      </c>
      <c r="CR869" s="62">
        <v>8.0257852428281581E-4</v>
      </c>
      <c r="CS869" s="62">
        <v>0</v>
      </c>
      <c r="CT869" s="62">
        <v>0</v>
      </c>
      <c r="CU869" s="62">
        <v>0</v>
      </c>
      <c r="CV869" s="62">
        <v>0</v>
      </c>
      <c r="CW869" s="80">
        <v>0</v>
      </c>
      <c r="CX869" s="78">
        <v>0</v>
      </c>
      <c r="CY869" s="78">
        <v>0</v>
      </c>
      <c r="CZ869" s="78">
        <v>0</v>
      </c>
      <c r="DA869" s="78">
        <v>0</v>
      </c>
      <c r="DB869" s="78">
        <v>0.26024946280744105</v>
      </c>
      <c r="DC869" s="78">
        <v>1.2373977336609279</v>
      </c>
      <c r="DD869" s="78">
        <v>0</v>
      </c>
      <c r="DE869" s="78">
        <v>4.1948104202515171E-2</v>
      </c>
      <c r="DF869" s="78">
        <v>0</v>
      </c>
      <c r="DG869" s="78">
        <v>0</v>
      </c>
      <c r="DH869" s="78">
        <v>0</v>
      </c>
      <c r="DI869" s="10">
        <v>2021</v>
      </c>
      <c r="DJ869" s="60" t="s">
        <v>85</v>
      </c>
      <c r="DK869" s="42" t="s">
        <v>5440</v>
      </c>
    </row>
    <row r="870" spans="1:115" x14ac:dyDescent="0.2">
      <c r="A870" s="4" t="s">
        <v>709</v>
      </c>
      <c r="B870" s="5" t="s">
        <v>710</v>
      </c>
      <c r="C870" s="6" t="s">
        <v>159</v>
      </c>
      <c r="D870" s="5" t="s">
        <v>78</v>
      </c>
      <c r="E870" s="5" t="s">
        <v>79</v>
      </c>
      <c r="F870" s="6" t="s">
        <v>131</v>
      </c>
      <c r="G870" s="5" t="s">
        <v>159</v>
      </c>
      <c r="H870" s="7">
        <f t="shared" si="44"/>
        <v>2</v>
      </c>
      <c r="I870" s="8" t="str">
        <f t="shared" si="45"/>
        <v>No impact</v>
      </c>
      <c r="J870" s="8" t="str">
        <f t="shared" si="43"/>
        <v>No impact</v>
      </c>
      <c r="K870" s="9">
        <v>0.15927352255978705</v>
      </c>
      <c r="L870" s="9">
        <v>0</v>
      </c>
      <c r="M870" s="9">
        <v>0</v>
      </c>
      <c r="N870" s="9">
        <v>0</v>
      </c>
      <c r="O870" s="9">
        <v>9.7365419107611212E-17</v>
      </c>
      <c r="P870" s="9">
        <v>0</v>
      </c>
      <c r="Q870" s="9">
        <v>0</v>
      </c>
      <c r="R870" s="9">
        <v>0</v>
      </c>
      <c r="S870" s="9">
        <v>0</v>
      </c>
      <c r="T870" s="9">
        <v>1.9526235558408214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0.40249251176722306</v>
      </c>
      <c r="AA870" s="9">
        <v>1.8357499227404557</v>
      </c>
      <c r="AB870" s="9">
        <f>_xlfn.XLOOKUP(B870,'[2]Macro de calcul Nur Journalier-'!$B:$B,'[2]Macro de calcul Nur Journalier-'!$K:$K,"")</f>
        <v>7.3024064330708403E-17</v>
      </c>
      <c r="AC870" s="9">
        <f>_xlfn.XLOOKUP(B870,'[3]NUR MACRO SITES'!$B:$B,'[3]NUR MACRO SITES'!$K:$K,"")</f>
        <v>0</v>
      </c>
      <c r="AD870" s="9">
        <v>7.3024064330708403E-17</v>
      </c>
      <c r="AE870" s="9">
        <v>9.73654191076112E-17</v>
      </c>
      <c r="AF870" s="9">
        <v>0</v>
      </c>
      <c r="AG870" s="9">
        <v>0</v>
      </c>
      <c r="AH870" s="9">
        <v>0</v>
      </c>
      <c r="AI870" s="9">
        <v>1.227758165739552</v>
      </c>
      <c r="AJ870" s="9">
        <v>0.4989555103884375</v>
      </c>
      <c r="AK870" s="9">
        <v>7.3024064330708403E-17</v>
      </c>
      <c r="AL870" s="9">
        <v>0</v>
      </c>
      <c r="AM870" s="9">
        <v>0</v>
      </c>
      <c r="AN870" s="9">
        <v>0</v>
      </c>
      <c r="AO870" s="9">
        <v>0</v>
      </c>
      <c r="AP870" s="9">
        <v>0.83213696152292693</v>
      </c>
      <c r="AQ870" s="9">
        <v>0</v>
      </c>
      <c r="AR870" s="9">
        <v>3.3465117163947569</v>
      </c>
      <c r="AS870" s="9">
        <v>0</v>
      </c>
      <c r="AT870" s="9">
        <v>0.39211360483290336</v>
      </c>
      <c r="AU870" s="9">
        <v>0</v>
      </c>
      <c r="AV870" s="9">
        <v>0</v>
      </c>
      <c r="AW870" s="9">
        <v>0.37821081315233429</v>
      </c>
      <c r="AX870" s="9">
        <v>0</v>
      </c>
      <c r="AY870" s="9">
        <v>0.24050000292690313</v>
      </c>
      <c r="AZ870" s="9">
        <v>0</v>
      </c>
      <c r="BA870" s="9">
        <v>2.1840371072827209</v>
      </c>
      <c r="BB870" s="9">
        <v>0.41329706899882429</v>
      </c>
      <c r="BC870" s="9">
        <v>0</v>
      </c>
      <c r="BD870" s="9">
        <v>0</v>
      </c>
      <c r="BE870" s="9">
        <v>7.0466665495905261</v>
      </c>
      <c r="BF870" s="9">
        <v>1.0372580182521698</v>
      </c>
      <c r="BG870" s="9">
        <v>0</v>
      </c>
      <c r="BH870" s="9">
        <v>0</v>
      </c>
      <c r="BI870" s="9">
        <v>0</v>
      </c>
      <c r="BJ870" s="9">
        <v>0</v>
      </c>
      <c r="BK870" s="9">
        <v>6.3029166773677425E-2</v>
      </c>
      <c r="BL870" s="9">
        <v>1.8745024013149456</v>
      </c>
      <c r="BM870" s="9">
        <v>0</v>
      </c>
      <c r="BN870" s="9">
        <v>0</v>
      </c>
      <c r="BO870" s="9">
        <v>0</v>
      </c>
      <c r="BP870" s="9">
        <v>0</v>
      </c>
      <c r="BQ870" s="9">
        <v>0</v>
      </c>
      <c r="BR870" s="9">
        <v>0</v>
      </c>
      <c r="BS870" s="9">
        <v>7.007402270904825E-2</v>
      </c>
      <c r="BT870" s="9">
        <v>0</v>
      </c>
      <c r="BU870" s="9">
        <v>0</v>
      </c>
      <c r="BV870" s="9">
        <v>0</v>
      </c>
      <c r="BW870" s="9">
        <v>0.44362973806690598</v>
      </c>
      <c r="BX870" s="9">
        <v>0</v>
      </c>
      <c r="BY870" s="9">
        <v>0</v>
      </c>
      <c r="BZ870" s="9">
        <v>0</v>
      </c>
      <c r="CA870" s="9">
        <v>3.9570866613589488</v>
      </c>
      <c r="CB870" s="9">
        <v>3.942961279331572</v>
      </c>
      <c r="CC870" s="9">
        <v>0</v>
      </c>
      <c r="CD870" s="9">
        <v>3.8399101968136566</v>
      </c>
      <c r="CE870" s="9">
        <v>3.5028093815365792E-2</v>
      </c>
      <c r="CF870" s="9">
        <v>0</v>
      </c>
      <c r="CG870" s="9">
        <v>0</v>
      </c>
      <c r="CH870" s="9">
        <v>0</v>
      </c>
      <c r="CI870" s="9">
        <v>15.787272460070833</v>
      </c>
      <c r="CJ870" s="9">
        <v>3.5955517887870124E-2</v>
      </c>
      <c r="CK870" s="9">
        <v>0</v>
      </c>
      <c r="CL870" s="62">
        <v>0</v>
      </c>
      <c r="CM870" s="62">
        <v>0</v>
      </c>
      <c r="CN870" s="62">
        <v>7.7065373409467647E-2</v>
      </c>
      <c r="CO870" s="62">
        <v>3.2398489868248732</v>
      </c>
      <c r="CP870" s="62">
        <v>3.748006038244116</v>
      </c>
      <c r="CQ870" s="62">
        <v>7.7238730370712814</v>
      </c>
      <c r="CR870" s="62">
        <v>0</v>
      </c>
      <c r="CS870" s="62">
        <v>7.8884551397842048E-2</v>
      </c>
      <c r="CT870" s="62">
        <v>0</v>
      </c>
      <c r="CU870" s="62">
        <v>20.20464682264512</v>
      </c>
      <c r="CV870" s="62">
        <v>30.134576366951745</v>
      </c>
      <c r="CW870" s="80">
        <v>0</v>
      </c>
      <c r="CX870" s="78">
        <v>0</v>
      </c>
      <c r="CY870" s="78">
        <v>1.2578902386476183</v>
      </c>
      <c r="CZ870" s="78">
        <v>6.092872960023743</v>
      </c>
      <c r="DA870" s="78">
        <v>3.8567643458235965</v>
      </c>
      <c r="DB870" s="78">
        <v>3.6900777038691802E-2</v>
      </c>
      <c r="DC870" s="78">
        <v>0</v>
      </c>
      <c r="DD870" s="78">
        <v>1.2322077258705677</v>
      </c>
      <c r="DE870" s="78">
        <v>4.1805423575976011E-2</v>
      </c>
      <c r="DF870" s="78">
        <v>0</v>
      </c>
      <c r="DG870" s="78">
        <v>0</v>
      </c>
      <c r="DH870" s="78">
        <v>3.1507627706294805</v>
      </c>
      <c r="DI870" s="10">
        <v>2024</v>
      </c>
      <c r="DJ870" s="59" t="s">
        <v>74</v>
      </c>
      <c r="DK870" s="42" t="s">
        <v>5440</v>
      </c>
    </row>
    <row r="871" spans="1:115" x14ac:dyDescent="0.25">
      <c r="A871" s="8" t="s">
        <v>4969</v>
      </c>
      <c r="B871" s="8" t="s">
        <v>4970</v>
      </c>
      <c r="C871" s="6" t="s">
        <v>131</v>
      </c>
      <c r="D871" s="6" t="s">
        <v>78</v>
      </c>
      <c r="E871" s="6" t="s">
        <v>299</v>
      </c>
      <c r="F871" s="6" t="s">
        <v>131</v>
      </c>
      <c r="G871" s="8" t="s">
        <v>4969</v>
      </c>
      <c r="H871" s="7">
        <f t="shared" si="44"/>
        <v>0</v>
      </c>
      <c r="I871" s="8" t="str">
        <f t="shared" si="45"/>
        <v>No impact</v>
      </c>
      <c r="J871" s="8" t="str">
        <f t="shared" si="43"/>
        <v>No impact</v>
      </c>
      <c r="K871" s="9">
        <v>0</v>
      </c>
      <c r="L871" s="9">
        <v>0</v>
      </c>
      <c r="M871" s="9">
        <v>0</v>
      </c>
      <c r="N871" s="9">
        <v>0</v>
      </c>
      <c r="O871" s="9">
        <v>2.8786609138020951E-3</v>
      </c>
      <c r="P871" s="9">
        <v>0</v>
      </c>
      <c r="Q871" s="9">
        <v>0</v>
      </c>
      <c r="R871" s="9">
        <v>8.8922764227642392E-2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f>_xlfn.XLOOKUP(B871,'[2]Macro de calcul Nur Journalier-'!$B:$B,'[2]Macro de calcul Nur Journalier-'!$K:$K,"")</f>
        <v>0</v>
      </c>
      <c r="AC871" s="9">
        <f>_xlfn.XLOOKUP(B871,'[3]NUR MACRO SITES'!$B:$B,'[3]NUR MACRO SITES'!$K:$K,"")</f>
        <v>0</v>
      </c>
      <c r="AD871" s="9">
        <v>0</v>
      </c>
      <c r="AE871" s="9">
        <v>0</v>
      </c>
      <c r="AF871" s="9">
        <v>0</v>
      </c>
      <c r="AG871" s="9">
        <v>0</v>
      </c>
      <c r="AH871" s="9">
        <v>0</v>
      </c>
      <c r="AI871" s="9">
        <v>0</v>
      </c>
      <c r="AJ871" s="9">
        <v>0</v>
      </c>
      <c r="AK871" s="9">
        <v>2.360241941235202</v>
      </c>
      <c r="AL871" s="9">
        <v>0</v>
      </c>
      <c r="AM871" s="9">
        <v>0</v>
      </c>
      <c r="AN871" s="9">
        <v>0</v>
      </c>
      <c r="AO871" s="9">
        <v>0.75521427860609136</v>
      </c>
      <c r="AP871" s="9">
        <v>0.27756191864378998</v>
      </c>
      <c r="AQ871" s="9">
        <v>0</v>
      </c>
      <c r="AR871" s="9">
        <v>3.8635126354424357E-2</v>
      </c>
      <c r="AS871" s="9">
        <v>5.6708755539164899E-4</v>
      </c>
      <c r="AT871" s="9">
        <v>0</v>
      </c>
      <c r="AU871" s="9">
        <v>0</v>
      </c>
      <c r="AV871" s="9">
        <v>0</v>
      </c>
      <c r="AW871" s="9">
        <v>0</v>
      </c>
      <c r="AX871" s="9">
        <v>0</v>
      </c>
      <c r="AY871" s="9">
        <v>0</v>
      </c>
      <c r="AZ871" s="9">
        <v>0</v>
      </c>
      <c r="BA871" s="9">
        <v>0</v>
      </c>
      <c r="BB871" s="9">
        <v>2.7622651891657736E-3</v>
      </c>
      <c r="BC871" s="9">
        <v>0</v>
      </c>
      <c r="BD871" s="9">
        <v>0</v>
      </c>
      <c r="BE871" s="9">
        <v>0</v>
      </c>
      <c r="BF871" s="9">
        <v>0</v>
      </c>
      <c r="BG871" s="9">
        <v>0</v>
      </c>
      <c r="BH871" s="9">
        <v>0</v>
      </c>
      <c r="BI871" s="9">
        <v>0.34865794602677275</v>
      </c>
      <c r="BJ871" s="9">
        <v>0</v>
      </c>
      <c r="BK871" s="9">
        <v>0.30226889655260081</v>
      </c>
      <c r="BL871" s="9">
        <v>0</v>
      </c>
      <c r="BM871" s="9">
        <v>0</v>
      </c>
      <c r="BN871" s="9">
        <v>0</v>
      </c>
      <c r="BO871" s="9">
        <v>0</v>
      </c>
      <c r="BP871" s="9">
        <v>3.5366960303396089E-2</v>
      </c>
      <c r="BQ871" s="9">
        <v>0</v>
      </c>
      <c r="BR871" s="9">
        <v>0</v>
      </c>
      <c r="BS871" s="9">
        <v>0.40524864952786976</v>
      </c>
      <c r="BT871" s="9">
        <v>0</v>
      </c>
      <c r="BU871" s="9">
        <v>0</v>
      </c>
      <c r="BV871" s="9">
        <v>0.17646026487231509</v>
      </c>
      <c r="BW871" s="9">
        <v>0</v>
      </c>
      <c r="BX871" s="9">
        <v>0</v>
      </c>
      <c r="BY871" s="9">
        <v>0</v>
      </c>
      <c r="BZ871" s="9">
        <v>0</v>
      </c>
      <c r="CA871" s="9">
        <v>3.8648614713796846E-2</v>
      </c>
      <c r="CB871" s="9">
        <v>0</v>
      </c>
      <c r="CC871" s="9">
        <v>1.4642599298582111E-2</v>
      </c>
      <c r="CD871" s="9">
        <v>6.598978977436434E-3</v>
      </c>
      <c r="CE871" s="9">
        <v>0</v>
      </c>
      <c r="CF871" s="9">
        <v>9.0245496286023297E-3</v>
      </c>
      <c r="CG871" s="9">
        <v>2.1045392414527171E-3</v>
      </c>
      <c r="CH871" s="9">
        <v>0</v>
      </c>
      <c r="CI871" s="9">
        <v>0</v>
      </c>
      <c r="CJ871" s="9">
        <v>0</v>
      </c>
      <c r="CK871" s="9">
        <v>0</v>
      </c>
      <c r="CL871" s="62">
        <v>0</v>
      </c>
      <c r="CM871" s="62">
        <v>5.1008323987752294E-3</v>
      </c>
      <c r="CN871" s="62">
        <v>0.86184448953152237</v>
      </c>
      <c r="CO871" s="62">
        <v>0</v>
      </c>
      <c r="CP871" s="62">
        <v>0.44239911766300549</v>
      </c>
      <c r="CQ871" s="62">
        <v>0</v>
      </c>
      <c r="CR871" s="62">
        <v>0</v>
      </c>
      <c r="CS871" s="62">
        <v>3.9362920888432774E-2</v>
      </c>
      <c r="CT871" s="62">
        <v>2.2151167270205684E-2</v>
      </c>
      <c r="CU871" s="62">
        <v>0.26048131882556719</v>
      </c>
      <c r="CV871" s="62">
        <v>3.8089663359329746</v>
      </c>
      <c r="CW871" s="80">
        <v>2.0510340065004505E-3</v>
      </c>
      <c r="CX871" s="78">
        <v>0</v>
      </c>
      <c r="CY871" s="78">
        <v>0</v>
      </c>
      <c r="CZ871" s="78">
        <v>0</v>
      </c>
      <c r="DA871" s="78">
        <v>0</v>
      </c>
      <c r="DB871" s="78">
        <v>0</v>
      </c>
      <c r="DC871" s="78">
        <v>0</v>
      </c>
      <c r="DD871" s="78">
        <v>0</v>
      </c>
      <c r="DE871" s="78">
        <v>4.0806659190201822E-2</v>
      </c>
      <c r="DF871" s="78">
        <v>0</v>
      </c>
      <c r="DG871" s="78">
        <v>0</v>
      </c>
      <c r="DH871" s="78">
        <v>1.8494976215139649E-2</v>
      </c>
      <c r="DI871" s="82" t="e">
        <v>#N/A</v>
      </c>
      <c r="DJ871" s="61" t="s">
        <v>80</v>
      </c>
      <c r="DK871" s="42" t="s">
        <v>5440</v>
      </c>
    </row>
    <row r="872" spans="1:115" x14ac:dyDescent="0.2">
      <c r="A872" s="4" t="s">
        <v>2445</v>
      </c>
      <c r="B872" s="5" t="s">
        <v>2446</v>
      </c>
      <c r="C872" s="6" t="s">
        <v>77</v>
      </c>
      <c r="D872" s="5" t="s">
        <v>78</v>
      </c>
      <c r="E872" s="5" t="s">
        <v>79</v>
      </c>
      <c r="F872" s="6" t="s">
        <v>77</v>
      </c>
      <c r="G872" s="5" t="s">
        <v>2447</v>
      </c>
      <c r="H872" s="7">
        <f t="shared" si="44"/>
        <v>0</v>
      </c>
      <c r="I872" s="8" t="str">
        <f t="shared" si="45"/>
        <v>No impact</v>
      </c>
      <c r="J872" s="8" t="str">
        <f t="shared" si="43"/>
        <v>No impact</v>
      </c>
      <c r="K872" s="9">
        <v>0</v>
      </c>
      <c r="L872" s="9">
        <v>4.8621882874530513</v>
      </c>
      <c r="M872" s="9">
        <v>1.3812000784481533</v>
      </c>
      <c r="N872" s="9">
        <v>0</v>
      </c>
      <c r="O872" s="9">
        <v>1.4486164598489064E-3</v>
      </c>
      <c r="P872" s="9">
        <v>0</v>
      </c>
      <c r="Q872" s="9">
        <v>0</v>
      </c>
      <c r="R872" s="9">
        <v>9.7365419107611212E-17</v>
      </c>
      <c r="S872" s="9">
        <v>1.3437217705510391</v>
      </c>
      <c r="T872" s="9">
        <v>4.8682709553805606E-17</v>
      </c>
      <c r="U872" s="9">
        <v>9.0817108828981467E-3</v>
      </c>
      <c r="V872" s="9">
        <v>2.1941153484999756</v>
      </c>
      <c r="W872" s="9">
        <v>3.1939950019017727</v>
      </c>
      <c r="X872" s="9">
        <v>0.23257722982931561</v>
      </c>
      <c r="Y872" s="9">
        <v>0</v>
      </c>
      <c r="Z872" s="9">
        <v>0</v>
      </c>
      <c r="AA872" s="9">
        <v>0.33671046688537082</v>
      </c>
      <c r="AB872" s="9">
        <f>_xlfn.XLOOKUP(B872,'[2]Macro de calcul Nur Journalier-'!$B:$B,'[2]Macro de calcul Nur Journalier-'!$K:$K,"")</f>
        <v>1.3847473315741901</v>
      </c>
      <c r="AC872" s="9">
        <f>_xlfn.XLOOKUP(B872,'[3]NUR MACRO SITES'!$B:$B,'[3]NUR MACRO SITES'!$K:$K,"")</f>
        <v>0</v>
      </c>
      <c r="AD872" s="9">
        <v>1.3847473315741936</v>
      </c>
      <c r="AE872" s="9">
        <v>1.0697103955688601</v>
      </c>
      <c r="AF872" s="9">
        <v>0.42578180716017727</v>
      </c>
      <c r="AG872" s="9">
        <v>0.86211251366899622</v>
      </c>
      <c r="AH872" s="9">
        <v>1.125927857414539</v>
      </c>
      <c r="AI872" s="9">
        <v>0</v>
      </c>
      <c r="AJ872" s="9">
        <v>0</v>
      </c>
      <c r="AK872" s="9">
        <v>6.9106433937146217E-2</v>
      </c>
      <c r="AL872" s="9">
        <v>0</v>
      </c>
      <c r="AM872" s="9">
        <v>0.50251274666479362</v>
      </c>
      <c r="AN872" s="9">
        <v>0.42277291911794823</v>
      </c>
      <c r="AO872" s="9">
        <v>1.6026991904184889</v>
      </c>
      <c r="AP872" s="9">
        <v>9.9187637930327988</v>
      </c>
      <c r="AQ872" s="9">
        <v>13.189706519384883</v>
      </c>
      <c r="AR872" s="9">
        <v>7.8258814369925478</v>
      </c>
      <c r="AS872" s="9">
        <v>5.2590236435265671</v>
      </c>
      <c r="AT872" s="9">
        <v>1.1862922864384851</v>
      </c>
      <c r="AU872" s="9">
        <v>0.51853754339134495</v>
      </c>
      <c r="AV872" s="9">
        <v>0.30756267963870226</v>
      </c>
      <c r="AW872" s="9">
        <v>5.3094029702216838</v>
      </c>
      <c r="AX872" s="9">
        <v>12.997811407899125</v>
      </c>
      <c r="AY872" s="9">
        <v>8.3941763400827742</v>
      </c>
      <c r="AZ872" s="9">
        <v>18.731414162700712</v>
      </c>
      <c r="BA872" s="9">
        <v>5.3940453611506243</v>
      </c>
      <c r="BB872" s="9">
        <v>11.098086390484051</v>
      </c>
      <c r="BC872" s="9">
        <v>13.500470499739505</v>
      </c>
      <c r="BD872" s="9">
        <v>13.500470499739505</v>
      </c>
      <c r="BE872" s="9">
        <v>6.4475111075988263</v>
      </c>
      <c r="BF872" s="9">
        <v>0.29642215314729886</v>
      </c>
      <c r="BG872" s="9">
        <v>1.5857963226384282</v>
      </c>
      <c r="BH872" s="9">
        <v>0.87100989878767643</v>
      </c>
      <c r="BI872" s="9">
        <v>1.0197562729537459</v>
      </c>
      <c r="BJ872" s="9">
        <v>0</v>
      </c>
      <c r="BK872" s="9">
        <v>1.9961733055962199</v>
      </c>
      <c r="BL872" s="9">
        <v>2.1396208405030346</v>
      </c>
      <c r="BM872" s="9">
        <v>1.4280547208738914</v>
      </c>
      <c r="BN872" s="9">
        <v>3.6255682255951922</v>
      </c>
      <c r="BO872" s="9">
        <v>1.6973465683882503</v>
      </c>
      <c r="BP872" s="9">
        <v>1.2306204039001676E-3</v>
      </c>
      <c r="BQ872" s="9">
        <v>0.37400159231579205</v>
      </c>
      <c r="BR872" s="9">
        <v>0</v>
      </c>
      <c r="BS872" s="9">
        <v>0</v>
      </c>
      <c r="BT872" s="9">
        <v>0</v>
      </c>
      <c r="BU872" s="9">
        <v>0</v>
      </c>
      <c r="BV872" s="9">
        <v>0.30248292826303486</v>
      </c>
      <c r="BW872" s="9">
        <v>2.2233030279682566</v>
      </c>
      <c r="BX872" s="9">
        <v>0.57177477577739566</v>
      </c>
      <c r="BY872" s="9">
        <v>0</v>
      </c>
      <c r="BZ872" s="9">
        <v>0</v>
      </c>
      <c r="CA872" s="9">
        <v>0</v>
      </c>
      <c r="CB872" s="9">
        <v>0.8966763974853964</v>
      </c>
      <c r="CC872" s="9">
        <v>0</v>
      </c>
      <c r="CD872" s="9">
        <v>0.54256091749350122</v>
      </c>
      <c r="CE872" s="9">
        <v>4.8903606395516404</v>
      </c>
      <c r="CF872" s="9">
        <v>5.0888650612242579</v>
      </c>
      <c r="CG872" s="9">
        <v>2.746423710095796</v>
      </c>
      <c r="CH872" s="9">
        <v>7.9030977390827921</v>
      </c>
      <c r="CI872" s="9">
        <v>0</v>
      </c>
      <c r="CJ872" s="9">
        <v>0</v>
      </c>
      <c r="CK872" s="9">
        <v>0.37444746927372707</v>
      </c>
      <c r="CL872" s="62">
        <v>0</v>
      </c>
      <c r="CM872" s="62">
        <v>2.3492008458107545</v>
      </c>
      <c r="CN872" s="62">
        <v>0.73312872931487572</v>
      </c>
      <c r="CO872" s="62">
        <v>0</v>
      </c>
      <c r="CP872" s="62">
        <v>5.8106685158075551E-2</v>
      </c>
      <c r="CQ872" s="62">
        <v>2.1993505177879937</v>
      </c>
      <c r="CR872" s="62">
        <v>0</v>
      </c>
      <c r="CS872" s="62">
        <v>0</v>
      </c>
      <c r="CT872" s="62">
        <v>3.0750885333287679</v>
      </c>
      <c r="CU872" s="62">
        <v>0</v>
      </c>
      <c r="CV872" s="62">
        <v>0</v>
      </c>
      <c r="CW872" s="80">
        <v>1.3237908530303939</v>
      </c>
      <c r="CX872" s="78">
        <v>0.54266792796340579</v>
      </c>
      <c r="CY872" s="78">
        <v>2.0237463366749138</v>
      </c>
      <c r="CZ872" s="78">
        <v>3.8491666024603846</v>
      </c>
      <c r="DA872" s="78">
        <v>0.92278695214206419</v>
      </c>
      <c r="DB872" s="78">
        <v>0.82747629361390052</v>
      </c>
      <c r="DC872" s="78">
        <v>0.8572608744039516</v>
      </c>
      <c r="DD872" s="78">
        <v>0.36986385414615663</v>
      </c>
      <c r="DE872" s="78">
        <v>3.9790059726110272E-2</v>
      </c>
      <c r="DF872" s="78">
        <v>0</v>
      </c>
      <c r="DG872" s="78">
        <v>0</v>
      </c>
      <c r="DH872" s="78">
        <v>0</v>
      </c>
      <c r="DI872" s="10">
        <v>2024</v>
      </c>
      <c r="DJ872" s="59" t="s">
        <v>74</v>
      </c>
      <c r="DK872" s="42" t="s">
        <v>5440</v>
      </c>
    </row>
    <row r="873" spans="1:115" x14ac:dyDescent="0.2">
      <c r="A873" s="4" t="s">
        <v>374</v>
      </c>
      <c r="B873" s="5" t="s">
        <v>4180</v>
      </c>
      <c r="C873" s="6" t="s">
        <v>166</v>
      </c>
      <c r="D873" s="5" t="s">
        <v>78</v>
      </c>
      <c r="E873" s="5" t="s">
        <v>79</v>
      </c>
      <c r="F873" s="6" t="s">
        <v>166</v>
      </c>
      <c r="G873" s="5" t="s">
        <v>4181</v>
      </c>
      <c r="H873" s="7">
        <f t="shared" si="44"/>
        <v>0</v>
      </c>
      <c r="I873" s="8" t="str">
        <f t="shared" si="45"/>
        <v>No impact</v>
      </c>
      <c r="J873" s="8" t="str">
        <f t="shared" si="43"/>
        <v>No impact</v>
      </c>
      <c r="K873" s="9">
        <v>4.9605827746874033E-2</v>
      </c>
      <c r="L873" s="9">
        <v>9.2860029477490383E-4</v>
      </c>
      <c r="M873" s="9">
        <v>0</v>
      </c>
      <c r="N873" s="9">
        <v>0</v>
      </c>
      <c r="O873" s="9">
        <v>0</v>
      </c>
      <c r="P873" s="9">
        <v>1.8572005895498077E-3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0.93775629368135804</v>
      </c>
      <c r="Z873" s="9">
        <v>0</v>
      </c>
      <c r="AA873" s="9">
        <v>0</v>
      </c>
      <c r="AB873" s="9">
        <f>_xlfn.XLOOKUP(B873,'[2]Macro de calcul Nur Journalier-'!$B:$B,'[2]Macro de calcul Nur Journalier-'!$K:$K,"")</f>
        <v>3.4348739183663701</v>
      </c>
      <c r="AC873" s="9">
        <f>_xlfn.XLOOKUP(B873,'[3]NUR MACRO SITES'!$B:$B,'[3]NUR MACRO SITES'!$K:$K,"")</f>
        <v>1.3935690343745541</v>
      </c>
      <c r="AD873" s="9">
        <v>3.4348739183663763</v>
      </c>
      <c r="AE873" s="9">
        <v>0</v>
      </c>
      <c r="AF873" s="9">
        <v>0</v>
      </c>
      <c r="AG873" s="9">
        <v>0</v>
      </c>
      <c r="AH873" s="9">
        <v>0.65377175153330491</v>
      </c>
      <c r="AI873" s="9">
        <v>2.0200585092473733</v>
      </c>
      <c r="AJ873" s="9">
        <v>0.55519154424000372</v>
      </c>
      <c r="AK873" s="9">
        <v>1.46750418984453</v>
      </c>
      <c r="AL873" s="9">
        <v>1.3000404126847942E-3</v>
      </c>
      <c r="AM873" s="9">
        <v>0.31764220360711592</v>
      </c>
      <c r="AN873" s="9">
        <v>0.15318681254353761</v>
      </c>
      <c r="AO873" s="9">
        <v>0.3076175590795473</v>
      </c>
      <c r="AP873" s="9">
        <v>7.9575189224312202E-3</v>
      </c>
      <c r="AQ873" s="9">
        <v>4.8312201089978739E-2</v>
      </c>
      <c r="AR873" s="9">
        <v>7.2038412681687425E-2</v>
      </c>
      <c r="AS873" s="9">
        <v>0</v>
      </c>
      <c r="AT873" s="9">
        <v>1.0061230821465728E-3</v>
      </c>
      <c r="AU873" s="9">
        <v>3.825097026851413E-2</v>
      </c>
      <c r="AV873" s="9">
        <v>0</v>
      </c>
      <c r="AW873" s="9">
        <v>0.11466144507080174</v>
      </c>
      <c r="AX873" s="9">
        <v>0</v>
      </c>
      <c r="AY873" s="9">
        <v>0</v>
      </c>
      <c r="AZ873" s="9">
        <v>0</v>
      </c>
      <c r="BA873" s="9">
        <v>1.0061230821465728E-3</v>
      </c>
      <c r="BB873" s="9">
        <v>0.4153824877509088</v>
      </c>
      <c r="BC873" s="9">
        <v>0</v>
      </c>
      <c r="BD873" s="9">
        <v>0</v>
      </c>
      <c r="BE873" s="9">
        <v>1.0462399534036961</v>
      </c>
      <c r="BF873" s="9">
        <v>1.042709376042697E-2</v>
      </c>
      <c r="BG873" s="9">
        <v>9.8325664846132657E-2</v>
      </c>
      <c r="BH873" s="9">
        <v>5.4696509374871777E-2</v>
      </c>
      <c r="BI873" s="9">
        <v>0.35061980464168607</v>
      </c>
      <c r="BJ873" s="9">
        <v>0.37714056609965385</v>
      </c>
      <c r="BK873" s="9">
        <v>1.6723239535089445</v>
      </c>
      <c r="BL873" s="9">
        <v>4.8154711456967914E-3</v>
      </c>
      <c r="BM873" s="9">
        <v>0.88192678771691013</v>
      </c>
      <c r="BN873" s="9">
        <v>9.9876438577417865E-3</v>
      </c>
      <c r="BO873" s="9">
        <v>1.6586622835178217E-2</v>
      </c>
      <c r="BP873" s="9">
        <v>0.16989695605151339</v>
      </c>
      <c r="BQ873" s="9">
        <v>1.4268062653917815E-3</v>
      </c>
      <c r="BR873" s="9">
        <v>0</v>
      </c>
      <c r="BS873" s="9">
        <v>4.2804187961750029E-3</v>
      </c>
      <c r="BT873" s="9">
        <v>0</v>
      </c>
      <c r="BU873" s="9">
        <v>0</v>
      </c>
      <c r="BV873" s="9">
        <v>0.47064988171776062</v>
      </c>
      <c r="BW873" s="9">
        <v>8.9175391586982075E-4</v>
      </c>
      <c r="BX873" s="9">
        <v>8.9175391586982075E-4</v>
      </c>
      <c r="BY873" s="9">
        <v>0.56703064494496813</v>
      </c>
      <c r="BZ873" s="9">
        <v>0.33481792525247334</v>
      </c>
      <c r="CA873" s="9">
        <v>0.39438708683257573</v>
      </c>
      <c r="CB873" s="9">
        <v>0.31575222653117713</v>
      </c>
      <c r="CC873" s="9">
        <v>0.36426363955449409</v>
      </c>
      <c r="CD873" s="9">
        <v>0</v>
      </c>
      <c r="CE873" s="9">
        <v>1.7835078317394702E-3</v>
      </c>
      <c r="CF873" s="9">
        <v>0.44946180867669427</v>
      </c>
      <c r="CG873" s="9">
        <v>0.56997343286733837</v>
      </c>
      <c r="CH873" s="9">
        <v>1.136932737499037</v>
      </c>
      <c r="CI873" s="9">
        <v>0.96448536524813588</v>
      </c>
      <c r="CJ873" s="9">
        <v>2.1402093980875015E-3</v>
      </c>
      <c r="CK873" s="9">
        <v>1.3690027765649924</v>
      </c>
      <c r="CL873" s="62">
        <v>1.9618586149134005E-3</v>
      </c>
      <c r="CM873" s="62">
        <v>0</v>
      </c>
      <c r="CN873" s="62">
        <v>4.0128926214140223E-3</v>
      </c>
      <c r="CO873" s="62">
        <v>1.9618586149134005E-3</v>
      </c>
      <c r="CP873" s="62">
        <v>0.45095995525535554</v>
      </c>
      <c r="CQ873" s="62">
        <v>0.9050588842945726</v>
      </c>
      <c r="CR873" s="62">
        <v>1.6936368720982327</v>
      </c>
      <c r="CS873" s="62">
        <v>5.5288742783926835E-3</v>
      </c>
      <c r="CT873" s="62">
        <v>2.051034006500451E-3</v>
      </c>
      <c r="CU873" s="62">
        <v>1.0625782959938133</v>
      </c>
      <c r="CV873" s="62">
        <v>0.85030519386016734</v>
      </c>
      <c r="CW873" s="80">
        <v>0.15448744838528342</v>
      </c>
      <c r="CX873" s="78">
        <v>0</v>
      </c>
      <c r="CY873" s="78">
        <v>8.9175391586982075E-4</v>
      </c>
      <c r="CZ873" s="78">
        <v>0</v>
      </c>
      <c r="DA873" s="78">
        <v>0</v>
      </c>
      <c r="DB873" s="78">
        <v>4.0360782232266981E-2</v>
      </c>
      <c r="DC873" s="78">
        <v>3.6561910550661622E-3</v>
      </c>
      <c r="DD873" s="78">
        <v>0</v>
      </c>
      <c r="DE873" s="78">
        <v>3.8898305810240473E-2</v>
      </c>
      <c r="DF873" s="78">
        <v>0</v>
      </c>
      <c r="DG873" s="78">
        <v>0</v>
      </c>
      <c r="DH873" s="78">
        <v>0</v>
      </c>
      <c r="DI873" s="10">
        <v>2006</v>
      </c>
      <c r="DJ873" s="61" t="s">
        <v>80</v>
      </c>
      <c r="DK873" s="42" t="s">
        <v>190</v>
      </c>
    </row>
    <row r="874" spans="1:115" x14ac:dyDescent="0.2">
      <c r="A874" s="4" t="s">
        <v>2339</v>
      </c>
      <c r="B874" s="5" t="s">
        <v>2340</v>
      </c>
      <c r="C874" s="6" t="s">
        <v>77</v>
      </c>
      <c r="D874" s="5" t="s">
        <v>78</v>
      </c>
      <c r="E874" s="5" t="s">
        <v>79</v>
      </c>
      <c r="F874" s="6" t="s">
        <v>77</v>
      </c>
      <c r="G874" s="5" t="s">
        <v>2339</v>
      </c>
      <c r="H874" s="7">
        <f t="shared" si="44"/>
        <v>0</v>
      </c>
      <c r="I874" s="8" t="str">
        <f t="shared" si="45"/>
        <v>No impact</v>
      </c>
      <c r="J874" s="8" t="str">
        <f t="shared" si="43"/>
        <v>No impact</v>
      </c>
      <c r="K874" s="9">
        <v>0</v>
      </c>
      <c r="L874" s="9">
        <v>0</v>
      </c>
      <c r="M874" s="9">
        <v>0</v>
      </c>
      <c r="N874" s="9">
        <v>0</v>
      </c>
      <c r="O874" s="9">
        <v>5.6409310666571573</v>
      </c>
      <c r="P874" s="9">
        <v>9.8773170434555215</v>
      </c>
      <c r="Q874" s="9">
        <v>9.211622064137309</v>
      </c>
      <c r="R874" s="9">
        <v>0</v>
      </c>
      <c r="S874" s="9">
        <v>0</v>
      </c>
      <c r="T874" s="9">
        <v>9.7365419107611212E-17</v>
      </c>
      <c r="U874" s="9">
        <v>0</v>
      </c>
      <c r="V874" s="9">
        <v>9.2990033518756343E-2</v>
      </c>
      <c r="W874" s="9">
        <v>0.25906091023629535</v>
      </c>
      <c r="X874" s="9">
        <v>0</v>
      </c>
      <c r="Y874" s="9">
        <v>0</v>
      </c>
      <c r="Z874" s="9">
        <v>0</v>
      </c>
      <c r="AA874" s="9">
        <v>0</v>
      </c>
      <c r="AB874" s="9">
        <f>_xlfn.XLOOKUP(B874,'[2]Macro de calcul Nur Journalier-'!$B:$B,'[2]Macro de calcul Nur Journalier-'!$K:$K,"")</f>
        <v>0</v>
      </c>
      <c r="AC874" s="9">
        <f>_xlfn.XLOOKUP(B874,'[3]NUR MACRO SITES'!$B:$B,'[3]NUR MACRO SITES'!$K:$K,"")</f>
        <v>0</v>
      </c>
      <c r="AD874" s="9">
        <v>0</v>
      </c>
      <c r="AE874" s="9">
        <v>0</v>
      </c>
      <c r="AF874" s="9">
        <v>0</v>
      </c>
      <c r="AG874" s="9">
        <v>4.8682709553805606E-17</v>
      </c>
      <c r="AH874" s="9">
        <v>0.1413701088765274</v>
      </c>
      <c r="AI874" s="9">
        <v>0</v>
      </c>
      <c r="AJ874" s="9">
        <v>0</v>
      </c>
      <c r="AK874" s="9">
        <v>0</v>
      </c>
      <c r="AL874" s="9">
        <v>0</v>
      </c>
      <c r="AM874" s="9">
        <v>1.4448516492434865E-16</v>
      </c>
      <c r="AN874" s="9">
        <v>1.4448516492434865E-16</v>
      </c>
      <c r="AO874" s="9">
        <v>5.7794065969739457E-17</v>
      </c>
      <c r="AP874" s="9">
        <v>5.7794065969739457E-17</v>
      </c>
      <c r="AQ874" s="9">
        <v>1.1558813193947891E-16</v>
      </c>
      <c r="AR874" s="9">
        <v>1.1558813193947891E-16</v>
      </c>
      <c r="AS874" s="9">
        <v>2.8897032984869728E-17</v>
      </c>
      <c r="AT874" s="9">
        <v>0</v>
      </c>
      <c r="AU874" s="9">
        <v>0</v>
      </c>
      <c r="AV874" s="9">
        <v>0</v>
      </c>
      <c r="AW874" s="9">
        <v>0</v>
      </c>
      <c r="AX874" s="9">
        <v>0</v>
      </c>
      <c r="AY874" s="9">
        <v>0</v>
      </c>
      <c r="AZ874" s="9">
        <v>0</v>
      </c>
      <c r="BA874" s="9">
        <v>0</v>
      </c>
      <c r="BB874" s="9">
        <v>0</v>
      </c>
      <c r="BC874" s="9">
        <v>0</v>
      </c>
      <c r="BD874" s="9">
        <v>0</v>
      </c>
      <c r="BE874" s="9">
        <v>0</v>
      </c>
      <c r="BF874" s="9">
        <v>0</v>
      </c>
      <c r="BG874" s="9">
        <v>0</v>
      </c>
      <c r="BH874" s="9">
        <v>6.8963700542647892</v>
      </c>
      <c r="BI874" s="9">
        <v>16.36639528811499</v>
      </c>
      <c r="BJ874" s="9">
        <v>18.491409199476081</v>
      </c>
      <c r="BK874" s="9">
        <v>9.9219215941421055</v>
      </c>
      <c r="BL874" s="9">
        <v>0</v>
      </c>
      <c r="BM874" s="9">
        <v>0</v>
      </c>
      <c r="BN874" s="9">
        <v>0</v>
      </c>
      <c r="BO874" s="9">
        <v>0</v>
      </c>
      <c r="BP874" s="9">
        <v>1.3911361087567561E-3</v>
      </c>
      <c r="BQ874" s="9">
        <v>0</v>
      </c>
      <c r="BR874" s="9">
        <v>0</v>
      </c>
      <c r="BS874" s="9">
        <v>0</v>
      </c>
      <c r="BT874" s="9">
        <v>0</v>
      </c>
      <c r="BU874" s="9">
        <v>0</v>
      </c>
      <c r="BV874" s="9">
        <v>0</v>
      </c>
      <c r="BW874" s="9">
        <v>3.0499410729012397</v>
      </c>
      <c r="BX874" s="9">
        <v>0</v>
      </c>
      <c r="BY874" s="9">
        <v>0</v>
      </c>
      <c r="BZ874" s="9">
        <v>0</v>
      </c>
      <c r="CA874" s="9">
        <v>0</v>
      </c>
      <c r="CB874" s="9">
        <v>0</v>
      </c>
      <c r="CC874" s="9">
        <v>0</v>
      </c>
      <c r="CD874" s="9">
        <v>0</v>
      </c>
      <c r="CE874" s="9">
        <v>0</v>
      </c>
      <c r="CF874" s="9">
        <v>0</v>
      </c>
      <c r="CG874" s="9">
        <v>0</v>
      </c>
      <c r="CH874" s="9">
        <v>0</v>
      </c>
      <c r="CI874" s="9">
        <v>0</v>
      </c>
      <c r="CJ874" s="9">
        <v>0</v>
      </c>
      <c r="CK874" s="9">
        <v>3.2103140971312638E-4</v>
      </c>
      <c r="CL874" s="62">
        <v>0</v>
      </c>
      <c r="CM874" s="62">
        <v>0</v>
      </c>
      <c r="CN874" s="62">
        <v>0</v>
      </c>
      <c r="CO874" s="62">
        <v>0</v>
      </c>
      <c r="CP874" s="62">
        <v>0</v>
      </c>
      <c r="CQ874" s="62">
        <v>0</v>
      </c>
      <c r="CR874" s="62">
        <v>0</v>
      </c>
      <c r="CS874" s="62">
        <v>0</v>
      </c>
      <c r="CT874" s="62">
        <v>3.7096962900183245E-2</v>
      </c>
      <c r="CU874" s="62">
        <v>0</v>
      </c>
      <c r="CV874" s="62">
        <v>0</v>
      </c>
      <c r="CW874" s="80">
        <v>0</v>
      </c>
      <c r="CX874" s="78">
        <v>0</v>
      </c>
      <c r="CY874" s="78">
        <v>0</v>
      </c>
      <c r="CZ874" s="78">
        <v>3.7203973370087802E-2</v>
      </c>
      <c r="DA874" s="78">
        <v>0</v>
      </c>
      <c r="DB874" s="78">
        <v>0</v>
      </c>
      <c r="DC874" s="78">
        <v>3.684727180373995E-2</v>
      </c>
      <c r="DD874" s="78">
        <v>0</v>
      </c>
      <c r="DE874" s="78">
        <v>3.7043457665231219E-2</v>
      </c>
      <c r="DF874" s="78">
        <v>3.6508405315709425E-2</v>
      </c>
      <c r="DG874" s="78">
        <v>0</v>
      </c>
      <c r="DH874" s="78">
        <v>3.7061292743548566E-2</v>
      </c>
      <c r="DI874" s="10">
        <v>2024</v>
      </c>
      <c r="DJ874" s="59" t="s">
        <v>74</v>
      </c>
      <c r="DK874" s="42" t="s">
        <v>5440</v>
      </c>
    </row>
    <row r="875" spans="1:115" x14ac:dyDescent="0.25">
      <c r="A875" s="8" t="s">
        <v>4275</v>
      </c>
      <c r="B875" s="8" t="s">
        <v>4276</v>
      </c>
      <c r="C875" s="6" t="s">
        <v>159</v>
      </c>
      <c r="D875" s="4"/>
      <c r="E875" s="6" t="e">
        <v>#N/A</v>
      </c>
      <c r="F875" s="6" t="s">
        <v>131</v>
      </c>
      <c r="G875" s="5" t="s">
        <v>159</v>
      </c>
      <c r="H875" s="7">
        <f t="shared" si="44"/>
        <v>0</v>
      </c>
      <c r="I875" s="8" t="str">
        <f t="shared" si="45"/>
        <v>No impact</v>
      </c>
      <c r="J875" s="8" t="str">
        <f t="shared" si="43"/>
        <v>No impact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7.9549472852184664</v>
      </c>
      <c r="AA875" s="9">
        <v>0</v>
      </c>
      <c r="AB875" s="9">
        <f>_xlfn.XLOOKUP(B875,'[2]Macro de calcul Nur Journalier-'!$B:$B,'[2]Macro de calcul Nur Journalier-'!$K:$K,"")</f>
        <v>0</v>
      </c>
      <c r="AC875" s="9">
        <f>_xlfn.XLOOKUP(B875,'[3]NUR MACRO SITES'!$B:$B,'[3]NUR MACRO SITES'!$K:$K,"")</f>
        <v>0</v>
      </c>
      <c r="AD875" s="9">
        <v>0</v>
      </c>
      <c r="AE875" s="9">
        <v>0</v>
      </c>
      <c r="AF875" s="9">
        <v>0</v>
      </c>
      <c r="AG875" s="9">
        <v>0</v>
      </c>
      <c r="AH875" s="9">
        <v>0</v>
      </c>
      <c r="AI875" s="9">
        <v>0</v>
      </c>
      <c r="AJ875" s="9">
        <v>0</v>
      </c>
      <c r="AK875" s="9">
        <v>6.0853386942257011E-17</v>
      </c>
      <c r="AL875" s="9">
        <v>0</v>
      </c>
      <c r="AM875" s="9">
        <v>0</v>
      </c>
      <c r="AN875" s="9">
        <v>0</v>
      </c>
      <c r="AO875" s="9">
        <v>0</v>
      </c>
      <c r="AP875" s="9">
        <v>0</v>
      </c>
      <c r="AQ875" s="9">
        <v>0</v>
      </c>
      <c r="AR875" s="9">
        <v>5.7794065969739457E-17</v>
      </c>
      <c r="AS875" s="9">
        <v>0</v>
      </c>
      <c r="AT875" s="9">
        <v>0</v>
      </c>
      <c r="AU875" s="9">
        <v>0</v>
      </c>
      <c r="AV875" s="9">
        <v>0.29373306054592641</v>
      </c>
      <c r="AW875" s="9">
        <v>0</v>
      </c>
      <c r="AX875" s="9">
        <v>0</v>
      </c>
      <c r="AY875" s="9">
        <v>0</v>
      </c>
      <c r="AZ875" s="9">
        <v>0</v>
      </c>
      <c r="BA875" s="9">
        <v>0</v>
      </c>
      <c r="BB875" s="9">
        <v>0</v>
      </c>
      <c r="BC875" s="9">
        <v>0</v>
      </c>
      <c r="BD875" s="9">
        <v>0</v>
      </c>
      <c r="BE875" s="9">
        <v>0</v>
      </c>
      <c r="BF875" s="9">
        <v>0</v>
      </c>
      <c r="BG875" s="9">
        <v>0</v>
      </c>
      <c r="BH875" s="9">
        <v>0</v>
      </c>
      <c r="BI875" s="9">
        <v>0</v>
      </c>
      <c r="BJ875" s="9">
        <v>0</v>
      </c>
      <c r="BK875" s="9">
        <v>0</v>
      </c>
      <c r="BL875" s="9">
        <v>0</v>
      </c>
      <c r="BM875" s="9">
        <v>0</v>
      </c>
      <c r="BN875" s="9">
        <v>0</v>
      </c>
      <c r="BO875" s="9">
        <v>0</v>
      </c>
      <c r="BP875" s="9">
        <v>0</v>
      </c>
      <c r="BQ875" s="9">
        <v>0</v>
      </c>
      <c r="BR875" s="9">
        <v>0</v>
      </c>
      <c r="BS875" s="9">
        <v>1.1075583635102878E-2</v>
      </c>
      <c r="BT875" s="9">
        <v>1.5871971247000141</v>
      </c>
      <c r="BU875" s="9">
        <v>0</v>
      </c>
      <c r="BV875" s="9">
        <v>2.2092311511758309</v>
      </c>
      <c r="BW875" s="9">
        <v>0</v>
      </c>
      <c r="BX875" s="9">
        <v>0</v>
      </c>
      <c r="BY875" s="9">
        <v>0</v>
      </c>
      <c r="BZ875" s="9">
        <v>0</v>
      </c>
      <c r="CA875" s="9">
        <v>0</v>
      </c>
      <c r="CB875" s="9">
        <v>0</v>
      </c>
      <c r="CC875" s="9">
        <v>0</v>
      </c>
      <c r="CD875" s="9">
        <v>1.4405392756960678</v>
      </c>
      <c r="CE875" s="9">
        <v>0</v>
      </c>
      <c r="CF875" s="9">
        <v>0</v>
      </c>
      <c r="CG875" s="9">
        <v>0</v>
      </c>
      <c r="CH875" s="9">
        <v>0</v>
      </c>
      <c r="CI875" s="9">
        <v>0</v>
      </c>
      <c r="CJ875" s="9">
        <v>0</v>
      </c>
      <c r="CK875" s="9">
        <v>0</v>
      </c>
      <c r="CL875" s="62">
        <v>0</v>
      </c>
      <c r="CM875" s="62">
        <v>0</v>
      </c>
      <c r="CN875" s="62">
        <v>0</v>
      </c>
      <c r="CO875" s="62">
        <v>0</v>
      </c>
      <c r="CP875" s="62">
        <v>1.8097610670227975</v>
      </c>
      <c r="CQ875" s="62">
        <v>0</v>
      </c>
      <c r="CR875" s="62">
        <v>0</v>
      </c>
      <c r="CS875" s="62">
        <v>1.1717646454529228E-2</v>
      </c>
      <c r="CT875" s="62">
        <v>0</v>
      </c>
      <c r="CU875" s="62">
        <v>0</v>
      </c>
      <c r="CV875" s="62">
        <v>0</v>
      </c>
      <c r="CW875" s="80">
        <v>0</v>
      </c>
      <c r="CX875" s="78">
        <v>0</v>
      </c>
      <c r="CY875" s="78">
        <v>0</v>
      </c>
      <c r="CZ875" s="78">
        <v>0</v>
      </c>
      <c r="DA875" s="78">
        <v>0</v>
      </c>
      <c r="DB875" s="78">
        <v>0</v>
      </c>
      <c r="DC875" s="78">
        <v>0</v>
      </c>
      <c r="DD875" s="78">
        <v>0.14169969723171036</v>
      </c>
      <c r="DE875" s="78">
        <v>3.422551529108285E-2</v>
      </c>
      <c r="DF875" s="78">
        <v>0</v>
      </c>
      <c r="DG875" s="78">
        <v>0</v>
      </c>
      <c r="DH875" s="78">
        <v>0</v>
      </c>
      <c r="DI875" s="82">
        <v>2025</v>
      </c>
      <c r="DJ875" s="59" t="s">
        <v>74</v>
      </c>
      <c r="DK875" s="42" t="s">
        <v>5440</v>
      </c>
    </row>
    <row r="876" spans="1:115" x14ac:dyDescent="0.2">
      <c r="A876" s="4" t="s">
        <v>4164</v>
      </c>
      <c r="B876" s="4" t="s">
        <v>4165</v>
      </c>
      <c r="C876" s="6" t="s">
        <v>1814</v>
      </c>
      <c r="D876" s="4" t="s">
        <v>70</v>
      </c>
      <c r="E876" s="4" t="s">
        <v>71</v>
      </c>
      <c r="F876" s="6" t="s">
        <v>147</v>
      </c>
      <c r="G876" s="4" t="s">
        <v>1815</v>
      </c>
      <c r="H876" s="7">
        <f t="shared" si="44"/>
        <v>0</v>
      </c>
      <c r="I876" s="8" t="str">
        <f t="shared" si="45"/>
        <v>No impact</v>
      </c>
      <c r="J876" s="8" t="str">
        <f t="shared" si="43"/>
        <v>No impact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f>_xlfn.XLOOKUP(B876,'[2]Macro de calcul Nur Journalier-'!$B:$B,'[2]Macro de calcul Nur Journalier-'!$K:$K,"")</f>
        <v>0</v>
      </c>
      <c r="AC876" s="9">
        <f>_xlfn.XLOOKUP(B876,'[3]NUR MACRO SITES'!$B:$B,'[3]NUR MACRO SITES'!$K:$K,"")</f>
        <v>0</v>
      </c>
      <c r="AD876" s="9">
        <v>0</v>
      </c>
      <c r="AE876" s="9">
        <v>0</v>
      </c>
      <c r="AF876" s="9">
        <v>0</v>
      </c>
      <c r="AG876" s="9">
        <v>0</v>
      </c>
      <c r="AH876" s="9">
        <v>0</v>
      </c>
      <c r="AI876" s="9">
        <v>0</v>
      </c>
      <c r="AJ876" s="9">
        <v>0</v>
      </c>
      <c r="AK876" s="9">
        <v>0</v>
      </c>
      <c r="AL876" s="9">
        <v>0</v>
      </c>
      <c r="AM876" s="9">
        <v>0</v>
      </c>
      <c r="AN876" s="9">
        <v>0</v>
      </c>
      <c r="AO876" s="9">
        <v>0</v>
      </c>
      <c r="AP876" s="9">
        <v>0</v>
      </c>
      <c r="AQ876" s="9">
        <v>0</v>
      </c>
      <c r="AR876" s="9">
        <v>0</v>
      </c>
      <c r="AS876" s="9">
        <v>1.6463832253305936E-3</v>
      </c>
      <c r="AT876" s="9">
        <v>0</v>
      </c>
      <c r="AU876" s="9">
        <v>0</v>
      </c>
      <c r="AV876" s="9">
        <v>0</v>
      </c>
      <c r="AW876" s="9">
        <v>0</v>
      </c>
      <c r="AX876" s="9">
        <v>0</v>
      </c>
      <c r="AY876" s="9">
        <v>0</v>
      </c>
      <c r="AZ876" s="9">
        <v>0</v>
      </c>
      <c r="BA876" s="9">
        <v>0</v>
      </c>
      <c r="BB876" s="9">
        <v>0</v>
      </c>
      <c r="BC876" s="9">
        <v>0</v>
      </c>
      <c r="BD876" s="9">
        <v>0</v>
      </c>
      <c r="BE876" s="9">
        <v>0</v>
      </c>
      <c r="BF876" s="9">
        <v>0</v>
      </c>
      <c r="BG876" s="9">
        <v>0</v>
      </c>
      <c r="BH876" s="9">
        <v>0</v>
      </c>
      <c r="BI876" s="9">
        <v>0</v>
      </c>
      <c r="BJ876" s="9">
        <v>0</v>
      </c>
      <c r="BK876" s="9">
        <v>0</v>
      </c>
      <c r="BL876" s="9">
        <v>0</v>
      </c>
      <c r="BM876" s="9">
        <v>0</v>
      </c>
      <c r="BN876" s="9">
        <v>0</v>
      </c>
      <c r="BO876" s="9">
        <v>0</v>
      </c>
      <c r="BP876" s="9">
        <v>0</v>
      </c>
      <c r="BQ876" s="9">
        <v>0</v>
      </c>
      <c r="BR876" s="9">
        <v>0</v>
      </c>
      <c r="BS876" s="9">
        <v>0</v>
      </c>
      <c r="BT876" s="9">
        <v>0</v>
      </c>
      <c r="BU876" s="9">
        <v>0</v>
      </c>
      <c r="BV876" s="9">
        <v>0</v>
      </c>
      <c r="BW876" s="9">
        <v>0</v>
      </c>
      <c r="BX876" s="9">
        <v>0</v>
      </c>
      <c r="BY876" s="9">
        <v>0</v>
      </c>
      <c r="BZ876" s="9">
        <v>0</v>
      </c>
      <c r="CA876" s="9">
        <v>0</v>
      </c>
      <c r="CB876" s="9">
        <v>0</v>
      </c>
      <c r="CC876" s="9">
        <v>0</v>
      </c>
      <c r="CD876" s="9">
        <v>0</v>
      </c>
      <c r="CE876" s="9">
        <v>0</v>
      </c>
      <c r="CF876" s="9">
        <v>0</v>
      </c>
      <c r="CG876" s="9">
        <v>0</v>
      </c>
      <c r="CH876" s="9">
        <v>0</v>
      </c>
      <c r="CI876" s="9">
        <v>0</v>
      </c>
      <c r="CJ876" s="9">
        <v>0</v>
      </c>
      <c r="CK876" s="9">
        <v>0</v>
      </c>
      <c r="CL876" s="62">
        <v>0</v>
      </c>
      <c r="CM876" s="62">
        <v>0</v>
      </c>
      <c r="CN876" s="62">
        <v>0</v>
      </c>
      <c r="CO876" s="62">
        <v>0</v>
      </c>
      <c r="CP876" s="62">
        <v>0.51935748060256892</v>
      </c>
      <c r="CQ876" s="62">
        <v>0.11138006409213744</v>
      </c>
      <c r="CR876" s="62">
        <v>0.54691267660294551</v>
      </c>
      <c r="CS876" s="62">
        <v>0.78304911352526752</v>
      </c>
      <c r="CT876" s="62">
        <v>0.25495244454717447</v>
      </c>
      <c r="CU876" s="62">
        <v>0</v>
      </c>
      <c r="CV876" s="62">
        <v>0</v>
      </c>
      <c r="CW876" s="80">
        <v>5.8053179923123671E-2</v>
      </c>
      <c r="CX876" s="78">
        <v>0.21999569104507849</v>
      </c>
      <c r="CY876" s="78">
        <v>2.8892826874181363E-2</v>
      </c>
      <c r="CZ876" s="78">
        <v>0.10870480234452805</v>
      </c>
      <c r="DA876" s="78">
        <v>0.1755863460347627</v>
      </c>
      <c r="DB876" s="78">
        <v>0.21839053399651284</v>
      </c>
      <c r="DC876" s="78">
        <v>6.0853287218954832E-2</v>
      </c>
      <c r="DD876" s="78">
        <v>0.17852913395713302</v>
      </c>
      <c r="DE876" s="78">
        <v>3.2905719495595447E-2</v>
      </c>
      <c r="DF876" s="78">
        <v>0</v>
      </c>
      <c r="DG876" s="78">
        <v>0</v>
      </c>
      <c r="DH876" s="78">
        <v>0</v>
      </c>
      <c r="DI876" s="10">
        <v>2019</v>
      </c>
      <c r="DJ876" s="60" t="s">
        <v>85</v>
      </c>
      <c r="DK876" s="42" t="s">
        <v>5440</v>
      </c>
    </row>
    <row r="877" spans="1:115" x14ac:dyDescent="0.2">
      <c r="A877" s="4" t="s">
        <v>2604</v>
      </c>
      <c r="B877" s="5" t="s">
        <v>2605</v>
      </c>
      <c r="C877" s="6" t="s">
        <v>88</v>
      </c>
      <c r="D877" s="5" t="s">
        <v>78</v>
      </c>
      <c r="E877" s="5" t="s">
        <v>79</v>
      </c>
      <c r="F877" s="6" t="s">
        <v>77</v>
      </c>
      <c r="G877" s="5" t="s">
        <v>90</v>
      </c>
      <c r="H877" s="7">
        <f t="shared" si="44"/>
        <v>0</v>
      </c>
      <c r="I877" s="8" t="str">
        <f t="shared" si="45"/>
        <v>No impact</v>
      </c>
      <c r="J877" s="8" t="str">
        <f t="shared" si="43"/>
        <v>No impact</v>
      </c>
      <c r="K877" s="9">
        <v>2.4721939927732612</v>
      </c>
      <c r="L877" s="9">
        <v>0</v>
      </c>
      <c r="M877" s="9">
        <v>0</v>
      </c>
      <c r="N877" s="9">
        <v>1.3446132268340227</v>
      </c>
      <c r="O877" s="9">
        <v>0</v>
      </c>
      <c r="P877" s="9">
        <v>0</v>
      </c>
      <c r="Q877" s="9">
        <v>0</v>
      </c>
      <c r="R877" s="9">
        <v>0</v>
      </c>
      <c r="S877" s="9">
        <v>0.55296290353254463</v>
      </c>
      <c r="T877" s="9">
        <v>0</v>
      </c>
      <c r="U877" s="9">
        <v>0</v>
      </c>
      <c r="V877" s="9">
        <v>0</v>
      </c>
      <c r="W877" s="9">
        <v>1.5574669864023207</v>
      </c>
      <c r="X877" s="9">
        <v>0.61659059573051922</v>
      </c>
      <c r="Y877" s="9">
        <v>0</v>
      </c>
      <c r="Z877" s="9">
        <v>0</v>
      </c>
      <c r="AA877" s="9">
        <v>9.7365419107611212E-17</v>
      </c>
      <c r="AB877" s="9">
        <f>_xlfn.XLOOKUP(B877,'[2]Macro de calcul Nur Journalier-'!$B:$B,'[2]Macro de calcul Nur Journalier-'!$K:$K,"")</f>
        <v>0.17931271692102799</v>
      </c>
      <c r="AC877" s="9">
        <f>_xlfn.XLOOKUP(B877,'[3]NUR MACRO SITES'!$B:$B,'[3]NUR MACRO SITES'!$K:$K,"")</f>
        <v>0</v>
      </c>
      <c r="AD877" s="9">
        <v>0.17931271692102868</v>
      </c>
      <c r="AE877" s="9">
        <v>1.6343365188037199E-3</v>
      </c>
      <c r="AF877" s="9">
        <v>0</v>
      </c>
      <c r="AG877" s="9">
        <v>0</v>
      </c>
      <c r="AH877" s="9">
        <v>0</v>
      </c>
      <c r="AI877" s="9">
        <v>0</v>
      </c>
      <c r="AJ877" s="9">
        <v>2.4341354776902803E-17</v>
      </c>
      <c r="AK877" s="9">
        <v>9.7707323016212891E-2</v>
      </c>
      <c r="AL877" s="9">
        <v>0</v>
      </c>
      <c r="AM877" s="9">
        <v>0</v>
      </c>
      <c r="AN877" s="9">
        <v>0</v>
      </c>
      <c r="AO877" s="9">
        <v>0</v>
      </c>
      <c r="AP877" s="9">
        <v>0</v>
      </c>
      <c r="AQ877" s="9">
        <v>0</v>
      </c>
      <c r="AR877" s="9">
        <v>0</v>
      </c>
      <c r="AS877" s="9">
        <v>0</v>
      </c>
      <c r="AT877" s="9">
        <v>0</v>
      </c>
      <c r="AU877" s="9">
        <v>0</v>
      </c>
      <c r="AV877" s="9">
        <v>0</v>
      </c>
      <c r="AW877" s="9">
        <v>0</v>
      </c>
      <c r="AX877" s="9">
        <v>0</v>
      </c>
      <c r="AY877" s="9">
        <v>0</v>
      </c>
      <c r="AZ877" s="9">
        <v>0</v>
      </c>
      <c r="BA877" s="9">
        <v>0</v>
      </c>
      <c r="BB877" s="9">
        <v>0</v>
      </c>
      <c r="BC877" s="9">
        <v>0</v>
      </c>
      <c r="BD877" s="9">
        <v>0</v>
      </c>
      <c r="BE877" s="9">
        <v>0</v>
      </c>
      <c r="BF877" s="9">
        <v>0</v>
      </c>
      <c r="BG877" s="9">
        <v>0</v>
      </c>
      <c r="BH877" s="9">
        <v>0</v>
      </c>
      <c r="BI877" s="9">
        <v>0</v>
      </c>
      <c r="BJ877" s="9">
        <v>0</v>
      </c>
      <c r="BK877" s="9">
        <v>0</v>
      </c>
      <c r="BL877" s="9">
        <v>0</v>
      </c>
      <c r="BM877" s="9">
        <v>3.9369865280952414</v>
      </c>
      <c r="BN877" s="9">
        <v>0</v>
      </c>
      <c r="BO877" s="9">
        <v>0</v>
      </c>
      <c r="BP877" s="9">
        <v>0</v>
      </c>
      <c r="BQ877" s="9">
        <v>0</v>
      </c>
      <c r="BR877" s="9">
        <v>0</v>
      </c>
      <c r="BS877" s="9">
        <v>0</v>
      </c>
      <c r="BT877" s="9">
        <v>0</v>
      </c>
      <c r="BU877" s="9">
        <v>0</v>
      </c>
      <c r="BV877" s="9">
        <v>0</v>
      </c>
      <c r="BW877" s="9">
        <v>0</v>
      </c>
      <c r="BX877" s="9">
        <v>4.9311851338201631</v>
      </c>
      <c r="BY877" s="9">
        <v>0</v>
      </c>
      <c r="BZ877" s="9">
        <v>0</v>
      </c>
      <c r="CA877" s="9">
        <v>0</v>
      </c>
      <c r="CB877" s="9">
        <v>0</v>
      </c>
      <c r="CC877" s="9">
        <v>0</v>
      </c>
      <c r="CD877" s="9">
        <v>0</v>
      </c>
      <c r="CE877" s="9">
        <v>12.159260828746152</v>
      </c>
      <c r="CF877" s="9">
        <v>0</v>
      </c>
      <c r="CG877" s="9">
        <v>0</v>
      </c>
      <c r="CH877" s="9">
        <v>0</v>
      </c>
      <c r="CI877" s="9">
        <v>0</v>
      </c>
      <c r="CJ877" s="9">
        <v>0</v>
      </c>
      <c r="CK877" s="9">
        <v>0</v>
      </c>
      <c r="CL877" s="62">
        <v>0</v>
      </c>
      <c r="CM877" s="62">
        <v>0</v>
      </c>
      <c r="CN877" s="62">
        <v>0</v>
      </c>
      <c r="CO877" s="62">
        <v>16.746175445805619</v>
      </c>
      <c r="CP877" s="62">
        <v>0</v>
      </c>
      <c r="CQ877" s="62">
        <v>0</v>
      </c>
      <c r="CR877" s="62">
        <v>0</v>
      </c>
      <c r="CS877" s="62">
        <v>1.9975287715482547E-3</v>
      </c>
      <c r="CT877" s="62">
        <v>0</v>
      </c>
      <c r="CU877" s="62">
        <v>0</v>
      </c>
      <c r="CV877" s="62">
        <v>0</v>
      </c>
      <c r="CW877" s="80">
        <v>0</v>
      </c>
      <c r="CX877" s="78">
        <v>0</v>
      </c>
      <c r="CY877" s="78">
        <v>0</v>
      </c>
      <c r="CZ877" s="78">
        <v>0</v>
      </c>
      <c r="DA877" s="78">
        <v>0</v>
      </c>
      <c r="DB877" s="78">
        <v>0</v>
      </c>
      <c r="DC877" s="78">
        <v>0</v>
      </c>
      <c r="DD877" s="78">
        <v>0</v>
      </c>
      <c r="DE877" s="78">
        <v>3.1122211663855641E-2</v>
      </c>
      <c r="DF877" s="78">
        <v>0</v>
      </c>
      <c r="DG877" s="78">
        <v>0</v>
      </c>
      <c r="DH877" s="78">
        <v>0.52823934960463192</v>
      </c>
      <c r="DI877" s="10">
        <v>2024</v>
      </c>
      <c r="DJ877" s="59" t="s">
        <v>74</v>
      </c>
      <c r="DK877" s="42" t="s">
        <v>5440</v>
      </c>
    </row>
    <row r="878" spans="1:115" x14ac:dyDescent="0.2">
      <c r="A878" s="4" t="s">
        <v>3915</v>
      </c>
      <c r="B878" s="4" t="s">
        <v>3916</v>
      </c>
      <c r="C878" s="6" t="s">
        <v>88</v>
      </c>
      <c r="D878" s="5" t="s">
        <v>70</v>
      </c>
      <c r="E878" s="5" t="s">
        <v>71</v>
      </c>
      <c r="F878" s="6" t="s">
        <v>77</v>
      </c>
      <c r="G878" s="5" t="s">
        <v>90</v>
      </c>
      <c r="H878" s="7">
        <f t="shared" si="44"/>
        <v>0</v>
      </c>
      <c r="I878" s="8" t="str">
        <f t="shared" si="45"/>
        <v>No impact</v>
      </c>
      <c r="J878" s="8" t="str">
        <f t="shared" si="43"/>
        <v>No impact</v>
      </c>
      <c r="K878" s="9">
        <v>0</v>
      </c>
      <c r="L878" s="9">
        <v>0.97001586792183736</v>
      </c>
      <c r="M878" s="9">
        <v>0.6529917272856941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f>_xlfn.XLOOKUP(B878,'[2]Macro de calcul Nur Journalier-'!$B:$B,'[2]Macro de calcul Nur Journalier-'!$K:$K,"")</f>
        <v>0</v>
      </c>
      <c r="AC878" s="9">
        <f>_xlfn.XLOOKUP(B878,'[3]NUR MACRO SITES'!$B:$B,'[3]NUR MACRO SITES'!$K:$K,"")</f>
        <v>0</v>
      </c>
      <c r="AD878" s="9">
        <v>0</v>
      </c>
      <c r="AE878" s="9">
        <v>0</v>
      </c>
      <c r="AF878" s="9">
        <v>0</v>
      </c>
      <c r="AG878" s="9">
        <v>0</v>
      </c>
      <c r="AH878" s="9">
        <v>0</v>
      </c>
      <c r="AI878" s="9">
        <v>0</v>
      </c>
      <c r="AJ878" s="9">
        <v>0</v>
      </c>
      <c r="AK878" s="9">
        <v>0.15695202182285001</v>
      </c>
      <c r="AL878" s="9">
        <v>0</v>
      </c>
      <c r="AM878" s="9">
        <v>0</v>
      </c>
      <c r="AN878" s="9">
        <v>0</v>
      </c>
      <c r="AO878" s="9">
        <v>0.8611681857295892</v>
      </c>
      <c r="AP878" s="9">
        <v>0</v>
      </c>
      <c r="AQ878" s="9">
        <v>0</v>
      </c>
      <c r="AR878" s="9">
        <v>0</v>
      </c>
      <c r="AS878" s="9">
        <v>0</v>
      </c>
      <c r="AT878" s="9">
        <v>0</v>
      </c>
      <c r="AU878" s="9">
        <v>0</v>
      </c>
      <c r="AV878" s="9">
        <v>0</v>
      </c>
      <c r="AW878" s="9">
        <v>0</v>
      </c>
      <c r="AX878" s="9">
        <v>0.84318602227958939</v>
      </c>
      <c r="AY878" s="9">
        <v>0</v>
      </c>
      <c r="AZ878" s="9">
        <v>0.97493326659993362</v>
      </c>
      <c r="BA878" s="9">
        <v>0</v>
      </c>
      <c r="BB878" s="9">
        <v>0.95837796861188662</v>
      </c>
      <c r="BC878" s="9">
        <v>3.3879091079383485</v>
      </c>
      <c r="BD878" s="9">
        <v>3.3879091079383485</v>
      </c>
      <c r="BE878" s="9">
        <v>0</v>
      </c>
      <c r="BF878" s="9">
        <v>0</v>
      </c>
      <c r="BG878" s="9">
        <v>0.21556644363661898</v>
      </c>
      <c r="BH878" s="9">
        <v>2.5025025025024825E-2</v>
      </c>
      <c r="BI878" s="9">
        <v>3.9237172298273145E-3</v>
      </c>
      <c r="BJ878" s="9">
        <v>0</v>
      </c>
      <c r="BK878" s="9">
        <v>0</v>
      </c>
      <c r="BL878" s="9">
        <v>0</v>
      </c>
      <c r="BM878" s="9">
        <v>0</v>
      </c>
      <c r="BN878" s="9">
        <v>0</v>
      </c>
      <c r="BO878" s="9">
        <v>0</v>
      </c>
      <c r="BP878" s="9">
        <v>2.3899004945309686E-3</v>
      </c>
      <c r="BQ878" s="9">
        <v>0</v>
      </c>
      <c r="BR878" s="9">
        <v>0</v>
      </c>
      <c r="BS878" s="9">
        <v>0.29918343877431619</v>
      </c>
      <c r="BT878" s="9">
        <v>1.346548412963419E-2</v>
      </c>
      <c r="BU878" s="9">
        <v>0</v>
      </c>
      <c r="BV878" s="9">
        <v>0</v>
      </c>
      <c r="BW878" s="9">
        <v>0</v>
      </c>
      <c r="BX878" s="9">
        <v>0</v>
      </c>
      <c r="BY878" s="9">
        <v>0</v>
      </c>
      <c r="BZ878" s="9">
        <v>0</v>
      </c>
      <c r="CA878" s="9">
        <v>0</v>
      </c>
      <c r="CB878" s="9">
        <v>0</v>
      </c>
      <c r="CC878" s="9">
        <v>0</v>
      </c>
      <c r="CD878" s="9">
        <v>8.0329192741551189E-2</v>
      </c>
      <c r="CE878" s="9">
        <v>11.956279802415867</v>
      </c>
      <c r="CF878" s="9">
        <v>0</v>
      </c>
      <c r="CG878" s="9">
        <v>0</v>
      </c>
      <c r="CH878" s="9">
        <v>0</v>
      </c>
      <c r="CI878" s="9">
        <v>0</v>
      </c>
      <c r="CJ878" s="9">
        <v>0</v>
      </c>
      <c r="CK878" s="9">
        <v>0.37778262891908004</v>
      </c>
      <c r="CL878" s="62">
        <v>0</v>
      </c>
      <c r="CM878" s="62">
        <v>0</v>
      </c>
      <c r="CN878" s="62">
        <v>0</v>
      </c>
      <c r="CO878" s="62">
        <v>0</v>
      </c>
      <c r="CP878" s="62">
        <v>0.12987504030727717</v>
      </c>
      <c r="CQ878" s="62">
        <v>0</v>
      </c>
      <c r="CR878" s="62">
        <v>0</v>
      </c>
      <c r="CS878" s="62">
        <v>0</v>
      </c>
      <c r="CT878" s="62">
        <v>0.10635057200663138</v>
      </c>
      <c r="CU878" s="62">
        <v>0</v>
      </c>
      <c r="CV878" s="62">
        <v>0</v>
      </c>
      <c r="CW878" s="80">
        <v>0</v>
      </c>
      <c r="CX878" s="78">
        <v>0.22183270411177045</v>
      </c>
      <c r="CY878" s="78">
        <v>0</v>
      </c>
      <c r="CZ878" s="78">
        <v>0</v>
      </c>
      <c r="DA878" s="78">
        <v>0</v>
      </c>
      <c r="DB878" s="78">
        <v>0</v>
      </c>
      <c r="DC878" s="78">
        <v>0</v>
      </c>
      <c r="DD878" s="78">
        <v>0.60419894815842257</v>
      </c>
      <c r="DE878" s="78">
        <v>2.9659735241829396E-2</v>
      </c>
      <c r="DF878" s="78">
        <v>6.5383397111573441E-2</v>
      </c>
      <c r="DG878" s="78">
        <v>0</v>
      </c>
      <c r="DH878" s="78">
        <v>0</v>
      </c>
      <c r="DI878" s="10">
        <v>2024</v>
      </c>
      <c r="DJ878" s="59" t="s">
        <v>74</v>
      </c>
      <c r="DK878" s="42" t="s">
        <v>5440</v>
      </c>
    </row>
    <row r="879" spans="1:115" x14ac:dyDescent="0.2">
      <c r="A879" s="4" t="s">
        <v>5224</v>
      </c>
      <c r="B879" s="4" t="s">
        <v>5225</v>
      </c>
      <c r="C879" s="6" t="s">
        <v>83</v>
      </c>
      <c r="D879" s="4" t="s">
        <v>78</v>
      </c>
      <c r="E879" s="4" t="s">
        <v>79</v>
      </c>
      <c r="F879" s="6" t="s">
        <v>83</v>
      </c>
      <c r="G879" s="4" t="s">
        <v>144</v>
      </c>
      <c r="H879" s="7">
        <f t="shared" si="44"/>
        <v>0</v>
      </c>
      <c r="I879" s="8" t="str">
        <f t="shared" si="45"/>
        <v>No impact</v>
      </c>
      <c r="J879" s="8" t="str">
        <f t="shared" si="43"/>
        <v>No impact</v>
      </c>
      <c r="K879" s="9">
        <v>0</v>
      </c>
      <c r="L879" s="9">
        <v>0</v>
      </c>
      <c r="M879" s="9">
        <v>0.39599230970379873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>
        <v>0</v>
      </c>
      <c r="AA879" s="9">
        <v>9.2860029477487741E-5</v>
      </c>
      <c r="AB879" s="9">
        <f>_xlfn.XLOOKUP(B879,'[2]Macro de calcul Nur Journalier-'!$B:$B,'[2]Macro de calcul Nur Journalier-'!$K:$K,"")</f>
        <v>3.86483442685304E-2</v>
      </c>
      <c r="AC879" s="9">
        <f>_xlfn.XLOOKUP(B879,'[3]NUR MACRO SITES'!$B:$B,'[3]NUR MACRO SITES'!$K:$K,"")</f>
        <v>0</v>
      </c>
      <c r="AD879" s="9">
        <v>3.8648344268530407E-2</v>
      </c>
      <c r="AE879" s="9">
        <v>0</v>
      </c>
      <c r="AF879" s="9">
        <v>0.20670642561688776</v>
      </c>
      <c r="AG879" s="9">
        <v>1.2617635085342083</v>
      </c>
      <c r="AH879" s="9">
        <v>0</v>
      </c>
      <c r="AI879" s="9">
        <v>0.26864406527837204</v>
      </c>
      <c r="AJ879" s="9">
        <v>1.4003849605382017</v>
      </c>
      <c r="AK879" s="9">
        <v>2.8832667712642035</v>
      </c>
      <c r="AL879" s="9">
        <v>3.6539307279037705</v>
      </c>
      <c r="AM879" s="9">
        <v>3.2145815406049323</v>
      </c>
      <c r="AN879" s="9">
        <v>8.6771164439293109</v>
      </c>
      <c r="AO879" s="9">
        <v>6.3211603416281772</v>
      </c>
      <c r="AP879" s="9">
        <v>14.946671818016846</v>
      </c>
      <c r="AQ879" s="9">
        <v>0</v>
      </c>
      <c r="AR879" s="9">
        <v>1.9405004419624305</v>
      </c>
      <c r="AS879" s="9">
        <v>0</v>
      </c>
      <c r="AT879" s="9">
        <v>0</v>
      </c>
      <c r="AU879" s="9">
        <v>0</v>
      </c>
      <c r="AV879" s="9">
        <v>0</v>
      </c>
      <c r="AW879" s="9">
        <v>0</v>
      </c>
      <c r="AX879" s="9">
        <v>0</v>
      </c>
      <c r="AY879" s="9">
        <v>0</v>
      </c>
      <c r="AZ879" s="9">
        <v>0</v>
      </c>
      <c r="BA879" s="9">
        <v>0</v>
      </c>
      <c r="BB879" s="9">
        <v>3.6341714521539079</v>
      </c>
      <c r="BC879" s="9">
        <v>0</v>
      </c>
      <c r="BD879" s="9">
        <v>0</v>
      </c>
      <c r="BE879" s="9">
        <v>0</v>
      </c>
      <c r="BF879" s="9">
        <v>0</v>
      </c>
      <c r="BG879" s="9">
        <v>0</v>
      </c>
      <c r="BH879" s="9">
        <v>0</v>
      </c>
      <c r="BI879" s="9">
        <v>0</v>
      </c>
      <c r="BJ879" s="9">
        <v>0</v>
      </c>
      <c r="BK879" s="9">
        <v>0</v>
      </c>
      <c r="BL879" s="9">
        <v>0</v>
      </c>
      <c r="BM879" s="9">
        <v>4.1020680130010589E-3</v>
      </c>
      <c r="BN879" s="9">
        <v>0</v>
      </c>
      <c r="BO879" s="9">
        <v>0</v>
      </c>
      <c r="BP879" s="9">
        <v>0</v>
      </c>
      <c r="BQ879" s="9">
        <v>0</v>
      </c>
      <c r="BR879" s="9">
        <v>0</v>
      </c>
      <c r="BS879" s="9">
        <v>0</v>
      </c>
      <c r="BT879" s="9">
        <v>0</v>
      </c>
      <c r="BU879" s="9">
        <v>0</v>
      </c>
      <c r="BV879" s="9">
        <v>0</v>
      </c>
      <c r="BW879" s="9">
        <v>0</v>
      </c>
      <c r="BX879" s="9">
        <v>0</v>
      </c>
      <c r="BY879" s="9">
        <v>0</v>
      </c>
      <c r="BZ879" s="9">
        <v>0</v>
      </c>
      <c r="CA879" s="9">
        <v>0</v>
      </c>
      <c r="CB879" s="9">
        <v>0</v>
      </c>
      <c r="CC879" s="9">
        <v>0</v>
      </c>
      <c r="CD879" s="9">
        <v>0</v>
      </c>
      <c r="CE879" s="9">
        <v>0</v>
      </c>
      <c r="CF879" s="9">
        <v>0</v>
      </c>
      <c r="CG879" s="9">
        <v>0</v>
      </c>
      <c r="CH879" s="9">
        <v>0</v>
      </c>
      <c r="CI879" s="9">
        <v>0</v>
      </c>
      <c r="CJ879" s="9">
        <v>0</v>
      </c>
      <c r="CK879" s="9">
        <v>0</v>
      </c>
      <c r="CL879" s="62">
        <v>0</v>
      </c>
      <c r="CM879" s="62">
        <v>0.75126700396366786</v>
      </c>
      <c r="CN879" s="62">
        <v>7.3123821101323209E-3</v>
      </c>
      <c r="CO879" s="62">
        <v>0</v>
      </c>
      <c r="CP879" s="62">
        <v>0</v>
      </c>
      <c r="CQ879" s="62">
        <v>0</v>
      </c>
      <c r="CR879" s="62">
        <v>0</v>
      </c>
      <c r="CS879" s="62">
        <v>0</v>
      </c>
      <c r="CT879" s="62">
        <v>0</v>
      </c>
      <c r="CU879" s="62">
        <v>0</v>
      </c>
      <c r="CV879" s="62">
        <v>8.9175391586979543E-5</v>
      </c>
      <c r="CW879" s="80">
        <v>0</v>
      </c>
      <c r="CX879" s="78">
        <v>0</v>
      </c>
      <c r="CY879" s="78">
        <v>0.14913692489006458</v>
      </c>
      <c r="CZ879" s="78">
        <v>0</v>
      </c>
      <c r="DA879" s="78">
        <v>6.4919685075321108E-3</v>
      </c>
      <c r="DB879" s="78">
        <v>0</v>
      </c>
      <c r="DC879" s="78">
        <v>0</v>
      </c>
      <c r="DD879" s="78">
        <v>0</v>
      </c>
      <c r="DE879" s="78">
        <v>2.8357774524659488E-2</v>
      </c>
      <c r="DF879" s="78">
        <v>3.2994894887182422E-3</v>
      </c>
      <c r="DG879" s="78">
        <v>0</v>
      </c>
      <c r="DH879" s="78">
        <v>0</v>
      </c>
      <c r="DI879" s="10">
        <v>2023</v>
      </c>
      <c r="DJ879" s="60" t="s">
        <v>85</v>
      </c>
      <c r="DK879" s="42" t="s">
        <v>5440</v>
      </c>
    </row>
    <row r="880" spans="1:115" x14ac:dyDescent="0.2">
      <c r="A880" s="4" t="s">
        <v>2481</v>
      </c>
      <c r="B880" s="4" t="s">
        <v>2482</v>
      </c>
      <c r="C880" s="6" t="s">
        <v>83</v>
      </c>
      <c r="D880" s="4" t="s">
        <v>78</v>
      </c>
      <c r="E880" s="4" t="s">
        <v>79</v>
      </c>
      <c r="F880" s="6" t="s">
        <v>83</v>
      </c>
      <c r="G880" s="4" t="s">
        <v>144</v>
      </c>
      <c r="H880" s="7">
        <f t="shared" si="44"/>
        <v>1</v>
      </c>
      <c r="I880" s="8" t="str">
        <f t="shared" si="45"/>
        <v>No impact</v>
      </c>
      <c r="J880" s="8" t="str">
        <f t="shared" si="43"/>
        <v>No impact</v>
      </c>
      <c r="K880" s="9">
        <v>0</v>
      </c>
      <c r="L880" s="9">
        <v>2.8287393619550234</v>
      </c>
      <c r="M880" s="9">
        <v>11.22616468763372</v>
      </c>
      <c r="N880" s="9">
        <v>14.428405660153091</v>
      </c>
      <c r="O880" s="9">
        <v>0</v>
      </c>
      <c r="P880" s="9">
        <v>9.3523607248133906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f>_xlfn.XLOOKUP(B880,'[2]Macro de calcul Nur Journalier-'!$B:$B,'[2]Macro de calcul Nur Journalier-'!$K:$K,"")</f>
        <v>0</v>
      </c>
      <c r="AC880" s="9">
        <f>_xlfn.XLOOKUP(B880,'[3]NUR MACRO SITES'!$B:$B,'[3]NUR MACRO SITES'!$K:$K,"")</f>
        <v>0</v>
      </c>
      <c r="AD880" s="9">
        <v>0</v>
      </c>
      <c r="AE880" s="9">
        <v>6.1879137842913501</v>
      </c>
      <c r="AF880" s="9">
        <v>0.15730488993486427</v>
      </c>
      <c r="AG880" s="9">
        <v>0</v>
      </c>
      <c r="AH880" s="9">
        <v>0</v>
      </c>
      <c r="AI880" s="9">
        <v>9.2860029477487741E-5</v>
      </c>
      <c r="AJ880" s="9">
        <v>0</v>
      </c>
      <c r="AK880" s="9">
        <v>0</v>
      </c>
      <c r="AL880" s="9">
        <v>0</v>
      </c>
      <c r="AM880" s="9">
        <v>0</v>
      </c>
      <c r="AN880" s="9">
        <v>0</v>
      </c>
      <c r="AO880" s="9">
        <v>0</v>
      </c>
      <c r="AP880" s="9">
        <v>15.492210046303615</v>
      </c>
      <c r="AQ880" s="9">
        <v>0</v>
      </c>
      <c r="AR880" s="9">
        <v>1.9321404738071408</v>
      </c>
      <c r="AS880" s="9">
        <v>0</v>
      </c>
      <c r="AT880" s="9">
        <v>0.95649377447623074</v>
      </c>
      <c r="AU880" s="9">
        <v>1.1228333596754647</v>
      </c>
      <c r="AV880" s="9">
        <v>1.1019242927137665</v>
      </c>
      <c r="AW880" s="9">
        <v>3.3899945266904328</v>
      </c>
      <c r="AX880" s="9">
        <v>1.1528158275234299</v>
      </c>
      <c r="AY880" s="9">
        <v>0</v>
      </c>
      <c r="AZ880" s="9">
        <v>1.1102110882812639</v>
      </c>
      <c r="BA880" s="9">
        <v>0.86065597761504187</v>
      </c>
      <c r="BB880" s="9">
        <v>4.0271265417464246</v>
      </c>
      <c r="BC880" s="9">
        <v>0</v>
      </c>
      <c r="BD880" s="9">
        <v>0</v>
      </c>
      <c r="BE880" s="9">
        <v>0</v>
      </c>
      <c r="BF880" s="9">
        <v>0</v>
      </c>
      <c r="BG880" s="9">
        <v>0</v>
      </c>
      <c r="BH880" s="9">
        <v>0</v>
      </c>
      <c r="BI880" s="9">
        <v>0</v>
      </c>
      <c r="BJ880" s="9">
        <v>0</v>
      </c>
      <c r="BK880" s="9">
        <v>0</v>
      </c>
      <c r="BL880" s="9">
        <v>0</v>
      </c>
      <c r="BM880" s="9">
        <v>3.031963313957305E-3</v>
      </c>
      <c r="BN880" s="9">
        <v>0</v>
      </c>
      <c r="BO880" s="9">
        <v>0</v>
      </c>
      <c r="BP880" s="9">
        <v>9.8092930745677484E-4</v>
      </c>
      <c r="BQ880" s="9">
        <v>0</v>
      </c>
      <c r="BR880" s="9">
        <v>0</v>
      </c>
      <c r="BS880" s="9">
        <v>8.0257852428281581E-4</v>
      </c>
      <c r="BT880" s="9">
        <v>7.4907328933062787E-3</v>
      </c>
      <c r="BU880" s="9">
        <v>0</v>
      </c>
      <c r="BV880" s="9">
        <v>0</v>
      </c>
      <c r="BW880" s="9">
        <v>0</v>
      </c>
      <c r="BX880" s="9">
        <v>0</v>
      </c>
      <c r="BY880" s="9">
        <v>8.9175391586979538E-4</v>
      </c>
      <c r="BZ880" s="9">
        <v>0</v>
      </c>
      <c r="CA880" s="9">
        <v>0</v>
      </c>
      <c r="CB880" s="9">
        <v>0</v>
      </c>
      <c r="CC880" s="9">
        <v>2.675261747609386E-4</v>
      </c>
      <c r="CD880" s="9">
        <v>0</v>
      </c>
      <c r="CE880" s="9">
        <v>0</v>
      </c>
      <c r="CF880" s="9">
        <v>0</v>
      </c>
      <c r="CG880" s="9">
        <v>0</v>
      </c>
      <c r="CH880" s="9">
        <v>0</v>
      </c>
      <c r="CI880" s="9">
        <v>0</v>
      </c>
      <c r="CJ880" s="9">
        <v>0</v>
      </c>
      <c r="CK880" s="9">
        <v>0</v>
      </c>
      <c r="CL880" s="62">
        <v>0</v>
      </c>
      <c r="CM880" s="62">
        <v>0.75420979188603798</v>
      </c>
      <c r="CN880" s="62">
        <v>7.7582590680672185E-3</v>
      </c>
      <c r="CO880" s="62">
        <v>0</v>
      </c>
      <c r="CP880" s="62">
        <v>8.0257852428281581E-4</v>
      </c>
      <c r="CQ880" s="62">
        <v>0</v>
      </c>
      <c r="CR880" s="62">
        <v>0</v>
      </c>
      <c r="CS880" s="62">
        <v>0</v>
      </c>
      <c r="CT880" s="62">
        <v>0</v>
      </c>
      <c r="CU880" s="62">
        <v>0</v>
      </c>
      <c r="CV880" s="62">
        <v>0</v>
      </c>
      <c r="CW880" s="80">
        <v>0</v>
      </c>
      <c r="CX880" s="78">
        <v>8.9175391586979543E-5</v>
      </c>
      <c r="CY880" s="78">
        <v>0.14817383066092521</v>
      </c>
      <c r="CZ880" s="78">
        <v>0</v>
      </c>
      <c r="DA880" s="78">
        <v>8.9710443936501429E-3</v>
      </c>
      <c r="DB880" s="78">
        <v>0</v>
      </c>
      <c r="DC880" s="78">
        <v>0</v>
      </c>
      <c r="DD880" s="78">
        <v>0</v>
      </c>
      <c r="DE880" s="78">
        <v>2.7911897566724592E-2</v>
      </c>
      <c r="DF880" s="78">
        <v>2.7279644040372908</v>
      </c>
      <c r="DG880" s="78">
        <v>0</v>
      </c>
      <c r="DH880" s="78">
        <v>0</v>
      </c>
      <c r="DI880" s="10">
        <v>2020</v>
      </c>
      <c r="DJ880" s="60" t="s">
        <v>85</v>
      </c>
      <c r="DK880" s="42" t="s">
        <v>5440</v>
      </c>
    </row>
    <row r="881" spans="1:115" x14ac:dyDescent="0.2">
      <c r="A881" s="4" t="s">
        <v>4066</v>
      </c>
      <c r="B881" s="4" t="s">
        <v>4067</v>
      </c>
      <c r="C881" s="6" t="s">
        <v>83</v>
      </c>
      <c r="D881" s="4" t="s">
        <v>78</v>
      </c>
      <c r="E881" s="4" t="s">
        <v>79</v>
      </c>
      <c r="F881" s="6" t="s">
        <v>83</v>
      </c>
      <c r="G881" s="4" t="s">
        <v>144</v>
      </c>
      <c r="H881" s="7">
        <f t="shared" si="44"/>
        <v>1</v>
      </c>
      <c r="I881" s="8" t="str">
        <f t="shared" si="45"/>
        <v>No impact</v>
      </c>
      <c r="J881" s="8" t="str">
        <f t="shared" si="43"/>
        <v>No impact</v>
      </c>
      <c r="K881" s="9">
        <v>7.8002424761089715E-3</v>
      </c>
      <c r="L881" s="9">
        <v>7.8002424761089715E-3</v>
      </c>
      <c r="M881" s="9">
        <v>0</v>
      </c>
      <c r="N881" s="9">
        <v>0</v>
      </c>
      <c r="O881" s="9">
        <v>0</v>
      </c>
      <c r="P881" s="9">
        <v>7.9673905291684499E-3</v>
      </c>
      <c r="Q881" s="9">
        <v>0</v>
      </c>
      <c r="R881" s="9">
        <v>7.9859625350639472E-3</v>
      </c>
      <c r="S881" s="9">
        <v>0</v>
      </c>
      <c r="T881" s="9">
        <v>0</v>
      </c>
      <c r="U881" s="9">
        <v>5.9430418865592154E-3</v>
      </c>
      <c r="V881" s="9">
        <v>0</v>
      </c>
      <c r="W881" s="9">
        <v>0</v>
      </c>
      <c r="X881" s="9">
        <v>8.1716825940189221E-3</v>
      </c>
      <c r="Y881" s="9">
        <v>8.0788225645414338E-3</v>
      </c>
      <c r="Z881" s="9">
        <v>0.208990782342034</v>
      </c>
      <c r="AA881" s="9">
        <v>7.9859625350639472E-3</v>
      </c>
      <c r="AB881" s="9">
        <f>_xlfn.XLOOKUP(B881,'[2]Macro de calcul Nur Journalier-'!$B:$B,'[2]Macro de calcul Nur Journalier-'!$K:$K,"")</f>
        <v>8.0788225645414304E-3</v>
      </c>
      <c r="AC881" s="9">
        <f>_xlfn.XLOOKUP(B881,'[3]NUR MACRO SITES'!$B:$B,'[3]NUR MACRO SITES'!$K:$K,"")</f>
        <v>0</v>
      </c>
      <c r="AD881" s="9">
        <v>8.0788225645414338E-3</v>
      </c>
      <c r="AE881" s="9">
        <v>0</v>
      </c>
      <c r="AF881" s="9">
        <v>0</v>
      </c>
      <c r="AG881" s="9">
        <v>0</v>
      </c>
      <c r="AH881" s="9">
        <v>0.78273576047163962</v>
      </c>
      <c r="AI881" s="9">
        <v>8.0788225645414338E-3</v>
      </c>
      <c r="AJ881" s="9">
        <v>0.348930846764608</v>
      </c>
      <c r="AK881" s="9">
        <v>0</v>
      </c>
      <c r="AL881" s="9">
        <v>2.8692820508248937</v>
      </c>
      <c r="AM881" s="9">
        <v>0.21448714796668014</v>
      </c>
      <c r="AN881" s="9">
        <v>7.9575189224312028E-3</v>
      </c>
      <c r="AO881" s="9">
        <v>7.5733628365207304E-3</v>
      </c>
      <c r="AP881" s="9">
        <v>15.471410738223604</v>
      </c>
      <c r="AQ881" s="9">
        <v>7.9575189224312028E-3</v>
      </c>
      <c r="AR881" s="9">
        <v>3.0455894490982209</v>
      </c>
      <c r="AS881" s="9">
        <v>0</v>
      </c>
      <c r="AT881" s="9">
        <v>0</v>
      </c>
      <c r="AU881" s="9">
        <v>1.1544805038957087</v>
      </c>
      <c r="AV881" s="9">
        <v>1.0902349718139193</v>
      </c>
      <c r="AW881" s="9">
        <v>0.56130692095604384</v>
      </c>
      <c r="AX881" s="9">
        <v>1.4115540979576062</v>
      </c>
      <c r="AY881" s="9">
        <v>8.0489846571717913E-3</v>
      </c>
      <c r="AZ881" s="9">
        <v>1.1192661960205821</v>
      </c>
      <c r="BA881" s="9">
        <v>0.91173044389418667</v>
      </c>
      <c r="BB881" s="9">
        <v>4.1543919650644803</v>
      </c>
      <c r="BC881" s="9">
        <v>7.6831217182094375E-3</v>
      </c>
      <c r="BD881" s="9">
        <v>7.6831217182094375E-3</v>
      </c>
      <c r="BE881" s="9">
        <v>7.5001902487282597E-3</v>
      </c>
      <c r="BF881" s="9">
        <v>7.6831217182094375E-3</v>
      </c>
      <c r="BG881" s="9">
        <v>7.3904313670395535E-3</v>
      </c>
      <c r="BH881" s="9">
        <v>0.19580984493265197</v>
      </c>
      <c r="BI881" s="9">
        <v>7.8474344596541987E-3</v>
      </c>
      <c r="BJ881" s="9">
        <v>0</v>
      </c>
      <c r="BK881" s="9">
        <v>7.4907328933062805E-3</v>
      </c>
      <c r="BL881" s="9">
        <v>0</v>
      </c>
      <c r="BM881" s="9">
        <v>4.5479449709359566E-3</v>
      </c>
      <c r="BN881" s="9">
        <v>7.7404239897498235E-3</v>
      </c>
      <c r="BO881" s="9">
        <v>0</v>
      </c>
      <c r="BP881" s="9">
        <v>8.4716622007630551E-3</v>
      </c>
      <c r="BQ881" s="9">
        <v>7.5799082848932607E-3</v>
      </c>
      <c r="BR881" s="9">
        <v>7.7582590680672185E-3</v>
      </c>
      <c r="BS881" s="9">
        <v>0</v>
      </c>
      <c r="BT881" s="9">
        <v>0</v>
      </c>
      <c r="BU881" s="9">
        <v>0.31612676317584243</v>
      </c>
      <c r="BV881" s="9">
        <v>7.651248598162845E-3</v>
      </c>
      <c r="BW881" s="9">
        <v>7.5620732065758648E-3</v>
      </c>
      <c r="BX881" s="9">
        <v>0</v>
      </c>
      <c r="BY881" s="9">
        <v>2.675261747609386E-4</v>
      </c>
      <c r="BZ881" s="9">
        <v>7.8474344596541987E-3</v>
      </c>
      <c r="CA881" s="9">
        <v>7.7582590680672203E-3</v>
      </c>
      <c r="CB881" s="9">
        <v>7.936609851241179E-3</v>
      </c>
      <c r="CC881" s="9">
        <v>8.1863009476847211E-3</v>
      </c>
      <c r="CD881" s="9">
        <v>7.2232067185453424E-3</v>
      </c>
      <c r="CE881" s="9">
        <v>0</v>
      </c>
      <c r="CF881" s="9">
        <v>7.8474344596541987E-3</v>
      </c>
      <c r="CG881" s="9">
        <v>0</v>
      </c>
      <c r="CH881" s="9">
        <v>8.1149606344151394E-3</v>
      </c>
      <c r="CI881" s="9">
        <v>0</v>
      </c>
      <c r="CJ881" s="9">
        <v>0</v>
      </c>
      <c r="CK881" s="9">
        <v>0</v>
      </c>
      <c r="CL881" s="62">
        <v>7.5620732065758648E-3</v>
      </c>
      <c r="CM881" s="62">
        <v>0.74456101451632695</v>
      </c>
      <c r="CN881" s="62">
        <v>1.5855384624164963E-2</v>
      </c>
      <c r="CO881" s="62">
        <v>0</v>
      </c>
      <c r="CP881" s="62">
        <v>7.4728978149888855E-3</v>
      </c>
      <c r="CQ881" s="62">
        <v>7.4728978149888855E-3</v>
      </c>
      <c r="CR881" s="62">
        <v>7.3123821101323226E-3</v>
      </c>
      <c r="CS881" s="62">
        <v>0</v>
      </c>
      <c r="CT881" s="62">
        <v>0</v>
      </c>
      <c r="CU881" s="62">
        <v>7.6690836764802409E-3</v>
      </c>
      <c r="CV881" s="62">
        <v>0</v>
      </c>
      <c r="CW881" s="80">
        <v>2.9886954139593018</v>
      </c>
      <c r="CX881" s="78">
        <v>0</v>
      </c>
      <c r="CY881" s="78">
        <v>0.14945795629977768</v>
      </c>
      <c r="CZ881" s="78">
        <v>0</v>
      </c>
      <c r="DA881" s="78">
        <v>8.3289815742238864E-3</v>
      </c>
      <c r="DB881" s="78">
        <v>0</v>
      </c>
      <c r="DC881" s="78">
        <v>0</v>
      </c>
      <c r="DD881" s="78">
        <v>0</v>
      </c>
      <c r="DE881" s="78">
        <v>2.7822722175137614E-2</v>
      </c>
      <c r="DF881" s="78">
        <v>2.7812912882063046</v>
      </c>
      <c r="DG881" s="78">
        <v>0</v>
      </c>
      <c r="DH881" s="78">
        <v>0.903899604203942</v>
      </c>
      <c r="DI881" s="10">
        <v>2020</v>
      </c>
      <c r="DJ881" s="60" t="s">
        <v>85</v>
      </c>
      <c r="DK881" s="42" t="s">
        <v>5440</v>
      </c>
    </row>
    <row r="882" spans="1:115" x14ac:dyDescent="0.2">
      <c r="A882" s="4" t="s">
        <v>3210</v>
      </c>
      <c r="B882" s="4" t="s">
        <v>3211</v>
      </c>
      <c r="C882" s="6" t="s">
        <v>83</v>
      </c>
      <c r="D882" s="4" t="s">
        <v>78</v>
      </c>
      <c r="E882" s="4" t="s">
        <v>79</v>
      </c>
      <c r="F882" s="6" t="s">
        <v>83</v>
      </c>
      <c r="G882" s="4" t="s">
        <v>144</v>
      </c>
      <c r="H882" s="7">
        <f t="shared" si="44"/>
        <v>1</v>
      </c>
      <c r="I882" s="8" t="str">
        <f t="shared" si="45"/>
        <v>No impact</v>
      </c>
      <c r="J882" s="8" t="str">
        <f t="shared" si="43"/>
        <v>No impact</v>
      </c>
      <c r="K882" s="9">
        <v>6.4593436504540485</v>
      </c>
      <c r="L882" s="9">
        <v>1.1010413695145722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2.0586882815100078</v>
      </c>
      <c r="W882" s="9">
        <v>15.982603973517804</v>
      </c>
      <c r="X882" s="9">
        <v>0</v>
      </c>
      <c r="Y882" s="9">
        <v>0</v>
      </c>
      <c r="Z882" s="9">
        <v>0</v>
      </c>
      <c r="AA882" s="9">
        <v>1.3841344553796415</v>
      </c>
      <c r="AB882" s="9">
        <f>_xlfn.XLOOKUP(B882,'[2]Macro de calcul Nur Journalier-'!$B:$B,'[2]Macro de calcul Nur Journalier-'!$K:$K,"")</f>
        <v>0</v>
      </c>
      <c r="AC882" s="9">
        <f>_xlfn.XLOOKUP(B882,'[3]NUR MACRO SITES'!$B:$B,'[3]NUR MACRO SITES'!$K:$K,"")</f>
        <v>0</v>
      </c>
      <c r="AD882" s="9">
        <v>0</v>
      </c>
      <c r="AE882" s="9">
        <v>0</v>
      </c>
      <c r="AF882" s="9">
        <v>0.1606478509960538</v>
      </c>
      <c r="AG882" s="9">
        <v>0</v>
      </c>
      <c r="AH882" s="9">
        <v>0</v>
      </c>
      <c r="AI882" s="9">
        <v>0</v>
      </c>
      <c r="AJ882" s="9">
        <v>0</v>
      </c>
      <c r="AK882" s="9">
        <v>0.15533625730994158</v>
      </c>
      <c r="AL882" s="9">
        <v>0</v>
      </c>
      <c r="AM882" s="9">
        <v>0.3099042024480621</v>
      </c>
      <c r="AN882" s="9">
        <v>0</v>
      </c>
      <c r="AO882" s="9">
        <v>0</v>
      </c>
      <c r="AP882" s="9">
        <v>15.529180496285759</v>
      </c>
      <c r="AQ882" s="9">
        <v>0</v>
      </c>
      <c r="AR882" s="9">
        <v>1.8674741993455446</v>
      </c>
      <c r="AS882" s="9">
        <v>0</v>
      </c>
      <c r="AT882" s="9">
        <v>0</v>
      </c>
      <c r="AU882" s="9">
        <v>0</v>
      </c>
      <c r="AV882" s="9">
        <v>0</v>
      </c>
      <c r="AW882" s="9">
        <v>0</v>
      </c>
      <c r="AX882" s="9">
        <v>0</v>
      </c>
      <c r="AY882" s="9">
        <v>0</v>
      </c>
      <c r="AZ882" s="9">
        <v>0</v>
      </c>
      <c r="BA882" s="9">
        <v>0</v>
      </c>
      <c r="BB882" s="9">
        <v>3.8176883023374248</v>
      </c>
      <c r="BC882" s="9">
        <v>0</v>
      </c>
      <c r="BD882" s="9">
        <v>0</v>
      </c>
      <c r="BE882" s="9">
        <v>0</v>
      </c>
      <c r="BF882" s="9">
        <v>0</v>
      </c>
      <c r="BG882" s="9">
        <v>0</v>
      </c>
      <c r="BH882" s="9">
        <v>0</v>
      </c>
      <c r="BI882" s="9">
        <v>0</v>
      </c>
      <c r="BJ882" s="9">
        <v>0</v>
      </c>
      <c r="BK882" s="9">
        <v>0.9222518997925423</v>
      </c>
      <c r="BL882" s="9">
        <v>0</v>
      </c>
      <c r="BM882" s="9">
        <v>4.1912434045880374E-3</v>
      </c>
      <c r="BN882" s="9">
        <v>0</v>
      </c>
      <c r="BO882" s="9">
        <v>0.21296867018802457</v>
      </c>
      <c r="BP882" s="9">
        <v>0</v>
      </c>
      <c r="BQ882" s="9">
        <v>0.55690032046068727</v>
      </c>
      <c r="BR882" s="9">
        <v>0</v>
      </c>
      <c r="BS882" s="9">
        <v>0</v>
      </c>
      <c r="BT882" s="9">
        <v>0</v>
      </c>
      <c r="BU882" s="9">
        <v>0</v>
      </c>
      <c r="BV882" s="9">
        <v>0</v>
      </c>
      <c r="BW882" s="9">
        <v>0</v>
      </c>
      <c r="BX882" s="9">
        <v>0.36611848769950317</v>
      </c>
      <c r="BY882" s="9">
        <v>0</v>
      </c>
      <c r="BZ882" s="9">
        <v>0</v>
      </c>
      <c r="CA882" s="9">
        <v>0</v>
      </c>
      <c r="CB882" s="9">
        <v>0</v>
      </c>
      <c r="CC882" s="9">
        <v>0</v>
      </c>
      <c r="CD882" s="9">
        <v>0</v>
      </c>
      <c r="CE882" s="9">
        <v>0</v>
      </c>
      <c r="CF882" s="9">
        <v>0</v>
      </c>
      <c r="CG882" s="9">
        <v>0</v>
      </c>
      <c r="CH882" s="9">
        <v>0</v>
      </c>
      <c r="CI882" s="9">
        <v>0</v>
      </c>
      <c r="CJ882" s="9">
        <v>0.26110554656667612</v>
      </c>
      <c r="CK882" s="9">
        <v>0</v>
      </c>
      <c r="CL882" s="62">
        <v>0</v>
      </c>
      <c r="CM882" s="62">
        <v>0.75264030499410728</v>
      </c>
      <c r="CN882" s="62">
        <v>8.0079501645107607E-3</v>
      </c>
      <c r="CO882" s="62">
        <v>0</v>
      </c>
      <c r="CP882" s="62">
        <v>0</v>
      </c>
      <c r="CQ882" s="62">
        <v>0</v>
      </c>
      <c r="CR882" s="62">
        <v>0</v>
      </c>
      <c r="CS882" s="62">
        <v>0</v>
      </c>
      <c r="CT882" s="62">
        <v>0</v>
      </c>
      <c r="CU882" s="62">
        <v>0</v>
      </c>
      <c r="CV882" s="62">
        <v>0</v>
      </c>
      <c r="CW882" s="80">
        <v>0</v>
      </c>
      <c r="CX882" s="78">
        <v>0</v>
      </c>
      <c r="CY882" s="78">
        <v>1.3498657375304264</v>
      </c>
      <c r="CZ882" s="78">
        <v>0</v>
      </c>
      <c r="DA882" s="78">
        <v>0.61730773072170719</v>
      </c>
      <c r="DB882" s="78">
        <v>0</v>
      </c>
      <c r="DC882" s="78">
        <v>0</v>
      </c>
      <c r="DD882" s="78">
        <v>0</v>
      </c>
      <c r="DE882" s="78">
        <v>2.7198494434028758E-2</v>
      </c>
      <c r="DF882" s="78">
        <v>2.7311747181344224</v>
      </c>
      <c r="DG882" s="78">
        <v>0</v>
      </c>
      <c r="DH882" s="78">
        <v>0</v>
      </c>
      <c r="DI882" s="10">
        <v>2023</v>
      </c>
      <c r="DJ882" s="60" t="s">
        <v>85</v>
      </c>
      <c r="DK882" s="42" t="s">
        <v>5440</v>
      </c>
    </row>
    <row r="883" spans="1:115" x14ac:dyDescent="0.2">
      <c r="A883" s="4" t="s">
        <v>3312</v>
      </c>
      <c r="B883" s="5" t="s">
        <v>3313</v>
      </c>
      <c r="C883" s="6" t="s">
        <v>166</v>
      </c>
      <c r="D883" s="5" t="s">
        <v>78</v>
      </c>
      <c r="E883" s="5" t="s">
        <v>79</v>
      </c>
      <c r="F883" s="6" t="s">
        <v>166</v>
      </c>
      <c r="G883" s="5" t="s">
        <v>3314</v>
      </c>
      <c r="H883" s="7">
        <f t="shared" si="44"/>
        <v>1</v>
      </c>
      <c r="I883" s="8" t="str">
        <f t="shared" si="45"/>
        <v>No impact</v>
      </c>
      <c r="J883" s="8" t="str">
        <f t="shared" si="43"/>
        <v>No impact</v>
      </c>
      <c r="K883" s="9">
        <v>0.14592025032092415</v>
      </c>
      <c r="L883" s="9">
        <v>3.7692628845148102</v>
      </c>
      <c r="M883" s="9">
        <v>2.9533946655256029</v>
      </c>
      <c r="N883" s="9">
        <v>0</v>
      </c>
      <c r="O883" s="9">
        <v>0.18616578709646733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8.0063917415490016E-2</v>
      </c>
      <c r="V883" s="9">
        <v>0</v>
      </c>
      <c r="W883" s="9">
        <v>0</v>
      </c>
      <c r="X883" s="9">
        <v>6.0897607331336437E-2</v>
      </c>
      <c r="Y883" s="9">
        <v>0</v>
      </c>
      <c r="Z883" s="9">
        <v>0</v>
      </c>
      <c r="AA883" s="9">
        <v>0</v>
      </c>
      <c r="AB883" s="9">
        <f>_xlfn.XLOOKUP(B883,'[2]Macro de calcul Nur Journalier-'!$B:$B,'[2]Macro de calcul Nur Journalier-'!$K:$K,"")</f>
        <v>1.2509546011030199</v>
      </c>
      <c r="AC883" s="9">
        <f>_xlfn.XLOOKUP(B883,'[3]NUR MACRO SITES'!$B:$B,'[3]NUR MACRO SITES'!$K:$K,"")</f>
        <v>5.2874500784481485E-2</v>
      </c>
      <c r="AD883" s="9">
        <v>1.2509546011030286</v>
      </c>
      <c r="AE883" s="9">
        <v>5.0040969845005403</v>
      </c>
      <c r="AF883" s="9">
        <v>7.244419483668521</v>
      </c>
      <c r="AG883" s="9">
        <v>1.4857604716399177E-3</v>
      </c>
      <c r="AH883" s="9">
        <v>3.576968335472834E-2</v>
      </c>
      <c r="AI883" s="9">
        <v>0</v>
      </c>
      <c r="AJ883" s="9">
        <v>5.4230257214852567E-3</v>
      </c>
      <c r="AK883" s="9">
        <v>0</v>
      </c>
      <c r="AL883" s="9">
        <v>0</v>
      </c>
      <c r="AM883" s="9">
        <v>0.95974995463299562</v>
      </c>
      <c r="AN883" s="9">
        <v>1.4634517558495283E-3</v>
      </c>
      <c r="AO883" s="9">
        <v>1.344546300686651E-2</v>
      </c>
      <c r="AP883" s="9">
        <v>0.18788891230411695</v>
      </c>
      <c r="AQ883" s="9">
        <v>8.3050887144454341E-2</v>
      </c>
      <c r="AR883" s="9">
        <v>0.12852765045747494</v>
      </c>
      <c r="AS883" s="9">
        <v>1.5549174905901896E-3</v>
      </c>
      <c r="AT883" s="9">
        <v>0</v>
      </c>
      <c r="AU883" s="9">
        <v>7.2111585269479889E-2</v>
      </c>
      <c r="AV883" s="9">
        <v>4.4324295055289259E-2</v>
      </c>
      <c r="AW883" s="9">
        <v>0</v>
      </c>
      <c r="AX883" s="9">
        <v>0</v>
      </c>
      <c r="AY883" s="9">
        <v>0</v>
      </c>
      <c r="AZ883" s="9">
        <v>0</v>
      </c>
      <c r="BA883" s="9">
        <v>0</v>
      </c>
      <c r="BB883" s="9">
        <v>0</v>
      </c>
      <c r="BC883" s="9">
        <v>5.1751312716224976E-2</v>
      </c>
      <c r="BD883" s="9">
        <v>5.1751312716224976E-2</v>
      </c>
      <c r="BE883" s="9">
        <v>4.0610786224821328E-3</v>
      </c>
      <c r="BF883" s="9">
        <v>0</v>
      </c>
      <c r="BG883" s="9">
        <v>0.20409664050014925</v>
      </c>
      <c r="BH883" s="9">
        <v>6.402601431841029E-3</v>
      </c>
      <c r="BI883" s="9">
        <v>0.98952581520575955</v>
      </c>
      <c r="BJ883" s="9">
        <v>0.61962629090296872</v>
      </c>
      <c r="BK883" s="9">
        <v>0.65044530623542873</v>
      </c>
      <c r="BL883" s="9">
        <v>0</v>
      </c>
      <c r="BM883" s="9">
        <v>0.42040846609765625</v>
      </c>
      <c r="BN883" s="9">
        <v>2.6559820279482813</v>
      </c>
      <c r="BO883" s="9">
        <v>0.74431132341988349</v>
      </c>
      <c r="BP883" s="9">
        <v>2.679488661170609</v>
      </c>
      <c r="BQ883" s="9">
        <v>1.515981656978832E-3</v>
      </c>
      <c r="BR883" s="9">
        <v>0</v>
      </c>
      <c r="BS883" s="9">
        <v>3.6401394845805082E-2</v>
      </c>
      <c r="BT883" s="9">
        <v>0</v>
      </c>
      <c r="BU883" s="9">
        <v>1.0986408243515799E-2</v>
      </c>
      <c r="BV883" s="9">
        <v>0.60484101097784726</v>
      </c>
      <c r="BW883" s="9">
        <v>3.5795002183013659E-2</v>
      </c>
      <c r="BX883" s="9">
        <v>3.5795002183013659E-2</v>
      </c>
      <c r="BY883" s="9">
        <v>4.7262957541099136E-3</v>
      </c>
      <c r="BZ883" s="9">
        <v>0.41108072013765828</v>
      </c>
      <c r="CA883" s="9">
        <v>0.58648871538924696</v>
      </c>
      <c r="CB883" s="9">
        <v>0.54056338872195253</v>
      </c>
      <c r="CC883" s="9">
        <v>0.56378466069120214</v>
      </c>
      <c r="CD883" s="9">
        <v>2.3185601812614311E-3</v>
      </c>
      <c r="CE883" s="9">
        <v>3.2994894887183024E-3</v>
      </c>
      <c r="CF883" s="9">
        <v>4.6371203625230331E-3</v>
      </c>
      <c r="CG883" s="9">
        <v>0.59603048228905375</v>
      </c>
      <c r="CH883" s="9">
        <v>0</v>
      </c>
      <c r="CI883" s="9">
        <v>0</v>
      </c>
      <c r="CJ883" s="9">
        <v>5.1151004614291506E-2</v>
      </c>
      <c r="CK883" s="9">
        <v>2.4755088704545441E-2</v>
      </c>
      <c r="CL883" s="62">
        <v>0</v>
      </c>
      <c r="CM883" s="62">
        <v>9.1244260671797223E-2</v>
      </c>
      <c r="CN883" s="62">
        <v>0</v>
      </c>
      <c r="CO883" s="62">
        <v>2.0867041631353219E-2</v>
      </c>
      <c r="CP883" s="62">
        <v>0</v>
      </c>
      <c r="CQ883" s="62">
        <v>0.36355023642179823</v>
      </c>
      <c r="CR883" s="62">
        <v>0.25211666709470848</v>
      </c>
      <c r="CS883" s="62">
        <v>1.6051570485658825E-3</v>
      </c>
      <c r="CT883" s="62">
        <v>0.39124811304871382</v>
      </c>
      <c r="CU883" s="62">
        <v>2.6752617476093862E-3</v>
      </c>
      <c r="CV883" s="62">
        <v>0.96507392283260973</v>
      </c>
      <c r="CW883" s="80">
        <v>2.7644371391963413E-3</v>
      </c>
      <c r="CX883" s="78">
        <v>1.4268062653917818E-3</v>
      </c>
      <c r="CY883" s="78">
        <v>2.5860863560224117E-3</v>
      </c>
      <c r="CZ883" s="78">
        <v>0</v>
      </c>
      <c r="DA883" s="78">
        <v>0</v>
      </c>
      <c r="DB883" s="78">
        <v>0.14815599558260784</v>
      </c>
      <c r="DC883" s="78">
        <v>2.7127154120759174E-2</v>
      </c>
      <c r="DD883" s="78">
        <v>0</v>
      </c>
      <c r="DE883" s="78">
        <v>2.7109319042441814E-2</v>
      </c>
      <c r="DF883" s="78">
        <v>2.2421368706714269</v>
      </c>
      <c r="DG883" s="78">
        <v>0</v>
      </c>
      <c r="DH883" s="78">
        <v>0</v>
      </c>
      <c r="DI883" s="10">
        <v>2014</v>
      </c>
      <c r="DJ883" s="61" t="s">
        <v>80</v>
      </c>
      <c r="DK883" s="42" t="s">
        <v>190</v>
      </c>
    </row>
    <row r="884" spans="1:115" x14ac:dyDescent="0.2">
      <c r="A884" s="4" t="s">
        <v>4279</v>
      </c>
      <c r="B884" s="4" t="s">
        <v>4280</v>
      </c>
      <c r="C884" s="6" t="s">
        <v>83</v>
      </c>
      <c r="D884" s="4" t="s">
        <v>78</v>
      </c>
      <c r="E884" s="4" t="s">
        <v>79</v>
      </c>
      <c r="F884" s="6" t="s">
        <v>83</v>
      </c>
      <c r="G884" s="4" t="s">
        <v>144</v>
      </c>
      <c r="H884" s="7">
        <f t="shared" si="44"/>
        <v>1</v>
      </c>
      <c r="I884" s="8" t="str">
        <f t="shared" si="45"/>
        <v>No impact</v>
      </c>
      <c r="J884" s="8" t="str">
        <f t="shared" si="43"/>
        <v>No impact</v>
      </c>
      <c r="K884" s="9">
        <v>0</v>
      </c>
      <c r="L884" s="9">
        <v>0.86300396995198014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0.69879029382399083</v>
      </c>
      <c r="V884" s="9">
        <v>0</v>
      </c>
      <c r="W884" s="9">
        <v>0</v>
      </c>
      <c r="X884" s="9">
        <v>0.20163626800741694</v>
      </c>
      <c r="Y884" s="9">
        <v>0.20098624780107452</v>
      </c>
      <c r="Z884" s="9">
        <v>0</v>
      </c>
      <c r="AA884" s="9">
        <v>0</v>
      </c>
      <c r="AB884" s="9">
        <f>_xlfn.XLOOKUP(B884,'[2]Macro de calcul Nur Journalier-'!$B:$B,'[2]Macro de calcul Nur Journalier-'!$K:$K,"")</f>
        <v>0.20473779299196501</v>
      </c>
      <c r="AC884" s="9">
        <f>_xlfn.XLOOKUP(B884,'[3]NUR MACRO SITES'!$B:$B,'[3]NUR MACRO SITES'!$K:$K,"")</f>
        <v>0.68614275780915701</v>
      </c>
      <c r="AD884" s="9">
        <v>0.20473779299196501</v>
      </c>
      <c r="AE884" s="9">
        <v>0.76095079755622097</v>
      </c>
      <c r="AF884" s="9">
        <v>0</v>
      </c>
      <c r="AG884" s="9">
        <v>0</v>
      </c>
      <c r="AH884" s="9">
        <v>0</v>
      </c>
      <c r="AI884" s="9">
        <v>1.2384742131412541</v>
      </c>
      <c r="AJ884" s="9">
        <v>0</v>
      </c>
      <c r="AK884" s="9">
        <v>0</v>
      </c>
      <c r="AL884" s="9">
        <v>0</v>
      </c>
      <c r="AM884" s="9">
        <v>0</v>
      </c>
      <c r="AN884" s="9">
        <v>0</v>
      </c>
      <c r="AO884" s="9">
        <v>0</v>
      </c>
      <c r="AP884" s="9">
        <v>17.057810734711317</v>
      </c>
      <c r="AQ884" s="9">
        <v>0</v>
      </c>
      <c r="AR884" s="9">
        <v>1.9394577325863878</v>
      </c>
      <c r="AS884" s="9">
        <v>0.20314539685884714</v>
      </c>
      <c r="AT884" s="9">
        <v>0</v>
      </c>
      <c r="AU884" s="9">
        <v>1.1294188925767874</v>
      </c>
      <c r="AV884" s="9">
        <v>1.1084366530272964</v>
      </c>
      <c r="AW884" s="9">
        <v>0.94888382534581361</v>
      </c>
      <c r="AX884" s="9">
        <v>1.3248811677174253</v>
      </c>
      <c r="AY884" s="9">
        <v>1.455585702661726</v>
      </c>
      <c r="AZ884" s="9">
        <v>1.0948265516978968</v>
      </c>
      <c r="BA884" s="9">
        <v>0.83341748180929465</v>
      </c>
      <c r="BB884" s="9">
        <v>4.0215105456333529</v>
      </c>
      <c r="BC884" s="9">
        <v>0</v>
      </c>
      <c r="BD884" s="9">
        <v>0</v>
      </c>
      <c r="BE884" s="9">
        <v>0</v>
      </c>
      <c r="BF884" s="9">
        <v>1.1561268871210388</v>
      </c>
      <c r="BG884" s="9">
        <v>0</v>
      </c>
      <c r="BH884" s="9">
        <v>5.4879440844353118E-4</v>
      </c>
      <c r="BI884" s="9">
        <v>0</v>
      </c>
      <c r="BJ884" s="9">
        <v>0.70725003067633463</v>
      </c>
      <c r="BK884" s="9">
        <v>0</v>
      </c>
      <c r="BL884" s="9">
        <v>0</v>
      </c>
      <c r="BM884" s="9">
        <v>2.4969109644354267E-3</v>
      </c>
      <c r="BN884" s="9">
        <v>0.20233896351085656</v>
      </c>
      <c r="BO884" s="9">
        <v>1.4687900397508229</v>
      </c>
      <c r="BP884" s="9">
        <v>1.0701046990437544E-3</v>
      </c>
      <c r="BQ884" s="9">
        <v>0</v>
      </c>
      <c r="BR884" s="9">
        <v>0</v>
      </c>
      <c r="BS884" s="9">
        <v>0</v>
      </c>
      <c r="BT884" s="9">
        <v>0</v>
      </c>
      <c r="BU884" s="9">
        <v>0</v>
      </c>
      <c r="BV884" s="9">
        <v>0</v>
      </c>
      <c r="BW884" s="9">
        <v>0</v>
      </c>
      <c r="BX884" s="9">
        <v>2.675261747609386E-4</v>
      </c>
      <c r="BY884" s="9">
        <v>2.6010856568873364</v>
      </c>
      <c r="BZ884" s="9">
        <v>0.47530483715860095</v>
      </c>
      <c r="CA884" s="9">
        <v>0</v>
      </c>
      <c r="CB884" s="9">
        <v>0</v>
      </c>
      <c r="CC884" s="9">
        <v>5.3505234952187721E-4</v>
      </c>
      <c r="CD884" s="9">
        <v>2.675261747609386E-4</v>
      </c>
      <c r="CE884" s="9">
        <v>0</v>
      </c>
      <c r="CF884" s="9">
        <v>0.64010096081133916</v>
      </c>
      <c r="CG884" s="9">
        <v>0</v>
      </c>
      <c r="CH884" s="9">
        <v>0</v>
      </c>
      <c r="CI884" s="9">
        <v>0</v>
      </c>
      <c r="CJ884" s="9">
        <v>0.21518021989938166</v>
      </c>
      <c r="CK884" s="9">
        <v>0</v>
      </c>
      <c r="CL884" s="62">
        <v>0.20852773568699298</v>
      </c>
      <c r="CM884" s="62">
        <v>0.74971535215005436</v>
      </c>
      <c r="CN884" s="62">
        <v>0.22053074339460041</v>
      </c>
      <c r="CO884" s="62">
        <v>8.9175391586979543E-5</v>
      </c>
      <c r="CP884" s="62">
        <v>0.42731064140648867</v>
      </c>
      <c r="CQ884" s="62">
        <v>0</v>
      </c>
      <c r="CR884" s="62">
        <v>0</v>
      </c>
      <c r="CS884" s="62">
        <v>0</v>
      </c>
      <c r="CT884" s="62">
        <v>0</v>
      </c>
      <c r="CU884" s="62">
        <v>8.9175391586979543E-5</v>
      </c>
      <c r="CV884" s="62">
        <v>0</v>
      </c>
      <c r="CW884" s="80">
        <v>0.21425279582687706</v>
      </c>
      <c r="CX884" s="78">
        <v>0</v>
      </c>
      <c r="CY884" s="78">
        <v>0.1490120793418428</v>
      </c>
      <c r="CZ884" s="78">
        <v>0</v>
      </c>
      <c r="DA884" s="78">
        <v>7.936609851241179E-3</v>
      </c>
      <c r="DB884" s="78">
        <v>0</v>
      </c>
      <c r="DC884" s="78">
        <v>0.42602651576763606</v>
      </c>
      <c r="DD884" s="78">
        <v>0</v>
      </c>
      <c r="DE884" s="78">
        <v>2.6930968259267822E-2</v>
      </c>
      <c r="DF884" s="78">
        <v>2.7037086975256321</v>
      </c>
      <c r="DG884" s="78">
        <v>0</v>
      </c>
      <c r="DH884" s="78">
        <v>1.4649019926776301</v>
      </c>
      <c r="DI884" s="10">
        <v>2023</v>
      </c>
      <c r="DJ884" s="60" t="s">
        <v>85</v>
      </c>
      <c r="DK884" s="42" t="s">
        <v>5440</v>
      </c>
    </row>
    <row r="885" spans="1:115" x14ac:dyDescent="0.2">
      <c r="A885" s="4" t="s">
        <v>3247</v>
      </c>
      <c r="B885" s="5" t="s">
        <v>3248</v>
      </c>
      <c r="C885" s="6" t="s">
        <v>131</v>
      </c>
      <c r="D885" s="4"/>
      <c r="E885" s="5"/>
      <c r="F885" s="6" t="s">
        <v>131</v>
      </c>
      <c r="G885" s="5" t="s">
        <v>3249</v>
      </c>
      <c r="H885" s="7">
        <f t="shared" si="44"/>
        <v>1</v>
      </c>
      <c r="I885" s="8" t="str">
        <f t="shared" si="45"/>
        <v>No impact</v>
      </c>
      <c r="J885" s="8" t="str">
        <f t="shared" si="43"/>
        <v>No impact</v>
      </c>
      <c r="K885" s="9">
        <v>0</v>
      </c>
      <c r="L885" s="9">
        <v>3.822118813293425E-2</v>
      </c>
      <c r="M885" s="9">
        <v>1.430044453953345E-2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0.60197944927319602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f>_xlfn.XLOOKUP(B885,'[2]Macro de calcul Nur Journalier-'!$B:$B,'[2]Macro de calcul Nur Journalier-'!$K:$K,"")</f>
        <v>0</v>
      </c>
      <c r="AC885" s="9">
        <f>_xlfn.XLOOKUP(B885,'[3]NUR MACRO SITES'!$B:$B,'[3]NUR MACRO SITES'!$K:$K,"")</f>
        <v>0</v>
      </c>
      <c r="AD885" s="9">
        <v>0</v>
      </c>
      <c r="AE885" s="9">
        <v>0</v>
      </c>
      <c r="AF885" s="9">
        <v>0</v>
      </c>
      <c r="AG885" s="9">
        <v>4.5722136912295603</v>
      </c>
      <c r="AH885" s="9">
        <v>0</v>
      </c>
      <c r="AI885" s="9">
        <v>0</v>
      </c>
      <c r="AJ885" s="9">
        <v>0</v>
      </c>
      <c r="AK885" s="9">
        <v>0</v>
      </c>
      <c r="AL885" s="9">
        <v>0</v>
      </c>
      <c r="AM885" s="9">
        <v>0.88125801729082665</v>
      </c>
      <c r="AN885" s="9">
        <v>0</v>
      </c>
      <c r="AO885" s="9">
        <v>0</v>
      </c>
      <c r="AP885" s="9">
        <v>0.84148222066935996</v>
      </c>
      <c r="AQ885" s="9">
        <v>0.71438464407374946</v>
      </c>
      <c r="AR885" s="9">
        <v>1.0701490964648426E-2</v>
      </c>
      <c r="AS885" s="9">
        <v>0</v>
      </c>
      <c r="AT885" s="9">
        <v>5.2592797475838511E-2</v>
      </c>
      <c r="AU885" s="9">
        <v>0</v>
      </c>
      <c r="AV885" s="9">
        <v>0</v>
      </c>
      <c r="AW885" s="9">
        <v>0</v>
      </c>
      <c r="AX885" s="9">
        <v>0</v>
      </c>
      <c r="AY885" s="9">
        <v>0</v>
      </c>
      <c r="AZ885" s="9">
        <v>0</v>
      </c>
      <c r="BA885" s="9">
        <v>0</v>
      </c>
      <c r="BB885" s="9">
        <v>0.24029522936958508</v>
      </c>
      <c r="BC885" s="9">
        <v>0</v>
      </c>
      <c r="BD885" s="9">
        <v>0</v>
      </c>
      <c r="BE885" s="9">
        <v>1.3192321005037961</v>
      </c>
      <c r="BF885" s="9">
        <v>0</v>
      </c>
      <c r="BG885" s="9">
        <v>0</v>
      </c>
      <c r="BH885" s="9">
        <v>0</v>
      </c>
      <c r="BI885" s="9">
        <v>0</v>
      </c>
      <c r="BJ885" s="9">
        <v>0</v>
      </c>
      <c r="BK885" s="9">
        <v>0.69228477791188037</v>
      </c>
      <c r="BL885" s="9">
        <v>0</v>
      </c>
      <c r="BM885" s="9">
        <v>0</v>
      </c>
      <c r="BN885" s="9">
        <v>0</v>
      </c>
      <c r="BO885" s="9">
        <v>0</v>
      </c>
      <c r="BP885" s="9">
        <v>0.11023861907982414</v>
      </c>
      <c r="BQ885" s="9">
        <v>0</v>
      </c>
      <c r="BR885" s="9">
        <v>0.79601521546201415</v>
      </c>
      <c r="BS885" s="9">
        <v>0</v>
      </c>
      <c r="BT885" s="9">
        <v>0.63894168072070845</v>
      </c>
      <c r="BU885" s="9">
        <v>0</v>
      </c>
      <c r="BV885" s="9">
        <v>0</v>
      </c>
      <c r="BW885" s="9">
        <v>0</v>
      </c>
      <c r="BX885" s="9">
        <v>0</v>
      </c>
      <c r="BY885" s="9">
        <v>2.3877781202112818</v>
      </c>
      <c r="BZ885" s="9">
        <v>4.0967709947407922</v>
      </c>
      <c r="CA885" s="9">
        <v>0</v>
      </c>
      <c r="CB885" s="9">
        <v>0</v>
      </c>
      <c r="CC885" s="9">
        <v>0</v>
      </c>
      <c r="CD885" s="9">
        <v>0</v>
      </c>
      <c r="CE885" s="9">
        <v>0</v>
      </c>
      <c r="CF885" s="9">
        <v>0</v>
      </c>
      <c r="CG885" s="9">
        <v>0</v>
      </c>
      <c r="CH885" s="9">
        <v>0</v>
      </c>
      <c r="CI885" s="9">
        <v>0</v>
      </c>
      <c r="CJ885" s="9">
        <v>0</v>
      </c>
      <c r="CK885" s="9">
        <v>0</v>
      </c>
      <c r="CL885" s="62">
        <v>0</v>
      </c>
      <c r="CM885" s="62">
        <v>0</v>
      </c>
      <c r="CN885" s="62">
        <v>0</v>
      </c>
      <c r="CO885" s="62">
        <v>0</v>
      </c>
      <c r="CP885" s="62">
        <v>0</v>
      </c>
      <c r="CQ885" s="62">
        <v>2.1948451915497813</v>
      </c>
      <c r="CR885" s="62">
        <v>0</v>
      </c>
      <c r="CS885" s="62">
        <v>0.15288748382787354</v>
      </c>
      <c r="CT885" s="62">
        <v>3.1244014790539807</v>
      </c>
      <c r="CU885" s="62">
        <v>0</v>
      </c>
      <c r="CV885" s="62">
        <v>0</v>
      </c>
      <c r="CW885" s="80">
        <v>0</v>
      </c>
      <c r="CX885" s="78">
        <v>0</v>
      </c>
      <c r="CY885" s="78">
        <v>0</v>
      </c>
      <c r="CZ885" s="78">
        <v>1.3666272959210159</v>
      </c>
      <c r="DA885" s="78">
        <v>0.13073112406651202</v>
      </c>
      <c r="DB885" s="78">
        <v>0</v>
      </c>
      <c r="DC885" s="78">
        <v>0</v>
      </c>
      <c r="DD885" s="78">
        <v>1.2972241848396264</v>
      </c>
      <c r="DE885" s="78">
        <v>2.637808083142856E-2</v>
      </c>
      <c r="DF885" s="78">
        <v>0</v>
      </c>
      <c r="DG885" s="78">
        <v>0</v>
      </c>
      <c r="DH885" s="78">
        <v>0</v>
      </c>
      <c r="DI885" s="10">
        <v>2011</v>
      </c>
      <c r="DJ885" s="61" t="s">
        <v>80</v>
      </c>
      <c r="DK885" s="42" t="s">
        <v>5440</v>
      </c>
    </row>
    <row r="886" spans="1:115" x14ac:dyDescent="0.2">
      <c r="A886" s="4" t="s">
        <v>3974</v>
      </c>
      <c r="B886" s="4" t="s">
        <v>3975</v>
      </c>
      <c r="C886" s="6" t="s">
        <v>83</v>
      </c>
      <c r="D886" s="4" t="s">
        <v>78</v>
      </c>
      <c r="E886" s="4" t="s">
        <v>79</v>
      </c>
      <c r="F886" s="6" t="s">
        <v>83</v>
      </c>
      <c r="G886" s="4" t="s">
        <v>144</v>
      </c>
      <c r="H886" s="7">
        <f t="shared" si="44"/>
        <v>1</v>
      </c>
      <c r="I886" s="8" t="str">
        <f t="shared" si="45"/>
        <v>No impact</v>
      </c>
      <c r="J886" s="8" t="str">
        <f t="shared" si="43"/>
        <v>No impact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f>_xlfn.XLOOKUP(B886,'[2]Macro de calcul Nur Journalier-'!$B:$B,'[2]Macro de calcul Nur Journalier-'!$K:$K,"")</f>
        <v>0</v>
      </c>
      <c r="AC886" s="9">
        <f>_xlfn.XLOOKUP(B886,'[3]NUR MACRO SITES'!$B:$B,'[3]NUR MACRO SITES'!$K:$K,"")</f>
        <v>0</v>
      </c>
      <c r="AD886" s="9">
        <v>0</v>
      </c>
      <c r="AE886" s="9">
        <v>17.395450750011801</v>
      </c>
      <c r="AF886" s="9">
        <v>29.174764061237102</v>
      </c>
      <c r="AG886" s="9">
        <v>0</v>
      </c>
      <c r="AH886" s="9">
        <v>0</v>
      </c>
      <c r="AI886" s="9">
        <v>0</v>
      </c>
      <c r="AJ886" s="9">
        <v>0</v>
      </c>
      <c r="AK886" s="9">
        <v>0.13585422312556461</v>
      </c>
      <c r="AL886" s="9">
        <v>0</v>
      </c>
      <c r="AM886" s="9">
        <v>0</v>
      </c>
      <c r="AN886" s="9">
        <v>0</v>
      </c>
      <c r="AO886" s="9">
        <v>0</v>
      </c>
      <c r="AP886" s="9">
        <v>12.47978607262233</v>
      </c>
      <c r="AQ886" s="9">
        <v>0.63751617114190218</v>
      </c>
      <c r="AR886" s="9">
        <v>17.443192461467319</v>
      </c>
      <c r="AS886" s="9">
        <v>0</v>
      </c>
      <c r="AT886" s="9">
        <v>0</v>
      </c>
      <c r="AU886" s="9">
        <v>0.23634745856968079</v>
      </c>
      <c r="AV886" s="9">
        <v>0</v>
      </c>
      <c r="AW886" s="9">
        <v>0</v>
      </c>
      <c r="AX886" s="9">
        <v>0</v>
      </c>
      <c r="AY886" s="9">
        <v>0</v>
      </c>
      <c r="AZ886" s="9">
        <v>0</v>
      </c>
      <c r="BA886" s="9">
        <v>0</v>
      </c>
      <c r="BB886" s="9">
        <v>3.4232697609890597</v>
      </c>
      <c r="BC886" s="9">
        <v>3.4299650527720708E-2</v>
      </c>
      <c r="BD886" s="9">
        <v>3.4299650527720708E-2</v>
      </c>
      <c r="BE886" s="9">
        <v>0</v>
      </c>
      <c r="BF886" s="9">
        <v>0</v>
      </c>
      <c r="BG886" s="9">
        <v>0</v>
      </c>
      <c r="BH886" s="9">
        <v>0</v>
      </c>
      <c r="BI886" s="9">
        <v>0</v>
      </c>
      <c r="BJ886" s="9">
        <v>0</v>
      </c>
      <c r="BK886" s="9">
        <v>0</v>
      </c>
      <c r="BL886" s="9">
        <v>0</v>
      </c>
      <c r="BM886" s="9">
        <v>3.2103140971312632E-3</v>
      </c>
      <c r="BN886" s="9">
        <v>0</v>
      </c>
      <c r="BO886" s="9">
        <v>0</v>
      </c>
      <c r="BP886" s="9">
        <v>0</v>
      </c>
      <c r="BQ886" s="9">
        <v>0</v>
      </c>
      <c r="BR886" s="9">
        <v>0</v>
      </c>
      <c r="BS886" s="9">
        <v>0</v>
      </c>
      <c r="BT886" s="9">
        <v>0.11007810337496755</v>
      </c>
      <c r="BU886" s="9">
        <v>6.7125527561616627</v>
      </c>
      <c r="BV886" s="9">
        <v>0</v>
      </c>
      <c r="BW886" s="9">
        <v>0</v>
      </c>
      <c r="BX886" s="9">
        <v>0</v>
      </c>
      <c r="BY886" s="9">
        <v>0</v>
      </c>
      <c r="BZ886" s="9">
        <v>0</v>
      </c>
      <c r="CA886" s="9">
        <v>0</v>
      </c>
      <c r="CB886" s="9">
        <v>0</v>
      </c>
      <c r="CC886" s="9">
        <v>0</v>
      </c>
      <c r="CD886" s="9">
        <v>0</v>
      </c>
      <c r="CE886" s="9">
        <v>0</v>
      </c>
      <c r="CF886" s="9">
        <v>0</v>
      </c>
      <c r="CG886" s="9">
        <v>0</v>
      </c>
      <c r="CH886" s="9">
        <v>0</v>
      </c>
      <c r="CI886" s="9">
        <v>0</v>
      </c>
      <c r="CJ886" s="9">
        <v>0</v>
      </c>
      <c r="CK886" s="9">
        <v>0</v>
      </c>
      <c r="CL886" s="62">
        <v>0</v>
      </c>
      <c r="CM886" s="62">
        <v>0.77118878644419908</v>
      </c>
      <c r="CN886" s="62">
        <v>8.0257852428281574E-3</v>
      </c>
      <c r="CO886" s="62">
        <v>0</v>
      </c>
      <c r="CP886" s="62">
        <v>0</v>
      </c>
      <c r="CQ886" s="62">
        <v>0</v>
      </c>
      <c r="CR886" s="62">
        <v>0</v>
      </c>
      <c r="CS886" s="62">
        <v>0</v>
      </c>
      <c r="CT886" s="62">
        <v>0</v>
      </c>
      <c r="CU886" s="62">
        <v>0</v>
      </c>
      <c r="CV886" s="62">
        <v>0</v>
      </c>
      <c r="CW886" s="80">
        <v>0</v>
      </c>
      <c r="CX886" s="78">
        <v>0</v>
      </c>
      <c r="CY886" s="78">
        <v>0.14856620238390791</v>
      </c>
      <c r="CZ886" s="78">
        <v>0</v>
      </c>
      <c r="DA886" s="78">
        <v>6.2957826460407545E-3</v>
      </c>
      <c r="DB886" s="78">
        <v>0</v>
      </c>
      <c r="DC886" s="78">
        <v>0</v>
      </c>
      <c r="DD886" s="78">
        <v>0</v>
      </c>
      <c r="DE886" s="78">
        <v>2.5950038951811045E-2</v>
      </c>
      <c r="DF886" s="78">
        <v>2.740359783467881</v>
      </c>
      <c r="DG886" s="78">
        <v>0</v>
      </c>
      <c r="DH886" s="78">
        <v>0</v>
      </c>
      <c r="DI886" s="10">
        <v>2023</v>
      </c>
      <c r="DJ886" s="60" t="s">
        <v>85</v>
      </c>
      <c r="DK886" s="42" t="s">
        <v>5440</v>
      </c>
    </row>
    <row r="887" spans="1:115" x14ac:dyDescent="0.2">
      <c r="A887" s="4" t="s">
        <v>653</v>
      </c>
      <c r="B887" s="4" t="s">
        <v>654</v>
      </c>
      <c r="C887" s="6" t="s">
        <v>83</v>
      </c>
      <c r="D887" s="4" t="s">
        <v>78</v>
      </c>
      <c r="E887" s="4" t="s">
        <v>79</v>
      </c>
      <c r="F887" s="6" t="s">
        <v>83</v>
      </c>
      <c r="G887" s="4" t="s">
        <v>144</v>
      </c>
      <c r="H887" s="7">
        <f t="shared" si="44"/>
        <v>2</v>
      </c>
      <c r="I887" s="8" t="str">
        <f t="shared" si="45"/>
        <v>No impact</v>
      </c>
      <c r="J887" s="8" t="str">
        <f t="shared" si="43"/>
        <v>No impact</v>
      </c>
      <c r="K887" s="9">
        <v>14.665477315409117</v>
      </c>
      <c r="L887" s="9">
        <v>2.7695132351542817</v>
      </c>
      <c r="M887" s="9">
        <v>4.7044933853943798</v>
      </c>
      <c r="N887" s="9">
        <v>2.0188513288641659</v>
      </c>
      <c r="O887" s="9">
        <v>19.728391842580709</v>
      </c>
      <c r="P887" s="9">
        <v>8.6528461227594722</v>
      </c>
      <c r="Q887" s="9">
        <v>0</v>
      </c>
      <c r="R887" s="9">
        <v>3.0218139352446154</v>
      </c>
      <c r="S887" s="9">
        <v>0</v>
      </c>
      <c r="T887" s="9">
        <v>2.7417852303523036</v>
      </c>
      <c r="U887" s="9">
        <v>6.494797609708554</v>
      </c>
      <c r="V887" s="9">
        <v>3.4292466005800413</v>
      </c>
      <c r="W887" s="9">
        <v>10.885702675557457</v>
      </c>
      <c r="X887" s="9">
        <v>24.069319640564832</v>
      </c>
      <c r="Y887" s="9">
        <v>24.069319640564832</v>
      </c>
      <c r="Z887" s="9">
        <v>0.65067022654875672</v>
      </c>
      <c r="AA887" s="9">
        <v>0</v>
      </c>
      <c r="AB887" s="9">
        <f>_xlfn.XLOOKUP(B887,'[2]Macro de calcul Nur Journalier-'!$B:$B,'[2]Macro de calcul Nur Journalier-'!$K:$K,"")</f>
        <v>0</v>
      </c>
      <c r="AC887" s="9">
        <f>_xlfn.XLOOKUP(B887,'[3]NUR MACRO SITES'!$B:$B,'[3]NUR MACRO SITES'!$K:$K,"")</f>
        <v>0</v>
      </c>
      <c r="AD887" s="9">
        <v>0</v>
      </c>
      <c r="AE887" s="9">
        <v>6.1344821233299998</v>
      </c>
      <c r="AF887" s="9">
        <v>1.5599556351923165</v>
      </c>
      <c r="AG887" s="9">
        <v>19.695537964151573</v>
      </c>
      <c r="AH887" s="9">
        <v>7.4322567512955837</v>
      </c>
      <c r="AI887" s="9">
        <v>7.0209053927162079</v>
      </c>
      <c r="AJ887" s="9">
        <v>1.6615630794465839</v>
      </c>
      <c r="AK887" s="9">
        <v>0</v>
      </c>
      <c r="AL887" s="9">
        <v>5.9714384835734329</v>
      </c>
      <c r="AM887" s="9">
        <v>1.5255204034443801</v>
      </c>
      <c r="AN887" s="9">
        <v>10.278461941473639</v>
      </c>
      <c r="AO887" s="9">
        <v>10.559115401951662</v>
      </c>
      <c r="AP887" s="9">
        <v>16.968595057045352</v>
      </c>
      <c r="AQ887" s="9">
        <v>0.61839983258111908</v>
      </c>
      <c r="AR887" s="9">
        <v>1.9402260447582089</v>
      </c>
      <c r="AS887" s="9">
        <v>0.16317487077720993</v>
      </c>
      <c r="AT887" s="9">
        <v>19.746336248529232</v>
      </c>
      <c r="AU887" s="9">
        <v>2.0425579087859789</v>
      </c>
      <c r="AV887" s="9">
        <v>1.265208922372665</v>
      </c>
      <c r="AW887" s="9">
        <v>0.55967883087766124</v>
      </c>
      <c r="AX887" s="9">
        <v>1.1455168618911309</v>
      </c>
      <c r="AY887" s="9">
        <v>0.57175230786341902</v>
      </c>
      <c r="AZ887" s="9">
        <v>2.1455483261038815</v>
      </c>
      <c r="BA887" s="9">
        <v>0.89105918784281357</v>
      </c>
      <c r="BB887" s="9">
        <v>3.9401792143020211</v>
      </c>
      <c r="BC887" s="9">
        <v>0.15454050541769843</v>
      </c>
      <c r="BD887" s="9">
        <v>0.15454050541769843</v>
      </c>
      <c r="BE887" s="9">
        <v>0</v>
      </c>
      <c r="BF887" s="9">
        <v>0</v>
      </c>
      <c r="BG887" s="9">
        <v>1.0912776811899616</v>
      </c>
      <c r="BH887" s="9">
        <v>0</v>
      </c>
      <c r="BI887" s="9">
        <v>0</v>
      </c>
      <c r="BJ887" s="9">
        <v>0</v>
      </c>
      <c r="BK887" s="9">
        <v>0.33380132578838179</v>
      </c>
      <c r="BL887" s="9">
        <v>5.7563071970961639</v>
      </c>
      <c r="BM887" s="9">
        <v>0.16854149009939132</v>
      </c>
      <c r="BN887" s="9">
        <v>0</v>
      </c>
      <c r="BO887" s="9">
        <v>0</v>
      </c>
      <c r="BP887" s="9">
        <v>5.3505234952187721E-4</v>
      </c>
      <c r="BQ887" s="9">
        <v>0</v>
      </c>
      <c r="BR887" s="9">
        <v>0</v>
      </c>
      <c r="BS887" s="9">
        <v>0</v>
      </c>
      <c r="BT887" s="9">
        <v>0</v>
      </c>
      <c r="BU887" s="9">
        <v>0</v>
      </c>
      <c r="BV887" s="9">
        <v>0.57125755850619098</v>
      </c>
      <c r="BW887" s="9">
        <v>0</v>
      </c>
      <c r="BX887" s="9">
        <v>0.16131828338084597</v>
      </c>
      <c r="BY887" s="9">
        <v>0</v>
      </c>
      <c r="BZ887" s="9">
        <v>0.34637505600214596</v>
      </c>
      <c r="CA887" s="9">
        <v>0.1669898382857779</v>
      </c>
      <c r="CB887" s="9">
        <v>0</v>
      </c>
      <c r="CC887" s="9">
        <v>3.5670156634791817E-4</v>
      </c>
      <c r="CD887" s="9">
        <v>5.3505234952187721E-4</v>
      </c>
      <c r="CE887" s="9">
        <v>0</v>
      </c>
      <c r="CF887" s="9">
        <v>0</v>
      </c>
      <c r="CG887" s="9">
        <v>0.79986759237857163</v>
      </c>
      <c r="CH887" s="9">
        <v>1.1578532843653424</v>
      </c>
      <c r="CI887" s="9">
        <v>1.3075787668398808</v>
      </c>
      <c r="CJ887" s="9">
        <v>1.1265527219183125</v>
      </c>
      <c r="CK887" s="9">
        <v>5.0364834362060646</v>
      </c>
      <c r="CL887" s="62">
        <v>2.7929732645041989</v>
      </c>
      <c r="CM887" s="62">
        <v>0.77010084666683776</v>
      </c>
      <c r="CN887" s="62">
        <v>0.32201233902058313</v>
      </c>
      <c r="CO887" s="62">
        <v>0</v>
      </c>
      <c r="CP887" s="62">
        <v>1.0701046990437544E-3</v>
      </c>
      <c r="CQ887" s="62">
        <v>0</v>
      </c>
      <c r="CR887" s="62">
        <v>0</v>
      </c>
      <c r="CS887" s="62">
        <v>0</v>
      </c>
      <c r="CT887" s="62">
        <v>0</v>
      </c>
      <c r="CU887" s="62">
        <v>0.44420046057306251</v>
      </c>
      <c r="CV887" s="62">
        <v>0.16529550584562525</v>
      </c>
      <c r="CW887" s="80">
        <v>0</v>
      </c>
      <c r="CX887" s="78">
        <v>0</v>
      </c>
      <c r="CY887" s="78">
        <v>0.15102744319170855</v>
      </c>
      <c r="CZ887" s="78">
        <v>0</v>
      </c>
      <c r="DA887" s="78">
        <v>1.2130885219143173</v>
      </c>
      <c r="DB887" s="78">
        <v>0.1673465398521258</v>
      </c>
      <c r="DC887" s="78">
        <v>0</v>
      </c>
      <c r="DD887" s="78">
        <v>0</v>
      </c>
      <c r="DE887" s="78">
        <v>2.5771688168637088E-2</v>
      </c>
      <c r="DF887" s="78">
        <v>2.7746923092288682</v>
      </c>
      <c r="DG887" s="78">
        <v>0</v>
      </c>
      <c r="DH887" s="78">
        <v>0</v>
      </c>
      <c r="DI887" s="10">
        <v>2020</v>
      </c>
      <c r="DJ887" s="60" t="s">
        <v>85</v>
      </c>
      <c r="DK887" s="42" t="s">
        <v>5440</v>
      </c>
    </row>
    <row r="888" spans="1:115" x14ac:dyDescent="0.2">
      <c r="A888" s="4" t="s">
        <v>3448</v>
      </c>
      <c r="B888" s="4" t="s">
        <v>3449</v>
      </c>
      <c r="C888" s="6" t="s">
        <v>83</v>
      </c>
      <c r="D888" s="4" t="s">
        <v>78</v>
      </c>
      <c r="E888" s="4" t="s">
        <v>79</v>
      </c>
      <c r="F888" s="6" t="s">
        <v>83</v>
      </c>
      <c r="G888" s="4" t="s">
        <v>144</v>
      </c>
      <c r="H888" s="7">
        <f t="shared" si="44"/>
        <v>1</v>
      </c>
      <c r="I888" s="8" t="str">
        <f t="shared" si="45"/>
        <v>No impact</v>
      </c>
      <c r="J888" s="8" t="str">
        <f t="shared" si="43"/>
        <v>No impact</v>
      </c>
      <c r="K888" s="9">
        <v>0.9371805614985973</v>
      </c>
      <c r="L888" s="9">
        <v>0</v>
      </c>
      <c r="M888" s="9">
        <v>0.69916173394190084</v>
      </c>
      <c r="N888" s="9">
        <v>0</v>
      </c>
      <c r="O888" s="9">
        <v>0</v>
      </c>
      <c r="P888" s="9">
        <v>0.47107892953929542</v>
      </c>
      <c r="Q888" s="9">
        <v>8.9934567108828993</v>
      </c>
      <c r="R888" s="9">
        <v>2.8046328983026672</v>
      </c>
      <c r="S888" s="9">
        <v>0</v>
      </c>
      <c r="T888" s="9">
        <v>0</v>
      </c>
      <c r="U888" s="9">
        <v>3.7254886666191225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f>_xlfn.XLOOKUP(B888,'[2]Macro de calcul Nur Journalier-'!$B:$B,'[2]Macro de calcul Nur Journalier-'!$K:$K,"")</f>
        <v>0</v>
      </c>
      <c r="AC888" s="9">
        <f>_xlfn.XLOOKUP(B888,'[3]NUR MACRO SITES'!$B:$B,'[3]NUR MACRO SITES'!$K:$K,"")</f>
        <v>0</v>
      </c>
      <c r="AD888" s="9">
        <v>0</v>
      </c>
      <c r="AE888" s="9">
        <v>0</v>
      </c>
      <c r="AF888" s="9">
        <v>0</v>
      </c>
      <c r="AG888" s="9">
        <v>0</v>
      </c>
      <c r="AH888" s="9">
        <v>0</v>
      </c>
      <c r="AI888" s="9">
        <v>0</v>
      </c>
      <c r="AJ888" s="9">
        <v>0</v>
      </c>
      <c r="AK888" s="9">
        <v>0</v>
      </c>
      <c r="AL888" s="9">
        <v>7.8931025055864589E-3</v>
      </c>
      <c r="AM888" s="9">
        <v>0</v>
      </c>
      <c r="AN888" s="9">
        <v>0</v>
      </c>
      <c r="AO888" s="9">
        <v>8.0489846571717913E-3</v>
      </c>
      <c r="AP888" s="9">
        <v>15.522869360588659</v>
      </c>
      <c r="AQ888" s="9">
        <v>0</v>
      </c>
      <c r="AR888" s="9">
        <v>1.8802245227683823</v>
      </c>
      <c r="AS888" s="9">
        <v>0</v>
      </c>
      <c r="AT888" s="9">
        <v>0</v>
      </c>
      <c r="AU888" s="9">
        <v>1.4823851629407185</v>
      </c>
      <c r="AV888" s="9">
        <v>1.0885154160007957</v>
      </c>
      <c r="AW888" s="9">
        <v>0.55691656568849546</v>
      </c>
      <c r="AX888" s="9">
        <v>1.5165201751459061</v>
      </c>
      <c r="AY888" s="9">
        <v>0</v>
      </c>
      <c r="AZ888" s="9">
        <v>1.6543956236938693</v>
      </c>
      <c r="BA888" s="9">
        <v>0.85571682793905024</v>
      </c>
      <c r="BB888" s="9">
        <v>4.0228642385075135</v>
      </c>
      <c r="BC888" s="9">
        <v>0</v>
      </c>
      <c r="BD888" s="9">
        <v>0</v>
      </c>
      <c r="BE888" s="9">
        <v>0.81693535640904047</v>
      </c>
      <c r="BF888" s="9">
        <v>0</v>
      </c>
      <c r="BG888" s="9">
        <v>0</v>
      </c>
      <c r="BH888" s="9">
        <v>0.54970906579093703</v>
      </c>
      <c r="BI888" s="9">
        <v>0.5876658305581951</v>
      </c>
      <c r="BJ888" s="9">
        <v>1.0117126526326001</v>
      </c>
      <c r="BK888" s="9">
        <v>0</v>
      </c>
      <c r="BL888" s="9">
        <v>0</v>
      </c>
      <c r="BM888" s="9">
        <v>3.3886648803052224E-3</v>
      </c>
      <c r="BN888" s="9">
        <v>0</v>
      </c>
      <c r="BO888" s="9">
        <v>0</v>
      </c>
      <c r="BP888" s="9">
        <v>0</v>
      </c>
      <c r="BQ888" s="9">
        <v>0</v>
      </c>
      <c r="BR888" s="9">
        <v>1.7962064075015771</v>
      </c>
      <c r="BS888" s="9">
        <v>6.4788597249688253</v>
      </c>
      <c r="BT888" s="9">
        <v>0</v>
      </c>
      <c r="BU888" s="9">
        <v>0</v>
      </c>
      <c r="BV888" s="9">
        <v>0.3855052178305125</v>
      </c>
      <c r="BW888" s="9">
        <v>0</v>
      </c>
      <c r="BX888" s="9">
        <v>0.12190276029940103</v>
      </c>
      <c r="BY888" s="9">
        <v>8.0257852428281581E-4</v>
      </c>
      <c r="BZ888" s="9">
        <v>0</v>
      </c>
      <c r="CA888" s="9">
        <v>0</v>
      </c>
      <c r="CB888" s="9">
        <v>0</v>
      </c>
      <c r="CC888" s="9">
        <v>5.3505234952187721E-4</v>
      </c>
      <c r="CD888" s="9">
        <v>0</v>
      </c>
      <c r="CE888" s="9">
        <v>0</v>
      </c>
      <c r="CF888" s="9">
        <v>0</v>
      </c>
      <c r="CG888" s="9">
        <v>0</v>
      </c>
      <c r="CH888" s="9">
        <v>0</v>
      </c>
      <c r="CI888" s="9">
        <v>0</v>
      </c>
      <c r="CJ888" s="9">
        <v>0</v>
      </c>
      <c r="CK888" s="9">
        <v>0</v>
      </c>
      <c r="CL888" s="62">
        <v>0.10135675007776095</v>
      </c>
      <c r="CM888" s="62">
        <v>7.9176511629897863</v>
      </c>
      <c r="CN888" s="62">
        <v>8.4716622007630551E-3</v>
      </c>
      <c r="CO888" s="62">
        <v>0</v>
      </c>
      <c r="CP888" s="62">
        <v>1.3376308738046929E-3</v>
      </c>
      <c r="CQ888" s="62">
        <v>0</v>
      </c>
      <c r="CR888" s="62">
        <v>0</v>
      </c>
      <c r="CS888" s="62">
        <v>0</v>
      </c>
      <c r="CT888" s="62">
        <v>0</v>
      </c>
      <c r="CU888" s="62">
        <v>0</v>
      </c>
      <c r="CV888" s="62">
        <v>0</v>
      </c>
      <c r="CW888" s="80">
        <v>0</v>
      </c>
      <c r="CX888" s="78">
        <v>0</v>
      </c>
      <c r="CY888" s="78">
        <v>0.19335008403888901</v>
      </c>
      <c r="CZ888" s="78">
        <v>0</v>
      </c>
      <c r="DA888" s="78">
        <v>5.974751236327628E-3</v>
      </c>
      <c r="DB888" s="78">
        <v>8.9175391586979543E-5</v>
      </c>
      <c r="DC888" s="78">
        <v>0</v>
      </c>
      <c r="DD888" s="78">
        <v>0</v>
      </c>
      <c r="DE888" s="78">
        <v>2.5236635819115207E-2</v>
      </c>
      <c r="DF888" s="78">
        <v>2.7587299141347987</v>
      </c>
      <c r="DG888" s="78">
        <v>0</v>
      </c>
      <c r="DH888" s="78">
        <v>0</v>
      </c>
      <c r="DI888" s="10">
        <v>2021</v>
      </c>
      <c r="DJ888" s="60" t="s">
        <v>85</v>
      </c>
      <c r="DK888" s="42" t="s">
        <v>5440</v>
      </c>
    </row>
    <row r="889" spans="1:115" x14ac:dyDescent="0.2">
      <c r="A889" s="4" t="s">
        <v>3300</v>
      </c>
      <c r="B889" s="5" t="s">
        <v>3301</v>
      </c>
      <c r="C889" s="6" t="s">
        <v>166</v>
      </c>
      <c r="D889" s="5" t="s">
        <v>78</v>
      </c>
      <c r="E889" s="5" t="s">
        <v>79</v>
      </c>
      <c r="F889" s="6" t="s">
        <v>166</v>
      </c>
      <c r="G889" s="5" t="s">
        <v>3300</v>
      </c>
      <c r="H889" s="7">
        <f t="shared" si="44"/>
        <v>2</v>
      </c>
      <c r="I889" s="8" t="str">
        <f t="shared" si="45"/>
        <v>No impact</v>
      </c>
      <c r="J889" s="8" t="str">
        <f t="shared" si="43"/>
        <v>No impact</v>
      </c>
      <c r="K889" s="9">
        <v>0</v>
      </c>
      <c r="L889" s="9">
        <v>3.7625212463747442</v>
      </c>
      <c r="M889" s="9">
        <v>2.9496802643465037</v>
      </c>
      <c r="N889" s="9">
        <v>0</v>
      </c>
      <c r="O889" s="9">
        <v>0.43740788285075832</v>
      </c>
      <c r="P889" s="9">
        <v>0.13533420696049042</v>
      </c>
      <c r="Q889" s="9">
        <v>0</v>
      </c>
      <c r="R889" s="9">
        <v>0</v>
      </c>
      <c r="S889" s="9">
        <v>0</v>
      </c>
      <c r="T889" s="9">
        <v>0</v>
      </c>
      <c r="U889" s="9">
        <v>9.3807201778158142E-2</v>
      </c>
      <c r="V889" s="9">
        <v>1.6993385394380424E-2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f>_xlfn.XLOOKUP(B889,'[2]Macro de calcul Nur Journalier-'!$B:$B,'[2]Macro de calcul Nur Journalier-'!$K:$K,"")</f>
        <v>0.97049874007511905</v>
      </c>
      <c r="AC889" s="9">
        <f>_xlfn.XLOOKUP(B889,'[3]NUR MACRO SITES'!$B:$B,'[3]NUR MACRO SITES'!$K:$K,"")</f>
        <v>0.24596764607996971</v>
      </c>
      <c r="AD889" s="9">
        <v>0.97049874007511994</v>
      </c>
      <c r="AE889" s="9">
        <v>0</v>
      </c>
      <c r="AF889" s="9">
        <v>4.0059816716588308E-2</v>
      </c>
      <c r="AG889" s="9">
        <v>0.26151241501450079</v>
      </c>
      <c r="AH889" s="9">
        <v>0.53465090571958351</v>
      </c>
      <c r="AI889" s="9">
        <v>0</v>
      </c>
      <c r="AJ889" s="9">
        <v>3.7329731849951951E-3</v>
      </c>
      <c r="AK889" s="9">
        <v>0</v>
      </c>
      <c r="AL889" s="9">
        <v>0.73827437835781884</v>
      </c>
      <c r="AM889" s="9">
        <v>4.1055309695660567</v>
      </c>
      <c r="AN889" s="9">
        <v>0</v>
      </c>
      <c r="AO889" s="9">
        <v>4.2074237980670864E-3</v>
      </c>
      <c r="AP889" s="9">
        <v>0.13789374169491114</v>
      </c>
      <c r="AQ889" s="9">
        <v>8.7752225910120815E-2</v>
      </c>
      <c r="AR889" s="9">
        <v>0.12492390050869581</v>
      </c>
      <c r="AS889" s="9">
        <v>1.6463832253308512E-3</v>
      </c>
      <c r="AT889" s="9">
        <v>0</v>
      </c>
      <c r="AU889" s="9">
        <v>6.3166236411850402E-2</v>
      </c>
      <c r="AV889" s="9">
        <v>4.1946185952033893E-2</v>
      </c>
      <c r="AW889" s="9">
        <v>0</v>
      </c>
      <c r="AX889" s="9">
        <v>0</v>
      </c>
      <c r="AY889" s="9">
        <v>0</v>
      </c>
      <c r="AZ889" s="9">
        <v>0</v>
      </c>
      <c r="BA889" s="9">
        <v>0</v>
      </c>
      <c r="BB889" s="9">
        <v>8.8557124375837987E-2</v>
      </c>
      <c r="BC889" s="9">
        <v>0.2518783403286326</v>
      </c>
      <c r="BD889" s="9">
        <v>0.2518783403286326</v>
      </c>
      <c r="BE889" s="9">
        <v>2.4819410053328181</v>
      </c>
      <c r="BF889" s="9">
        <v>6.9218158216696226</v>
      </c>
      <c r="BG889" s="9">
        <v>9.481960030205645</v>
      </c>
      <c r="BH889" s="9">
        <v>8.1803294522592758</v>
      </c>
      <c r="BI889" s="9">
        <v>1.0363785659455589</v>
      </c>
      <c r="BJ889" s="9">
        <v>0.61967979613792068</v>
      </c>
      <c r="BK889" s="9">
        <v>0.63218218603841514</v>
      </c>
      <c r="BL889" s="9">
        <v>0</v>
      </c>
      <c r="BM889" s="9">
        <v>0.41759052372350786</v>
      </c>
      <c r="BN889" s="9">
        <v>2.6541806850382241</v>
      </c>
      <c r="BO889" s="9">
        <v>0.74270616637131759</v>
      </c>
      <c r="BP889" s="9">
        <v>2.678133195218487</v>
      </c>
      <c r="BQ889" s="9">
        <v>1.5784044310895622E-2</v>
      </c>
      <c r="BR889" s="9">
        <v>0</v>
      </c>
      <c r="BS889" s="9">
        <v>2.1271362856808578</v>
      </c>
      <c r="BT889" s="9">
        <v>1.5482631487331386</v>
      </c>
      <c r="BU889" s="9">
        <v>1.0344345424089565E-2</v>
      </c>
      <c r="BV889" s="9">
        <v>8.9175391586979538E-4</v>
      </c>
      <c r="BW889" s="9">
        <v>0.18878430398963547</v>
      </c>
      <c r="BX889" s="9">
        <v>0.18878430398963547</v>
      </c>
      <c r="BY889" s="9">
        <v>0.16372601895369426</v>
      </c>
      <c r="BZ889" s="9">
        <v>0.2818477426498075</v>
      </c>
      <c r="CA889" s="9">
        <v>0.58597149811804261</v>
      </c>
      <c r="CB889" s="9">
        <v>0.4921946563251749</v>
      </c>
      <c r="CC889" s="9">
        <v>1.9578457222921355</v>
      </c>
      <c r="CD889" s="9">
        <v>0</v>
      </c>
      <c r="CE889" s="9">
        <v>0.52073078163300857</v>
      </c>
      <c r="CF889" s="9">
        <v>0</v>
      </c>
      <c r="CG889" s="9">
        <v>1.5252915678603327</v>
      </c>
      <c r="CH889" s="9">
        <v>0</v>
      </c>
      <c r="CI889" s="9">
        <v>2.102613052994438</v>
      </c>
      <c r="CJ889" s="9">
        <v>8.3129300037382364E-2</v>
      </c>
      <c r="CK889" s="9">
        <v>1.4149281032322869</v>
      </c>
      <c r="CL889" s="62">
        <v>0</v>
      </c>
      <c r="CM889" s="62">
        <v>3.7489334623166379E-2</v>
      </c>
      <c r="CN889" s="62">
        <v>3.6383559767487854E-2</v>
      </c>
      <c r="CO889" s="62">
        <v>0.22709405221540221</v>
      </c>
      <c r="CP889" s="62">
        <v>0</v>
      </c>
      <c r="CQ889" s="62">
        <v>0.8794477118307924</v>
      </c>
      <c r="CR889" s="62">
        <v>0.28521857245179516</v>
      </c>
      <c r="CS889" s="62">
        <v>2.0581502027491703</v>
      </c>
      <c r="CT889" s="62">
        <v>4.5827590438115129</v>
      </c>
      <c r="CU889" s="62">
        <v>3.8702119948749118E-3</v>
      </c>
      <c r="CV889" s="62">
        <v>0.96057948309662611</v>
      </c>
      <c r="CW889" s="80">
        <v>0</v>
      </c>
      <c r="CX889" s="78">
        <v>0</v>
      </c>
      <c r="CY889" s="78">
        <v>0</v>
      </c>
      <c r="CZ889" s="78">
        <v>0</v>
      </c>
      <c r="DA889" s="78">
        <v>0</v>
      </c>
      <c r="DB889" s="78">
        <v>1.5461764445700032</v>
      </c>
      <c r="DC889" s="78">
        <v>0.10818758507332359</v>
      </c>
      <c r="DD889" s="78">
        <v>0</v>
      </c>
      <c r="DE889" s="78">
        <v>2.4897769331084466E-2</v>
      </c>
      <c r="DF889" s="78">
        <v>2.4178480622544112</v>
      </c>
      <c r="DG889" s="78">
        <v>0</v>
      </c>
      <c r="DH889" s="78">
        <v>6.7077729551725793E-2</v>
      </c>
      <c r="DI889" s="10">
        <v>2015</v>
      </c>
      <c r="DJ889" s="61" t="s">
        <v>80</v>
      </c>
      <c r="DK889" s="42" t="s">
        <v>190</v>
      </c>
    </row>
    <row r="890" spans="1:115" x14ac:dyDescent="0.2">
      <c r="A890" s="4" t="s">
        <v>4692</v>
      </c>
      <c r="B890" s="4" t="s">
        <v>4693</v>
      </c>
      <c r="C890" s="6" t="s">
        <v>83</v>
      </c>
      <c r="D890" s="4" t="s">
        <v>78</v>
      </c>
      <c r="E890" s="4" t="s">
        <v>79</v>
      </c>
      <c r="F890" s="6" t="s">
        <v>83</v>
      </c>
      <c r="G890" s="4" t="s">
        <v>144</v>
      </c>
      <c r="H890" s="7">
        <f t="shared" si="44"/>
        <v>1</v>
      </c>
      <c r="I890" s="8" t="str">
        <f t="shared" si="45"/>
        <v>No impact</v>
      </c>
      <c r="J890" s="8" t="str">
        <f t="shared" si="43"/>
        <v>No impact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f>_xlfn.XLOOKUP(B890,'[2]Macro de calcul Nur Journalier-'!$B:$B,'[2]Macro de calcul Nur Journalier-'!$K:$K,"")</f>
        <v>0</v>
      </c>
      <c r="AC890" s="9">
        <f>_xlfn.XLOOKUP(B890,'[3]NUR MACRO SITES'!$B:$B,'[3]NUR MACRO SITES'!$K:$K,"")</f>
        <v>0</v>
      </c>
      <c r="AD890" s="9">
        <v>0</v>
      </c>
      <c r="AE890" s="9">
        <v>0</v>
      </c>
      <c r="AF890" s="9">
        <v>0</v>
      </c>
      <c r="AG890" s="9">
        <v>0</v>
      </c>
      <c r="AH890" s="9">
        <v>0</v>
      </c>
      <c r="AI890" s="9">
        <v>0</v>
      </c>
      <c r="AJ890" s="9">
        <v>0</v>
      </c>
      <c r="AK890" s="9">
        <v>0</v>
      </c>
      <c r="AL890" s="9">
        <v>0</v>
      </c>
      <c r="AM890" s="9">
        <v>1.2868314220653405</v>
      </c>
      <c r="AN890" s="9">
        <v>0</v>
      </c>
      <c r="AO890" s="9">
        <v>0</v>
      </c>
      <c r="AP890" s="9">
        <v>15.49021609328627</v>
      </c>
      <c r="AQ890" s="9">
        <v>0</v>
      </c>
      <c r="AR890" s="9">
        <v>1.8991945161535804</v>
      </c>
      <c r="AS890" s="9">
        <v>0</v>
      </c>
      <c r="AT890" s="9">
        <v>0</v>
      </c>
      <c r="AU890" s="9">
        <v>1.0988693371734308</v>
      </c>
      <c r="AV890" s="9">
        <v>1.1072110121817722</v>
      </c>
      <c r="AW890" s="9">
        <v>0.55190424342471134</v>
      </c>
      <c r="AX890" s="9">
        <v>1.144309514192555</v>
      </c>
      <c r="AY890" s="9">
        <v>0</v>
      </c>
      <c r="AZ890" s="9">
        <v>16.947594524348908</v>
      </c>
      <c r="BA890" s="9">
        <v>0.87644296343126749</v>
      </c>
      <c r="BB890" s="9">
        <v>4.0154555139935253</v>
      </c>
      <c r="BC890" s="9">
        <v>0</v>
      </c>
      <c r="BD890" s="9">
        <v>0</v>
      </c>
      <c r="BE890" s="9">
        <v>0</v>
      </c>
      <c r="BF890" s="9">
        <v>0</v>
      </c>
      <c r="BG890" s="9">
        <v>0</v>
      </c>
      <c r="BH890" s="9">
        <v>0</v>
      </c>
      <c r="BI890" s="9">
        <v>0</v>
      </c>
      <c r="BJ890" s="9">
        <v>0</v>
      </c>
      <c r="BK890" s="9">
        <v>0</v>
      </c>
      <c r="BL890" s="9">
        <v>0</v>
      </c>
      <c r="BM890" s="9">
        <v>7.0448559353713837E-3</v>
      </c>
      <c r="BN890" s="9">
        <v>0</v>
      </c>
      <c r="BO890" s="9">
        <v>0</v>
      </c>
      <c r="BP890" s="9">
        <v>0</v>
      </c>
      <c r="BQ890" s="9">
        <v>0</v>
      </c>
      <c r="BR890" s="9">
        <v>0</v>
      </c>
      <c r="BS890" s="9">
        <v>8.0257852428281581E-4</v>
      </c>
      <c r="BT890" s="9">
        <v>0</v>
      </c>
      <c r="BU890" s="9">
        <v>0</v>
      </c>
      <c r="BV890" s="9">
        <v>0</v>
      </c>
      <c r="BW890" s="9">
        <v>0</v>
      </c>
      <c r="BX890" s="9">
        <v>2.675261747609386E-4</v>
      </c>
      <c r="BY890" s="9">
        <v>8.0079501645107607E-3</v>
      </c>
      <c r="BZ890" s="9">
        <v>0</v>
      </c>
      <c r="CA890" s="9">
        <v>0</v>
      </c>
      <c r="CB890" s="9">
        <v>0</v>
      </c>
      <c r="CC890" s="9">
        <v>6.2422774110885678E-4</v>
      </c>
      <c r="CD890" s="9">
        <v>2.675261747609386E-4</v>
      </c>
      <c r="CE890" s="9">
        <v>0</v>
      </c>
      <c r="CF890" s="9">
        <v>0</v>
      </c>
      <c r="CG890" s="9">
        <v>0</v>
      </c>
      <c r="CH890" s="9">
        <v>0</v>
      </c>
      <c r="CI890" s="9">
        <v>0</v>
      </c>
      <c r="CJ890" s="9">
        <v>0</v>
      </c>
      <c r="CK890" s="9">
        <v>0</v>
      </c>
      <c r="CL890" s="62">
        <v>0</v>
      </c>
      <c r="CM890" s="62">
        <v>0.76173619493597922</v>
      </c>
      <c r="CN890" s="62">
        <v>9.4347564299024338E-3</v>
      </c>
      <c r="CO890" s="62">
        <v>0</v>
      </c>
      <c r="CP890" s="62">
        <v>8.0257852428281581E-4</v>
      </c>
      <c r="CQ890" s="62">
        <v>0</v>
      </c>
      <c r="CR890" s="62">
        <v>0</v>
      </c>
      <c r="CS890" s="62">
        <v>0</v>
      </c>
      <c r="CT890" s="62">
        <v>0</v>
      </c>
      <c r="CU890" s="62">
        <v>0</v>
      </c>
      <c r="CV890" s="62">
        <v>0</v>
      </c>
      <c r="CW890" s="80">
        <v>8.9175391586979543E-5</v>
      </c>
      <c r="CX890" s="78">
        <v>0</v>
      </c>
      <c r="CY890" s="78">
        <v>0.14936878090819072</v>
      </c>
      <c r="CZ890" s="78">
        <v>0.83940796100823845</v>
      </c>
      <c r="DA890" s="78">
        <v>6.1352669411841917E-3</v>
      </c>
      <c r="DB890" s="78">
        <v>0</v>
      </c>
      <c r="DC890" s="78">
        <v>0</v>
      </c>
      <c r="DD890" s="78">
        <v>0</v>
      </c>
      <c r="DE890" s="78">
        <v>2.4327046824928013E-2</v>
      </c>
      <c r="DF890" s="78">
        <v>2.7396463803351843</v>
      </c>
      <c r="DG890" s="78">
        <v>0</v>
      </c>
      <c r="DH890" s="78">
        <v>0</v>
      </c>
      <c r="DI890" s="10">
        <v>2020</v>
      </c>
      <c r="DJ890" s="60" t="s">
        <v>85</v>
      </c>
      <c r="DK890" s="42" t="s">
        <v>5440</v>
      </c>
    </row>
    <row r="891" spans="1:115" x14ac:dyDescent="0.2">
      <c r="A891" s="4" t="s">
        <v>883</v>
      </c>
      <c r="B891" s="4" t="s">
        <v>884</v>
      </c>
      <c r="C891" s="6" t="s">
        <v>173</v>
      </c>
      <c r="D891" s="4" t="s">
        <v>78</v>
      </c>
      <c r="E891" s="4" t="s">
        <v>79</v>
      </c>
      <c r="F891" s="6" t="s">
        <v>173</v>
      </c>
      <c r="G891" s="4" t="s">
        <v>449</v>
      </c>
      <c r="H891" s="7">
        <f t="shared" si="44"/>
        <v>0</v>
      </c>
      <c r="I891" s="8" t="str">
        <f t="shared" si="45"/>
        <v>No impact</v>
      </c>
      <c r="J891" s="8" t="str">
        <f t="shared" si="43"/>
        <v>No impact</v>
      </c>
      <c r="K891" s="9">
        <v>1.536963491893691</v>
      </c>
      <c r="L891" s="9">
        <v>0</v>
      </c>
      <c r="M891" s="9">
        <v>0</v>
      </c>
      <c r="N891" s="9">
        <v>4.5191819105691051</v>
      </c>
      <c r="O891" s="9">
        <v>3.7747230542480863</v>
      </c>
      <c r="P891" s="9">
        <v>0</v>
      </c>
      <c r="Q891" s="9">
        <v>3.7957837089335804</v>
      </c>
      <c r="R891" s="9">
        <v>0</v>
      </c>
      <c r="S891" s="9">
        <v>0</v>
      </c>
      <c r="T891" s="9">
        <v>1.1418440664669807</v>
      </c>
      <c r="U891" s="9">
        <v>2.0893506632434746E-2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f>_xlfn.XLOOKUP(B891,'[2]Macro de calcul Nur Journalier-'!$B:$B,'[2]Macro de calcul Nur Journalier-'!$K:$K,"")</f>
        <v>0</v>
      </c>
      <c r="AC891" s="9">
        <f>_xlfn.XLOOKUP(B891,'[3]NUR MACRO SITES'!$B:$B,'[3]NUR MACRO SITES'!$K:$K,"")</f>
        <v>1.1577602755194221</v>
      </c>
      <c r="AD891" s="9">
        <v>0</v>
      </c>
      <c r="AE891" s="9">
        <v>0.59226126800741696</v>
      </c>
      <c r="AF891" s="9">
        <v>0</v>
      </c>
      <c r="AG891" s="9">
        <v>0</v>
      </c>
      <c r="AH891" s="9">
        <v>0</v>
      </c>
      <c r="AI891" s="9">
        <v>0</v>
      </c>
      <c r="AJ891" s="9">
        <v>0</v>
      </c>
      <c r="AK891" s="9">
        <v>0</v>
      </c>
      <c r="AL891" s="9">
        <v>0.15377620881471971</v>
      </c>
      <c r="AM891" s="9">
        <v>0</v>
      </c>
      <c r="AN891" s="9">
        <v>0</v>
      </c>
      <c r="AO891" s="9">
        <v>0</v>
      </c>
      <c r="AP891" s="9">
        <v>0</v>
      </c>
      <c r="AQ891" s="9">
        <v>2.3265590151555062</v>
      </c>
      <c r="AR891" s="9">
        <v>0.21037118990335363</v>
      </c>
      <c r="AS891" s="9">
        <v>2.4695748379958905E-3</v>
      </c>
      <c r="AT891" s="9">
        <v>0</v>
      </c>
      <c r="AU891" s="9">
        <v>0.58521606401723358</v>
      </c>
      <c r="AV891" s="9">
        <v>0</v>
      </c>
      <c r="AW891" s="9">
        <v>0</v>
      </c>
      <c r="AX891" s="9">
        <v>0</v>
      </c>
      <c r="AY891" s="9">
        <v>0</v>
      </c>
      <c r="AZ891" s="9">
        <v>0</v>
      </c>
      <c r="BA891" s="9">
        <v>0</v>
      </c>
      <c r="BB891" s="9">
        <v>1.3492110531584214</v>
      </c>
      <c r="BC891" s="9">
        <v>0</v>
      </c>
      <c r="BD891" s="9">
        <v>0</v>
      </c>
      <c r="BE891" s="9">
        <v>0</v>
      </c>
      <c r="BF891" s="9">
        <v>0</v>
      </c>
      <c r="BG891" s="9">
        <v>0</v>
      </c>
      <c r="BH891" s="9">
        <v>0</v>
      </c>
      <c r="BI891" s="9">
        <v>0</v>
      </c>
      <c r="BJ891" s="9">
        <v>0.2509395519257604</v>
      </c>
      <c r="BK891" s="9">
        <v>0</v>
      </c>
      <c r="BL891" s="9">
        <v>5.5895135446718772E-2</v>
      </c>
      <c r="BM891" s="9">
        <v>0</v>
      </c>
      <c r="BN891" s="9">
        <v>0</v>
      </c>
      <c r="BO891" s="9">
        <v>0.29970065604552082</v>
      </c>
      <c r="BP891" s="9">
        <v>0</v>
      </c>
      <c r="BQ891" s="9">
        <v>0</v>
      </c>
      <c r="BR891" s="9">
        <v>0</v>
      </c>
      <c r="BS891" s="9">
        <v>0</v>
      </c>
      <c r="BT891" s="9">
        <v>7.8652695379715976E-2</v>
      </c>
      <c r="BU891" s="9">
        <v>0</v>
      </c>
      <c r="BV891" s="9">
        <v>0</v>
      </c>
      <c r="BW891" s="9">
        <v>0</v>
      </c>
      <c r="BX891" s="9">
        <v>0</v>
      </c>
      <c r="BY891" s="9">
        <v>0</v>
      </c>
      <c r="BZ891" s="9">
        <v>0</v>
      </c>
      <c r="CA891" s="9">
        <v>0</v>
      </c>
      <c r="CB891" s="9">
        <v>14.896570813821759</v>
      </c>
      <c r="CC891" s="9">
        <v>0</v>
      </c>
      <c r="CD891" s="9">
        <v>5.0829973204578336E-3</v>
      </c>
      <c r="CE891" s="9">
        <v>0</v>
      </c>
      <c r="CF891" s="9">
        <v>0.49779487091683722</v>
      </c>
      <c r="CG891" s="9">
        <v>0</v>
      </c>
      <c r="CH891" s="9">
        <v>5.5306577862244709E-2</v>
      </c>
      <c r="CI891" s="9">
        <v>1.9618586149135499E-2</v>
      </c>
      <c r="CJ891" s="9">
        <v>0</v>
      </c>
      <c r="CK891" s="9">
        <v>1.4268062653916727E-3</v>
      </c>
      <c r="CL891" s="62">
        <v>9.2635396780554324E-2</v>
      </c>
      <c r="CM891" s="62">
        <v>0.23060756264392909</v>
      </c>
      <c r="CN891" s="62">
        <v>0.43867158629466968</v>
      </c>
      <c r="CO891" s="62">
        <v>0.99319984133914341</v>
      </c>
      <c r="CP891" s="62">
        <v>8.9175391586979543E-5</v>
      </c>
      <c r="CQ891" s="62">
        <v>0</v>
      </c>
      <c r="CR891" s="62">
        <v>7.0448559353713846E-3</v>
      </c>
      <c r="CS891" s="62">
        <v>0.10447788878330522</v>
      </c>
      <c r="CT891" s="62">
        <v>0</v>
      </c>
      <c r="CU891" s="62">
        <v>0.63073754469470622</v>
      </c>
      <c r="CV891" s="62">
        <v>0</v>
      </c>
      <c r="CW891" s="80">
        <v>0</v>
      </c>
      <c r="CX891" s="78">
        <v>0.40913669660106211</v>
      </c>
      <c r="CY891" s="78">
        <v>0</v>
      </c>
      <c r="CZ891" s="78">
        <v>8.0257852428281592E-3</v>
      </c>
      <c r="DA891" s="78">
        <v>9.0691373243958179E-2</v>
      </c>
      <c r="DB891" s="78">
        <v>0</v>
      </c>
      <c r="DC891" s="78">
        <v>0.4103138117700102</v>
      </c>
      <c r="DD891" s="78">
        <v>0</v>
      </c>
      <c r="DE891" s="78">
        <v>2.3239107047566866E-2</v>
      </c>
      <c r="DF891" s="78">
        <v>6.5098035858495041E-3</v>
      </c>
      <c r="DG891" s="78">
        <v>0</v>
      </c>
      <c r="DH891" s="78">
        <v>3.3422936766799929E-2</v>
      </c>
      <c r="DI891" s="10">
        <v>2017</v>
      </c>
      <c r="DJ891" s="60" t="s">
        <v>85</v>
      </c>
      <c r="DK891" s="42" t="s">
        <v>190</v>
      </c>
    </row>
    <row r="892" spans="1:115" x14ac:dyDescent="0.2">
      <c r="A892" s="4" t="s">
        <v>185</v>
      </c>
      <c r="B892" s="4" t="s">
        <v>186</v>
      </c>
      <c r="C892" s="6" t="s">
        <v>83</v>
      </c>
      <c r="D892" s="4" t="s">
        <v>78</v>
      </c>
      <c r="E892" s="4" t="s">
        <v>79</v>
      </c>
      <c r="F892" s="6" t="s">
        <v>83</v>
      </c>
      <c r="G892" s="4" t="s">
        <v>144</v>
      </c>
      <c r="H892" s="7">
        <f t="shared" si="44"/>
        <v>1</v>
      </c>
      <c r="I892" s="8" t="str">
        <f t="shared" si="45"/>
        <v>No impact</v>
      </c>
      <c r="J892" s="8" t="str">
        <f t="shared" si="43"/>
        <v>No impact</v>
      </c>
      <c r="K892" s="9">
        <v>19.255455712451862</v>
      </c>
      <c r="L892" s="9">
        <v>19.255177132363432</v>
      </c>
      <c r="M892" s="9">
        <v>19.255455712451862</v>
      </c>
      <c r="N892" s="9">
        <v>19.255455712451862</v>
      </c>
      <c r="O892" s="9">
        <v>19.255177132363432</v>
      </c>
      <c r="P892" s="9">
        <v>19.255455712451862</v>
      </c>
      <c r="Q892" s="9">
        <v>19.255177132363432</v>
      </c>
      <c r="R892" s="9">
        <v>19.255455712451862</v>
      </c>
      <c r="S892" s="9">
        <v>0</v>
      </c>
      <c r="T892" s="9">
        <v>17.814360914990729</v>
      </c>
      <c r="U892" s="9">
        <v>17.681478212808443</v>
      </c>
      <c r="V892" s="9">
        <v>8.6680194515760949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f>_xlfn.XLOOKUP(B892,'[2]Macro de calcul Nur Journalier-'!$B:$B,'[2]Macro de calcul Nur Journalier-'!$K:$K,"")</f>
        <v>0</v>
      </c>
      <c r="AC892" s="9">
        <f>_xlfn.XLOOKUP(B892,'[3]NUR MACRO SITES'!$B:$B,'[3]NUR MACRO SITES'!$K:$K,"")</f>
        <v>0</v>
      </c>
      <c r="AD892" s="9">
        <v>0</v>
      </c>
      <c r="AE892" s="9">
        <v>0</v>
      </c>
      <c r="AF892" s="9">
        <v>2.1914966956687112E-2</v>
      </c>
      <c r="AG892" s="9">
        <v>0</v>
      </c>
      <c r="AH892" s="9">
        <v>8.0788225645414338E-3</v>
      </c>
      <c r="AI892" s="9">
        <v>0</v>
      </c>
      <c r="AJ892" s="9">
        <v>0</v>
      </c>
      <c r="AK892" s="9">
        <v>0</v>
      </c>
      <c r="AL892" s="9">
        <v>0</v>
      </c>
      <c r="AM892" s="9">
        <v>0</v>
      </c>
      <c r="AN892" s="9">
        <v>0</v>
      </c>
      <c r="AO892" s="9">
        <v>0</v>
      </c>
      <c r="AP892" s="9">
        <v>10.931618753256183</v>
      </c>
      <c r="AQ892" s="9">
        <v>0</v>
      </c>
      <c r="AR892" s="9">
        <v>1.3494122777748507</v>
      </c>
      <c r="AS892" s="9">
        <v>0</v>
      </c>
      <c r="AT892" s="9">
        <v>0</v>
      </c>
      <c r="AU892" s="9">
        <v>0.80919735524998671</v>
      </c>
      <c r="AV892" s="9">
        <v>0.79445307880980387</v>
      </c>
      <c r="AW892" s="9">
        <v>0.39904670752623966</v>
      </c>
      <c r="AX892" s="9">
        <v>0.80195326905853226</v>
      </c>
      <c r="AY892" s="9">
        <v>0</v>
      </c>
      <c r="AZ892" s="9">
        <v>0.79737998232150264</v>
      </c>
      <c r="BA892" s="9">
        <v>2.8349987414314897</v>
      </c>
      <c r="BB892" s="9">
        <v>3.0253755217205511</v>
      </c>
      <c r="BC892" s="9">
        <v>0.43866966381586264</v>
      </c>
      <c r="BD892" s="9">
        <v>0.43866966381586264</v>
      </c>
      <c r="BE892" s="9">
        <v>0</v>
      </c>
      <c r="BF892" s="9">
        <v>0</v>
      </c>
      <c r="BG892" s="9">
        <v>0</v>
      </c>
      <c r="BH892" s="9">
        <v>2.7439720422176559E-4</v>
      </c>
      <c r="BI892" s="9">
        <v>0</v>
      </c>
      <c r="BJ892" s="9">
        <v>0</v>
      </c>
      <c r="BK892" s="9">
        <v>0.39907771243005091</v>
      </c>
      <c r="BL892" s="9">
        <v>0.48243886848555939</v>
      </c>
      <c r="BM892" s="9">
        <v>1.2322433960272008</v>
      </c>
      <c r="BN892" s="9">
        <v>0</v>
      </c>
      <c r="BO892" s="9">
        <v>0</v>
      </c>
      <c r="BP892" s="9">
        <v>5.3505234952187721E-4</v>
      </c>
      <c r="BQ892" s="9">
        <v>0</v>
      </c>
      <c r="BR892" s="9">
        <v>0</v>
      </c>
      <c r="BS892" s="9">
        <v>0</v>
      </c>
      <c r="BT892" s="9">
        <v>0</v>
      </c>
      <c r="BU892" s="9">
        <v>0</v>
      </c>
      <c r="BV892" s="9">
        <v>0</v>
      </c>
      <c r="BW892" s="9">
        <v>0</v>
      </c>
      <c r="BX892" s="9">
        <v>2.675261747609386E-4</v>
      </c>
      <c r="BY892" s="9">
        <v>8.0257852428281581E-4</v>
      </c>
      <c r="BZ892" s="9">
        <v>0</v>
      </c>
      <c r="CA892" s="9">
        <v>0.52479717948937454</v>
      </c>
      <c r="CB892" s="9">
        <v>0</v>
      </c>
      <c r="CC892" s="9">
        <v>7.6673001686484984E-2</v>
      </c>
      <c r="CD892" s="9">
        <v>4.7619659107447081E-2</v>
      </c>
      <c r="CE892" s="9">
        <v>0</v>
      </c>
      <c r="CF892" s="9">
        <v>0</v>
      </c>
      <c r="CG892" s="9">
        <v>0</v>
      </c>
      <c r="CH892" s="9">
        <v>0</v>
      </c>
      <c r="CI892" s="9">
        <v>0</v>
      </c>
      <c r="CJ892" s="9">
        <v>0.66587264897997633</v>
      </c>
      <c r="CK892" s="9">
        <v>0</v>
      </c>
      <c r="CL892" s="62">
        <v>0</v>
      </c>
      <c r="CM892" s="62">
        <v>0.59365841687284027</v>
      </c>
      <c r="CN892" s="62">
        <v>6.2957826460407545E-3</v>
      </c>
      <c r="CO892" s="62">
        <v>0</v>
      </c>
      <c r="CP892" s="62">
        <v>1.6051570485656314E-3</v>
      </c>
      <c r="CQ892" s="62">
        <v>0</v>
      </c>
      <c r="CR892" s="62">
        <v>7.2000211167327285E-2</v>
      </c>
      <c r="CS892" s="62">
        <v>0.27526659875068843</v>
      </c>
      <c r="CT892" s="62">
        <v>0</v>
      </c>
      <c r="CU892" s="62">
        <v>5.726843647715827E-2</v>
      </c>
      <c r="CV892" s="62">
        <v>0</v>
      </c>
      <c r="CW892" s="80">
        <v>0</v>
      </c>
      <c r="CX892" s="78">
        <v>0</v>
      </c>
      <c r="CY892" s="78">
        <v>0.13677721561610923</v>
      </c>
      <c r="CZ892" s="78">
        <v>0</v>
      </c>
      <c r="DA892" s="78">
        <v>6.509803585849505E-3</v>
      </c>
      <c r="DB892" s="78">
        <v>0</v>
      </c>
      <c r="DC892" s="78">
        <v>0.23005467521608983</v>
      </c>
      <c r="DD892" s="78">
        <v>0</v>
      </c>
      <c r="DE892" s="78">
        <v>2.0510340065005295E-2</v>
      </c>
      <c r="DF892" s="78">
        <v>2.4533933733409814</v>
      </c>
      <c r="DG892" s="78">
        <v>0</v>
      </c>
      <c r="DH892" s="78">
        <v>0</v>
      </c>
      <c r="DI892" s="10">
        <v>2020</v>
      </c>
      <c r="DJ892" s="60" t="s">
        <v>85</v>
      </c>
      <c r="DK892" s="42" t="s">
        <v>5440</v>
      </c>
    </row>
    <row r="893" spans="1:115" x14ac:dyDescent="0.2">
      <c r="A893" s="4" t="s">
        <v>142</v>
      </c>
      <c r="B893" s="4" t="s">
        <v>143</v>
      </c>
      <c r="C893" s="6" t="s">
        <v>83</v>
      </c>
      <c r="D893" s="4" t="s">
        <v>78</v>
      </c>
      <c r="E893" s="4" t="s">
        <v>79</v>
      </c>
      <c r="F893" s="6" t="s">
        <v>83</v>
      </c>
      <c r="G893" s="4" t="s">
        <v>144</v>
      </c>
      <c r="H893" s="7">
        <f t="shared" si="44"/>
        <v>1</v>
      </c>
      <c r="I893" s="8" t="str">
        <f t="shared" si="45"/>
        <v>No impact</v>
      </c>
      <c r="J893" s="8" t="str">
        <f t="shared" si="43"/>
        <v>No impact</v>
      </c>
      <c r="K893" s="9">
        <v>16.20078789877811</v>
      </c>
      <c r="L893" s="9">
        <v>15.893532633243</v>
      </c>
      <c r="M893" s="9">
        <v>19.310837434032237</v>
      </c>
      <c r="N893" s="9">
        <v>21.399500933057578</v>
      </c>
      <c r="O893" s="9">
        <v>22.465942655588833</v>
      </c>
      <c r="P893" s="9">
        <v>23.158399895402461</v>
      </c>
      <c r="Q893" s="9">
        <v>22.996340571958353</v>
      </c>
      <c r="R893" s="9">
        <v>18.885594215043028</v>
      </c>
      <c r="S893" s="9">
        <v>0</v>
      </c>
      <c r="T893" s="9">
        <v>23.913091926971902</v>
      </c>
      <c r="U893" s="9">
        <v>14.36035783055199</v>
      </c>
      <c r="V893" s="9">
        <v>3.4289680204916091</v>
      </c>
      <c r="W893" s="9">
        <v>15.15698545143346</v>
      </c>
      <c r="X893" s="9">
        <v>2.7438095789949126</v>
      </c>
      <c r="Y893" s="9">
        <v>1.713750416012932</v>
      </c>
      <c r="Z893" s="9">
        <v>5.2258838789045781</v>
      </c>
      <c r="AA893" s="9">
        <v>25.982830551989732</v>
      </c>
      <c r="AB893" s="9">
        <f>_xlfn.XLOOKUP(B893,'[2]Macro de calcul Nur Journalier-'!$B:$B,'[2]Macro de calcul Nur Journalier-'!$K:$K,"")</f>
        <v>28.861658613844899</v>
      </c>
      <c r="AC893" s="9">
        <f>_xlfn.XLOOKUP(B893,'[3]NUR MACRO SITES'!$B:$B,'[3]NUR MACRO SITES'!$K:$K,"")</f>
        <v>28.883183568677794</v>
      </c>
      <c r="AD893" s="9">
        <v>28.861658613844909</v>
      </c>
      <c r="AE893" s="9">
        <v>28.850459694289899</v>
      </c>
      <c r="AF893" s="9">
        <v>28.864332982693867</v>
      </c>
      <c r="AG893" s="9">
        <v>17.718343644511005</v>
      </c>
      <c r="AH893" s="9">
        <v>6.4355900549137077</v>
      </c>
      <c r="AI893" s="9">
        <v>7.5668295060143587</v>
      </c>
      <c r="AJ893" s="9">
        <v>3.158819622735701</v>
      </c>
      <c r="AK893" s="9">
        <v>3.7997209741834261</v>
      </c>
      <c r="AL893" s="9">
        <v>6.6256002472305413</v>
      </c>
      <c r="AM893" s="9">
        <v>20.041368122508473</v>
      </c>
      <c r="AN893" s="9">
        <v>16.387092501858586</v>
      </c>
      <c r="AO893" s="9">
        <v>2.1936227162835351</v>
      </c>
      <c r="AP893" s="9">
        <v>18.849734237161133</v>
      </c>
      <c r="AQ893" s="9">
        <v>14.839821546692892</v>
      </c>
      <c r="AR893" s="9">
        <v>8.4857701268519978</v>
      </c>
      <c r="AS893" s="9">
        <v>2.5416132506775782</v>
      </c>
      <c r="AT893" s="9">
        <v>0.76893413881717976</v>
      </c>
      <c r="AU893" s="9">
        <v>2.1706282305697511</v>
      </c>
      <c r="AV893" s="9">
        <v>4.9463205895954436</v>
      </c>
      <c r="AW893" s="9">
        <v>18.466181825099955</v>
      </c>
      <c r="AX893" s="9">
        <v>12.266268461443897</v>
      </c>
      <c r="AY893" s="9">
        <v>0</v>
      </c>
      <c r="AZ893" s="9">
        <v>0.99505572824286292</v>
      </c>
      <c r="BA893" s="9">
        <v>0.769135363433609</v>
      </c>
      <c r="BB893" s="9">
        <v>4.407605705120325</v>
      </c>
      <c r="BC893" s="9">
        <v>0.12036890691861452</v>
      </c>
      <c r="BD893" s="9">
        <v>0.12036890691861452</v>
      </c>
      <c r="BE893" s="9">
        <v>0</v>
      </c>
      <c r="BF893" s="9">
        <v>10.706100837679786</v>
      </c>
      <c r="BG893" s="9">
        <v>0</v>
      </c>
      <c r="BH893" s="9">
        <v>7.4295787015085253</v>
      </c>
      <c r="BI893" s="9">
        <v>18.714169327660354</v>
      </c>
      <c r="BJ893" s="9">
        <v>2.9127358154055125</v>
      </c>
      <c r="BK893" s="9">
        <v>7.1327293662411941</v>
      </c>
      <c r="BL893" s="9">
        <v>22.587502461240813</v>
      </c>
      <c r="BM893" s="9">
        <v>8.9866857573344969</v>
      </c>
      <c r="BN893" s="9">
        <v>16.666202954630414</v>
      </c>
      <c r="BO893" s="9">
        <v>0</v>
      </c>
      <c r="BP893" s="9">
        <v>8.0257852428281581E-4</v>
      </c>
      <c r="BQ893" s="9">
        <v>0</v>
      </c>
      <c r="BR893" s="9">
        <v>0</v>
      </c>
      <c r="BS893" s="9">
        <v>8.0064341828537824</v>
      </c>
      <c r="BT893" s="9">
        <v>0</v>
      </c>
      <c r="BU893" s="9">
        <v>0</v>
      </c>
      <c r="BV893" s="9">
        <v>0</v>
      </c>
      <c r="BW893" s="9">
        <v>0</v>
      </c>
      <c r="BX893" s="9">
        <v>2.675261747609386E-4</v>
      </c>
      <c r="BY893" s="9">
        <v>8.0257852428281581E-4</v>
      </c>
      <c r="BZ893" s="9">
        <v>0.14357238045503709</v>
      </c>
      <c r="CA893" s="9">
        <v>0</v>
      </c>
      <c r="CB893" s="9">
        <v>0</v>
      </c>
      <c r="CC893" s="9">
        <v>0</v>
      </c>
      <c r="CD893" s="9">
        <v>2.675261747609386E-4</v>
      </c>
      <c r="CE893" s="9">
        <v>0</v>
      </c>
      <c r="CF893" s="9">
        <v>0</v>
      </c>
      <c r="CG893" s="9">
        <v>0</v>
      </c>
      <c r="CH893" s="9">
        <v>0</v>
      </c>
      <c r="CI893" s="9">
        <v>0</v>
      </c>
      <c r="CJ893" s="9">
        <v>0</v>
      </c>
      <c r="CK893" s="9">
        <v>0</v>
      </c>
      <c r="CL893" s="62">
        <v>0</v>
      </c>
      <c r="CM893" s="62">
        <v>0.59009140120936099</v>
      </c>
      <c r="CN893" s="62">
        <v>5.7964004531536693E-3</v>
      </c>
      <c r="CO893" s="62">
        <v>0</v>
      </c>
      <c r="CP893" s="62">
        <v>1.159280090630734E-3</v>
      </c>
      <c r="CQ893" s="62">
        <v>7.651248598162845E-3</v>
      </c>
      <c r="CR893" s="62">
        <v>0</v>
      </c>
      <c r="CS893" s="62">
        <v>0.7159000436602716</v>
      </c>
      <c r="CT893" s="62">
        <v>0</v>
      </c>
      <c r="CU893" s="62">
        <v>0</v>
      </c>
      <c r="CV893" s="62">
        <v>0</v>
      </c>
      <c r="CW893" s="80">
        <v>0</v>
      </c>
      <c r="CX893" s="78">
        <v>0</v>
      </c>
      <c r="CY893" s="78">
        <v>0.13733010304394846</v>
      </c>
      <c r="CZ893" s="78">
        <v>0</v>
      </c>
      <c r="DA893" s="78">
        <v>4.2804187961750159E-3</v>
      </c>
      <c r="DB893" s="78">
        <v>0</v>
      </c>
      <c r="DC893" s="78">
        <v>0</v>
      </c>
      <c r="DD893" s="78">
        <v>0</v>
      </c>
      <c r="DE893" s="78">
        <v>2.0510340065005291E-2</v>
      </c>
      <c r="DF893" s="78">
        <v>2.4663951454343627</v>
      </c>
      <c r="DG893" s="78">
        <v>0</v>
      </c>
      <c r="DH893" s="78">
        <v>0</v>
      </c>
      <c r="DI893" s="10">
        <v>2020</v>
      </c>
      <c r="DJ893" s="60" t="s">
        <v>85</v>
      </c>
      <c r="DK893" s="42" t="s">
        <v>5440</v>
      </c>
    </row>
    <row r="894" spans="1:115" x14ac:dyDescent="0.2">
      <c r="A894" s="4" t="s">
        <v>3882</v>
      </c>
      <c r="B894" s="5" t="s">
        <v>3883</v>
      </c>
      <c r="C894" s="6"/>
      <c r="D894" s="4"/>
      <c r="E894" s="5"/>
      <c r="F894" s="6" t="s">
        <v>115</v>
      </c>
      <c r="G894" s="5" t="s">
        <v>2040</v>
      </c>
      <c r="H894" s="7">
        <f t="shared" si="44"/>
        <v>0</v>
      </c>
      <c r="I894" s="8" t="str">
        <f t="shared" si="45"/>
        <v>No impact</v>
      </c>
      <c r="J894" s="8" t="str">
        <f t="shared" si="43"/>
        <v>No impact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1.6343365188037848E-2</v>
      </c>
      <c r="Y894" s="9">
        <v>0</v>
      </c>
      <c r="Z894" s="9">
        <v>0</v>
      </c>
      <c r="AA894" s="9">
        <v>0</v>
      </c>
      <c r="AB894" s="9">
        <f>_xlfn.XLOOKUP(B894,'[2]Macro de calcul Nur Journalier-'!$B:$B,'[2]Macro de calcul Nur Journalier-'!$K:$K,"")</f>
        <v>0.46001001402557801</v>
      </c>
      <c r="AC894" s="9">
        <f>_xlfn.XLOOKUP(B894,'[3]NUR MACRO SITES'!$B:$B,'[3]NUR MACRO SITES'!$K:$K,"")</f>
        <v>0</v>
      </c>
      <c r="AD894" s="9">
        <v>0.46001001402557884</v>
      </c>
      <c r="AE894" s="9">
        <v>0.64277712404317</v>
      </c>
      <c r="AF894" s="9">
        <v>0.74837754956496927</v>
      </c>
      <c r="AG894" s="9">
        <v>0</v>
      </c>
      <c r="AH894" s="9">
        <v>0</v>
      </c>
      <c r="AI894" s="9">
        <v>0</v>
      </c>
      <c r="AJ894" s="9">
        <v>0</v>
      </c>
      <c r="AK894" s="9">
        <v>0</v>
      </c>
      <c r="AL894" s="9">
        <v>0</v>
      </c>
      <c r="AM894" s="9">
        <v>0</v>
      </c>
      <c r="AN894" s="9">
        <v>0</v>
      </c>
      <c r="AO894" s="9">
        <v>0</v>
      </c>
      <c r="AP894" s="9">
        <v>0</v>
      </c>
      <c r="AQ894" s="9">
        <v>0</v>
      </c>
      <c r="AR894" s="9">
        <v>0</v>
      </c>
      <c r="AS894" s="9">
        <v>0</v>
      </c>
      <c r="AT894" s="9">
        <v>0</v>
      </c>
      <c r="AU894" s="9">
        <v>0</v>
      </c>
      <c r="AV894" s="9">
        <v>3.5377482745903799</v>
      </c>
      <c r="AW894" s="9">
        <v>0</v>
      </c>
      <c r="AX894" s="9">
        <v>0</v>
      </c>
      <c r="AY894" s="9">
        <v>0</v>
      </c>
      <c r="AZ894" s="9">
        <v>0</v>
      </c>
      <c r="BA894" s="9">
        <v>0</v>
      </c>
      <c r="BB894" s="9">
        <v>1.7378489600711821E-2</v>
      </c>
      <c r="BC894" s="9">
        <v>0</v>
      </c>
      <c r="BD894" s="9">
        <v>0</v>
      </c>
      <c r="BE894" s="9">
        <v>0</v>
      </c>
      <c r="BF894" s="9">
        <v>0.8538143406564459</v>
      </c>
      <c r="BG894" s="9">
        <v>0.1085515339901305</v>
      </c>
      <c r="BH894" s="9">
        <v>0.978793120605986</v>
      </c>
      <c r="BI894" s="9">
        <v>0</v>
      </c>
      <c r="BJ894" s="9">
        <v>1.5873219702482354E-2</v>
      </c>
      <c r="BK894" s="9">
        <v>2.6752617476093862E-3</v>
      </c>
      <c r="BL894" s="9">
        <v>6.1709370978189843E-3</v>
      </c>
      <c r="BM894" s="9">
        <v>0</v>
      </c>
      <c r="BN894" s="9">
        <v>0</v>
      </c>
      <c r="BO894" s="9">
        <v>0</v>
      </c>
      <c r="BP894" s="9">
        <v>0</v>
      </c>
      <c r="BQ894" s="9">
        <v>0</v>
      </c>
      <c r="BR894" s="9">
        <v>0</v>
      </c>
      <c r="BS894" s="9">
        <v>0</v>
      </c>
      <c r="BT894" s="9">
        <v>0</v>
      </c>
      <c r="BU894" s="9">
        <v>0</v>
      </c>
      <c r="BV894" s="9">
        <v>0</v>
      </c>
      <c r="BW894" s="9">
        <v>0</v>
      </c>
      <c r="BX894" s="9">
        <v>0</v>
      </c>
      <c r="BY894" s="9">
        <v>0</v>
      </c>
      <c r="BZ894" s="9">
        <v>0</v>
      </c>
      <c r="CA894" s="9">
        <v>0</v>
      </c>
      <c r="CB894" s="9">
        <v>0</v>
      </c>
      <c r="CC894" s="9">
        <v>0</v>
      </c>
      <c r="CD894" s="9">
        <v>0</v>
      </c>
      <c r="CE894" s="9">
        <v>0</v>
      </c>
      <c r="CF894" s="9">
        <v>0</v>
      </c>
      <c r="CG894" s="9">
        <v>0</v>
      </c>
      <c r="CH894" s="9">
        <v>0</v>
      </c>
      <c r="CI894" s="9">
        <v>0</v>
      </c>
      <c r="CJ894" s="9">
        <v>7.419392580036697E-3</v>
      </c>
      <c r="CK894" s="9">
        <v>0.7661236242020586</v>
      </c>
      <c r="CL894" s="62">
        <v>0</v>
      </c>
      <c r="CM894" s="62">
        <v>0</v>
      </c>
      <c r="CN894" s="62">
        <v>0</v>
      </c>
      <c r="CO894" s="62">
        <v>0.21732042929746911</v>
      </c>
      <c r="CP894" s="62">
        <v>0.90668187642145581</v>
      </c>
      <c r="CQ894" s="62">
        <v>0</v>
      </c>
      <c r="CR894" s="62">
        <v>0.69258959629943517</v>
      </c>
      <c r="CS894" s="62">
        <v>2.0331989281831332E-3</v>
      </c>
      <c r="CT894" s="62">
        <v>0</v>
      </c>
      <c r="CU894" s="62">
        <v>0</v>
      </c>
      <c r="CV894" s="62">
        <v>0</v>
      </c>
      <c r="CW894" s="80">
        <v>0</v>
      </c>
      <c r="CX894" s="78">
        <v>0</v>
      </c>
      <c r="CY894" s="78">
        <v>1.6051570485656318E-3</v>
      </c>
      <c r="CZ894" s="78">
        <v>1.5694868919308401E-3</v>
      </c>
      <c r="DA894" s="78">
        <v>0</v>
      </c>
      <c r="DB894" s="78">
        <v>0</v>
      </c>
      <c r="DC894" s="78">
        <v>0</v>
      </c>
      <c r="DD894" s="78">
        <v>0</v>
      </c>
      <c r="DE894" s="78">
        <v>1.993961755884862E-2</v>
      </c>
      <c r="DF894" s="78">
        <v>0.12609400370398904</v>
      </c>
      <c r="DG894" s="78">
        <v>0</v>
      </c>
      <c r="DH894" s="78">
        <v>0</v>
      </c>
      <c r="DI894" s="10">
        <v>2017</v>
      </c>
      <c r="DJ894" s="61" t="s">
        <v>80</v>
      </c>
      <c r="DK894" s="42" t="s">
        <v>5440</v>
      </c>
    </row>
    <row r="895" spans="1:115" x14ac:dyDescent="0.2">
      <c r="A895" s="4" t="s">
        <v>1485</v>
      </c>
      <c r="B895" s="5" t="s">
        <v>1486</v>
      </c>
      <c r="C895" s="6" t="s">
        <v>173</v>
      </c>
      <c r="D895" s="5" t="s">
        <v>78</v>
      </c>
      <c r="E895" s="5" t="s">
        <v>299</v>
      </c>
      <c r="F895" s="6" t="s">
        <v>173</v>
      </c>
      <c r="G895" s="5" t="s">
        <v>1485</v>
      </c>
      <c r="H895" s="7">
        <f t="shared" si="44"/>
        <v>2</v>
      </c>
      <c r="I895" s="8" t="str">
        <f t="shared" si="45"/>
        <v>No impact</v>
      </c>
      <c r="J895" s="8" t="str">
        <f t="shared" si="43"/>
        <v>No impact</v>
      </c>
      <c r="K895" s="9">
        <v>10.85071301645034</v>
      </c>
      <c r="L895" s="9">
        <v>9.6721344789217092</v>
      </c>
      <c r="M895" s="9">
        <v>9.6292137026840567</v>
      </c>
      <c r="N895" s="9">
        <v>9.627727856225933</v>
      </c>
      <c r="O895" s="9">
        <v>9.6479713426520242</v>
      </c>
      <c r="P895" s="9">
        <v>9.6992486509294942</v>
      </c>
      <c r="Q895" s="9">
        <v>4.8934515072731903</v>
      </c>
      <c r="R895" s="9">
        <v>0</v>
      </c>
      <c r="S895" s="9">
        <v>0</v>
      </c>
      <c r="T895" s="9">
        <v>0.35569105691056913</v>
      </c>
      <c r="U895" s="9">
        <v>3.0922389816003419E-2</v>
      </c>
      <c r="V895" s="9">
        <v>1.4319016545428614E-2</v>
      </c>
      <c r="W895" s="9">
        <v>3.9038356392335855E-2</v>
      </c>
      <c r="X895" s="9">
        <v>1.8479145866020064E-2</v>
      </c>
      <c r="Y895" s="9">
        <v>6.7119229306328146E-2</v>
      </c>
      <c r="Z895" s="9">
        <v>3.6586851614130176E-3</v>
      </c>
      <c r="AA895" s="9">
        <v>0</v>
      </c>
      <c r="AB895" s="9">
        <f>_xlfn.XLOOKUP(B895,'[2]Macro de calcul Nur Journalier-'!$B:$B,'[2]Macro de calcul Nur Journalier-'!$K:$K,"")</f>
        <v>0</v>
      </c>
      <c r="AC895" s="9">
        <f>_xlfn.XLOOKUP(B895,'[3]NUR MACRO SITES'!$B:$B,'[3]NUR MACRO SITES'!$K:$K,"")</f>
        <v>0.95894695240812045</v>
      </c>
      <c r="AD895" s="9">
        <v>0</v>
      </c>
      <c r="AE895" s="9">
        <v>0</v>
      </c>
      <c r="AF895" s="9">
        <v>0</v>
      </c>
      <c r="AG895" s="9">
        <v>0.25751943374696906</v>
      </c>
      <c r="AH895" s="9">
        <v>3.8569041803356625</v>
      </c>
      <c r="AI895" s="9">
        <v>0.15702630984643171</v>
      </c>
      <c r="AJ895" s="9">
        <v>0</v>
      </c>
      <c r="AK895" s="9">
        <v>0</v>
      </c>
      <c r="AL895" s="9">
        <v>5.6830338040222512E-3</v>
      </c>
      <c r="AM895" s="9">
        <v>0</v>
      </c>
      <c r="AN895" s="9">
        <v>0</v>
      </c>
      <c r="AO895" s="9">
        <v>0.42296916522703698</v>
      </c>
      <c r="AP895" s="9">
        <v>0</v>
      </c>
      <c r="AQ895" s="9">
        <v>0</v>
      </c>
      <c r="AR895" s="9">
        <v>0</v>
      </c>
      <c r="AS895" s="9">
        <v>0</v>
      </c>
      <c r="AT895" s="9">
        <v>0</v>
      </c>
      <c r="AU895" s="9">
        <v>6.5416293486468921E-2</v>
      </c>
      <c r="AV895" s="9">
        <v>1.9261970484673379</v>
      </c>
      <c r="AW895" s="9">
        <v>0</v>
      </c>
      <c r="AX895" s="9">
        <v>0</v>
      </c>
      <c r="AY895" s="9">
        <v>0</v>
      </c>
      <c r="AZ895" s="9">
        <v>7.9026394815868498E-2</v>
      </c>
      <c r="BA895" s="9">
        <v>1.8732182474872534E-2</v>
      </c>
      <c r="BB895" s="9">
        <v>0.12031402747777017</v>
      </c>
      <c r="BC895" s="9">
        <v>1.7195558131230645E-3</v>
      </c>
      <c r="BD895" s="9">
        <v>1.7195558131230645E-3</v>
      </c>
      <c r="BE895" s="9">
        <v>0</v>
      </c>
      <c r="BF895" s="9">
        <v>3.6586293896235414E-3</v>
      </c>
      <c r="BG895" s="9">
        <v>0.28850122051876437</v>
      </c>
      <c r="BH895" s="9">
        <v>0.16462002938611123</v>
      </c>
      <c r="BI895" s="9">
        <v>1.6687078028704587</v>
      </c>
      <c r="BJ895" s="9">
        <v>0.50020800170667545</v>
      </c>
      <c r="BK895" s="9">
        <v>0</v>
      </c>
      <c r="BL895" s="9">
        <v>4.0212122349015615</v>
      </c>
      <c r="BM895" s="9">
        <v>2.5113392197211342</v>
      </c>
      <c r="BN895" s="9">
        <v>0.79879936934789841</v>
      </c>
      <c r="BO895" s="9">
        <v>2.1314553805225471</v>
      </c>
      <c r="BP895" s="9">
        <v>2.1402093980875088E-4</v>
      </c>
      <c r="BQ895" s="9">
        <v>2.5487187919171825</v>
      </c>
      <c r="BR895" s="9">
        <v>0</v>
      </c>
      <c r="BS895" s="9">
        <v>0</v>
      </c>
      <c r="BT895" s="9">
        <v>0</v>
      </c>
      <c r="BU895" s="9">
        <v>3.8416758695670787E-2</v>
      </c>
      <c r="BV895" s="9">
        <v>1.223998469188071</v>
      </c>
      <c r="BW895" s="9">
        <v>0</v>
      </c>
      <c r="BX895" s="9">
        <v>0</v>
      </c>
      <c r="BY895" s="9">
        <v>3.82064233486305</v>
      </c>
      <c r="BZ895" s="9">
        <v>3.5179515354024731</v>
      </c>
      <c r="CA895" s="9">
        <v>0</v>
      </c>
      <c r="CB895" s="9">
        <v>0.37525203274028995</v>
      </c>
      <c r="CC895" s="9">
        <v>0</v>
      </c>
      <c r="CD895" s="9">
        <v>0</v>
      </c>
      <c r="CE895" s="9">
        <v>8.4306415206330435E-2</v>
      </c>
      <c r="CF895" s="9">
        <v>0</v>
      </c>
      <c r="CG895" s="9">
        <v>0</v>
      </c>
      <c r="CH895" s="9">
        <v>0</v>
      </c>
      <c r="CI895" s="9">
        <v>0</v>
      </c>
      <c r="CJ895" s="9">
        <v>5.5823795133449188E-3</v>
      </c>
      <c r="CK895" s="9">
        <v>0.14867321285381227</v>
      </c>
      <c r="CL895" s="62">
        <v>0</v>
      </c>
      <c r="CM895" s="62">
        <v>5.5568218461160894</v>
      </c>
      <c r="CN895" s="62">
        <v>4.2957212933713445</v>
      </c>
      <c r="CO895" s="62">
        <v>4.1512928291570717</v>
      </c>
      <c r="CP895" s="62">
        <v>4.7363369032026092</v>
      </c>
      <c r="CQ895" s="62">
        <v>0.59439908097280525</v>
      </c>
      <c r="CR895" s="62">
        <v>0</v>
      </c>
      <c r="CS895" s="62">
        <v>0.60753410780377393</v>
      </c>
      <c r="CT895" s="62">
        <v>1.4004356204016815</v>
      </c>
      <c r="CU895" s="62">
        <v>0.27294803856942695</v>
      </c>
      <c r="CV895" s="62">
        <v>0.95170590561514445</v>
      </c>
      <c r="CW895" s="80">
        <v>7.5283877541372632</v>
      </c>
      <c r="CX895" s="78">
        <v>3.1851358570269355</v>
      </c>
      <c r="CY895" s="78">
        <v>3.04281914391199</v>
      </c>
      <c r="CZ895" s="78">
        <v>8.3844832128688953</v>
      </c>
      <c r="DA895" s="78">
        <v>2.3940786921832897</v>
      </c>
      <c r="DB895" s="78">
        <v>1.4347200640136291</v>
      </c>
      <c r="DC895" s="78">
        <v>0.79578348124140186</v>
      </c>
      <c r="DD895" s="78">
        <v>0.32197666886394832</v>
      </c>
      <c r="DE895" s="78">
        <v>1.6283426503782464E-2</v>
      </c>
      <c r="DF895" s="78">
        <v>0.50385879754475182</v>
      </c>
      <c r="DG895" s="78">
        <v>0</v>
      </c>
      <c r="DH895" s="78">
        <v>0</v>
      </c>
      <c r="DI895" s="10">
        <v>2010</v>
      </c>
      <c r="DJ895" s="61" t="s">
        <v>80</v>
      </c>
      <c r="DK895" s="42" t="s">
        <v>190</v>
      </c>
    </row>
    <row r="896" spans="1:115" x14ac:dyDescent="0.2">
      <c r="A896" s="4" t="s">
        <v>4704</v>
      </c>
      <c r="B896" s="5" t="s">
        <v>4705</v>
      </c>
      <c r="C896" s="6" t="s">
        <v>88</v>
      </c>
      <c r="D896" s="5" t="s">
        <v>78</v>
      </c>
      <c r="E896" s="5" t="s">
        <v>79</v>
      </c>
      <c r="F896" s="6" t="s">
        <v>77</v>
      </c>
      <c r="G896" s="5" t="s">
        <v>90</v>
      </c>
      <c r="H896" s="7">
        <f t="shared" si="44"/>
        <v>0</v>
      </c>
      <c r="I896" s="8" t="str">
        <f t="shared" si="45"/>
        <v>No impact</v>
      </c>
      <c r="J896" s="8" t="str">
        <f t="shared" si="43"/>
        <v>No impact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f>_xlfn.XLOOKUP(B896,'[2]Macro de calcul Nur Journalier-'!$B:$B,'[2]Macro de calcul Nur Journalier-'!$K:$K,"")</f>
        <v>0</v>
      </c>
      <c r="AC896" s="9">
        <f>_xlfn.XLOOKUP(B896,'[3]NUR MACRO SITES'!$B:$B,'[3]NUR MACRO SITES'!$K:$K,"")</f>
        <v>0</v>
      </c>
      <c r="AD896" s="9">
        <v>0</v>
      </c>
      <c r="AE896" s="9">
        <v>0</v>
      </c>
      <c r="AF896" s="9">
        <v>9.7365419107611212E-17</v>
      </c>
      <c r="AG896" s="9">
        <v>0</v>
      </c>
      <c r="AH896" s="9">
        <v>0</v>
      </c>
      <c r="AI896" s="9">
        <v>0</v>
      </c>
      <c r="AJ896" s="9">
        <v>2.9209625732283361E-16</v>
      </c>
      <c r="AK896" s="9">
        <v>2.0480465221318878</v>
      </c>
      <c r="AL896" s="9">
        <v>0</v>
      </c>
      <c r="AM896" s="9">
        <v>0</v>
      </c>
      <c r="AN896" s="9">
        <v>0</v>
      </c>
      <c r="AO896" s="9">
        <v>0</v>
      </c>
      <c r="AP896" s="9">
        <v>0</v>
      </c>
      <c r="AQ896" s="9">
        <v>0</v>
      </c>
      <c r="AR896" s="9">
        <v>0</v>
      </c>
      <c r="AS896" s="9">
        <v>0</v>
      </c>
      <c r="AT896" s="9">
        <v>8.6691098954609191E-17</v>
      </c>
      <c r="AU896" s="9">
        <v>0</v>
      </c>
      <c r="AV896" s="9">
        <v>0</v>
      </c>
      <c r="AW896" s="9">
        <v>0</v>
      </c>
      <c r="AX896" s="9">
        <v>0</v>
      </c>
      <c r="AY896" s="9">
        <v>0.13615589273483988</v>
      </c>
      <c r="AZ896" s="9">
        <v>0</v>
      </c>
      <c r="BA896" s="9">
        <v>1.410401629699844E-2</v>
      </c>
      <c r="BB896" s="9">
        <v>0</v>
      </c>
      <c r="BC896" s="9">
        <v>0</v>
      </c>
      <c r="BD896" s="9">
        <v>0</v>
      </c>
      <c r="BE896" s="9">
        <v>1.3847912239724758E-2</v>
      </c>
      <c r="BF896" s="9">
        <v>0</v>
      </c>
      <c r="BG896" s="9">
        <v>0</v>
      </c>
      <c r="BH896" s="9">
        <v>0</v>
      </c>
      <c r="BI896" s="9">
        <v>3.4064999586226946E-3</v>
      </c>
      <c r="BJ896" s="9">
        <v>0</v>
      </c>
      <c r="BK896" s="9">
        <v>0</v>
      </c>
      <c r="BL896" s="9">
        <v>0</v>
      </c>
      <c r="BM896" s="9">
        <v>0</v>
      </c>
      <c r="BN896" s="9">
        <v>0</v>
      </c>
      <c r="BO896" s="9">
        <v>0.38022603464856258</v>
      </c>
      <c r="BP896" s="9">
        <v>1.3911361087569271E-3</v>
      </c>
      <c r="BQ896" s="9">
        <v>0</v>
      </c>
      <c r="BR896" s="9">
        <v>0</v>
      </c>
      <c r="BS896" s="9">
        <v>0</v>
      </c>
      <c r="BT896" s="9">
        <v>0</v>
      </c>
      <c r="BU896" s="9">
        <v>0</v>
      </c>
      <c r="BV896" s="9">
        <v>0</v>
      </c>
      <c r="BW896" s="9">
        <v>0</v>
      </c>
      <c r="BX896" s="9">
        <v>0</v>
      </c>
      <c r="BY896" s="9">
        <v>0</v>
      </c>
      <c r="BZ896" s="9">
        <v>0</v>
      </c>
      <c r="CA896" s="9">
        <v>0</v>
      </c>
      <c r="CB896" s="9">
        <v>0</v>
      </c>
      <c r="CC896" s="9">
        <v>0</v>
      </c>
      <c r="CD896" s="9">
        <v>0</v>
      </c>
      <c r="CE896" s="9">
        <v>0</v>
      </c>
      <c r="CF896" s="9">
        <v>0</v>
      </c>
      <c r="CG896" s="9">
        <v>0</v>
      </c>
      <c r="CH896" s="9">
        <v>0</v>
      </c>
      <c r="CI896" s="9">
        <v>0</v>
      </c>
      <c r="CJ896" s="9">
        <v>0</v>
      </c>
      <c r="CK896" s="9">
        <v>0</v>
      </c>
      <c r="CL896" s="62">
        <v>0</v>
      </c>
      <c r="CM896" s="62">
        <v>0</v>
      </c>
      <c r="CN896" s="62">
        <v>0</v>
      </c>
      <c r="CO896" s="62">
        <v>0</v>
      </c>
      <c r="CP896" s="62">
        <v>0</v>
      </c>
      <c r="CQ896" s="62">
        <v>0</v>
      </c>
      <c r="CR896" s="62">
        <v>0</v>
      </c>
      <c r="CS896" s="62">
        <v>0</v>
      </c>
      <c r="CT896" s="62">
        <v>0</v>
      </c>
      <c r="CU896" s="62">
        <v>0</v>
      </c>
      <c r="CV896" s="62">
        <v>0</v>
      </c>
      <c r="CW896" s="80">
        <v>0</v>
      </c>
      <c r="CX896" s="78">
        <v>0</v>
      </c>
      <c r="CY896" s="78">
        <v>0</v>
      </c>
      <c r="CZ896" s="78">
        <v>0</v>
      </c>
      <c r="DA896" s="78">
        <v>0</v>
      </c>
      <c r="DB896" s="78">
        <v>0</v>
      </c>
      <c r="DC896" s="78">
        <v>0</v>
      </c>
      <c r="DD896" s="78">
        <v>0.16340498754398139</v>
      </c>
      <c r="DE896" s="78">
        <v>1.5873219702482386E-2</v>
      </c>
      <c r="DF896" s="78">
        <v>0</v>
      </c>
      <c r="DG896" s="78">
        <v>0</v>
      </c>
      <c r="DH896" s="78">
        <v>0</v>
      </c>
      <c r="DI896" s="10">
        <v>2024</v>
      </c>
      <c r="DJ896" s="59" t="s">
        <v>74</v>
      </c>
      <c r="DK896" s="42" t="s">
        <v>5440</v>
      </c>
    </row>
    <row r="897" spans="1:115" x14ac:dyDescent="0.2">
      <c r="A897" s="4" t="s">
        <v>3022</v>
      </c>
      <c r="B897" s="5" t="s">
        <v>3023</v>
      </c>
      <c r="C897" s="6" t="s">
        <v>88</v>
      </c>
      <c r="D897" s="5" t="s">
        <v>70</v>
      </c>
      <c r="E897" s="5" t="s">
        <v>71</v>
      </c>
      <c r="F897" s="6" t="s">
        <v>77</v>
      </c>
      <c r="G897" s="5" t="s">
        <v>90</v>
      </c>
      <c r="H897" s="7">
        <f t="shared" si="44"/>
        <v>0</v>
      </c>
      <c r="I897" s="8" t="str">
        <f t="shared" si="45"/>
        <v>No impact</v>
      </c>
      <c r="J897" s="8" t="str">
        <f t="shared" si="43"/>
        <v>No impact</v>
      </c>
      <c r="K897" s="9">
        <v>0</v>
      </c>
      <c r="L897" s="9">
        <v>0</v>
      </c>
      <c r="M897" s="9">
        <v>0</v>
      </c>
      <c r="N897" s="9">
        <v>2.4341354776902803E-17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9.7365419107611212E-17</v>
      </c>
      <c r="X897" s="9">
        <v>0</v>
      </c>
      <c r="Y897" s="9">
        <v>0</v>
      </c>
      <c r="Z897" s="9">
        <v>0</v>
      </c>
      <c r="AA897" s="9">
        <v>0</v>
      </c>
      <c r="AB897" s="9">
        <f>_xlfn.XLOOKUP(B897,'[2]Macro de calcul Nur Journalier-'!$B:$B,'[2]Macro de calcul Nur Journalier-'!$K:$K,"")</f>
        <v>0</v>
      </c>
      <c r="AC897" s="9">
        <f>_xlfn.XLOOKUP(B897,'[3]NUR MACRO SITES'!$B:$B,'[3]NUR MACRO SITES'!$K:$K,"")</f>
        <v>0</v>
      </c>
      <c r="AD897" s="9">
        <v>0</v>
      </c>
      <c r="AE897" s="9">
        <v>0</v>
      </c>
      <c r="AF897" s="9">
        <v>0</v>
      </c>
      <c r="AG897" s="9">
        <v>0</v>
      </c>
      <c r="AH897" s="9">
        <v>0</v>
      </c>
      <c r="AI897" s="9">
        <v>0</v>
      </c>
      <c r="AJ897" s="9">
        <v>0</v>
      </c>
      <c r="AK897" s="9">
        <v>2.6544782306375696</v>
      </c>
      <c r="AL897" s="9">
        <v>0</v>
      </c>
      <c r="AM897" s="9">
        <v>0</v>
      </c>
      <c r="AN897" s="9">
        <v>0</v>
      </c>
      <c r="AO897" s="9">
        <v>0</v>
      </c>
      <c r="AP897" s="9">
        <v>8.6691098954609191E-17</v>
      </c>
      <c r="AQ897" s="9">
        <v>0</v>
      </c>
      <c r="AR897" s="9">
        <v>0</v>
      </c>
      <c r="AS897" s="9">
        <v>0</v>
      </c>
      <c r="AT897" s="9">
        <v>0</v>
      </c>
      <c r="AU897" s="9">
        <v>0</v>
      </c>
      <c r="AV897" s="9">
        <v>7.1822553547699748</v>
      </c>
      <c r="AW897" s="9">
        <v>0</v>
      </c>
      <c r="AX897" s="9">
        <v>0</v>
      </c>
      <c r="AY897" s="9">
        <v>0.14625370985020092</v>
      </c>
      <c r="AZ897" s="9">
        <v>0</v>
      </c>
      <c r="BA897" s="9">
        <v>1.3116186361799929E-2</v>
      </c>
      <c r="BB897" s="9">
        <v>0</v>
      </c>
      <c r="BC897" s="9">
        <v>0</v>
      </c>
      <c r="BD897" s="9">
        <v>0</v>
      </c>
      <c r="BE897" s="9">
        <v>1.3774739651932856E-2</v>
      </c>
      <c r="BF897" s="9">
        <v>0</v>
      </c>
      <c r="BG897" s="9">
        <v>0</v>
      </c>
      <c r="BH897" s="9">
        <v>0</v>
      </c>
      <c r="BI897" s="9">
        <v>3.049798392274664E-3</v>
      </c>
      <c r="BJ897" s="9">
        <v>0</v>
      </c>
      <c r="BK897" s="9">
        <v>0</v>
      </c>
      <c r="BL897" s="9">
        <v>0</v>
      </c>
      <c r="BM897" s="9">
        <v>0</v>
      </c>
      <c r="BN897" s="9">
        <v>0</v>
      </c>
      <c r="BO897" s="9">
        <v>0.26476173762174249</v>
      </c>
      <c r="BP897" s="9">
        <v>1.3376308738045602E-3</v>
      </c>
      <c r="BQ897" s="9">
        <v>0</v>
      </c>
      <c r="BR897" s="9">
        <v>0</v>
      </c>
      <c r="BS897" s="9">
        <v>0</v>
      </c>
      <c r="BT897" s="9">
        <v>0</v>
      </c>
      <c r="BU897" s="9">
        <v>0</v>
      </c>
      <c r="BV897" s="9">
        <v>0</v>
      </c>
      <c r="BW897" s="9">
        <v>0</v>
      </c>
      <c r="BX897" s="9">
        <v>0</v>
      </c>
      <c r="BY897" s="9">
        <v>0</v>
      </c>
      <c r="BZ897" s="9">
        <v>0</v>
      </c>
      <c r="CA897" s="9">
        <v>0</v>
      </c>
      <c r="CB897" s="9">
        <v>0</v>
      </c>
      <c r="CC897" s="9">
        <v>0</v>
      </c>
      <c r="CD897" s="9">
        <v>0</v>
      </c>
      <c r="CE897" s="9">
        <v>0</v>
      </c>
      <c r="CF897" s="9">
        <v>0</v>
      </c>
      <c r="CG897" s="9">
        <v>0</v>
      </c>
      <c r="CH897" s="9">
        <v>0</v>
      </c>
      <c r="CI897" s="9">
        <v>0</v>
      </c>
      <c r="CJ897" s="9">
        <v>0</v>
      </c>
      <c r="CK897" s="9">
        <v>0</v>
      </c>
      <c r="CL897" s="62">
        <v>0</v>
      </c>
      <c r="CM897" s="62">
        <v>0</v>
      </c>
      <c r="CN897" s="62">
        <v>0</v>
      </c>
      <c r="CO897" s="62">
        <v>0</v>
      </c>
      <c r="CP897" s="62">
        <v>0</v>
      </c>
      <c r="CQ897" s="62">
        <v>0</v>
      </c>
      <c r="CR897" s="62">
        <v>0</v>
      </c>
      <c r="CS897" s="62">
        <v>0</v>
      </c>
      <c r="CT897" s="62">
        <v>0</v>
      </c>
      <c r="CU897" s="62">
        <v>0</v>
      </c>
      <c r="CV897" s="62">
        <v>0</v>
      </c>
      <c r="CW897" s="80">
        <v>0</v>
      </c>
      <c r="CX897" s="78">
        <v>3.2145766808491221</v>
      </c>
      <c r="CY897" s="78">
        <v>0</v>
      </c>
      <c r="CZ897" s="78">
        <v>0</v>
      </c>
      <c r="DA897" s="78">
        <v>0</v>
      </c>
      <c r="DB897" s="78">
        <v>0</v>
      </c>
      <c r="DC897" s="78">
        <v>0</v>
      </c>
      <c r="DD897" s="78">
        <v>0.11683759805726084</v>
      </c>
      <c r="DE897" s="78">
        <v>1.5641363684356237E-2</v>
      </c>
      <c r="DF897" s="78">
        <v>0</v>
      </c>
      <c r="DG897" s="78">
        <v>0</v>
      </c>
      <c r="DH897" s="78">
        <v>0</v>
      </c>
      <c r="DI897" s="10">
        <v>2024</v>
      </c>
      <c r="DJ897" s="59" t="s">
        <v>74</v>
      </c>
      <c r="DK897" s="42" t="s">
        <v>5440</v>
      </c>
    </row>
    <row r="898" spans="1:115" x14ac:dyDescent="0.2">
      <c r="A898" s="4" t="s">
        <v>4594</v>
      </c>
      <c r="B898" s="5" t="s">
        <v>4595</v>
      </c>
      <c r="C898" s="6" t="s">
        <v>166</v>
      </c>
      <c r="D898" s="5" t="s">
        <v>78</v>
      </c>
      <c r="E898" s="5" t="e">
        <v>#N/A</v>
      </c>
      <c r="F898" s="6" t="s">
        <v>166</v>
      </c>
      <c r="G898" s="5" t="s">
        <v>4596</v>
      </c>
      <c r="H898" s="7">
        <f t="shared" si="44"/>
        <v>2</v>
      </c>
      <c r="I898" s="8" t="str">
        <f t="shared" si="45"/>
        <v>No impact</v>
      </c>
      <c r="J898" s="8" t="str">
        <f t="shared" si="43"/>
        <v>No impact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0.18395571839490332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1.1370339169400467</v>
      </c>
      <c r="Z898" s="9">
        <v>0</v>
      </c>
      <c r="AA898" s="9">
        <v>0</v>
      </c>
      <c r="AB898" s="9">
        <f>_xlfn.XLOOKUP(B898,'[2]Macro de calcul Nur Journalier-'!$B:$B,'[2]Macro de calcul Nur Journalier-'!$K:$K,"")</f>
        <v>0</v>
      </c>
      <c r="AC898" s="9">
        <f>_xlfn.XLOOKUP(B898,'[3]NUR MACRO SITES'!$B:$B,'[3]NUR MACRO SITES'!$K:$K,"")</f>
        <v>0.81471675462368653</v>
      </c>
      <c r="AD898" s="9">
        <v>0</v>
      </c>
      <c r="AE898" s="9">
        <v>0</v>
      </c>
      <c r="AF898" s="9">
        <v>0.36185696286787444</v>
      </c>
      <c r="AG898" s="9">
        <v>0.34770509437550517</v>
      </c>
      <c r="AH898" s="9">
        <v>2.06149265440023E-2</v>
      </c>
      <c r="AI898" s="9">
        <v>1.21947505111016</v>
      </c>
      <c r="AJ898" s="9">
        <v>6.6466980459278284</v>
      </c>
      <c r="AK898" s="9">
        <v>1.6993385394380067E-2</v>
      </c>
      <c r="AL898" s="9">
        <v>1.4300444539533093E-2</v>
      </c>
      <c r="AM898" s="9">
        <v>0.79280669558447348</v>
      </c>
      <c r="AN898" s="9">
        <v>0</v>
      </c>
      <c r="AO898" s="9">
        <v>1.9207804295523082E-3</v>
      </c>
      <c r="AP898" s="9">
        <v>0.14319875430986553</v>
      </c>
      <c r="AQ898" s="9">
        <v>7.4160417727669223E-2</v>
      </c>
      <c r="AR898" s="9">
        <v>0.11885057572192075</v>
      </c>
      <c r="AS898" s="9">
        <v>0</v>
      </c>
      <c r="AT898" s="9">
        <v>0</v>
      </c>
      <c r="AU898" s="9">
        <v>0.5258913884644878</v>
      </c>
      <c r="AV898" s="9">
        <v>0.3415330535213576</v>
      </c>
      <c r="AW898" s="9">
        <v>0.83687488658248865</v>
      </c>
      <c r="AX898" s="9">
        <v>8.1935005180618956E-2</v>
      </c>
      <c r="AY898" s="9">
        <v>0</v>
      </c>
      <c r="AZ898" s="9">
        <v>0</v>
      </c>
      <c r="BA898" s="9">
        <v>0</v>
      </c>
      <c r="BB898" s="9">
        <v>0</v>
      </c>
      <c r="BC898" s="9">
        <v>0</v>
      </c>
      <c r="BD898" s="9">
        <v>0</v>
      </c>
      <c r="BE898" s="9">
        <v>1.9207804295523082E-3</v>
      </c>
      <c r="BF898" s="9">
        <v>1.734647659355262</v>
      </c>
      <c r="BG898" s="9">
        <v>3.2151669213072718</v>
      </c>
      <c r="BH898" s="9">
        <v>3.5671636548831602E-3</v>
      </c>
      <c r="BI898" s="9">
        <v>0</v>
      </c>
      <c r="BJ898" s="9">
        <v>0</v>
      </c>
      <c r="BK898" s="9">
        <v>0</v>
      </c>
      <c r="BL898" s="9">
        <v>0</v>
      </c>
      <c r="BM898" s="9">
        <v>0</v>
      </c>
      <c r="BN898" s="9">
        <v>0</v>
      </c>
      <c r="BO898" s="9">
        <v>1.3376308738047311E-3</v>
      </c>
      <c r="BP898" s="9">
        <v>0</v>
      </c>
      <c r="BQ898" s="9">
        <v>0</v>
      </c>
      <c r="BR898" s="9">
        <v>3.2095828589202497</v>
      </c>
      <c r="BS898" s="9">
        <v>1.6051570485658825E-3</v>
      </c>
      <c r="BT898" s="9">
        <v>1.6202633599004661</v>
      </c>
      <c r="BU898" s="9">
        <v>0</v>
      </c>
      <c r="BV898" s="9">
        <v>6.063926627914608E-4</v>
      </c>
      <c r="BW898" s="9">
        <v>0</v>
      </c>
      <c r="BX898" s="9">
        <v>0</v>
      </c>
      <c r="BY898" s="9">
        <v>1.0701046990435794E-3</v>
      </c>
      <c r="BZ898" s="9">
        <v>0.4606087326250668</v>
      </c>
      <c r="CA898" s="9">
        <v>0.57428952182014836</v>
      </c>
      <c r="CB898" s="9">
        <v>0.47881834758712788</v>
      </c>
      <c r="CC898" s="9">
        <v>0.49424569033167531</v>
      </c>
      <c r="CD898" s="9">
        <v>0</v>
      </c>
      <c r="CE898" s="9">
        <v>0.28140186569187264</v>
      </c>
      <c r="CF898" s="9">
        <v>3.6668921020566028E-2</v>
      </c>
      <c r="CG898" s="9">
        <v>0</v>
      </c>
      <c r="CH898" s="9">
        <v>0</v>
      </c>
      <c r="CI898" s="9">
        <v>0</v>
      </c>
      <c r="CJ898" s="9">
        <v>0</v>
      </c>
      <c r="CK898" s="9">
        <v>0</v>
      </c>
      <c r="CL898" s="62">
        <v>5.1900077903623224E-3</v>
      </c>
      <c r="CM898" s="62">
        <v>0</v>
      </c>
      <c r="CN898" s="62">
        <v>0</v>
      </c>
      <c r="CO898" s="62">
        <v>0</v>
      </c>
      <c r="CP898" s="62">
        <v>0</v>
      </c>
      <c r="CQ898" s="62">
        <v>0</v>
      </c>
      <c r="CR898" s="62">
        <v>2.0510340065006218E-3</v>
      </c>
      <c r="CS898" s="62">
        <v>0.15907106351285391</v>
      </c>
      <c r="CT898" s="62">
        <v>0</v>
      </c>
      <c r="CU898" s="62">
        <v>0</v>
      </c>
      <c r="CV898" s="62">
        <v>5.1732963219788095</v>
      </c>
      <c r="CW898" s="80">
        <v>0</v>
      </c>
      <c r="CX898" s="78">
        <v>0</v>
      </c>
      <c r="CY898" s="78">
        <v>0</v>
      </c>
      <c r="CZ898" s="78">
        <v>0</v>
      </c>
      <c r="DA898" s="78">
        <v>0</v>
      </c>
      <c r="DB898" s="78">
        <v>0.10437087831340085</v>
      </c>
      <c r="DC898" s="78">
        <v>1.2847855367502492</v>
      </c>
      <c r="DD898" s="78">
        <v>0</v>
      </c>
      <c r="DE898" s="78">
        <v>1.5552188292769231E-2</v>
      </c>
      <c r="DF898" s="78">
        <v>2.1669085103286503</v>
      </c>
      <c r="DG898" s="78">
        <v>0</v>
      </c>
      <c r="DH898" s="78">
        <v>1.6051570485658825E-3</v>
      </c>
      <c r="DI898" s="10">
        <v>2016</v>
      </c>
      <c r="DJ898" s="61" t="s">
        <v>80</v>
      </c>
      <c r="DK898" s="42" t="s">
        <v>190</v>
      </c>
    </row>
    <row r="899" spans="1:115" x14ac:dyDescent="0.2">
      <c r="A899" s="17" t="s">
        <v>1526</v>
      </c>
      <c r="B899" s="5" t="s">
        <v>1527</v>
      </c>
      <c r="C899" s="6" t="s">
        <v>173</v>
      </c>
      <c r="D899" s="5" t="s">
        <v>78</v>
      </c>
      <c r="E899" s="5" t="s">
        <v>79</v>
      </c>
      <c r="F899" s="6" t="s">
        <v>173</v>
      </c>
      <c r="G899" s="5" t="s">
        <v>1526</v>
      </c>
      <c r="H899" s="7">
        <f t="shared" si="44"/>
        <v>0</v>
      </c>
      <c r="I899" s="8" t="str">
        <f t="shared" si="45"/>
        <v>No impact</v>
      </c>
      <c r="J899" s="8" t="str">
        <f t="shared" ref="J899:J962" si="46">_xlfn.IFS(I899="No impact", "No impact",H899&gt;5,"VERY LONG PENDING ISSUE",H899=2,"NEW REPETITIF",OR(H899&gt;3, H899=3),"LONG PENDING ISSUE",I899="INCIDENT","INCIDENT")</f>
        <v>No impact</v>
      </c>
      <c r="K899" s="9">
        <v>5.1611604383587584E-2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0.32986680685586706</v>
      </c>
      <c r="U899" s="9">
        <v>2.4218820095939904E-2</v>
      </c>
      <c r="V899" s="9">
        <v>6.6451921517207579E-2</v>
      </c>
      <c r="W899" s="9">
        <v>0</v>
      </c>
      <c r="X899" s="9">
        <v>0</v>
      </c>
      <c r="Y899" s="9">
        <v>1.4938392942043455</v>
      </c>
      <c r="Z899" s="9">
        <v>0</v>
      </c>
      <c r="AA899" s="9">
        <v>0</v>
      </c>
      <c r="AB899" s="9">
        <f>_xlfn.XLOOKUP(B899,'[2]Macro de calcul Nur Journalier-'!$B:$B,'[2]Macro de calcul Nur Journalier-'!$K:$K,"")</f>
        <v>0</v>
      </c>
      <c r="AC899" s="9">
        <f>_xlfn.XLOOKUP(B899,'[3]NUR MACRO SITES'!$B:$B,'[3]NUR MACRO SITES'!$K:$K,"")</f>
        <v>0</v>
      </c>
      <c r="AD899" s="9">
        <v>0</v>
      </c>
      <c r="AE899" s="9">
        <v>0</v>
      </c>
      <c r="AF899" s="9">
        <v>6.4079386342403106E-3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3.4360199344132774E-3</v>
      </c>
      <c r="AM899" s="9">
        <v>0</v>
      </c>
      <c r="AN899" s="9">
        <v>0.16224192028285586</v>
      </c>
      <c r="AO899" s="9">
        <v>0</v>
      </c>
      <c r="AP899" s="9">
        <v>0</v>
      </c>
      <c r="AQ899" s="9">
        <v>1.0975888168870587E-3</v>
      </c>
      <c r="AR899" s="9">
        <v>0</v>
      </c>
      <c r="AS899" s="9">
        <v>0</v>
      </c>
      <c r="AT899" s="9">
        <v>0</v>
      </c>
      <c r="AU899" s="9">
        <v>0</v>
      </c>
      <c r="AV899" s="9">
        <v>0</v>
      </c>
      <c r="AW899" s="9">
        <v>0</v>
      </c>
      <c r="AX899" s="9">
        <v>0</v>
      </c>
      <c r="AY899" s="9">
        <v>0</v>
      </c>
      <c r="AZ899" s="9">
        <v>0</v>
      </c>
      <c r="BA899" s="9">
        <v>0</v>
      </c>
      <c r="BB899" s="9">
        <v>7.7016525416139348E-2</v>
      </c>
      <c r="BC899" s="9">
        <v>7.9211655408753575E-3</v>
      </c>
      <c r="BD899" s="9">
        <v>7.9211655408753575E-3</v>
      </c>
      <c r="BE899" s="9">
        <v>0</v>
      </c>
      <c r="BF899" s="9">
        <v>0</v>
      </c>
      <c r="BG899" s="9">
        <v>0</v>
      </c>
      <c r="BH899" s="9">
        <v>0</v>
      </c>
      <c r="BI899" s="9">
        <v>0</v>
      </c>
      <c r="BJ899" s="9">
        <v>0</v>
      </c>
      <c r="BK899" s="9">
        <v>1.2485277349802194E-3</v>
      </c>
      <c r="BL899" s="9">
        <v>1.1593471824817056E-3</v>
      </c>
      <c r="BM899" s="9">
        <v>0</v>
      </c>
      <c r="BN899" s="9">
        <v>0</v>
      </c>
      <c r="BO899" s="9">
        <v>0</v>
      </c>
      <c r="BP899" s="9">
        <v>0</v>
      </c>
      <c r="BQ899" s="9">
        <v>0</v>
      </c>
      <c r="BR899" s="9">
        <v>2.0512301301023532E-3</v>
      </c>
      <c r="BS899" s="9">
        <v>0</v>
      </c>
      <c r="BT899" s="9">
        <v>0.15108114455026259</v>
      </c>
      <c r="BU899" s="9">
        <v>5.439905323269858E-3</v>
      </c>
      <c r="BV899" s="9">
        <v>3.0321387849518637E-3</v>
      </c>
      <c r="BW899" s="9">
        <v>0</v>
      </c>
      <c r="BX899" s="9">
        <v>0</v>
      </c>
      <c r="BY899" s="9">
        <v>5.2210210655039502</v>
      </c>
      <c r="BZ899" s="9">
        <v>2.9464653815421085E-2</v>
      </c>
      <c r="CA899" s="9">
        <v>0</v>
      </c>
      <c r="CB899" s="9">
        <v>0.66234984271746988</v>
      </c>
      <c r="CC899" s="9">
        <v>0</v>
      </c>
      <c r="CD899" s="9">
        <v>0</v>
      </c>
      <c r="CE899" s="9">
        <v>7.9375285466748175E-3</v>
      </c>
      <c r="CF899" s="9">
        <v>0</v>
      </c>
      <c r="CG899" s="9">
        <v>0</v>
      </c>
      <c r="CH899" s="9">
        <v>0</v>
      </c>
      <c r="CI899" s="9">
        <v>0.46649430846980755</v>
      </c>
      <c r="CJ899" s="9">
        <v>0</v>
      </c>
      <c r="CK899" s="9">
        <v>0</v>
      </c>
      <c r="CL899" s="62">
        <v>1.2485277349802194E-3</v>
      </c>
      <c r="CM899" s="62">
        <v>0</v>
      </c>
      <c r="CN899" s="62">
        <v>0</v>
      </c>
      <c r="CO899" s="62">
        <v>0</v>
      </c>
      <c r="CP899" s="62">
        <v>0</v>
      </c>
      <c r="CQ899" s="62">
        <v>0</v>
      </c>
      <c r="CR899" s="62">
        <v>0</v>
      </c>
      <c r="CS899" s="62">
        <v>0</v>
      </c>
      <c r="CT899" s="62">
        <v>0.10011117954512919</v>
      </c>
      <c r="CU899" s="62">
        <v>0</v>
      </c>
      <c r="CV899" s="62">
        <v>0</v>
      </c>
      <c r="CW899" s="80">
        <v>0</v>
      </c>
      <c r="CX899" s="78">
        <v>0</v>
      </c>
      <c r="CY899" s="78">
        <v>2.0511527074673565E-3</v>
      </c>
      <c r="CZ899" s="78">
        <v>0</v>
      </c>
      <c r="DA899" s="78">
        <v>0</v>
      </c>
      <c r="DB899" s="78">
        <v>0</v>
      </c>
      <c r="DC899" s="78">
        <v>2.1046610389665505E-2</v>
      </c>
      <c r="DD899" s="78">
        <v>0</v>
      </c>
      <c r="DE899" s="78">
        <v>1.553435321445174E-2</v>
      </c>
      <c r="DF899" s="78">
        <v>1.1592800906306299E-3</v>
      </c>
      <c r="DG899" s="78">
        <v>0</v>
      </c>
      <c r="DH899" s="78">
        <v>0</v>
      </c>
      <c r="DI899" s="10">
        <v>2018</v>
      </c>
      <c r="DJ899" s="61" t="s">
        <v>80</v>
      </c>
      <c r="DK899" s="42" t="s">
        <v>190</v>
      </c>
    </row>
    <row r="900" spans="1:115" x14ac:dyDescent="0.2">
      <c r="A900" s="4" t="s">
        <v>636</v>
      </c>
      <c r="B900" s="4" t="s">
        <v>637</v>
      </c>
      <c r="C900" s="6" t="s">
        <v>166</v>
      </c>
      <c r="D900" s="4" t="s">
        <v>78</v>
      </c>
      <c r="E900" s="4" t="s">
        <v>79</v>
      </c>
      <c r="F900" s="6" t="s">
        <v>166</v>
      </c>
      <c r="G900" s="4" t="s">
        <v>167</v>
      </c>
      <c r="H900" s="7">
        <f t="shared" ref="H900:H963" si="47">COUNTIF(DA900:DG900,"&gt;1")</f>
        <v>1</v>
      </c>
      <c r="I900" s="8" t="str">
        <f t="shared" ref="I900:I963" si="48">_xlfn.IFS(DG900&lt;1, "No impact",
  AND(DF900=0,DE900= 0), "INCIDENT",
  OR(H900&gt;2, H900=2), "REPETITIF",
  H900=1, "INCIDENT",
  TRUE, "No impact"
)</f>
        <v>No impact</v>
      </c>
      <c r="J900" s="8" t="str">
        <f t="shared" si="46"/>
        <v>No impact</v>
      </c>
      <c r="K900" s="9">
        <v>0</v>
      </c>
      <c r="L900" s="9">
        <v>0</v>
      </c>
      <c r="M900" s="9">
        <v>0</v>
      </c>
      <c r="N900" s="9">
        <v>0.24737911852802741</v>
      </c>
      <c r="O900" s="9">
        <v>2.1357806779822184E-3</v>
      </c>
      <c r="P900" s="9">
        <v>0</v>
      </c>
      <c r="Q900" s="9">
        <v>0</v>
      </c>
      <c r="R900" s="9">
        <v>2.4094949008700612</v>
      </c>
      <c r="S900" s="9">
        <v>0</v>
      </c>
      <c r="T900" s="9">
        <v>3.1362732075785669</v>
      </c>
      <c r="U900" s="9">
        <v>5.01444159178434E-3</v>
      </c>
      <c r="V900" s="9">
        <v>0.39855524651737739</v>
      </c>
      <c r="W900" s="9">
        <v>3.3228475788047356</v>
      </c>
      <c r="X900" s="9">
        <v>0.78802878215185668</v>
      </c>
      <c r="Y900" s="9">
        <v>1.434390303332858</v>
      </c>
      <c r="Z900" s="9">
        <v>3.5549233644748734</v>
      </c>
      <c r="AA900" s="9">
        <v>0.81187523772167536</v>
      </c>
      <c r="AB900" s="9">
        <f>_xlfn.XLOOKUP(B900,'[2]Macro de calcul Nur Journalier-'!$B:$B,'[2]Macro de calcul Nur Journalier-'!$K:$K,"")</f>
        <v>0.87056277635144697</v>
      </c>
      <c r="AC900" s="9">
        <f>_xlfn.XLOOKUP(B900,'[3]NUR MACRO SITES'!$B:$B,'[3]NUR MACRO SITES'!$K:$K,"")</f>
        <v>2.8983658120572442</v>
      </c>
      <c r="AD900" s="9">
        <v>0.87056277635144774</v>
      </c>
      <c r="AE900" s="9">
        <v>0.54926707435933997</v>
      </c>
      <c r="AF900" s="9">
        <v>0.83109726382351534</v>
      </c>
      <c r="AG900" s="9">
        <v>2.9708337790614752</v>
      </c>
      <c r="AH900" s="9">
        <v>0</v>
      </c>
      <c r="AI900" s="9">
        <v>0.27456853515903579</v>
      </c>
      <c r="AJ900" s="9">
        <v>0.29594491394475347</v>
      </c>
      <c r="AK900" s="9">
        <v>7.0811529798412023</v>
      </c>
      <c r="AL900" s="9">
        <v>0.32157428208054006</v>
      </c>
      <c r="AM900" s="9">
        <v>0.40574199930925081</v>
      </c>
      <c r="AN900" s="9">
        <v>0.60950936316433391</v>
      </c>
      <c r="AO900" s="9">
        <v>0.41024211345848771</v>
      </c>
      <c r="AP900" s="9">
        <v>6.8033494020336116</v>
      </c>
      <c r="AQ900" s="9">
        <v>25.626503696679137</v>
      </c>
      <c r="AR900" s="9">
        <v>7.6146138828887358</v>
      </c>
      <c r="AS900" s="9">
        <v>7.6419072581353289</v>
      </c>
      <c r="AT900" s="9">
        <v>1.3897303736485023</v>
      </c>
      <c r="AU900" s="9">
        <v>2.0864248751675651</v>
      </c>
      <c r="AV900" s="9">
        <v>7.2563791862037474</v>
      </c>
      <c r="AW900" s="9">
        <v>13.348234930837272</v>
      </c>
      <c r="AX900" s="9">
        <v>1.0932716342073066</v>
      </c>
      <c r="AY900" s="9">
        <v>1.8556934127109563</v>
      </c>
      <c r="AZ900" s="9">
        <v>1.4942025358692024</v>
      </c>
      <c r="BA900" s="9">
        <v>5.9356871491374408</v>
      </c>
      <c r="BB900" s="9">
        <v>21.678677946952803</v>
      </c>
      <c r="BC900" s="9">
        <v>23.812774763067161</v>
      </c>
      <c r="BD900" s="9">
        <v>23.812774763067161</v>
      </c>
      <c r="BE900" s="9">
        <v>26.026263836936351</v>
      </c>
      <c r="BF900" s="9">
        <v>20.412627539820523</v>
      </c>
      <c r="BG900" s="9">
        <v>18.966334755808436</v>
      </c>
      <c r="BH900" s="9">
        <v>18.966060358604214</v>
      </c>
      <c r="BI900" s="9">
        <v>18.491409199476077</v>
      </c>
      <c r="BJ900" s="9">
        <v>18.491141673301318</v>
      </c>
      <c r="BK900" s="9">
        <v>18.491409199476077</v>
      </c>
      <c r="BL900" s="9">
        <v>22.265668473003405</v>
      </c>
      <c r="BM900" s="9">
        <v>2.5860863560224069E-3</v>
      </c>
      <c r="BN900" s="9">
        <v>0</v>
      </c>
      <c r="BO900" s="9">
        <v>6.4884014918686311E-2</v>
      </c>
      <c r="BP900" s="9">
        <v>7.6334135198454483E-3</v>
      </c>
      <c r="BQ900" s="9">
        <v>1.7688117272060564</v>
      </c>
      <c r="BR900" s="9">
        <v>0</v>
      </c>
      <c r="BS900" s="9">
        <v>0.41866062842255153</v>
      </c>
      <c r="BT900" s="9">
        <v>6.0015038538037226E-2</v>
      </c>
      <c r="BU900" s="9">
        <v>1.8254381008637885</v>
      </c>
      <c r="BV900" s="9">
        <v>0</v>
      </c>
      <c r="BW900" s="9">
        <v>1.6382946240793534</v>
      </c>
      <c r="BX900" s="9">
        <v>1.4741762334026765</v>
      </c>
      <c r="BY900" s="9">
        <v>9.4508080003880918E-2</v>
      </c>
      <c r="BZ900" s="9">
        <v>1.6342103911446699</v>
      </c>
      <c r="CA900" s="9">
        <v>4.7600575573647443</v>
      </c>
      <c r="CB900" s="9">
        <v>0.5703301344336863</v>
      </c>
      <c r="CC900" s="9">
        <v>0.68247710689347185</v>
      </c>
      <c r="CD900" s="9">
        <v>0.23378220658442558</v>
      </c>
      <c r="CE900" s="9">
        <v>8.6928171718987646E-2</v>
      </c>
      <c r="CF900" s="9">
        <v>1.1842492002750882E-2</v>
      </c>
      <c r="CG900" s="9">
        <v>0</v>
      </c>
      <c r="CH900" s="9">
        <v>0.33014513473331569</v>
      </c>
      <c r="CI900" s="9">
        <v>0</v>
      </c>
      <c r="CJ900" s="9">
        <v>0</v>
      </c>
      <c r="CK900" s="9">
        <v>0.57683993801953592</v>
      </c>
      <c r="CL900" s="62">
        <v>0</v>
      </c>
      <c r="CM900" s="62">
        <v>0.26797205171887345</v>
      </c>
      <c r="CN900" s="62">
        <v>0.55249505611629024</v>
      </c>
      <c r="CO900" s="62">
        <v>9.3277459599980569E-3</v>
      </c>
      <c r="CP900" s="62">
        <v>0</v>
      </c>
      <c r="CQ900" s="62">
        <v>0</v>
      </c>
      <c r="CR900" s="62">
        <v>0</v>
      </c>
      <c r="CS900" s="62">
        <v>6.6489171967251945E-2</v>
      </c>
      <c r="CT900" s="62">
        <v>0.13197957954872971</v>
      </c>
      <c r="CU900" s="62">
        <v>0.65738315170089578</v>
      </c>
      <c r="CV900" s="62">
        <v>0</v>
      </c>
      <c r="CW900" s="80">
        <v>0</v>
      </c>
      <c r="CX900" s="78">
        <v>0</v>
      </c>
      <c r="CY900" s="78">
        <v>0.82934897683722719</v>
      </c>
      <c r="CZ900" s="78">
        <v>7.8902386476159506E-2</v>
      </c>
      <c r="DA900" s="78">
        <v>0</v>
      </c>
      <c r="DB900" s="78">
        <v>0.26121255703658047</v>
      </c>
      <c r="DC900" s="78">
        <v>0</v>
      </c>
      <c r="DD900" s="78">
        <v>0</v>
      </c>
      <c r="DE900" s="78">
        <v>1.5516518136134437E-2</v>
      </c>
      <c r="DF900" s="78">
        <v>1.5335848792779216</v>
      </c>
      <c r="DG900" s="78">
        <v>0</v>
      </c>
      <c r="DH900" s="78">
        <v>0</v>
      </c>
      <c r="DI900" s="10">
        <v>2023</v>
      </c>
      <c r="DJ900" s="60" t="s">
        <v>85</v>
      </c>
      <c r="DK900" s="42" t="s">
        <v>5440</v>
      </c>
    </row>
    <row r="901" spans="1:115" x14ac:dyDescent="0.2">
      <c r="A901" s="4" t="s">
        <v>2836</v>
      </c>
      <c r="B901" s="5" t="s">
        <v>2837</v>
      </c>
      <c r="C901" s="6" t="s">
        <v>131</v>
      </c>
      <c r="D901" s="5" t="s">
        <v>78</v>
      </c>
      <c r="E901" s="5" t="s">
        <v>234</v>
      </c>
      <c r="F901" s="6" t="s">
        <v>115</v>
      </c>
      <c r="G901" s="5" t="s">
        <v>2838</v>
      </c>
      <c r="H901" s="7">
        <f t="shared" si="47"/>
        <v>0</v>
      </c>
      <c r="I901" s="8" t="str">
        <f t="shared" si="48"/>
        <v>No impact</v>
      </c>
      <c r="J901" s="8" t="str">
        <f t="shared" si="46"/>
        <v>No impact</v>
      </c>
      <c r="K901" s="9">
        <v>1.795912970094625E-2</v>
      </c>
      <c r="L901" s="9">
        <v>4.4424238102030174E-2</v>
      </c>
      <c r="M901" s="9">
        <v>2.8916613179289837E-2</v>
      </c>
      <c r="N901" s="9">
        <v>5.1073016212619723E-3</v>
      </c>
      <c r="O901" s="9">
        <v>2.4143607664146439E-3</v>
      </c>
      <c r="P901" s="9">
        <v>0</v>
      </c>
      <c r="Q901" s="9">
        <v>0</v>
      </c>
      <c r="R901" s="9">
        <v>0.71145640184472037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5.2930216802169168E-3</v>
      </c>
      <c r="AA901" s="9">
        <v>2.2212119051015083E-2</v>
      </c>
      <c r="AB901" s="9">
        <f>_xlfn.XLOOKUP(B901,'[2]Macro de calcul Nur Journalier-'!$B:$B,'[2]Macro de calcul Nur Journalier-'!$K:$K,"")</f>
        <v>4.8287215328292801E-3</v>
      </c>
      <c r="AC901" s="9">
        <f>_xlfn.XLOOKUP(B901,'[3]NUR MACRO SITES'!$B:$B,'[3]NUR MACRO SITES'!$K:$K,"")</f>
        <v>3.528681120144493E-3</v>
      </c>
      <c r="AD901" s="9">
        <v>4.8287215328292879E-3</v>
      </c>
      <c r="AE901" s="9">
        <v>1.6306221176246801E-2</v>
      </c>
      <c r="AF901" s="9">
        <v>2.8786609138020951E-3</v>
      </c>
      <c r="AG901" s="9">
        <v>0.4417723042362004</v>
      </c>
      <c r="AH901" s="9">
        <v>0.19062306851138697</v>
      </c>
      <c r="AI901" s="9">
        <v>0</v>
      </c>
      <c r="AJ901" s="9">
        <v>0</v>
      </c>
      <c r="AK901" s="9">
        <v>1.1254635572671557E-2</v>
      </c>
      <c r="AL901" s="9">
        <v>0</v>
      </c>
      <c r="AM901" s="9">
        <v>0</v>
      </c>
      <c r="AN901" s="9">
        <v>0.12410070889603067</v>
      </c>
      <c r="AO901" s="9">
        <v>0.77923318054897017</v>
      </c>
      <c r="AP901" s="9">
        <v>2.4238419706256051E-2</v>
      </c>
      <c r="AQ901" s="9">
        <v>2.7400756019177073</v>
      </c>
      <c r="AR901" s="9">
        <v>8.5026547014851156E-2</v>
      </c>
      <c r="AS901" s="9">
        <v>1.8183388066429017E-2</v>
      </c>
      <c r="AT901" s="9">
        <v>1.4982087350508473E-2</v>
      </c>
      <c r="AU901" s="9">
        <v>0.24748798506108435</v>
      </c>
      <c r="AV901" s="9">
        <v>1.6793108898372169E-2</v>
      </c>
      <c r="AW901" s="9">
        <v>0</v>
      </c>
      <c r="AX901" s="9">
        <v>1.289666859842307E-2</v>
      </c>
      <c r="AY901" s="9">
        <v>3.7592416978381837E-2</v>
      </c>
      <c r="AZ901" s="9">
        <v>7.6831217182092328E-3</v>
      </c>
      <c r="BA901" s="9">
        <v>0</v>
      </c>
      <c r="BB901" s="9">
        <v>1.5585761199796325E-2</v>
      </c>
      <c r="BC901" s="9">
        <v>3.1098349811798528E-3</v>
      </c>
      <c r="BD901" s="9">
        <v>3.1098349811798528E-3</v>
      </c>
      <c r="BE901" s="9">
        <v>5.9123450936316296E-2</v>
      </c>
      <c r="BF901" s="9">
        <v>0</v>
      </c>
      <c r="BG901" s="9">
        <v>0.17056530214424945</v>
      </c>
      <c r="BH901" s="9">
        <v>6.4702860755492406E-2</v>
      </c>
      <c r="BI901" s="9">
        <v>2.6306740518159025E-2</v>
      </c>
      <c r="BJ901" s="9">
        <v>1.3287133346460067E-2</v>
      </c>
      <c r="BK901" s="9">
        <v>0.32319311835623415</v>
      </c>
      <c r="BL901" s="9">
        <v>0.32079955369500007</v>
      </c>
      <c r="BM901" s="9">
        <v>3.567015663479283E-3</v>
      </c>
      <c r="BN901" s="9">
        <v>0</v>
      </c>
      <c r="BO901" s="9">
        <v>0</v>
      </c>
      <c r="BP901" s="9">
        <v>0.19957452637166012</v>
      </c>
      <c r="BQ901" s="9">
        <v>4.458769579348933E-3</v>
      </c>
      <c r="BR901" s="9">
        <v>0.12505956916158006</v>
      </c>
      <c r="BS901" s="9">
        <v>1.7710232769174154E-2</v>
      </c>
      <c r="BT901" s="9">
        <v>7.3195161414592771E-2</v>
      </c>
      <c r="BU901" s="9">
        <v>0</v>
      </c>
      <c r="BV901" s="9">
        <v>5.5055281608752598</v>
      </c>
      <c r="BW901" s="9">
        <v>1.6978994558161067E-2</v>
      </c>
      <c r="BX901" s="9">
        <v>1.6978994558161067E-2</v>
      </c>
      <c r="BY901" s="9">
        <v>0</v>
      </c>
      <c r="BZ901" s="9">
        <v>0</v>
      </c>
      <c r="CA901" s="9">
        <v>0.13092730992800347</v>
      </c>
      <c r="CB901" s="9">
        <v>9.2778077407093595E-2</v>
      </c>
      <c r="CC901" s="9">
        <v>8.3111464959066111E-3</v>
      </c>
      <c r="CD901" s="9">
        <v>2.1669620155636032E-2</v>
      </c>
      <c r="CE901" s="9">
        <v>8.7213532972067308E-3</v>
      </c>
      <c r="CF901" s="9">
        <v>2.9089012735672791E-2</v>
      </c>
      <c r="CG901" s="9">
        <v>9.363416116632604E-3</v>
      </c>
      <c r="CH901" s="9">
        <v>0</v>
      </c>
      <c r="CI901" s="9">
        <v>0</v>
      </c>
      <c r="CJ901" s="9">
        <v>0.26278204392851129</v>
      </c>
      <c r="CK901" s="9">
        <v>3.3886648803053529E-3</v>
      </c>
      <c r="CL901" s="62">
        <v>0</v>
      </c>
      <c r="CM901" s="62">
        <v>1.1860327081068258E-2</v>
      </c>
      <c r="CN901" s="62">
        <v>5.5288742783926826E-3</v>
      </c>
      <c r="CO901" s="62">
        <v>0</v>
      </c>
      <c r="CP901" s="62">
        <v>0</v>
      </c>
      <c r="CQ901" s="62">
        <v>5.2720491506222357E-2</v>
      </c>
      <c r="CR901" s="62">
        <v>0.1148400692857124</v>
      </c>
      <c r="CS901" s="62">
        <v>4.7052774529535872E-2</v>
      </c>
      <c r="CT901" s="62">
        <v>0</v>
      </c>
      <c r="CU901" s="62">
        <v>0.23267643172874691</v>
      </c>
      <c r="CV901" s="62">
        <v>5.7964004531536632E-3</v>
      </c>
      <c r="CW901" s="80">
        <v>1.1827153835397923</v>
      </c>
      <c r="CX901" s="78">
        <v>0.13073112406651205</v>
      </c>
      <c r="CY901" s="78">
        <v>2.6752617476094621E-3</v>
      </c>
      <c r="CZ901" s="78">
        <v>1.6943324401527619E-3</v>
      </c>
      <c r="DA901" s="78">
        <v>3.1461078151886555E-2</v>
      </c>
      <c r="DB901" s="78">
        <v>4.1199030913185554E-3</v>
      </c>
      <c r="DC901" s="78">
        <v>0</v>
      </c>
      <c r="DD901" s="78">
        <v>2.5165295505845425E-2</v>
      </c>
      <c r="DE901" s="78">
        <v>1.5427342744547592E-2</v>
      </c>
      <c r="DF901" s="78">
        <v>7.1340313269583934E-3</v>
      </c>
      <c r="DG901" s="78">
        <v>0</v>
      </c>
      <c r="DH901" s="78">
        <v>6.7416596039757918E-3</v>
      </c>
      <c r="DI901" s="10">
        <v>2014</v>
      </c>
      <c r="DJ901" s="61" t="s">
        <v>80</v>
      </c>
      <c r="DK901" s="42" t="s">
        <v>5440</v>
      </c>
    </row>
    <row r="902" spans="1:115" x14ac:dyDescent="0.2">
      <c r="A902" s="4" t="s">
        <v>3160</v>
      </c>
      <c r="B902" s="5" t="s">
        <v>3161</v>
      </c>
      <c r="C902" s="6" t="s">
        <v>159</v>
      </c>
      <c r="D902" s="5" t="s">
        <v>70</v>
      </c>
      <c r="E902" s="5" t="s">
        <v>793</v>
      </c>
      <c r="F902" s="6" t="s">
        <v>131</v>
      </c>
      <c r="G902" s="5" t="s">
        <v>159</v>
      </c>
      <c r="H902" s="7">
        <f t="shared" si="47"/>
        <v>0</v>
      </c>
      <c r="I902" s="8" t="str">
        <f t="shared" si="48"/>
        <v>No impact</v>
      </c>
      <c r="J902" s="8" t="str">
        <f t="shared" si="46"/>
        <v>No impact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5.8921174463937627</v>
      </c>
      <c r="R902" s="9">
        <v>0</v>
      </c>
      <c r="S902" s="9">
        <v>0</v>
      </c>
      <c r="T902" s="9">
        <v>0</v>
      </c>
      <c r="U902" s="9">
        <v>0</v>
      </c>
      <c r="V902" s="9">
        <v>6.8709550171159606</v>
      </c>
      <c r="W902" s="9">
        <v>8.2041650323301472</v>
      </c>
      <c r="X902" s="9">
        <v>0</v>
      </c>
      <c r="Y902" s="9">
        <v>7.4288023581990192E-4</v>
      </c>
      <c r="Z902" s="9">
        <v>0.53912675914039832</v>
      </c>
      <c r="AA902" s="9">
        <v>0</v>
      </c>
      <c r="AB902" s="9">
        <f>_xlfn.XLOOKUP(B902,'[2]Macro de calcul Nur Journalier-'!$B:$B,'[2]Macro de calcul Nur Journalier-'!$K:$K,"")</f>
        <v>15.3067686789806</v>
      </c>
      <c r="AC902" s="9">
        <f>_xlfn.XLOOKUP(B902,'[3]NUR MACRO SITES'!$B:$B,'[3]NUR MACRO SITES'!$K:$K,"")</f>
        <v>0</v>
      </c>
      <c r="AD902" s="9">
        <v>15.306768678980648</v>
      </c>
      <c r="AE902" s="9">
        <v>3.0088506751295498</v>
      </c>
      <c r="AF902" s="9">
        <v>0</v>
      </c>
      <c r="AG902" s="9">
        <v>0</v>
      </c>
      <c r="AH902" s="9">
        <v>0</v>
      </c>
      <c r="AI902" s="9">
        <v>0</v>
      </c>
      <c r="AJ902" s="9">
        <v>0</v>
      </c>
      <c r="AK902" s="9">
        <v>0</v>
      </c>
      <c r="AL902" s="9">
        <v>7.3024064330708403E-17</v>
      </c>
      <c r="AM902" s="9">
        <v>0</v>
      </c>
      <c r="AN902" s="9">
        <v>0</v>
      </c>
      <c r="AO902" s="9">
        <v>0</v>
      </c>
      <c r="AP902" s="9">
        <v>5.7794065969739457E-17</v>
      </c>
      <c r="AQ902" s="9">
        <v>0</v>
      </c>
      <c r="AR902" s="9">
        <v>2.5168809160037222</v>
      </c>
      <c r="AS902" s="9">
        <v>0</v>
      </c>
      <c r="AT902" s="9">
        <v>8.5099719602643384E-2</v>
      </c>
      <c r="AU902" s="9">
        <v>2.0542106433919303</v>
      </c>
      <c r="AV902" s="9">
        <v>3.0227047222661247</v>
      </c>
      <c r="AW902" s="9">
        <v>0</v>
      </c>
      <c r="AX902" s="9">
        <v>0</v>
      </c>
      <c r="AY902" s="9">
        <v>0</v>
      </c>
      <c r="AZ902" s="9">
        <v>0</v>
      </c>
      <c r="BA902" s="9">
        <v>1.5732106375381118E-2</v>
      </c>
      <c r="BB902" s="9">
        <v>0.26585430459699549</v>
      </c>
      <c r="BC902" s="9">
        <v>0</v>
      </c>
      <c r="BD902" s="9">
        <v>0</v>
      </c>
      <c r="BE902" s="9">
        <v>1.4780862734078725E-2</v>
      </c>
      <c r="BF902" s="9">
        <v>0</v>
      </c>
      <c r="BG902" s="9">
        <v>0</v>
      </c>
      <c r="BH902" s="9">
        <v>4.2331256695291781</v>
      </c>
      <c r="BI902" s="9">
        <v>4.5027865526363096</v>
      </c>
      <c r="BJ902" s="9">
        <v>0</v>
      </c>
      <c r="BK902" s="9">
        <v>0</v>
      </c>
      <c r="BL902" s="9">
        <v>0</v>
      </c>
      <c r="BM902" s="9">
        <v>0</v>
      </c>
      <c r="BN902" s="9">
        <v>0</v>
      </c>
      <c r="BO902" s="9">
        <v>0</v>
      </c>
      <c r="BP902" s="9">
        <v>0</v>
      </c>
      <c r="BQ902" s="9">
        <v>6.7585315880639101</v>
      </c>
      <c r="BR902" s="9">
        <v>0</v>
      </c>
      <c r="BS902" s="9">
        <v>9.9913892241883637</v>
      </c>
      <c r="BT902" s="9">
        <v>0</v>
      </c>
      <c r="BU902" s="9">
        <v>0</v>
      </c>
      <c r="BV902" s="9">
        <v>0</v>
      </c>
      <c r="BW902" s="9">
        <v>0</v>
      </c>
      <c r="BX902" s="9">
        <v>0</v>
      </c>
      <c r="BY902" s="9">
        <v>0</v>
      </c>
      <c r="BZ902" s="9">
        <v>0</v>
      </c>
      <c r="CA902" s="9">
        <v>0</v>
      </c>
      <c r="CB902" s="9">
        <v>0</v>
      </c>
      <c r="CC902" s="9">
        <v>1.8601986685043988E-2</v>
      </c>
      <c r="CD902" s="9">
        <v>0</v>
      </c>
      <c r="CE902" s="9">
        <v>0</v>
      </c>
      <c r="CF902" s="9">
        <v>0</v>
      </c>
      <c r="CG902" s="9">
        <v>5.3505234952196089E-5</v>
      </c>
      <c r="CH902" s="9">
        <v>0</v>
      </c>
      <c r="CI902" s="9">
        <v>0</v>
      </c>
      <c r="CJ902" s="9">
        <v>0</v>
      </c>
      <c r="CK902" s="9">
        <v>0</v>
      </c>
      <c r="CL902" s="62">
        <v>4.6284168443040485</v>
      </c>
      <c r="CM902" s="62">
        <v>19.663833742826736</v>
      </c>
      <c r="CN902" s="62">
        <v>0</v>
      </c>
      <c r="CO902" s="62">
        <v>9.4221113593754051</v>
      </c>
      <c r="CP902" s="62">
        <v>19.545283977251003</v>
      </c>
      <c r="CQ902" s="62">
        <v>0</v>
      </c>
      <c r="CR902" s="62">
        <v>0</v>
      </c>
      <c r="CS902" s="62">
        <v>2.1116732727797034E-2</v>
      </c>
      <c r="CT902" s="62">
        <v>0</v>
      </c>
      <c r="CU902" s="62">
        <v>0</v>
      </c>
      <c r="CV902" s="62">
        <v>0</v>
      </c>
      <c r="CW902" s="80">
        <v>0</v>
      </c>
      <c r="CX902" s="78">
        <v>0</v>
      </c>
      <c r="CY902" s="78">
        <v>7.2519925349496184</v>
      </c>
      <c r="CZ902" s="78">
        <v>0</v>
      </c>
      <c r="DA902" s="78">
        <v>0</v>
      </c>
      <c r="DB902" s="78">
        <v>0</v>
      </c>
      <c r="DC902" s="78">
        <v>0</v>
      </c>
      <c r="DD902" s="78">
        <v>0.17266139319070975</v>
      </c>
      <c r="DE902" s="78">
        <v>1.3786515539347035E-2</v>
      </c>
      <c r="DF902" s="78">
        <v>1.9190544269517974E-2</v>
      </c>
      <c r="DG902" s="78">
        <v>0</v>
      </c>
      <c r="DH902" s="78">
        <v>0</v>
      </c>
      <c r="DI902" s="10">
        <v>2024</v>
      </c>
      <c r="DJ902" s="59" t="s">
        <v>74</v>
      </c>
      <c r="DK902" s="42" t="s">
        <v>5440</v>
      </c>
    </row>
    <row r="903" spans="1:115" x14ac:dyDescent="0.2">
      <c r="A903" s="4" t="s">
        <v>4538</v>
      </c>
      <c r="B903" s="5" t="s">
        <v>4539</v>
      </c>
      <c r="C903" s="6" t="s">
        <v>159</v>
      </c>
      <c r="D903" s="5" t="s">
        <v>78</v>
      </c>
      <c r="E903" s="5" t="s">
        <v>79</v>
      </c>
      <c r="F903" s="6" t="s">
        <v>131</v>
      </c>
      <c r="G903" s="5" t="s">
        <v>159</v>
      </c>
      <c r="H903" s="7">
        <f t="shared" si="47"/>
        <v>3</v>
      </c>
      <c r="I903" s="8" t="str">
        <f t="shared" si="48"/>
        <v>No impact</v>
      </c>
      <c r="J903" s="8" t="str">
        <f t="shared" si="46"/>
        <v>No impact</v>
      </c>
      <c r="K903" s="9">
        <v>0</v>
      </c>
      <c r="L903" s="9">
        <v>0</v>
      </c>
      <c r="M903" s="9">
        <v>0</v>
      </c>
      <c r="N903" s="9">
        <v>0</v>
      </c>
      <c r="O903" s="9">
        <v>12.871570121951216</v>
      </c>
      <c r="P903" s="9">
        <v>9.6277278562259294</v>
      </c>
      <c r="Q903" s="9">
        <v>4.5736721758664958</v>
      </c>
      <c r="R903" s="9">
        <v>9.7365419107611212E-17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f>_xlfn.XLOOKUP(B903,'[2]Macro de calcul Nur Journalier-'!$B:$B,'[2]Macro de calcul Nur Journalier-'!$K:$K,"")</f>
        <v>0</v>
      </c>
      <c r="AC903" s="9">
        <f>_xlfn.XLOOKUP(B903,'[3]NUR MACRO SITES'!$B:$B,'[3]NUR MACRO SITES'!$K:$K,"")</f>
        <v>0</v>
      </c>
      <c r="AD903" s="9">
        <v>0</v>
      </c>
      <c r="AE903" s="9">
        <v>0</v>
      </c>
      <c r="AF903" s="9">
        <v>6.0853386942257011E-17</v>
      </c>
      <c r="AG903" s="9">
        <v>0</v>
      </c>
      <c r="AH903" s="9">
        <v>0</v>
      </c>
      <c r="AI903" s="9">
        <v>0</v>
      </c>
      <c r="AJ903" s="9">
        <v>0</v>
      </c>
      <c r="AK903" s="9">
        <v>0</v>
      </c>
      <c r="AL903" s="9">
        <v>0</v>
      </c>
      <c r="AM903" s="9">
        <v>2.8390964063478682E-2</v>
      </c>
      <c r="AN903" s="9">
        <v>8.6691098954609191E-17</v>
      </c>
      <c r="AO903" s="9">
        <v>0</v>
      </c>
      <c r="AP903" s="9">
        <v>0</v>
      </c>
      <c r="AQ903" s="9">
        <v>0</v>
      </c>
      <c r="AR903" s="9">
        <v>0.54764194018580059</v>
      </c>
      <c r="AS903" s="9">
        <v>0</v>
      </c>
      <c r="AT903" s="9">
        <v>0</v>
      </c>
      <c r="AU903" s="9">
        <v>0</v>
      </c>
      <c r="AV903" s="9">
        <v>0</v>
      </c>
      <c r="AW903" s="9">
        <v>0</v>
      </c>
      <c r="AX903" s="9">
        <v>0</v>
      </c>
      <c r="AY903" s="9">
        <v>0</v>
      </c>
      <c r="AZ903" s="9">
        <v>0</v>
      </c>
      <c r="BA903" s="9">
        <v>0</v>
      </c>
      <c r="BB903" s="9">
        <v>0</v>
      </c>
      <c r="BC903" s="9">
        <v>0</v>
      </c>
      <c r="BD903" s="9">
        <v>0</v>
      </c>
      <c r="BE903" s="9">
        <v>0</v>
      </c>
      <c r="BF903" s="9">
        <v>0</v>
      </c>
      <c r="BG903" s="9">
        <v>0</v>
      </c>
      <c r="BH903" s="9">
        <v>0</v>
      </c>
      <c r="BI903" s="9">
        <v>0</v>
      </c>
      <c r="BJ903" s="9">
        <v>0</v>
      </c>
      <c r="BK903" s="9">
        <v>0</v>
      </c>
      <c r="BL903" s="9">
        <v>0</v>
      </c>
      <c r="BM903" s="9">
        <v>0</v>
      </c>
      <c r="BN903" s="9">
        <v>0</v>
      </c>
      <c r="BO903" s="9">
        <v>0</v>
      </c>
      <c r="BP903" s="9">
        <v>0</v>
      </c>
      <c r="BQ903" s="9">
        <v>0</v>
      </c>
      <c r="BR903" s="9">
        <v>0</v>
      </c>
      <c r="BS903" s="9">
        <v>7.5388876047632475E-2</v>
      </c>
      <c r="BT903" s="9">
        <v>0</v>
      </c>
      <c r="BU903" s="9">
        <v>0</v>
      </c>
      <c r="BV903" s="9">
        <v>0</v>
      </c>
      <c r="BW903" s="9">
        <v>0</v>
      </c>
      <c r="BX903" s="9">
        <v>0</v>
      </c>
      <c r="BY903" s="9">
        <v>0</v>
      </c>
      <c r="BZ903" s="9">
        <v>0</v>
      </c>
      <c r="CA903" s="9">
        <v>0</v>
      </c>
      <c r="CB903" s="9">
        <v>0</v>
      </c>
      <c r="CC903" s="9">
        <v>0</v>
      </c>
      <c r="CD903" s="9">
        <v>0</v>
      </c>
      <c r="CE903" s="9">
        <v>0</v>
      </c>
      <c r="CF903" s="9">
        <v>0</v>
      </c>
      <c r="CG903" s="9">
        <v>0</v>
      </c>
      <c r="CH903" s="9">
        <v>0</v>
      </c>
      <c r="CI903" s="9">
        <v>0</v>
      </c>
      <c r="CJ903" s="9">
        <v>1.3353301487017506</v>
      </c>
      <c r="CK903" s="9">
        <v>0</v>
      </c>
      <c r="CL903" s="62">
        <v>0</v>
      </c>
      <c r="CM903" s="62">
        <v>0</v>
      </c>
      <c r="CN903" s="62">
        <v>0</v>
      </c>
      <c r="CO903" s="62">
        <v>0</v>
      </c>
      <c r="CP903" s="62">
        <v>0</v>
      </c>
      <c r="CQ903" s="62">
        <v>0</v>
      </c>
      <c r="CR903" s="62">
        <v>0</v>
      </c>
      <c r="CS903" s="62">
        <v>4.1234701069818858E-2</v>
      </c>
      <c r="CT903" s="62">
        <v>0</v>
      </c>
      <c r="CU903" s="62">
        <v>0.23190952336109938</v>
      </c>
      <c r="CV903" s="62">
        <v>0</v>
      </c>
      <c r="CW903" s="80">
        <v>0</v>
      </c>
      <c r="CX903" s="78">
        <v>0</v>
      </c>
      <c r="CY903" s="78">
        <v>0</v>
      </c>
      <c r="CZ903" s="78">
        <v>0</v>
      </c>
      <c r="DA903" s="78">
        <v>0.74878792807754735</v>
      </c>
      <c r="DB903" s="78">
        <v>1.3027632956941873</v>
      </c>
      <c r="DC903" s="78">
        <v>2.1090693513453354</v>
      </c>
      <c r="DD903" s="78">
        <v>2.7295695610858575</v>
      </c>
      <c r="DE903" s="78">
        <v>1.2698575761985888E-2</v>
      </c>
      <c r="DF903" s="78">
        <v>0</v>
      </c>
      <c r="DG903" s="78">
        <v>0</v>
      </c>
      <c r="DH903" s="78">
        <v>0</v>
      </c>
      <c r="DI903" s="10">
        <v>2016</v>
      </c>
      <c r="DJ903" s="59" t="s">
        <v>74</v>
      </c>
      <c r="DK903" s="42" t="s">
        <v>5440</v>
      </c>
    </row>
    <row r="904" spans="1:115" x14ac:dyDescent="0.2">
      <c r="A904" s="4" t="s">
        <v>4949</v>
      </c>
      <c r="B904" s="4" t="s">
        <v>4950</v>
      </c>
      <c r="C904" s="6" t="s">
        <v>88</v>
      </c>
      <c r="D904" s="5" t="s">
        <v>70</v>
      </c>
      <c r="E904" s="5" t="s">
        <v>89</v>
      </c>
      <c r="F904" s="6" t="s">
        <v>77</v>
      </c>
      <c r="G904" s="5" t="s">
        <v>90</v>
      </c>
      <c r="H904" s="7">
        <f t="shared" si="47"/>
        <v>0</v>
      </c>
      <c r="I904" s="8" t="str">
        <f t="shared" si="48"/>
        <v>No impact</v>
      </c>
      <c r="J904" s="8" t="str">
        <f t="shared" si="46"/>
        <v>No impact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0.13566850306660963</v>
      </c>
      <c r="AA904" s="9">
        <v>0</v>
      </c>
      <c r="AB904" s="9">
        <f>_xlfn.XLOOKUP(B904,'[2]Macro de calcul Nur Journalier-'!$B:$B,'[2]Macro de calcul Nur Journalier-'!$K:$K,"")</f>
        <v>0</v>
      </c>
      <c r="AC904" s="9">
        <f>_xlfn.XLOOKUP(B904,'[3]NUR MACRO SITES'!$B:$B,'[3]NUR MACRO SITES'!$K:$K,"")</f>
        <v>0</v>
      </c>
      <c r="AD904" s="9">
        <v>0</v>
      </c>
      <c r="AE904" s="9">
        <v>0</v>
      </c>
      <c r="AF904" s="9">
        <v>0</v>
      </c>
      <c r="AG904" s="9">
        <v>0</v>
      </c>
      <c r="AH904" s="9">
        <v>5.2001616507393556E-3</v>
      </c>
      <c r="AI904" s="9">
        <v>0</v>
      </c>
      <c r="AJ904" s="9">
        <v>0</v>
      </c>
      <c r="AK904" s="9">
        <v>0.37424449080017108</v>
      </c>
      <c r="AL904" s="9">
        <v>0</v>
      </c>
      <c r="AM904" s="9">
        <v>0</v>
      </c>
      <c r="AN904" s="9">
        <v>2.1457861370141919E-2</v>
      </c>
      <c r="AO904" s="9">
        <v>0</v>
      </c>
      <c r="AP904" s="9">
        <v>0</v>
      </c>
      <c r="AQ904" s="9">
        <v>0</v>
      </c>
      <c r="AR904" s="9">
        <v>0</v>
      </c>
      <c r="AS904" s="9">
        <v>0</v>
      </c>
      <c r="AT904" s="9">
        <v>0</v>
      </c>
      <c r="AU904" s="9">
        <v>4.994029116836037E-3</v>
      </c>
      <c r="AV904" s="9">
        <v>0</v>
      </c>
      <c r="AW904" s="9">
        <v>0</v>
      </c>
      <c r="AX904" s="9">
        <v>0</v>
      </c>
      <c r="AY904" s="9">
        <v>2.306765830157647E-2</v>
      </c>
      <c r="AZ904" s="9">
        <v>0</v>
      </c>
      <c r="BA904" s="9">
        <v>0</v>
      </c>
      <c r="BB904" s="9">
        <v>0</v>
      </c>
      <c r="BC904" s="9">
        <v>0</v>
      </c>
      <c r="BD904" s="9">
        <v>0</v>
      </c>
      <c r="BE904" s="9">
        <v>0</v>
      </c>
      <c r="BF904" s="9">
        <v>0</v>
      </c>
      <c r="BG904" s="9">
        <v>0</v>
      </c>
      <c r="BH904" s="9">
        <v>0</v>
      </c>
      <c r="BI904" s="9">
        <v>0</v>
      </c>
      <c r="BJ904" s="9">
        <v>0</v>
      </c>
      <c r="BK904" s="9">
        <v>0</v>
      </c>
      <c r="BL904" s="9">
        <v>0</v>
      </c>
      <c r="BM904" s="9">
        <v>0</v>
      </c>
      <c r="BN904" s="9">
        <v>0</v>
      </c>
      <c r="BO904" s="9">
        <v>0</v>
      </c>
      <c r="BP904" s="9">
        <v>0</v>
      </c>
      <c r="BQ904" s="9">
        <v>0</v>
      </c>
      <c r="BR904" s="9">
        <v>0</v>
      </c>
      <c r="BS904" s="9">
        <v>0</v>
      </c>
      <c r="BT904" s="9">
        <v>0</v>
      </c>
      <c r="BU904" s="9">
        <v>0</v>
      </c>
      <c r="BV904" s="9">
        <v>0</v>
      </c>
      <c r="BW904" s="9">
        <v>0</v>
      </c>
      <c r="BX904" s="9">
        <v>0</v>
      </c>
      <c r="BY904" s="9">
        <v>0</v>
      </c>
      <c r="BZ904" s="9">
        <v>0</v>
      </c>
      <c r="CA904" s="9">
        <v>0</v>
      </c>
      <c r="CB904" s="9">
        <v>0</v>
      </c>
      <c r="CC904" s="9">
        <v>0</v>
      </c>
      <c r="CD904" s="9">
        <v>0</v>
      </c>
      <c r="CE904" s="9">
        <v>0</v>
      </c>
      <c r="CF904" s="9">
        <v>0</v>
      </c>
      <c r="CG904" s="9">
        <v>0</v>
      </c>
      <c r="CH904" s="9">
        <v>0</v>
      </c>
      <c r="CI904" s="9">
        <v>0</v>
      </c>
      <c r="CJ904" s="9">
        <v>0</v>
      </c>
      <c r="CK904" s="9">
        <v>0</v>
      </c>
      <c r="CL904" s="62">
        <v>0</v>
      </c>
      <c r="CM904" s="62">
        <v>0</v>
      </c>
      <c r="CN904" s="62">
        <v>0</v>
      </c>
      <c r="CO904" s="62">
        <v>0</v>
      </c>
      <c r="CP904" s="62">
        <v>0</v>
      </c>
      <c r="CQ904" s="62">
        <v>0</v>
      </c>
      <c r="CR904" s="62">
        <v>0</v>
      </c>
      <c r="CS904" s="62">
        <v>0</v>
      </c>
      <c r="CT904" s="62">
        <v>0</v>
      </c>
      <c r="CU904" s="62">
        <v>0</v>
      </c>
      <c r="CV904" s="62">
        <v>0</v>
      </c>
      <c r="CW904" s="80">
        <v>0</v>
      </c>
      <c r="CX904" s="78">
        <v>9.3812511949502887E-3</v>
      </c>
      <c r="CY904" s="78">
        <v>0</v>
      </c>
      <c r="CZ904" s="78">
        <v>0</v>
      </c>
      <c r="DA904" s="78">
        <v>0</v>
      </c>
      <c r="DB904" s="78">
        <v>0</v>
      </c>
      <c r="DC904" s="78">
        <v>0</v>
      </c>
      <c r="DD904" s="78">
        <v>0</v>
      </c>
      <c r="DE904" s="78">
        <v>1.1878162159385648E-2</v>
      </c>
      <c r="DF904" s="78">
        <v>8.2041360260021456E-3</v>
      </c>
      <c r="DG904" s="78">
        <v>0</v>
      </c>
      <c r="DH904" s="78">
        <v>0</v>
      </c>
      <c r="DI904" s="10">
        <v>2021</v>
      </c>
      <c r="DJ904" s="59" t="s">
        <v>74</v>
      </c>
      <c r="DK904" s="42" t="s">
        <v>5440</v>
      </c>
    </row>
    <row r="905" spans="1:115" x14ac:dyDescent="0.2">
      <c r="A905" s="4" t="s">
        <v>4421</v>
      </c>
      <c r="B905" s="5" t="s">
        <v>4422</v>
      </c>
      <c r="C905" s="6" t="s">
        <v>131</v>
      </c>
      <c r="D905" s="5" t="s">
        <v>70</v>
      </c>
      <c r="E905" s="5" t="s">
        <v>241</v>
      </c>
      <c r="F905" s="6" t="s">
        <v>131</v>
      </c>
      <c r="G905" s="5" t="s">
        <v>4421</v>
      </c>
      <c r="H905" s="7">
        <f t="shared" si="47"/>
        <v>0</v>
      </c>
      <c r="I905" s="8" t="str">
        <f t="shared" si="48"/>
        <v>No impact</v>
      </c>
      <c r="J905" s="8" t="str">
        <f t="shared" si="46"/>
        <v>No impact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f>_xlfn.XLOOKUP(B905,'[2]Macro de calcul Nur Journalier-'!$B:$B,'[2]Macro de calcul Nur Journalier-'!$K:$K,"")</f>
        <v>0</v>
      </c>
      <c r="AC905" s="9">
        <f>_xlfn.XLOOKUP(B905,'[3]NUR MACRO SITES'!$B:$B,'[3]NUR MACRO SITES'!$K:$K,"")</f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0</v>
      </c>
      <c r="AI905" s="9">
        <v>0</v>
      </c>
      <c r="AJ905" s="9">
        <v>0</v>
      </c>
      <c r="AK905" s="9">
        <v>0</v>
      </c>
      <c r="AL905" s="9">
        <v>0</v>
      </c>
      <c r="AM905" s="9">
        <v>0</v>
      </c>
      <c r="AN905" s="9">
        <v>0</v>
      </c>
      <c r="AO905" s="9">
        <v>0</v>
      </c>
      <c r="AP905" s="9">
        <v>0</v>
      </c>
      <c r="AQ905" s="9">
        <v>0</v>
      </c>
      <c r="AR905" s="9">
        <v>5.579409819175955E-3</v>
      </c>
      <c r="AS905" s="9">
        <v>2.7439720422177344E-3</v>
      </c>
      <c r="AT905" s="9">
        <v>0</v>
      </c>
      <c r="AU905" s="9">
        <v>0</v>
      </c>
      <c r="AV905" s="9">
        <v>0</v>
      </c>
      <c r="AW905" s="9">
        <v>0</v>
      </c>
      <c r="AX905" s="9">
        <v>0</v>
      </c>
      <c r="AY905" s="9">
        <v>0</v>
      </c>
      <c r="AZ905" s="9">
        <v>0</v>
      </c>
      <c r="BA905" s="9">
        <v>0</v>
      </c>
      <c r="BB905" s="9">
        <v>0</v>
      </c>
      <c r="BC905" s="9">
        <v>0</v>
      </c>
      <c r="BD905" s="9">
        <v>0</v>
      </c>
      <c r="BE905" s="9">
        <v>0</v>
      </c>
      <c r="BF905" s="9">
        <v>0</v>
      </c>
      <c r="BG905" s="9">
        <v>0</v>
      </c>
      <c r="BH905" s="9">
        <v>0</v>
      </c>
      <c r="BI905" s="9">
        <v>0</v>
      </c>
      <c r="BJ905" s="9">
        <v>0</v>
      </c>
      <c r="BK905" s="9">
        <v>0.31320956518195481</v>
      </c>
      <c r="BL905" s="9">
        <v>0</v>
      </c>
      <c r="BM905" s="9">
        <v>0</v>
      </c>
      <c r="BN905" s="9">
        <v>0</v>
      </c>
      <c r="BO905" s="9">
        <v>0</v>
      </c>
      <c r="BP905" s="9">
        <v>0</v>
      </c>
      <c r="BQ905" s="9">
        <v>0</v>
      </c>
      <c r="BR905" s="9">
        <v>0</v>
      </c>
      <c r="BS905" s="9">
        <v>0</v>
      </c>
      <c r="BT905" s="9">
        <v>0</v>
      </c>
      <c r="BU905" s="9">
        <v>0</v>
      </c>
      <c r="BV905" s="9">
        <v>0</v>
      </c>
      <c r="BW905" s="9">
        <v>0</v>
      </c>
      <c r="BX905" s="9">
        <v>0</v>
      </c>
      <c r="BY905" s="9">
        <v>2.9071177657355288E-2</v>
      </c>
      <c r="BZ905" s="9">
        <v>0</v>
      </c>
      <c r="CA905" s="9">
        <v>0</v>
      </c>
      <c r="CB905" s="9">
        <v>0</v>
      </c>
      <c r="CC905" s="9">
        <v>0</v>
      </c>
      <c r="CD905" s="9">
        <v>0</v>
      </c>
      <c r="CE905" s="9">
        <v>0</v>
      </c>
      <c r="CF905" s="9">
        <v>0</v>
      </c>
      <c r="CG905" s="9">
        <v>0</v>
      </c>
      <c r="CH905" s="9">
        <v>0</v>
      </c>
      <c r="CI905" s="9">
        <v>0</v>
      </c>
      <c r="CJ905" s="9">
        <v>0</v>
      </c>
      <c r="CK905" s="9">
        <v>0</v>
      </c>
      <c r="CL905" s="62">
        <v>0</v>
      </c>
      <c r="CM905" s="62">
        <v>0</v>
      </c>
      <c r="CN905" s="62">
        <v>0</v>
      </c>
      <c r="CO905" s="62">
        <v>0</v>
      </c>
      <c r="CP905" s="62">
        <v>0</v>
      </c>
      <c r="CQ905" s="62">
        <v>0</v>
      </c>
      <c r="CR905" s="62">
        <v>0</v>
      </c>
      <c r="CS905" s="62">
        <v>4.0641628275645013E-2</v>
      </c>
      <c r="CT905" s="62">
        <v>0</v>
      </c>
      <c r="CU905" s="62">
        <v>0</v>
      </c>
      <c r="CV905" s="62">
        <v>0</v>
      </c>
      <c r="CW905" s="80">
        <v>0</v>
      </c>
      <c r="CX905" s="78">
        <v>0</v>
      </c>
      <c r="CY905" s="78">
        <v>0</v>
      </c>
      <c r="CZ905" s="78">
        <v>0</v>
      </c>
      <c r="DA905" s="78">
        <v>0</v>
      </c>
      <c r="DB905" s="78">
        <v>0</v>
      </c>
      <c r="DC905" s="78">
        <v>0</v>
      </c>
      <c r="DD905" s="78">
        <v>0</v>
      </c>
      <c r="DE905" s="78">
        <v>1.1842492002750921E-2</v>
      </c>
      <c r="DF905" s="78">
        <v>0</v>
      </c>
      <c r="DG905" s="78">
        <v>0</v>
      </c>
      <c r="DH905" s="78">
        <v>0</v>
      </c>
      <c r="DI905" s="10">
        <v>2002</v>
      </c>
      <c r="DJ905" s="61" t="s">
        <v>80</v>
      </c>
      <c r="DK905" s="42" t="s">
        <v>5440</v>
      </c>
    </row>
    <row r="906" spans="1:115" x14ac:dyDescent="0.2">
      <c r="A906" s="4" t="s">
        <v>2147</v>
      </c>
      <c r="B906" s="5" t="s">
        <v>2148</v>
      </c>
      <c r="C906" s="6" t="s">
        <v>131</v>
      </c>
      <c r="D906" s="5" t="s">
        <v>78</v>
      </c>
      <c r="E906" s="5" t="s">
        <v>170</v>
      </c>
      <c r="F906" s="6" t="s">
        <v>131</v>
      </c>
      <c r="G906" s="5" t="s">
        <v>2149</v>
      </c>
      <c r="H906" s="7">
        <f t="shared" si="47"/>
        <v>0</v>
      </c>
      <c r="I906" s="8" t="str">
        <f t="shared" si="48"/>
        <v>No impact</v>
      </c>
      <c r="J906" s="8" t="str">
        <f t="shared" si="46"/>
        <v>No impact</v>
      </c>
      <c r="K906" s="9">
        <v>7.7259544525269562E-3</v>
      </c>
      <c r="L906" s="9">
        <v>0.92542448176674752</v>
      </c>
      <c r="M906" s="9">
        <v>3.832296272524129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2.648368040697946E-2</v>
      </c>
      <c r="T906" s="9">
        <v>1.3929004421623559E-3</v>
      </c>
      <c r="U906" s="9">
        <v>1.3929004421623559E-3</v>
      </c>
      <c r="V906" s="9">
        <v>0</v>
      </c>
      <c r="W906" s="9">
        <v>5.571601768648354E-4</v>
      </c>
      <c r="X906" s="9">
        <v>0</v>
      </c>
      <c r="Y906" s="9">
        <v>0</v>
      </c>
      <c r="Z906" s="9">
        <v>3.1238113916226821E-2</v>
      </c>
      <c r="AA906" s="9">
        <v>0</v>
      </c>
      <c r="AB906" s="9">
        <f>_xlfn.XLOOKUP(B906,'[2]Macro de calcul Nur Journalier-'!$B:$B,'[2]Macro de calcul Nur Journalier-'!$K:$K,"")</f>
        <v>6.7490669424238106E-2</v>
      </c>
      <c r="AC906" s="9">
        <f>_xlfn.XLOOKUP(B906,'[3]NUR MACRO SITES'!$B:$B,'[3]NUR MACRO SITES'!$K:$K,"")</f>
        <v>0</v>
      </c>
      <c r="AD906" s="9">
        <v>6.749066942423812E-2</v>
      </c>
      <c r="AE906" s="9">
        <v>0</v>
      </c>
      <c r="AF906" s="9">
        <v>1.1143203537296708E-3</v>
      </c>
      <c r="AG906" s="9">
        <v>0</v>
      </c>
      <c r="AH906" s="9">
        <v>0</v>
      </c>
      <c r="AI906" s="9">
        <v>0</v>
      </c>
      <c r="AJ906" s="9">
        <v>2.0577782532211292E-2</v>
      </c>
      <c r="AK906" s="9">
        <v>0</v>
      </c>
      <c r="AL906" s="9">
        <v>0</v>
      </c>
      <c r="AM906" s="9">
        <v>0</v>
      </c>
      <c r="AN906" s="9">
        <v>5.4879440844344163E-4</v>
      </c>
      <c r="AO906" s="9">
        <v>0</v>
      </c>
      <c r="AP906" s="9">
        <v>0</v>
      </c>
      <c r="AQ906" s="9">
        <v>0</v>
      </c>
      <c r="AR906" s="9">
        <v>0.47962801983269837</v>
      </c>
      <c r="AS906" s="9">
        <v>1.6223460302407671</v>
      </c>
      <c r="AT906" s="9">
        <v>0</v>
      </c>
      <c r="AU906" s="9">
        <v>3.7500951243641311E-3</v>
      </c>
      <c r="AV906" s="9">
        <v>7.2605500237079207E-2</v>
      </c>
      <c r="AW906" s="9">
        <v>0</v>
      </c>
      <c r="AX906" s="9">
        <v>0</v>
      </c>
      <c r="AY906" s="9">
        <v>0</v>
      </c>
      <c r="AZ906" s="9">
        <v>0</v>
      </c>
      <c r="BA906" s="9">
        <v>0</v>
      </c>
      <c r="BB906" s="9">
        <v>0.18975481329282498</v>
      </c>
      <c r="BC906" s="9">
        <v>0.12593002359084224</v>
      </c>
      <c r="BD906" s="9">
        <v>0.12593002359084224</v>
      </c>
      <c r="BE906" s="9">
        <v>0.14747935069572496</v>
      </c>
      <c r="BF906" s="9">
        <v>9.4813380632094171E-2</v>
      </c>
      <c r="BG906" s="9">
        <v>9.5014605248523412E-2</v>
      </c>
      <c r="BH906" s="9">
        <v>0.13730836099257146</v>
      </c>
      <c r="BI906" s="9">
        <v>8.484146755585216E-2</v>
      </c>
      <c r="BJ906" s="9">
        <v>8.7873430869809602E-2</v>
      </c>
      <c r="BK906" s="9">
        <v>0.44248056189980262</v>
      </c>
      <c r="BL906" s="9">
        <v>8.762373977336585E-2</v>
      </c>
      <c r="BM906" s="9">
        <v>9.3616326088011056E-2</v>
      </c>
      <c r="BN906" s="9">
        <v>0.13369174706719983</v>
      </c>
      <c r="BO906" s="9">
        <v>9.1957663804493328E-2</v>
      </c>
      <c r="BP906" s="9">
        <v>1.7459293217248377</v>
      </c>
      <c r="BQ906" s="9">
        <v>0.10572634426552296</v>
      </c>
      <c r="BR906" s="9">
        <v>3.6205208984311449E-3</v>
      </c>
      <c r="BS906" s="9">
        <v>8.2933114175890253E-3</v>
      </c>
      <c r="BT906" s="9">
        <v>2.9427879223701005E-3</v>
      </c>
      <c r="BU906" s="9">
        <v>1.7014664714795683E-2</v>
      </c>
      <c r="BV906" s="9">
        <v>0</v>
      </c>
      <c r="BW906" s="9">
        <v>0</v>
      </c>
      <c r="BX906" s="9">
        <v>0</v>
      </c>
      <c r="BY906" s="9">
        <v>0</v>
      </c>
      <c r="BZ906" s="9">
        <v>0.12944699842765947</v>
      </c>
      <c r="CA906" s="9">
        <v>8.8283637671108164E-3</v>
      </c>
      <c r="CB906" s="9">
        <v>0</v>
      </c>
      <c r="CC906" s="9">
        <v>0</v>
      </c>
      <c r="CD906" s="9">
        <v>1.0540531285581049E-2</v>
      </c>
      <c r="CE906" s="9">
        <v>1.4036168241274629E-2</v>
      </c>
      <c r="CF906" s="9">
        <v>0.61434024097743856</v>
      </c>
      <c r="CG906" s="9">
        <v>1.7121675184699325E-3</v>
      </c>
      <c r="CH906" s="9">
        <v>0</v>
      </c>
      <c r="CI906" s="9">
        <v>0</v>
      </c>
      <c r="CJ906" s="9">
        <v>0</v>
      </c>
      <c r="CK906" s="9">
        <v>2.6681277162824386E-2</v>
      </c>
      <c r="CL906" s="62">
        <v>0</v>
      </c>
      <c r="CM906" s="62">
        <v>0</v>
      </c>
      <c r="CN906" s="62">
        <v>2.4862099174449287E-2</v>
      </c>
      <c r="CO906" s="62">
        <v>9.6308952271483769E-3</v>
      </c>
      <c r="CP906" s="62">
        <v>2.6752617476094621E-3</v>
      </c>
      <c r="CQ906" s="62">
        <v>0</v>
      </c>
      <c r="CR906" s="62">
        <v>3.7453664466535548E-3</v>
      </c>
      <c r="CS906" s="62">
        <v>5.734519504206808E-2</v>
      </c>
      <c r="CT906" s="62">
        <v>1.0479713668518664</v>
      </c>
      <c r="CU906" s="62">
        <v>0</v>
      </c>
      <c r="CV906" s="62">
        <v>0</v>
      </c>
      <c r="CW906" s="80">
        <v>0</v>
      </c>
      <c r="CX906" s="78">
        <v>0</v>
      </c>
      <c r="CY906" s="78">
        <v>1.6586622835179075E-3</v>
      </c>
      <c r="CZ906" s="78">
        <v>6.0995633441642645E-3</v>
      </c>
      <c r="DA906" s="78">
        <v>0</v>
      </c>
      <c r="DB906" s="78">
        <v>0</v>
      </c>
      <c r="DC906" s="78">
        <v>0</v>
      </c>
      <c r="DD906" s="78">
        <v>0</v>
      </c>
      <c r="DE906" s="78">
        <v>9.9519737011074458E-3</v>
      </c>
      <c r="DF906" s="78">
        <v>0</v>
      </c>
      <c r="DG906" s="78">
        <v>0</v>
      </c>
      <c r="DH906" s="78">
        <v>0</v>
      </c>
      <c r="DI906" s="10">
        <v>2014</v>
      </c>
      <c r="DJ906" s="61" t="s">
        <v>80</v>
      </c>
      <c r="DK906" s="42" t="s">
        <v>5440</v>
      </c>
    </row>
    <row r="907" spans="1:115" x14ac:dyDescent="0.2">
      <c r="A907" s="4" t="s">
        <v>4931</v>
      </c>
      <c r="B907" s="5" t="s">
        <v>4932</v>
      </c>
      <c r="C907" s="6" t="s">
        <v>88</v>
      </c>
      <c r="D907" s="5" t="s">
        <v>78</v>
      </c>
      <c r="E907" s="5" t="s">
        <v>79</v>
      </c>
      <c r="F907" s="6" t="s">
        <v>77</v>
      </c>
      <c r="G907" s="5" t="s">
        <v>90</v>
      </c>
      <c r="H907" s="7">
        <f t="shared" si="47"/>
        <v>0</v>
      </c>
      <c r="I907" s="8" t="str">
        <f t="shared" si="48"/>
        <v>No impact</v>
      </c>
      <c r="J907" s="8" t="str">
        <f t="shared" si="46"/>
        <v>No impact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f>_xlfn.XLOOKUP(B907,'[2]Macro de calcul Nur Journalier-'!$B:$B,'[2]Macro de calcul Nur Journalier-'!$K:$K,"")</f>
        <v>0</v>
      </c>
      <c r="AC907" s="9">
        <f>_xlfn.XLOOKUP(B907,'[3]NUR MACRO SITES'!$B:$B,'[3]NUR MACRO SITES'!$K:$K,"")</f>
        <v>0</v>
      </c>
      <c r="AD907" s="9">
        <v>0</v>
      </c>
      <c r="AE907" s="9">
        <v>0</v>
      </c>
      <c r="AF907" s="9">
        <v>0</v>
      </c>
      <c r="AG907" s="9">
        <v>0</v>
      </c>
      <c r="AH907" s="9">
        <v>0</v>
      </c>
      <c r="AI907" s="9">
        <v>0</v>
      </c>
      <c r="AJ907" s="9">
        <v>0</v>
      </c>
      <c r="AK907" s="9">
        <v>2.5706256240193981</v>
      </c>
      <c r="AL907" s="9">
        <v>0</v>
      </c>
      <c r="AM907" s="9">
        <v>0</v>
      </c>
      <c r="AN907" s="9">
        <v>0</v>
      </c>
      <c r="AO907" s="9">
        <v>0</v>
      </c>
      <c r="AP907" s="9">
        <v>0</v>
      </c>
      <c r="AQ907" s="9">
        <v>0</v>
      </c>
      <c r="AR907" s="9">
        <v>0</v>
      </c>
      <c r="AS907" s="9">
        <v>0</v>
      </c>
      <c r="AT907" s="9">
        <v>0</v>
      </c>
      <c r="AU907" s="9">
        <v>0</v>
      </c>
      <c r="AV907" s="9">
        <v>0</v>
      </c>
      <c r="AW907" s="9">
        <v>0</v>
      </c>
      <c r="AX907" s="9">
        <v>0</v>
      </c>
      <c r="AY907" s="9">
        <v>0.12117380538433183</v>
      </c>
      <c r="AZ907" s="9">
        <v>0</v>
      </c>
      <c r="BA907" s="9">
        <v>7.6282422773646637E-3</v>
      </c>
      <c r="BB907" s="9">
        <v>0</v>
      </c>
      <c r="BC907" s="9">
        <v>0</v>
      </c>
      <c r="BD907" s="9">
        <v>0</v>
      </c>
      <c r="BE907" s="9">
        <v>8.1221572449639533E-3</v>
      </c>
      <c r="BF907" s="9">
        <v>0</v>
      </c>
      <c r="BG907" s="9">
        <v>0</v>
      </c>
      <c r="BH907" s="9">
        <v>0</v>
      </c>
      <c r="BI907" s="9">
        <v>1.3911361087569274E-3</v>
      </c>
      <c r="BJ907" s="9">
        <v>0</v>
      </c>
      <c r="BK907" s="9">
        <v>0</v>
      </c>
      <c r="BL907" s="9">
        <v>0</v>
      </c>
      <c r="BM907" s="9">
        <v>0</v>
      </c>
      <c r="BN907" s="9">
        <v>0</v>
      </c>
      <c r="BO907" s="9">
        <v>0.17563985126971468</v>
      </c>
      <c r="BP907" s="9">
        <v>6.0639266279149864E-4</v>
      </c>
      <c r="BQ907" s="9">
        <v>0</v>
      </c>
      <c r="BR907" s="9">
        <v>0</v>
      </c>
      <c r="BS907" s="9">
        <v>0</v>
      </c>
      <c r="BT907" s="9">
        <v>0</v>
      </c>
      <c r="BU907" s="9">
        <v>0</v>
      </c>
      <c r="BV907" s="9">
        <v>0</v>
      </c>
      <c r="BW907" s="9">
        <v>0</v>
      </c>
      <c r="BX907" s="9">
        <v>0</v>
      </c>
      <c r="BY907" s="9">
        <v>0</v>
      </c>
      <c r="BZ907" s="9">
        <v>0</v>
      </c>
      <c r="CA907" s="9">
        <v>0</v>
      </c>
      <c r="CB907" s="9">
        <v>0</v>
      </c>
      <c r="CC907" s="9">
        <v>0</v>
      </c>
      <c r="CD907" s="9">
        <v>0</v>
      </c>
      <c r="CE907" s="9">
        <v>0</v>
      </c>
      <c r="CF907" s="9">
        <v>0</v>
      </c>
      <c r="CG907" s="9">
        <v>0</v>
      </c>
      <c r="CH907" s="9">
        <v>0</v>
      </c>
      <c r="CI907" s="9">
        <v>0</v>
      </c>
      <c r="CJ907" s="9">
        <v>0</v>
      </c>
      <c r="CK907" s="9">
        <v>0</v>
      </c>
      <c r="CL907" s="62">
        <v>0</v>
      </c>
      <c r="CM907" s="62">
        <v>0</v>
      </c>
      <c r="CN907" s="62">
        <v>0</v>
      </c>
      <c r="CO907" s="62">
        <v>0</v>
      </c>
      <c r="CP907" s="62">
        <v>0</v>
      </c>
      <c r="CQ907" s="62">
        <v>0</v>
      </c>
      <c r="CR907" s="62">
        <v>0</v>
      </c>
      <c r="CS907" s="62">
        <v>0</v>
      </c>
      <c r="CT907" s="62">
        <v>0</v>
      </c>
      <c r="CU907" s="62">
        <v>0</v>
      </c>
      <c r="CV907" s="62">
        <v>0</v>
      </c>
      <c r="CW907" s="80">
        <v>0</v>
      </c>
      <c r="CX907" s="78">
        <v>0</v>
      </c>
      <c r="CY907" s="78">
        <v>0</v>
      </c>
      <c r="CZ907" s="78">
        <v>0</v>
      </c>
      <c r="DA907" s="78">
        <v>0</v>
      </c>
      <c r="DB907" s="78">
        <v>0</v>
      </c>
      <c r="DC907" s="78">
        <v>0</v>
      </c>
      <c r="DD907" s="78">
        <v>7.7671766072259119E-2</v>
      </c>
      <c r="DE907" s="78">
        <v>9.4169213515850406E-3</v>
      </c>
      <c r="DF907" s="78">
        <v>0</v>
      </c>
      <c r="DG907" s="78">
        <v>0</v>
      </c>
      <c r="DH907" s="78">
        <v>0</v>
      </c>
      <c r="DI907" s="10">
        <v>2024</v>
      </c>
      <c r="DJ907" s="59" t="s">
        <v>74</v>
      </c>
      <c r="DK907" s="42" t="s">
        <v>5440</v>
      </c>
    </row>
    <row r="908" spans="1:115" x14ac:dyDescent="0.2">
      <c r="A908" s="4" t="s">
        <v>1493</v>
      </c>
      <c r="B908" s="4" t="s">
        <v>1494</v>
      </c>
      <c r="C908" s="6" t="s">
        <v>214</v>
      </c>
      <c r="D908" s="4" t="s">
        <v>78</v>
      </c>
      <c r="E908" s="4" t="s">
        <v>79</v>
      </c>
      <c r="F908" s="6" t="s">
        <v>216</v>
      </c>
      <c r="G908" s="4" t="s">
        <v>217</v>
      </c>
      <c r="H908" s="7">
        <f t="shared" si="47"/>
        <v>0</v>
      </c>
      <c r="I908" s="8" t="str">
        <f t="shared" si="48"/>
        <v>No impact</v>
      </c>
      <c r="J908" s="8" t="str">
        <f t="shared" si="46"/>
        <v>No impact</v>
      </c>
      <c r="K908" s="9">
        <v>0</v>
      </c>
      <c r="L908" s="9">
        <v>0.1191394178196168</v>
      </c>
      <c r="M908" s="9">
        <v>0</v>
      </c>
      <c r="N908" s="9">
        <v>0</v>
      </c>
      <c r="O908" s="9">
        <v>0</v>
      </c>
      <c r="P908" s="9">
        <v>0</v>
      </c>
      <c r="Q908" s="9">
        <v>0.15895779845956354</v>
      </c>
      <c r="R908" s="9">
        <v>0</v>
      </c>
      <c r="S908" s="9">
        <v>0</v>
      </c>
      <c r="T908" s="9">
        <v>0.34116774830029001</v>
      </c>
      <c r="U908" s="9">
        <v>8.0862513668996328E-2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f>_xlfn.XLOOKUP(B908,'[2]Macro de calcul Nur Journalier-'!$B:$B,'[2]Macro de calcul Nur Journalier-'!$K:$K,"")</f>
        <v>0</v>
      </c>
      <c r="AC908" s="9">
        <f>_xlfn.XLOOKUP(B908,'[3]NUR MACRO SITES'!$B:$B,'[3]NUR MACRO SITES'!$K:$K,"")</f>
        <v>0.37262872628726285</v>
      </c>
      <c r="AD908" s="9">
        <v>0</v>
      </c>
      <c r="AE908" s="9">
        <v>0</v>
      </c>
      <c r="AF908" s="9">
        <v>0.15450051704464415</v>
      </c>
      <c r="AG908" s="9">
        <v>0.24923631911757704</v>
      </c>
      <c r="AH908" s="9">
        <v>0.24682195835116244</v>
      </c>
      <c r="AI908" s="9">
        <v>0</v>
      </c>
      <c r="AJ908" s="9">
        <v>0</v>
      </c>
      <c r="AK908" s="9">
        <v>0</v>
      </c>
      <c r="AL908" s="9">
        <v>0</v>
      </c>
      <c r="AM908" s="9">
        <v>0</v>
      </c>
      <c r="AN908" s="9">
        <v>0</v>
      </c>
      <c r="AO908" s="9">
        <v>0</v>
      </c>
      <c r="AP908" s="9">
        <v>0</v>
      </c>
      <c r="AQ908" s="9">
        <v>0</v>
      </c>
      <c r="AR908" s="9">
        <v>0</v>
      </c>
      <c r="AS908" s="9">
        <v>0</v>
      </c>
      <c r="AT908" s="9">
        <v>0</v>
      </c>
      <c r="AU908" s="9">
        <v>0</v>
      </c>
      <c r="AV908" s="9">
        <v>0</v>
      </c>
      <c r="AW908" s="9">
        <v>7.7883804857489052</v>
      </c>
      <c r="AX908" s="9">
        <v>0</v>
      </c>
      <c r="AY908" s="9">
        <v>0</v>
      </c>
      <c r="AZ908" s="9">
        <v>0</v>
      </c>
      <c r="BA908" s="9">
        <v>0</v>
      </c>
      <c r="BB908" s="9">
        <v>0</v>
      </c>
      <c r="BC908" s="9">
        <v>0</v>
      </c>
      <c r="BD908" s="9">
        <v>0</v>
      </c>
      <c r="BE908" s="9">
        <v>0</v>
      </c>
      <c r="BF908" s="9">
        <v>0</v>
      </c>
      <c r="BG908" s="9">
        <v>0</v>
      </c>
      <c r="BH908" s="9">
        <v>0</v>
      </c>
      <c r="BI908" s="9">
        <v>0</v>
      </c>
      <c r="BJ908" s="9">
        <v>0.4010752412015991</v>
      </c>
      <c r="BK908" s="9">
        <v>0.73851492296672971</v>
      </c>
      <c r="BL908" s="9">
        <v>0</v>
      </c>
      <c r="BM908" s="9">
        <v>0</v>
      </c>
      <c r="BN908" s="9">
        <v>0</v>
      </c>
      <c r="BO908" s="9">
        <v>0</v>
      </c>
      <c r="BP908" s="9">
        <v>0</v>
      </c>
      <c r="BQ908" s="9">
        <v>0</v>
      </c>
      <c r="BR908" s="9">
        <v>0</v>
      </c>
      <c r="BS908" s="9">
        <v>0</v>
      </c>
      <c r="BT908" s="9">
        <v>0</v>
      </c>
      <c r="BU908" s="9">
        <v>0</v>
      </c>
      <c r="BV908" s="9">
        <v>0</v>
      </c>
      <c r="BW908" s="9">
        <v>0</v>
      </c>
      <c r="BX908" s="9">
        <v>0</v>
      </c>
      <c r="BY908" s="9">
        <v>0</v>
      </c>
      <c r="BZ908" s="9">
        <v>0</v>
      </c>
      <c r="CA908" s="9">
        <v>0</v>
      </c>
      <c r="CB908" s="9">
        <v>0</v>
      </c>
      <c r="CC908" s="9">
        <v>0</v>
      </c>
      <c r="CD908" s="9">
        <v>0</v>
      </c>
      <c r="CE908" s="9">
        <v>0</v>
      </c>
      <c r="CF908" s="9">
        <v>0.37293148761674844</v>
      </c>
      <c r="CG908" s="9">
        <v>0</v>
      </c>
      <c r="CH908" s="9">
        <v>5.0651622421404377E-3</v>
      </c>
      <c r="CI908" s="9">
        <v>0</v>
      </c>
      <c r="CJ908" s="9">
        <v>0</v>
      </c>
      <c r="CK908" s="9">
        <v>0</v>
      </c>
      <c r="CL908" s="62">
        <v>0</v>
      </c>
      <c r="CM908" s="62">
        <v>0</v>
      </c>
      <c r="CN908" s="62">
        <v>0</v>
      </c>
      <c r="CO908" s="62">
        <v>0</v>
      </c>
      <c r="CP908" s="62">
        <v>3.7578510014753173E-2</v>
      </c>
      <c r="CQ908" s="62">
        <v>0</v>
      </c>
      <c r="CR908" s="62">
        <v>0</v>
      </c>
      <c r="CS908" s="62">
        <v>0</v>
      </c>
      <c r="CT908" s="62">
        <v>0</v>
      </c>
      <c r="CU908" s="62">
        <v>0</v>
      </c>
      <c r="CV908" s="62">
        <v>0</v>
      </c>
      <c r="CW908" s="80">
        <v>0</v>
      </c>
      <c r="CX908" s="78">
        <v>9.791457996250353E-3</v>
      </c>
      <c r="CY908" s="78">
        <v>0.62392454477746107</v>
      </c>
      <c r="CZ908" s="78">
        <v>0.85467478804792929</v>
      </c>
      <c r="DA908" s="78">
        <v>0.17407036437778409</v>
      </c>
      <c r="DB908" s="78">
        <v>8.0257852428281581E-4</v>
      </c>
      <c r="DC908" s="78">
        <v>0.92874386830007427</v>
      </c>
      <c r="DD908" s="78">
        <v>0.98708240947627657</v>
      </c>
      <c r="DE908" s="78">
        <v>8.8640339237457642E-3</v>
      </c>
      <c r="DF908" s="78">
        <v>8.0257852428281581E-4</v>
      </c>
      <c r="DG908" s="78">
        <v>0</v>
      </c>
      <c r="DH908" s="78">
        <v>2.675261747609386E-4</v>
      </c>
      <c r="DI908" s="10">
        <v>2017</v>
      </c>
      <c r="DJ908" s="60" t="s">
        <v>85</v>
      </c>
      <c r="DK908" s="42" t="s">
        <v>5440</v>
      </c>
    </row>
    <row r="909" spans="1:115" x14ac:dyDescent="0.2">
      <c r="A909" s="4" t="s">
        <v>1328</v>
      </c>
      <c r="B909" s="4" t="s">
        <v>1329</v>
      </c>
      <c r="C909" s="6" t="s">
        <v>214</v>
      </c>
      <c r="D909" s="4" t="s">
        <v>78</v>
      </c>
      <c r="E909" s="4" t="s">
        <v>79</v>
      </c>
      <c r="F909" s="6" t="s">
        <v>216</v>
      </c>
      <c r="G909" s="4" t="s">
        <v>217</v>
      </c>
      <c r="H909" s="7">
        <f t="shared" si="47"/>
        <v>1</v>
      </c>
      <c r="I909" s="8" t="str">
        <f t="shared" si="48"/>
        <v>No impact</v>
      </c>
      <c r="J909" s="8" t="str">
        <f t="shared" si="46"/>
        <v>No impact</v>
      </c>
      <c r="K909" s="9">
        <v>0</v>
      </c>
      <c r="L909" s="9">
        <v>0.14995037560024721</v>
      </c>
      <c r="M909" s="9">
        <v>0</v>
      </c>
      <c r="N909" s="9">
        <v>0</v>
      </c>
      <c r="O909" s="9">
        <v>0</v>
      </c>
      <c r="P909" s="9">
        <v>0</v>
      </c>
      <c r="Q909" s="9">
        <v>0.19151452479437076</v>
      </c>
      <c r="R909" s="9">
        <v>0</v>
      </c>
      <c r="S909" s="9">
        <v>0</v>
      </c>
      <c r="T909" s="9">
        <v>0.51110160224409251</v>
      </c>
      <c r="U909" s="9">
        <v>0.10808907431179572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f>_xlfn.XLOOKUP(B909,'[2]Macro de calcul Nur Journalier-'!$B:$B,'[2]Macro de calcul Nur Journalier-'!$K:$K,"")</f>
        <v>0</v>
      </c>
      <c r="AC909" s="9">
        <f>_xlfn.XLOOKUP(B909,'[3]NUR MACRO SITES'!$B:$B,'[3]NUR MACRO SITES'!$K:$K,"")</f>
        <v>0</v>
      </c>
      <c r="AD909" s="9">
        <v>0</v>
      </c>
      <c r="AE909" s="9">
        <v>0</v>
      </c>
      <c r="AF909" s="9">
        <v>0.22117401820948035</v>
      </c>
      <c r="AG909" s="9">
        <v>0</v>
      </c>
      <c r="AH909" s="9">
        <v>0</v>
      </c>
      <c r="AI909" s="9">
        <v>0</v>
      </c>
      <c r="AJ909" s="9">
        <v>0</v>
      </c>
      <c r="AK909" s="9">
        <v>0</v>
      </c>
      <c r="AL909" s="9">
        <v>0</v>
      </c>
      <c r="AM909" s="9">
        <v>0</v>
      </c>
      <c r="AN909" s="9">
        <v>0</v>
      </c>
      <c r="AO909" s="9">
        <v>0</v>
      </c>
      <c r="AP909" s="9">
        <v>0</v>
      </c>
      <c r="AQ909" s="9">
        <v>0</v>
      </c>
      <c r="AR909" s="9">
        <v>0</v>
      </c>
      <c r="AS909" s="9">
        <v>0</v>
      </c>
      <c r="AT909" s="9">
        <v>0</v>
      </c>
      <c r="AU909" s="9">
        <v>0</v>
      </c>
      <c r="AV909" s="9">
        <v>0</v>
      </c>
      <c r="AW909" s="9">
        <v>0</v>
      </c>
      <c r="AX909" s="9">
        <v>0</v>
      </c>
      <c r="AY909" s="9">
        <v>0</v>
      </c>
      <c r="AZ909" s="9">
        <v>0</v>
      </c>
      <c r="BA909" s="9">
        <v>0</v>
      </c>
      <c r="BB909" s="9">
        <v>0</v>
      </c>
      <c r="BC909" s="9">
        <v>0</v>
      </c>
      <c r="BD909" s="9">
        <v>0</v>
      </c>
      <c r="BE909" s="9">
        <v>0</v>
      </c>
      <c r="BF909" s="9">
        <v>0</v>
      </c>
      <c r="BG909" s="9">
        <v>0</v>
      </c>
      <c r="BH909" s="9">
        <v>0</v>
      </c>
      <c r="BI909" s="9">
        <v>0</v>
      </c>
      <c r="BJ909" s="9">
        <v>0</v>
      </c>
      <c r="BK909" s="9">
        <v>0</v>
      </c>
      <c r="BL909" s="9">
        <v>0</v>
      </c>
      <c r="BM909" s="9">
        <v>0</v>
      </c>
      <c r="BN909" s="9">
        <v>0</v>
      </c>
      <c r="BO909" s="9">
        <v>0</v>
      </c>
      <c r="BP909" s="9">
        <v>0</v>
      </c>
      <c r="BQ909" s="9">
        <v>0</v>
      </c>
      <c r="BR909" s="9">
        <v>0</v>
      </c>
      <c r="BS909" s="9">
        <v>0</v>
      </c>
      <c r="BT909" s="9">
        <v>0</v>
      </c>
      <c r="BU909" s="9">
        <v>0</v>
      </c>
      <c r="BV909" s="9">
        <v>0</v>
      </c>
      <c r="BW909" s="9">
        <v>0</v>
      </c>
      <c r="BX909" s="9">
        <v>0</v>
      </c>
      <c r="BY909" s="9">
        <v>0</v>
      </c>
      <c r="BZ909" s="9">
        <v>0</v>
      </c>
      <c r="CA909" s="9">
        <v>0</v>
      </c>
      <c r="CB909" s="9">
        <v>0</v>
      </c>
      <c r="CC909" s="9">
        <v>0</v>
      </c>
      <c r="CD909" s="9">
        <v>2.8686831719615444</v>
      </c>
      <c r="CE909" s="9">
        <v>2.0492504986687901</v>
      </c>
      <c r="CF909" s="9">
        <v>0.32878966878119359</v>
      </c>
      <c r="CG909" s="9">
        <v>0</v>
      </c>
      <c r="CH909" s="9">
        <v>5.6893899832492932E-3</v>
      </c>
      <c r="CI909" s="9">
        <v>0</v>
      </c>
      <c r="CJ909" s="9">
        <v>0</v>
      </c>
      <c r="CK909" s="9">
        <v>0</v>
      </c>
      <c r="CL909" s="62">
        <v>0</v>
      </c>
      <c r="CM909" s="62">
        <v>0</v>
      </c>
      <c r="CN909" s="62">
        <v>0</v>
      </c>
      <c r="CO909" s="62">
        <v>0</v>
      </c>
      <c r="CP909" s="62">
        <v>5.5163897235705542E-2</v>
      </c>
      <c r="CQ909" s="62">
        <v>0</v>
      </c>
      <c r="CR909" s="62">
        <v>0</v>
      </c>
      <c r="CS909" s="62">
        <v>0</v>
      </c>
      <c r="CT909" s="62">
        <v>0</v>
      </c>
      <c r="CU909" s="62">
        <v>0.25834110942747973</v>
      </c>
      <c r="CV909" s="62">
        <v>0.90108166182979355</v>
      </c>
      <c r="CW909" s="80">
        <v>0</v>
      </c>
      <c r="CX909" s="78">
        <v>7.4907328933062817E-2</v>
      </c>
      <c r="CY909" s="78">
        <v>1.6148950013269299</v>
      </c>
      <c r="CZ909" s="78">
        <v>1.0557117908416158</v>
      </c>
      <c r="DA909" s="78">
        <v>0.25192048123321714</v>
      </c>
      <c r="DB909" s="78">
        <v>0.78652695379715942</v>
      </c>
      <c r="DC909" s="78">
        <v>3.2038756338586829</v>
      </c>
      <c r="DD909" s="78">
        <v>0.85235622786666787</v>
      </c>
      <c r="DE909" s="78">
        <v>8.4359920441282633E-3</v>
      </c>
      <c r="DF909" s="78">
        <v>2.675261747609386E-4</v>
      </c>
      <c r="DG909" s="78">
        <v>0</v>
      </c>
      <c r="DH909" s="78">
        <v>8.0257852428281581E-4</v>
      </c>
      <c r="DI909" s="10">
        <v>2017</v>
      </c>
      <c r="DJ909" s="60" t="s">
        <v>85</v>
      </c>
      <c r="DK909" s="42" t="s">
        <v>5440</v>
      </c>
    </row>
    <row r="910" spans="1:115" x14ac:dyDescent="0.2">
      <c r="A910" s="4" t="s">
        <v>4831</v>
      </c>
      <c r="B910" s="5" t="s">
        <v>4832</v>
      </c>
      <c r="C910" s="6" t="s">
        <v>88</v>
      </c>
      <c r="D910" s="5" t="s">
        <v>78</v>
      </c>
      <c r="E910" s="5" t="s">
        <v>79</v>
      </c>
      <c r="F910" s="6" t="s">
        <v>77</v>
      </c>
      <c r="G910" s="5" t="s">
        <v>90</v>
      </c>
      <c r="H910" s="7">
        <f t="shared" si="47"/>
        <v>0</v>
      </c>
      <c r="I910" s="8" t="str">
        <f t="shared" si="48"/>
        <v>No impact</v>
      </c>
      <c r="J910" s="8" t="str">
        <f t="shared" si="46"/>
        <v>No impact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0.50229847144962692</v>
      </c>
      <c r="S910" s="9">
        <v>0</v>
      </c>
      <c r="T910" s="9">
        <v>0</v>
      </c>
      <c r="U910" s="9">
        <v>9.6383324715922605</v>
      </c>
      <c r="V910" s="9">
        <v>0</v>
      </c>
      <c r="W910" s="9">
        <v>1.5985111194313686</v>
      </c>
      <c r="X910" s="9">
        <v>0.27349135881709724</v>
      </c>
      <c r="Y910" s="9">
        <v>0</v>
      </c>
      <c r="Z910" s="9">
        <v>11.124854395473777</v>
      </c>
      <c r="AA910" s="9">
        <v>0</v>
      </c>
      <c r="AB910" s="9">
        <f>_xlfn.XLOOKUP(B910,'[2]Macro de calcul Nur Journalier-'!$B:$B,'[2]Macro de calcul Nur Journalier-'!$K:$K,"")</f>
        <v>0</v>
      </c>
      <c r="AC910" s="9">
        <f>_xlfn.XLOOKUP(B910,'[3]NUR MACRO SITES'!$B:$B,'[3]NUR MACRO SITES'!$K:$K,"")</f>
        <v>0</v>
      </c>
      <c r="AD910" s="9">
        <v>0</v>
      </c>
      <c r="AE910" s="9">
        <v>0</v>
      </c>
      <c r="AF910" s="9">
        <v>0</v>
      </c>
      <c r="AG910" s="9">
        <v>0</v>
      </c>
      <c r="AH910" s="9">
        <v>0</v>
      </c>
      <c r="AI910" s="9">
        <v>0</v>
      </c>
      <c r="AJ910" s="9">
        <v>0</v>
      </c>
      <c r="AK910" s="9">
        <v>7.5439487947510736E-2</v>
      </c>
      <c r="AL910" s="9">
        <v>0</v>
      </c>
      <c r="AM910" s="9">
        <v>1.2632881419431126</v>
      </c>
      <c r="AN910" s="9">
        <v>0.92084043107434943</v>
      </c>
      <c r="AO910" s="9">
        <v>9.8283041813743601</v>
      </c>
      <c r="AP910" s="9">
        <v>3.9786497023339131</v>
      </c>
      <c r="AQ910" s="9">
        <v>0</v>
      </c>
      <c r="AR910" s="9">
        <v>0.70569472981753667</v>
      </c>
      <c r="AS910" s="9">
        <v>0</v>
      </c>
      <c r="AT910" s="9">
        <v>0</v>
      </c>
      <c r="AU910" s="9">
        <v>10.382458481873687</v>
      </c>
      <c r="AV910" s="9">
        <v>0</v>
      </c>
      <c r="AW910" s="9">
        <v>0</v>
      </c>
      <c r="AX910" s="9">
        <v>0</v>
      </c>
      <c r="AY910" s="9">
        <v>0</v>
      </c>
      <c r="AZ910" s="9">
        <v>0.54712973207125315</v>
      </c>
      <c r="BA910" s="9">
        <v>6.7547079242985673</v>
      </c>
      <c r="BB910" s="9">
        <v>11.118227145273929</v>
      </c>
      <c r="BC910" s="9">
        <v>1.8722670038459515</v>
      </c>
      <c r="BD910" s="9">
        <v>1.8722670038459515</v>
      </c>
      <c r="BE910" s="9">
        <v>1.4104016296998499E-2</v>
      </c>
      <c r="BF910" s="9">
        <v>0</v>
      </c>
      <c r="BG910" s="9">
        <v>0</v>
      </c>
      <c r="BH910" s="9">
        <v>0</v>
      </c>
      <c r="BI910" s="9">
        <v>0.61950144535474627</v>
      </c>
      <c r="BJ910" s="9">
        <v>0</v>
      </c>
      <c r="BK910" s="9">
        <v>0</v>
      </c>
      <c r="BL910" s="9">
        <v>0</v>
      </c>
      <c r="BM910" s="9">
        <v>0</v>
      </c>
      <c r="BN910" s="9">
        <v>0</v>
      </c>
      <c r="BO910" s="9">
        <v>0</v>
      </c>
      <c r="BP910" s="9">
        <v>0</v>
      </c>
      <c r="BQ910" s="9">
        <v>0</v>
      </c>
      <c r="BR910" s="9">
        <v>0</v>
      </c>
      <c r="BS910" s="9">
        <v>0</v>
      </c>
      <c r="BT910" s="9">
        <v>0</v>
      </c>
      <c r="BU910" s="9">
        <v>0</v>
      </c>
      <c r="BV910" s="9">
        <v>0</v>
      </c>
      <c r="BW910" s="9">
        <v>0</v>
      </c>
      <c r="BX910" s="9">
        <v>0.50533910904509627</v>
      </c>
      <c r="BY910" s="9">
        <v>0</v>
      </c>
      <c r="BZ910" s="9">
        <v>0</v>
      </c>
      <c r="CA910" s="9">
        <v>0</v>
      </c>
      <c r="CB910" s="9">
        <v>4.0663978563662186E-3</v>
      </c>
      <c r="CC910" s="9">
        <v>0</v>
      </c>
      <c r="CD910" s="9">
        <v>0</v>
      </c>
      <c r="CE910" s="9">
        <v>0</v>
      </c>
      <c r="CF910" s="9">
        <v>0</v>
      </c>
      <c r="CG910" s="9">
        <v>0</v>
      </c>
      <c r="CH910" s="9">
        <v>0</v>
      </c>
      <c r="CI910" s="9">
        <v>0</v>
      </c>
      <c r="CJ910" s="9">
        <v>0</v>
      </c>
      <c r="CK910" s="9">
        <v>4.4837386889933481E-2</v>
      </c>
      <c r="CL910" s="62">
        <v>0</v>
      </c>
      <c r="CM910" s="62">
        <v>0</v>
      </c>
      <c r="CN910" s="62">
        <v>0</v>
      </c>
      <c r="CO910" s="62">
        <v>2.6874074359435327</v>
      </c>
      <c r="CP910" s="62">
        <v>0</v>
      </c>
      <c r="CQ910" s="62">
        <v>0</v>
      </c>
      <c r="CR910" s="62">
        <v>0</v>
      </c>
      <c r="CS910" s="62">
        <v>1.7300025967872743E-3</v>
      </c>
      <c r="CT910" s="62">
        <v>0</v>
      </c>
      <c r="CU910" s="62">
        <v>0</v>
      </c>
      <c r="CV910" s="62">
        <v>0</v>
      </c>
      <c r="CW910" s="80">
        <v>0</v>
      </c>
      <c r="CX910" s="78">
        <v>0</v>
      </c>
      <c r="CY910" s="78">
        <v>0</v>
      </c>
      <c r="CZ910" s="78">
        <v>0</v>
      </c>
      <c r="DA910" s="78">
        <v>0</v>
      </c>
      <c r="DB910" s="78">
        <v>0</v>
      </c>
      <c r="DC910" s="78">
        <v>0</v>
      </c>
      <c r="DD910" s="78">
        <v>0.1197982210579485</v>
      </c>
      <c r="DE910" s="78">
        <v>8.2576412609543064E-3</v>
      </c>
      <c r="DF910" s="78">
        <v>0</v>
      </c>
      <c r="DG910" s="78">
        <v>0</v>
      </c>
      <c r="DH910" s="78">
        <v>0</v>
      </c>
      <c r="DI910" s="10">
        <v>2024</v>
      </c>
      <c r="DJ910" s="59" t="s">
        <v>74</v>
      </c>
      <c r="DK910" s="42" t="s">
        <v>5440</v>
      </c>
    </row>
    <row r="911" spans="1:115" x14ac:dyDescent="0.2">
      <c r="A911" s="4" t="s">
        <v>4441</v>
      </c>
      <c r="B911" s="5" t="s">
        <v>4442</v>
      </c>
      <c r="C911" s="6" t="s">
        <v>131</v>
      </c>
      <c r="D911" s="5" t="s">
        <v>78</v>
      </c>
      <c r="E911" s="5" t="s">
        <v>79</v>
      </c>
      <c r="F911" s="6" t="s">
        <v>131</v>
      </c>
      <c r="G911" s="5" t="s">
        <v>4421</v>
      </c>
      <c r="H911" s="7">
        <f t="shared" si="47"/>
        <v>0</v>
      </c>
      <c r="I911" s="8" t="str">
        <f t="shared" si="48"/>
        <v>No impact</v>
      </c>
      <c r="J911" s="8" t="str">
        <f t="shared" si="46"/>
        <v>No impact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f>_xlfn.XLOOKUP(B911,'[2]Macro de calcul Nur Journalier-'!$B:$B,'[2]Macro de calcul Nur Journalier-'!$K:$K,"")</f>
        <v>0</v>
      </c>
      <c r="AC911" s="9">
        <f>_xlfn.XLOOKUP(B911,'[3]NUR MACRO SITES'!$B:$B,'[3]NUR MACRO SITES'!$K:$K,"")</f>
        <v>0</v>
      </c>
      <c r="AD911" s="9">
        <v>0</v>
      </c>
      <c r="AE911" s="9">
        <v>0</v>
      </c>
      <c r="AF911" s="9">
        <v>0</v>
      </c>
      <c r="AG911" s="9">
        <v>0</v>
      </c>
      <c r="AH911" s="9">
        <v>0</v>
      </c>
      <c r="AI911" s="9">
        <v>0</v>
      </c>
      <c r="AJ911" s="9">
        <v>0</v>
      </c>
      <c r="AK911" s="9">
        <v>0</v>
      </c>
      <c r="AL911" s="9">
        <v>0</v>
      </c>
      <c r="AM911" s="9">
        <v>0</v>
      </c>
      <c r="AN911" s="9">
        <v>0</v>
      </c>
      <c r="AO911" s="9">
        <v>0</v>
      </c>
      <c r="AP911" s="9">
        <v>0</v>
      </c>
      <c r="AQ911" s="9">
        <v>0</v>
      </c>
      <c r="AR911" s="9">
        <v>1.5549174905901896E-3</v>
      </c>
      <c r="AS911" s="9">
        <v>0</v>
      </c>
      <c r="AT911" s="9">
        <v>0</v>
      </c>
      <c r="AU911" s="9">
        <v>0</v>
      </c>
      <c r="AV911" s="9">
        <v>0</v>
      </c>
      <c r="AW911" s="9">
        <v>0</v>
      </c>
      <c r="AX911" s="9">
        <v>0</v>
      </c>
      <c r="AY911" s="9">
        <v>0</v>
      </c>
      <c r="AZ911" s="9">
        <v>0</v>
      </c>
      <c r="BA911" s="9">
        <v>0</v>
      </c>
      <c r="BB911" s="9">
        <v>0</v>
      </c>
      <c r="BC911" s="9">
        <v>0</v>
      </c>
      <c r="BD911" s="9">
        <v>0</v>
      </c>
      <c r="BE911" s="9">
        <v>0</v>
      </c>
      <c r="BF911" s="9">
        <v>0</v>
      </c>
      <c r="BG911" s="9">
        <v>0</v>
      </c>
      <c r="BH911" s="9">
        <v>0</v>
      </c>
      <c r="BI911" s="9">
        <v>0</v>
      </c>
      <c r="BJ911" s="9">
        <v>0</v>
      </c>
      <c r="BK911" s="9">
        <v>0.32613567040191216</v>
      </c>
      <c r="BL911" s="9">
        <v>0</v>
      </c>
      <c r="BM911" s="9">
        <v>0</v>
      </c>
      <c r="BN911" s="9">
        <v>0</v>
      </c>
      <c r="BO911" s="9">
        <v>0</v>
      </c>
      <c r="BP911" s="9">
        <v>0</v>
      </c>
      <c r="BQ911" s="9">
        <v>0</v>
      </c>
      <c r="BR911" s="9">
        <v>0</v>
      </c>
      <c r="BS911" s="9">
        <v>0</v>
      </c>
      <c r="BT911" s="9">
        <v>0</v>
      </c>
      <c r="BU911" s="9">
        <v>0</v>
      </c>
      <c r="BV911" s="9">
        <v>0</v>
      </c>
      <c r="BW911" s="9">
        <v>0</v>
      </c>
      <c r="BX911" s="9">
        <v>0</v>
      </c>
      <c r="BY911" s="9">
        <v>0</v>
      </c>
      <c r="BZ911" s="9">
        <v>0</v>
      </c>
      <c r="CA911" s="9">
        <v>0</v>
      </c>
      <c r="CB911" s="9">
        <v>0</v>
      </c>
      <c r="CC911" s="9">
        <v>0</v>
      </c>
      <c r="CD911" s="9">
        <v>0</v>
      </c>
      <c r="CE911" s="9">
        <v>0</v>
      </c>
      <c r="CF911" s="9">
        <v>0</v>
      </c>
      <c r="CG911" s="9">
        <v>0</v>
      </c>
      <c r="CH911" s="9">
        <v>0</v>
      </c>
      <c r="CI911" s="9">
        <v>0</v>
      </c>
      <c r="CJ911" s="9">
        <v>0</v>
      </c>
      <c r="CK911" s="9">
        <v>0</v>
      </c>
      <c r="CL911" s="62">
        <v>0</v>
      </c>
      <c r="CM911" s="62">
        <v>0</v>
      </c>
      <c r="CN911" s="62">
        <v>0</v>
      </c>
      <c r="CO911" s="62">
        <v>0</v>
      </c>
      <c r="CP911" s="62">
        <v>0</v>
      </c>
      <c r="CQ911" s="62">
        <v>0</v>
      </c>
      <c r="CR911" s="62">
        <v>0</v>
      </c>
      <c r="CS911" s="62">
        <v>4.0224422899308721E-2</v>
      </c>
      <c r="CT911" s="62">
        <v>0</v>
      </c>
      <c r="CU911" s="62">
        <v>0</v>
      </c>
      <c r="CV911" s="62">
        <v>0</v>
      </c>
      <c r="CW911" s="80">
        <v>0</v>
      </c>
      <c r="CX911" s="78">
        <v>0</v>
      </c>
      <c r="CY911" s="78">
        <v>0</v>
      </c>
      <c r="CZ911" s="78">
        <v>0</v>
      </c>
      <c r="DA911" s="78">
        <v>0</v>
      </c>
      <c r="DB911" s="78">
        <v>0</v>
      </c>
      <c r="DC911" s="78">
        <v>0</v>
      </c>
      <c r="DD911" s="78">
        <v>0</v>
      </c>
      <c r="DE911" s="78">
        <v>8.1506307910494367E-3</v>
      </c>
      <c r="DF911" s="78">
        <v>0</v>
      </c>
      <c r="DG911" s="78">
        <v>0</v>
      </c>
      <c r="DH911" s="78">
        <v>0</v>
      </c>
      <c r="DI911" s="10">
        <v>2014</v>
      </c>
      <c r="DJ911" s="61" t="s">
        <v>80</v>
      </c>
      <c r="DK911" s="42" t="s">
        <v>5440</v>
      </c>
    </row>
    <row r="912" spans="1:115" x14ac:dyDescent="0.2">
      <c r="A912" s="4" t="s">
        <v>3158</v>
      </c>
      <c r="B912" s="5" t="s">
        <v>3159</v>
      </c>
      <c r="C912" s="6" t="s">
        <v>159</v>
      </c>
      <c r="D912" s="5" t="s">
        <v>78</v>
      </c>
      <c r="E912" s="5" t="s">
        <v>79</v>
      </c>
      <c r="F912" s="6" t="s">
        <v>131</v>
      </c>
      <c r="G912" s="5" t="s">
        <v>159</v>
      </c>
      <c r="H912" s="7">
        <f t="shared" si="47"/>
        <v>0</v>
      </c>
      <c r="I912" s="8" t="str">
        <f t="shared" si="48"/>
        <v>No impact</v>
      </c>
      <c r="J912" s="8" t="str">
        <f t="shared" si="46"/>
        <v>No impact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8.2152072372046956E-17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0.19550750606190254</v>
      </c>
      <c r="X912" s="9">
        <v>0</v>
      </c>
      <c r="Y912" s="9">
        <v>0</v>
      </c>
      <c r="Z912" s="9">
        <v>0</v>
      </c>
      <c r="AA912" s="9">
        <v>0</v>
      </c>
      <c r="AB912" s="9">
        <f>_xlfn.XLOOKUP(B912,'[2]Macro de calcul Nur Journalier-'!$B:$B,'[2]Macro de calcul Nur Journalier-'!$K:$K,"")</f>
        <v>0</v>
      </c>
      <c r="AC912" s="9">
        <f>_xlfn.XLOOKUP(B912,'[3]NUR MACRO SITES'!$B:$B,'[3]NUR MACRO SITES'!$K:$K,"")</f>
        <v>0</v>
      </c>
      <c r="AD912" s="9">
        <v>0</v>
      </c>
      <c r="AE912" s="9">
        <v>0</v>
      </c>
      <c r="AF912" s="9">
        <v>0</v>
      </c>
      <c r="AG912" s="9">
        <v>0</v>
      </c>
      <c r="AH912" s="9">
        <v>0</v>
      </c>
      <c r="AI912" s="9">
        <v>0</v>
      </c>
      <c r="AJ912" s="9">
        <v>0.94936379736604415</v>
      </c>
      <c r="AK912" s="9">
        <v>0</v>
      </c>
      <c r="AL912" s="9">
        <v>0</v>
      </c>
      <c r="AM912" s="9">
        <v>0</v>
      </c>
      <c r="AN912" s="9">
        <v>0</v>
      </c>
      <c r="AO912" s="9">
        <v>1.265885768809754E-2</v>
      </c>
      <c r="AP912" s="9">
        <v>0</v>
      </c>
      <c r="AQ912" s="9">
        <v>0</v>
      </c>
      <c r="AR912" s="9">
        <v>0</v>
      </c>
      <c r="AS912" s="9">
        <v>0</v>
      </c>
      <c r="AT912" s="9">
        <v>0.26131760415386168</v>
      </c>
      <c r="AU912" s="9">
        <v>0</v>
      </c>
      <c r="AV912" s="9">
        <v>0</v>
      </c>
      <c r="AW912" s="9">
        <v>0</v>
      </c>
      <c r="AX912" s="9">
        <v>0</v>
      </c>
      <c r="AY912" s="9">
        <v>0</v>
      </c>
      <c r="AZ912" s="9">
        <v>0</v>
      </c>
      <c r="BA912" s="9">
        <v>0</v>
      </c>
      <c r="BB912" s="9">
        <v>0</v>
      </c>
      <c r="BC912" s="9">
        <v>0</v>
      </c>
      <c r="BD912" s="9">
        <v>0</v>
      </c>
      <c r="BE912" s="9">
        <v>0</v>
      </c>
      <c r="BF912" s="9">
        <v>0</v>
      </c>
      <c r="BG912" s="9">
        <v>0</v>
      </c>
      <c r="BH912" s="9">
        <v>0</v>
      </c>
      <c r="BI912" s="9">
        <v>0</v>
      </c>
      <c r="BJ912" s="9">
        <v>0</v>
      </c>
      <c r="BK912" s="9">
        <v>0</v>
      </c>
      <c r="BL912" s="9">
        <v>0</v>
      </c>
      <c r="BM912" s="9">
        <v>0</v>
      </c>
      <c r="BN912" s="9">
        <v>0</v>
      </c>
      <c r="BO912" s="9">
        <v>0</v>
      </c>
      <c r="BP912" s="9">
        <v>0</v>
      </c>
      <c r="BQ912" s="9">
        <v>6.9486535229273496</v>
      </c>
      <c r="BR912" s="9">
        <v>0</v>
      </c>
      <c r="BS912" s="9">
        <v>3.9986245587601471E-2</v>
      </c>
      <c r="BT912" s="9">
        <v>0</v>
      </c>
      <c r="BU912" s="9">
        <v>0</v>
      </c>
      <c r="BV912" s="9">
        <v>0</v>
      </c>
      <c r="BW912" s="9">
        <v>0</v>
      </c>
      <c r="BX912" s="9">
        <v>0</v>
      </c>
      <c r="BY912" s="9">
        <v>0</v>
      </c>
      <c r="BZ912" s="9">
        <v>0</v>
      </c>
      <c r="CA912" s="9">
        <v>0</v>
      </c>
      <c r="CB912" s="9">
        <v>0</v>
      </c>
      <c r="CC912" s="9">
        <v>0</v>
      </c>
      <c r="CD912" s="9">
        <v>0</v>
      </c>
      <c r="CE912" s="9">
        <v>0</v>
      </c>
      <c r="CF912" s="9">
        <v>0</v>
      </c>
      <c r="CG912" s="9">
        <v>0</v>
      </c>
      <c r="CH912" s="9">
        <v>0</v>
      </c>
      <c r="CI912" s="9">
        <v>0</v>
      </c>
      <c r="CJ912" s="9">
        <v>0</v>
      </c>
      <c r="CK912" s="9">
        <v>0</v>
      </c>
      <c r="CL912" s="62">
        <v>0</v>
      </c>
      <c r="CM912" s="62">
        <v>0</v>
      </c>
      <c r="CN912" s="62">
        <v>0</v>
      </c>
      <c r="CO912" s="62">
        <v>0</v>
      </c>
      <c r="CP912" s="62">
        <v>0</v>
      </c>
      <c r="CQ912" s="62">
        <v>0</v>
      </c>
      <c r="CR912" s="62">
        <v>0</v>
      </c>
      <c r="CS912" s="62">
        <v>2.02606489685619E-2</v>
      </c>
      <c r="CT912" s="62">
        <v>0</v>
      </c>
      <c r="CU912" s="62">
        <v>0</v>
      </c>
      <c r="CV912" s="62">
        <v>0</v>
      </c>
      <c r="CW912" s="80">
        <v>0</v>
      </c>
      <c r="CX912" s="78">
        <v>0</v>
      </c>
      <c r="CY912" s="78">
        <v>0</v>
      </c>
      <c r="CZ912" s="78">
        <v>0</v>
      </c>
      <c r="DA912" s="78">
        <v>0</v>
      </c>
      <c r="DB912" s="78">
        <v>0</v>
      </c>
      <c r="DC912" s="78">
        <v>0</v>
      </c>
      <c r="DD912" s="78">
        <v>9.2671066937189031E-2</v>
      </c>
      <c r="DE912" s="78">
        <v>7.134031326958363E-3</v>
      </c>
      <c r="DF912" s="78">
        <v>0.17753036957135884</v>
      </c>
      <c r="DG912" s="78">
        <v>0</v>
      </c>
      <c r="DH912" s="78">
        <v>0</v>
      </c>
      <c r="DI912" s="10">
        <v>2024</v>
      </c>
      <c r="DJ912" s="59" t="s">
        <v>74</v>
      </c>
      <c r="DK912" s="42" t="s">
        <v>5440</v>
      </c>
    </row>
    <row r="913" spans="1:115" x14ac:dyDescent="0.2">
      <c r="A913" s="4" t="s">
        <v>1499</v>
      </c>
      <c r="B913" s="4" t="s">
        <v>1500</v>
      </c>
      <c r="C913" s="6" t="s">
        <v>214</v>
      </c>
      <c r="D913" s="4" t="s">
        <v>78</v>
      </c>
      <c r="E913" s="4" t="s">
        <v>79</v>
      </c>
      <c r="F913" s="6" t="s">
        <v>216</v>
      </c>
      <c r="G913" s="4" t="s">
        <v>217</v>
      </c>
      <c r="H913" s="7">
        <f t="shared" si="47"/>
        <v>0</v>
      </c>
      <c r="I913" s="8" t="str">
        <f t="shared" si="48"/>
        <v>No impact</v>
      </c>
      <c r="J913" s="8" t="str">
        <f t="shared" si="46"/>
        <v>No impact</v>
      </c>
      <c r="K913" s="9">
        <v>0</v>
      </c>
      <c r="L913" s="9">
        <v>0.11830367755431942</v>
      </c>
      <c r="M913" s="9">
        <v>0</v>
      </c>
      <c r="N913" s="9">
        <v>2.4515047782056768E-2</v>
      </c>
      <c r="O913" s="9">
        <v>0</v>
      </c>
      <c r="P913" s="9">
        <v>0</v>
      </c>
      <c r="Q913" s="9">
        <v>0.15931066657157802</v>
      </c>
      <c r="R913" s="9">
        <v>0</v>
      </c>
      <c r="S913" s="9">
        <v>0</v>
      </c>
      <c r="T913" s="9">
        <v>0.34031343602909714</v>
      </c>
      <c r="U913" s="9">
        <v>8.1531105881234245E-2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f>_xlfn.XLOOKUP(B913,'[2]Macro de calcul Nur Journalier-'!$B:$B,'[2]Macro de calcul Nur Journalier-'!$K:$K,"")</f>
        <v>0</v>
      </c>
      <c r="AC913" s="9">
        <f>_xlfn.XLOOKUP(B913,'[3]NUR MACRO SITES'!$B:$B,'[3]NUR MACRO SITES'!$K:$K,"")</f>
        <v>0</v>
      </c>
      <c r="AD913" s="9">
        <v>0</v>
      </c>
      <c r="AE913" s="9">
        <v>0</v>
      </c>
      <c r="AF913" s="9">
        <v>0.16369365996291541</v>
      </c>
      <c r="AG913" s="9">
        <v>0</v>
      </c>
      <c r="AH913" s="9">
        <v>0</v>
      </c>
      <c r="AI913" s="9">
        <v>0</v>
      </c>
      <c r="AJ913" s="9">
        <v>0</v>
      </c>
      <c r="AK913" s="9">
        <v>0</v>
      </c>
      <c r="AL913" s="9">
        <v>0</v>
      </c>
      <c r="AM913" s="9">
        <v>0</v>
      </c>
      <c r="AN913" s="9">
        <v>0</v>
      </c>
      <c r="AO913" s="9">
        <v>0</v>
      </c>
      <c r="AP913" s="9">
        <v>0</v>
      </c>
      <c r="AQ913" s="9">
        <v>4.4964555198473324E-2</v>
      </c>
      <c r="AR913" s="9">
        <v>0</v>
      </c>
      <c r="AS913" s="9">
        <v>0</v>
      </c>
      <c r="AT913" s="9">
        <v>0</v>
      </c>
      <c r="AU913" s="9">
        <v>0</v>
      </c>
      <c r="AV913" s="9">
        <v>0</v>
      </c>
      <c r="AW913" s="9">
        <v>0</v>
      </c>
      <c r="AX913" s="9">
        <v>0</v>
      </c>
      <c r="AY913" s="9">
        <v>0</v>
      </c>
      <c r="AZ913" s="9">
        <v>0</v>
      </c>
      <c r="BA913" s="9">
        <v>0</v>
      </c>
      <c r="BB913" s="9">
        <v>0</v>
      </c>
      <c r="BC913" s="9">
        <v>0</v>
      </c>
      <c r="BD913" s="9">
        <v>0</v>
      </c>
      <c r="BE913" s="9">
        <v>0</v>
      </c>
      <c r="BF913" s="9">
        <v>0</v>
      </c>
      <c r="BG913" s="9">
        <v>0</v>
      </c>
      <c r="BH913" s="9">
        <v>0</v>
      </c>
      <c r="BI913" s="9">
        <v>0</v>
      </c>
      <c r="BJ913" s="9">
        <v>0</v>
      </c>
      <c r="BK913" s="9">
        <v>0</v>
      </c>
      <c r="BL913" s="9">
        <v>0</v>
      </c>
      <c r="BM913" s="9">
        <v>0</v>
      </c>
      <c r="BN913" s="9">
        <v>0</v>
      </c>
      <c r="BO913" s="9">
        <v>0</v>
      </c>
      <c r="BP913" s="9">
        <v>0</v>
      </c>
      <c r="BQ913" s="9">
        <v>0</v>
      </c>
      <c r="BR913" s="9">
        <v>0</v>
      </c>
      <c r="BS913" s="9">
        <v>0</v>
      </c>
      <c r="BT913" s="9">
        <v>0</v>
      </c>
      <c r="BU913" s="9">
        <v>1.7183384555678261</v>
      </c>
      <c r="BV913" s="9">
        <v>0.64088570425730462</v>
      </c>
      <c r="BW913" s="9">
        <v>8.1773834085260233E-2</v>
      </c>
      <c r="BX913" s="9">
        <v>0.12063646973886592</v>
      </c>
      <c r="BY913" s="9">
        <v>0.11129088870055047</v>
      </c>
      <c r="BZ913" s="9">
        <v>0</v>
      </c>
      <c r="CA913" s="9">
        <v>0</v>
      </c>
      <c r="CB913" s="9">
        <v>0</v>
      </c>
      <c r="CC913" s="9">
        <v>0</v>
      </c>
      <c r="CD913" s="9">
        <v>5.8677407664232545E-2</v>
      </c>
      <c r="CE913" s="9">
        <v>0</v>
      </c>
      <c r="CF913" s="9">
        <v>0.37453664466531406</v>
      </c>
      <c r="CG913" s="9">
        <v>0</v>
      </c>
      <c r="CH913" s="9">
        <v>4.0128926214140787E-3</v>
      </c>
      <c r="CI913" s="9">
        <v>0</v>
      </c>
      <c r="CJ913" s="9">
        <v>0</v>
      </c>
      <c r="CK913" s="9">
        <v>0</v>
      </c>
      <c r="CL913" s="62">
        <v>0</v>
      </c>
      <c r="CM913" s="62">
        <v>0</v>
      </c>
      <c r="CN913" s="62">
        <v>0</v>
      </c>
      <c r="CO913" s="62">
        <v>0</v>
      </c>
      <c r="CP913" s="62">
        <v>2.823292897643772E-2</v>
      </c>
      <c r="CQ913" s="62">
        <v>0</v>
      </c>
      <c r="CR913" s="62">
        <v>0</v>
      </c>
      <c r="CS913" s="62">
        <v>0</v>
      </c>
      <c r="CT913" s="62">
        <v>0</v>
      </c>
      <c r="CU913" s="62">
        <v>0</v>
      </c>
      <c r="CV913" s="62">
        <v>0</v>
      </c>
      <c r="CW913" s="80">
        <v>0</v>
      </c>
      <c r="CX913" s="78">
        <v>9.6309422913937893E-3</v>
      </c>
      <c r="CY913" s="78">
        <v>0.62016134325249062</v>
      </c>
      <c r="CZ913" s="78">
        <v>0.83329052914537161</v>
      </c>
      <c r="DA913" s="78">
        <v>0.15125929920983469</v>
      </c>
      <c r="DB913" s="78">
        <v>2.675261747609386E-4</v>
      </c>
      <c r="DC913" s="78">
        <v>0.92218055947927269</v>
      </c>
      <c r="DD913" s="78">
        <v>0.98463900374679314</v>
      </c>
      <c r="DE913" s="78">
        <v>5.9747512363276297E-3</v>
      </c>
      <c r="DF913" s="78">
        <v>2.675261747609386E-4</v>
      </c>
      <c r="DG913" s="78">
        <v>0</v>
      </c>
      <c r="DH913" s="78">
        <v>5.3505234952187721E-4</v>
      </c>
      <c r="DI913" s="10">
        <v>2017</v>
      </c>
      <c r="DJ913" s="60" t="s">
        <v>85</v>
      </c>
      <c r="DK913" s="42" t="s">
        <v>5440</v>
      </c>
    </row>
    <row r="914" spans="1:115" x14ac:dyDescent="0.2">
      <c r="A914" s="4" t="s">
        <v>3629</v>
      </c>
      <c r="B914" s="5" t="s">
        <v>3630</v>
      </c>
      <c r="C914" s="6" t="s">
        <v>131</v>
      </c>
      <c r="D914" s="5" t="s">
        <v>78</v>
      </c>
      <c r="E914" s="5" t="s">
        <v>170</v>
      </c>
      <c r="F914" s="6" t="s">
        <v>131</v>
      </c>
      <c r="G914" s="5" t="s">
        <v>3631</v>
      </c>
      <c r="H914" s="7">
        <f t="shared" si="47"/>
        <v>3</v>
      </c>
      <c r="I914" s="8" t="str">
        <f t="shared" si="48"/>
        <v>No impact</v>
      </c>
      <c r="J914" s="8" t="str">
        <f t="shared" si="46"/>
        <v>No impact</v>
      </c>
      <c r="K914" s="9">
        <v>5.5344577568584019E-3</v>
      </c>
      <c r="L914" s="9">
        <v>0.53348086934816719</v>
      </c>
      <c r="M914" s="9">
        <v>2.5522950542005423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1.5340476869680915E-2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9.2860029477490383E-4</v>
      </c>
      <c r="AA914" s="9">
        <v>0</v>
      </c>
      <c r="AB914" s="9">
        <f>_xlfn.XLOOKUP(B914,'[2]Macro de calcul Nur Journalier-'!$B:$B,'[2]Macro de calcul Nur Journalier-'!$K:$K,"")</f>
        <v>4.3384205771882199E-2</v>
      </c>
      <c r="AC914" s="9">
        <f>_xlfn.XLOOKUP(B914,'[3]NUR MACRO SITES'!$B:$B,'[3]NUR MACRO SITES'!$K:$K,"")</f>
        <v>0</v>
      </c>
      <c r="AD914" s="9">
        <v>4.3384205771882296E-2</v>
      </c>
      <c r="AE914" s="9">
        <v>0</v>
      </c>
      <c r="AF914" s="9">
        <v>0</v>
      </c>
      <c r="AG914" s="9">
        <v>0</v>
      </c>
      <c r="AH914" s="9">
        <v>0</v>
      </c>
      <c r="AI914" s="9">
        <v>0</v>
      </c>
      <c r="AJ914" s="9">
        <v>1.3780428374459183E-2</v>
      </c>
      <c r="AK914" s="9">
        <v>0</v>
      </c>
      <c r="AL914" s="9">
        <v>0</v>
      </c>
      <c r="AM914" s="9">
        <v>0</v>
      </c>
      <c r="AN914" s="9">
        <v>0</v>
      </c>
      <c r="AO914" s="9">
        <v>0</v>
      </c>
      <c r="AP914" s="9">
        <v>0</v>
      </c>
      <c r="AQ914" s="9">
        <v>0</v>
      </c>
      <c r="AR914" s="9">
        <v>0.31568483688366716</v>
      </c>
      <c r="AS914" s="9">
        <v>0.87618685937399399</v>
      </c>
      <c r="AT914" s="9">
        <v>0</v>
      </c>
      <c r="AU914" s="9">
        <v>0</v>
      </c>
      <c r="AV914" s="9">
        <v>0</v>
      </c>
      <c r="AW914" s="9">
        <v>0</v>
      </c>
      <c r="AX914" s="9">
        <v>0</v>
      </c>
      <c r="AY914" s="9">
        <v>0</v>
      </c>
      <c r="AZ914" s="9">
        <v>0</v>
      </c>
      <c r="BA914" s="9">
        <v>0</v>
      </c>
      <c r="BB914" s="9">
        <v>9.1465734740591147E-4</v>
      </c>
      <c r="BC914" s="9">
        <v>0</v>
      </c>
      <c r="BD914" s="9">
        <v>0</v>
      </c>
      <c r="BE914" s="9">
        <v>0</v>
      </c>
      <c r="BF914" s="9">
        <v>0</v>
      </c>
      <c r="BG914" s="9">
        <v>0</v>
      </c>
      <c r="BH914" s="9">
        <v>8.3599681552897209E-3</v>
      </c>
      <c r="BI914" s="9">
        <v>0</v>
      </c>
      <c r="BJ914" s="9">
        <v>0</v>
      </c>
      <c r="BK914" s="9">
        <v>0.20681297244784272</v>
      </c>
      <c r="BL914" s="9">
        <v>0</v>
      </c>
      <c r="BM914" s="9">
        <v>0</v>
      </c>
      <c r="BN914" s="9">
        <v>0</v>
      </c>
      <c r="BO914" s="9">
        <v>0</v>
      </c>
      <c r="BP914" s="9">
        <v>0</v>
      </c>
      <c r="BQ914" s="9">
        <v>0</v>
      </c>
      <c r="BR914" s="9">
        <v>2.7644371391963582E-3</v>
      </c>
      <c r="BS914" s="9">
        <v>1.9618586149134005E-3</v>
      </c>
      <c r="BT914" s="9">
        <v>2.1402093980875015E-3</v>
      </c>
      <c r="BU914" s="9">
        <v>1.2859091466842366E-2</v>
      </c>
      <c r="BV914" s="9">
        <v>0</v>
      </c>
      <c r="BW914" s="9">
        <v>0</v>
      </c>
      <c r="BX914" s="9">
        <v>0</v>
      </c>
      <c r="BY914" s="9">
        <v>0</v>
      </c>
      <c r="BZ914" s="9">
        <v>8.4698786929313069E-2</v>
      </c>
      <c r="CA914" s="9">
        <v>5.6180496699797331E-3</v>
      </c>
      <c r="CB914" s="9">
        <v>0</v>
      </c>
      <c r="CC914" s="9">
        <v>0</v>
      </c>
      <c r="CD914" s="9">
        <v>4.8689763806494596E-3</v>
      </c>
      <c r="CE914" s="9">
        <v>1.0076819249328687E-2</v>
      </c>
      <c r="CF914" s="9">
        <v>0.4080130866670662</v>
      </c>
      <c r="CG914" s="9">
        <v>0</v>
      </c>
      <c r="CH914" s="9">
        <v>0</v>
      </c>
      <c r="CI914" s="9">
        <v>0</v>
      </c>
      <c r="CJ914" s="9">
        <v>0</v>
      </c>
      <c r="CK914" s="9">
        <v>0</v>
      </c>
      <c r="CL914" s="62">
        <v>0</v>
      </c>
      <c r="CM914" s="62">
        <v>0</v>
      </c>
      <c r="CN914" s="62">
        <v>0</v>
      </c>
      <c r="CO914" s="62">
        <v>0</v>
      </c>
      <c r="CP914" s="62">
        <v>0</v>
      </c>
      <c r="CQ914" s="62">
        <v>0</v>
      </c>
      <c r="CR914" s="62">
        <v>0</v>
      </c>
      <c r="CS914" s="62">
        <v>2.7846201265580794E-2</v>
      </c>
      <c r="CT914" s="62">
        <v>1.1181175427514503</v>
      </c>
      <c r="CU914" s="62">
        <v>0.57348404919140394</v>
      </c>
      <c r="CV914" s="62">
        <v>0</v>
      </c>
      <c r="CW914" s="80">
        <v>0</v>
      </c>
      <c r="CX914" s="78">
        <v>0</v>
      </c>
      <c r="CY914" s="78">
        <v>1.5216710469619013</v>
      </c>
      <c r="CZ914" s="78">
        <v>6.1628756424195217</v>
      </c>
      <c r="DA914" s="78">
        <v>6.1628043021062515</v>
      </c>
      <c r="DB914" s="78">
        <v>6.1628399722628862</v>
      </c>
      <c r="DC914" s="78">
        <v>3.1365780115917339</v>
      </c>
      <c r="DD914" s="78">
        <v>0</v>
      </c>
      <c r="DE914" s="78">
        <v>5.5288742783930261E-3</v>
      </c>
      <c r="DF914" s="78">
        <v>0</v>
      </c>
      <c r="DG914" s="78">
        <v>0</v>
      </c>
      <c r="DH914" s="78">
        <v>0</v>
      </c>
      <c r="DI914" s="10">
        <v>2014</v>
      </c>
      <c r="DJ914" s="61" t="s">
        <v>80</v>
      </c>
      <c r="DK914" s="42" t="s">
        <v>5440</v>
      </c>
    </row>
    <row r="915" spans="1:115" x14ac:dyDescent="0.2">
      <c r="A915" s="4" t="s">
        <v>4462</v>
      </c>
      <c r="B915" s="5" t="s">
        <v>4463</v>
      </c>
      <c r="C915" s="6" t="s">
        <v>131</v>
      </c>
      <c r="D915" s="5" t="s">
        <v>70</v>
      </c>
      <c r="E915" s="5" t="s">
        <v>215</v>
      </c>
      <c r="F915" s="6" t="s">
        <v>131</v>
      </c>
      <c r="G915" s="5" t="s">
        <v>4464</v>
      </c>
      <c r="H915" s="7">
        <f t="shared" si="47"/>
        <v>0</v>
      </c>
      <c r="I915" s="8" t="str">
        <f t="shared" si="48"/>
        <v>No impact</v>
      </c>
      <c r="J915" s="8" t="str">
        <f t="shared" si="46"/>
        <v>No impact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f>_xlfn.XLOOKUP(B915,'[2]Macro de calcul Nur Journalier-'!$B:$B,'[2]Macro de calcul Nur Journalier-'!$K:$K,"")</f>
        <v>0</v>
      </c>
      <c r="AC915" s="9">
        <f>_xlfn.XLOOKUP(B915,'[3]NUR MACRO SITES'!$B:$B,'[3]NUR MACRO SITES'!$K:$K,"")</f>
        <v>0.70462190367517685</v>
      </c>
      <c r="AD915" s="9">
        <v>0</v>
      </c>
      <c r="AE915" s="9">
        <v>0</v>
      </c>
      <c r="AF915" s="9">
        <v>0</v>
      </c>
      <c r="AG915" s="9">
        <v>0</v>
      </c>
      <c r="AH915" s="9">
        <v>0</v>
      </c>
      <c r="AI915" s="9">
        <v>0</v>
      </c>
      <c r="AJ915" s="9">
        <v>0</v>
      </c>
      <c r="AK915" s="9">
        <v>0</v>
      </c>
      <c r="AL915" s="9">
        <v>0</v>
      </c>
      <c r="AM915" s="9">
        <v>0</v>
      </c>
      <c r="AN915" s="9">
        <v>0</v>
      </c>
      <c r="AO915" s="9">
        <v>0</v>
      </c>
      <c r="AP915" s="9">
        <v>0</v>
      </c>
      <c r="AQ915" s="9">
        <v>0</v>
      </c>
      <c r="AR915" s="9">
        <v>1.2805202863682059E-3</v>
      </c>
      <c r="AS915" s="9">
        <v>0.11577732703463695</v>
      </c>
      <c r="AT915" s="9">
        <v>0</v>
      </c>
      <c r="AU915" s="9">
        <v>0</v>
      </c>
      <c r="AV915" s="9">
        <v>0</v>
      </c>
      <c r="AW915" s="9">
        <v>0</v>
      </c>
      <c r="AX915" s="9">
        <v>0</v>
      </c>
      <c r="AY915" s="9">
        <v>0</v>
      </c>
      <c r="AZ915" s="9">
        <v>0</v>
      </c>
      <c r="BA915" s="9">
        <v>0</v>
      </c>
      <c r="BB915" s="9">
        <v>0</v>
      </c>
      <c r="BC915" s="9">
        <v>0</v>
      </c>
      <c r="BD915" s="9">
        <v>0</v>
      </c>
      <c r="BE915" s="9">
        <v>0</v>
      </c>
      <c r="BF915" s="9">
        <v>0</v>
      </c>
      <c r="BG915" s="9">
        <v>0</v>
      </c>
      <c r="BH915" s="9">
        <v>0</v>
      </c>
      <c r="BI915" s="9">
        <v>0</v>
      </c>
      <c r="BJ915" s="9">
        <v>0</v>
      </c>
      <c r="BK915" s="9">
        <v>0.30643842206847616</v>
      </c>
      <c r="BL915" s="9">
        <v>0</v>
      </c>
      <c r="BM915" s="9">
        <v>0</v>
      </c>
      <c r="BN915" s="9">
        <v>0</v>
      </c>
      <c r="BO915" s="9">
        <v>0</v>
      </c>
      <c r="BP915" s="9">
        <v>0</v>
      </c>
      <c r="BQ915" s="9">
        <v>0</v>
      </c>
      <c r="BR915" s="9">
        <v>0</v>
      </c>
      <c r="BS915" s="9">
        <v>0</v>
      </c>
      <c r="BT915" s="9">
        <v>0</v>
      </c>
      <c r="BU915" s="9">
        <v>0</v>
      </c>
      <c r="BV915" s="9">
        <v>0</v>
      </c>
      <c r="BW915" s="9">
        <v>0</v>
      </c>
      <c r="BX915" s="9">
        <v>0</v>
      </c>
      <c r="BY915" s="9">
        <v>0</v>
      </c>
      <c r="BZ915" s="9">
        <v>0</v>
      </c>
      <c r="CA915" s="9">
        <v>0</v>
      </c>
      <c r="CB915" s="9">
        <v>1.3625643132924126</v>
      </c>
      <c r="CC915" s="9">
        <v>0.92999232378229224</v>
      </c>
      <c r="CD915" s="9">
        <v>0</v>
      </c>
      <c r="CE915" s="9">
        <v>0</v>
      </c>
      <c r="CF915" s="9">
        <v>0</v>
      </c>
      <c r="CG915" s="9">
        <v>0</v>
      </c>
      <c r="CH915" s="9">
        <v>0</v>
      </c>
      <c r="CI915" s="9">
        <v>0</v>
      </c>
      <c r="CJ915" s="9">
        <v>0</v>
      </c>
      <c r="CK915" s="9">
        <v>0</v>
      </c>
      <c r="CL915" s="62">
        <v>0</v>
      </c>
      <c r="CM915" s="62">
        <v>0</v>
      </c>
      <c r="CN915" s="62">
        <v>0</v>
      </c>
      <c r="CO915" s="62">
        <v>0</v>
      </c>
      <c r="CP915" s="62">
        <v>0</v>
      </c>
      <c r="CQ915" s="62">
        <v>0</v>
      </c>
      <c r="CR915" s="62">
        <v>0</v>
      </c>
      <c r="CS915" s="62">
        <v>3.8446559079695006E-2</v>
      </c>
      <c r="CT915" s="62">
        <v>0</v>
      </c>
      <c r="CU915" s="62">
        <v>0</v>
      </c>
      <c r="CV915" s="62">
        <v>0</v>
      </c>
      <c r="CW915" s="80">
        <v>0</v>
      </c>
      <c r="CX915" s="78">
        <v>0</v>
      </c>
      <c r="CY915" s="78">
        <v>0</v>
      </c>
      <c r="CZ915" s="78">
        <v>0</v>
      </c>
      <c r="DA915" s="78">
        <v>0</v>
      </c>
      <c r="DB915" s="78">
        <v>0</v>
      </c>
      <c r="DC915" s="78">
        <v>0</v>
      </c>
      <c r="DD915" s="78">
        <v>0</v>
      </c>
      <c r="DE915" s="78">
        <v>4.9759868505535971E-3</v>
      </c>
      <c r="DF915" s="78">
        <v>0</v>
      </c>
      <c r="DG915" s="78">
        <v>0</v>
      </c>
      <c r="DH915" s="78">
        <v>0</v>
      </c>
      <c r="DI915" s="10">
        <v>2016</v>
      </c>
      <c r="DJ915" s="61" t="s">
        <v>80</v>
      </c>
      <c r="DK915" s="42" t="s">
        <v>5440</v>
      </c>
    </row>
    <row r="916" spans="1:115" x14ac:dyDescent="0.2">
      <c r="A916" s="4" t="s">
        <v>2779</v>
      </c>
      <c r="B916" s="5" t="s">
        <v>2780</v>
      </c>
      <c r="C916" s="6" t="s">
        <v>131</v>
      </c>
      <c r="D916" s="4"/>
      <c r="E916" s="5"/>
      <c r="F916" s="6" t="s">
        <v>131</v>
      </c>
      <c r="G916" s="5" t="s">
        <v>2779</v>
      </c>
      <c r="H916" s="7">
        <f t="shared" si="47"/>
        <v>0</v>
      </c>
      <c r="I916" s="8" t="str">
        <f t="shared" si="48"/>
        <v>No impact</v>
      </c>
      <c r="J916" s="8" t="str">
        <f t="shared" si="46"/>
        <v>No impact</v>
      </c>
      <c r="K916" s="9">
        <v>0</v>
      </c>
      <c r="L916" s="9">
        <v>0</v>
      </c>
      <c r="M916" s="9">
        <v>0</v>
      </c>
      <c r="N916" s="9">
        <v>2.9863785479960065E-2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f>_xlfn.XLOOKUP(B916,'[2]Macro de calcul Nur Journalier-'!$B:$B,'[2]Macro de calcul Nur Journalier-'!$K:$K,"")</f>
        <v>0</v>
      </c>
      <c r="AC916" s="9">
        <f>_xlfn.XLOOKUP(B916,'[3]NUR MACRO SITES'!$B:$B,'[3]NUR MACRO SITES'!$K:$K,"")</f>
        <v>0</v>
      </c>
      <c r="AD916" s="9">
        <v>0</v>
      </c>
      <c r="AE916" s="9">
        <v>0</v>
      </c>
      <c r="AF916" s="9">
        <v>0</v>
      </c>
      <c r="AG916" s="9">
        <v>0</v>
      </c>
      <c r="AH916" s="9">
        <v>0</v>
      </c>
      <c r="AI916" s="9">
        <v>0</v>
      </c>
      <c r="AJ916" s="9">
        <v>0</v>
      </c>
      <c r="AK916" s="9">
        <v>0</v>
      </c>
      <c r="AL916" s="9">
        <v>0</v>
      </c>
      <c r="AM916" s="9">
        <v>0</v>
      </c>
      <c r="AN916" s="9">
        <v>0</v>
      </c>
      <c r="AO916" s="9">
        <v>0</v>
      </c>
      <c r="AP916" s="9">
        <v>0</v>
      </c>
      <c r="AQ916" s="9">
        <v>4.4818210022888383E-2</v>
      </c>
      <c r="AR916" s="9">
        <v>0</v>
      </c>
      <c r="AS916" s="9">
        <v>0</v>
      </c>
      <c r="AT916" s="9">
        <v>0</v>
      </c>
      <c r="AU916" s="9">
        <v>0</v>
      </c>
      <c r="AV916" s="9">
        <v>0</v>
      </c>
      <c r="AW916" s="9">
        <v>0</v>
      </c>
      <c r="AX916" s="9">
        <v>0</v>
      </c>
      <c r="AY916" s="9">
        <v>0</v>
      </c>
      <c r="AZ916" s="9">
        <v>0</v>
      </c>
      <c r="BA916" s="9">
        <v>0</v>
      </c>
      <c r="BB916" s="9">
        <v>0</v>
      </c>
      <c r="BC916" s="9">
        <v>1.7195558131230648E-2</v>
      </c>
      <c r="BD916" s="9">
        <v>1.7195558131230648E-2</v>
      </c>
      <c r="BE916" s="9">
        <v>3.0055640435757393E-2</v>
      </c>
      <c r="BF916" s="9">
        <v>0</v>
      </c>
      <c r="BG916" s="9">
        <v>0</v>
      </c>
      <c r="BH916" s="9">
        <v>0</v>
      </c>
      <c r="BI916" s="9">
        <v>0</v>
      </c>
      <c r="BJ916" s="9">
        <v>0</v>
      </c>
      <c r="BK916" s="9">
        <v>0.18967605790550546</v>
      </c>
      <c r="BL916" s="9">
        <v>0</v>
      </c>
      <c r="BM916" s="9">
        <v>0</v>
      </c>
      <c r="BN916" s="9">
        <v>0</v>
      </c>
      <c r="BO916" s="9">
        <v>0</v>
      </c>
      <c r="BP916" s="9">
        <v>0</v>
      </c>
      <c r="BQ916" s="9">
        <v>0</v>
      </c>
      <c r="BR916" s="9">
        <v>0</v>
      </c>
      <c r="BS916" s="9">
        <v>0</v>
      </c>
      <c r="BT916" s="9">
        <v>0</v>
      </c>
      <c r="BU916" s="9">
        <v>0.34391381519434522</v>
      </c>
      <c r="BV916" s="9">
        <v>0</v>
      </c>
      <c r="BW916" s="9">
        <v>0</v>
      </c>
      <c r="BX916" s="9">
        <v>0</v>
      </c>
      <c r="BY916" s="9">
        <v>0.14157485168348871</v>
      </c>
      <c r="BZ916" s="9">
        <v>0</v>
      </c>
      <c r="CA916" s="9">
        <v>0.7300432607659666</v>
      </c>
      <c r="CB916" s="9">
        <v>0</v>
      </c>
      <c r="CC916" s="9">
        <v>0</v>
      </c>
      <c r="CD916" s="9">
        <v>0</v>
      </c>
      <c r="CE916" s="9">
        <v>0.52706223443568412</v>
      </c>
      <c r="CF916" s="9">
        <v>0</v>
      </c>
      <c r="CG916" s="9">
        <v>0</v>
      </c>
      <c r="CH916" s="9">
        <v>0</v>
      </c>
      <c r="CI916" s="9">
        <v>0</v>
      </c>
      <c r="CJ916" s="9">
        <v>0</v>
      </c>
      <c r="CK916" s="9">
        <v>0</v>
      </c>
      <c r="CL916" s="62">
        <v>0</v>
      </c>
      <c r="CM916" s="62">
        <v>0.35741496948061402</v>
      </c>
      <c r="CN916" s="62">
        <v>0</v>
      </c>
      <c r="CO916" s="62">
        <v>0</v>
      </c>
      <c r="CP916" s="62">
        <v>0.57584290947145478</v>
      </c>
      <c r="CQ916" s="62">
        <v>0</v>
      </c>
      <c r="CR916" s="62">
        <v>0</v>
      </c>
      <c r="CS916" s="62">
        <v>3.0497983922745759E-3</v>
      </c>
      <c r="CT916" s="62">
        <v>8.0809328108496656E-2</v>
      </c>
      <c r="CU916" s="62">
        <v>0</v>
      </c>
      <c r="CV916" s="62">
        <v>0</v>
      </c>
      <c r="CW916" s="80">
        <v>0</v>
      </c>
      <c r="CX916" s="78">
        <v>6.2288480019810235</v>
      </c>
      <c r="CY916" s="78">
        <v>8.6392049264766726</v>
      </c>
      <c r="CZ916" s="78">
        <v>0</v>
      </c>
      <c r="DA916" s="78">
        <v>0</v>
      </c>
      <c r="DB916" s="78">
        <v>0</v>
      </c>
      <c r="DC916" s="78">
        <v>0</v>
      </c>
      <c r="DD916" s="78">
        <v>4.7655329264081406E-2</v>
      </c>
      <c r="DE916" s="78">
        <v>4.8154711456966214E-3</v>
      </c>
      <c r="DF916" s="78">
        <v>0</v>
      </c>
      <c r="DG916" s="78">
        <v>0</v>
      </c>
      <c r="DH916" s="78">
        <v>0</v>
      </c>
      <c r="DI916" s="10">
        <v>2025</v>
      </c>
      <c r="DJ916" s="61" t="s">
        <v>80</v>
      </c>
      <c r="DK916" s="42" t="s">
        <v>5440</v>
      </c>
    </row>
    <row r="917" spans="1:115" x14ac:dyDescent="0.2">
      <c r="A917" s="4" t="s">
        <v>3146</v>
      </c>
      <c r="B917" s="5" t="s">
        <v>3147</v>
      </c>
      <c r="C917" s="6" t="s">
        <v>131</v>
      </c>
      <c r="D917" s="5" t="s">
        <v>70</v>
      </c>
      <c r="E917" s="5" t="s">
        <v>313</v>
      </c>
      <c r="F917" s="6" t="s">
        <v>131</v>
      </c>
      <c r="G917" s="5" t="s">
        <v>1442</v>
      </c>
      <c r="H917" s="7">
        <f t="shared" si="47"/>
        <v>1</v>
      </c>
      <c r="I917" s="8" t="str">
        <f t="shared" si="48"/>
        <v>No impact</v>
      </c>
      <c r="J917" s="8" t="str">
        <f t="shared" si="46"/>
        <v>No impact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1.6231933152664867E-2</v>
      </c>
      <c r="X917" s="9">
        <v>0</v>
      </c>
      <c r="Y917" s="9">
        <v>0</v>
      </c>
      <c r="Z917" s="9">
        <v>0</v>
      </c>
      <c r="AA917" s="9">
        <v>0</v>
      </c>
      <c r="AB917" s="9">
        <f>_xlfn.XLOOKUP(B917,'[2]Macro de calcul Nur Journalier-'!$B:$B,'[2]Macro de calcul Nur Journalier-'!$K:$K,"")</f>
        <v>0</v>
      </c>
      <c r="AC917" s="9">
        <f>_xlfn.XLOOKUP(B917,'[3]NUR MACRO SITES'!$B:$B,'[3]NUR MACRO SITES'!$K:$K,"")</f>
        <v>0</v>
      </c>
      <c r="AD917" s="9">
        <v>0</v>
      </c>
      <c r="AE917" s="9">
        <v>4.86827095538056E-17</v>
      </c>
      <c r="AF917" s="9">
        <v>4.8682709553805606E-17</v>
      </c>
      <c r="AG917" s="9">
        <v>0</v>
      </c>
      <c r="AH917" s="9">
        <v>0</v>
      </c>
      <c r="AI917" s="9">
        <v>0</v>
      </c>
      <c r="AJ917" s="9">
        <v>0</v>
      </c>
      <c r="AK917" s="9">
        <v>0</v>
      </c>
      <c r="AL917" s="9">
        <v>0</v>
      </c>
      <c r="AM917" s="9">
        <v>0</v>
      </c>
      <c r="AN917" s="9">
        <v>0</v>
      </c>
      <c r="AO917" s="9">
        <v>2.6007329686382756E-16</v>
      </c>
      <c r="AP917" s="9">
        <v>8.6691098954609191E-17</v>
      </c>
      <c r="AQ917" s="9">
        <v>0</v>
      </c>
      <c r="AR917" s="9">
        <v>0</v>
      </c>
      <c r="AS917" s="9">
        <v>0</v>
      </c>
      <c r="AT917" s="9">
        <v>0.57361820885212678</v>
      </c>
      <c r="AU917" s="9">
        <v>0</v>
      </c>
      <c r="AV917" s="9">
        <v>0</v>
      </c>
      <c r="AW917" s="9">
        <v>0</v>
      </c>
      <c r="AX917" s="9">
        <v>0</v>
      </c>
      <c r="AY917" s="9">
        <v>0</v>
      </c>
      <c r="AZ917" s="9">
        <v>0</v>
      </c>
      <c r="BA917" s="9">
        <v>0</v>
      </c>
      <c r="BB917" s="9">
        <v>0</v>
      </c>
      <c r="BC917" s="9">
        <v>0</v>
      </c>
      <c r="BD917" s="9">
        <v>0</v>
      </c>
      <c r="BE917" s="9">
        <v>2.8573895532959328E-2</v>
      </c>
      <c r="BF917" s="9">
        <v>0</v>
      </c>
      <c r="BG917" s="9">
        <v>0</v>
      </c>
      <c r="BH917" s="9">
        <v>0</v>
      </c>
      <c r="BI917" s="9">
        <v>0</v>
      </c>
      <c r="BJ917" s="9">
        <v>0</v>
      </c>
      <c r="BK917" s="9">
        <v>0</v>
      </c>
      <c r="BL917" s="9">
        <v>0</v>
      </c>
      <c r="BM917" s="9">
        <v>0</v>
      </c>
      <c r="BN917" s="9">
        <v>0</v>
      </c>
      <c r="BO917" s="9">
        <v>0</v>
      </c>
      <c r="BP917" s="9">
        <v>0</v>
      </c>
      <c r="BQ917" s="9">
        <v>2.96939785921988</v>
      </c>
      <c r="BR917" s="9">
        <v>0</v>
      </c>
      <c r="BS917" s="9">
        <v>2.9927261416590502E-2</v>
      </c>
      <c r="BT917" s="9">
        <v>0</v>
      </c>
      <c r="BU917" s="9">
        <v>1.8778553960386155</v>
      </c>
      <c r="BV917" s="9">
        <v>0</v>
      </c>
      <c r="BW917" s="9">
        <v>0</v>
      </c>
      <c r="BX917" s="9">
        <v>0</v>
      </c>
      <c r="BY917" s="9">
        <v>0</v>
      </c>
      <c r="BZ917" s="9">
        <v>0</v>
      </c>
      <c r="CA917" s="9">
        <v>0</v>
      </c>
      <c r="CB917" s="9">
        <v>0</v>
      </c>
      <c r="CC917" s="9">
        <v>0</v>
      </c>
      <c r="CD917" s="9">
        <v>0.11589233890643824</v>
      </c>
      <c r="CE917" s="9">
        <v>0</v>
      </c>
      <c r="CF917" s="9">
        <v>0</v>
      </c>
      <c r="CG917" s="9">
        <v>0</v>
      </c>
      <c r="CH917" s="9">
        <v>0</v>
      </c>
      <c r="CI917" s="9">
        <v>0</v>
      </c>
      <c r="CJ917" s="9">
        <v>0</v>
      </c>
      <c r="CK917" s="9">
        <v>0</v>
      </c>
      <c r="CL917" s="62">
        <v>0.11542862687018635</v>
      </c>
      <c r="CM917" s="62">
        <v>0</v>
      </c>
      <c r="CN917" s="62">
        <v>0</v>
      </c>
      <c r="CO917" s="62">
        <v>0</v>
      </c>
      <c r="CP917" s="62">
        <v>2.1620038637913663</v>
      </c>
      <c r="CQ917" s="62">
        <v>0</v>
      </c>
      <c r="CR917" s="62">
        <v>0</v>
      </c>
      <c r="CS917" s="62">
        <v>1.4321567888869156E-2</v>
      </c>
      <c r="CT917" s="62">
        <v>0</v>
      </c>
      <c r="CU917" s="62">
        <v>0</v>
      </c>
      <c r="CV917" s="62">
        <v>0</v>
      </c>
      <c r="CW917" s="80">
        <v>0</v>
      </c>
      <c r="CX917" s="78">
        <v>0</v>
      </c>
      <c r="CY917" s="78">
        <v>0</v>
      </c>
      <c r="CZ917" s="78">
        <v>0</v>
      </c>
      <c r="DA917" s="78">
        <v>0</v>
      </c>
      <c r="DB917" s="78">
        <v>0</v>
      </c>
      <c r="DC917" s="78">
        <v>0</v>
      </c>
      <c r="DD917" s="78">
        <v>2.6663442084506606E-2</v>
      </c>
      <c r="DE917" s="78">
        <v>4.7441308324273112E-3</v>
      </c>
      <c r="DF917" s="78">
        <v>1.9521384972305693</v>
      </c>
      <c r="DG917" s="78">
        <v>0</v>
      </c>
      <c r="DH917" s="78">
        <v>0</v>
      </c>
      <c r="DI917" s="10">
        <v>2024</v>
      </c>
      <c r="DJ917" s="59" t="s">
        <v>74</v>
      </c>
      <c r="DK917" s="42" t="s">
        <v>5440</v>
      </c>
    </row>
    <row r="918" spans="1:115" x14ac:dyDescent="0.2">
      <c r="A918" s="4" t="s">
        <v>1164</v>
      </c>
      <c r="B918" s="5" t="s">
        <v>1165</v>
      </c>
      <c r="C918" s="6" t="s">
        <v>173</v>
      </c>
      <c r="D918" s="5" t="s">
        <v>78</v>
      </c>
      <c r="E918" s="5" t="s">
        <v>474</v>
      </c>
      <c r="F918" s="6" t="s">
        <v>173</v>
      </c>
      <c r="G918" s="5" t="s">
        <v>1164</v>
      </c>
      <c r="H918" s="7">
        <f t="shared" si="47"/>
        <v>0</v>
      </c>
      <c r="I918" s="8" t="str">
        <f t="shared" si="48"/>
        <v>No impact</v>
      </c>
      <c r="J918" s="8" t="str">
        <f t="shared" si="46"/>
        <v>No impact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3.1574237235148524E-2</v>
      </c>
      <c r="S918" s="9">
        <v>0</v>
      </c>
      <c r="T918" s="9">
        <v>0.69959039591581296</v>
      </c>
      <c r="U918" s="9">
        <v>0.21683889626475497</v>
      </c>
      <c r="V918" s="9">
        <v>0.15708447647893659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f>_xlfn.XLOOKUP(B918,'[2]Macro de calcul Nur Journalier-'!$B:$B,'[2]Macro de calcul Nur Journalier-'!$K:$K,"")</f>
        <v>0</v>
      </c>
      <c r="AC918" s="9">
        <f>_xlfn.XLOOKUP(B918,'[3]NUR MACRO SITES'!$B:$B,'[3]NUR MACRO SITES'!$K:$K,"")</f>
        <v>0</v>
      </c>
      <c r="AD918" s="9">
        <v>0</v>
      </c>
      <c r="AE918" s="9">
        <v>0</v>
      </c>
      <c r="AF918" s="9">
        <v>8.7298586038160163E-3</v>
      </c>
      <c r="AG918" s="9">
        <v>0</v>
      </c>
      <c r="AH918" s="9">
        <v>0</v>
      </c>
      <c r="AI918" s="9">
        <v>0</v>
      </c>
      <c r="AJ918" s="9">
        <v>0</v>
      </c>
      <c r="AK918" s="9">
        <v>0</v>
      </c>
      <c r="AL918" s="9">
        <v>0</v>
      </c>
      <c r="AM918" s="9">
        <v>0</v>
      </c>
      <c r="AN918" s="9">
        <v>0.2870194756159668</v>
      </c>
      <c r="AO918" s="9">
        <v>0</v>
      </c>
      <c r="AP918" s="9">
        <v>0.41953310551086037</v>
      </c>
      <c r="AQ918" s="9">
        <v>0</v>
      </c>
      <c r="AR918" s="9">
        <v>0</v>
      </c>
      <c r="AS918" s="9">
        <v>0</v>
      </c>
      <c r="AT918" s="9">
        <v>0</v>
      </c>
      <c r="AU918" s="9">
        <v>0</v>
      </c>
      <c r="AV918" s="9">
        <v>0</v>
      </c>
      <c r="AW918" s="9">
        <v>0</v>
      </c>
      <c r="AX918" s="9">
        <v>0</v>
      </c>
      <c r="AY918" s="9">
        <v>0</v>
      </c>
      <c r="AZ918" s="9">
        <v>0</v>
      </c>
      <c r="BA918" s="9">
        <v>0</v>
      </c>
      <c r="BB918" s="9">
        <v>0.13707457311357893</v>
      </c>
      <c r="BC918" s="9">
        <v>6.9517981434181119E-3</v>
      </c>
      <c r="BD918" s="9">
        <v>6.9517981434181119E-3</v>
      </c>
      <c r="BE918" s="9">
        <v>0</v>
      </c>
      <c r="BF918" s="9">
        <v>0</v>
      </c>
      <c r="BG918" s="9">
        <v>0</v>
      </c>
      <c r="BH918" s="9">
        <v>0.38732523862813234</v>
      </c>
      <c r="BI918" s="9">
        <v>0</v>
      </c>
      <c r="BJ918" s="9">
        <v>0</v>
      </c>
      <c r="BK918" s="9">
        <v>0</v>
      </c>
      <c r="BL918" s="9">
        <v>0</v>
      </c>
      <c r="BM918" s="9">
        <v>0</v>
      </c>
      <c r="BN918" s="9">
        <v>0</v>
      </c>
      <c r="BO918" s="9">
        <v>0</v>
      </c>
      <c r="BP918" s="9">
        <v>0</v>
      </c>
      <c r="BQ918" s="9">
        <v>0</v>
      </c>
      <c r="BR918" s="9">
        <v>0</v>
      </c>
      <c r="BS918" s="9">
        <v>0</v>
      </c>
      <c r="BT918" s="9">
        <v>0</v>
      </c>
      <c r="BU918" s="9">
        <v>0</v>
      </c>
      <c r="BV918" s="9">
        <v>0</v>
      </c>
      <c r="BW918" s="9">
        <v>0</v>
      </c>
      <c r="BX918" s="9">
        <v>0</v>
      </c>
      <c r="BY918" s="9">
        <v>3.2104998899487192E-3</v>
      </c>
      <c r="BZ918" s="9">
        <v>0</v>
      </c>
      <c r="CA918" s="9">
        <v>0</v>
      </c>
      <c r="CB918" s="9">
        <v>0</v>
      </c>
      <c r="CC918" s="9">
        <v>7.0545899779997756E-2</v>
      </c>
      <c r="CD918" s="9">
        <v>0</v>
      </c>
      <c r="CE918" s="9">
        <v>0</v>
      </c>
      <c r="CF918" s="9">
        <v>0</v>
      </c>
      <c r="CG918" s="9">
        <v>0</v>
      </c>
      <c r="CH918" s="9">
        <v>0</v>
      </c>
      <c r="CI918" s="9">
        <v>0</v>
      </c>
      <c r="CJ918" s="9">
        <v>0</v>
      </c>
      <c r="CK918" s="9">
        <v>0</v>
      </c>
      <c r="CL918" s="62">
        <v>4.815749834923679E-3</v>
      </c>
      <c r="CM918" s="62">
        <v>0</v>
      </c>
      <c r="CN918" s="62">
        <v>0</v>
      </c>
      <c r="CO918" s="62">
        <v>0</v>
      </c>
      <c r="CP918" s="62">
        <v>0</v>
      </c>
      <c r="CQ918" s="62">
        <v>2.9429582324530077E-3</v>
      </c>
      <c r="CR918" s="62">
        <v>0</v>
      </c>
      <c r="CS918" s="62">
        <v>0</v>
      </c>
      <c r="CT918" s="62">
        <v>8.3328376009371347E-2</v>
      </c>
      <c r="CU918" s="62">
        <v>0</v>
      </c>
      <c r="CV918" s="62">
        <v>1.689687742539673</v>
      </c>
      <c r="CW918" s="80">
        <v>5.4917540281116915E-2</v>
      </c>
      <c r="CX918" s="78">
        <v>0</v>
      </c>
      <c r="CY918" s="78">
        <v>0</v>
      </c>
      <c r="CZ918" s="78">
        <v>0</v>
      </c>
      <c r="DA918" s="78">
        <v>0</v>
      </c>
      <c r="DB918" s="78">
        <v>0</v>
      </c>
      <c r="DC918" s="78">
        <v>0</v>
      </c>
      <c r="DD918" s="78">
        <v>0</v>
      </c>
      <c r="DE918" s="78">
        <v>4.2804187961751738E-3</v>
      </c>
      <c r="DF918" s="78">
        <v>0</v>
      </c>
      <c r="DG918" s="78">
        <v>0</v>
      </c>
      <c r="DH918" s="78">
        <v>0</v>
      </c>
      <c r="DI918" s="10">
        <v>2020</v>
      </c>
      <c r="DJ918" s="61" t="s">
        <v>80</v>
      </c>
      <c r="DK918" s="42" t="s">
        <v>190</v>
      </c>
    </row>
    <row r="919" spans="1:115" x14ac:dyDescent="0.2">
      <c r="A919" s="4" t="s">
        <v>254</v>
      </c>
      <c r="B919" s="5" t="s">
        <v>255</v>
      </c>
      <c r="C919" s="6" t="s">
        <v>159</v>
      </c>
      <c r="D919" s="5" t="s">
        <v>70</v>
      </c>
      <c r="E919" s="5" t="s">
        <v>71</v>
      </c>
      <c r="F919" s="6" t="s">
        <v>131</v>
      </c>
      <c r="G919" s="5" t="s">
        <v>159</v>
      </c>
      <c r="H919" s="7">
        <f t="shared" si="47"/>
        <v>0</v>
      </c>
      <c r="I919" s="8" t="str">
        <f t="shared" si="48"/>
        <v>No impact</v>
      </c>
      <c r="J919" s="8" t="str">
        <f t="shared" si="46"/>
        <v>No impact</v>
      </c>
      <c r="K919" s="9">
        <v>4.0542688869870828E-2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0.57777510340892924</v>
      </c>
      <c r="T919" s="9">
        <v>10.51894270313317</v>
      </c>
      <c r="U919" s="9">
        <v>4.0520031022678644</v>
      </c>
      <c r="V919" s="9">
        <v>0</v>
      </c>
      <c r="W919" s="9">
        <v>1.2647536014833526E-2</v>
      </c>
      <c r="X919" s="9">
        <v>0</v>
      </c>
      <c r="Y919" s="9">
        <v>2.698512456615821E-2</v>
      </c>
      <c r="Z919" s="9">
        <v>0.56572187158275089</v>
      </c>
      <c r="AA919" s="9">
        <v>0.37885034826225483</v>
      </c>
      <c r="AB919" s="9">
        <f>_xlfn.XLOOKUP(B919,'[2]Macro de calcul Nur Journalier-'!$B:$B,'[2]Macro de calcul Nur Journalier-'!$K:$K,"")</f>
        <v>0</v>
      </c>
      <c r="AC919" s="9">
        <f>_xlfn.XLOOKUP(B919,'[3]NUR MACRO SITES'!$B:$B,'[3]NUR MACRO SITES'!$K:$K,"")</f>
        <v>0.20577782532211297</v>
      </c>
      <c r="AD919" s="9">
        <v>0</v>
      </c>
      <c r="AE919" s="9">
        <v>0</v>
      </c>
      <c r="AF919" s="9">
        <v>0.15500196120382201</v>
      </c>
      <c r="AG919" s="9">
        <v>2.5815088194741441E-3</v>
      </c>
      <c r="AH919" s="9">
        <v>0</v>
      </c>
      <c r="AI919" s="9">
        <v>0</v>
      </c>
      <c r="AJ919" s="9">
        <v>0</v>
      </c>
      <c r="AK919" s="9">
        <v>0</v>
      </c>
      <c r="AL919" s="9">
        <v>0</v>
      </c>
      <c r="AM919" s="9">
        <v>8.6691098954609191E-17</v>
      </c>
      <c r="AN919" s="9">
        <v>6.6202898805238428E-2</v>
      </c>
      <c r="AO919" s="9">
        <v>0</v>
      </c>
      <c r="AP919" s="9">
        <v>8.6691098954609191E-17</v>
      </c>
      <c r="AQ919" s="9">
        <v>1.7338219790921838E-16</v>
      </c>
      <c r="AR919" s="9">
        <v>1.4448516492434865E-16</v>
      </c>
      <c r="AS919" s="9">
        <v>0.12755811366922451</v>
      </c>
      <c r="AT919" s="9">
        <v>1.1103940197507448E-2</v>
      </c>
      <c r="AU919" s="9">
        <v>0</v>
      </c>
      <c r="AV919" s="9">
        <v>0</v>
      </c>
      <c r="AW919" s="9">
        <v>0</v>
      </c>
      <c r="AX919" s="9">
        <v>0</v>
      </c>
      <c r="AY919" s="9">
        <v>0</v>
      </c>
      <c r="AZ919" s="9">
        <v>1.3394790989820229</v>
      </c>
      <c r="BA919" s="9">
        <v>5.4708948714796675</v>
      </c>
      <c r="BB919" s="9">
        <v>0.11010645148072092</v>
      </c>
      <c r="BC919" s="9">
        <v>2.7439720422176559E-4</v>
      </c>
      <c r="BD919" s="9">
        <v>2.7439720422176559E-4</v>
      </c>
      <c r="BE919" s="9">
        <v>0.41086408045472389</v>
      </c>
      <c r="BF919" s="9">
        <v>1.7568738328972251</v>
      </c>
      <c r="BG919" s="9">
        <v>0.17859599365447318</v>
      </c>
      <c r="BH919" s="9">
        <v>0.3588200773873288</v>
      </c>
      <c r="BI919" s="9">
        <v>1.8966357335068333</v>
      </c>
      <c r="BJ919" s="9">
        <v>0</v>
      </c>
      <c r="BK919" s="9">
        <v>0</v>
      </c>
      <c r="BL919" s="9">
        <v>0</v>
      </c>
      <c r="BM919" s="9">
        <v>0</v>
      </c>
      <c r="BN919" s="9">
        <v>0</v>
      </c>
      <c r="BO919" s="9">
        <v>0</v>
      </c>
      <c r="BP919" s="9">
        <v>0</v>
      </c>
      <c r="BQ919" s="9">
        <v>5.3709624949705068</v>
      </c>
      <c r="BR919" s="9">
        <v>9.689798049841207E-2</v>
      </c>
      <c r="BS919" s="9">
        <v>0.36399611337973292</v>
      </c>
      <c r="BT919" s="9">
        <v>0</v>
      </c>
      <c r="BU919" s="9">
        <v>0</v>
      </c>
      <c r="BV919" s="9">
        <v>0</v>
      </c>
      <c r="BW919" s="9">
        <v>0.52538573707384839</v>
      </c>
      <c r="BX919" s="9">
        <v>4.2804187961750177E-4</v>
      </c>
      <c r="BY919" s="9">
        <v>7.4818153541475307E-2</v>
      </c>
      <c r="BZ919" s="9">
        <v>0</v>
      </c>
      <c r="CA919" s="9">
        <v>0</v>
      </c>
      <c r="CB919" s="9">
        <v>0</v>
      </c>
      <c r="CC919" s="9">
        <v>0</v>
      </c>
      <c r="CD919" s="9">
        <v>0</v>
      </c>
      <c r="CE919" s="9">
        <v>4.3870903995913633</v>
      </c>
      <c r="CF919" s="9">
        <v>0</v>
      </c>
      <c r="CG919" s="9">
        <v>2.9481384458655762E-2</v>
      </c>
      <c r="CH919" s="9">
        <v>0.29174621111596244</v>
      </c>
      <c r="CI919" s="9">
        <v>0</v>
      </c>
      <c r="CJ919" s="9">
        <v>0</v>
      </c>
      <c r="CK919" s="9">
        <v>0.34776619211090348</v>
      </c>
      <c r="CL919" s="62">
        <v>5.4753690434405311E-2</v>
      </c>
      <c r="CM919" s="62">
        <v>0</v>
      </c>
      <c r="CN919" s="62">
        <v>0</v>
      </c>
      <c r="CO919" s="62">
        <v>1.2431406288791298</v>
      </c>
      <c r="CP919" s="62">
        <v>5.5752454820179272E-2</v>
      </c>
      <c r="CQ919" s="62">
        <v>0.85722520424731663</v>
      </c>
      <c r="CR919" s="62">
        <v>0</v>
      </c>
      <c r="CS919" s="62">
        <v>5.4063829605088563</v>
      </c>
      <c r="CT919" s="62">
        <v>0</v>
      </c>
      <c r="CU919" s="62">
        <v>0.25079687129922135</v>
      </c>
      <c r="CV919" s="62">
        <v>0</v>
      </c>
      <c r="CW919" s="80">
        <v>0</v>
      </c>
      <c r="CX919" s="78">
        <v>0.78638427317062121</v>
      </c>
      <c r="CY919" s="78">
        <v>0</v>
      </c>
      <c r="CZ919" s="78">
        <v>0</v>
      </c>
      <c r="DA919" s="78">
        <v>0</v>
      </c>
      <c r="DB919" s="78">
        <v>0</v>
      </c>
      <c r="DC919" s="78">
        <v>0</v>
      </c>
      <c r="DD919" s="78">
        <v>3.8809130418653713E-2</v>
      </c>
      <c r="DE919" s="78">
        <v>4.1734083262706424E-3</v>
      </c>
      <c r="DF919" s="78">
        <v>0.54889237029617555</v>
      </c>
      <c r="DG919" s="78">
        <v>0</v>
      </c>
      <c r="DH919" s="78">
        <v>0</v>
      </c>
      <c r="DI919" s="10">
        <v>2024</v>
      </c>
      <c r="DJ919" s="59" t="s">
        <v>74</v>
      </c>
      <c r="DK919" s="42" t="s">
        <v>5440</v>
      </c>
    </row>
    <row r="920" spans="1:115" x14ac:dyDescent="0.2">
      <c r="A920" s="4" t="s">
        <v>1442</v>
      </c>
      <c r="B920" s="5" t="s">
        <v>1443</v>
      </c>
      <c r="C920" s="6" t="s">
        <v>159</v>
      </c>
      <c r="D920" s="5" t="s">
        <v>78</v>
      </c>
      <c r="E920" s="5" t="s">
        <v>79</v>
      </c>
      <c r="F920" s="6" t="s">
        <v>131</v>
      </c>
      <c r="G920" s="5" t="s">
        <v>159</v>
      </c>
      <c r="H920" s="7">
        <f t="shared" si="47"/>
        <v>1</v>
      </c>
      <c r="I920" s="8" t="str">
        <f t="shared" si="48"/>
        <v>No impact</v>
      </c>
      <c r="J920" s="8" t="str">
        <f t="shared" si="46"/>
        <v>No impact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0.3993352707649872</v>
      </c>
      <c r="R920" s="9">
        <v>0</v>
      </c>
      <c r="S920" s="9">
        <v>0</v>
      </c>
      <c r="T920" s="9">
        <v>0.40847269766557281</v>
      </c>
      <c r="U920" s="9">
        <v>0</v>
      </c>
      <c r="V920" s="9">
        <v>0</v>
      </c>
      <c r="W920" s="9">
        <v>2.1747818903627755E-2</v>
      </c>
      <c r="X920" s="9">
        <v>0</v>
      </c>
      <c r="Y920" s="9">
        <v>0</v>
      </c>
      <c r="Z920" s="9">
        <v>0.89583927637522043</v>
      </c>
      <c r="AA920" s="9">
        <v>0</v>
      </c>
      <c r="AB920" s="9">
        <f>_xlfn.XLOOKUP(B920,'[2]Macro de calcul Nur Journalier-'!$B:$B,'[2]Macro de calcul Nur Journalier-'!$K:$K,"")</f>
        <v>1.37358555603099</v>
      </c>
      <c r="AC920" s="9">
        <f>_xlfn.XLOOKUP(B920,'[3]NUR MACRO SITES'!$B:$B,'[3]NUR MACRO SITES'!$K:$K,"")</f>
        <v>0</v>
      </c>
      <c r="AD920" s="9">
        <v>1.3735855560309991</v>
      </c>
      <c r="AE920" s="9">
        <v>0</v>
      </c>
      <c r="AF920" s="9">
        <v>0</v>
      </c>
      <c r="AG920" s="9">
        <v>0</v>
      </c>
      <c r="AH920" s="9">
        <v>0</v>
      </c>
      <c r="AI920" s="9">
        <v>0</v>
      </c>
      <c r="AJ920" s="9">
        <v>0</v>
      </c>
      <c r="AK920" s="9">
        <v>0.70144609066704833</v>
      </c>
      <c r="AL920" s="9">
        <v>0</v>
      </c>
      <c r="AM920" s="9">
        <v>0</v>
      </c>
      <c r="AN920" s="9">
        <v>0</v>
      </c>
      <c r="AO920" s="9">
        <v>0</v>
      </c>
      <c r="AP920" s="9">
        <v>0</v>
      </c>
      <c r="AQ920" s="9">
        <v>0</v>
      </c>
      <c r="AR920" s="9">
        <v>0.48054267718010391</v>
      </c>
      <c r="AS920" s="9">
        <v>0</v>
      </c>
      <c r="AT920" s="9">
        <v>0.90807181450456276</v>
      </c>
      <c r="AU920" s="9">
        <v>0</v>
      </c>
      <c r="AV920" s="9">
        <v>0</v>
      </c>
      <c r="AW920" s="9">
        <v>0</v>
      </c>
      <c r="AX920" s="9">
        <v>0</v>
      </c>
      <c r="AY920" s="9">
        <v>0</v>
      </c>
      <c r="AZ920" s="9">
        <v>0</v>
      </c>
      <c r="BA920" s="9">
        <v>0.4302365230727806</v>
      </c>
      <c r="BB920" s="9">
        <v>0</v>
      </c>
      <c r="BC920" s="9">
        <v>0</v>
      </c>
      <c r="BD920" s="9">
        <v>0</v>
      </c>
      <c r="BE920" s="9">
        <v>0</v>
      </c>
      <c r="BF920" s="9">
        <v>0</v>
      </c>
      <c r="BG920" s="9">
        <v>0</v>
      </c>
      <c r="BH920" s="9">
        <v>0.6994384735612813</v>
      </c>
      <c r="BI920" s="9">
        <v>0</v>
      </c>
      <c r="BJ920" s="9">
        <v>0</v>
      </c>
      <c r="BK920" s="9">
        <v>0</v>
      </c>
      <c r="BL920" s="9">
        <v>0</v>
      </c>
      <c r="BM920" s="9">
        <v>0.6697250258965346</v>
      </c>
      <c r="BN920" s="9">
        <v>0</v>
      </c>
      <c r="BO920" s="9">
        <v>0</v>
      </c>
      <c r="BP920" s="9">
        <v>0</v>
      </c>
      <c r="BQ920" s="9">
        <v>4.9146698512982514</v>
      </c>
      <c r="BR920" s="9">
        <v>0</v>
      </c>
      <c r="BS920" s="9">
        <v>2.0637325822625154</v>
      </c>
      <c r="BT920" s="9">
        <v>0.47566153872494821</v>
      </c>
      <c r="BU920" s="9">
        <v>2.4555692528957036</v>
      </c>
      <c r="BV920" s="9">
        <v>0</v>
      </c>
      <c r="BW920" s="9">
        <v>0</v>
      </c>
      <c r="BX920" s="9">
        <v>0</v>
      </c>
      <c r="BY920" s="9">
        <v>0</v>
      </c>
      <c r="BZ920" s="9">
        <v>0</v>
      </c>
      <c r="CA920" s="9">
        <v>0.6655872877268989</v>
      </c>
      <c r="CB920" s="9">
        <v>0</v>
      </c>
      <c r="CC920" s="9">
        <v>0</v>
      </c>
      <c r="CD920" s="9">
        <v>0</v>
      </c>
      <c r="CE920" s="9">
        <v>0.84447312325037882</v>
      </c>
      <c r="CF920" s="9">
        <v>0</v>
      </c>
      <c r="CG920" s="9">
        <v>0</v>
      </c>
      <c r="CH920" s="9">
        <v>0</v>
      </c>
      <c r="CI920" s="9">
        <v>0</v>
      </c>
      <c r="CJ920" s="9">
        <v>0</v>
      </c>
      <c r="CK920" s="9">
        <v>0</v>
      </c>
      <c r="CL920" s="62">
        <v>0</v>
      </c>
      <c r="CM920" s="62">
        <v>0</v>
      </c>
      <c r="CN920" s="62">
        <v>0.81313689064671413</v>
      </c>
      <c r="CO920" s="62">
        <v>0.67564627189791027</v>
      </c>
      <c r="CP920" s="62">
        <v>2.6765815434048736</v>
      </c>
      <c r="CQ920" s="62">
        <v>0</v>
      </c>
      <c r="CR920" s="62">
        <v>0</v>
      </c>
      <c r="CS920" s="62">
        <v>1.9903947402213868E-2</v>
      </c>
      <c r="CT920" s="62">
        <v>0</v>
      </c>
      <c r="CU920" s="62">
        <v>0.69414124811304923</v>
      </c>
      <c r="CV920" s="62">
        <v>0</v>
      </c>
      <c r="CW920" s="80">
        <v>0</v>
      </c>
      <c r="CX920" s="78">
        <v>0</v>
      </c>
      <c r="CY920" s="78">
        <v>0</v>
      </c>
      <c r="CZ920" s="78">
        <v>0</v>
      </c>
      <c r="DA920" s="78">
        <v>0</v>
      </c>
      <c r="DB920" s="78">
        <v>0.38935759474706888</v>
      </c>
      <c r="DC920" s="78">
        <v>0</v>
      </c>
      <c r="DD920" s="78">
        <v>3.6472735159074544E-2</v>
      </c>
      <c r="DE920" s="78">
        <v>3.8702119948749122E-3</v>
      </c>
      <c r="DF920" s="78">
        <v>3.1988461417731782</v>
      </c>
      <c r="DG920" s="78">
        <v>0</v>
      </c>
      <c r="DH920" s="78">
        <v>0</v>
      </c>
      <c r="DI920" s="10">
        <v>2017</v>
      </c>
      <c r="DJ920" s="59" t="s">
        <v>74</v>
      </c>
      <c r="DK920" s="42" t="s">
        <v>5440</v>
      </c>
    </row>
    <row r="921" spans="1:115" x14ac:dyDescent="0.2">
      <c r="A921" s="4" t="s">
        <v>3179</v>
      </c>
      <c r="B921" s="5" t="s">
        <v>3180</v>
      </c>
      <c r="C921" s="6" t="s">
        <v>159</v>
      </c>
      <c r="D921" s="5" t="s">
        <v>70</v>
      </c>
      <c r="E921" s="5" t="s">
        <v>71</v>
      </c>
      <c r="F921" s="6" t="s">
        <v>131</v>
      </c>
      <c r="G921" s="5" t="s">
        <v>159</v>
      </c>
      <c r="H921" s="7">
        <f t="shared" si="47"/>
        <v>0</v>
      </c>
      <c r="I921" s="8" t="str">
        <f t="shared" si="48"/>
        <v>No impact</v>
      </c>
      <c r="J921" s="8" t="str">
        <f t="shared" si="46"/>
        <v>No impact</v>
      </c>
      <c r="K921" s="9">
        <v>0</v>
      </c>
      <c r="L921" s="9">
        <v>0</v>
      </c>
      <c r="M921" s="9">
        <v>0</v>
      </c>
      <c r="N921" s="9">
        <v>0</v>
      </c>
      <c r="O921" s="9">
        <v>4.8682709553805606E-17</v>
      </c>
      <c r="P921" s="9">
        <v>0</v>
      </c>
      <c r="Q921" s="9">
        <v>0</v>
      </c>
      <c r="R921" s="9">
        <v>0</v>
      </c>
      <c r="S921" s="9">
        <v>5.4768048248031302E-17</v>
      </c>
      <c r="T921" s="9">
        <v>0</v>
      </c>
      <c r="U921" s="9">
        <v>0</v>
      </c>
      <c r="V921" s="9">
        <v>6.5596139102838391</v>
      </c>
      <c r="W921" s="9">
        <v>7.8265032924452056</v>
      </c>
      <c r="X921" s="9">
        <v>0</v>
      </c>
      <c r="Y921" s="9">
        <v>6.8716421813340932E-4</v>
      </c>
      <c r="Z921" s="9">
        <v>0.42438890671801477</v>
      </c>
      <c r="AA921" s="9">
        <v>0</v>
      </c>
      <c r="AB921" s="9">
        <f>_xlfn.XLOOKUP(B921,'[2]Macro de calcul Nur Journalier-'!$B:$B,'[2]Macro de calcul Nur Journalier-'!$K:$K,"")</f>
        <v>0</v>
      </c>
      <c r="AC921" s="9">
        <f>_xlfn.XLOOKUP(B921,'[3]NUR MACRO SITES'!$B:$B,'[3]NUR MACRO SITES'!$K:$K,"")</f>
        <v>0</v>
      </c>
      <c r="AD921" s="9">
        <v>0</v>
      </c>
      <c r="AE921" s="9">
        <v>0</v>
      </c>
      <c r="AF921" s="9">
        <v>0</v>
      </c>
      <c r="AG921" s="9">
        <v>0</v>
      </c>
      <c r="AH921" s="9">
        <v>0</v>
      </c>
      <c r="AI921" s="9">
        <v>0</v>
      </c>
      <c r="AJ921" s="9">
        <v>0</v>
      </c>
      <c r="AK921" s="9">
        <v>9.7365419107611212E-17</v>
      </c>
      <c r="AL921" s="9">
        <v>0</v>
      </c>
      <c r="AM921" s="9">
        <v>8.6691098954609191E-17</v>
      </c>
      <c r="AN921" s="9">
        <v>0</v>
      </c>
      <c r="AO921" s="9">
        <v>1.7338219790921838E-16</v>
      </c>
      <c r="AP921" s="9">
        <v>0</v>
      </c>
      <c r="AQ921" s="9">
        <v>8.6691098954609191E-17</v>
      </c>
      <c r="AR921" s="9">
        <v>0</v>
      </c>
      <c r="AS921" s="9">
        <v>8.6691098954609191E-17</v>
      </c>
      <c r="AT921" s="9">
        <v>7.8569066142165606E-2</v>
      </c>
      <c r="AU921" s="9">
        <v>0</v>
      </c>
      <c r="AV921" s="9">
        <v>0</v>
      </c>
      <c r="AW921" s="9">
        <v>0</v>
      </c>
      <c r="AX921" s="9">
        <v>0</v>
      </c>
      <c r="AY921" s="9">
        <v>0</v>
      </c>
      <c r="AZ921" s="9">
        <v>0</v>
      </c>
      <c r="BA921" s="9">
        <v>0</v>
      </c>
      <c r="BB921" s="9">
        <v>0</v>
      </c>
      <c r="BC921" s="9">
        <v>0</v>
      </c>
      <c r="BD921" s="9">
        <v>0</v>
      </c>
      <c r="BE921" s="9">
        <v>0</v>
      </c>
      <c r="BF921" s="9">
        <v>0</v>
      </c>
      <c r="BG921" s="9">
        <v>0</v>
      </c>
      <c r="BH921" s="9">
        <v>4.0355413893425593</v>
      </c>
      <c r="BI921" s="9">
        <v>2.7901018168950991</v>
      </c>
      <c r="BJ921" s="9">
        <v>0</v>
      </c>
      <c r="BK921" s="9">
        <v>0</v>
      </c>
      <c r="BL921" s="9">
        <v>0</v>
      </c>
      <c r="BM921" s="9">
        <v>0</v>
      </c>
      <c r="BN921" s="9">
        <v>0</v>
      </c>
      <c r="BO921" s="9">
        <v>0</v>
      </c>
      <c r="BP921" s="9">
        <v>0</v>
      </c>
      <c r="BQ921" s="9">
        <v>4.9629850784600773</v>
      </c>
      <c r="BR921" s="9">
        <v>28.579143516735009</v>
      </c>
      <c r="BS921" s="9">
        <v>9.218702291165501</v>
      </c>
      <c r="BT921" s="9">
        <v>17.318413933619265</v>
      </c>
      <c r="BU921" s="9">
        <v>21.486311220689831</v>
      </c>
      <c r="BV921" s="9">
        <v>9.6173162915592982</v>
      </c>
      <c r="BW921" s="9">
        <v>2.6827346454243752</v>
      </c>
      <c r="BX921" s="9">
        <v>13.868556899607057</v>
      </c>
      <c r="BY921" s="9">
        <v>24.255296304857136</v>
      </c>
      <c r="BZ921" s="9">
        <v>5.4309953685868635</v>
      </c>
      <c r="CA921" s="9">
        <v>6.8222919930485997</v>
      </c>
      <c r="CB921" s="9">
        <v>0.40738885892595722</v>
      </c>
      <c r="CC921" s="9">
        <v>0</v>
      </c>
      <c r="CD921" s="9">
        <v>0</v>
      </c>
      <c r="CE921" s="9">
        <v>5.3368796603059634</v>
      </c>
      <c r="CF921" s="9">
        <v>1.7391341568859104</v>
      </c>
      <c r="CG921" s="9">
        <v>4.3665978946046744</v>
      </c>
      <c r="CH921" s="9">
        <v>5.7703434037319541</v>
      </c>
      <c r="CI921" s="9">
        <v>0</v>
      </c>
      <c r="CJ921" s="9">
        <v>0</v>
      </c>
      <c r="CK921" s="9">
        <v>0.90329321154115039</v>
      </c>
      <c r="CL921" s="62">
        <v>0</v>
      </c>
      <c r="CM921" s="62">
        <v>0</v>
      </c>
      <c r="CN921" s="62">
        <v>0</v>
      </c>
      <c r="CO921" s="62">
        <v>0</v>
      </c>
      <c r="CP921" s="62">
        <v>0</v>
      </c>
      <c r="CQ921" s="62">
        <v>0</v>
      </c>
      <c r="CR921" s="62">
        <v>0</v>
      </c>
      <c r="CS921" s="62">
        <v>4.097573573265076</v>
      </c>
      <c r="CT921" s="62">
        <v>8.5865201051270859</v>
      </c>
      <c r="CU921" s="62">
        <v>0</v>
      </c>
      <c r="CV921" s="62">
        <v>0</v>
      </c>
      <c r="CW921" s="80">
        <v>0</v>
      </c>
      <c r="CX921" s="78">
        <v>0</v>
      </c>
      <c r="CY921" s="78">
        <v>0</v>
      </c>
      <c r="CZ921" s="78">
        <v>0</v>
      </c>
      <c r="DA921" s="78">
        <v>0</v>
      </c>
      <c r="DB921" s="78">
        <v>0</v>
      </c>
      <c r="DC921" s="78">
        <v>0</v>
      </c>
      <c r="DD921" s="78">
        <v>1.3340638581412172E-2</v>
      </c>
      <c r="DE921" s="78">
        <v>3.6205208984313691E-3</v>
      </c>
      <c r="DF921" s="78">
        <v>9.2742407250464096E-3</v>
      </c>
      <c r="DG921" s="78">
        <v>0</v>
      </c>
      <c r="DH921" s="78">
        <v>0</v>
      </c>
      <c r="DI921" s="10">
        <v>2024</v>
      </c>
      <c r="DJ921" s="59" t="s">
        <v>74</v>
      </c>
      <c r="DK921" s="42" t="s">
        <v>5440</v>
      </c>
    </row>
    <row r="922" spans="1:115" x14ac:dyDescent="0.25">
      <c r="A922" s="8" t="s">
        <v>4764</v>
      </c>
      <c r="B922" s="8" t="s">
        <v>4765</v>
      </c>
      <c r="C922" s="6" t="s">
        <v>88</v>
      </c>
      <c r="D922" s="6" t="s">
        <v>767</v>
      </c>
      <c r="E922" s="6" t="s">
        <v>79</v>
      </c>
      <c r="F922" s="6" t="s">
        <v>77</v>
      </c>
      <c r="G922" s="8" t="s">
        <v>90</v>
      </c>
      <c r="H922" s="7">
        <f t="shared" si="47"/>
        <v>0</v>
      </c>
      <c r="I922" s="8" t="str">
        <f t="shared" si="48"/>
        <v>No impact</v>
      </c>
      <c r="J922" s="8" t="str">
        <f t="shared" si="46"/>
        <v>No impact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f>_xlfn.XLOOKUP(B922,'[2]Macro de calcul Nur Journalier-'!$B:$B,'[2]Macro de calcul Nur Journalier-'!$K:$K,"")</f>
        <v>0</v>
      </c>
      <c r="AC922" s="9">
        <f>_xlfn.XLOOKUP(B922,'[3]NUR MACRO SITES'!$B:$B,'[3]NUR MACRO SITES'!$K:$K,"")</f>
        <v>0</v>
      </c>
      <c r="AD922" s="9">
        <v>0</v>
      </c>
      <c r="AE922" s="9">
        <v>6.4054848333570905E-2</v>
      </c>
      <c r="AF922" s="9">
        <v>0</v>
      </c>
      <c r="AG922" s="9">
        <v>0</v>
      </c>
      <c r="AH922" s="9">
        <v>0</v>
      </c>
      <c r="AI922" s="9">
        <v>0</v>
      </c>
      <c r="AJ922" s="9">
        <v>0</v>
      </c>
      <c r="AK922" s="9">
        <v>4.8682709553805606E-17</v>
      </c>
      <c r="AL922" s="9">
        <v>0</v>
      </c>
      <c r="AM922" s="9">
        <v>0</v>
      </c>
      <c r="AN922" s="9">
        <v>0</v>
      </c>
      <c r="AO922" s="9">
        <v>0</v>
      </c>
      <c r="AP922" s="9">
        <v>5.7794065969739457E-17</v>
      </c>
      <c r="AQ922" s="9">
        <v>0</v>
      </c>
      <c r="AR922" s="9">
        <v>0</v>
      </c>
      <c r="AS922" s="9">
        <v>0</v>
      </c>
      <c r="AT922" s="9">
        <v>0</v>
      </c>
      <c r="AU922" s="9">
        <v>0</v>
      </c>
      <c r="AV922" s="9">
        <v>1.9573667234486086E-3</v>
      </c>
      <c r="AW922" s="9">
        <v>0</v>
      </c>
      <c r="AX922" s="9">
        <v>0</v>
      </c>
      <c r="AY922" s="9">
        <v>0</v>
      </c>
      <c r="AZ922" s="9">
        <v>0</v>
      </c>
      <c r="BA922" s="9">
        <v>0</v>
      </c>
      <c r="BB922" s="9">
        <v>0</v>
      </c>
      <c r="BC922" s="9">
        <v>0</v>
      </c>
      <c r="BD922" s="9">
        <v>0</v>
      </c>
      <c r="BE922" s="9">
        <v>0</v>
      </c>
      <c r="BF922" s="9">
        <v>0</v>
      </c>
      <c r="BG922" s="9">
        <v>0</v>
      </c>
      <c r="BH922" s="9">
        <v>0</v>
      </c>
      <c r="BI922" s="9">
        <v>0</v>
      </c>
      <c r="BJ922" s="9">
        <v>4.3695941877620525E-3</v>
      </c>
      <c r="BK922" s="9">
        <v>0</v>
      </c>
      <c r="BL922" s="9">
        <v>0.98578044875910653</v>
      </c>
      <c r="BM922" s="9">
        <v>0</v>
      </c>
      <c r="BN922" s="9">
        <v>0</v>
      </c>
      <c r="BO922" s="9">
        <v>0</v>
      </c>
      <c r="BP922" s="9">
        <v>0</v>
      </c>
      <c r="BQ922" s="9">
        <v>0</v>
      </c>
      <c r="BR922" s="9">
        <v>0</v>
      </c>
      <c r="BS922" s="9">
        <v>0</v>
      </c>
      <c r="BT922" s="9">
        <v>0</v>
      </c>
      <c r="BU922" s="9">
        <v>0</v>
      </c>
      <c r="BV922" s="9">
        <v>0</v>
      </c>
      <c r="BW922" s="9">
        <v>0</v>
      </c>
      <c r="BX922" s="9">
        <v>0</v>
      </c>
      <c r="BY922" s="9">
        <v>0</v>
      </c>
      <c r="BZ922" s="9">
        <v>0</v>
      </c>
      <c r="CA922" s="9">
        <v>0</v>
      </c>
      <c r="CB922" s="9">
        <v>7.1340313269537757E-5</v>
      </c>
      <c r="CC922" s="9">
        <v>0</v>
      </c>
      <c r="CD922" s="9">
        <v>0</v>
      </c>
      <c r="CE922" s="9">
        <v>0</v>
      </c>
      <c r="CF922" s="9">
        <v>0</v>
      </c>
      <c r="CG922" s="9">
        <v>0</v>
      </c>
      <c r="CH922" s="9">
        <v>0</v>
      </c>
      <c r="CI922" s="9">
        <v>0</v>
      </c>
      <c r="CJ922" s="9">
        <v>0</v>
      </c>
      <c r="CK922" s="9">
        <v>0.22379456272668369</v>
      </c>
      <c r="CL922" s="62">
        <v>0</v>
      </c>
      <c r="CM922" s="62">
        <v>0</v>
      </c>
      <c r="CN922" s="62">
        <v>0</v>
      </c>
      <c r="CO922" s="62">
        <v>0</v>
      </c>
      <c r="CP922" s="62">
        <v>0</v>
      </c>
      <c r="CQ922" s="62">
        <v>0.98326570271635383</v>
      </c>
      <c r="CR922" s="62">
        <v>0</v>
      </c>
      <c r="CS922" s="62">
        <v>0</v>
      </c>
      <c r="CT922" s="62">
        <v>0</v>
      </c>
      <c r="CU922" s="62">
        <v>0</v>
      </c>
      <c r="CV922" s="62">
        <v>0</v>
      </c>
      <c r="CW922" s="80">
        <v>0</v>
      </c>
      <c r="CX922" s="78">
        <v>3.4064999586228654E-3</v>
      </c>
      <c r="CY922" s="78">
        <v>0</v>
      </c>
      <c r="CZ922" s="78">
        <v>26.013799356795733</v>
      </c>
      <c r="DA922" s="78">
        <v>0</v>
      </c>
      <c r="DB922" s="78">
        <v>0</v>
      </c>
      <c r="DC922" s="78">
        <v>0</v>
      </c>
      <c r="DD922" s="78">
        <v>0</v>
      </c>
      <c r="DE922" s="78">
        <v>3.5313455068444279E-3</v>
      </c>
      <c r="DF922" s="78">
        <v>0</v>
      </c>
      <c r="DG922" s="78">
        <v>0</v>
      </c>
      <c r="DH922" s="78">
        <v>0</v>
      </c>
      <c r="DI922" s="82">
        <v>2025</v>
      </c>
      <c r="DJ922" s="59" t="s">
        <v>74</v>
      </c>
      <c r="DK922" s="42" t="s">
        <v>5440</v>
      </c>
    </row>
    <row r="923" spans="1:115" x14ac:dyDescent="0.2">
      <c r="A923" s="4" t="s">
        <v>1247</v>
      </c>
      <c r="B923" s="5" t="s">
        <v>1248</v>
      </c>
      <c r="C923" s="6" t="s">
        <v>108</v>
      </c>
      <c r="D923" s="5" t="s">
        <v>78</v>
      </c>
      <c r="E923" s="5" t="s">
        <v>79</v>
      </c>
      <c r="F923" s="6" t="s">
        <v>108</v>
      </c>
      <c r="G923" s="5" t="s">
        <v>1249</v>
      </c>
      <c r="H923" s="7">
        <f t="shared" si="47"/>
        <v>0</v>
      </c>
      <c r="I923" s="8" t="str">
        <f t="shared" si="48"/>
        <v>No impact</v>
      </c>
      <c r="J923" s="8" t="str">
        <f t="shared" si="46"/>
        <v>No impact</v>
      </c>
      <c r="K923" s="9">
        <v>0.17088102624447304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7.4141640190189817E-2</v>
      </c>
      <c r="S923" s="9">
        <v>0.37202699609080941</v>
      </c>
      <c r="T923" s="9">
        <v>0.62461304233110249</v>
      </c>
      <c r="U923" s="9">
        <v>1.6065795499277776E-2</v>
      </c>
      <c r="V923" s="9">
        <v>1.15056544561098</v>
      </c>
      <c r="W923" s="9">
        <v>1.9497631724632885</v>
      </c>
      <c r="X923" s="9">
        <v>0</v>
      </c>
      <c r="Y923" s="9">
        <v>0.77200114106404194</v>
      </c>
      <c r="Z923" s="9">
        <v>0</v>
      </c>
      <c r="AA923" s="9">
        <v>0.15784347810583357</v>
      </c>
      <c r="AB923" s="9">
        <f>_xlfn.XLOOKUP(B923,'[2]Macro de calcul Nur Journalier-'!$B:$B,'[2]Macro de calcul Nur Journalier-'!$K:$K,"")</f>
        <v>0</v>
      </c>
      <c r="AC923" s="9">
        <f>_xlfn.XLOOKUP(B923,'[3]NUR MACRO SITES'!$B:$B,'[3]NUR MACRO SITES'!$K:$K,"")</f>
        <v>0</v>
      </c>
      <c r="AD923" s="9">
        <v>0</v>
      </c>
      <c r="AE923" s="9">
        <v>1.6714805305948601E-3</v>
      </c>
      <c r="AF923" s="9">
        <v>6.426526764467996E-3</v>
      </c>
      <c r="AG923" s="9">
        <v>0</v>
      </c>
      <c r="AH923" s="9">
        <v>0</v>
      </c>
      <c r="AI923" s="9">
        <v>0</v>
      </c>
      <c r="AJ923" s="9">
        <v>1.7644426690229091E-3</v>
      </c>
      <c r="AK923" s="9">
        <v>0</v>
      </c>
      <c r="AL923" s="9">
        <v>0</v>
      </c>
      <c r="AM923" s="9">
        <v>1.134175110783298E-3</v>
      </c>
      <c r="AN923" s="9">
        <v>0.16405294183071953</v>
      </c>
      <c r="AO923" s="9">
        <v>0</v>
      </c>
      <c r="AP923" s="9">
        <v>0</v>
      </c>
      <c r="AQ923" s="9">
        <v>0</v>
      </c>
      <c r="AR923" s="9">
        <v>9.1998967428620543E-2</v>
      </c>
      <c r="AS923" s="9">
        <v>0</v>
      </c>
      <c r="AT923" s="9">
        <v>0</v>
      </c>
      <c r="AU923" s="9">
        <v>0</v>
      </c>
      <c r="AV923" s="9">
        <v>0</v>
      </c>
      <c r="AW923" s="9">
        <v>1.1746749015736417</v>
      </c>
      <c r="AX923" s="9">
        <v>0</v>
      </c>
      <c r="AY923" s="9">
        <v>0.51651701401727546</v>
      </c>
      <c r="AZ923" s="9">
        <v>3.7503121563177149E-3</v>
      </c>
      <c r="BA923" s="9">
        <v>0</v>
      </c>
      <c r="BB923" s="9">
        <v>3.5123932593615785E-2</v>
      </c>
      <c r="BC923" s="9">
        <v>3.5673700999119431E-3</v>
      </c>
      <c r="BD923" s="9">
        <v>3.5673700999119431E-3</v>
      </c>
      <c r="BE923" s="9">
        <v>0</v>
      </c>
      <c r="BF923" s="9">
        <v>0</v>
      </c>
      <c r="BG923" s="9">
        <v>0</v>
      </c>
      <c r="BH923" s="9">
        <v>0</v>
      </c>
      <c r="BI923" s="9">
        <v>0</v>
      </c>
      <c r="BJ923" s="9">
        <v>0</v>
      </c>
      <c r="BK923" s="9">
        <v>0</v>
      </c>
      <c r="BL923" s="9">
        <v>0</v>
      </c>
      <c r="BM923" s="9">
        <v>1.6944304974729593E-3</v>
      </c>
      <c r="BN923" s="9">
        <v>0</v>
      </c>
      <c r="BO923" s="9">
        <v>0</v>
      </c>
      <c r="BP923" s="9">
        <v>0</v>
      </c>
      <c r="BQ923" s="9">
        <v>0</v>
      </c>
      <c r="BR923" s="9">
        <v>0</v>
      </c>
      <c r="BS923" s="9">
        <v>0</v>
      </c>
      <c r="BT923" s="9">
        <v>0.60493018636943441</v>
      </c>
      <c r="BU923" s="9">
        <v>0.27147620128593508</v>
      </c>
      <c r="BV923" s="9">
        <v>0.3026351049669232</v>
      </c>
      <c r="BW923" s="9">
        <v>3.5725788288388023E-2</v>
      </c>
      <c r="BX923" s="9">
        <v>3.5725788288388023E-2</v>
      </c>
      <c r="BY923" s="9">
        <v>2.1159616527980893</v>
      </c>
      <c r="BZ923" s="9">
        <v>3.0321387849518637E-3</v>
      </c>
      <c r="CA923" s="9">
        <v>0</v>
      </c>
      <c r="CB923" s="9">
        <v>0.52434891406154993</v>
      </c>
      <c r="CC923" s="9">
        <v>0</v>
      </c>
      <c r="CD923" s="9">
        <v>0</v>
      </c>
      <c r="CE923" s="9">
        <v>1.0553461789618039</v>
      </c>
      <c r="CF923" s="9">
        <v>3.9257371210906264E-2</v>
      </c>
      <c r="CG923" s="9">
        <v>0</v>
      </c>
      <c r="CH923" s="9">
        <v>0.70992826614120985</v>
      </c>
      <c r="CI923" s="9">
        <v>0.48768238151087384</v>
      </c>
      <c r="CJ923" s="9">
        <v>0</v>
      </c>
      <c r="CK923" s="9">
        <v>7.8387522580645935E-2</v>
      </c>
      <c r="CL923" s="62">
        <v>0</v>
      </c>
      <c r="CM923" s="62">
        <v>0.13957732291194039</v>
      </c>
      <c r="CN923" s="62">
        <v>0.48807475323385646</v>
      </c>
      <c r="CO923" s="62">
        <v>0</v>
      </c>
      <c r="CP923" s="62">
        <v>0</v>
      </c>
      <c r="CQ923" s="62">
        <v>0</v>
      </c>
      <c r="CR923" s="62">
        <v>0</v>
      </c>
      <c r="CS923" s="62">
        <v>3.54026304600309E-2</v>
      </c>
      <c r="CT923" s="62">
        <v>0.11206149744181781</v>
      </c>
      <c r="CU923" s="62">
        <v>2.0511527074673565E-3</v>
      </c>
      <c r="CV923" s="62">
        <v>3.2996804424475757E-3</v>
      </c>
      <c r="CW923" s="80">
        <v>1.3136298420541452</v>
      </c>
      <c r="CX923" s="78">
        <v>0</v>
      </c>
      <c r="CY923" s="78">
        <v>0</v>
      </c>
      <c r="CZ923" s="78">
        <v>3.6223823360283208E-2</v>
      </c>
      <c r="DA923" s="78">
        <v>0</v>
      </c>
      <c r="DB923" s="78">
        <v>0</v>
      </c>
      <c r="DC923" s="78">
        <v>1.6052499449744457E-3</v>
      </c>
      <c r="DD923" s="78">
        <v>0.24629174950840182</v>
      </c>
      <c r="DE923" s="78">
        <v>3.4778402718922321E-3</v>
      </c>
      <c r="DF923" s="78">
        <v>9.8627983095201273E-3</v>
      </c>
      <c r="DG923" s="78">
        <v>0</v>
      </c>
      <c r="DH923" s="78">
        <v>4.3483376314883214E-2</v>
      </c>
      <c r="DI923" s="10">
        <v>2014</v>
      </c>
      <c r="DJ923" s="61" t="s">
        <v>80</v>
      </c>
      <c r="DK923" s="42" t="s">
        <v>5440</v>
      </c>
    </row>
    <row r="924" spans="1:115" x14ac:dyDescent="0.2">
      <c r="A924" s="4" t="s">
        <v>1298</v>
      </c>
      <c r="B924" s="4" t="s">
        <v>1299</v>
      </c>
      <c r="C924" s="6" t="s">
        <v>214</v>
      </c>
      <c r="D924" s="4" t="s">
        <v>78</v>
      </c>
      <c r="E924" s="4" t="s">
        <v>79</v>
      </c>
      <c r="F924" s="6" t="s">
        <v>216</v>
      </c>
      <c r="G924" s="4" t="s">
        <v>217</v>
      </c>
      <c r="H924" s="7">
        <f t="shared" si="47"/>
        <v>0</v>
      </c>
      <c r="I924" s="8" t="str">
        <f t="shared" si="48"/>
        <v>No impact</v>
      </c>
      <c r="J924" s="8" t="str">
        <f t="shared" si="46"/>
        <v>No impact</v>
      </c>
      <c r="K924" s="9">
        <v>0</v>
      </c>
      <c r="L924" s="9">
        <v>0.14356160557219608</v>
      </c>
      <c r="M924" s="9">
        <v>0</v>
      </c>
      <c r="N924" s="9">
        <v>0</v>
      </c>
      <c r="O924" s="9">
        <v>0</v>
      </c>
      <c r="P924" s="9">
        <v>0</v>
      </c>
      <c r="Q924" s="9">
        <v>0.174465423382304</v>
      </c>
      <c r="R924" s="9">
        <v>0</v>
      </c>
      <c r="S924" s="9">
        <v>0</v>
      </c>
      <c r="T924" s="9">
        <v>0.51177019445633043</v>
      </c>
      <c r="U924" s="9">
        <v>0.10177459230732659</v>
      </c>
      <c r="V924" s="9">
        <v>0</v>
      </c>
      <c r="W924" s="9">
        <v>0</v>
      </c>
      <c r="X924" s="9">
        <v>0</v>
      </c>
      <c r="Y924" s="9">
        <v>0</v>
      </c>
      <c r="Z924" s="9">
        <v>0</v>
      </c>
      <c r="AA924" s="9">
        <v>0</v>
      </c>
      <c r="AB924" s="9">
        <f>_xlfn.XLOOKUP(B924,'[2]Macro de calcul Nur Journalier-'!$B:$B,'[2]Macro de calcul Nur Journalier-'!$K:$K,"")</f>
        <v>0</v>
      </c>
      <c r="AC924" s="9">
        <f>_xlfn.XLOOKUP(B924,'[3]NUR MACRO SITES'!$B:$B,'[3]NUR MACRO SITES'!$K:$K,"")</f>
        <v>0</v>
      </c>
      <c r="AD924" s="9">
        <v>0</v>
      </c>
      <c r="AE924" s="9">
        <v>0</v>
      </c>
      <c r="AF924" s="9">
        <v>0.21558384443493556</v>
      </c>
      <c r="AG924" s="9">
        <v>0.13336557433556789</v>
      </c>
      <c r="AH924" s="9">
        <v>0.1317683818285551</v>
      </c>
      <c r="AI924" s="9">
        <v>0</v>
      </c>
      <c r="AJ924" s="9">
        <v>0</v>
      </c>
      <c r="AK924" s="9">
        <v>0</v>
      </c>
      <c r="AL924" s="9">
        <v>0</v>
      </c>
      <c r="AM924" s="9">
        <v>0</v>
      </c>
      <c r="AN924" s="9">
        <v>0</v>
      </c>
      <c r="AO924" s="9">
        <v>0</v>
      </c>
      <c r="AP924" s="9">
        <v>0</v>
      </c>
      <c r="AQ924" s="9">
        <v>0</v>
      </c>
      <c r="AR924" s="9">
        <v>0</v>
      </c>
      <c r="AS924" s="9">
        <v>0</v>
      </c>
      <c r="AT924" s="9">
        <v>0</v>
      </c>
      <c r="AU924" s="9">
        <v>0</v>
      </c>
      <c r="AV924" s="9">
        <v>0</v>
      </c>
      <c r="AW924" s="9">
        <v>5.9839261776396269</v>
      </c>
      <c r="AX924" s="9">
        <v>0</v>
      </c>
      <c r="AY924" s="9">
        <v>0</v>
      </c>
      <c r="AZ924" s="9">
        <v>0</v>
      </c>
      <c r="BA924" s="9">
        <v>0</v>
      </c>
      <c r="BB924" s="9">
        <v>0</v>
      </c>
      <c r="BC924" s="9">
        <v>0</v>
      </c>
      <c r="BD924" s="9">
        <v>0</v>
      </c>
      <c r="BE924" s="9">
        <v>0</v>
      </c>
      <c r="BF924" s="9">
        <v>0</v>
      </c>
      <c r="BG924" s="9">
        <v>0</v>
      </c>
      <c r="BH924" s="9">
        <v>0</v>
      </c>
      <c r="BI924" s="9">
        <v>0</v>
      </c>
      <c r="BJ924" s="9">
        <v>0</v>
      </c>
      <c r="BK924" s="9">
        <v>2.675261747609386E-4</v>
      </c>
      <c r="BL924" s="9">
        <v>0</v>
      </c>
      <c r="BM924" s="9">
        <v>0</v>
      </c>
      <c r="BN924" s="9">
        <v>0</v>
      </c>
      <c r="BO924" s="9">
        <v>0</v>
      </c>
      <c r="BP924" s="9">
        <v>0</v>
      </c>
      <c r="BQ924" s="9">
        <v>0</v>
      </c>
      <c r="BR924" s="9">
        <v>0</v>
      </c>
      <c r="BS924" s="9">
        <v>0</v>
      </c>
      <c r="BT924" s="9">
        <v>0</v>
      </c>
      <c r="BU924" s="9">
        <v>0</v>
      </c>
      <c r="BV924" s="9">
        <v>0</v>
      </c>
      <c r="BW924" s="9">
        <v>0</v>
      </c>
      <c r="BX924" s="9">
        <v>0</v>
      </c>
      <c r="BY924" s="9">
        <v>0</v>
      </c>
      <c r="BZ924" s="9">
        <v>0</v>
      </c>
      <c r="CA924" s="9">
        <v>0</v>
      </c>
      <c r="CB924" s="9">
        <v>0</v>
      </c>
      <c r="CC924" s="9">
        <v>0</v>
      </c>
      <c r="CD924" s="9">
        <v>0</v>
      </c>
      <c r="CE924" s="9">
        <v>0</v>
      </c>
      <c r="CF924" s="9">
        <v>0.32656028399151904</v>
      </c>
      <c r="CG924" s="9">
        <v>0</v>
      </c>
      <c r="CH924" s="9">
        <v>4.22691356122283E-3</v>
      </c>
      <c r="CI924" s="9">
        <v>0</v>
      </c>
      <c r="CJ924" s="9">
        <v>0</v>
      </c>
      <c r="CK924" s="9">
        <v>0</v>
      </c>
      <c r="CL924" s="62">
        <v>0</v>
      </c>
      <c r="CM924" s="62">
        <v>0</v>
      </c>
      <c r="CN924" s="62">
        <v>0</v>
      </c>
      <c r="CO924" s="62">
        <v>0</v>
      </c>
      <c r="CP924" s="62">
        <v>5.2845337054444073E-2</v>
      </c>
      <c r="CQ924" s="62">
        <v>0</v>
      </c>
      <c r="CR924" s="62">
        <v>0</v>
      </c>
      <c r="CS924" s="62">
        <v>0</v>
      </c>
      <c r="CT924" s="62">
        <v>0</v>
      </c>
      <c r="CU924" s="62">
        <v>0</v>
      </c>
      <c r="CV924" s="62">
        <v>0</v>
      </c>
      <c r="CW924" s="80">
        <v>0</v>
      </c>
      <c r="CX924" s="78">
        <v>0.84070992172540815</v>
      </c>
      <c r="CY924" s="78">
        <v>0.66540893694372394</v>
      </c>
      <c r="CZ924" s="78">
        <v>1.0970891725379746</v>
      </c>
      <c r="DA924" s="78">
        <v>0.24970893152186008</v>
      </c>
      <c r="DB924" s="78">
        <v>1.3376308738046929E-3</v>
      </c>
      <c r="DC924" s="78">
        <v>0.82763680931875716</v>
      </c>
      <c r="DD924" s="78">
        <v>0.85381870428869444</v>
      </c>
      <c r="DE924" s="78">
        <v>3.4778402718922017E-3</v>
      </c>
      <c r="DF924" s="78">
        <v>5.3505234952187721E-4</v>
      </c>
      <c r="DG924" s="78">
        <v>0</v>
      </c>
      <c r="DH924" s="78">
        <v>5.3505234952187721E-4</v>
      </c>
      <c r="DI924" s="10">
        <v>2017</v>
      </c>
      <c r="DJ924" s="60" t="s">
        <v>85</v>
      </c>
      <c r="DK924" s="42" t="s">
        <v>5440</v>
      </c>
    </row>
    <row r="925" spans="1:115" x14ac:dyDescent="0.2">
      <c r="A925" s="4" t="s">
        <v>3152</v>
      </c>
      <c r="B925" s="5" t="s">
        <v>3153</v>
      </c>
      <c r="C925" s="6" t="s">
        <v>131</v>
      </c>
      <c r="D925" s="5" t="s">
        <v>78</v>
      </c>
      <c r="E925" s="5" t="s">
        <v>79</v>
      </c>
      <c r="F925" s="6" t="s">
        <v>131</v>
      </c>
      <c r="G925" s="5" t="s">
        <v>3152</v>
      </c>
      <c r="H925" s="7">
        <f t="shared" si="47"/>
        <v>0</v>
      </c>
      <c r="I925" s="8" t="str">
        <f t="shared" si="48"/>
        <v>No impact</v>
      </c>
      <c r="J925" s="8" t="str">
        <f t="shared" si="46"/>
        <v>No impact</v>
      </c>
      <c r="K925" s="9">
        <v>0</v>
      </c>
      <c r="L925" s="9">
        <v>0</v>
      </c>
      <c r="M925" s="9">
        <v>4.8682709553805606E-17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0.16542085651119712</v>
      </c>
      <c r="X925" s="9">
        <v>0</v>
      </c>
      <c r="Y925" s="9">
        <v>0</v>
      </c>
      <c r="Z925" s="9">
        <v>0</v>
      </c>
      <c r="AA925" s="9">
        <v>0</v>
      </c>
      <c r="AB925" s="9">
        <f>_xlfn.XLOOKUP(B925,'[2]Macro de calcul Nur Journalier-'!$B:$B,'[2]Macro de calcul Nur Journalier-'!$K:$K,"")</f>
        <v>0</v>
      </c>
      <c r="AC925" s="9">
        <f>_xlfn.XLOOKUP(B925,'[3]NUR MACRO SITES'!$B:$B,'[3]NUR MACRO SITES'!$K:$K,"")</f>
        <v>0</v>
      </c>
      <c r="AD925" s="9">
        <v>0</v>
      </c>
      <c r="AE925" s="9">
        <v>0</v>
      </c>
      <c r="AF925" s="9">
        <v>0</v>
      </c>
      <c r="AG925" s="9">
        <v>0</v>
      </c>
      <c r="AH925" s="9">
        <v>0</v>
      </c>
      <c r="AI925" s="9">
        <v>0</v>
      </c>
      <c r="AJ925" s="9">
        <v>4.8682709553805606E-17</v>
      </c>
      <c r="AK925" s="9">
        <v>0</v>
      </c>
      <c r="AL925" s="9">
        <v>0</v>
      </c>
      <c r="AM925" s="9">
        <v>0</v>
      </c>
      <c r="AN925" s="9">
        <v>0</v>
      </c>
      <c r="AO925" s="9">
        <v>0</v>
      </c>
      <c r="AP925" s="9">
        <v>0</v>
      </c>
      <c r="AQ925" s="9">
        <v>0</v>
      </c>
      <c r="AR925" s="9">
        <v>0</v>
      </c>
      <c r="AS925" s="9">
        <v>0</v>
      </c>
      <c r="AT925" s="9">
        <v>0.28449502133712695</v>
      </c>
      <c r="AU925" s="9">
        <v>0</v>
      </c>
      <c r="AV925" s="9">
        <v>0</v>
      </c>
      <c r="AW925" s="9">
        <v>0</v>
      </c>
      <c r="AX925" s="9">
        <v>0</v>
      </c>
      <c r="AY925" s="9">
        <v>0</v>
      </c>
      <c r="AZ925" s="9">
        <v>0</v>
      </c>
      <c r="BA925" s="9">
        <v>0</v>
      </c>
      <c r="BB925" s="9">
        <v>0</v>
      </c>
      <c r="BC925" s="9">
        <v>0</v>
      </c>
      <c r="BD925" s="9">
        <v>0</v>
      </c>
      <c r="BE925" s="9">
        <v>0</v>
      </c>
      <c r="BF925" s="9">
        <v>0</v>
      </c>
      <c r="BG925" s="9">
        <v>0</v>
      </c>
      <c r="BH925" s="9">
        <v>0</v>
      </c>
      <c r="BI925" s="9">
        <v>0</v>
      </c>
      <c r="BJ925" s="9">
        <v>0</v>
      </c>
      <c r="BK925" s="9">
        <v>0</v>
      </c>
      <c r="BL925" s="9">
        <v>0</v>
      </c>
      <c r="BM925" s="9">
        <v>0</v>
      </c>
      <c r="BN925" s="9">
        <v>0</v>
      </c>
      <c r="BO925" s="9">
        <v>0</v>
      </c>
      <c r="BP925" s="9">
        <v>0</v>
      </c>
      <c r="BQ925" s="9">
        <v>4.3679533605567968</v>
      </c>
      <c r="BR925" s="9">
        <v>0</v>
      </c>
      <c r="BS925" s="9">
        <v>2.8892826874181439E-2</v>
      </c>
      <c r="BT925" s="9">
        <v>0</v>
      </c>
      <c r="BU925" s="9">
        <v>0</v>
      </c>
      <c r="BV925" s="9">
        <v>2.5860863560224117E-3</v>
      </c>
      <c r="BW925" s="9">
        <v>0</v>
      </c>
      <c r="BX925" s="9">
        <v>0</v>
      </c>
      <c r="BY925" s="9">
        <v>0</v>
      </c>
      <c r="BZ925" s="9">
        <v>0</v>
      </c>
      <c r="CA925" s="9">
        <v>0</v>
      </c>
      <c r="CB925" s="9">
        <v>0</v>
      </c>
      <c r="CC925" s="9">
        <v>0</v>
      </c>
      <c r="CD925" s="9">
        <v>0</v>
      </c>
      <c r="CE925" s="9">
        <v>0</v>
      </c>
      <c r="CF925" s="9">
        <v>0</v>
      </c>
      <c r="CG925" s="9">
        <v>0</v>
      </c>
      <c r="CH925" s="9">
        <v>0</v>
      </c>
      <c r="CI925" s="9">
        <v>0</v>
      </c>
      <c r="CJ925" s="9">
        <v>0</v>
      </c>
      <c r="CK925" s="9">
        <v>0</v>
      </c>
      <c r="CL925" s="62">
        <v>0</v>
      </c>
      <c r="CM925" s="62">
        <v>0</v>
      </c>
      <c r="CN925" s="62">
        <v>0</v>
      </c>
      <c r="CO925" s="62">
        <v>0</v>
      </c>
      <c r="CP925" s="62">
        <v>0</v>
      </c>
      <c r="CQ925" s="62">
        <v>0</v>
      </c>
      <c r="CR925" s="62">
        <v>0.39556420200152376</v>
      </c>
      <c r="CS925" s="62">
        <v>1.3964866322521122E-2</v>
      </c>
      <c r="CT925" s="62">
        <v>0</v>
      </c>
      <c r="CU925" s="62">
        <v>0</v>
      </c>
      <c r="CV925" s="62">
        <v>0</v>
      </c>
      <c r="CW925" s="80">
        <v>0</v>
      </c>
      <c r="CX925" s="78">
        <v>0</v>
      </c>
      <c r="CY925" s="78">
        <v>0</v>
      </c>
      <c r="CZ925" s="78">
        <v>0</v>
      </c>
      <c r="DA925" s="78">
        <v>0</v>
      </c>
      <c r="DB925" s="78">
        <v>0</v>
      </c>
      <c r="DC925" s="78">
        <v>0</v>
      </c>
      <c r="DD925" s="78">
        <v>1.8744667311583155E-2</v>
      </c>
      <c r="DE925" s="78">
        <v>3.4064999586226178E-3</v>
      </c>
      <c r="DF925" s="78">
        <v>2.9213858283894448E-2</v>
      </c>
      <c r="DG925" s="78">
        <v>0</v>
      </c>
      <c r="DH925" s="78">
        <v>0</v>
      </c>
      <c r="DI925" s="10">
        <v>2023</v>
      </c>
      <c r="DJ925" s="59" t="s">
        <v>74</v>
      </c>
      <c r="DK925" s="42" t="s">
        <v>5440</v>
      </c>
    </row>
    <row r="926" spans="1:115" x14ac:dyDescent="0.2">
      <c r="A926" s="4" t="s">
        <v>1050</v>
      </c>
      <c r="B926" s="5" t="s">
        <v>1051</v>
      </c>
      <c r="C926" s="6" t="s">
        <v>173</v>
      </c>
      <c r="D926" s="4"/>
      <c r="E926" s="5"/>
      <c r="F926" s="6" t="s">
        <v>173</v>
      </c>
      <c r="G926" s="5" t="s">
        <v>1052</v>
      </c>
      <c r="H926" s="7">
        <f t="shared" si="47"/>
        <v>0</v>
      </c>
      <c r="I926" s="8" t="str">
        <f t="shared" si="48"/>
        <v>No impact</v>
      </c>
      <c r="J926" s="8" t="str">
        <f t="shared" si="46"/>
        <v>No impact</v>
      </c>
      <c r="K926" s="9">
        <v>2.6000808253714996E-4</v>
      </c>
      <c r="L926" s="9">
        <v>3.3429610611891464E-4</v>
      </c>
      <c r="M926" s="9">
        <v>2.7858008843229903E-4</v>
      </c>
      <c r="N926" s="9">
        <v>3.7144011790999167E-4</v>
      </c>
      <c r="O926" s="9">
        <v>4.4572814149180498E-4</v>
      </c>
      <c r="P926" s="9">
        <v>2.9278283805782155</v>
      </c>
      <c r="Q926" s="9">
        <v>2.7858008843239639E-4</v>
      </c>
      <c r="R926" s="9">
        <v>4.2715613559665591E-4</v>
      </c>
      <c r="S926" s="9">
        <v>2.7858008843254244E-4</v>
      </c>
      <c r="T926" s="9">
        <v>0.82173730712464432</v>
      </c>
      <c r="U926" s="9">
        <v>0.17705533786713884</v>
      </c>
      <c r="V926" s="9">
        <v>0.18668955979609822</v>
      </c>
      <c r="W926" s="9">
        <v>3.9625946792596695E-4</v>
      </c>
      <c r="X926" s="9">
        <v>2.6499538223017304E-4</v>
      </c>
      <c r="Y926" s="9">
        <v>2.4143607664141669E-4</v>
      </c>
      <c r="Z926" s="9">
        <v>3.0225116868884026E-4</v>
      </c>
      <c r="AA926" s="9">
        <v>3.3429610611896332E-4</v>
      </c>
      <c r="AB926" s="9">
        <f>_xlfn.XLOOKUP(B926,'[2]Macro de calcul Nur Journalier-'!$B:$B,'[2]Macro de calcul Nur Journalier-'!$K:$K,"")</f>
        <v>2.4143607664141599E-4</v>
      </c>
      <c r="AC926" s="9">
        <f>_xlfn.XLOOKUP(B926,'[3]NUR MACRO SITES'!$B:$B,'[3]NUR MACRO SITES'!$K:$K,"")</f>
        <v>2.4143607664151406E-4</v>
      </c>
      <c r="AD926" s="9">
        <v>2.4143607664141669E-4</v>
      </c>
      <c r="AE926" s="9">
        <v>2.78580088432737E-4</v>
      </c>
      <c r="AF926" s="9">
        <v>1.3428817960360851E-2</v>
      </c>
      <c r="AG926" s="9">
        <v>3.9001212380562755E-4</v>
      </c>
      <c r="AH926" s="9">
        <v>2.6000808253695518E-4</v>
      </c>
      <c r="AI926" s="9">
        <v>2.6000808253685782E-4</v>
      </c>
      <c r="AJ926" s="9">
        <v>3.1572410022342475E-4</v>
      </c>
      <c r="AK926" s="9">
        <v>5.7573218276037999E-4</v>
      </c>
      <c r="AL926" s="9">
        <v>2.7858008843244507E-4</v>
      </c>
      <c r="AM926" s="9">
        <v>2.5610405727365988E-4</v>
      </c>
      <c r="AN926" s="9">
        <v>0.57897550701976408</v>
      </c>
      <c r="AO926" s="9">
        <v>3.1098349811816827E-4</v>
      </c>
      <c r="AP926" s="9">
        <v>0.44979189716031825</v>
      </c>
      <c r="AQ926" s="9">
        <v>5.3050126149559521E-4</v>
      </c>
      <c r="AR926" s="9">
        <v>3.8415608591043922E-4</v>
      </c>
      <c r="AS926" s="9">
        <v>4.573286737029269E-4</v>
      </c>
      <c r="AT926" s="9">
        <v>4.2074237980654943E-4</v>
      </c>
      <c r="AU926" s="9">
        <v>4.0244923285853409E-4</v>
      </c>
      <c r="AV926" s="9">
        <v>3.2927664506612588E-4</v>
      </c>
      <c r="AW926" s="9">
        <v>4.0244923285853409E-4</v>
      </c>
      <c r="AX926" s="9">
        <v>3.8415608591034532E-4</v>
      </c>
      <c r="AY926" s="9">
        <v>2.7439720422150186E-4</v>
      </c>
      <c r="AZ926" s="9">
        <v>4.0244923285841846E-4</v>
      </c>
      <c r="BA926" s="9">
        <v>4.7001320160174727</v>
      </c>
      <c r="BB926" s="9">
        <v>23.706546458739435</v>
      </c>
      <c r="BC926" s="9">
        <v>23.706326940976055</v>
      </c>
      <c r="BD926" s="9">
        <v>23.706326940976055</v>
      </c>
      <c r="BE926" s="9">
        <v>17.451955353125353</v>
      </c>
      <c r="BF926" s="9">
        <v>0.20005054935336689</v>
      </c>
      <c r="BG926" s="9">
        <v>7.4392229500226982E-3</v>
      </c>
      <c r="BH926" s="9">
        <v>0.49677340150715354</v>
      </c>
      <c r="BI926" s="9">
        <v>2.6752617476088987E-4</v>
      </c>
      <c r="BJ926" s="9">
        <v>0</v>
      </c>
      <c r="BK926" s="9">
        <v>0</v>
      </c>
      <c r="BL926" s="9">
        <v>0</v>
      </c>
      <c r="BM926" s="9">
        <v>0</v>
      </c>
      <c r="BN926" s="9">
        <v>0</v>
      </c>
      <c r="BO926" s="9">
        <v>0</v>
      </c>
      <c r="BP926" s="9">
        <v>0</v>
      </c>
      <c r="BQ926" s="9">
        <v>0</v>
      </c>
      <c r="BR926" s="9">
        <v>0</v>
      </c>
      <c r="BS926" s="9">
        <v>0</v>
      </c>
      <c r="BT926" s="9">
        <v>0</v>
      </c>
      <c r="BU926" s="9">
        <v>0</v>
      </c>
      <c r="BV926" s="9">
        <v>1.1504291272316832E-2</v>
      </c>
      <c r="BW926" s="9">
        <v>0</v>
      </c>
      <c r="BX926" s="9">
        <v>0</v>
      </c>
      <c r="BY926" s="9">
        <v>6.3352840570131033E-2</v>
      </c>
      <c r="BZ926" s="9">
        <v>0.22168106001395899</v>
      </c>
      <c r="CA926" s="9">
        <v>3.5673067557401426E-2</v>
      </c>
      <c r="CB926" s="9">
        <v>6.9845010353215553E-2</v>
      </c>
      <c r="CC926" s="9">
        <v>0</v>
      </c>
      <c r="CD926" s="9">
        <v>0.1397435465850296</v>
      </c>
      <c r="CE926" s="9">
        <v>0</v>
      </c>
      <c r="CF926" s="9">
        <v>0</v>
      </c>
      <c r="CG926" s="9">
        <v>0</v>
      </c>
      <c r="CH926" s="9">
        <v>0.81409070452460919</v>
      </c>
      <c r="CI926" s="9">
        <v>0.16682932258092145</v>
      </c>
      <c r="CJ926" s="9">
        <v>0</v>
      </c>
      <c r="CK926" s="9">
        <v>0</v>
      </c>
      <c r="CL926" s="62">
        <v>5.083291492419221E-3</v>
      </c>
      <c r="CM926" s="62">
        <v>0.21403877488706821</v>
      </c>
      <c r="CN926" s="62">
        <v>0.14863754269717755</v>
      </c>
      <c r="CO926" s="62">
        <v>1.0624177802889565</v>
      </c>
      <c r="CP926" s="62">
        <v>0.45475882693696063</v>
      </c>
      <c r="CQ926" s="62">
        <v>0</v>
      </c>
      <c r="CR926" s="62">
        <v>0</v>
      </c>
      <c r="CS926" s="62">
        <v>0.17205500052791803</v>
      </c>
      <c r="CT926" s="62">
        <v>0.56614360913448558</v>
      </c>
      <c r="CU926" s="62">
        <v>1.7181766300236048</v>
      </c>
      <c r="CV926" s="62">
        <v>1.5486508137047401</v>
      </c>
      <c r="CW926" s="80">
        <v>0</v>
      </c>
      <c r="CX926" s="78">
        <v>0.59560796877794564</v>
      </c>
      <c r="CY926" s="78">
        <v>0.51101347251812157</v>
      </c>
      <c r="CZ926" s="78">
        <v>0</v>
      </c>
      <c r="DA926" s="78">
        <v>0</v>
      </c>
      <c r="DB926" s="78">
        <v>0</v>
      </c>
      <c r="DC926" s="78">
        <v>0</v>
      </c>
      <c r="DD926" s="78">
        <v>0</v>
      </c>
      <c r="DE926" s="78">
        <v>3.2994894887184733E-3</v>
      </c>
      <c r="DF926" s="78">
        <v>0</v>
      </c>
      <c r="DG926" s="78">
        <v>0</v>
      </c>
      <c r="DH926" s="78">
        <v>0</v>
      </c>
      <c r="DI926" s="10">
        <v>2024</v>
      </c>
      <c r="DJ926" s="61" t="s">
        <v>80</v>
      </c>
      <c r="DK926" s="42" t="s">
        <v>190</v>
      </c>
    </row>
    <row r="927" spans="1:115" x14ac:dyDescent="0.25">
      <c r="A927" s="8" t="s">
        <v>4971</v>
      </c>
      <c r="B927" s="8" t="s">
        <v>4972</v>
      </c>
      <c r="C927" s="6" t="s">
        <v>77</v>
      </c>
      <c r="D927" s="6" t="s">
        <v>70</v>
      </c>
      <c r="E927" s="6" t="s">
        <v>215</v>
      </c>
      <c r="F927" s="6" t="s">
        <v>77</v>
      </c>
      <c r="G927" s="8" t="s">
        <v>3775</v>
      </c>
      <c r="H927" s="7">
        <f t="shared" si="47"/>
        <v>0</v>
      </c>
      <c r="I927" s="8" t="str">
        <f t="shared" si="48"/>
        <v>No impact</v>
      </c>
      <c r="J927" s="8" t="str">
        <f t="shared" si="46"/>
        <v>No impact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8.9424208386820594E-2</v>
      </c>
      <c r="S927" s="9">
        <v>9.1931429182713006E-3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9">
        <v>0</v>
      </c>
      <c r="AA927" s="9">
        <v>0</v>
      </c>
      <c r="AB927" s="9">
        <f>_xlfn.XLOOKUP(B927,'[2]Macro de calcul Nur Journalier-'!$B:$B,'[2]Macro de calcul Nur Journalier-'!$K:$K,"")</f>
        <v>1.57862050111747E-3</v>
      </c>
      <c r="AC927" s="9">
        <f>_xlfn.XLOOKUP(B927,'[3]NUR MACRO SITES'!$B:$B,'[3]NUR MACRO SITES'!$K:$K,"")</f>
        <v>0</v>
      </c>
      <c r="AD927" s="9">
        <v>1.5786205011174793E-3</v>
      </c>
      <c r="AE927" s="9">
        <v>0</v>
      </c>
      <c r="AF927" s="9">
        <v>0</v>
      </c>
      <c r="AG927" s="9">
        <v>0</v>
      </c>
      <c r="AH927" s="9">
        <v>0</v>
      </c>
      <c r="AI927" s="9">
        <v>0</v>
      </c>
      <c r="AJ927" s="9">
        <v>0</v>
      </c>
      <c r="AK927" s="9">
        <v>2.3759167142110025</v>
      </c>
      <c r="AL927" s="9">
        <v>0</v>
      </c>
      <c r="AM927" s="9">
        <v>0</v>
      </c>
      <c r="AN927" s="9">
        <v>0</v>
      </c>
      <c r="AO927" s="9">
        <v>0.75528745119388396</v>
      </c>
      <c r="AP927" s="9">
        <v>0.27972050998366788</v>
      </c>
      <c r="AQ927" s="9">
        <v>0</v>
      </c>
      <c r="AR927" s="9">
        <v>3.9220507056764553E-2</v>
      </c>
      <c r="AS927" s="9">
        <v>5.6708755539164899E-4</v>
      </c>
      <c r="AT927" s="9">
        <v>0</v>
      </c>
      <c r="AU927" s="9">
        <v>0</v>
      </c>
      <c r="AV927" s="9">
        <v>0</v>
      </c>
      <c r="AW927" s="9">
        <v>0</v>
      </c>
      <c r="AX927" s="9">
        <v>0</v>
      </c>
      <c r="AY927" s="9">
        <v>0</v>
      </c>
      <c r="AZ927" s="9">
        <v>0</v>
      </c>
      <c r="BA927" s="9">
        <v>0</v>
      </c>
      <c r="BB927" s="9">
        <v>7.298965632298958E-2</v>
      </c>
      <c r="BC927" s="9">
        <v>4.8495498422399015</v>
      </c>
      <c r="BD927" s="9">
        <v>4.8495498422399015</v>
      </c>
      <c r="BE927" s="9">
        <v>5.9792980114617542</v>
      </c>
      <c r="BF927" s="9">
        <v>2.9171715575224346</v>
      </c>
      <c r="BG927" s="9">
        <v>0.84022253247399459</v>
      </c>
      <c r="BH927" s="9">
        <v>3.1810136159551372</v>
      </c>
      <c r="BI927" s="9">
        <v>3.3047151666652401</v>
      </c>
      <c r="BJ927" s="9">
        <v>3.0815626667579825</v>
      </c>
      <c r="BK927" s="9">
        <v>2.2931366524763095</v>
      </c>
      <c r="BL927" s="9">
        <v>0</v>
      </c>
      <c r="BM927" s="9">
        <v>0</v>
      </c>
      <c r="BN927" s="9">
        <v>0</v>
      </c>
      <c r="BO927" s="9">
        <v>0</v>
      </c>
      <c r="BP927" s="9">
        <v>0</v>
      </c>
      <c r="BQ927" s="9">
        <v>0</v>
      </c>
      <c r="BR927" s="9">
        <v>0</v>
      </c>
      <c r="BS927" s="9">
        <v>0.5959234718191494</v>
      </c>
      <c r="BT927" s="9">
        <v>0</v>
      </c>
      <c r="BU927" s="9">
        <v>1.0701046990435794E-3</v>
      </c>
      <c r="BV927" s="9">
        <v>0.17594304760111065</v>
      </c>
      <c r="BW927" s="9">
        <v>0</v>
      </c>
      <c r="BX927" s="9">
        <v>0</v>
      </c>
      <c r="BY927" s="9">
        <v>0</v>
      </c>
      <c r="BZ927" s="9">
        <v>0</v>
      </c>
      <c r="CA927" s="9">
        <v>0</v>
      </c>
      <c r="CB927" s="9">
        <v>5.0829973204577729E-3</v>
      </c>
      <c r="CC927" s="9">
        <v>1.4678269455216872E-2</v>
      </c>
      <c r="CD927" s="9">
        <v>6.2779475677232945E-3</v>
      </c>
      <c r="CE927" s="9">
        <v>0</v>
      </c>
      <c r="CF927" s="9">
        <v>5.314853338583979E-3</v>
      </c>
      <c r="CG927" s="9">
        <v>1.4624764220264644E-3</v>
      </c>
      <c r="CH927" s="9">
        <v>0</v>
      </c>
      <c r="CI927" s="9">
        <v>2.8357774524659491E-3</v>
      </c>
      <c r="CJ927" s="9">
        <v>0</v>
      </c>
      <c r="CK927" s="9">
        <v>2.0510340065006218E-3</v>
      </c>
      <c r="CL927" s="62">
        <v>0</v>
      </c>
      <c r="CM927" s="62">
        <v>1.2484554822176806E-3</v>
      </c>
      <c r="CN927" s="62">
        <v>0.86771223029794575</v>
      </c>
      <c r="CO927" s="62">
        <v>0</v>
      </c>
      <c r="CP927" s="62">
        <v>6.1531020195016526E-3</v>
      </c>
      <c r="CQ927" s="62">
        <v>4.1644907871119519E-2</v>
      </c>
      <c r="CR927" s="62">
        <v>1.0362180502407078E-2</v>
      </c>
      <c r="CS927" s="62">
        <v>5.52952898379932E-2</v>
      </c>
      <c r="CT927" s="62">
        <v>3.1496748308521186E-2</v>
      </c>
      <c r="CU927" s="62">
        <v>1.515981656978832E-3</v>
      </c>
      <c r="CV927" s="62">
        <v>9.2207354900938135E-3</v>
      </c>
      <c r="CW927" s="80">
        <v>2.6752617476094621E-3</v>
      </c>
      <c r="CX927" s="78">
        <v>1.515981656978832E-3</v>
      </c>
      <c r="CY927" s="78">
        <v>0.12045811895569196</v>
      </c>
      <c r="CZ927" s="78">
        <v>2.8977900197755351</v>
      </c>
      <c r="DA927" s="78">
        <v>1.1414450123133397E-2</v>
      </c>
      <c r="DB927" s="78">
        <v>3.210314097131252E-3</v>
      </c>
      <c r="DC927" s="78">
        <v>0</v>
      </c>
      <c r="DD927" s="78">
        <v>8.0115171801742227E-2</v>
      </c>
      <c r="DE927" s="78">
        <v>2.9427879223702718E-3</v>
      </c>
      <c r="DF927" s="78">
        <v>3.3244585983625945E-2</v>
      </c>
      <c r="DG927" s="78">
        <v>0</v>
      </c>
      <c r="DH927" s="78">
        <v>0</v>
      </c>
      <c r="DI927" s="82" t="e">
        <v>#N/A</v>
      </c>
      <c r="DJ927" s="61" t="s">
        <v>80</v>
      </c>
      <c r="DK927" s="42" t="s">
        <v>5440</v>
      </c>
    </row>
    <row r="928" spans="1:115" x14ac:dyDescent="0.2">
      <c r="A928" s="4" t="s">
        <v>431</v>
      </c>
      <c r="B928" s="5" t="s">
        <v>432</v>
      </c>
      <c r="C928" s="6" t="s">
        <v>108</v>
      </c>
      <c r="D928" s="5" t="s">
        <v>78</v>
      </c>
      <c r="E928" s="5" t="s">
        <v>334</v>
      </c>
      <c r="F928" s="6" t="s">
        <v>108</v>
      </c>
      <c r="G928" s="5" t="s">
        <v>433</v>
      </c>
      <c r="H928" s="7">
        <f t="shared" si="47"/>
        <v>0</v>
      </c>
      <c r="I928" s="8" t="str">
        <f t="shared" si="48"/>
        <v>No impact</v>
      </c>
      <c r="J928" s="8" t="str">
        <f t="shared" si="46"/>
        <v>No impact</v>
      </c>
      <c r="K928" s="9">
        <v>9.6263906718014542</v>
      </c>
      <c r="L928" s="9">
        <v>9.6263906718014542</v>
      </c>
      <c r="M928" s="9">
        <v>9.6263349557837685</v>
      </c>
      <c r="N928" s="9">
        <v>9.6266692518898864</v>
      </c>
      <c r="O928" s="9">
        <v>9.6265021038368257</v>
      </c>
      <c r="P928" s="9">
        <v>9.6259449436599631</v>
      </c>
      <c r="Q928" s="9">
        <v>9.6262792397660828</v>
      </c>
      <c r="R928" s="9">
        <v>9.6263906718014542</v>
      </c>
      <c r="S928" s="9">
        <v>9.6257777956069042</v>
      </c>
      <c r="T928" s="9">
        <v>9.6260563756953346</v>
      </c>
      <c r="U928" s="9">
        <v>9.6257220795892167</v>
      </c>
      <c r="V928" s="9">
        <v>9.6261678077307078</v>
      </c>
      <c r="W928" s="9">
        <v>9.626557819854515</v>
      </c>
      <c r="X928" s="9">
        <v>9.6258892276422774</v>
      </c>
      <c r="Y928" s="9">
        <v>9.6262792397660828</v>
      </c>
      <c r="Z928" s="9">
        <v>9.6266135358722007</v>
      </c>
      <c r="AA928" s="9">
        <v>9.6265021038368257</v>
      </c>
      <c r="AB928" s="9">
        <f>_xlfn.XLOOKUP(B928,'[2]Macro de calcul Nur Journalier-'!$B:$B,'[2]Macro de calcul Nur Journalier-'!$K:$K,"")</f>
        <v>9.6266692518898793</v>
      </c>
      <c r="AC928" s="9">
        <f>_xlfn.XLOOKUP(B928,'[3]NUR MACRO SITES'!$B:$B,'[3]NUR MACRO SITES'!$K:$K,"")</f>
        <v>9.6260006596776488</v>
      </c>
      <c r="AD928" s="9">
        <v>9.6266692518898864</v>
      </c>
      <c r="AE928" s="9">
        <v>9.6266692518898793</v>
      </c>
      <c r="AF928" s="9">
        <v>9.6264463878191417</v>
      </c>
      <c r="AG928" s="9">
        <v>9.6262792397660828</v>
      </c>
      <c r="AH928" s="9">
        <v>9.6261678077307078</v>
      </c>
      <c r="AI928" s="9">
        <v>9.6261120917130221</v>
      </c>
      <c r="AJ928" s="9">
        <v>9.6258335116245899</v>
      </c>
      <c r="AK928" s="9">
        <v>9.6260006596776488</v>
      </c>
      <c r="AL928" s="9">
        <v>9.6257220795892167</v>
      </c>
      <c r="AM928" s="9">
        <v>9.4813014769155135</v>
      </c>
      <c r="AN928" s="9">
        <v>9.4815209946788901</v>
      </c>
      <c r="AO928" s="9">
        <v>9.481960030205645</v>
      </c>
      <c r="AP928" s="9">
        <v>9.4815758741197325</v>
      </c>
      <c r="AQ928" s="9">
        <v>9.4810819591521334</v>
      </c>
      <c r="AR928" s="9">
        <v>9.4815758741197325</v>
      </c>
      <c r="AS928" s="9">
        <v>9.4820149096464874</v>
      </c>
      <c r="AT928" s="9">
        <v>9.4817953918831108</v>
      </c>
      <c r="AU928" s="9">
        <v>9.4818502713239567</v>
      </c>
      <c r="AV928" s="9">
        <v>9.4815758741197325</v>
      </c>
      <c r="AW928" s="9">
        <v>9.4812465974746676</v>
      </c>
      <c r="AX928" s="9">
        <v>9.4822344274098658</v>
      </c>
      <c r="AY928" s="9">
        <v>9.4816307535605784</v>
      </c>
      <c r="AZ928" s="9">
        <v>9.4821246685281775</v>
      </c>
      <c r="BA928" s="9">
        <v>9.4820149096464874</v>
      </c>
      <c r="BB928" s="9">
        <v>9.4817953918831108</v>
      </c>
      <c r="BC928" s="9">
        <v>0.15355761957626982</v>
      </c>
      <c r="BD928" s="9">
        <v>0.15355761957626982</v>
      </c>
      <c r="BE928" s="9">
        <v>5.6562410363580007E-2</v>
      </c>
      <c r="BF928" s="9">
        <v>0.600107369548328</v>
      </c>
      <c r="BG928" s="9">
        <v>0.13299517487683732</v>
      </c>
      <c r="BH928" s="9">
        <v>0.58775693109639748</v>
      </c>
      <c r="BI928" s="9">
        <v>2.4791664694063034</v>
      </c>
      <c r="BJ928" s="9">
        <v>1.5027210723936599</v>
      </c>
      <c r="BK928" s="9">
        <v>0</v>
      </c>
      <c r="BL928" s="9">
        <v>0.61552436842767466</v>
      </c>
      <c r="BM928" s="9">
        <v>2.3874386075771188</v>
      </c>
      <c r="BN928" s="9">
        <v>0.28287343047923164</v>
      </c>
      <c r="BO928" s="9">
        <v>3.0071965237567725E-2</v>
      </c>
      <c r="BP928" s="9">
        <v>2.0863554744003281</v>
      </c>
      <c r="BQ928" s="9">
        <v>2.1568980174173213</v>
      </c>
      <c r="BR928" s="9">
        <v>7.4358157533627983E-2</v>
      </c>
      <c r="BS928" s="9">
        <v>1.3118106330985091</v>
      </c>
      <c r="BT928" s="9">
        <v>1.7830835058883776</v>
      </c>
      <c r="BU928" s="9">
        <v>4.4588944734097816E-2</v>
      </c>
      <c r="BV928" s="9">
        <v>1.9066393576112619</v>
      </c>
      <c r="BW928" s="9">
        <v>1.8713829781957048</v>
      </c>
      <c r="BX928" s="9">
        <v>1.8713829781957048</v>
      </c>
      <c r="BY928" s="9">
        <v>2.9963927629164406E-2</v>
      </c>
      <c r="BZ928" s="9">
        <v>0.72136162481227384</v>
      </c>
      <c r="CA928" s="9">
        <v>0.89396459436885367</v>
      </c>
      <c r="CB928" s="9">
        <v>1.6268227959732009</v>
      </c>
      <c r="CC928" s="9">
        <v>0</v>
      </c>
      <c r="CD928" s="9">
        <v>0.2385690160914444</v>
      </c>
      <c r="CE928" s="9">
        <v>9.713552417029031E-2</v>
      </c>
      <c r="CF928" s="9">
        <v>5.4418364536641596E-2</v>
      </c>
      <c r="CG928" s="9">
        <v>1.1384106047916458</v>
      </c>
      <c r="CH928" s="9">
        <v>4.9032193264030131</v>
      </c>
      <c r="CI928" s="9">
        <v>2.8072413271581088E-2</v>
      </c>
      <c r="CJ928" s="9">
        <v>0</v>
      </c>
      <c r="CK928" s="9">
        <v>3.1355125668860555E-2</v>
      </c>
      <c r="CL928" s="62">
        <v>4.0131248624361996E-3</v>
      </c>
      <c r="CM928" s="62">
        <v>0</v>
      </c>
      <c r="CN928" s="62">
        <v>7.8848881241207522E-2</v>
      </c>
      <c r="CO928" s="62">
        <v>6.0710606592415554E-2</v>
      </c>
      <c r="CP928" s="62">
        <v>0</v>
      </c>
      <c r="CQ928" s="62">
        <v>2.4526278780309299</v>
      </c>
      <c r="CR928" s="62">
        <v>3.0390973452842591E-2</v>
      </c>
      <c r="CS928" s="62">
        <v>3.1842213775529129</v>
      </c>
      <c r="CT928" s="62">
        <v>2.3750772468114496</v>
      </c>
      <c r="CU928" s="62">
        <v>2.823678807905428</v>
      </c>
      <c r="CV928" s="62">
        <v>0</v>
      </c>
      <c r="CW928" s="80">
        <v>2.8341776837209377E-2</v>
      </c>
      <c r="CX928" s="78">
        <v>0.11605631242206929</v>
      </c>
      <c r="CY928" s="78">
        <v>0.1194454469453303</v>
      </c>
      <c r="CZ928" s="78">
        <v>8.7696019372547535E-2</v>
      </c>
      <c r="DA928" s="78">
        <v>2.9321508706837453E-2</v>
      </c>
      <c r="DB928" s="78">
        <v>5.7216778848559968E-2</v>
      </c>
      <c r="DC928" s="78">
        <v>2.9000771469085935E-2</v>
      </c>
      <c r="DD928" s="78">
        <v>2.9018627191049466E-2</v>
      </c>
      <c r="DE928" s="78">
        <v>2.9427879223702718E-3</v>
      </c>
      <c r="DF928" s="78">
        <v>9.3473645461471952E-2</v>
      </c>
      <c r="DG928" s="78">
        <v>0</v>
      </c>
      <c r="DH928" s="78">
        <v>0</v>
      </c>
      <c r="DI928" s="10">
        <v>2016</v>
      </c>
      <c r="DJ928" s="61" t="s">
        <v>80</v>
      </c>
      <c r="DK928" s="42" t="s">
        <v>5440</v>
      </c>
    </row>
    <row r="929" spans="1:115" x14ac:dyDescent="0.2">
      <c r="A929" s="4" t="s">
        <v>1479</v>
      </c>
      <c r="B929" s="4" t="s">
        <v>1480</v>
      </c>
      <c r="C929" s="6" t="s">
        <v>214</v>
      </c>
      <c r="D929" s="4" t="s">
        <v>78</v>
      </c>
      <c r="E929" s="4" t="s">
        <v>79</v>
      </c>
      <c r="F929" s="6" t="s">
        <v>216</v>
      </c>
      <c r="G929" s="4" t="s">
        <v>217</v>
      </c>
      <c r="H929" s="7">
        <f t="shared" si="47"/>
        <v>3</v>
      </c>
      <c r="I929" s="8" t="str">
        <f t="shared" si="48"/>
        <v>No impact</v>
      </c>
      <c r="J929" s="8" t="str">
        <f t="shared" si="46"/>
        <v>No impact</v>
      </c>
      <c r="K929" s="9">
        <v>0</v>
      </c>
      <c r="L929" s="9">
        <v>0.11783937740693197</v>
      </c>
      <c r="M929" s="9">
        <v>0</v>
      </c>
      <c r="N929" s="9">
        <v>0</v>
      </c>
      <c r="O929" s="9">
        <v>0</v>
      </c>
      <c r="P929" s="9">
        <v>0</v>
      </c>
      <c r="Q929" s="9">
        <v>0.15795491014120672</v>
      </c>
      <c r="R929" s="9">
        <v>0</v>
      </c>
      <c r="S929" s="9">
        <v>0</v>
      </c>
      <c r="T929" s="9">
        <v>0.36375130746921502</v>
      </c>
      <c r="U929" s="9">
        <v>8.1066805733846808E-2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f>_xlfn.XLOOKUP(B929,'[2]Macro de calcul Nur Journalier-'!$B:$B,'[2]Macro de calcul Nur Journalier-'!$K:$K,"")</f>
        <v>0</v>
      </c>
      <c r="AC929" s="9">
        <f>_xlfn.XLOOKUP(B929,'[3]NUR MACRO SITES'!$B:$B,'[3]NUR MACRO SITES'!$K:$K,"")</f>
        <v>0</v>
      </c>
      <c r="AD929" s="9">
        <v>0</v>
      </c>
      <c r="AE929" s="9">
        <v>0</v>
      </c>
      <c r="AF929" s="9">
        <v>0.15849349831217613</v>
      </c>
      <c r="AG929" s="9">
        <v>0</v>
      </c>
      <c r="AH929" s="9">
        <v>0</v>
      </c>
      <c r="AI929" s="9">
        <v>0</v>
      </c>
      <c r="AJ929" s="9">
        <v>0</v>
      </c>
      <c r="AK929" s="9">
        <v>0</v>
      </c>
      <c r="AL929" s="9">
        <v>0</v>
      </c>
      <c r="AM929" s="9">
        <v>0</v>
      </c>
      <c r="AN929" s="9">
        <v>0</v>
      </c>
      <c r="AO929" s="9">
        <v>0</v>
      </c>
      <c r="AP929" s="9">
        <v>0</v>
      </c>
      <c r="AQ929" s="9">
        <v>0</v>
      </c>
      <c r="AR929" s="9">
        <v>0</v>
      </c>
      <c r="AS929" s="9">
        <v>0</v>
      </c>
      <c r="AT929" s="9">
        <v>0</v>
      </c>
      <c r="AU929" s="9">
        <v>0</v>
      </c>
      <c r="AV929" s="9">
        <v>0</v>
      </c>
      <c r="AW929" s="9">
        <v>0</v>
      </c>
      <c r="AX929" s="9">
        <v>0</v>
      </c>
      <c r="AY929" s="9">
        <v>0</v>
      </c>
      <c r="AZ929" s="9">
        <v>0</v>
      </c>
      <c r="BA929" s="9">
        <v>0</v>
      </c>
      <c r="BB929" s="9">
        <v>0</v>
      </c>
      <c r="BC929" s="9">
        <v>0</v>
      </c>
      <c r="BD929" s="9">
        <v>0</v>
      </c>
      <c r="BE929" s="9">
        <v>0</v>
      </c>
      <c r="BF929" s="9">
        <v>0</v>
      </c>
      <c r="BG929" s="9">
        <v>0</v>
      </c>
      <c r="BH929" s="9">
        <v>0</v>
      </c>
      <c r="BI929" s="9">
        <v>0</v>
      </c>
      <c r="BJ929" s="9">
        <v>0</v>
      </c>
      <c r="BK929" s="9">
        <v>0</v>
      </c>
      <c r="BL929" s="9">
        <v>0</v>
      </c>
      <c r="BM929" s="9">
        <v>0</v>
      </c>
      <c r="BN929" s="9">
        <v>0</v>
      </c>
      <c r="BO929" s="9">
        <v>0</v>
      </c>
      <c r="BP929" s="9">
        <v>0</v>
      </c>
      <c r="BQ929" s="9">
        <v>0</v>
      </c>
      <c r="BR929" s="9">
        <v>0</v>
      </c>
      <c r="BS929" s="9">
        <v>0</v>
      </c>
      <c r="BT929" s="9">
        <v>0</v>
      </c>
      <c r="BU929" s="9">
        <v>0</v>
      </c>
      <c r="BV929" s="9">
        <v>0</v>
      </c>
      <c r="BW929" s="9">
        <v>0</v>
      </c>
      <c r="BX929" s="9">
        <v>0</v>
      </c>
      <c r="BY929" s="9">
        <v>0</v>
      </c>
      <c r="BZ929" s="9">
        <v>0</v>
      </c>
      <c r="CA929" s="9">
        <v>0</v>
      </c>
      <c r="CB929" s="9">
        <v>0</v>
      </c>
      <c r="CC929" s="9">
        <v>0</v>
      </c>
      <c r="CD929" s="9">
        <v>0</v>
      </c>
      <c r="CE929" s="9">
        <v>0</v>
      </c>
      <c r="CF929" s="9">
        <v>0.36784849029629058</v>
      </c>
      <c r="CG929" s="9">
        <v>0</v>
      </c>
      <c r="CH929" s="9">
        <v>4.6192852842055392E-3</v>
      </c>
      <c r="CI929" s="9">
        <v>0</v>
      </c>
      <c r="CJ929" s="9">
        <v>0</v>
      </c>
      <c r="CK929" s="9">
        <v>0</v>
      </c>
      <c r="CL929" s="62">
        <v>0</v>
      </c>
      <c r="CM929" s="62">
        <v>0</v>
      </c>
      <c r="CN929" s="62">
        <v>0</v>
      </c>
      <c r="CO929" s="62">
        <v>0</v>
      </c>
      <c r="CP929" s="62">
        <v>3.5812837261330978E-2</v>
      </c>
      <c r="CQ929" s="62">
        <v>0</v>
      </c>
      <c r="CR929" s="62">
        <v>0</v>
      </c>
      <c r="CS929" s="62">
        <v>0</v>
      </c>
      <c r="CT929" s="62">
        <v>0</v>
      </c>
      <c r="CU929" s="62">
        <v>0</v>
      </c>
      <c r="CV929" s="62">
        <v>0</v>
      </c>
      <c r="CW929" s="80">
        <v>0</v>
      </c>
      <c r="CX929" s="78">
        <v>1.0165994640915667E-2</v>
      </c>
      <c r="CY929" s="78">
        <v>3.3488926556574294</v>
      </c>
      <c r="CZ929" s="78">
        <v>0.83270197156089754</v>
      </c>
      <c r="DA929" s="78">
        <v>0.15250775469205241</v>
      </c>
      <c r="DB929" s="78">
        <v>1.7731099810805488</v>
      </c>
      <c r="DC929" s="78">
        <v>19.201816039014588</v>
      </c>
      <c r="DD929" s="78">
        <v>1.1848020877029277</v>
      </c>
      <c r="DE929" s="78">
        <v>2.8357774524659495E-3</v>
      </c>
      <c r="DF929" s="78">
        <v>3.5670156634791817E-4</v>
      </c>
      <c r="DG929" s="78">
        <v>0</v>
      </c>
      <c r="DH929" s="78">
        <v>8.0257852428281581E-4</v>
      </c>
      <c r="DI929" s="10">
        <v>2017</v>
      </c>
      <c r="DJ929" s="60" t="s">
        <v>85</v>
      </c>
      <c r="DK929" s="42" t="s">
        <v>5440</v>
      </c>
    </row>
    <row r="930" spans="1:115" x14ac:dyDescent="0.2">
      <c r="A930" s="4" t="s">
        <v>3154</v>
      </c>
      <c r="B930" s="5" t="s">
        <v>3155</v>
      </c>
      <c r="C930" s="6" t="s">
        <v>131</v>
      </c>
      <c r="D930" s="5" t="s">
        <v>70</v>
      </c>
      <c r="E930" s="5" t="s">
        <v>215</v>
      </c>
      <c r="F930" s="6" t="s">
        <v>131</v>
      </c>
      <c r="G930" s="5" t="s">
        <v>276</v>
      </c>
      <c r="H930" s="7">
        <f t="shared" si="47"/>
        <v>1</v>
      </c>
      <c r="I930" s="8" t="str">
        <f t="shared" si="48"/>
        <v>No impact</v>
      </c>
      <c r="J930" s="8" t="str">
        <f t="shared" si="46"/>
        <v>No impact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>
        <v>4.8682709553805606E-17</v>
      </c>
      <c r="T930" s="9">
        <v>0</v>
      </c>
      <c r="U930" s="9">
        <v>4.8682709553805606E-17</v>
      </c>
      <c r="V930" s="9">
        <v>0</v>
      </c>
      <c r="W930" s="9">
        <v>1.5284760851994133E-2</v>
      </c>
      <c r="X930" s="9">
        <v>0</v>
      </c>
      <c r="Y930" s="9">
        <v>4.8682709553805606E-17</v>
      </c>
      <c r="Z930" s="9">
        <v>0</v>
      </c>
      <c r="AA930" s="9">
        <v>4.8682709553805606E-17</v>
      </c>
      <c r="AB930" s="9">
        <f>_xlfn.XLOOKUP(B930,'[2]Macro de calcul Nur Journalier-'!$B:$B,'[2]Macro de calcul Nur Journalier-'!$K:$K,"")</f>
        <v>4.86827095538056E-17</v>
      </c>
      <c r="AC930" s="9">
        <f>_xlfn.XLOOKUP(B930,'[3]NUR MACRO SITES'!$B:$B,'[3]NUR MACRO SITES'!$K:$K,"")</f>
        <v>0</v>
      </c>
      <c r="AD930" s="9">
        <v>4.8682709553805606E-17</v>
      </c>
      <c r="AE930" s="9">
        <v>4.86827095538056E-17</v>
      </c>
      <c r="AF930" s="9">
        <v>0</v>
      </c>
      <c r="AG930" s="9">
        <v>0</v>
      </c>
      <c r="AH930" s="9">
        <v>0</v>
      </c>
      <c r="AI930" s="9">
        <v>0</v>
      </c>
      <c r="AJ930" s="9">
        <v>0</v>
      </c>
      <c r="AK930" s="9">
        <v>0</v>
      </c>
      <c r="AL930" s="9">
        <v>4.8682709553805606E-17</v>
      </c>
      <c r="AM930" s="9">
        <v>0</v>
      </c>
      <c r="AN930" s="9">
        <v>0</v>
      </c>
      <c r="AO930" s="9">
        <v>0</v>
      </c>
      <c r="AP930" s="9">
        <v>0</v>
      </c>
      <c r="AQ930" s="9">
        <v>0</v>
      </c>
      <c r="AR930" s="9">
        <v>0</v>
      </c>
      <c r="AS930" s="9">
        <v>0</v>
      </c>
      <c r="AT930" s="9">
        <v>0.5718437735981593</v>
      </c>
      <c r="AU930" s="9">
        <v>0</v>
      </c>
      <c r="AV930" s="9">
        <v>0</v>
      </c>
      <c r="AW930" s="9">
        <v>0</v>
      </c>
      <c r="AX930" s="9">
        <v>0</v>
      </c>
      <c r="AY930" s="9">
        <v>0</v>
      </c>
      <c r="AZ930" s="9">
        <v>0</v>
      </c>
      <c r="BA930" s="9">
        <v>0</v>
      </c>
      <c r="BB930" s="9">
        <v>0</v>
      </c>
      <c r="BC930" s="9">
        <v>0</v>
      </c>
      <c r="BD930" s="9">
        <v>0</v>
      </c>
      <c r="BE930" s="9">
        <v>4.7745113534587186E-2</v>
      </c>
      <c r="BF930" s="9">
        <v>0</v>
      </c>
      <c r="BG930" s="9">
        <v>0</v>
      </c>
      <c r="BH930" s="9">
        <v>0</v>
      </c>
      <c r="BI930" s="9">
        <v>0</v>
      </c>
      <c r="BJ930" s="9">
        <v>0</v>
      </c>
      <c r="BK930" s="9">
        <v>0</v>
      </c>
      <c r="BL930" s="9">
        <v>0</v>
      </c>
      <c r="BM930" s="9">
        <v>0</v>
      </c>
      <c r="BN930" s="9">
        <v>0</v>
      </c>
      <c r="BO930" s="9">
        <v>0</v>
      </c>
      <c r="BP930" s="9">
        <v>0</v>
      </c>
      <c r="BQ930" s="9">
        <v>3.0486747823407052</v>
      </c>
      <c r="BR930" s="9">
        <v>0</v>
      </c>
      <c r="BS930" s="9">
        <v>4.1109855521597606E-2</v>
      </c>
      <c r="BT930" s="9">
        <v>0</v>
      </c>
      <c r="BU930" s="9">
        <v>1.8418642079941105</v>
      </c>
      <c r="BV930" s="9">
        <v>0</v>
      </c>
      <c r="BW930" s="9">
        <v>0</v>
      </c>
      <c r="BX930" s="9">
        <v>0</v>
      </c>
      <c r="BY930" s="9">
        <v>0</v>
      </c>
      <c r="BZ930" s="9">
        <v>0</v>
      </c>
      <c r="CA930" s="9">
        <v>0</v>
      </c>
      <c r="CB930" s="9">
        <v>0</v>
      </c>
      <c r="CC930" s="9">
        <v>0</v>
      </c>
      <c r="CD930" s="9">
        <v>0</v>
      </c>
      <c r="CE930" s="9">
        <v>1.535600243127754E-2</v>
      </c>
      <c r="CF930" s="9">
        <v>0</v>
      </c>
      <c r="CG930" s="9">
        <v>7.4229595957002056E-2</v>
      </c>
      <c r="CH930" s="9">
        <v>0</v>
      </c>
      <c r="CI930" s="9">
        <v>0</v>
      </c>
      <c r="CJ930" s="9">
        <v>0</v>
      </c>
      <c r="CK930" s="9">
        <v>0</v>
      </c>
      <c r="CL930" s="62">
        <v>0</v>
      </c>
      <c r="CM930" s="62">
        <v>0</v>
      </c>
      <c r="CN930" s="62">
        <v>0</v>
      </c>
      <c r="CO930" s="62">
        <v>0</v>
      </c>
      <c r="CP930" s="62">
        <v>2.1676575836179817</v>
      </c>
      <c r="CQ930" s="62">
        <v>0</v>
      </c>
      <c r="CR930" s="62">
        <v>0</v>
      </c>
      <c r="CS930" s="62">
        <v>1.3411978894681818E-2</v>
      </c>
      <c r="CT930" s="62">
        <v>0</v>
      </c>
      <c r="CU930" s="62">
        <v>0</v>
      </c>
      <c r="CV930" s="62">
        <v>0</v>
      </c>
      <c r="CW930" s="80">
        <v>0</v>
      </c>
      <c r="CX930" s="78">
        <v>0</v>
      </c>
      <c r="CY930" s="78">
        <v>0</v>
      </c>
      <c r="CZ930" s="78">
        <v>0</v>
      </c>
      <c r="DA930" s="78">
        <v>0</v>
      </c>
      <c r="DB930" s="78">
        <v>0</v>
      </c>
      <c r="DC930" s="78">
        <v>0</v>
      </c>
      <c r="DD930" s="78">
        <v>3.5580981243204676E-2</v>
      </c>
      <c r="DE930" s="78">
        <v>2.6752617476093862E-3</v>
      </c>
      <c r="DF930" s="78">
        <v>1.9523168480137427</v>
      </c>
      <c r="DG930" s="78">
        <v>0</v>
      </c>
      <c r="DH930" s="78">
        <v>0</v>
      </c>
      <c r="DI930" s="10">
        <v>2024</v>
      </c>
      <c r="DJ930" s="59" t="s">
        <v>74</v>
      </c>
      <c r="DK930" s="42" t="s">
        <v>5440</v>
      </c>
    </row>
    <row r="931" spans="1:115" x14ac:dyDescent="0.2">
      <c r="A931" s="4" t="s">
        <v>1761</v>
      </c>
      <c r="B931" s="5" t="s">
        <v>1762</v>
      </c>
      <c r="C931" s="6" t="s">
        <v>88</v>
      </c>
      <c r="D931" s="5" t="s">
        <v>78</v>
      </c>
      <c r="E931" s="5" t="s">
        <v>79</v>
      </c>
      <c r="F931" s="6" t="s">
        <v>77</v>
      </c>
      <c r="G931" s="5" t="s">
        <v>90</v>
      </c>
      <c r="H931" s="7">
        <f t="shared" si="47"/>
        <v>0</v>
      </c>
      <c r="I931" s="8" t="str">
        <f t="shared" si="48"/>
        <v>No impact</v>
      </c>
      <c r="J931" s="8" t="str">
        <f t="shared" si="46"/>
        <v>No impact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8.8978480245328478E-2</v>
      </c>
      <c r="U931" s="9">
        <v>0</v>
      </c>
      <c r="V931" s="9">
        <v>0</v>
      </c>
      <c r="W931" s="9">
        <v>0</v>
      </c>
      <c r="X931" s="9">
        <v>1.1179604668853709</v>
      </c>
      <c r="Y931" s="9">
        <v>4.8034450328055911</v>
      </c>
      <c r="Z931" s="9">
        <v>0</v>
      </c>
      <c r="AA931" s="9">
        <v>0.88729615366329073</v>
      </c>
      <c r="AB931" s="9">
        <f>_xlfn.XLOOKUP(B931,'[2]Macro de calcul Nur Journalier-'!$B:$B,'[2]Macro de calcul Nur Journalier-'!$K:$K,"")</f>
        <v>0</v>
      </c>
      <c r="AC931" s="9">
        <f>_xlfn.XLOOKUP(B931,'[3]NUR MACRO SITES'!$B:$B,'[3]NUR MACRO SITES'!$K:$K,"")</f>
        <v>0</v>
      </c>
      <c r="AD931" s="9">
        <v>0</v>
      </c>
      <c r="AE931" s="9">
        <v>0</v>
      </c>
      <c r="AF931" s="9">
        <v>3.6512032165354201E-17</v>
      </c>
      <c r="AG931" s="9">
        <v>0</v>
      </c>
      <c r="AH931" s="9">
        <v>0</v>
      </c>
      <c r="AI931" s="9">
        <v>0</v>
      </c>
      <c r="AJ931" s="9">
        <v>0</v>
      </c>
      <c r="AK931" s="9">
        <v>0</v>
      </c>
      <c r="AL931" s="9">
        <v>0</v>
      </c>
      <c r="AM931" s="9">
        <v>1.6463832253308507E-3</v>
      </c>
      <c r="AN931" s="9">
        <v>0</v>
      </c>
      <c r="AO931" s="9">
        <v>0</v>
      </c>
      <c r="AP931" s="9">
        <v>2.8897032984869728E-17</v>
      </c>
      <c r="AQ931" s="9">
        <v>0</v>
      </c>
      <c r="AR931" s="9">
        <v>0</v>
      </c>
      <c r="AS931" s="9">
        <v>0</v>
      </c>
      <c r="AT931" s="9">
        <v>7.9575189224312028E-3</v>
      </c>
      <c r="AU931" s="9">
        <v>0</v>
      </c>
      <c r="AV931" s="9">
        <v>0</v>
      </c>
      <c r="AW931" s="9">
        <v>0</v>
      </c>
      <c r="AX931" s="9">
        <v>0</v>
      </c>
      <c r="AY931" s="9">
        <v>0.33258770466372767</v>
      </c>
      <c r="AZ931" s="9">
        <v>0</v>
      </c>
      <c r="BA931" s="9">
        <v>0.99275079172739999</v>
      </c>
      <c r="BB931" s="9">
        <v>1.5102273325957534</v>
      </c>
      <c r="BC931" s="9">
        <v>0</v>
      </c>
      <c r="BD931" s="9">
        <v>0</v>
      </c>
      <c r="BE931" s="9">
        <v>0</v>
      </c>
      <c r="BF931" s="9">
        <v>2.1585913398778178E-3</v>
      </c>
      <c r="BG931" s="9">
        <v>0</v>
      </c>
      <c r="BH931" s="9">
        <v>0</v>
      </c>
      <c r="BI931" s="9">
        <v>0</v>
      </c>
      <c r="BJ931" s="9">
        <v>0</v>
      </c>
      <c r="BK931" s="9">
        <v>0</v>
      </c>
      <c r="BL931" s="9">
        <v>0</v>
      </c>
      <c r="BM931" s="9">
        <v>0</v>
      </c>
      <c r="BN931" s="9">
        <v>0</v>
      </c>
      <c r="BO931" s="9">
        <v>0</v>
      </c>
      <c r="BP931" s="9">
        <v>0</v>
      </c>
      <c r="BQ931" s="9">
        <v>0</v>
      </c>
      <c r="BR931" s="9">
        <v>0</v>
      </c>
      <c r="BS931" s="9">
        <v>0</v>
      </c>
      <c r="BT931" s="9">
        <v>0</v>
      </c>
      <c r="BU931" s="9">
        <v>0</v>
      </c>
      <c r="BV931" s="9">
        <v>0</v>
      </c>
      <c r="BW931" s="9">
        <v>0</v>
      </c>
      <c r="BX931" s="9">
        <v>0</v>
      </c>
      <c r="BY931" s="9">
        <v>0</v>
      </c>
      <c r="BZ931" s="9">
        <v>0</v>
      </c>
      <c r="CA931" s="9">
        <v>0</v>
      </c>
      <c r="CB931" s="9">
        <v>0</v>
      </c>
      <c r="CC931" s="9">
        <v>0</v>
      </c>
      <c r="CD931" s="9">
        <v>0</v>
      </c>
      <c r="CE931" s="9">
        <v>0</v>
      </c>
      <c r="CF931" s="9">
        <v>0</v>
      </c>
      <c r="CG931" s="9">
        <v>0</v>
      </c>
      <c r="CH931" s="9">
        <v>0</v>
      </c>
      <c r="CI931" s="9">
        <v>4.6287557107920785</v>
      </c>
      <c r="CJ931" s="9">
        <v>0</v>
      </c>
      <c r="CK931" s="9">
        <v>0</v>
      </c>
      <c r="CL931" s="62">
        <v>0</v>
      </c>
      <c r="CM931" s="62">
        <v>0</v>
      </c>
      <c r="CN931" s="62">
        <v>0</v>
      </c>
      <c r="CO931" s="62">
        <v>0</v>
      </c>
      <c r="CP931" s="62">
        <v>0.42349393464656548</v>
      </c>
      <c r="CQ931" s="62">
        <v>0</v>
      </c>
      <c r="CR931" s="62">
        <v>0</v>
      </c>
      <c r="CS931" s="62">
        <v>0</v>
      </c>
      <c r="CT931" s="62">
        <v>0</v>
      </c>
      <c r="CU931" s="62">
        <v>0</v>
      </c>
      <c r="CV931" s="62">
        <v>0</v>
      </c>
      <c r="CW931" s="80">
        <v>7.776094146384748E-3</v>
      </c>
      <c r="CX931" s="78">
        <v>0</v>
      </c>
      <c r="CY931" s="78">
        <v>0</v>
      </c>
      <c r="CZ931" s="78">
        <v>0</v>
      </c>
      <c r="DA931" s="78">
        <v>0</v>
      </c>
      <c r="DB931" s="78">
        <v>0</v>
      </c>
      <c r="DC931" s="78">
        <v>0</v>
      </c>
      <c r="DD931" s="78">
        <v>0</v>
      </c>
      <c r="DE931" s="78">
        <v>2.4434057294833362E-3</v>
      </c>
      <c r="DF931" s="78">
        <v>0</v>
      </c>
      <c r="DG931" s="78">
        <v>0</v>
      </c>
      <c r="DH931" s="78">
        <v>0</v>
      </c>
      <c r="DI931" s="10">
        <v>2024</v>
      </c>
      <c r="DJ931" s="59" t="s">
        <v>74</v>
      </c>
      <c r="DK931" s="42" t="s">
        <v>5440</v>
      </c>
    </row>
    <row r="932" spans="1:115" x14ac:dyDescent="0.2">
      <c r="A932" s="4" t="s">
        <v>2522</v>
      </c>
      <c r="B932" s="5" t="s">
        <v>2523</v>
      </c>
      <c r="C932" s="6" t="s">
        <v>88</v>
      </c>
      <c r="D932" s="5" t="s">
        <v>78</v>
      </c>
      <c r="E932" s="5" t="s">
        <v>79</v>
      </c>
      <c r="F932" s="6" t="s">
        <v>77</v>
      </c>
      <c r="G932" s="5" t="s">
        <v>90</v>
      </c>
      <c r="H932" s="7">
        <f t="shared" si="47"/>
        <v>0</v>
      </c>
      <c r="I932" s="8" t="str">
        <f t="shared" si="48"/>
        <v>No impact</v>
      </c>
      <c r="J932" s="8" t="str">
        <f t="shared" si="46"/>
        <v>No impact</v>
      </c>
      <c r="K932" s="9">
        <v>0</v>
      </c>
      <c r="L932" s="9">
        <v>0</v>
      </c>
      <c r="M932" s="9">
        <v>0</v>
      </c>
      <c r="N932" s="9">
        <v>4.914319908001711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4.8682709553805606E-17</v>
      </c>
      <c r="X932" s="9">
        <v>0</v>
      </c>
      <c r="Y932" s="9">
        <v>0</v>
      </c>
      <c r="Z932" s="9">
        <v>0</v>
      </c>
      <c r="AA932" s="9">
        <v>0</v>
      </c>
      <c r="AB932" s="9">
        <f>_xlfn.XLOOKUP(B932,'[2]Macro de calcul Nur Journalier-'!$B:$B,'[2]Macro de calcul Nur Journalier-'!$K:$K,"")</f>
        <v>4.9473595064897999</v>
      </c>
      <c r="AC932" s="9">
        <f>_xlfn.XLOOKUP(B932,'[3]NUR MACRO SITES'!$B:$B,'[3]NUR MACRO SITES'!$K:$K,"")</f>
        <v>0</v>
      </c>
      <c r="AD932" s="9">
        <v>4.9473595064898026</v>
      </c>
      <c r="AE932" s="9">
        <v>0.79935770574810905</v>
      </c>
      <c r="AF932" s="9">
        <v>0</v>
      </c>
      <c r="AG932" s="9">
        <v>0</v>
      </c>
      <c r="AH932" s="9">
        <v>0</v>
      </c>
      <c r="AI932" s="9">
        <v>0</v>
      </c>
      <c r="AJ932" s="9">
        <v>0</v>
      </c>
      <c r="AK932" s="9">
        <v>0</v>
      </c>
      <c r="AL932" s="9">
        <v>0</v>
      </c>
      <c r="AM932" s="9">
        <v>0</v>
      </c>
      <c r="AN932" s="9">
        <v>0</v>
      </c>
      <c r="AO932" s="9">
        <v>0</v>
      </c>
      <c r="AP932" s="9">
        <v>0</v>
      </c>
      <c r="AQ932" s="9">
        <v>0</v>
      </c>
      <c r="AR932" s="9">
        <v>0</v>
      </c>
      <c r="AS932" s="9">
        <v>0</v>
      </c>
      <c r="AT932" s="9">
        <v>0</v>
      </c>
      <c r="AU932" s="9">
        <v>0</v>
      </c>
      <c r="AV932" s="9">
        <v>1.8841941356560093E-3</v>
      </c>
      <c r="AW932" s="9">
        <v>2.2903019979043381E-2</v>
      </c>
      <c r="AX932" s="9">
        <v>0</v>
      </c>
      <c r="AY932" s="9">
        <v>0</v>
      </c>
      <c r="AZ932" s="9">
        <v>0</v>
      </c>
      <c r="BA932" s="9">
        <v>0</v>
      </c>
      <c r="BB932" s="9">
        <v>0</v>
      </c>
      <c r="BC932" s="9">
        <v>0</v>
      </c>
      <c r="BD932" s="9">
        <v>0</v>
      </c>
      <c r="BE932" s="9">
        <v>0</v>
      </c>
      <c r="BF932" s="9">
        <v>0</v>
      </c>
      <c r="BG932" s="9">
        <v>0</v>
      </c>
      <c r="BH932" s="9">
        <v>0</v>
      </c>
      <c r="BI932" s="9">
        <v>0</v>
      </c>
      <c r="BJ932" s="9">
        <v>3.977222464779339E-3</v>
      </c>
      <c r="BK932" s="9">
        <v>0</v>
      </c>
      <c r="BL932" s="9">
        <v>1.9618586149134005E-3</v>
      </c>
      <c r="BM932" s="9">
        <v>0</v>
      </c>
      <c r="BN932" s="9">
        <v>0</v>
      </c>
      <c r="BO932" s="9">
        <v>0</v>
      </c>
      <c r="BP932" s="9">
        <v>0</v>
      </c>
      <c r="BQ932" s="9">
        <v>0</v>
      </c>
      <c r="BR932" s="9">
        <v>0</v>
      </c>
      <c r="BS932" s="9">
        <v>0</v>
      </c>
      <c r="BT932" s="9">
        <v>0</v>
      </c>
      <c r="BU932" s="9">
        <v>0</v>
      </c>
      <c r="BV932" s="9">
        <v>0</v>
      </c>
      <c r="BW932" s="9">
        <v>0</v>
      </c>
      <c r="BX932" s="9">
        <v>0</v>
      </c>
      <c r="BY932" s="9">
        <v>0</v>
      </c>
      <c r="BZ932" s="9">
        <v>0</v>
      </c>
      <c r="CA932" s="9">
        <v>0</v>
      </c>
      <c r="CB932" s="9">
        <v>0</v>
      </c>
      <c r="CC932" s="9">
        <v>0</v>
      </c>
      <c r="CD932" s="9">
        <v>0.86339614134513631</v>
      </c>
      <c r="CE932" s="9">
        <v>0</v>
      </c>
      <c r="CF932" s="9">
        <v>0</v>
      </c>
      <c r="CG932" s="9">
        <v>0</v>
      </c>
      <c r="CH932" s="9">
        <v>0</v>
      </c>
      <c r="CI932" s="9">
        <v>0</v>
      </c>
      <c r="CJ932" s="9">
        <v>0</v>
      </c>
      <c r="CK932" s="9">
        <v>0.30986665068643598</v>
      </c>
      <c r="CL932" s="62">
        <v>0</v>
      </c>
      <c r="CM932" s="62">
        <v>0</v>
      </c>
      <c r="CN932" s="62">
        <v>0</v>
      </c>
      <c r="CO932" s="62">
        <v>0</v>
      </c>
      <c r="CP932" s="62">
        <v>0</v>
      </c>
      <c r="CQ932" s="62">
        <v>0</v>
      </c>
      <c r="CR932" s="62">
        <v>0</v>
      </c>
      <c r="CS932" s="62">
        <v>0</v>
      </c>
      <c r="CT932" s="62">
        <v>0</v>
      </c>
      <c r="CU932" s="62">
        <v>0</v>
      </c>
      <c r="CV932" s="62">
        <v>0</v>
      </c>
      <c r="CW932" s="80">
        <v>0</v>
      </c>
      <c r="CX932" s="78">
        <v>3.3708298019880113E-3</v>
      </c>
      <c r="CY932" s="78">
        <v>0</v>
      </c>
      <c r="CZ932" s="78">
        <v>0</v>
      </c>
      <c r="DA932" s="78">
        <v>0</v>
      </c>
      <c r="DB932" s="78">
        <v>0</v>
      </c>
      <c r="DC932" s="78">
        <v>0</v>
      </c>
      <c r="DD932" s="78">
        <v>0</v>
      </c>
      <c r="DE932" s="78">
        <v>2.4434057294831649E-3</v>
      </c>
      <c r="DF932" s="78">
        <v>0</v>
      </c>
      <c r="DG932" s="78">
        <v>0</v>
      </c>
      <c r="DH932" s="78">
        <v>0</v>
      </c>
      <c r="DI932" s="10">
        <v>2024</v>
      </c>
      <c r="DJ932" s="59" t="s">
        <v>74</v>
      </c>
      <c r="DK932" s="42" t="s">
        <v>5440</v>
      </c>
    </row>
    <row r="933" spans="1:115" x14ac:dyDescent="0.2">
      <c r="A933" s="4" t="s">
        <v>1370</v>
      </c>
      <c r="B933" s="5" t="s">
        <v>1371</v>
      </c>
      <c r="C933" s="6" t="s">
        <v>173</v>
      </c>
      <c r="D933" s="5" t="s">
        <v>78</v>
      </c>
      <c r="E933" s="5" t="s">
        <v>79</v>
      </c>
      <c r="F933" s="6" t="s">
        <v>173</v>
      </c>
      <c r="G933" s="5" t="s">
        <v>1372</v>
      </c>
      <c r="H933" s="7">
        <f t="shared" si="47"/>
        <v>0</v>
      </c>
      <c r="I933" s="8" t="str">
        <f t="shared" si="48"/>
        <v>No impact</v>
      </c>
      <c r="J933" s="8" t="str">
        <f t="shared" si="46"/>
        <v>No impact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 s="9">
        <v>0</v>
      </c>
      <c r="T933" s="9">
        <v>0.49981923817972063</v>
      </c>
      <c r="U933" s="9">
        <v>3.9856470557814161E-2</v>
      </c>
      <c r="V933" s="9">
        <v>0.11895553572177534</v>
      </c>
      <c r="W933" s="9">
        <v>0</v>
      </c>
      <c r="X933" s="9">
        <v>0</v>
      </c>
      <c r="Y933" s="9">
        <v>0</v>
      </c>
      <c r="Z933" s="9">
        <v>0</v>
      </c>
      <c r="AA933" s="9">
        <v>7.0573622402889859E-3</v>
      </c>
      <c r="AB933" s="9">
        <f>_xlfn.XLOOKUP(B933,'[2]Macro de calcul Nur Journalier-'!$B:$B,'[2]Macro de calcul Nur Journalier-'!$K:$K,"")</f>
        <v>0.32339433865829897</v>
      </c>
      <c r="AC933" s="9">
        <f>_xlfn.XLOOKUP(B933,'[3]NUR MACRO SITES'!$B:$B,'[3]NUR MACRO SITES'!$K:$K,"")</f>
        <v>0</v>
      </c>
      <c r="AD933" s="9">
        <v>0.32339433865829897</v>
      </c>
      <c r="AE933" s="9">
        <v>7.6906676413255298E-2</v>
      </c>
      <c r="AF933" s="9">
        <v>6.2035981963929152E-3</v>
      </c>
      <c r="AG933" s="9">
        <v>0</v>
      </c>
      <c r="AH933" s="9">
        <v>0</v>
      </c>
      <c r="AI933" s="9">
        <v>0</v>
      </c>
      <c r="AJ933" s="9">
        <v>0</v>
      </c>
      <c r="AK933" s="9">
        <v>0</v>
      </c>
      <c r="AL933" s="9">
        <v>0</v>
      </c>
      <c r="AM933" s="9">
        <v>1.7561421070193001E-3</v>
      </c>
      <c r="AN933" s="9">
        <v>0.15000380497456509</v>
      </c>
      <c r="AO933" s="9">
        <v>0</v>
      </c>
      <c r="AP933" s="9">
        <v>0</v>
      </c>
      <c r="AQ933" s="9">
        <v>0</v>
      </c>
      <c r="AR933" s="9">
        <v>0</v>
      </c>
      <c r="AS933" s="9">
        <v>0</v>
      </c>
      <c r="AT933" s="9">
        <v>0</v>
      </c>
      <c r="AU933" s="9">
        <v>0</v>
      </c>
      <c r="AV933" s="9">
        <v>0</v>
      </c>
      <c r="AW933" s="9">
        <v>0</v>
      </c>
      <c r="AX933" s="9">
        <v>0</v>
      </c>
      <c r="AY933" s="9">
        <v>0</v>
      </c>
      <c r="AZ933" s="9">
        <v>0</v>
      </c>
      <c r="BA933" s="9">
        <v>0</v>
      </c>
      <c r="BB933" s="9">
        <v>8.3894023464299194E-2</v>
      </c>
      <c r="BC933" s="9">
        <v>2.1038336486657659E-3</v>
      </c>
      <c r="BD933" s="9">
        <v>2.1038336486657659E-3</v>
      </c>
      <c r="BE933" s="9">
        <v>0</v>
      </c>
      <c r="BF933" s="9">
        <v>0</v>
      </c>
      <c r="BG933" s="9">
        <v>0</v>
      </c>
      <c r="BH933" s="9">
        <v>0</v>
      </c>
      <c r="BI933" s="9">
        <v>0</v>
      </c>
      <c r="BJ933" s="9">
        <v>0</v>
      </c>
      <c r="BK933" s="9">
        <v>0</v>
      </c>
      <c r="BL933" s="9">
        <v>0</v>
      </c>
      <c r="BM933" s="9">
        <v>0</v>
      </c>
      <c r="BN933" s="9">
        <v>0</v>
      </c>
      <c r="BO933" s="9">
        <v>0</v>
      </c>
      <c r="BP933" s="9">
        <v>0</v>
      </c>
      <c r="BQ933" s="9">
        <v>0</v>
      </c>
      <c r="BR933" s="9">
        <v>0</v>
      </c>
      <c r="BS933" s="9">
        <v>0</v>
      </c>
      <c r="BT933" s="9">
        <v>0</v>
      </c>
      <c r="BU933" s="9">
        <v>0</v>
      </c>
      <c r="BV933" s="9">
        <v>1.6052499449744457E-3</v>
      </c>
      <c r="BW933" s="9">
        <v>0</v>
      </c>
      <c r="BX933" s="9">
        <v>0</v>
      </c>
      <c r="BY933" s="9">
        <v>1.6052499449744457E-3</v>
      </c>
      <c r="BZ933" s="9">
        <v>0</v>
      </c>
      <c r="CA933" s="9">
        <v>0</v>
      </c>
      <c r="CB933" s="9">
        <v>0</v>
      </c>
      <c r="CC933" s="9">
        <v>0</v>
      </c>
      <c r="CD933" s="9">
        <v>0</v>
      </c>
      <c r="CE933" s="9">
        <v>0</v>
      </c>
      <c r="CF933" s="9">
        <v>0</v>
      </c>
      <c r="CG933" s="9">
        <v>3.6063194115371337E-2</v>
      </c>
      <c r="CH933" s="9">
        <v>4.3001256339125694E-2</v>
      </c>
      <c r="CI933" s="9">
        <v>0.6415456021550483</v>
      </c>
      <c r="CJ933" s="9">
        <v>0</v>
      </c>
      <c r="CK933" s="9">
        <v>0</v>
      </c>
      <c r="CL933" s="62">
        <v>1.9619721549688431E-3</v>
      </c>
      <c r="CM933" s="62">
        <v>5.4236473163200953E-2</v>
      </c>
      <c r="CN933" s="62">
        <v>0</v>
      </c>
      <c r="CO933" s="62">
        <v>0</v>
      </c>
      <c r="CP933" s="62">
        <v>0.17184097958810948</v>
      </c>
      <c r="CQ933" s="62">
        <v>1.4268888399772469E-3</v>
      </c>
      <c r="CR933" s="62">
        <v>0</v>
      </c>
      <c r="CS933" s="62">
        <v>0</v>
      </c>
      <c r="CT933" s="62">
        <v>0.10314252354969417</v>
      </c>
      <c r="CU933" s="62">
        <v>0</v>
      </c>
      <c r="CV933" s="62">
        <v>0</v>
      </c>
      <c r="CW933" s="80">
        <v>0</v>
      </c>
      <c r="CX933" s="78">
        <v>0</v>
      </c>
      <c r="CY933" s="78">
        <v>0</v>
      </c>
      <c r="CZ933" s="78">
        <v>4.8708254320581824E-2</v>
      </c>
      <c r="DA933" s="78">
        <v>0</v>
      </c>
      <c r="DB933" s="78">
        <v>0</v>
      </c>
      <c r="DC933" s="78">
        <v>0</v>
      </c>
      <c r="DD933" s="78">
        <v>0</v>
      </c>
      <c r="DE933" s="78">
        <v>2.4077355728484816E-3</v>
      </c>
      <c r="DF933" s="78">
        <v>0</v>
      </c>
      <c r="DG933" s="78">
        <v>0</v>
      </c>
      <c r="DH933" s="78">
        <v>0</v>
      </c>
      <c r="DI933" s="10">
        <v>2014</v>
      </c>
      <c r="DJ933" s="61" t="s">
        <v>80</v>
      </c>
      <c r="DK933" s="42" t="s">
        <v>190</v>
      </c>
    </row>
    <row r="934" spans="1:115" x14ac:dyDescent="0.2">
      <c r="A934" s="4" t="s">
        <v>1364</v>
      </c>
      <c r="B934" s="5" t="s">
        <v>1365</v>
      </c>
      <c r="C934" s="6" t="s">
        <v>173</v>
      </c>
      <c r="D934" s="5" t="s">
        <v>78</v>
      </c>
      <c r="E934" s="5" t="s">
        <v>299</v>
      </c>
      <c r="F934" s="6" t="s">
        <v>173</v>
      </c>
      <c r="G934" s="5" t="s">
        <v>1366</v>
      </c>
      <c r="H934" s="7">
        <f t="shared" si="47"/>
        <v>0</v>
      </c>
      <c r="I934" s="8" t="str">
        <f t="shared" si="48"/>
        <v>No impact</v>
      </c>
      <c r="J934" s="8" t="str">
        <f t="shared" si="46"/>
        <v>No impact</v>
      </c>
      <c r="K934" s="9">
        <v>7.5718068035943623E-2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9">
        <v>0</v>
      </c>
      <c r="T934" s="9">
        <v>0.50527963900167483</v>
      </c>
      <c r="U934" s="9">
        <v>5.1148207146546033E-2</v>
      </c>
      <c r="V934" s="9">
        <v>0.40708880968185363</v>
      </c>
      <c r="W934" s="9">
        <v>6.4998259160900377E-4</v>
      </c>
      <c r="X934" s="9">
        <v>0</v>
      </c>
      <c r="Y934" s="9">
        <v>0</v>
      </c>
      <c r="Z934" s="9">
        <v>0</v>
      </c>
      <c r="AA934" s="9">
        <v>0</v>
      </c>
      <c r="AB934" s="9">
        <f>_xlfn.XLOOKUP(B934,'[2]Macro de calcul Nur Journalier-'!$B:$B,'[2]Macro de calcul Nur Journalier-'!$K:$K,"")</f>
        <v>0</v>
      </c>
      <c r="AC934" s="9">
        <f>_xlfn.XLOOKUP(B934,'[3]NUR MACRO SITES'!$B:$B,'[3]NUR MACRO SITES'!$K:$K,"")</f>
        <v>0</v>
      </c>
      <c r="AD934" s="9">
        <v>0</v>
      </c>
      <c r="AE934" s="9">
        <v>0</v>
      </c>
      <c r="AF934" s="9">
        <v>5.9064461020649538E-3</v>
      </c>
      <c r="AG934" s="9">
        <v>0</v>
      </c>
      <c r="AH934" s="9">
        <v>0</v>
      </c>
      <c r="AI934" s="9">
        <v>0</v>
      </c>
      <c r="AJ934" s="9">
        <v>0</v>
      </c>
      <c r="AK934" s="9">
        <v>0</v>
      </c>
      <c r="AL934" s="9">
        <v>0</v>
      </c>
      <c r="AM934" s="9">
        <v>0</v>
      </c>
      <c r="AN934" s="9">
        <v>0.15247337981256118</v>
      </c>
      <c r="AO934" s="9">
        <v>0.19312534705653783</v>
      </c>
      <c r="AP934" s="9">
        <v>1.0061230821463971E-3</v>
      </c>
      <c r="AQ934" s="9">
        <v>1.4634517558495285E-3</v>
      </c>
      <c r="AR934" s="9">
        <v>0</v>
      </c>
      <c r="AS934" s="9">
        <v>0</v>
      </c>
      <c r="AT934" s="9">
        <v>0</v>
      </c>
      <c r="AU934" s="9">
        <v>2.1653653168603118</v>
      </c>
      <c r="AV934" s="9">
        <v>0</v>
      </c>
      <c r="AW934" s="9">
        <v>0</v>
      </c>
      <c r="AX934" s="9">
        <v>0</v>
      </c>
      <c r="AY934" s="9">
        <v>0</v>
      </c>
      <c r="AZ934" s="9">
        <v>0</v>
      </c>
      <c r="BA934" s="9">
        <v>0</v>
      </c>
      <c r="BB934" s="9">
        <v>9.4594356558182788</v>
      </c>
      <c r="BC934" s="9">
        <v>9.4822893068507117</v>
      </c>
      <c r="BD934" s="9">
        <v>9.4822893068507117</v>
      </c>
      <c r="BE934" s="9">
        <v>9.4822344274098658</v>
      </c>
      <c r="BF934" s="9">
        <v>9.4823441862915558</v>
      </c>
      <c r="BG934" s="9">
        <v>9.4825637040549307</v>
      </c>
      <c r="BH934" s="9">
        <v>9.5162230944394679</v>
      </c>
      <c r="BI934" s="9">
        <v>9.3029730362151959</v>
      </c>
      <c r="BJ934" s="9">
        <v>9.303508088564719</v>
      </c>
      <c r="BK934" s="9">
        <v>9.2449020212137576</v>
      </c>
      <c r="BL934" s="9">
        <v>9.2450090316836597</v>
      </c>
      <c r="BM934" s="9">
        <v>9.2447950107438519</v>
      </c>
      <c r="BN934" s="9">
        <v>9.3104280989518671</v>
      </c>
      <c r="BO934" s="9">
        <v>9.2448485159788039</v>
      </c>
      <c r="BP934" s="9">
        <v>9.2450090316836597</v>
      </c>
      <c r="BQ934" s="9">
        <v>5.014401009622742</v>
      </c>
      <c r="BR934" s="9">
        <v>0</v>
      </c>
      <c r="BS934" s="9">
        <v>0</v>
      </c>
      <c r="BT934" s="9">
        <v>0.30993799099970604</v>
      </c>
      <c r="BU934" s="9">
        <v>0</v>
      </c>
      <c r="BV934" s="9">
        <v>1.9619721549686718E-3</v>
      </c>
      <c r="BW934" s="9">
        <v>0</v>
      </c>
      <c r="BX934" s="9">
        <v>0</v>
      </c>
      <c r="BY934" s="9">
        <v>1.2485277349802194E-3</v>
      </c>
      <c r="BZ934" s="9">
        <v>0</v>
      </c>
      <c r="CA934" s="9">
        <v>0.27805981273404123</v>
      </c>
      <c r="CB934" s="9">
        <v>0</v>
      </c>
      <c r="CC934" s="9">
        <v>0</v>
      </c>
      <c r="CD934" s="9">
        <v>0</v>
      </c>
      <c r="CE934" s="9">
        <v>0</v>
      </c>
      <c r="CF934" s="9">
        <v>0</v>
      </c>
      <c r="CG934" s="9">
        <v>0.43930435534448131</v>
      </c>
      <c r="CH934" s="9">
        <v>0</v>
      </c>
      <c r="CI934" s="9">
        <v>0.48349113810628558</v>
      </c>
      <c r="CJ934" s="9">
        <v>0</v>
      </c>
      <c r="CK934" s="9">
        <v>0</v>
      </c>
      <c r="CL934" s="62">
        <v>2.5862360224589527E-3</v>
      </c>
      <c r="CM934" s="62">
        <v>0</v>
      </c>
      <c r="CN934" s="62">
        <v>0</v>
      </c>
      <c r="CO934" s="62">
        <v>0</v>
      </c>
      <c r="CP934" s="62">
        <v>0</v>
      </c>
      <c r="CQ934" s="62">
        <v>9.8098607748450719E-4</v>
      </c>
      <c r="CR934" s="62">
        <v>0</v>
      </c>
      <c r="CS934" s="62">
        <v>0</v>
      </c>
      <c r="CT934" s="62">
        <v>6.3708220943108573E-2</v>
      </c>
      <c r="CU934" s="62">
        <v>0</v>
      </c>
      <c r="CV934" s="62">
        <v>0</v>
      </c>
      <c r="CW934" s="80">
        <v>0.38209586062586709</v>
      </c>
      <c r="CX934" s="78">
        <v>2.7645971274559804E-3</v>
      </c>
      <c r="CY934" s="78">
        <v>0</v>
      </c>
      <c r="CZ934" s="78">
        <v>0</v>
      </c>
      <c r="DA934" s="78">
        <v>0</v>
      </c>
      <c r="DB934" s="78">
        <v>0</v>
      </c>
      <c r="DC934" s="78">
        <v>0</v>
      </c>
      <c r="DD934" s="78">
        <v>0</v>
      </c>
      <c r="DE934" s="78">
        <v>2.4077355728483103E-3</v>
      </c>
      <c r="DF934" s="78">
        <v>0</v>
      </c>
      <c r="DG934" s="78">
        <v>0</v>
      </c>
      <c r="DH934" s="78">
        <v>0</v>
      </c>
      <c r="DI934" s="10">
        <v>2016</v>
      </c>
      <c r="DJ934" s="61" t="s">
        <v>80</v>
      </c>
      <c r="DK934" s="42" t="s">
        <v>190</v>
      </c>
    </row>
    <row r="935" spans="1:115" x14ac:dyDescent="0.2">
      <c r="A935" s="4" t="s">
        <v>4467</v>
      </c>
      <c r="B935" s="5" t="s">
        <v>4468</v>
      </c>
      <c r="C935" s="6" t="s">
        <v>88</v>
      </c>
      <c r="D935" s="5" t="s">
        <v>78</v>
      </c>
      <c r="E935" s="5" t="s">
        <v>79</v>
      </c>
      <c r="F935" s="6" t="s">
        <v>77</v>
      </c>
      <c r="G935" s="5" t="s">
        <v>90</v>
      </c>
      <c r="H935" s="7">
        <f t="shared" si="47"/>
        <v>0</v>
      </c>
      <c r="I935" s="8" t="str">
        <f t="shared" si="48"/>
        <v>No impact</v>
      </c>
      <c r="J935" s="8" t="str">
        <f t="shared" si="46"/>
        <v>No impact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f>_xlfn.XLOOKUP(B935,'[2]Macro de calcul Nur Journalier-'!$B:$B,'[2]Macro de calcul Nur Journalier-'!$K:$K,"")</f>
        <v>0</v>
      </c>
      <c r="AC935" s="9">
        <f>_xlfn.XLOOKUP(B935,'[3]NUR MACRO SITES'!$B:$B,'[3]NUR MACRO SITES'!$K:$K,"")</f>
        <v>0</v>
      </c>
      <c r="AD935" s="9">
        <v>0</v>
      </c>
      <c r="AE935" s="9">
        <v>0</v>
      </c>
      <c r="AF935" s="9">
        <v>0</v>
      </c>
      <c r="AG935" s="9">
        <v>0</v>
      </c>
      <c r="AH935" s="9">
        <v>0</v>
      </c>
      <c r="AI935" s="9">
        <v>0</v>
      </c>
      <c r="AJ935" s="9">
        <v>0</v>
      </c>
      <c r="AK935" s="9">
        <v>0.33043312889269244</v>
      </c>
      <c r="AL935" s="9">
        <v>0</v>
      </c>
      <c r="AM935" s="9">
        <v>0</v>
      </c>
      <c r="AN935" s="9">
        <v>0</v>
      </c>
      <c r="AO935" s="9">
        <v>0</v>
      </c>
      <c r="AP935" s="9">
        <v>0</v>
      </c>
      <c r="AQ935" s="9">
        <v>0</v>
      </c>
      <c r="AR935" s="9">
        <v>0</v>
      </c>
      <c r="AS935" s="9">
        <v>0</v>
      </c>
      <c r="AT935" s="9">
        <v>0</v>
      </c>
      <c r="AU935" s="9">
        <v>0</v>
      </c>
      <c r="AV935" s="9">
        <v>0</v>
      </c>
      <c r="AW935" s="9">
        <v>0</v>
      </c>
      <c r="AX935" s="9">
        <v>0</v>
      </c>
      <c r="AY935" s="9">
        <v>0</v>
      </c>
      <c r="AZ935" s="9">
        <v>0</v>
      </c>
      <c r="BA935" s="9">
        <v>3.8415608591047185E-4</v>
      </c>
      <c r="BB935" s="9">
        <v>3.9000989293387051E-2</v>
      </c>
      <c r="BC935" s="9">
        <v>0</v>
      </c>
      <c r="BD935" s="9">
        <v>0</v>
      </c>
      <c r="BE935" s="9">
        <v>0</v>
      </c>
      <c r="BF935" s="9">
        <v>1.8110215478634095E-3</v>
      </c>
      <c r="BG935" s="9">
        <v>0</v>
      </c>
      <c r="BH935" s="9">
        <v>0</v>
      </c>
      <c r="BI935" s="9">
        <v>0</v>
      </c>
      <c r="BJ935" s="9">
        <v>0</v>
      </c>
      <c r="BK935" s="9">
        <v>0</v>
      </c>
      <c r="BL935" s="9">
        <v>1.3969146741317158</v>
      </c>
      <c r="BM935" s="9">
        <v>4.8572944043511876</v>
      </c>
      <c r="BN935" s="9">
        <v>0</v>
      </c>
      <c r="BO935" s="9">
        <v>0</v>
      </c>
      <c r="BP935" s="9">
        <v>0</v>
      </c>
      <c r="BQ935" s="9">
        <v>0</v>
      </c>
      <c r="BR935" s="9">
        <v>0</v>
      </c>
      <c r="BS935" s="9">
        <v>0</v>
      </c>
      <c r="BT935" s="9">
        <v>0</v>
      </c>
      <c r="BU935" s="9">
        <v>0</v>
      </c>
      <c r="BV935" s="9">
        <v>0</v>
      </c>
      <c r="BW935" s="9">
        <v>0</v>
      </c>
      <c r="BX935" s="9">
        <v>0</v>
      </c>
      <c r="BY935" s="9">
        <v>0</v>
      </c>
      <c r="BZ935" s="9">
        <v>0</v>
      </c>
      <c r="CA935" s="9">
        <v>0</v>
      </c>
      <c r="CB935" s="9">
        <v>0</v>
      </c>
      <c r="CC935" s="9">
        <v>0</v>
      </c>
      <c r="CD935" s="9">
        <v>0</v>
      </c>
      <c r="CE935" s="9">
        <v>0</v>
      </c>
      <c r="CF935" s="9">
        <v>0</v>
      </c>
      <c r="CG935" s="9">
        <v>0</v>
      </c>
      <c r="CH935" s="9">
        <v>0</v>
      </c>
      <c r="CI935" s="9">
        <v>0</v>
      </c>
      <c r="CJ935" s="9">
        <v>0</v>
      </c>
      <c r="CK935" s="9">
        <v>0</v>
      </c>
      <c r="CL935" s="62">
        <v>0</v>
      </c>
      <c r="CM935" s="62">
        <v>0</v>
      </c>
      <c r="CN935" s="62">
        <v>0</v>
      </c>
      <c r="CO935" s="62">
        <v>0</v>
      </c>
      <c r="CP935" s="62">
        <v>0</v>
      </c>
      <c r="CQ935" s="62">
        <v>0</v>
      </c>
      <c r="CR935" s="62">
        <v>0</v>
      </c>
      <c r="CS935" s="62">
        <v>0</v>
      </c>
      <c r="CT935" s="62">
        <v>0</v>
      </c>
      <c r="CU935" s="62">
        <v>0</v>
      </c>
      <c r="CV935" s="62">
        <v>0</v>
      </c>
      <c r="CW935" s="80">
        <v>0</v>
      </c>
      <c r="CX935" s="78">
        <v>0</v>
      </c>
      <c r="CY935" s="78">
        <v>0</v>
      </c>
      <c r="CZ935" s="78">
        <v>0</v>
      </c>
      <c r="DA935" s="78">
        <v>0</v>
      </c>
      <c r="DB935" s="78">
        <v>0</v>
      </c>
      <c r="DC935" s="78">
        <v>0</v>
      </c>
      <c r="DD935" s="78">
        <v>0</v>
      </c>
      <c r="DE935" s="78">
        <v>2.2828900246267482E-3</v>
      </c>
      <c r="DF935" s="78">
        <v>0</v>
      </c>
      <c r="DG935" s="78">
        <v>0</v>
      </c>
      <c r="DH935" s="78">
        <v>0</v>
      </c>
      <c r="DI935" s="10">
        <v>2024</v>
      </c>
      <c r="DJ935" s="59" t="s">
        <v>74</v>
      </c>
      <c r="DK935" s="42" t="s">
        <v>5440</v>
      </c>
    </row>
    <row r="936" spans="1:115" x14ac:dyDescent="0.2">
      <c r="A936" s="4" t="s">
        <v>1523</v>
      </c>
      <c r="B936" s="5" t="s">
        <v>1524</v>
      </c>
      <c r="C936" s="6" t="s">
        <v>173</v>
      </c>
      <c r="D936" s="5" t="s">
        <v>78</v>
      </c>
      <c r="E936" s="5" t="e">
        <v>#N/A</v>
      </c>
      <c r="F936" s="6" t="s">
        <v>173</v>
      </c>
      <c r="G936" s="5" t="s">
        <v>1525</v>
      </c>
      <c r="H936" s="7">
        <f t="shared" si="47"/>
        <v>0</v>
      </c>
      <c r="I936" s="8" t="str">
        <f t="shared" si="48"/>
        <v>No impact</v>
      </c>
      <c r="J936" s="8" t="str">
        <f t="shared" si="46"/>
        <v>No impact</v>
      </c>
      <c r="K936" s="9">
        <v>0.25022063543003836</v>
      </c>
      <c r="L936" s="9">
        <v>0</v>
      </c>
      <c r="M936" s="9">
        <v>0</v>
      </c>
      <c r="N936" s="9">
        <v>0</v>
      </c>
      <c r="O936" s="9">
        <v>1.3929004421623559E-3</v>
      </c>
      <c r="P936" s="9">
        <v>0</v>
      </c>
      <c r="Q936" s="9">
        <v>0</v>
      </c>
      <c r="R936" s="9">
        <v>0</v>
      </c>
      <c r="S936" s="9">
        <v>0</v>
      </c>
      <c r="T936" s="9">
        <v>0.33099969921549238</v>
      </c>
      <c r="U936" s="9">
        <v>2.2361716246784107E-2</v>
      </c>
      <c r="V936" s="9">
        <v>7.4066406315274488E-2</v>
      </c>
      <c r="W936" s="9">
        <v>0</v>
      </c>
      <c r="X936" s="9">
        <v>0</v>
      </c>
      <c r="Y936" s="9">
        <v>1.5060968180953735</v>
      </c>
      <c r="Z936" s="9">
        <v>0</v>
      </c>
      <c r="AA936" s="9">
        <v>0</v>
      </c>
      <c r="AB936" s="9">
        <f>_xlfn.XLOOKUP(B936,'[2]Macro de calcul Nur Journalier-'!$B:$B,'[2]Macro de calcul Nur Journalier-'!$K:$K,"")</f>
        <v>0</v>
      </c>
      <c r="AC936" s="9">
        <f>_xlfn.XLOOKUP(B936,'[3]NUR MACRO SITES'!$B:$B,'[3]NUR MACRO SITES'!$K:$K,"")</f>
        <v>0</v>
      </c>
      <c r="AD936" s="9">
        <v>0</v>
      </c>
      <c r="AE936" s="9">
        <v>1.20718038320741E-3</v>
      </c>
      <c r="AF936" s="9">
        <v>6.4450826460313053E-3</v>
      </c>
      <c r="AG936" s="9">
        <v>0</v>
      </c>
      <c r="AH936" s="9">
        <v>0</v>
      </c>
      <c r="AI936" s="9">
        <v>0</v>
      </c>
      <c r="AJ936" s="9">
        <v>0</v>
      </c>
      <c r="AK936" s="9">
        <v>0</v>
      </c>
      <c r="AL936" s="9">
        <v>2.4329327723101794E-3</v>
      </c>
      <c r="AM936" s="9">
        <v>6.4026014318411975E-4</v>
      </c>
      <c r="AN936" s="9">
        <v>0.16491271973728117</v>
      </c>
      <c r="AO936" s="9">
        <v>0</v>
      </c>
      <c r="AP936" s="9">
        <v>0</v>
      </c>
      <c r="AQ936" s="9">
        <v>0</v>
      </c>
      <c r="AR936" s="9">
        <v>8.9200068304398125E-2</v>
      </c>
      <c r="AS936" s="9">
        <v>1.1891233666374314E-3</v>
      </c>
      <c r="AT936" s="9">
        <v>0</v>
      </c>
      <c r="AU936" s="9">
        <v>0</v>
      </c>
      <c r="AV936" s="9">
        <v>0</v>
      </c>
      <c r="AW936" s="9">
        <v>2.3386283664167631</v>
      </c>
      <c r="AX936" s="9">
        <v>0</v>
      </c>
      <c r="AY936" s="9">
        <v>0.72416709963546222</v>
      </c>
      <c r="AZ936" s="9">
        <v>0</v>
      </c>
      <c r="BA936" s="9">
        <v>0</v>
      </c>
      <c r="BB936" s="9">
        <v>0</v>
      </c>
      <c r="BC936" s="9">
        <v>9.1471028202868546E-4</v>
      </c>
      <c r="BD936" s="9">
        <v>9.1471028202868546E-4</v>
      </c>
      <c r="BE936" s="9">
        <v>0</v>
      </c>
      <c r="BF936" s="9">
        <v>0</v>
      </c>
      <c r="BG936" s="9">
        <v>0</v>
      </c>
      <c r="BH936" s="9">
        <v>0</v>
      </c>
      <c r="BI936" s="9">
        <v>0</v>
      </c>
      <c r="BJ936" s="9">
        <v>0</v>
      </c>
      <c r="BK936" s="9">
        <v>0</v>
      </c>
      <c r="BL936" s="9">
        <v>0</v>
      </c>
      <c r="BM936" s="9">
        <v>0</v>
      </c>
      <c r="BN936" s="9">
        <v>0</v>
      </c>
      <c r="BO936" s="9">
        <v>0</v>
      </c>
      <c r="BP936" s="9">
        <v>0</v>
      </c>
      <c r="BQ936" s="9">
        <v>0</v>
      </c>
      <c r="BR936" s="9">
        <v>0</v>
      </c>
      <c r="BS936" s="9">
        <v>0</v>
      </c>
      <c r="BT936" s="9">
        <v>0.14993950341434736</v>
      </c>
      <c r="BU936" s="9">
        <v>4.9405179694712387E-3</v>
      </c>
      <c r="BV936" s="9">
        <v>2.9429582324533498E-3</v>
      </c>
      <c r="BW936" s="9">
        <v>0</v>
      </c>
      <c r="BX936" s="9">
        <v>0</v>
      </c>
      <c r="BY936" s="9">
        <v>5.2039691049453642</v>
      </c>
      <c r="BZ936" s="9">
        <v>7.5803469623794877E-3</v>
      </c>
      <c r="CA936" s="9">
        <v>0</v>
      </c>
      <c r="CB936" s="9">
        <v>0.63884202248547362</v>
      </c>
      <c r="CC936" s="9">
        <v>0</v>
      </c>
      <c r="CD936" s="9">
        <v>0</v>
      </c>
      <c r="CE936" s="9">
        <v>0</v>
      </c>
      <c r="CF936" s="9">
        <v>0</v>
      </c>
      <c r="CG936" s="9">
        <v>0</v>
      </c>
      <c r="CH936" s="9">
        <v>0</v>
      </c>
      <c r="CI936" s="9">
        <v>0.40656844532335717</v>
      </c>
      <c r="CJ936" s="9">
        <v>0</v>
      </c>
      <c r="CK936" s="9">
        <v>0</v>
      </c>
      <c r="CL936" s="62">
        <v>2.6754165749574665E-3</v>
      </c>
      <c r="CM936" s="62">
        <v>7.8991561867746515E-2</v>
      </c>
      <c r="CN936" s="62">
        <v>0</v>
      </c>
      <c r="CO936" s="62">
        <v>0</v>
      </c>
      <c r="CP936" s="62">
        <v>0</v>
      </c>
      <c r="CQ936" s="62">
        <v>1.1593471824817056E-3</v>
      </c>
      <c r="CR936" s="62">
        <v>0</v>
      </c>
      <c r="CS936" s="62">
        <v>0</v>
      </c>
      <c r="CT936" s="62">
        <v>4.1290126163887927E-2</v>
      </c>
      <c r="CU936" s="62">
        <v>0</v>
      </c>
      <c r="CV936" s="62">
        <v>0</v>
      </c>
      <c r="CW936" s="80">
        <v>0</v>
      </c>
      <c r="CX936" s="78">
        <v>0</v>
      </c>
      <c r="CY936" s="78">
        <v>0</v>
      </c>
      <c r="CZ936" s="78">
        <v>3.2942060570738653E-2</v>
      </c>
      <c r="DA936" s="78">
        <v>0</v>
      </c>
      <c r="DB936" s="78">
        <v>0</v>
      </c>
      <c r="DC936" s="78">
        <v>0</v>
      </c>
      <c r="DD936" s="78">
        <v>0.21850393883589339</v>
      </c>
      <c r="DE936" s="78">
        <v>2.140209398087501E-3</v>
      </c>
      <c r="DF936" s="78">
        <v>0</v>
      </c>
      <c r="DG936" s="78">
        <v>0</v>
      </c>
      <c r="DH936" s="78">
        <v>0</v>
      </c>
      <c r="DI936" s="10">
        <v>2018</v>
      </c>
      <c r="DJ936" s="61" t="s">
        <v>80</v>
      </c>
      <c r="DK936" s="42" t="s">
        <v>190</v>
      </c>
    </row>
    <row r="937" spans="1:115" x14ac:dyDescent="0.2">
      <c r="A937" s="4" t="s">
        <v>3558</v>
      </c>
      <c r="B937" s="5" t="s">
        <v>3559</v>
      </c>
      <c r="C937" s="6" t="s">
        <v>88</v>
      </c>
      <c r="D937" s="5" t="s">
        <v>78</v>
      </c>
      <c r="E937" s="5" t="s">
        <v>79</v>
      </c>
      <c r="F937" s="6" t="s">
        <v>77</v>
      </c>
      <c r="G937" s="5" t="s">
        <v>90</v>
      </c>
      <c r="H937" s="7">
        <f t="shared" si="47"/>
        <v>1</v>
      </c>
      <c r="I937" s="8" t="str">
        <f t="shared" si="48"/>
        <v>No impact</v>
      </c>
      <c r="J937" s="8" t="str">
        <f t="shared" si="46"/>
        <v>No impact</v>
      </c>
      <c r="K937" s="9">
        <v>0</v>
      </c>
      <c r="L937" s="9">
        <v>0</v>
      </c>
      <c r="M937" s="9">
        <v>0</v>
      </c>
      <c r="N937" s="9">
        <v>0</v>
      </c>
      <c r="O937" s="9">
        <v>1.5136184804830793E-2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f>_xlfn.XLOOKUP(B937,'[2]Macro de calcul Nur Journalier-'!$B:$B,'[2]Macro de calcul Nur Journalier-'!$K:$K,"")</f>
        <v>0</v>
      </c>
      <c r="AC937" s="9">
        <f>_xlfn.XLOOKUP(B937,'[3]NUR MACRO SITES'!$B:$B,'[3]NUR MACRO SITES'!$K:$K,"")</f>
        <v>0</v>
      </c>
      <c r="AD937" s="9">
        <v>0</v>
      </c>
      <c r="AE937" s="9">
        <v>0</v>
      </c>
      <c r="AF937" s="9">
        <v>0</v>
      </c>
      <c r="AG937" s="9">
        <v>0</v>
      </c>
      <c r="AH937" s="9">
        <v>0</v>
      </c>
      <c r="AI937" s="9">
        <v>0</v>
      </c>
      <c r="AJ937" s="9">
        <v>0.3788874922740455</v>
      </c>
      <c r="AK937" s="9">
        <v>0</v>
      </c>
      <c r="AL937" s="9">
        <v>0</v>
      </c>
      <c r="AM937" s="9">
        <v>0</v>
      </c>
      <c r="AN937" s="9">
        <v>2.7860462801983645E-2</v>
      </c>
      <c r="AO937" s="9">
        <v>0</v>
      </c>
      <c r="AP937" s="9">
        <v>0</v>
      </c>
      <c r="AQ937" s="9">
        <v>0</v>
      </c>
      <c r="AR937" s="9">
        <v>0</v>
      </c>
      <c r="AS937" s="9">
        <v>0</v>
      </c>
      <c r="AT937" s="9">
        <v>0</v>
      </c>
      <c r="AU937" s="9">
        <v>0</v>
      </c>
      <c r="AV937" s="9">
        <v>2.1174500523915727</v>
      </c>
      <c r="AW937" s="9">
        <v>0</v>
      </c>
      <c r="AX937" s="9">
        <v>0</v>
      </c>
      <c r="AY937" s="9">
        <v>0</v>
      </c>
      <c r="AZ937" s="9">
        <v>0</v>
      </c>
      <c r="BA937" s="9">
        <v>0</v>
      </c>
      <c r="BB937" s="9">
        <v>0</v>
      </c>
      <c r="BC937" s="9">
        <v>0</v>
      </c>
      <c r="BD937" s="9">
        <v>0</v>
      </c>
      <c r="BE937" s="9">
        <v>0</v>
      </c>
      <c r="BF937" s="9">
        <v>2.6707994544253105E-3</v>
      </c>
      <c r="BG937" s="9">
        <v>0</v>
      </c>
      <c r="BH937" s="9">
        <v>0</v>
      </c>
      <c r="BI937" s="9">
        <v>0</v>
      </c>
      <c r="BJ937" s="9">
        <v>0</v>
      </c>
      <c r="BK937" s="9">
        <v>0</v>
      </c>
      <c r="BL937" s="9">
        <v>0</v>
      </c>
      <c r="BM937" s="9">
        <v>0</v>
      </c>
      <c r="BN937" s="9">
        <v>0</v>
      </c>
      <c r="BO937" s="9">
        <v>0</v>
      </c>
      <c r="BP937" s="9">
        <v>0</v>
      </c>
      <c r="BQ937" s="9">
        <v>0</v>
      </c>
      <c r="BR937" s="9">
        <v>0</v>
      </c>
      <c r="BS937" s="9">
        <v>0</v>
      </c>
      <c r="BT937" s="9">
        <v>0</v>
      </c>
      <c r="BU937" s="9">
        <v>0</v>
      </c>
      <c r="BV937" s="9">
        <v>0</v>
      </c>
      <c r="BW937" s="9">
        <v>0</v>
      </c>
      <c r="BX937" s="9">
        <v>0</v>
      </c>
      <c r="BY937" s="9">
        <v>0</v>
      </c>
      <c r="BZ937" s="9">
        <v>0</v>
      </c>
      <c r="CA937" s="9">
        <v>0</v>
      </c>
      <c r="CB937" s="9">
        <v>0</v>
      </c>
      <c r="CC937" s="9">
        <v>0</v>
      </c>
      <c r="CD937" s="9">
        <v>0</v>
      </c>
      <c r="CE937" s="9">
        <v>0</v>
      </c>
      <c r="CF937" s="9">
        <v>0</v>
      </c>
      <c r="CG937" s="9">
        <v>0</v>
      </c>
      <c r="CH937" s="9">
        <v>0</v>
      </c>
      <c r="CI937" s="9">
        <v>0</v>
      </c>
      <c r="CJ937" s="9">
        <v>0.92453478981716974</v>
      </c>
      <c r="CK937" s="9">
        <v>0</v>
      </c>
      <c r="CL937" s="62">
        <v>0</v>
      </c>
      <c r="CM937" s="62">
        <v>0</v>
      </c>
      <c r="CN937" s="62">
        <v>0</v>
      </c>
      <c r="CO937" s="62">
        <v>0</v>
      </c>
      <c r="CP937" s="62">
        <v>0</v>
      </c>
      <c r="CQ937" s="62">
        <v>0</v>
      </c>
      <c r="CR937" s="62">
        <v>0</v>
      </c>
      <c r="CS937" s="62">
        <v>0</v>
      </c>
      <c r="CT937" s="62">
        <v>0</v>
      </c>
      <c r="CU937" s="62">
        <v>0</v>
      </c>
      <c r="CV937" s="62">
        <v>0</v>
      </c>
      <c r="CW937" s="80">
        <v>0</v>
      </c>
      <c r="CX937" s="78">
        <v>0</v>
      </c>
      <c r="CY937" s="78">
        <v>0</v>
      </c>
      <c r="CZ937" s="78">
        <v>0</v>
      </c>
      <c r="DA937" s="78">
        <v>8.9175391586982075E-4</v>
      </c>
      <c r="DB937" s="78">
        <v>26.778799371063798</v>
      </c>
      <c r="DC937" s="78">
        <v>0</v>
      </c>
      <c r="DD937" s="78">
        <v>0</v>
      </c>
      <c r="DE937" s="78">
        <v>2.051034006500451E-3</v>
      </c>
      <c r="DF937" s="78">
        <v>0</v>
      </c>
      <c r="DG937" s="78">
        <v>0</v>
      </c>
      <c r="DH937" s="78">
        <v>0</v>
      </c>
      <c r="DI937" s="10">
        <v>2024</v>
      </c>
      <c r="DJ937" s="59" t="s">
        <v>74</v>
      </c>
      <c r="DK937" s="42" t="s">
        <v>5440</v>
      </c>
    </row>
    <row r="938" spans="1:115" x14ac:dyDescent="0.2">
      <c r="A938" s="4" t="s">
        <v>4298</v>
      </c>
      <c r="B938" s="5" t="s">
        <v>4299</v>
      </c>
      <c r="C938" s="6" t="s">
        <v>88</v>
      </c>
      <c r="D938" s="5" t="s">
        <v>70</v>
      </c>
      <c r="E938" s="5" t="s">
        <v>468</v>
      </c>
      <c r="F938" s="6" t="s">
        <v>77</v>
      </c>
      <c r="G938" s="5" t="s">
        <v>90</v>
      </c>
      <c r="H938" s="7">
        <f t="shared" si="47"/>
        <v>0</v>
      </c>
      <c r="I938" s="8" t="str">
        <f t="shared" si="48"/>
        <v>No impact</v>
      </c>
      <c r="J938" s="8" t="str">
        <f t="shared" si="46"/>
        <v>No impact</v>
      </c>
      <c r="K938" s="9">
        <v>0</v>
      </c>
      <c r="L938" s="9">
        <v>0</v>
      </c>
      <c r="M938" s="9">
        <v>0</v>
      </c>
      <c r="N938" s="9">
        <v>0</v>
      </c>
      <c r="O938" s="9">
        <v>9.7365419107611212E-17</v>
      </c>
      <c r="P938" s="9">
        <v>0</v>
      </c>
      <c r="Q938" s="9">
        <v>0</v>
      </c>
      <c r="R938" s="9">
        <v>0</v>
      </c>
      <c r="S938" s="9">
        <v>0</v>
      </c>
      <c r="T938" s="9">
        <v>0</v>
      </c>
      <c r="U938" s="9">
        <v>9.7365419107611212E-17</v>
      </c>
      <c r="V938" s="9">
        <v>0</v>
      </c>
      <c r="W938" s="9">
        <v>0</v>
      </c>
      <c r="X938" s="9">
        <v>5.7907514382160602E-2</v>
      </c>
      <c r="Y938" s="9">
        <v>8.0859170707935153</v>
      </c>
      <c r="Z938" s="9">
        <v>16.132777213188799</v>
      </c>
      <c r="AA938" s="9">
        <v>6.2603260352778971</v>
      </c>
      <c r="AB938" s="9">
        <f>_xlfn.XLOOKUP(B938,'[2]Macro de calcul Nur Journalier-'!$B:$B,'[2]Macro de calcul Nur Journalier-'!$K:$K,"")</f>
        <v>7.3024064330708403E-17</v>
      </c>
      <c r="AC938" s="9">
        <f>_xlfn.XLOOKUP(B938,'[3]NUR MACRO SITES'!$B:$B,'[3]NUR MACRO SITES'!$K:$K,"")</f>
        <v>0</v>
      </c>
      <c r="AD938" s="9">
        <v>7.3024064330708403E-17</v>
      </c>
      <c r="AE938" s="9">
        <v>0</v>
      </c>
      <c r="AF938" s="9">
        <v>0</v>
      </c>
      <c r="AG938" s="9">
        <v>0</v>
      </c>
      <c r="AH938" s="9">
        <v>4.8682709553805606E-17</v>
      </c>
      <c r="AI938" s="9">
        <v>0</v>
      </c>
      <c r="AJ938" s="9">
        <v>0</v>
      </c>
      <c r="AK938" s="9">
        <v>1.573048899348654E-2</v>
      </c>
      <c r="AL938" s="9">
        <v>0</v>
      </c>
      <c r="AM938" s="9">
        <v>0</v>
      </c>
      <c r="AN938" s="9">
        <v>0</v>
      </c>
      <c r="AO938" s="9">
        <v>0</v>
      </c>
      <c r="AP938" s="9">
        <v>0</v>
      </c>
      <c r="AQ938" s="9">
        <v>0</v>
      </c>
      <c r="AR938" s="9">
        <v>0</v>
      </c>
      <c r="AS938" s="9">
        <v>0</v>
      </c>
      <c r="AT938" s="9">
        <v>0</v>
      </c>
      <c r="AU938" s="9">
        <v>1.8439492123702429E-2</v>
      </c>
      <c r="AV938" s="9">
        <v>0</v>
      </c>
      <c r="AW938" s="9">
        <v>0</v>
      </c>
      <c r="AX938" s="9">
        <v>2.9742827622944583</v>
      </c>
      <c r="AY938" s="9">
        <v>0</v>
      </c>
      <c r="AZ938" s="9">
        <v>0</v>
      </c>
      <c r="BA938" s="9">
        <v>0</v>
      </c>
      <c r="BB938" s="9">
        <v>0</v>
      </c>
      <c r="BC938" s="9">
        <v>1.9152924854679464E-2</v>
      </c>
      <c r="BD938" s="9">
        <v>1.9152924854679464E-2</v>
      </c>
      <c r="BE938" s="9">
        <v>0</v>
      </c>
      <c r="BF938" s="9">
        <v>2.067125605137156E-3</v>
      </c>
      <c r="BG938" s="9">
        <v>0</v>
      </c>
      <c r="BH938" s="9">
        <v>0</v>
      </c>
      <c r="BI938" s="9">
        <v>0</v>
      </c>
      <c r="BJ938" s="9">
        <v>0</v>
      </c>
      <c r="BK938" s="9">
        <v>0</v>
      </c>
      <c r="BL938" s="9">
        <v>0</v>
      </c>
      <c r="BM938" s="9">
        <v>5.5778137332956677</v>
      </c>
      <c r="BN938" s="9">
        <v>0</v>
      </c>
      <c r="BO938" s="9">
        <v>0</v>
      </c>
      <c r="BP938" s="9">
        <v>0</v>
      </c>
      <c r="BQ938" s="9">
        <v>0</v>
      </c>
      <c r="BR938" s="9">
        <v>0</v>
      </c>
      <c r="BS938" s="9">
        <v>0</v>
      </c>
      <c r="BT938" s="9">
        <v>0</v>
      </c>
      <c r="BU938" s="9">
        <v>0</v>
      </c>
      <c r="BV938" s="9">
        <v>0</v>
      </c>
      <c r="BW938" s="9">
        <v>0</v>
      </c>
      <c r="BX938" s="9">
        <v>0</v>
      </c>
      <c r="BY938" s="9">
        <v>0</v>
      </c>
      <c r="BZ938" s="9">
        <v>0</v>
      </c>
      <c r="CA938" s="9">
        <v>0</v>
      </c>
      <c r="CB938" s="9">
        <v>0</v>
      </c>
      <c r="CC938" s="9">
        <v>0</v>
      </c>
      <c r="CD938" s="9">
        <v>0</v>
      </c>
      <c r="CE938" s="9">
        <v>0</v>
      </c>
      <c r="CF938" s="9">
        <v>30.409111727491407</v>
      </c>
      <c r="CG938" s="9">
        <v>12.964211418445181</v>
      </c>
      <c r="CH938" s="9">
        <v>13.150623657018603</v>
      </c>
      <c r="CI938" s="9">
        <v>12.904945453196474</v>
      </c>
      <c r="CJ938" s="9">
        <v>40.110645258865453</v>
      </c>
      <c r="CK938" s="9">
        <v>3.3216228209101342</v>
      </c>
      <c r="CL938" s="62">
        <v>6.3904512417494912</v>
      </c>
      <c r="CM938" s="62">
        <v>1.2969490601627156</v>
      </c>
      <c r="CN938" s="62">
        <v>5.6338515493689245</v>
      </c>
      <c r="CO938" s="62">
        <v>15.940440112660623</v>
      </c>
      <c r="CP938" s="62">
        <v>12.639238456423907</v>
      </c>
      <c r="CQ938" s="62">
        <v>2.066996401594599</v>
      </c>
      <c r="CR938" s="62">
        <v>8.4491543319265041</v>
      </c>
      <c r="CS938" s="62">
        <v>4.2033177526089149</v>
      </c>
      <c r="CT938" s="62">
        <v>3.7941632209295379</v>
      </c>
      <c r="CU938" s="62">
        <v>1.4785814977470741</v>
      </c>
      <c r="CV938" s="62">
        <v>3.8880827433489444</v>
      </c>
      <c r="CW938" s="80">
        <v>49.477307359752082</v>
      </c>
      <c r="CX938" s="78">
        <v>0</v>
      </c>
      <c r="CY938" s="78">
        <v>0</v>
      </c>
      <c r="CZ938" s="78">
        <v>0</v>
      </c>
      <c r="DA938" s="78">
        <v>0</v>
      </c>
      <c r="DB938" s="78">
        <v>0</v>
      </c>
      <c r="DC938" s="78">
        <v>0</v>
      </c>
      <c r="DD938" s="78">
        <v>0</v>
      </c>
      <c r="DE938" s="78">
        <v>2.0153638498655964E-3</v>
      </c>
      <c r="DF938" s="78">
        <v>0</v>
      </c>
      <c r="DG938" s="78">
        <v>0</v>
      </c>
      <c r="DH938" s="78">
        <v>0</v>
      </c>
      <c r="DI938" s="10">
        <v>2024</v>
      </c>
      <c r="DJ938" s="59" t="s">
        <v>74</v>
      </c>
      <c r="DK938" s="42" t="s">
        <v>5440</v>
      </c>
    </row>
    <row r="939" spans="1:115" x14ac:dyDescent="0.2">
      <c r="A939" s="4" t="s">
        <v>4698</v>
      </c>
      <c r="B939" s="5" t="s">
        <v>4699</v>
      </c>
      <c r="C939" s="6" t="s">
        <v>88</v>
      </c>
      <c r="D939" s="4"/>
      <c r="E939" s="5"/>
      <c r="F939" s="6" t="s">
        <v>77</v>
      </c>
      <c r="G939" s="5" t="s">
        <v>90</v>
      </c>
      <c r="H939" s="7">
        <f t="shared" si="47"/>
        <v>0</v>
      </c>
      <c r="I939" s="8" t="str">
        <f t="shared" si="48"/>
        <v>No impact</v>
      </c>
      <c r="J939" s="8" t="str">
        <f t="shared" si="46"/>
        <v>No impact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7.3024064330708403E-17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0.1613907312318737</v>
      </c>
      <c r="Y939" s="9">
        <v>0</v>
      </c>
      <c r="Z939" s="9">
        <v>0</v>
      </c>
      <c r="AA939" s="9">
        <v>0</v>
      </c>
      <c r="AB939" s="9">
        <f>_xlfn.XLOOKUP(B939,'[2]Macro de calcul Nur Journalier-'!$B:$B,'[2]Macro de calcul Nur Journalier-'!$K:$K,"")</f>
        <v>0</v>
      </c>
      <c r="AC939" s="9">
        <f>_xlfn.XLOOKUP(B939,'[3]NUR MACRO SITES'!$B:$B,'[3]NUR MACRO SITES'!$K:$K,"")</f>
        <v>0</v>
      </c>
      <c r="AD939" s="9">
        <v>0</v>
      </c>
      <c r="AE939" s="9">
        <v>0</v>
      </c>
      <c r="AF939" s="9">
        <v>0</v>
      </c>
      <c r="AG939" s="9">
        <v>0</v>
      </c>
      <c r="AH939" s="9">
        <v>0</v>
      </c>
      <c r="AI939" s="9">
        <v>0</v>
      </c>
      <c r="AJ939" s="9">
        <v>0</v>
      </c>
      <c r="AK939" s="9">
        <v>0</v>
      </c>
      <c r="AL939" s="9">
        <v>0</v>
      </c>
      <c r="AM939" s="9">
        <v>0</v>
      </c>
      <c r="AN939" s="9">
        <v>0</v>
      </c>
      <c r="AO939" s="9">
        <v>0</v>
      </c>
      <c r="AP939" s="9">
        <v>0</v>
      </c>
      <c r="AQ939" s="9">
        <v>0</v>
      </c>
      <c r="AR939" s="9">
        <v>0</v>
      </c>
      <c r="AS939" s="9">
        <v>0</v>
      </c>
      <c r="AT939" s="9">
        <v>0</v>
      </c>
      <c r="AU939" s="9">
        <v>0</v>
      </c>
      <c r="AV939" s="9">
        <v>0</v>
      </c>
      <c r="AW939" s="9">
        <v>0</v>
      </c>
      <c r="AX939" s="9">
        <v>0</v>
      </c>
      <c r="AY939" s="9">
        <v>0</v>
      </c>
      <c r="AZ939" s="9">
        <v>0</v>
      </c>
      <c r="BA939" s="9">
        <v>0</v>
      </c>
      <c r="BB939" s="9">
        <v>0</v>
      </c>
      <c r="BC939" s="9">
        <v>0</v>
      </c>
      <c r="BD939" s="9">
        <v>0</v>
      </c>
      <c r="BE939" s="9">
        <v>0</v>
      </c>
      <c r="BF939" s="9">
        <v>0</v>
      </c>
      <c r="BG939" s="9">
        <v>0</v>
      </c>
      <c r="BH939" s="9">
        <v>0</v>
      </c>
      <c r="BI939" s="9">
        <v>0</v>
      </c>
      <c r="BJ939" s="9">
        <v>0</v>
      </c>
      <c r="BK939" s="9">
        <v>0</v>
      </c>
      <c r="BL939" s="9">
        <v>0</v>
      </c>
      <c r="BM939" s="9">
        <v>0</v>
      </c>
      <c r="BN939" s="9">
        <v>0</v>
      </c>
      <c r="BO939" s="9">
        <v>5.9860586759808578</v>
      </c>
      <c r="BP939" s="9">
        <v>0</v>
      </c>
      <c r="BQ939" s="9">
        <v>0</v>
      </c>
      <c r="BR939" s="9">
        <v>0</v>
      </c>
      <c r="BS939" s="9">
        <v>0</v>
      </c>
      <c r="BT939" s="9">
        <v>0</v>
      </c>
      <c r="BU939" s="9">
        <v>0</v>
      </c>
      <c r="BV939" s="9">
        <v>0</v>
      </c>
      <c r="BW939" s="9">
        <v>1.4838785160073434E-2</v>
      </c>
      <c r="BX939" s="9">
        <v>0</v>
      </c>
      <c r="BY939" s="9">
        <v>0</v>
      </c>
      <c r="BZ939" s="9">
        <v>0</v>
      </c>
      <c r="CA939" s="9">
        <v>0</v>
      </c>
      <c r="CB939" s="9">
        <v>0</v>
      </c>
      <c r="CC939" s="9">
        <v>0</v>
      </c>
      <c r="CD939" s="9">
        <v>0</v>
      </c>
      <c r="CE939" s="9">
        <v>0</v>
      </c>
      <c r="CF939" s="9">
        <v>0</v>
      </c>
      <c r="CG939" s="9">
        <v>0</v>
      </c>
      <c r="CH939" s="9">
        <v>0</v>
      </c>
      <c r="CI939" s="9">
        <v>0</v>
      </c>
      <c r="CJ939" s="9">
        <v>0</v>
      </c>
      <c r="CK939" s="9">
        <v>0</v>
      </c>
      <c r="CL939" s="62">
        <v>0</v>
      </c>
      <c r="CM939" s="62">
        <v>0</v>
      </c>
      <c r="CN939" s="62">
        <v>0</v>
      </c>
      <c r="CO939" s="62">
        <v>0</v>
      </c>
      <c r="CP939" s="62">
        <v>0</v>
      </c>
      <c r="CQ939" s="62">
        <v>0</v>
      </c>
      <c r="CR939" s="62">
        <v>0.14239526528608842</v>
      </c>
      <c r="CS939" s="62">
        <v>0</v>
      </c>
      <c r="CT939" s="62">
        <v>0</v>
      </c>
      <c r="CU939" s="62">
        <v>0</v>
      </c>
      <c r="CV939" s="62">
        <v>0</v>
      </c>
      <c r="CW939" s="80">
        <v>0</v>
      </c>
      <c r="CX939" s="78">
        <v>0</v>
      </c>
      <c r="CY939" s="78">
        <v>0</v>
      </c>
      <c r="CZ939" s="78">
        <v>0</v>
      </c>
      <c r="DA939" s="78">
        <v>0</v>
      </c>
      <c r="DB939" s="78">
        <v>0</v>
      </c>
      <c r="DC939" s="78">
        <v>0</v>
      </c>
      <c r="DD939" s="78">
        <v>0</v>
      </c>
      <c r="DE939" s="78">
        <v>1.8191779883741537E-3</v>
      </c>
      <c r="DF939" s="78">
        <v>0</v>
      </c>
      <c r="DG939" s="78">
        <v>0</v>
      </c>
      <c r="DH939" s="78">
        <v>0.78303127844694997</v>
      </c>
      <c r="DI939" s="10">
        <v>2024</v>
      </c>
      <c r="DJ939" s="59" t="s">
        <v>74</v>
      </c>
      <c r="DK939" s="42" t="s">
        <v>5440</v>
      </c>
    </row>
    <row r="940" spans="1:115" x14ac:dyDescent="0.2">
      <c r="A940" s="4" t="s">
        <v>1517</v>
      </c>
      <c r="B940" s="5" t="s">
        <v>1518</v>
      </c>
      <c r="C940" s="6" t="s">
        <v>173</v>
      </c>
      <c r="D940" s="5" t="s">
        <v>70</v>
      </c>
      <c r="E940" s="5" t="s">
        <v>215</v>
      </c>
      <c r="F940" s="6" t="s">
        <v>173</v>
      </c>
      <c r="G940" s="5" t="s">
        <v>1282</v>
      </c>
      <c r="H940" s="7">
        <f t="shared" si="47"/>
        <v>0</v>
      </c>
      <c r="I940" s="8" t="str">
        <f t="shared" si="48"/>
        <v>No impact</v>
      </c>
      <c r="J940" s="8" t="str">
        <f t="shared" si="46"/>
        <v>No impact</v>
      </c>
      <c r="K940" s="9">
        <v>0.17600689987163018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>
        <v>0</v>
      </c>
      <c r="T940" s="9">
        <v>0.33330263869484472</v>
      </c>
      <c r="U940" s="9">
        <v>2.5723260062801828E-2</v>
      </c>
      <c r="V940" s="9">
        <v>0.18160218446786791</v>
      </c>
      <c r="W940" s="9">
        <v>1.9519910092901618</v>
      </c>
      <c r="X940" s="9">
        <v>0</v>
      </c>
      <c r="Y940" s="9">
        <v>0.77110968478105857</v>
      </c>
      <c r="Z940" s="9">
        <v>0</v>
      </c>
      <c r="AA940" s="9">
        <v>0.15814063020016153</v>
      </c>
      <c r="AB940" s="9">
        <f>_xlfn.XLOOKUP(B940,'[2]Macro de calcul Nur Journalier-'!$B:$B,'[2]Macro de calcul Nur Journalier-'!$K:$K,"")</f>
        <v>0</v>
      </c>
      <c r="AC940" s="9">
        <f>_xlfn.XLOOKUP(B940,'[3]NUR MACRO SITES'!$B:$B,'[3]NUR MACRO SITES'!$K:$K,"")</f>
        <v>0</v>
      </c>
      <c r="AD940" s="9">
        <v>0</v>
      </c>
      <c r="AE940" s="9">
        <v>0</v>
      </c>
      <c r="AF940" s="9">
        <v>6.3708268711136929E-3</v>
      </c>
      <c r="AG940" s="9">
        <v>0</v>
      </c>
      <c r="AH940" s="9">
        <v>0</v>
      </c>
      <c r="AI940" s="9">
        <v>0</v>
      </c>
      <c r="AJ940" s="9">
        <v>0</v>
      </c>
      <c r="AK940" s="9">
        <v>0</v>
      </c>
      <c r="AL940" s="9">
        <v>1.7644426690229091E-3</v>
      </c>
      <c r="AM940" s="9">
        <v>3.1098349811800103E-4</v>
      </c>
      <c r="AN940" s="9">
        <v>0.15454050541769843</v>
      </c>
      <c r="AO940" s="9">
        <v>0</v>
      </c>
      <c r="AP940" s="9">
        <v>0</v>
      </c>
      <c r="AQ940" s="9">
        <v>0</v>
      </c>
      <c r="AR940" s="9">
        <v>8.8431576154859401E-2</v>
      </c>
      <c r="AS940" s="9">
        <v>0</v>
      </c>
      <c r="AT940" s="9">
        <v>0</v>
      </c>
      <c r="AU940" s="9">
        <v>0</v>
      </c>
      <c r="AV940" s="9">
        <v>1.6464785076514231E-3</v>
      </c>
      <c r="AW940" s="9">
        <v>1.1838215121019366</v>
      </c>
      <c r="AX940" s="9">
        <v>0</v>
      </c>
      <c r="AY940" s="9">
        <v>0.51341546224587165</v>
      </c>
      <c r="AZ940" s="9">
        <v>1.737949535854397E-3</v>
      </c>
      <c r="BA940" s="9">
        <v>0</v>
      </c>
      <c r="BB940" s="9">
        <v>0</v>
      </c>
      <c r="BC940" s="9">
        <v>1.9208915922603448E-3</v>
      </c>
      <c r="BD940" s="9">
        <v>1.9208915922603448E-3</v>
      </c>
      <c r="BE940" s="9">
        <v>0</v>
      </c>
      <c r="BF940" s="9">
        <v>0</v>
      </c>
      <c r="BG940" s="9">
        <v>0</v>
      </c>
      <c r="BH940" s="9">
        <v>0</v>
      </c>
      <c r="BI940" s="9">
        <v>0</v>
      </c>
      <c r="BJ940" s="9">
        <v>0</v>
      </c>
      <c r="BK940" s="9">
        <v>0</v>
      </c>
      <c r="BL940" s="9">
        <v>0</v>
      </c>
      <c r="BM940" s="9">
        <v>0</v>
      </c>
      <c r="BN940" s="9">
        <v>0</v>
      </c>
      <c r="BO940" s="9">
        <v>0</v>
      </c>
      <c r="BP940" s="9">
        <v>0</v>
      </c>
      <c r="BQ940" s="9">
        <v>2.3007251029440721E-3</v>
      </c>
      <c r="BR940" s="9">
        <v>0</v>
      </c>
      <c r="BS940" s="9">
        <v>0</v>
      </c>
      <c r="BT940" s="9">
        <v>0.30439128164299595</v>
      </c>
      <c r="BU940" s="9">
        <v>0.26170234096606831</v>
      </c>
      <c r="BV940" s="9">
        <v>4.6373887299263096E-3</v>
      </c>
      <c r="BW940" s="9">
        <v>0</v>
      </c>
      <c r="BX940" s="9">
        <v>0</v>
      </c>
      <c r="BY940" s="9">
        <v>2.1107001859934904</v>
      </c>
      <c r="BZ940" s="9">
        <v>3.38886099494609E-3</v>
      </c>
      <c r="CA940" s="9">
        <v>0</v>
      </c>
      <c r="CB940" s="9">
        <v>0.52076377946961505</v>
      </c>
      <c r="CC940" s="9">
        <v>3.8880470731923081E-3</v>
      </c>
      <c r="CD940" s="9">
        <v>0</v>
      </c>
      <c r="CE940" s="9">
        <v>0</v>
      </c>
      <c r="CF940" s="9">
        <v>0</v>
      </c>
      <c r="CG940" s="9">
        <v>0</v>
      </c>
      <c r="CH940" s="9">
        <v>0</v>
      </c>
      <c r="CI940" s="9">
        <v>0.35243898263006074</v>
      </c>
      <c r="CJ940" s="9">
        <v>0</v>
      </c>
      <c r="CK940" s="9">
        <v>0</v>
      </c>
      <c r="CL940" s="62">
        <v>1.6052499449744453E-3</v>
      </c>
      <c r="CM940" s="62">
        <v>0</v>
      </c>
      <c r="CN940" s="62">
        <v>0.48827093909534763</v>
      </c>
      <c r="CO940" s="62">
        <v>0</v>
      </c>
      <c r="CP940" s="62">
        <v>0</v>
      </c>
      <c r="CQ940" s="62">
        <v>0</v>
      </c>
      <c r="CR940" s="62">
        <v>0</v>
      </c>
      <c r="CS940" s="62">
        <v>0</v>
      </c>
      <c r="CT940" s="62">
        <v>8.3577752290207197E-2</v>
      </c>
      <c r="CU940" s="62">
        <v>0</v>
      </c>
      <c r="CV940" s="62">
        <v>0</v>
      </c>
      <c r="CW940" s="80">
        <v>1.3145572454818086</v>
      </c>
      <c r="CX940" s="78">
        <v>0</v>
      </c>
      <c r="CY940" s="78">
        <v>0</v>
      </c>
      <c r="CZ940" s="78">
        <v>3.7079886475871668E-2</v>
      </c>
      <c r="DA940" s="78">
        <v>0</v>
      </c>
      <c r="DB940" s="78">
        <v>0</v>
      </c>
      <c r="DC940" s="78">
        <v>0</v>
      </c>
      <c r="DD940" s="78">
        <v>0.24486495356483323</v>
      </c>
      <c r="DE940" s="78">
        <v>1.7835078317396415E-3</v>
      </c>
      <c r="DF940" s="78">
        <v>9.8627983095199746E-3</v>
      </c>
      <c r="DG940" s="78">
        <v>0</v>
      </c>
      <c r="DH940" s="78">
        <v>0</v>
      </c>
      <c r="DI940" s="10">
        <v>2017</v>
      </c>
      <c r="DJ940" s="61" t="s">
        <v>80</v>
      </c>
      <c r="DK940" s="42" t="s">
        <v>190</v>
      </c>
    </row>
    <row r="941" spans="1:115" x14ac:dyDescent="0.2">
      <c r="A941" s="4" t="s">
        <v>3784</v>
      </c>
      <c r="B941" s="5" t="s">
        <v>3785</v>
      </c>
      <c r="C941" s="6" t="s">
        <v>88</v>
      </c>
      <c r="D941" s="5" t="s">
        <v>70</v>
      </c>
      <c r="E941" s="5" t="s">
        <v>3786</v>
      </c>
      <c r="F941" s="6" t="s">
        <v>77</v>
      </c>
      <c r="G941" s="5" t="s">
        <v>90</v>
      </c>
      <c r="H941" s="7">
        <f t="shared" si="47"/>
        <v>0</v>
      </c>
      <c r="I941" s="8" t="str">
        <f t="shared" si="48"/>
        <v>No impact</v>
      </c>
      <c r="J941" s="8" t="str">
        <f t="shared" si="46"/>
        <v>No impact</v>
      </c>
      <c r="K941" s="9">
        <v>0</v>
      </c>
      <c r="L941" s="9">
        <v>0</v>
      </c>
      <c r="M941" s="9">
        <v>0.23042287714543813</v>
      </c>
      <c r="N941" s="9">
        <v>0</v>
      </c>
      <c r="O941" s="9">
        <v>0</v>
      </c>
      <c r="P941" s="9">
        <v>0</v>
      </c>
      <c r="Q941" s="9">
        <v>4.8682709553805606E-17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4.8682709553805606E-17</v>
      </c>
      <c r="X941" s="9">
        <v>0</v>
      </c>
      <c r="Y941" s="9">
        <v>0</v>
      </c>
      <c r="Z941" s="9">
        <v>0</v>
      </c>
      <c r="AA941" s="9">
        <v>0</v>
      </c>
      <c r="AB941" s="9">
        <f>_xlfn.XLOOKUP(B941,'[2]Macro de calcul Nur Journalier-'!$B:$B,'[2]Macro de calcul Nur Journalier-'!$K:$K,"")</f>
        <v>0</v>
      </c>
      <c r="AC941" s="9">
        <f>_xlfn.XLOOKUP(B941,'[3]NUR MACRO SITES'!$B:$B,'[3]NUR MACRO SITES'!$K:$K,"")</f>
        <v>0</v>
      </c>
      <c r="AD941" s="9">
        <v>0</v>
      </c>
      <c r="AE941" s="9">
        <v>0</v>
      </c>
      <c r="AF941" s="9">
        <v>4.4944254267104567E-3</v>
      </c>
      <c r="AG941" s="9">
        <v>2.9900929491750976E-3</v>
      </c>
      <c r="AH941" s="9">
        <v>1.5786205011173011E-3</v>
      </c>
      <c r="AI941" s="9">
        <v>0</v>
      </c>
      <c r="AJ941" s="9">
        <v>0</v>
      </c>
      <c r="AK941" s="9">
        <v>0</v>
      </c>
      <c r="AL941" s="9">
        <v>4.8682709553805606E-17</v>
      </c>
      <c r="AM941" s="9">
        <v>0</v>
      </c>
      <c r="AN941" s="9">
        <v>0</v>
      </c>
      <c r="AO941" s="9">
        <v>0</v>
      </c>
      <c r="AP941" s="9">
        <v>0</v>
      </c>
      <c r="AQ941" s="9">
        <v>0</v>
      </c>
      <c r="AR941" s="9">
        <v>0</v>
      </c>
      <c r="AS941" s="9">
        <v>0</v>
      </c>
      <c r="AT941" s="9">
        <v>0</v>
      </c>
      <c r="AU941" s="9">
        <v>0</v>
      </c>
      <c r="AV941" s="9">
        <v>0</v>
      </c>
      <c r="AW941" s="9">
        <v>0</v>
      </c>
      <c r="AX941" s="9">
        <v>0</v>
      </c>
      <c r="AY941" s="9">
        <v>0</v>
      </c>
      <c r="AZ941" s="9">
        <v>0</v>
      </c>
      <c r="BA941" s="9">
        <v>0</v>
      </c>
      <c r="BB941" s="9">
        <v>0</v>
      </c>
      <c r="BC941" s="9">
        <v>0</v>
      </c>
      <c r="BD941" s="9">
        <v>0</v>
      </c>
      <c r="BE941" s="9">
        <v>0</v>
      </c>
      <c r="BF941" s="9">
        <v>0</v>
      </c>
      <c r="BG941" s="9">
        <v>0</v>
      </c>
      <c r="BH941" s="9">
        <v>0</v>
      </c>
      <c r="BI941" s="9">
        <v>0</v>
      </c>
      <c r="BJ941" s="9">
        <v>0</v>
      </c>
      <c r="BK941" s="9">
        <v>0</v>
      </c>
      <c r="BL941" s="9">
        <v>0</v>
      </c>
      <c r="BM941" s="9">
        <v>0</v>
      </c>
      <c r="BN941" s="9">
        <v>0</v>
      </c>
      <c r="BO941" s="9">
        <v>0</v>
      </c>
      <c r="BP941" s="9">
        <v>0</v>
      </c>
      <c r="BQ941" s="9">
        <v>0</v>
      </c>
      <c r="BR941" s="9">
        <v>0</v>
      </c>
      <c r="BS941" s="9">
        <v>0</v>
      </c>
      <c r="BT941" s="9">
        <v>0</v>
      </c>
      <c r="BU941" s="9">
        <v>0</v>
      </c>
      <c r="BV941" s="9">
        <v>0</v>
      </c>
      <c r="BW941" s="9">
        <v>0</v>
      </c>
      <c r="BX941" s="9">
        <v>0</v>
      </c>
      <c r="BY941" s="9">
        <v>0</v>
      </c>
      <c r="BZ941" s="9">
        <v>0</v>
      </c>
      <c r="CA941" s="9">
        <v>0</v>
      </c>
      <c r="CB941" s="9">
        <v>11.301964284185567</v>
      </c>
      <c r="CC941" s="9">
        <v>30.42774938433309</v>
      </c>
      <c r="CD941" s="9">
        <v>14.017515473713949</v>
      </c>
      <c r="CE941" s="9">
        <v>43.676234116079243</v>
      </c>
      <c r="CF941" s="9">
        <v>27.02206983931309</v>
      </c>
      <c r="CG941" s="9">
        <v>0</v>
      </c>
      <c r="CH941" s="9">
        <v>0</v>
      </c>
      <c r="CI941" s="9">
        <v>0</v>
      </c>
      <c r="CJ941" s="9">
        <v>0</v>
      </c>
      <c r="CK941" s="9">
        <v>0</v>
      </c>
      <c r="CL941" s="62">
        <v>0</v>
      </c>
      <c r="CM941" s="62">
        <v>0</v>
      </c>
      <c r="CN941" s="62">
        <v>0</v>
      </c>
      <c r="CO941" s="62">
        <v>0</v>
      </c>
      <c r="CP941" s="62">
        <v>0</v>
      </c>
      <c r="CQ941" s="62">
        <v>0</v>
      </c>
      <c r="CR941" s="62">
        <v>0</v>
      </c>
      <c r="CS941" s="62">
        <v>0</v>
      </c>
      <c r="CT941" s="62">
        <v>0</v>
      </c>
      <c r="CU941" s="62">
        <v>0</v>
      </c>
      <c r="CV941" s="62">
        <v>0</v>
      </c>
      <c r="CW941" s="80">
        <v>0</v>
      </c>
      <c r="CX941" s="78">
        <v>0</v>
      </c>
      <c r="CY941" s="78">
        <v>0</v>
      </c>
      <c r="CZ941" s="78">
        <v>0</v>
      </c>
      <c r="DA941" s="78">
        <v>0</v>
      </c>
      <c r="DB941" s="78">
        <v>0</v>
      </c>
      <c r="DC941" s="78">
        <v>0</v>
      </c>
      <c r="DD941" s="78">
        <v>0</v>
      </c>
      <c r="DE941" s="78">
        <v>1.7835078317394702E-3</v>
      </c>
      <c r="DF941" s="78">
        <v>0</v>
      </c>
      <c r="DG941" s="78">
        <v>0</v>
      </c>
      <c r="DH941" s="78">
        <v>0</v>
      </c>
      <c r="DI941" s="10">
        <v>2024</v>
      </c>
      <c r="DJ941" s="59" t="s">
        <v>74</v>
      </c>
      <c r="DK941" s="42" t="s">
        <v>5440</v>
      </c>
    </row>
    <row r="942" spans="1:115" x14ac:dyDescent="0.2">
      <c r="A942" s="4" t="s">
        <v>1052</v>
      </c>
      <c r="B942" s="5" t="s">
        <v>1110</v>
      </c>
      <c r="C942" s="6" t="s">
        <v>173</v>
      </c>
      <c r="D942" s="5" t="s">
        <v>70</v>
      </c>
      <c r="E942" s="5" t="s">
        <v>114</v>
      </c>
      <c r="F942" s="6" t="s">
        <v>173</v>
      </c>
      <c r="G942" s="5" t="s">
        <v>1052</v>
      </c>
      <c r="H942" s="7">
        <f t="shared" si="47"/>
        <v>0</v>
      </c>
      <c r="I942" s="8" t="str">
        <f t="shared" si="48"/>
        <v>No impact</v>
      </c>
      <c r="J942" s="8" t="str">
        <f t="shared" si="46"/>
        <v>No impact</v>
      </c>
      <c r="K942" s="9">
        <v>5.7615313449446676E-2</v>
      </c>
      <c r="L942" s="9">
        <v>0</v>
      </c>
      <c r="M942" s="9">
        <v>5.9154753189898095E-2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0.74291570924680883</v>
      </c>
      <c r="U942" s="9">
        <v>0.15110587081552537</v>
      </c>
      <c r="V942" s="9">
        <v>0.14491918921537036</v>
      </c>
      <c r="W942" s="9">
        <v>0</v>
      </c>
      <c r="X942" s="9">
        <v>0</v>
      </c>
      <c r="Y942" s="9">
        <v>0</v>
      </c>
      <c r="Z942" s="9">
        <v>0</v>
      </c>
      <c r="AA942" s="9">
        <v>0</v>
      </c>
      <c r="AB942" s="9">
        <f>_xlfn.XLOOKUP(B942,'[2]Macro de calcul Nur Journalier-'!$B:$B,'[2]Macro de calcul Nur Journalier-'!$K:$K,"")</f>
        <v>0</v>
      </c>
      <c r="AC942" s="9">
        <f>_xlfn.XLOOKUP(B942,'[3]NUR MACRO SITES'!$B:$B,'[3]NUR MACRO SITES'!$K:$K,"")</f>
        <v>0</v>
      </c>
      <c r="AD942" s="9">
        <v>0</v>
      </c>
      <c r="AE942" s="9">
        <v>0</v>
      </c>
      <c r="AF942" s="9">
        <v>8.0979911707305015E-3</v>
      </c>
      <c r="AG942" s="9">
        <v>0</v>
      </c>
      <c r="AH942" s="9">
        <v>0</v>
      </c>
      <c r="AI942" s="9">
        <v>0</v>
      </c>
      <c r="AJ942" s="9">
        <v>0</v>
      </c>
      <c r="AK942" s="9">
        <v>0</v>
      </c>
      <c r="AL942" s="9">
        <v>0</v>
      </c>
      <c r="AM942" s="9">
        <v>0</v>
      </c>
      <c r="AN942" s="9">
        <v>0.38227189177481563</v>
      </c>
      <c r="AO942" s="9">
        <v>0</v>
      </c>
      <c r="AP942" s="9">
        <v>0.39668689156993259</v>
      </c>
      <c r="AQ942" s="9">
        <v>0</v>
      </c>
      <c r="AR942" s="9">
        <v>0</v>
      </c>
      <c r="AS942" s="9">
        <v>0</v>
      </c>
      <c r="AT942" s="9">
        <v>0</v>
      </c>
      <c r="AU942" s="9">
        <v>0</v>
      </c>
      <c r="AV942" s="9">
        <v>0</v>
      </c>
      <c r="AW942" s="9">
        <v>0</v>
      </c>
      <c r="AX942" s="9">
        <v>0</v>
      </c>
      <c r="AY942" s="9">
        <v>0</v>
      </c>
      <c r="AZ942" s="9">
        <v>0</v>
      </c>
      <c r="BA942" s="9">
        <v>0</v>
      </c>
      <c r="BB942" s="9">
        <v>0</v>
      </c>
      <c r="BC942" s="9">
        <v>23.706162302653524</v>
      </c>
      <c r="BD942" s="9">
        <v>23.706162302653524</v>
      </c>
      <c r="BE942" s="9">
        <v>14.836477010664309</v>
      </c>
      <c r="BF942" s="9">
        <v>0</v>
      </c>
      <c r="BG942" s="9">
        <v>0</v>
      </c>
      <c r="BH942" s="9">
        <v>0.43150439896515963</v>
      </c>
      <c r="BI942" s="9">
        <v>0</v>
      </c>
      <c r="BJ942" s="9">
        <v>0</v>
      </c>
      <c r="BK942" s="9">
        <v>0</v>
      </c>
      <c r="BL942" s="9">
        <v>0.90193542214662481</v>
      </c>
      <c r="BM942" s="9">
        <v>3.304101210170403</v>
      </c>
      <c r="BN942" s="9">
        <v>9.2644320409588747</v>
      </c>
      <c r="BO942" s="9">
        <v>3.0726936574275059</v>
      </c>
      <c r="BP942" s="9">
        <v>0</v>
      </c>
      <c r="BQ942" s="9">
        <v>0</v>
      </c>
      <c r="BR942" s="9">
        <v>0</v>
      </c>
      <c r="BS942" s="9">
        <v>0</v>
      </c>
      <c r="BT942" s="9">
        <v>0</v>
      </c>
      <c r="BU942" s="9">
        <v>4.5819270966036586E-2</v>
      </c>
      <c r="BV942" s="9">
        <v>1.4268888399772469E-3</v>
      </c>
      <c r="BW942" s="9">
        <v>0</v>
      </c>
      <c r="BX942" s="9">
        <v>0</v>
      </c>
      <c r="BY942" s="9">
        <v>1.6052499449744453E-3</v>
      </c>
      <c r="BZ942" s="9">
        <v>0.21265194813949978</v>
      </c>
      <c r="CA942" s="9">
        <v>3.9185101879782455E-2</v>
      </c>
      <c r="CB942" s="9">
        <v>0.10606665064789042</v>
      </c>
      <c r="CC942" s="9">
        <v>0</v>
      </c>
      <c r="CD942" s="9">
        <v>0.25301099493780982</v>
      </c>
      <c r="CE942" s="9">
        <v>0</v>
      </c>
      <c r="CF942" s="9">
        <v>0</v>
      </c>
      <c r="CG942" s="9">
        <v>0</v>
      </c>
      <c r="CH942" s="9">
        <v>1.2807301801481659</v>
      </c>
      <c r="CI942" s="9">
        <v>0.23538736363299112</v>
      </c>
      <c r="CJ942" s="9">
        <v>0</v>
      </c>
      <c r="CK942" s="9">
        <v>0</v>
      </c>
      <c r="CL942" s="62">
        <v>1.9619721549688431E-3</v>
      </c>
      <c r="CM942" s="62">
        <v>0.33470956973598026</v>
      </c>
      <c r="CN942" s="62">
        <v>0.19106719401426245</v>
      </c>
      <c r="CO942" s="62">
        <v>1.6348702890424129</v>
      </c>
      <c r="CP942" s="62">
        <v>0.4758042193514877</v>
      </c>
      <c r="CQ942" s="62">
        <v>1.6052499449744453E-3</v>
      </c>
      <c r="CR942" s="62">
        <v>0</v>
      </c>
      <c r="CS942" s="62">
        <v>0.29800632360536816</v>
      </c>
      <c r="CT942" s="62">
        <v>5.1170238299653371E-2</v>
      </c>
      <c r="CU942" s="62">
        <v>2.1648592508560971</v>
      </c>
      <c r="CV942" s="62">
        <v>2.0540578713119992</v>
      </c>
      <c r="CW942" s="80">
        <v>0</v>
      </c>
      <c r="CX942" s="78">
        <v>0.90764101429576038</v>
      </c>
      <c r="CY942" s="78">
        <v>0.82257702061777804</v>
      </c>
      <c r="CZ942" s="78">
        <v>0</v>
      </c>
      <c r="DA942" s="78">
        <v>0</v>
      </c>
      <c r="DB942" s="78">
        <v>0</v>
      </c>
      <c r="DC942" s="78">
        <v>0</v>
      </c>
      <c r="DD942" s="78">
        <v>0</v>
      </c>
      <c r="DE942" s="78">
        <v>1.6051570485657116E-3</v>
      </c>
      <c r="DF942" s="78">
        <v>0</v>
      </c>
      <c r="DG942" s="78">
        <v>0</v>
      </c>
      <c r="DH942" s="78">
        <v>0</v>
      </c>
      <c r="DI942" s="10">
        <v>2004</v>
      </c>
      <c r="DJ942" s="61" t="s">
        <v>80</v>
      </c>
      <c r="DK942" s="42" t="s">
        <v>190</v>
      </c>
    </row>
    <row r="943" spans="1:115" x14ac:dyDescent="0.2">
      <c r="A943" s="4" t="s">
        <v>3866</v>
      </c>
      <c r="B943" s="5" t="s">
        <v>3867</v>
      </c>
      <c r="C943" s="6" t="s">
        <v>88</v>
      </c>
      <c r="D943" s="5" t="s">
        <v>78</v>
      </c>
      <c r="E943" s="5" t="s">
        <v>79</v>
      </c>
      <c r="F943" s="6" t="s">
        <v>77</v>
      </c>
      <c r="G943" s="5" t="s">
        <v>90</v>
      </c>
      <c r="H943" s="7">
        <f t="shared" si="47"/>
        <v>0</v>
      </c>
      <c r="I943" s="8" t="str">
        <f t="shared" si="48"/>
        <v>No impact</v>
      </c>
      <c r="J943" s="8" t="str">
        <f t="shared" si="46"/>
        <v>No impact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4.8682709553805606E-17</v>
      </c>
      <c r="Z943" s="9">
        <v>0</v>
      </c>
      <c r="AA943" s="9">
        <v>0</v>
      </c>
      <c r="AB943" s="9">
        <f>_xlfn.XLOOKUP(B943,'[2]Macro de calcul Nur Journalier-'!$B:$B,'[2]Macro de calcul Nur Journalier-'!$K:$K,"")</f>
        <v>0</v>
      </c>
      <c r="AC943" s="9">
        <f>_xlfn.XLOOKUP(B943,'[3]NUR MACRO SITES'!$B:$B,'[3]NUR MACRO SITES'!$K:$K,"")</f>
        <v>4.8682709553805606E-17</v>
      </c>
      <c r="AD943" s="9">
        <v>0</v>
      </c>
      <c r="AE943" s="9">
        <v>0</v>
      </c>
      <c r="AF943" s="9">
        <v>0</v>
      </c>
      <c r="AG943" s="9">
        <v>4.8682709553805606E-17</v>
      </c>
      <c r="AH943" s="9">
        <v>0</v>
      </c>
      <c r="AI943" s="9">
        <v>4.8682709553805606E-17</v>
      </c>
      <c r="AJ943" s="9">
        <v>0</v>
      </c>
      <c r="AK943" s="9">
        <v>3.4675606487424528</v>
      </c>
      <c r="AL943" s="9">
        <v>0</v>
      </c>
      <c r="AM943" s="9">
        <v>0</v>
      </c>
      <c r="AN943" s="9">
        <v>8.6691098954609191E-17</v>
      </c>
      <c r="AO943" s="9">
        <v>0</v>
      </c>
      <c r="AP943" s="9">
        <v>0</v>
      </c>
      <c r="AQ943" s="9">
        <v>0</v>
      </c>
      <c r="AR943" s="9">
        <v>8.6691098954609191E-17</v>
      </c>
      <c r="AS943" s="9">
        <v>0</v>
      </c>
      <c r="AT943" s="9">
        <v>8.6691098954609191E-17</v>
      </c>
      <c r="AU943" s="9">
        <v>0</v>
      </c>
      <c r="AV943" s="9">
        <v>0</v>
      </c>
      <c r="AW943" s="9">
        <v>0</v>
      </c>
      <c r="AX943" s="9">
        <v>0</v>
      </c>
      <c r="AY943" s="9">
        <v>0</v>
      </c>
      <c r="AZ943" s="9">
        <v>0</v>
      </c>
      <c r="BA943" s="9">
        <v>0</v>
      </c>
      <c r="BB943" s="9">
        <v>0</v>
      </c>
      <c r="BC943" s="9">
        <v>0</v>
      </c>
      <c r="BD943" s="9">
        <v>0</v>
      </c>
      <c r="BE943" s="9">
        <v>0.40844938505757222</v>
      </c>
      <c r="BF943" s="9">
        <v>0</v>
      </c>
      <c r="BG943" s="9">
        <v>0</v>
      </c>
      <c r="BH943" s="9">
        <v>8.6204625678309856</v>
      </c>
      <c r="BI943" s="9">
        <v>20.327798038426749</v>
      </c>
      <c r="BJ943" s="9">
        <v>23.114261499345105</v>
      </c>
      <c r="BK943" s="9">
        <v>12.346404305530589</v>
      </c>
      <c r="BL943" s="9">
        <v>0</v>
      </c>
      <c r="BM943" s="9">
        <v>0</v>
      </c>
      <c r="BN943" s="9">
        <v>0</v>
      </c>
      <c r="BO943" s="9">
        <v>0</v>
      </c>
      <c r="BP943" s="9">
        <v>0</v>
      </c>
      <c r="BQ943" s="9">
        <v>0</v>
      </c>
      <c r="BR943" s="9">
        <v>0</v>
      </c>
      <c r="BS943" s="9">
        <v>0</v>
      </c>
      <c r="BT943" s="9">
        <v>0</v>
      </c>
      <c r="BU943" s="9">
        <v>0</v>
      </c>
      <c r="BV943" s="9">
        <v>0</v>
      </c>
      <c r="BW943" s="9">
        <v>0</v>
      </c>
      <c r="BX943" s="9">
        <v>0</v>
      </c>
      <c r="BY943" s="9">
        <v>0</v>
      </c>
      <c r="BZ943" s="9">
        <v>0</v>
      </c>
      <c r="CA943" s="9">
        <v>0</v>
      </c>
      <c r="CB943" s="9">
        <v>0</v>
      </c>
      <c r="CC943" s="9">
        <v>0</v>
      </c>
      <c r="CD943" s="9">
        <v>0</v>
      </c>
      <c r="CE943" s="9">
        <v>0</v>
      </c>
      <c r="CF943" s="9">
        <v>0</v>
      </c>
      <c r="CG943" s="9">
        <v>0</v>
      </c>
      <c r="CH943" s="9">
        <v>0</v>
      </c>
      <c r="CI943" s="9">
        <v>0</v>
      </c>
      <c r="CJ943" s="9">
        <v>0</v>
      </c>
      <c r="CK943" s="9">
        <v>0</v>
      </c>
      <c r="CL943" s="62">
        <v>0</v>
      </c>
      <c r="CM943" s="62">
        <v>0</v>
      </c>
      <c r="CN943" s="62">
        <v>0</v>
      </c>
      <c r="CO943" s="62">
        <v>0</v>
      </c>
      <c r="CP943" s="62">
        <v>0</v>
      </c>
      <c r="CQ943" s="62">
        <v>0</v>
      </c>
      <c r="CR943" s="62">
        <v>0</v>
      </c>
      <c r="CS943" s="62">
        <v>0</v>
      </c>
      <c r="CT943" s="62">
        <v>0</v>
      </c>
      <c r="CU943" s="62">
        <v>0</v>
      </c>
      <c r="CV943" s="62">
        <v>4.5082975918363859</v>
      </c>
      <c r="CW943" s="80">
        <v>15.525471345449773</v>
      </c>
      <c r="CX943" s="78">
        <v>0</v>
      </c>
      <c r="CY943" s="78">
        <v>4.4052643443967483E-2</v>
      </c>
      <c r="CZ943" s="78">
        <v>0</v>
      </c>
      <c r="DA943" s="78">
        <v>0</v>
      </c>
      <c r="DB943" s="78">
        <v>0</v>
      </c>
      <c r="DC943" s="78">
        <v>0</v>
      </c>
      <c r="DD943" s="78">
        <v>0</v>
      </c>
      <c r="DE943" s="78">
        <v>1.6051570485655403E-3</v>
      </c>
      <c r="DF943" s="78">
        <v>0</v>
      </c>
      <c r="DG943" s="78">
        <v>0</v>
      </c>
      <c r="DH943" s="78">
        <v>0</v>
      </c>
      <c r="DI943" s="10">
        <v>2024</v>
      </c>
      <c r="DJ943" s="59" t="s">
        <v>74</v>
      </c>
      <c r="DK943" s="42" t="s">
        <v>5440</v>
      </c>
    </row>
    <row r="944" spans="1:115" x14ac:dyDescent="0.2">
      <c r="A944" s="4" t="s">
        <v>3135</v>
      </c>
      <c r="B944" s="5" t="s">
        <v>3136</v>
      </c>
      <c r="C944" s="6" t="s">
        <v>159</v>
      </c>
      <c r="D944" s="5" t="s">
        <v>78</v>
      </c>
      <c r="E944" s="5" t="s">
        <v>79</v>
      </c>
      <c r="F944" s="6" t="s">
        <v>131</v>
      </c>
      <c r="G944" s="5" t="s">
        <v>159</v>
      </c>
      <c r="H944" s="7">
        <f t="shared" si="47"/>
        <v>0</v>
      </c>
      <c r="I944" s="8" t="str">
        <f t="shared" si="48"/>
        <v>No impact</v>
      </c>
      <c r="J944" s="8" t="str">
        <f t="shared" si="46"/>
        <v>No impact</v>
      </c>
      <c r="K944" s="9">
        <v>0</v>
      </c>
      <c r="L944" s="9">
        <v>0</v>
      </c>
      <c r="M944" s="9">
        <v>9.128008041338551E-17</v>
      </c>
      <c r="N944" s="9">
        <v>0</v>
      </c>
      <c r="O944" s="9">
        <v>0</v>
      </c>
      <c r="P944" s="9">
        <v>0</v>
      </c>
      <c r="Q944" s="9">
        <v>7.9109403024934105E-17</v>
      </c>
      <c r="R944" s="9">
        <v>0</v>
      </c>
      <c r="S944" s="9">
        <v>0</v>
      </c>
      <c r="T944" s="9">
        <v>0</v>
      </c>
      <c r="U944" s="9">
        <v>9.7365419107611212E-17</v>
      </c>
      <c r="V944" s="9">
        <v>8.4317278205676764</v>
      </c>
      <c r="W944" s="9">
        <v>10.065117167070795</v>
      </c>
      <c r="X944" s="9">
        <v>0</v>
      </c>
      <c r="Y944" s="9">
        <v>9.4717230067037513E-4</v>
      </c>
      <c r="Z944" s="9">
        <v>1.1626261410640422</v>
      </c>
      <c r="AA944" s="9">
        <v>0</v>
      </c>
      <c r="AB944" s="9">
        <f>_xlfn.XLOOKUP(B944,'[2]Macro de calcul Nur Journalier-'!$B:$B,'[2]Macro de calcul Nur Journalier-'!$K:$K,"")</f>
        <v>3.6512032165354201E-17</v>
      </c>
      <c r="AC944" s="9">
        <f>_xlfn.XLOOKUP(B944,'[3]NUR MACRO SITES'!$B:$B,'[3]NUR MACRO SITES'!$K:$K,"")</f>
        <v>0</v>
      </c>
      <c r="AD944" s="9">
        <v>3.6512032165354201E-17</v>
      </c>
      <c r="AE944" s="9">
        <v>0</v>
      </c>
      <c r="AF944" s="9">
        <v>0</v>
      </c>
      <c r="AG944" s="9">
        <v>0</v>
      </c>
      <c r="AH944" s="9">
        <v>0</v>
      </c>
      <c r="AI944" s="9">
        <v>0</v>
      </c>
      <c r="AJ944" s="9">
        <v>0</v>
      </c>
      <c r="AK944" s="9">
        <v>0</v>
      </c>
      <c r="AL944" s="9">
        <v>0</v>
      </c>
      <c r="AM944" s="9">
        <v>0</v>
      </c>
      <c r="AN944" s="9">
        <v>0</v>
      </c>
      <c r="AO944" s="9">
        <v>0</v>
      </c>
      <c r="AP944" s="9">
        <v>0</v>
      </c>
      <c r="AQ944" s="9">
        <v>0</v>
      </c>
      <c r="AR944" s="9">
        <v>0</v>
      </c>
      <c r="AS944" s="9">
        <v>0</v>
      </c>
      <c r="AT944" s="9">
        <v>0.10416117872258179</v>
      </c>
      <c r="AU944" s="9">
        <v>0</v>
      </c>
      <c r="AV944" s="9">
        <v>0</v>
      </c>
      <c r="AW944" s="9">
        <v>0</v>
      </c>
      <c r="AX944" s="9">
        <v>0</v>
      </c>
      <c r="AY944" s="9">
        <v>0</v>
      </c>
      <c r="AZ944" s="9">
        <v>0</v>
      </c>
      <c r="BA944" s="9">
        <v>0</v>
      </c>
      <c r="BB944" s="9">
        <v>0</v>
      </c>
      <c r="BC944" s="9">
        <v>0</v>
      </c>
      <c r="BD944" s="9">
        <v>0</v>
      </c>
      <c r="BE944" s="9">
        <v>0</v>
      </c>
      <c r="BF944" s="9">
        <v>0</v>
      </c>
      <c r="BG944" s="9">
        <v>0</v>
      </c>
      <c r="BH944" s="9">
        <v>5.6278134860006199</v>
      </c>
      <c r="BI944" s="9">
        <v>4.3241504082092721</v>
      </c>
      <c r="BJ944" s="9">
        <v>0</v>
      </c>
      <c r="BK944" s="9">
        <v>0</v>
      </c>
      <c r="BL944" s="9">
        <v>0</v>
      </c>
      <c r="BM944" s="9">
        <v>0</v>
      </c>
      <c r="BN944" s="9">
        <v>0</v>
      </c>
      <c r="BO944" s="9">
        <v>0</v>
      </c>
      <c r="BP944" s="9">
        <v>0</v>
      </c>
      <c r="BQ944" s="9">
        <v>6.2964068737818639</v>
      </c>
      <c r="BR944" s="9">
        <v>0</v>
      </c>
      <c r="BS944" s="9">
        <v>3.8095727285957622E-2</v>
      </c>
      <c r="BT944" s="9">
        <v>0</v>
      </c>
      <c r="BU944" s="9">
        <v>0</v>
      </c>
      <c r="BV944" s="9">
        <v>0</v>
      </c>
      <c r="BW944" s="9">
        <v>0</v>
      </c>
      <c r="BX944" s="9">
        <v>0</v>
      </c>
      <c r="BY944" s="9">
        <v>0</v>
      </c>
      <c r="BZ944" s="9">
        <v>0</v>
      </c>
      <c r="CA944" s="9">
        <v>0</v>
      </c>
      <c r="CB944" s="9">
        <v>0</v>
      </c>
      <c r="CC944" s="9">
        <v>0</v>
      </c>
      <c r="CD944" s="9">
        <v>0</v>
      </c>
      <c r="CE944" s="9">
        <v>0</v>
      </c>
      <c r="CF944" s="9">
        <v>0</v>
      </c>
      <c r="CG944" s="9">
        <v>0</v>
      </c>
      <c r="CH944" s="9">
        <v>0</v>
      </c>
      <c r="CI944" s="9">
        <v>0</v>
      </c>
      <c r="CJ944" s="9">
        <v>0</v>
      </c>
      <c r="CK944" s="9">
        <v>0</v>
      </c>
      <c r="CL944" s="62">
        <v>0</v>
      </c>
      <c r="CM944" s="62">
        <v>0</v>
      </c>
      <c r="CN944" s="62">
        <v>0</v>
      </c>
      <c r="CO944" s="62">
        <v>0</v>
      </c>
      <c r="CP944" s="62">
        <v>0</v>
      </c>
      <c r="CQ944" s="62">
        <v>0</v>
      </c>
      <c r="CR944" s="62">
        <v>0</v>
      </c>
      <c r="CS944" s="62">
        <v>0.98827735972354203</v>
      </c>
      <c r="CT944" s="62">
        <v>1.6693633305082615E-2</v>
      </c>
      <c r="CU944" s="62">
        <v>0</v>
      </c>
      <c r="CV944" s="62">
        <v>0</v>
      </c>
      <c r="CW944" s="80">
        <v>0</v>
      </c>
      <c r="CX944" s="78">
        <v>0</v>
      </c>
      <c r="CY944" s="78">
        <v>0</v>
      </c>
      <c r="CZ944" s="78">
        <v>0</v>
      </c>
      <c r="DA944" s="78">
        <v>0</v>
      </c>
      <c r="DB944" s="78">
        <v>0</v>
      </c>
      <c r="DC944" s="78">
        <v>0</v>
      </c>
      <c r="DD944" s="78">
        <v>4.3089549214828389E-2</v>
      </c>
      <c r="DE944" s="78">
        <v>1.5873219702482357E-3</v>
      </c>
      <c r="DF944" s="78">
        <v>1.7514046907682383E-2</v>
      </c>
      <c r="DG944" s="78">
        <v>0</v>
      </c>
      <c r="DH944" s="78">
        <v>0</v>
      </c>
      <c r="DI944" s="10">
        <v>2024</v>
      </c>
      <c r="DJ944" s="59" t="s">
        <v>74</v>
      </c>
      <c r="DK944" s="42" t="s">
        <v>5440</v>
      </c>
    </row>
    <row r="945" spans="1:115" x14ac:dyDescent="0.2">
      <c r="A945" s="4" t="s">
        <v>1729</v>
      </c>
      <c r="B945" s="5" t="s">
        <v>1730</v>
      </c>
      <c r="C945" s="6" t="s">
        <v>88</v>
      </c>
      <c r="D945" s="5" t="s">
        <v>78</v>
      </c>
      <c r="E945" s="5" t="s">
        <v>79</v>
      </c>
      <c r="F945" s="6" t="s">
        <v>77</v>
      </c>
      <c r="G945" s="5" t="s">
        <v>90</v>
      </c>
      <c r="H945" s="7">
        <f t="shared" si="47"/>
        <v>0</v>
      </c>
      <c r="I945" s="8" t="str">
        <f t="shared" si="48"/>
        <v>No impact</v>
      </c>
      <c r="J945" s="8" t="str">
        <f t="shared" si="46"/>
        <v>No impact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2.4341354776902803E-17</v>
      </c>
      <c r="S945" s="9">
        <v>0</v>
      </c>
      <c r="T945" s="9">
        <v>0.11995658607901809</v>
      </c>
      <c r="U945" s="9">
        <v>0</v>
      </c>
      <c r="V945" s="9">
        <v>0</v>
      </c>
      <c r="W945" s="9">
        <v>0</v>
      </c>
      <c r="X945" s="9">
        <v>0.23582733086102767</v>
      </c>
      <c r="Y945" s="9">
        <v>0</v>
      </c>
      <c r="Z945" s="9">
        <v>0</v>
      </c>
      <c r="AA945" s="9">
        <v>0.10756905814672137</v>
      </c>
      <c r="AB945" s="9">
        <f>_xlfn.XLOOKUP(B945,'[2]Macro de calcul Nur Journalier-'!$B:$B,'[2]Macro de calcul Nur Journalier-'!$K:$K,"")</f>
        <v>1.2257523891026701E-3</v>
      </c>
      <c r="AC945" s="9">
        <f>_xlfn.XLOOKUP(B945,'[3]NUR MACRO SITES'!$B:$B,'[3]NUR MACRO SITES'!$K:$K,"")</f>
        <v>0</v>
      </c>
      <c r="AD945" s="9">
        <v>1.2257523891026738E-3</v>
      </c>
      <c r="AE945" s="9">
        <v>0</v>
      </c>
      <c r="AF945" s="9">
        <v>0</v>
      </c>
      <c r="AG945" s="9">
        <v>0</v>
      </c>
      <c r="AH945" s="9">
        <v>0</v>
      </c>
      <c r="AI945" s="9">
        <v>0</v>
      </c>
      <c r="AJ945" s="9">
        <v>0</v>
      </c>
      <c r="AK945" s="9">
        <v>0</v>
      </c>
      <c r="AL945" s="9">
        <v>0</v>
      </c>
      <c r="AM945" s="9">
        <v>1.920780429552659E-3</v>
      </c>
      <c r="AN945" s="9">
        <v>0</v>
      </c>
      <c r="AO945" s="9">
        <v>0</v>
      </c>
      <c r="AP945" s="9">
        <v>0</v>
      </c>
      <c r="AQ945" s="9">
        <v>0</v>
      </c>
      <c r="AR945" s="9">
        <v>0</v>
      </c>
      <c r="AS945" s="9">
        <v>0</v>
      </c>
      <c r="AT945" s="9">
        <v>5.2501331741097819E-3</v>
      </c>
      <c r="AU945" s="9">
        <v>0</v>
      </c>
      <c r="AV945" s="9">
        <v>0</v>
      </c>
      <c r="AW945" s="9">
        <v>0</v>
      </c>
      <c r="AX945" s="9">
        <v>0</v>
      </c>
      <c r="AY945" s="9">
        <v>0.44551130077445833</v>
      </c>
      <c r="AZ945" s="9">
        <v>0</v>
      </c>
      <c r="BA945" s="9">
        <v>1.3954561286432632</v>
      </c>
      <c r="BB945" s="9">
        <v>2.2210258504118152</v>
      </c>
      <c r="BC945" s="9">
        <v>0</v>
      </c>
      <c r="BD945" s="9">
        <v>0</v>
      </c>
      <c r="BE945" s="9">
        <v>0</v>
      </c>
      <c r="BF945" s="9">
        <v>2.524454278840287E-3</v>
      </c>
      <c r="BG945" s="9">
        <v>0</v>
      </c>
      <c r="BH945" s="9">
        <v>0</v>
      </c>
      <c r="BI945" s="9">
        <v>0.45117397619516442</v>
      </c>
      <c r="BJ945" s="9">
        <v>0</v>
      </c>
      <c r="BK945" s="9">
        <v>0</v>
      </c>
      <c r="BL945" s="9">
        <v>0</v>
      </c>
      <c r="BM945" s="9">
        <v>0</v>
      </c>
      <c r="BN945" s="9">
        <v>0</v>
      </c>
      <c r="BO945" s="9">
        <v>0</v>
      </c>
      <c r="BP945" s="9">
        <v>0</v>
      </c>
      <c r="BQ945" s="9">
        <v>0</v>
      </c>
      <c r="BR945" s="9">
        <v>0</v>
      </c>
      <c r="BS945" s="9">
        <v>0</v>
      </c>
      <c r="BT945" s="9">
        <v>0</v>
      </c>
      <c r="BU945" s="9">
        <v>0</v>
      </c>
      <c r="BV945" s="9">
        <v>0</v>
      </c>
      <c r="BW945" s="9">
        <v>0</v>
      </c>
      <c r="BX945" s="9">
        <v>0</v>
      </c>
      <c r="BY945" s="9">
        <v>0</v>
      </c>
      <c r="BZ945" s="9">
        <v>0</v>
      </c>
      <c r="CA945" s="9">
        <v>0</v>
      </c>
      <c r="CB945" s="9">
        <v>0</v>
      </c>
      <c r="CC945" s="9">
        <v>0</v>
      </c>
      <c r="CD945" s="9">
        <v>0</v>
      </c>
      <c r="CE945" s="9">
        <v>0</v>
      </c>
      <c r="CF945" s="9">
        <v>0</v>
      </c>
      <c r="CG945" s="9">
        <v>0</v>
      </c>
      <c r="CH945" s="9">
        <v>0</v>
      </c>
      <c r="CI945" s="9">
        <v>5.7788150659327178</v>
      </c>
      <c r="CJ945" s="9">
        <v>0</v>
      </c>
      <c r="CK945" s="9">
        <v>0</v>
      </c>
      <c r="CL945" s="62">
        <v>0</v>
      </c>
      <c r="CM945" s="62">
        <v>0</v>
      </c>
      <c r="CN945" s="62">
        <v>0</v>
      </c>
      <c r="CO945" s="62">
        <v>0</v>
      </c>
      <c r="CP945" s="62">
        <v>0.58784418134136884</v>
      </c>
      <c r="CQ945" s="62">
        <v>0</v>
      </c>
      <c r="CR945" s="62">
        <v>0</v>
      </c>
      <c r="CS945" s="62">
        <v>0</v>
      </c>
      <c r="CT945" s="62">
        <v>0</v>
      </c>
      <c r="CU945" s="62">
        <v>0</v>
      </c>
      <c r="CV945" s="62">
        <v>0</v>
      </c>
      <c r="CW945" s="80">
        <v>1.4874455316708116E-2</v>
      </c>
      <c r="CX945" s="78">
        <v>0</v>
      </c>
      <c r="CY945" s="78">
        <v>0</v>
      </c>
      <c r="CZ945" s="78">
        <v>0</v>
      </c>
      <c r="DA945" s="78">
        <v>0</v>
      </c>
      <c r="DB945" s="78">
        <v>0</v>
      </c>
      <c r="DC945" s="78">
        <v>0</v>
      </c>
      <c r="DD945" s="78">
        <v>0</v>
      </c>
      <c r="DE945" s="78">
        <v>1.5873219702480274E-3</v>
      </c>
      <c r="DF945" s="78">
        <v>0</v>
      </c>
      <c r="DG945" s="78">
        <v>0</v>
      </c>
      <c r="DH945" s="78">
        <v>0</v>
      </c>
      <c r="DI945" s="10">
        <v>2024</v>
      </c>
      <c r="DJ945" s="59" t="s">
        <v>74</v>
      </c>
      <c r="DK945" s="42" t="s">
        <v>5440</v>
      </c>
    </row>
    <row r="946" spans="1:115" x14ac:dyDescent="0.2">
      <c r="A946" s="4" t="s">
        <v>3388</v>
      </c>
      <c r="B946" s="5" t="s">
        <v>3389</v>
      </c>
      <c r="C946" s="6" t="s">
        <v>88</v>
      </c>
      <c r="D946" s="5" t="s">
        <v>78</v>
      </c>
      <c r="E946" s="5" t="s">
        <v>79</v>
      </c>
      <c r="F946" s="6" t="s">
        <v>77</v>
      </c>
      <c r="G946" s="5" t="s">
        <v>90</v>
      </c>
      <c r="H946" s="7">
        <f t="shared" si="47"/>
        <v>0</v>
      </c>
      <c r="I946" s="8" t="str">
        <f t="shared" si="48"/>
        <v>No impact</v>
      </c>
      <c r="J946" s="8" t="str">
        <f t="shared" si="46"/>
        <v>No impact</v>
      </c>
      <c r="K946" s="9">
        <v>0</v>
      </c>
      <c r="L946" s="9">
        <v>9.7365419107611212E-17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4.8682709553805606E-17</v>
      </c>
      <c r="S946" s="9">
        <v>1.6361008593638564</v>
      </c>
      <c r="T946" s="9">
        <v>0</v>
      </c>
      <c r="U946" s="9">
        <v>0</v>
      </c>
      <c r="V946" s="9">
        <v>0</v>
      </c>
      <c r="W946" s="9">
        <v>0</v>
      </c>
      <c r="X946" s="9">
        <v>0</v>
      </c>
      <c r="Y946" s="9">
        <v>0</v>
      </c>
      <c r="Z946" s="9">
        <v>0</v>
      </c>
      <c r="AA946" s="9">
        <v>0</v>
      </c>
      <c r="AB946" s="9">
        <f>_xlfn.XLOOKUP(B946,'[2]Macro de calcul Nur Journalier-'!$B:$B,'[2]Macro de calcul Nur Journalier-'!$K:$K,"")</f>
        <v>4.86827095538056E-17</v>
      </c>
      <c r="AC946" s="9">
        <f>_xlfn.XLOOKUP(B946,'[3]NUR MACRO SITES'!$B:$B,'[3]NUR MACRO SITES'!$K:$K,"")</f>
        <v>4.8682709553805606E-17</v>
      </c>
      <c r="AD946" s="9">
        <v>4.8682709553805606E-17</v>
      </c>
      <c r="AE946" s="9">
        <v>0</v>
      </c>
      <c r="AF946" s="9">
        <v>0</v>
      </c>
      <c r="AG946" s="9">
        <v>0</v>
      </c>
      <c r="AH946" s="9">
        <v>1.8308283411781483</v>
      </c>
      <c r="AI946" s="9">
        <v>4.8682709553805606E-17</v>
      </c>
      <c r="AJ946" s="9">
        <v>4.8682709553805606E-17</v>
      </c>
      <c r="AK946" s="9">
        <v>0.15862350235344425</v>
      </c>
      <c r="AL946" s="9">
        <v>4.8682709553805606E-17</v>
      </c>
      <c r="AM946" s="9">
        <v>0</v>
      </c>
      <c r="AN946" s="9">
        <v>0</v>
      </c>
      <c r="AO946" s="9">
        <v>1.4671103852390397</v>
      </c>
      <c r="AP946" s="9">
        <v>8.5545340662299747</v>
      </c>
      <c r="AQ946" s="9">
        <v>8.6691098954609191E-17</v>
      </c>
      <c r="AR946" s="9">
        <v>0</v>
      </c>
      <c r="AS946" s="9">
        <v>8.6691098954609191E-17</v>
      </c>
      <c r="AT946" s="9">
        <v>0</v>
      </c>
      <c r="AU946" s="9">
        <v>0</v>
      </c>
      <c r="AV946" s="9">
        <v>0</v>
      </c>
      <c r="AW946" s="9">
        <v>0</v>
      </c>
      <c r="AX946" s="9">
        <v>8.2723988608491545</v>
      </c>
      <c r="AY946" s="9">
        <v>0</v>
      </c>
      <c r="AZ946" s="9">
        <v>0</v>
      </c>
      <c r="BA946" s="9">
        <v>1.6674752237617734</v>
      </c>
      <c r="BB946" s="9">
        <v>5.9616817109507156</v>
      </c>
      <c r="BC946" s="9">
        <v>0</v>
      </c>
      <c r="BD946" s="9">
        <v>0</v>
      </c>
      <c r="BE946" s="9">
        <v>0</v>
      </c>
      <c r="BF946" s="9">
        <v>1.4085723150049911E-3</v>
      </c>
      <c r="BG946" s="9">
        <v>0</v>
      </c>
      <c r="BH946" s="9">
        <v>0</v>
      </c>
      <c r="BI946" s="9">
        <v>0</v>
      </c>
      <c r="BJ946" s="9">
        <v>0</v>
      </c>
      <c r="BK946" s="9">
        <v>1.891766757126184</v>
      </c>
      <c r="BL946" s="9">
        <v>0.88326441859071636</v>
      </c>
      <c r="BM946" s="9">
        <v>4.1586408814238389</v>
      </c>
      <c r="BN946" s="9">
        <v>0</v>
      </c>
      <c r="BO946" s="9">
        <v>0</v>
      </c>
      <c r="BP946" s="9">
        <v>0</v>
      </c>
      <c r="BQ946" s="9">
        <v>3.2638193320834513E-3</v>
      </c>
      <c r="BR946" s="9">
        <v>0</v>
      </c>
      <c r="BS946" s="9">
        <v>0</v>
      </c>
      <c r="BT946" s="9">
        <v>0</v>
      </c>
      <c r="BU946" s="9">
        <v>0</v>
      </c>
      <c r="BV946" s="9">
        <v>0</v>
      </c>
      <c r="BW946" s="9">
        <v>0</v>
      </c>
      <c r="BX946" s="9">
        <v>0</v>
      </c>
      <c r="BY946" s="9">
        <v>5.3505234952196089E-5</v>
      </c>
      <c r="BZ946" s="9">
        <v>0</v>
      </c>
      <c r="CA946" s="9">
        <v>0</v>
      </c>
      <c r="CB946" s="9">
        <v>0</v>
      </c>
      <c r="CC946" s="9">
        <v>0.37963747706408896</v>
      </c>
      <c r="CD946" s="9">
        <v>0</v>
      </c>
      <c r="CE946" s="9">
        <v>0</v>
      </c>
      <c r="CF946" s="9">
        <v>0</v>
      </c>
      <c r="CG946" s="9">
        <v>0</v>
      </c>
      <c r="CH946" s="9">
        <v>0</v>
      </c>
      <c r="CI946" s="9">
        <v>0</v>
      </c>
      <c r="CJ946" s="9">
        <v>0</v>
      </c>
      <c r="CK946" s="9">
        <v>0</v>
      </c>
      <c r="CL946" s="62">
        <v>0</v>
      </c>
      <c r="CM946" s="62">
        <v>0</v>
      </c>
      <c r="CN946" s="62">
        <v>0</v>
      </c>
      <c r="CO946" s="62">
        <v>0</v>
      </c>
      <c r="CP946" s="62">
        <v>0</v>
      </c>
      <c r="CQ946" s="62">
        <v>0</v>
      </c>
      <c r="CR946" s="62">
        <v>0</v>
      </c>
      <c r="CS946" s="62">
        <v>0</v>
      </c>
      <c r="CT946" s="62">
        <v>0</v>
      </c>
      <c r="CU946" s="62">
        <v>0</v>
      </c>
      <c r="CV946" s="62">
        <v>0</v>
      </c>
      <c r="CW946" s="80">
        <v>0</v>
      </c>
      <c r="CX946" s="78">
        <v>0</v>
      </c>
      <c r="CY946" s="78">
        <v>0</v>
      </c>
      <c r="CZ946" s="78">
        <v>0</v>
      </c>
      <c r="DA946" s="78">
        <v>0</v>
      </c>
      <c r="DB946" s="78">
        <v>0</v>
      </c>
      <c r="DC946" s="78">
        <v>0.12805586231890273</v>
      </c>
      <c r="DD946" s="78">
        <v>0</v>
      </c>
      <c r="DE946" s="78">
        <v>1.4446413437089521E-3</v>
      </c>
      <c r="DF946" s="78">
        <v>0</v>
      </c>
      <c r="DG946" s="78">
        <v>0</v>
      </c>
      <c r="DH946" s="78">
        <v>0</v>
      </c>
      <c r="DI946" s="10">
        <v>2024</v>
      </c>
      <c r="DJ946" s="59" t="s">
        <v>74</v>
      </c>
      <c r="DK946" s="42" t="s">
        <v>5440</v>
      </c>
    </row>
    <row r="947" spans="1:115" x14ac:dyDescent="0.2">
      <c r="A947" s="4" t="s">
        <v>598</v>
      </c>
      <c r="B947" s="5" t="s">
        <v>599</v>
      </c>
      <c r="C947" s="6" t="s">
        <v>88</v>
      </c>
      <c r="D947" s="5" t="s">
        <v>70</v>
      </c>
      <c r="E947" s="5" t="s">
        <v>89</v>
      </c>
      <c r="F947" s="6" t="s">
        <v>77</v>
      </c>
      <c r="G947" s="5" t="s">
        <v>90</v>
      </c>
      <c r="H947" s="7">
        <f t="shared" si="47"/>
        <v>0</v>
      </c>
      <c r="I947" s="8" t="str">
        <f t="shared" si="48"/>
        <v>No impact</v>
      </c>
      <c r="J947" s="8" t="str">
        <f t="shared" si="46"/>
        <v>No impact</v>
      </c>
      <c r="K947" s="9">
        <v>0</v>
      </c>
      <c r="L947" s="9">
        <v>2.0006321910806819</v>
      </c>
      <c r="M947" s="9">
        <v>0.76895533209718026</v>
      </c>
      <c r="N947" s="9">
        <v>0</v>
      </c>
      <c r="O947" s="9">
        <v>4.8682709553805606E-17</v>
      </c>
      <c r="P947" s="9">
        <v>4.8682709553805606E-17</v>
      </c>
      <c r="Q947" s="9">
        <v>1.6658532128084433</v>
      </c>
      <c r="R947" s="9">
        <v>3.3055013252983412</v>
      </c>
      <c r="S947" s="9">
        <v>4.8682709553805606E-17</v>
      </c>
      <c r="T947" s="9">
        <v>3.8993969298245617</v>
      </c>
      <c r="U947" s="9">
        <v>4.8682709553805606E-17</v>
      </c>
      <c r="V947" s="9">
        <v>0</v>
      </c>
      <c r="W947" s="9">
        <v>0</v>
      </c>
      <c r="X947" s="9">
        <v>0.76524093091808043</v>
      </c>
      <c r="Y947" s="9">
        <v>16.17307846598203</v>
      </c>
      <c r="Z947" s="9">
        <v>0.77755417082679645</v>
      </c>
      <c r="AA947" s="9">
        <v>1.7152733204963631</v>
      </c>
      <c r="AB947" s="9">
        <f>_xlfn.XLOOKUP(B947,'[2]Macro de calcul Nur Journalier-'!$B:$B,'[2]Macro de calcul Nur Journalier-'!$K:$K,"")</f>
        <v>0</v>
      </c>
      <c r="AC947" s="9">
        <f>_xlfn.XLOOKUP(B947,'[3]NUR MACRO SITES'!$B:$B,'[3]NUR MACRO SITES'!$K:$K,"")</f>
        <v>0.28214591356439872</v>
      </c>
      <c r="AD947" s="9">
        <v>0</v>
      </c>
      <c r="AE947" s="9">
        <v>0.93562051300337501</v>
      </c>
      <c r="AF947" s="9">
        <v>0.44721390196358102</v>
      </c>
      <c r="AG947" s="9">
        <v>2.0079124173917178</v>
      </c>
      <c r="AH947" s="9">
        <v>1.5546626135120998</v>
      </c>
      <c r="AI947" s="9">
        <v>17.055323034041741</v>
      </c>
      <c r="AJ947" s="9">
        <v>7.0895660985118614</v>
      </c>
      <c r="AK947" s="9">
        <v>0</v>
      </c>
      <c r="AL947" s="9">
        <v>0.9669514869490804</v>
      </c>
      <c r="AM947" s="9">
        <v>0.55367867867867893</v>
      </c>
      <c r="AN947" s="9">
        <v>0</v>
      </c>
      <c r="AO947" s="9">
        <v>0</v>
      </c>
      <c r="AP947" s="9">
        <v>2.1060351286959476</v>
      </c>
      <c r="AQ947" s="9">
        <v>0</v>
      </c>
      <c r="AR947" s="9">
        <v>0</v>
      </c>
      <c r="AS947" s="9">
        <v>0.44662718273829377</v>
      </c>
      <c r="AT947" s="9">
        <v>0</v>
      </c>
      <c r="AU947" s="9">
        <v>0</v>
      </c>
      <c r="AV947" s="9">
        <v>3.8436828641507002</v>
      </c>
      <c r="AW947" s="9">
        <v>0</v>
      </c>
      <c r="AX947" s="9">
        <v>0</v>
      </c>
      <c r="AY947" s="9">
        <v>7.701414865157648E-3</v>
      </c>
      <c r="AZ947" s="9">
        <v>2.2729783877444696</v>
      </c>
      <c r="BA947" s="9">
        <v>2.8720789502953248</v>
      </c>
      <c r="BB947" s="9">
        <v>8.231916126652852E-3</v>
      </c>
      <c r="BC947" s="9">
        <v>0</v>
      </c>
      <c r="BD947" s="9">
        <v>0</v>
      </c>
      <c r="BE947" s="9">
        <v>0</v>
      </c>
      <c r="BF947" s="9">
        <v>1.4085723150048157E-3</v>
      </c>
      <c r="BG947" s="9">
        <v>0</v>
      </c>
      <c r="BH947" s="9">
        <v>0</v>
      </c>
      <c r="BI947" s="9">
        <v>0</v>
      </c>
      <c r="BJ947" s="9">
        <v>30.52757231767556</v>
      </c>
      <c r="BK947" s="9">
        <v>15.237631016485322</v>
      </c>
      <c r="BL947" s="9">
        <v>5.6852879152362936</v>
      </c>
      <c r="BM947" s="9">
        <v>4.6362107735287488</v>
      </c>
      <c r="BN947" s="9">
        <v>1.3737290723191029</v>
      </c>
      <c r="BO947" s="9">
        <v>1.9381736309080486</v>
      </c>
      <c r="BP947" s="9">
        <v>2.6261082717666429</v>
      </c>
      <c r="BQ947" s="9">
        <v>4.625830757948024</v>
      </c>
      <c r="BR947" s="9">
        <v>0.47603607536961501</v>
      </c>
      <c r="BS947" s="9">
        <v>0</v>
      </c>
      <c r="BT947" s="9">
        <v>0</v>
      </c>
      <c r="BU947" s="9">
        <v>0</v>
      </c>
      <c r="BV947" s="9">
        <v>0</v>
      </c>
      <c r="BW947" s="9">
        <v>0</v>
      </c>
      <c r="BX947" s="9">
        <v>0.31700068201339549</v>
      </c>
      <c r="BY947" s="9">
        <v>0</v>
      </c>
      <c r="BZ947" s="9">
        <v>0</v>
      </c>
      <c r="CA947" s="9">
        <v>0</v>
      </c>
      <c r="CB947" s="9">
        <v>0</v>
      </c>
      <c r="CC947" s="9">
        <v>0</v>
      </c>
      <c r="CD947" s="9">
        <v>0</v>
      </c>
      <c r="CE947" s="9">
        <v>0</v>
      </c>
      <c r="CF947" s="9">
        <v>0</v>
      </c>
      <c r="CG947" s="9">
        <v>0</v>
      </c>
      <c r="CH947" s="9">
        <v>14.407943173160062</v>
      </c>
      <c r="CI947" s="9">
        <v>23.615016993262625</v>
      </c>
      <c r="CJ947" s="9">
        <v>0</v>
      </c>
      <c r="CK947" s="9">
        <v>0</v>
      </c>
      <c r="CL947" s="62">
        <v>2.4985161214839926</v>
      </c>
      <c r="CM947" s="62">
        <v>0</v>
      </c>
      <c r="CN947" s="62">
        <v>0</v>
      </c>
      <c r="CO947" s="62">
        <v>0</v>
      </c>
      <c r="CP947" s="62">
        <v>0</v>
      </c>
      <c r="CQ947" s="62">
        <v>0.33927669483182271</v>
      </c>
      <c r="CR947" s="62">
        <v>0</v>
      </c>
      <c r="CS947" s="62">
        <v>0</v>
      </c>
      <c r="CT947" s="62">
        <v>0</v>
      </c>
      <c r="CU947" s="62">
        <v>0</v>
      </c>
      <c r="CV947" s="62">
        <v>0</v>
      </c>
      <c r="CW947" s="80">
        <v>0</v>
      </c>
      <c r="CX947" s="78">
        <v>0</v>
      </c>
      <c r="CY947" s="78">
        <v>0</v>
      </c>
      <c r="CZ947" s="78">
        <v>0</v>
      </c>
      <c r="DA947" s="78">
        <v>0</v>
      </c>
      <c r="DB947" s="78">
        <v>0</v>
      </c>
      <c r="DC947" s="78">
        <v>2.0581680378274732E-2</v>
      </c>
      <c r="DD947" s="78">
        <v>0</v>
      </c>
      <c r="DE947" s="78">
        <v>1.3911361087567561E-3</v>
      </c>
      <c r="DF947" s="78">
        <v>0</v>
      </c>
      <c r="DG947" s="78">
        <v>0</v>
      </c>
      <c r="DH947" s="78">
        <v>0</v>
      </c>
      <c r="DI947" s="10">
        <v>2018</v>
      </c>
      <c r="DJ947" s="59" t="s">
        <v>74</v>
      </c>
      <c r="DK947" s="42" t="s">
        <v>5440</v>
      </c>
    </row>
    <row r="948" spans="1:115" x14ac:dyDescent="0.2">
      <c r="A948" s="4" t="s">
        <v>3935</v>
      </c>
      <c r="B948" s="5" t="s">
        <v>3936</v>
      </c>
      <c r="C948" s="6" t="s">
        <v>88</v>
      </c>
      <c r="D948" s="5" t="s">
        <v>78</v>
      </c>
      <c r="E948" s="5" t="s">
        <v>557</v>
      </c>
      <c r="F948" s="6" t="s">
        <v>77</v>
      </c>
      <c r="G948" s="5" t="s">
        <v>90</v>
      </c>
      <c r="H948" s="7">
        <f t="shared" si="47"/>
        <v>2</v>
      </c>
      <c r="I948" s="8" t="str">
        <f t="shared" si="48"/>
        <v>No impact</v>
      </c>
      <c r="J948" s="8" t="str">
        <f t="shared" si="46"/>
        <v>No impact</v>
      </c>
      <c r="K948" s="9">
        <v>0</v>
      </c>
      <c r="L948" s="9">
        <v>9.7365419107611212E-17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4.8682709553805606E-17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4.8682709553805606E-17</v>
      </c>
      <c r="Y948" s="9">
        <v>0</v>
      </c>
      <c r="Z948" s="9">
        <v>4.8682709553805606E-17</v>
      </c>
      <c r="AA948" s="9">
        <v>0</v>
      </c>
      <c r="AB948" s="9">
        <f>_xlfn.XLOOKUP(B948,'[2]Macro de calcul Nur Journalier-'!$B:$B,'[2]Macro de calcul Nur Journalier-'!$K:$K,"")</f>
        <v>0</v>
      </c>
      <c r="AC948" s="9">
        <f>_xlfn.XLOOKUP(B948,'[3]NUR MACRO SITES'!$B:$B,'[3]NUR MACRO SITES'!$K:$K,"")</f>
        <v>4.8682709553805606E-17</v>
      </c>
      <c r="AD948" s="9">
        <v>0</v>
      </c>
      <c r="AE948" s="9">
        <v>0</v>
      </c>
      <c r="AF948" s="9">
        <v>4.8682709553805606E-17</v>
      </c>
      <c r="AG948" s="9">
        <v>9.7365419107611212E-17</v>
      </c>
      <c r="AH948" s="9">
        <v>0</v>
      </c>
      <c r="AI948" s="9">
        <v>0</v>
      </c>
      <c r="AJ948" s="9">
        <v>0</v>
      </c>
      <c r="AK948" s="9">
        <v>2.8652519255455711</v>
      </c>
      <c r="AL948" s="9">
        <v>9.0074228593162581E-3</v>
      </c>
      <c r="AM948" s="9">
        <v>8.6691098954609191E-17</v>
      </c>
      <c r="AN948" s="9">
        <v>2.8897032984869728E-17</v>
      </c>
      <c r="AO948" s="9">
        <v>5.7794065969739457E-17</v>
      </c>
      <c r="AP948" s="9">
        <v>1.7338219790921838E-16</v>
      </c>
      <c r="AQ948" s="9">
        <v>0</v>
      </c>
      <c r="AR948" s="9">
        <v>8.6691098954609191E-17</v>
      </c>
      <c r="AS948" s="9">
        <v>8.6691098954609191E-17</v>
      </c>
      <c r="AT948" s="9">
        <v>0</v>
      </c>
      <c r="AU948" s="9">
        <v>0</v>
      </c>
      <c r="AV948" s="9">
        <v>0</v>
      </c>
      <c r="AW948" s="9">
        <v>0</v>
      </c>
      <c r="AX948" s="9">
        <v>0</v>
      </c>
      <c r="AY948" s="9">
        <v>0</v>
      </c>
      <c r="AZ948" s="9">
        <v>0</v>
      </c>
      <c r="BA948" s="9">
        <v>0</v>
      </c>
      <c r="BB948" s="9">
        <v>0</v>
      </c>
      <c r="BC948" s="9">
        <v>0</v>
      </c>
      <c r="BD948" s="9">
        <v>0</v>
      </c>
      <c r="BE948" s="9">
        <v>0</v>
      </c>
      <c r="BF948" s="9">
        <v>0</v>
      </c>
      <c r="BG948" s="9">
        <v>0</v>
      </c>
      <c r="BH948" s="9">
        <v>0</v>
      </c>
      <c r="BI948" s="9">
        <v>3.2994894887183024E-3</v>
      </c>
      <c r="BJ948" s="9">
        <v>0</v>
      </c>
      <c r="BK948" s="9">
        <v>0</v>
      </c>
      <c r="BL948" s="9">
        <v>0</v>
      </c>
      <c r="BM948" s="9">
        <v>0</v>
      </c>
      <c r="BN948" s="9">
        <v>0</v>
      </c>
      <c r="BO948" s="9">
        <v>0</v>
      </c>
      <c r="BP948" s="9">
        <v>1.6586622835177368E-3</v>
      </c>
      <c r="BQ948" s="9">
        <v>0</v>
      </c>
      <c r="BR948" s="9">
        <v>0</v>
      </c>
      <c r="BS948" s="9">
        <v>0</v>
      </c>
      <c r="BT948" s="9">
        <v>0</v>
      </c>
      <c r="BU948" s="9">
        <v>0</v>
      </c>
      <c r="BV948" s="9">
        <v>0</v>
      </c>
      <c r="BW948" s="9">
        <v>0</v>
      </c>
      <c r="BX948" s="9">
        <v>0</v>
      </c>
      <c r="BY948" s="9">
        <v>0</v>
      </c>
      <c r="BZ948" s="9">
        <v>0</v>
      </c>
      <c r="CA948" s="9">
        <v>0</v>
      </c>
      <c r="CB948" s="9">
        <v>0.46183935302896706</v>
      </c>
      <c r="CC948" s="9">
        <v>0.67844637919374029</v>
      </c>
      <c r="CD948" s="9">
        <v>0.94665028693073994</v>
      </c>
      <c r="CE948" s="9">
        <v>1.5409507666230065</v>
      </c>
      <c r="CF948" s="9">
        <v>1.5409507666230065</v>
      </c>
      <c r="CG948" s="9">
        <v>1.5409507666230065</v>
      </c>
      <c r="CH948" s="9">
        <v>1.5409507666230065</v>
      </c>
      <c r="CI948" s="9">
        <v>1.5409507666230065</v>
      </c>
      <c r="CJ948" s="9">
        <v>1.5409507666230065</v>
      </c>
      <c r="CK948" s="9">
        <v>1.5409507666230065</v>
      </c>
      <c r="CL948" s="62">
        <v>1.5409507666230065</v>
      </c>
      <c r="CM948" s="62">
        <v>1.5409507666230065</v>
      </c>
      <c r="CN948" s="62">
        <v>1.5409507666230065</v>
      </c>
      <c r="CO948" s="62">
        <v>1.5409507666230065</v>
      </c>
      <c r="CP948" s="62">
        <v>1.5409507666230065</v>
      </c>
      <c r="CQ948" s="62">
        <v>1.5409507666230065</v>
      </c>
      <c r="CR948" s="62">
        <v>1.5409507666230065</v>
      </c>
      <c r="CS948" s="62">
        <v>1.5409507666230065</v>
      </c>
      <c r="CT948" s="62">
        <v>1.5409507666230065</v>
      </c>
      <c r="CU948" s="62">
        <v>1.5409507666230065</v>
      </c>
      <c r="CV948" s="62">
        <v>1.5409507666230065</v>
      </c>
      <c r="CW948" s="80">
        <v>1.5409507666230065</v>
      </c>
      <c r="CX948" s="78">
        <v>1.5409507666230065</v>
      </c>
      <c r="CY948" s="78">
        <v>1.5409507666230065</v>
      </c>
      <c r="CZ948" s="78">
        <v>1.5409507666230065</v>
      </c>
      <c r="DA948" s="78">
        <v>1.3937043600345858</v>
      </c>
      <c r="DB948" s="78">
        <v>1.0310458775286573</v>
      </c>
      <c r="DC948" s="78">
        <v>0</v>
      </c>
      <c r="DD948" s="78">
        <v>0</v>
      </c>
      <c r="DE948" s="78">
        <v>1.391136108756585E-3</v>
      </c>
      <c r="DF948" s="78">
        <v>0</v>
      </c>
      <c r="DG948" s="78">
        <v>0</v>
      </c>
      <c r="DH948" s="78">
        <v>0</v>
      </c>
      <c r="DI948" s="10">
        <v>2024</v>
      </c>
      <c r="DJ948" s="59" t="s">
        <v>74</v>
      </c>
      <c r="DK948" s="42" t="s">
        <v>5441</v>
      </c>
    </row>
    <row r="949" spans="1:115" x14ac:dyDescent="0.2">
      <c r="A949" s="4" t="s">
        <v>4926</v>
      </c>
      <c r="B949" s="4" t="s">
        <v>4927</v>
      </c>
      <c r="C949" s="6" t="s">
        <v>88</v>
      </c>
      <c r="D949" s="5" t="s">
        <v>78</v>
      </c>
      <c r="E949" s="5" t="s">
        <v>79</v>
      </c>
      <c r="F949" s="6" t="s">
        <v>77</v>
      </c>
      <c r="G949" s="5" t="s">
        <v>90</v>
      </c>
      <c r="H949" s="7">
        <f t="shared" si="47"/>
        <v>0</v>
      </c>
      <c r="I949" s="8" t="str">
        <f t="shared" si="48"/>
        <v>No impact</v>
      </c>
      <c r="J949" s="8" t="str">
        <f t="shared" si="46"/>
        <v>No impact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1.2671493902439024</v>
      </c>
      <c r="R949" s="9">
        <v>9.056675818951172</v>
      </c>
      <c r="S949" s="9">
        <v>0</v>
      </c>
      <c r="T949" s="9">
        <v>0</v>
      </c>
      <c r="U949" s="9">
        <v>4.8682709553805606E-17</v>
      </c>
      <c r="V949" s="9">
        <v>0</v>
      </c>
      <c r="W949" s="9">
        <v>0</v>
      </c>
      <c r="X949" s="9">
        <v>0</v>
      </c>
      <c r="Y949" s="9">
        <v>13.344339104027007</v>
      </c>
      <c r="Z949" s="9">
        <v>0</v>
      </c>
      <c r="AA949" s="9">
        <v>9.7365419107611212E-17</v>
      </c>
      <c r="AB949" s="9">
        <f>_xlfn.XLOOKUP(B949,'[2]Macro de calcul Nur Journalier-'!$B:$B,'[2]Macro de calcul Nur Journalier-'!$K:$K,"")</f>
        <v>0</v>
      </c>
      <c r="AC949" s="9">
        <f>_xlfn.XLOOKUP(B949,'[3]NUR MACRO SITES'!$B:$B,'[3]NUR MACRO SITES'!$K:$K,"")</f>
        <v>0</v>
      </c>
      <c r="AD949" s="9">
        <v>0</v>
      </c>
      <c r="AE949" s="9">
        <v>0</v>
      </c>
      <c r="AF949" s="9">
        <v>9.7365419107611212E-17</v>
      </c>
      <c r="AG949" s="9">
        <v>0</v>
      </c>
      <c r="AH949" s="9">
        <v>4.8682709553805606E-17</v>
      </c>
      <c r="AI949" s="9">
        <v>1.4604812866141681E-16</v>
      </c>
      <c r="AJ949" s="9">
        <v>0</v>
      </c>
      <c r="AK949" s="9">
        <v>4.8682709553805606E-17</v>
      </c>
      <c r="AL949" s="9">
        <v>0</v>
      </c>
      <c r="AM949" s="9">
        <v>0</v>
      </c>
      <c r="AN949" s="9">
        <v>0</v>
      </c>
      <c r="AO949" s="9">
        <v>3.3517069701280238</v>
      </c>
      <c r="AP949" s="9">
        <v>14.890274045975801</v>
      </c>
      <c r="AQ949" s="9">
        <v>1.4976050612015528</v>
      </c>
      <c r="AR949" s="9">
        <v>12.644223170538959</v>
      </c>
      <c r="AS949" s="9">
        <v>12.644223170538959</v>
      </c>
      <c r="AT949" s="9">
        <v>12.644223170538959</v>
      </c>
      <c r="AU949" s="9">
        <v>26.456225962804911</v>
      </c>
      <c r="AV949" s="9">
        <v>0</v>
      </c>
      <c r="AW949" s="9">
        <v>0</v>
      </c>
      <c r="AX949" s="9">
        <v>0</v>
      </c>
      <c r="AY949" s="9">
        <v>0</v>
      </c>
      <c r="AZ949" s="9">
        <v>8.6691098954609191E-17</v>
      </c>
      <c r="BA949" s="9">
        <v>0</v>
      </c>
      <c r="BB949" s="9">
        <v>0</v>
      </c>
      <c r="BC949" s="9">
        <v>0</v>
      </c>
      <c r="BD949" s="9">
        <v>0</v>
      </c>
      <c r="BE949" s="9">
        <v>0</v>
      </c>
      <c r="BF949" s="9">
        <v>1.7012626661749087E-3</v>
      </c>
      <c r="BG949" s="9">
        <v>0</v>
      </c>
      <c r="BH949" s="9">
        <v>0</v>
      </c>
      <c r="BI949" s="9">
        <v>0</v>
      </c>
      <c r="BJ949" s="9">
        <v>0</v>
      </c>
      <c r="BK949" s="9">
        <v>3.6185537791205549E-17</v>
      </c>
      <c r="BL949" s="9">
        <v>0</v>
      </c>
      <c r="BM949" s="9">
        <v>0</v>
      </c>
      <c r="BN949" s="9">
        <v>0</v>
      </c>
      <c r="BO949" s="9">
        <v>0</v>
      </c>
      <c r="BP949" s="9">
        <v>0</v>
      </c>
      <c r="BQ949" s="9">
        <v>0</v>
      </c>
      <c r="BR949" s="9">
        <v>0</v>
      </c>
      <c r="BS949" s="9">
        <v>0</v>
      </c>
      <c r="BT949" s="9">
        <v>0</v>
      </c>
      <c r="BU949" s="9">
        <v>0</v>
      </c>
      <c r="BV949" s="9">
        <v>0</v>
      </c>
      <c r="BW949" s="9">
        <v>0</v>
      </c>
      <c r="BX949" s="9">
        <v>0</v>
      </c>
      <c r="BY949" s="9">
        <v>1.6051570485656429E-2</v>
      </c>
      <c r="BZ949" s="9">
        <v>0</v>
      </c>
      <c r="CA949" s="9">
        <v>0</v>
      </c>
      <c r="CB949" s="9">
        <v>0</v>
      </c>
      <c r="CC949" s="9">
        <v>0</v>
      </c>
      <c r="CD949" s="9">
        <v>3.6185537791205553E-18</v>
      </c>
      <c r="CE949" s="9">
        <v>0</v>
      </c>
      <c r="CF949" s="9">
        <v>0</v>
      </c>
      <c r="CG949" s="9">
        <v>0</v>
      </c>
      <c r="CH949" s="9">
        <v>0</v>
      </c>
      <c r="CI949" s="9">
        <v>0</v>
      </c>
      <c r="CJ949" s="9">
        <v>0</v>
      </c>
      <c r="CK949" s="9">
        <v>0</v>
      </c>
      <c r="CL949" s="62">
        <v>0</v>
      </c>
      <c r="CM949" s="62">
        <v>0</v>
      </c>
      <c r="CN949" s="62">
        <v>0</v>
      </c>
      <c r="CO949" s="62">
        <v>0</v>
      </c>
      <c r="CP949" s="62">
        <v>31.061750748359891</v>
      </c>
      <c r="CQ949" s="62">
        <v>1.8472325665676446</v>
      </c>
      <c r="CR949" s="62">
        <v>0</v>
      </c>
      <c r="CS949" s="62">
        <v>9.8980939295100647</v>
      </c>
      <c r="CT949" s="62">
        <v>17.309104022737593</v>
      </c>
      <c r="CU949" s="62">
        <v>16.767434859159952</v>
      </c>
      <c r="CV949" s="62">
        <v>6.6002452679970203</v>
      </c>
      <c r="CW949" s="80">
        <v>19.523685697408634</v>
      </c>
      <c r="CX949" s="78">
        <v>0</v>
      </c>
      <c r="CY949" s="78">
        <v>0</v>
      </c>
      <c r="CZ949" s="78">
        <v>0</v>
      </c>
      <c r="DA949" s="78">
        <v>5.7896860465928885E-17</v>
      </c>
      <c r="DB949" s="78">
        <v>0</v>
      </c>
      <c r="DC949" s="78">
        <v>0</v>
      </c>
      <c r="DD949" s="78">
        <v>0</v>
      </c>
      <c r="DE949" s="78">
        <v>1.3733010304394766E-3</v>
      </c>
      <c r="DF949" s="78">
        <v>0</v>
      </c>
      <c r="DG949" s="78">
        <v>0</v>
      </c>
      <c r="DH949" s="78">
        <v>0</v>
      </c>
      <c r="DI949" s="10">
        <v>2015</v>
      </c>
      <c r="DJ949" s="59" t="s">
        <v>74</v>
      </c>
      <c r="DK949" s="42" t="s">
        <v>5440</v>
      </c>
    </row>
    <row r="950" spans="1:115" x14ac:dyDescent="0.2">
      <c r="A950" s="4" t="s">
        <v>3670</v>
      </c>
      <c r="B950" s="5" t="s">
        <v>3671</v>
      </c>
      <c r="C950" s="6" t="s">
        <v>88</v>
      </c>
      <c r="D950" s="5" t="s">
        <v>78</v>
      </c>
      <c r="E950" s="5" t="s">
        <v>79</v>
      </c>
      <c r="F950" s="6" t="s">
        <v>77</v>
      </c>
      <c r="G950" s="5" t="s">
        <v>90</v>
      </c>
      <c r="H950" s="7">
        <f t="shared" si="47"/>
        <v>0</v>
      </c>
      <c r="I950" s="8" t="str">
        <f t="shared" si="48"/>
        <v>No impact</v>
      </c>
      <c r="J950" s="8" t="str">
        <f t="shared" si="46"/>
        <v>No impact</v>
      </c>
      <c r="K950" s="9">
        <v>9.7365419107611212E-17</v>
      </c>
      <c r="L950" s="9">
        <v>4.8682709553805606E-17</v>
      </c>
      <c r="M950" s="9">
        <v>1.2170677388451402E-16</v>
      </c>
      <c r="N950" s="9">
        <v>0</v>
      </c>
      <c r="O950" s="9">
        <v>0</v>
      </c>
      <c r="P950" s="9">
        <v>0</v>
      </c>
      <c r="Q950" s="9">
        <v>4.8682709553805606E-17</v>
      </c>
      <c r="R950" s="9">
        <v>4.8682709553805606E-17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4.8682709553805606E-17</v>
      </c>
      <c r="Z950" s="9">
        <v>0</v>
      </c>
      <c r="AA950" s="9">
        <v>0</v>
      </c>
      <c r="AB950" s="9">
        <f>_xlfn.XLOOKUP(B950,'[2]Macro de calcul Nur Journalier-'!$B:$B,'[2]Macro de calcul Nur Journalier-'!$K:$K,"")</f>
        <v>4.86827095538056E-17</v>
      </c>
      <c r="AC950" s="9">
        <f>_xlfn.XLOOKUP(B950,'[3]NUR MACRO SITES'!$B:$B,'[3]NUR MACRO SITES'!$K:$K,"")</f>
        <v>0</v>
      </c>
      <c r="AD950" s="9">
        <v>4.8682709553805606E-17</v>
      </c>
      <c r="AE950" s="9">
        <v>0</v>
      </c>
      <c r="AF950" s="9">
        <v>0</v>
      </c>
      <c r="AG950" s="9">
        <v>4.8682709553805606E-17</v>
      </c>
      <c r="AH950" s="9">
        <v>11.312357366994723</v>
      </c>
      <c r="AI950" s="9">
        <v>0</v>
      </c>
      <c r="AJ950" s="9">
        <v>0</v>
      </c>
      <c r="AK950" s="9">
        <v>2.4063748038796171</v>
      </c>
      <c r="AL950" s="9">
        <v>0</v>
      </c>
      <c r="AM950" s="9">
        <v>0</v>
      </c>
      <c r="AN950" s="9">
        <v>1.6622982631754559</v>
      </c>
      <c r="AO950" s="9">
        <v>0</v>
      </c>
      <c r="AP950" s="9">
        <v>0</v>
      </c>
      <c r="AQ950" s="9">
        <v>0</v>
      </c>
      <c r="AR950" s="9">
        <v>0</v>
      </c>
      <c r="AS950" s="9">
        <v>0</v>
      </c>
      <c r="AT950" s="9">
        <v>0</v>
      </c>
      <c r="AU950" s="9">
        <v>0</v>
      </c>
      <c r="AV950" s="9">
        <v>0</v>
      </c>
      <c r="AW950" s="9">
        <v>0</v>
      </c>
      <c r="AX950" s="9">
        <v>0</v>
      </c>
      <c r="AY950" s="9">
        <v>0</v>
      </c>
      <c r="AZ950" s="9">
        <v>0</v>
      </c>
      <c r="BA950" s="9">
        <v>0</v>
      </c>
      <c r="BB950" s="9">
        <v>0</v>
      </c>
      <c r="BC950" s="9">
        <v>0</v>
      </c>
      <c r="BD950" s="9">
        <v>0</v>
      </c>
      <c r="BE950" s="9">
        <v>0</v>
      </c>
      <c r="BF950" s="9">
        <v>0</v>
      </c>
      <c r="BG950" s="9">
        <v>0</v>
      </c>
      <c r="BH950" s="9">
        <v>0</v>
      </c>
      <c r="BI950" s="9">
        <v>2.8714476091009052E-3</v>
      </c>
      <c r="BJ950" s="9">
        <v>0</v>
      </c>
      <c r="BK950" s="9">
        <v>0</v>
      </c>
      <c r="BL950" s="9">
        <v>0</v>
      </c>
      <c r="BM950" s="9">
        <v>0</v>
      </c>
      <c r="BN950" s="9">
        <v>0</v>
      </c>
      <c r="BO950" s="9">
        <v>0</v>
      </c>
      <c r="BP950" s="9">
        <v>1.6051570485655403E-3</v>
      </c>
      <c r="BQ950" s="9">
        <v>0</v>
      </c>
      <c r="BR950" s="9">
        <v>0</v>
      </c>
      <c r="BS950" s="9">
        <v>0</v>
      </c>
      <c r="BT950" s="9">
        <v>0</v>
      </c>
      <c r="BU950" s="9">
        <v>0</v>
      </c>
      <c r="BV950" s="9">
        <v>0</v>
      </c>
      <c r="BW950" s="9">
        <v>0</v>
      </c>
      <c r="BX950" s="9">
        <v>0</v>
      </c>
      <c r="BY950" s="9">
        <v>0</v>
      </c>
      <c r="BZ950" s="9">
        <v>0</v>
      </c>
      <c r="CA950" s="9">
        <v>0</v>
      </c>
      <c r="CB950" s="9">
        <v>0</v>
      </c>
      <c r="CC950" s="9">
        <v>0</v>
      </c>
      <c r="CD950" s="9">
        <v>0</v>
      </c>
      <c r="CE950" s="9">
        <v>0</v>
      </c>
      <c r="CF950" s="9">
        <v>0</v>
      </c>
      <c r="CG950" s="9">
        <v>0</v>
      </c>
      <c r="CH950" s="9">
        <v>0</v>
      </c>
      <c r="CI950" s="9">
        <v>0</v>
      </c>
      <c r="CJ950" s="9">
        <v>0</v>
      </c>
      <c r="CK950" s="9">
        <v>0</v>
      </c>
      <c r="CL950" s="62">
        <v>0</v>
      </c>
      <c r="CM950" s="62">
        <v>0</v>
      </c>
      <c r="CN950" s="62">
        <v>0</v>
      </c>
      <c r="CO950" s="62">
        <v>0</v>
      </c>
      <c r="CP950" s="62">
        <v>0</v>
      </c>
      <c r="CQ950" s="62">
        <v>0</v>
      </c>
      <c r="CR950" s="62">
        <v>0</v>
      </c>
      <c r="CS950" s="62">
        <v>0</v>
      </c>
      <c r="CT950" s="62">
        <v>0</v>
      </c>
      <c r="CU950" s="62">
        <v>0</v>
      </c>
      <c r="CV950" s="62">
        <v>0</v>
      </c>
      <c r="CW950" s="80">
        <v>11.299039331341511</v>
      </c>
      <c r="CX950" s="78">
        <v>0</v>
      </c>
      <c r="CY950" s="78">
        <v>0.11393048029152522</v>
      </c>
      <c r="CZ950" s="78">
        <v>0</v>
      </c>
      <c r="DA950" s="78">
        <v>0</v>
      </c>
      <c r="DB950" s="78">
        <v>0</v>
      </c>
      <c r="DC950" s="78">
        <v>0</v>
      </c>
      <c r="DD950" s="78">
        <v>0</v>
      </c>
      <c r="DE950" s="78">
        <v>1.3733010304394144E-3</v>
      </c>
      <c r="DF950" s="78">
        <v>0</v>
      </c>
      <c r="DG950" s="78">
        <v>0</v>
      </c>
      <c r="DH950" s="78">
        <v>0</v>
      </c>
      <c r="DI950" s="10">
        <v>2024</v>
      </c>
      <c r="DJ950" s="59" t="s">
        <v>74</v>
      </c>
      <c r="DK950" s="42" t="s">
        <v>5440</v>
      </c>
    </row>
    <row r="951" spans="1:115" x14ac:dyDescent="0.2">
      <c r="A951" s="4" t="s">
        <v>3870</v>
      </c>
      <c r="B951" s="5" t="s">
        <v>3871</v>
      </c>
      <c r="C951" s="6" t="s">
        <v>88</v>
      </c>
      <c r="D951" s="5" t="s">
        <v>78</v>
      </c>
      <c r="E951" s="5" t="s">
        <v>79</v>
      </c>
      <c r="F951" s="6" t="s">
        <v>77</v>
      </c>
      <c r="G951" s="5" t="s">
        <v>90</v>
      </c>
      <c r="H951" s="7">
        <f t="shared" si="47"/>
        <v>0</v>
      </c>
      <c r="I951" s="8" t="str">
        <f t="shared" si="48"/>
        <v>No impact</v>
      </c>
      <c r="J951" s="8" t="str">
        <f t="shared" si="46"/>
        <v>No impact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1.3438703465982023</v>
      </c>
      <c r="R951" s="9">
        <v>0</v>
      </c>
      <c r="S951" s="9">
        <v>7.3024064330708403E-17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f>_xlfn.XLOOKUP(B951,'[2]Macro de calcul Nur Journalier-'!$B:$B,'[2]Macro de calcul Nur Journalier-'!$K:$K,"")</f>
        <v>0</v>
      </c>
      <c r="AC951" s="9">
        <f>_xlfn.XLOOKUP(B951,'[3]NUR MACRO SITES'!$B:$B,'[3]NUR MACRO SITES'!$K:$K,"")</f>
        <v>0</v>
      </c>
      <c r="AD951" s="9">
        <v>0</v>
      </c>
      <c r="AE951" s="9">
        <v>0.15238330837255701</v>
      </c>
      <c r="AF951" s="9">
        <v>8.5194741719159807E-17</v>
      </c>
      <c r="AG951" s="9">
        <v>0</v>
      </c>
      <c r="AH951" s="9">
        <v>0</v>
      </c>
      <c r="AI951" s="9">
        <v>0</v>
      </c>
      <c r="AJ951" s="9">
        <v>0</v>
      </c>
      <c r="AK951" s="9">
        <v>0</v>
      </c>
      <c r="AL951" s="9">
        <v>9.7365419107611212E-17</v>
      </c>
      <c r="AM951" s="9">
        <v>8.6691098954609191E-17</v>
      </c>
      <c r="AN951" s="9">
        <v>0</v>
      </c>
      <c r="AO951" s="9">
        <v>0</v>
      </c>
      <c r="AP951" s="9">
        <v>0</v>
      </c>
      <c r="AQ951" s="9">
        <v>7.2242582462174324E-17</v>
      </c>
      <c r="AR951" s="9">
        <v>1.0113961544704406E-16</v>
      </c>
      <c r="AS951" s="9">
        <v>8.6691098954609191E-17</v>
      </c>
      <c r="AT951" s="9">
        <v>8.6691098954609191E-17</v>
      </c>
      <c r="AU951" s="9">
        <v>0</v>
      </c>
      <c r="AV951" s="9">
        <v>0</v>
      </c>
      <c r="AW951" s="9">
        <v>0</v>
      </c>
      <c r="AX951" s="9">
        <v>0</v>
      </c>
      <c r="AY951" s="9">
        <v>0</v>
      </c>
      <c r="AZ951" s="9">
        <v>0</v>
      </c>
      <c r="BA951" s="9">
        <v>0</v>
      </c>
      <c r="BB951" s="9">
        <v>0</v>
      </c>
      <c r="BC951" s="9">
        <v>0</v>
      </c>
      <c r="BD951" s="9">
        <v>0</v>
      </c>
      <c r="BE951" s="9">
        <v>0</v>
      </c>
      <c r="BF951" s="9">
        <v>0</v>
      </c>
      <c r="BG951" s="9">
        <v>0</v>
      </c>
      <c r="BH951" s="9">
        <v>0</v>
      </c>
      <c r="BI951" s="9">
        <v>0</v>
      </c>
      <c r="BJ951" s="9">
        <v>0</v>
      </c>
      <c r="BK951" s="9">
        <v>0</v>
      </c>
      <c r="BL951" s="9">
        <v>0</v>
      </c>
      <c r="BM951" s="9">
        <v>0</v>
      </c>
      <c r="BN951" s="9">
        <v>0</v>
      </c>
      <c r="BO951" s="9">
        <v>0</v>
      </c>
      <c r="BP951" s="9">
        <v>0</v>
      </c>
      <c r="BQ951" s="9">
        <v>0</v>
      </c>
      <c r="BR951" s="9">
        <v>0</v>
      </c>
      <c r="BS951" s="9">
        <v>0</v>
      </c>
      <c r="BT951" s="9">
        <v>0</v>
      </c>
      <c r="BU951" s="9">
        <v>0</v>
      </c>
      <c r="BV951" s="9">
        <v>0</v>
      </c>
      <c r="BW951" s="9">
        <v>0</v>
      </c>
      <c r="BX951" s="9">
        <v>0</v>
      </c>
      <c r="BY951" s="9">
        <v>0</v>
      </c>
      <c r="BZ951" s="9">
        <v>0</v>
      </c>
      <c r="CA951" s="9">
        <v>0</v>
      </c>
      <c r="CB951" s="9">
        <v>0</v>
      </c>
      <c r="CC951" s="9">
        <v>0</v>
      </c>
      <c r="CD951" s="9">
        <v>0</v>
      </c>
      <c r="CE951" s="9">
        <v>0</v>
      </c>
      <c r="CF951" s="9">
        <v>0</v>
      </c>
      <c r="CG951" s="9">
        <v>0</v>
      </c>
      <c r="CH951" s="9">
        <v>0</v>
      </c>
      <c r="CI951" s="9">
        <v>0</v>
      </c>
      <c r="CJ951" s="9">
        <v>0</v>
      </c>
      <c r="CK951" s="9">
        <v>0</v>
      </c>
      <c r="CL951" s="62">
        <v>0</v>
      </c>
      <c r="CM951" s="62">
        <v>0</v>
      </c>
      <c r="CN951" s="62">
        <v>0</v>
      </c>
      <c r="CO951" s="62">
        <v>0</v>
      </c>
      <c r="CP951" s="62">
        <v>0</v>
      </c>
      <c r="CQ951" s="62">
        <v>0</v>
      </c>
      <c r="CR951" s="62">
        <v>0</v>
      </c>
      <c r="CS951" s="62">
        <v>0</v>
      </c>
      <c r="CT951" s="62">
        <v>0</v>
      </c>
      <c r="CU951" s="62">
        <v>0</v>
      </c>
      <c r="CV951" s="62">
        <v>0</v>
      </c>
      <c r="CW951" s="80">
        <v>0</v>
      </c>
      <c r="CX951" s="78">
        <v>0</v>
      </c>
      <c r="CY951" s="78">
        <v>0</v>
      </c>
      <c r="CZ951" s="78">
        <v>2.2490033758236563E-2</v>
      </c>
      <c r="DA951" s="78">
        <v>0</v>
      </c>
      <c r="DB951" s="78">
        <v>0</v>
      </c>
      <c r="DC951" s="78">
        <v>0</v>
      </c>
      <c r="DD951" s="78">
        <v>0</v>
      </c>
      <c r="DE951" s="78">
        <v>1.3554659521220727E-3</v>
      </c>
      <c r="DF951" s="78">
        <v>0</v>
      </c>
      <c r="DG951" s="78">
        <v>0</v>
      </c>
      <c r="DH951" s="78">
        <v>0</v>
      </c>
      <c r="DI951" s="10">
        <v>2024</v>
      </c>
      <c r="DJ951" s="59" t="s">
        <v>74</v>
      </c>
      <c r="DK951" s="42" t="s">
        <v>5440</v>
      </c>
    </row>
    <row r="952" spans="1:115" x14ac:dyDescent="0.2">
      <c r="A952" s="4" t="s">
        <v>4748</v>
      </c>
      <c r="B952" s="5" t="s">
        <v>4749</v>
      </c>
      <c r="C952" s="6" t="s">
        <v>88</v>
      </c>
      <c r="D952" s="5" t="s">
        <v>78</v>
      </c>
      <c r="E952" s="5" t="s">
        <v>79</v>
      </c>
      <c r="F952" s="6" t="s">
        <v>77</v>
      </c>
      <c r="G952" s="5" t="s">
        <v>90</v>
      </c>
      <c r="H952" s="7">
        <f t="shared" si="47"/>
        <v>4</v>
      </c>
      <c r="I952" s="8" t="str">
        <f t="shared" si="48"/>
        <v>No impact</v>
      </c>
      <c r="J952" s="8" t="str">
        <f t="shared" si="46"/>
        <v>No impact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4.8682709553805606E-17</v>
      </c>
      <c r="V952" s="9">
        <v>2.4341354776902803E-17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f>_xlfn.XLOOKUP(B952,'[2]Macro de calcul Nur Journalier-'!$B:$B,'[2]Macro de calcul Nur Journalier-'!$K:$K,"")</f>
        <v>0</v>
      </c>
      <c r="AC952" s="9">
        <f>_xlfn.XLOOKUP(B952,'[3]NUR MACRO SITES'!$B:$B,'[3]NUR MACRO SITES'!$K:$K,"")</f>
        <v>0</v>
      </c>
      <c r="AD952" s="9">
        <v>0</v>
      </c>
      <c r="AE952" s="9">
        <v>0</v>
      </c>
      <c r="AF952" s="9">
        <v>0</v>
      </c>
      <c r="AG952" s="9">
        <v>0</v>
      </c>
      <c r="AH952" s="9">
        <v>4.8682709553805606E-17</v>
      </c>
      <c r="AI952" s="9">
        <v>0</v>
      </c>
      <c r="AJ952" s="9">
        <v>0</v>
      </c>
      <c r="AK952" s="9">
        <v>0</v>
      </c>
      <c r="AL952" s="9">
        <v>0</v>
      </c>
      <c r="AM952" s="9">
        <v>0</v>
      </c>
      <c r="AN952" s="9">
        <v>0</v>
      </c>
      <c r="AO952" s="9">
        <v>0</v>
      </c>
      <c r="AP952" s="9">
        <v>0</v>
      </c>
      <c r="AQ952" s="9">
        <v>0</v>
      </c>
      <c r="AR952" s="9">
        <v>0</v>
      </c>
      <c r="AS952" s="9">
        <v>0</v>
      </c>
      <c r="AT952" s="9">
        <v>5.0569807723522029E-17</v>
      </c>
      <c r="AU952" s="9">
        <v>0</v>
      </c>
      <c r="AV952" s="9">
        <v>0</v>
      </c>
      <c r="AW952" s="9">
        <v>0</v>
      </c>
      <c r="AX952" s="9">
        <v>0</v>
      </c>
      <c r="AY952" s="9">
        <v>0</v>
      </c>
      <c r="AZ952" s="9">
        <v>0</v>
      </c>
      <c r="BA952" s="9">
        <v>0</v>
      </c>
      <c r="BB952" s="9">
        <v>0</v>
      </c>
      <c r="BC952" s="9">
        <v>0</v>
      </c>
      <c r="BD952" s="9">
        <v>0</v>
      </c>
      <c r="BE952" s="9">
        <v>0</v>
      </c>
      <c r="BF952" s="9">
        <v>2.586925375668065</v>
      </c>
      <c r="BG952" s="9">
        <v>0</v>
      </c>
      <c r="BH952" s="9">
        <v>0</v>
      </c>
      <c r="BI952" s="9">
        <v>4.3874292660795655E-3</v>
      </c>
      <c r="BJ952" s="9">
        <v>0</v>
      </c>
      <c r="BK952" s="9">
        <v>0</v>
      </c>
      <c r="BL952" s="9">
        <v>0</v>
      </c>
      <c r="BM952" s="9">
        <v>0</v>
      </c>
      <c r="BN952" s="9">
        <v>0</v>
      </c>
      <c r="BO952" s="9">
        <v>0</v>
      </c>
      <c r="BP952" s="9">
        <v>0.16196034620027244</v>
      </c>
      <c r="BQ952" s="9">
        <v>0.4294508508045764</v>
      </c>
      <c r="BR952" s="9">
        <v>0.41393433266844132</v>
      </c>
      <c r="BS952" s="9">
        <v>0</v>
      </c>
      <c r="BT952" s="9">
        <v>6.1142572189263005</v>
      </c>
      <c r="BU952" s="9">
        <v>0</v>
      </c>
      <c r="BV952" s="9">
        <v>0</v>
      </c>
      <c r="BW952" s="9">
        <v>0</v>
      </c>
      <c r="BX952" s="9">
        <v>0</v>
      </c>
      <c r="BY952" s="9">
        <v>4.1076503925144046</v>
      </c>
      <c r="BZ952" s="9">
        <v>0.25061852051604783</v>
      </c>
      <c r="CA952" s="9">
        <v>0</v>
      </c>
      <c r="CB952" s="9">
        <v>0.46183935302896706</v>
      </c>
      <c r="CC952" s="9">
        <v>1.1620445277699307</v>
      </c>
      <c r="CD952" s="9">
        <v>0.94665028693074005</v>
      </c>
      <c r="CE952" s="9">
        <v>1.5409507666230065</v>
      </c>
      <c r="CF952" s="9">
        <v>1.5409507666230065</v>
      </c>
      <c r="CG952" s="9">
        <v>1.5409507666230065</v>
      </c>
      <c r="CH952" s="9">
        <v>1.5409507666230065</v>
      </c>
      <c r="CI952" s="9">
        <v>1.5409507666230065</v>
      </c>
      <c r="CJ952" s="9">
        <v>1.5409507666230065</v>
      </c>
      <c r="CK952" s="9">
        <v>1.5409507666230065</v>
      </c>
      <c r="CL952" s="62">
        <v>1.5409507666230065</v>
      </c>
      <c r="CM952" s="62">
        <v>1.5409507666230065</v>
      </c>
      <c r="CN952" s="62">
        <v>1.5409507666230065</v>
      </c>
      <c r="CO952" s="62">
        <v>1.5409507666230065</v>
      </c>
      <c r="CP952" s="62">
        <v>2.3149753305196716</v>
      </c>
      <c r="CQ952" s="62">
        <v>14.731400153524353</v>
      </c>
      <c r="CR952" s="62">
        <v>1.5409507666230065</v>
      </c>
      <c r="CS952" s="62">
        <v>1.5409507666230065</v>
      </c>
      <c r="CT952" s="62">
        <v>1.5409507666230065</v>
      </c>
      <c r="CU952" s="62">
        <v>1.5409507666230065</v>
      </c>
      <c r="CV952" s="62">
        <v>1.5409507666230065</v>
      </c>
      <c r="CW952" s="80">
        <v>1.5409507666230065</v>
      </c>
      <c r="CX952" s="78">
        <v>1.5409507666230065</v>
      </c>
      <c r="CY952" s="78">
        <v>1.5409507666230065</v>
      </c>
      <c r="CZ952" s="78">
        <v>1.5409507666230065</v>
      </c>
      <c r="DA952" s="78">
        <v>1.5409507666230065</v>
      </c>
      <c r="DB952" s="78">
        <v>1.5409507666230065</v>
      </c>
      <c r="DC952" s="78">
        <v>1.5409507666230065</v>
      </c>
      <c r="DD952" s="78">
        <v>1.1179918843259626</v>
      </c>
      <c r="DE952" s="78">
        <v>1.33763087380456E-3</v>
      </c>
      <c r="DF952" s="78">
        <v>0</v>
      </c>
      <c r="DG952" s="78">
        <v>0</v>
      </c>
      <c r="DH952" s="78">
        <v>0</v>
      </c>
      <c r="DI952" s="10">
        <v>2024</v>
      </c>
      <c r="DJ952" s="59" t="s">
        <v>74</v>
      </c>
      <c r="DK952" s="42" t="s">
        <v>5441</v>
      </c>
    </row>
    <row r="953" spans="1:115" x14ac:dyDescent="0.2">
      <c r="A953" s="4" t="s">
        <v>1098</v>
      </c>
      <c r="B953" s="5" t="s">
        <v>1099</v>
      </c>
      <c r="C953" s="6" t="s">
        <v>108</v>
      </c>
      <c r="D953" s="5" t="s">
        <v>78</v>
      </c>
      <c r="E953" s="5" t="s">
        <v>79</v>
      </c>
      <c r="F953" s="6" t="s">
        <v>108</v>
      </c>
      <c r="G953" s="5" t="s">
        <v>1100</v>
      </c>
      <c r="H953" s="7">
        <f t="shared" si="47"/>
        <v>0</v>
      </c>
      <c r="I953" s="8" t="str">
        <f t="shared" si="48"/>
        <v>No impact</v>
      </c>
      <c r="J953" s="8" t="str">
        <f t="shared" si="46"/>
        <v>No impact</v>
      </c>
      <c r="K953" s="9">
        <v>0</v>
      </c>
      <c r="L953" s="9">
        <v>0</v>
      </c>
      <c r="M953" s="9">
        <v>0</v>
      </c>
      <c r="N953" s="9">
        <v>0</v>
      </c>
      <c r="O953" s="9">
        <v>0.39077357604716406</v>
      </c>
      <c r="P953" s="9">
        <v>0.2912461964531925</v>
      </c>
      <c r="Q953" s="9">
        <v>0</v>
      </c>
      <c r="R953" s="9">
        <v>0</v>
      </c>
      <c r="S953" s="9">
        <v>6.2588820685372221E-2</v>
      </c>
      <c r="T953" s="9">
        <v>0.75472553835292056</v>
      </c>
      <c r="U953" s="9">
        <v>3.7330688504959159E-2</v>
      </c>
      <c r="V953" s="9">
        <v>0.29106397496933967</v>
      </c>
      <c r="W953" s="9">
        <v>0</v>
      </c>
      <c r="X953" s="9">
        <v>0</v>
      </c>
      <c r="Y953" s="9">
        <v>5.7016058099177459E-2</v>
      </c>
      <c r="Z953" s="9">
        <v>0.10231318047829609</v>
      </c>
      <c r="AA953" s="9">
        <v>1.5507624922740505E-2</v>
      </c>
      <c r="AB953" s="9">
        <f>_xlfn.XLOOKUP(B953,'[2]Macro de calcul Nur Journalier-'!$B:$B,'[2]Macro de calcul Nur Journalier-'!$K:$K,"")</f>
        <v>0</v>
      </c>
      <c r="AC953" s="9">
        <f>_xlfn.XLOOKUP(B953,'[3]NUR MACRO SITES'!$B:$B,'[3]NUR MACRO SITES'!$K:$K,"")</f>
        <v>0</v>
      </c>
      <c r="AD953" s="9">
        <v>0</v>
      </c>
      <c r="AE953" s="9">
        <v>0</v>
      </c>
      <c r="AF953" s="9">
        <v>5.4978458480316418E-3</v>
      </c>
      <c r="AG953" s="9">
        <v>0.11860310291634066</v>
      </c>
      <c r="AH953" s="9">
        <v>3.374533471211924E-2</v>
      </c>
      <c r="AI953" s="9">
        <v>0.67570529049588723</v>
      </c>
      <c r="AJ953" s="9">
        <v>0</v>
      </c>
      <c r="AK953" s="9">
        <v>0</v>
      </c>
      <c r="AL953" s="9">
        <v>1.2934351265382751</v>
      </c>
      <c r="AM953" s="9">
        <v>2.4549948430988771E-2</v>
      </c>
      <c r="AN953" s="9">
        <v>0.14076576576576583</v>
      </c>
      <c r="AO953" s="9">
        <v>0</v>
      </c>
      <c r="AP953" s="9">
        <v>0</v>
      </c>
      <c r="AQ953" s="9">
        <v>0</v>
      </c>
      <c r="AR953" s="9">
        <v>2.7495187437334104E-2</v>
      </c>
      <c r="AS953" s="9">
        <v>0</v>
      </c>
      <c r="AT953" s="9">
        <v>0</v>
      </c>
      <c r="AU953" s="9">
        <v>0</v>
      </c>
      <c r="AV953" s="9">
        <v>0</v>
      </c>
      <c r="AW953" s="9">
        <v>0</v>
      </c>
      <c r="AX953" s="9">
        <v>0</v>
      </c>
      <c r="AY953" s="9">
        <v>0</v>
      </c>
      <c r="AZ953" s="9">
        <v>0</v>
      </c>
      <c r="BA953" s="9">
        <v>0</v>
      </c>
      <c r="BB953" s="9">
        <v>0.10392549049063109</v>
      </c>
      <c r="BC953" s="9">
        <v>1.9208915922601692E-3</v>
      </c>
      <c r="BD953" s="9">
        <v>1.9208915922601692E-3</v>
      </c>
      <c r="BE953" s="9">
        <v>0</v>
      </c>
      <c r="BF953" s="9">
        <v>0</v>
      </c>
      <c r="BG953" s="9">
        <v>0</v>
      </c>
      <c r="BH953" s="9">
        <v>0</v>
      </c>
      <c r="BI953" s="9">
        <v>0</v>
      </c>
      <c r="BJ953" s="9">
        <v>0</v>
      </c>
      <c r="BK953" s="9">
        <v>3.5047957131943121E-2</v>
      </c>
      <c r="BL953" s="9">
        <v>0</v>
      </c>
      <c r="BM953" s="9">
        <v>0</v>
      </c>
      <c r="BN953" s="9">
        <v>0</v>
      </c>
      <c r="BO953" s="9">
        <v>0</v>
      </c>
      <c r="BP953" s="9">
        <v>6.6900591582778682E-2</v>
      </c>
      <c r="BQ953" s="9">
        <v>3.442501977226569E-2</v>
      </c>
      <c r="BR953" s="9">
        <v>0</v>
      </c>
      <c r="BS953" s="9">
        <v>7.0754697574981429E-2</v>
      </c>
      <c r="BT953" s="9">
        <v>0</v>
      </c>
      <c r="BU953" s="9">
        <v>0</v>
      </c>
      <c r="BV953" s="9">
        <v>1.5160693924757608E-3</v>
      </c>
      <c r="BW953" s="9">
        <v>0</v>
      </c>
      <c r="BX953" s="9">
        <v>0</v>
      </c>
      <c r="BY953" s="9">
        <v>1.4268888399772469E-3</v>
      </c>
      <c r="BZ953" s="9">
        <v>6.7899639818691168E-2</v>
      </c>
      <c r="CA953" s="9">
        <v>0</v>
      </c>
      <c r="CB953" s="9">
        <v>6.3636947721689791E-2</v>
      </c>
      <c r="CC953" s="9">
        <v>0</v>
      </c>
      <c r="CD953" s="9">
        <v>0</v>
      </c>
      <c r="CE953" s="9">
        <v>0</v>
      </c>
      <c r="CF953" s="9">
        <v>0</v>
      </c>
      <c r="CG953" s="9">
        <v>0</v>
      </c>
      <c r="CH953" s="9">
        <v>0</v>
      </c>
      <c r="CI953" s="9">
        <v>0</v>
      </c>
      <c r="CJ953" s="9">
        <v>0</v>
      </c>
      <c r="CK953" s="9">
        <v>0</v>
      </c>
      <c r="CL953" s="62">
        <v>1.0701666299831919E-3</v>
      </c>
      <c r="CM953" s="62">
        <v>0</v>
      </c>
      <c r="CN953" s="62">
        <v>0</v>
      </c>
      <c r="CO953" s="62">
        <v>0</v>
      </c>
      <c r="CP953" s="62">
        <v>0</v>
      </c>
      <c r="CQ953" s="62">
        <v>1.9824606664421038</v>
      </c>
      <c r="CR953" s="62">
        <v>0</v>
      </c>
      <c r="CS953" s="62">
        <v>0</v>
      </c>
      <c r="CT953" s="62">
        <v>0.37748674043851382</v>
      </c>
      <c r="CU953" s="62">
        <v>0.14271916100174153</v>
      </c>
      <c r="CV953" s="62">
        <v>0</v>
      </c>
      <c r="CW953" s="80">
        <v>0</v>
      </c>
      <c r="CX953" s="78">
        <v>0</v>
      </c>
      <c r="CY953" s="78">
        <v>0</v>
      </c>
      <c r="CZ953" s="78">
        <v>4.7977294798795006E-2</v>
      </c>
      <c r="DA953" s="78">
        <v>0</v>
      </c>
      <c r="DB953" s="78">
        <v>0</v>
      </c>
      <c r="DC953" s="78">
        <v>3.5761401551931575E-2</v>
      </c>
      <c r="DD953" s="78">
        <v>0</v>
      </c>
      <c r="DE953" s="78">
        <v>1.2484554822176806E-3</v>
      </c>
      <c r="DF953" s="78">
        <v>2.5860863560224117E-3</v>
      </c>
      <c r="DG953" s="78">
        <v>0</v>
      </c>
      <c r="DH953" s="78">
        <v>0</v>
      </c>
      <c r="DI953" s="10">
        <v>2016</v>
      </c>
      <c r="DJ953" s="61" t="s">
        <v>80</v>
      </c>
      <c r="DK953" s="42" t="s">
        <v>5440</v>
      </c>
    </row>
    <row r="954" spans="1:115" x14ac:dyDescent="0.2">
      <c r="A954" s="4" t="s">
        <v>2335</v>
      </c>
      <c r="B954" s="5" t="s">
        <v>2336</v>
      </c>
      <c r="C954" s="6" t="s">
        <v>159</v>
      </c>
      <c r="D954" s="5" t="s">
        <v>78</v>
      </c>
      <c r="E954" s="5" t="s">
        <v>79</v>
      </c>
      <c r="F954" s="6" t="s">
        <v>131</v>
      </c>
      <c r="G954" s="5" t="s">
        <v>159</v>
      </c>
      <c r="H954" s="7">
        <f t="shared" si="47"/>
        <v>0</v>
      </c>
      <c r="I954" s="8" t="str">
        <f t="shared" si="48"/>
        <v>No impact</v>
      </c>
      <c r="J954" s="8" t="str">
        <f t="shared" si="46"/>
        <v>No impact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9.7365419107611212E-17</v>
      </c>
      <c r="U954" s="9">
        <v>0</v>
      </c>
      <c r="V954" s="9">
        <v>0</v>
      </c>
      <c r="W954" s="9">
        <v>1.3576136309608884E-2</v>
      </c>
      <c r="X954" s="9">
        <v>0</v>
      </c>
      <c r="Y954" s="9">
        <v>9.7365419107611212E-17</v>
      </c>
      <c r="Z954" s="9">
        <v>0</v>
      </c>
      <c r="AA954" s="9">
        <v>0</v>
      </c>
      <c r="AB954" s="9">
        <f>_xlfn.XLOOKUP(B954,'[2]Macro de calcul Nur Journalier-'!$B:$B,'[2]Macro de calcul Nur Journalier-'!$K:$K,"")</f>
        <v>0</v>
      </c>
      <c r="AC954" s="9">
        <f>_xlfn.XLOOKUP(B954,'[3]NUR MACRO SITES'!$B:$B,'[3]NUR MACRO SITES'!$K:$K,"")</f>
        <v>0</v>
      </c>
      <c r="AD954" s="9">
        <v>0</v>
      </c>
      <c r="AE954" s="9">
        <v>5.0813008130081203E-2</v>
      </c>
      <c r="AF954" s="9">
        <v>0</v>
      </c>
      <c r="AG954" s="9">
        <v>0</v>
      </c>
      <c r="AH954" s="9">
        <v>0</v>
      </c>
      <c r="AI954" s="9">
        <v>9.7365419107611212E-17</v>
      </c>
      <c r="AJ954" s="9">
        <v>0</v>
      </c>
      <c r="AK954" s="9">
        <v>0</v>
      </c>
      <c r="AL954" s="9">
        <v>0</v>
      </c>
      <c r="AM954" s="9">
        <v>0</v>
      </c>
      <c r="AN954" s="9">
        <v>0</v>
      </c>
      <c r="AO954" s="9">
        <v>0</v>
      </c>
      <c r="AP954" s="9">
        <v>0</v>
      </c>
      <c r="AQ954" s="9">
        <v>0</v>
      </c>
      <c r="AR954" s="9">
        <v>0</v>
      </c>
      <c r="AS954" s="9">
        <v>0</v>
      </c>
      <c r="AT954" s="9">
        <v>0</v>
      </c>
      <c r="AU954" s="9">
        <v>0</v>
      </c>
      <c r="AV954" s="9">
        <v>0</v>
      </c>
      <c r="AW954" s="9">
        <v>0</v>
      </c>
      <c r="AX954" s="9">
        <v>0</v>
      </c>
      <c r="AY954" s="9">
        <v>0</v>
      </c>
      <c r="AZ954" s="9">
        <v>0</v>
      </c>
      <c r="BA954" s="9">
        <v>1.8889503538626344</v>
      </c>
      <c r="BB954" s="9">
        <v>0</v>
      </c>
      <c r="BC954" s="9">
        <v>0</v>
      </c>
      <c r="BD954" s="9">
        <v>0</v>
      </c>
      <c r="BE954" s="9">
        <v>0</v>
      </c>
      <c r="BF954" s="9">
        <v>0</v>
      </c>
      <c r="BG954" s="9">
        <v>0</v>
      </c>
      <c r="BH954" s="9">
        <v>1.4609455947175238</v>
      </c>
      <c r="BI954" s="9">
        <v>0</v>
      </c>
      <c r="BJ954" s="9">
        <v>0</v>
      </c>
      <c r="BK954" s="9">
        <v>0</v>
      </c>
      <c r="BL954" s="9">
        <v>0</v>
      </c>
      <c r="BM954" s="9">
        <v>0</v>
      </c>
      <c r="BN954" s="9">
        <v>0</v>
      </c>
      <c r="BO954" s="9">
        <v>0</v>
      </c>
      <c r="BP954" s="9">
        <v>0</v>
      </c>
      <c r="BQ954" s="9">
        <v>2.1262980369999402</v>
      </c>
      <c r="BR954" s="9">
        <v>0</v>
      </c>
      <c r="BS954" s="9">
        <v>3.7721190641292257E-2</v>
      </c>
      <c r="BT954" s="9">
        <v>0</v>
      </c>
      <c r="BU954" s="9">
        <v>0</v>
      </c>
      <c r="BV954" s="9">
        <v>0</v>
      </c>
      <c r="BW954" s="9">
        <v>0</v>
      </c>
      <c r="BX954" s="9">
        <v>0</v>
      </c>
      <c r="BY954" s="9">
        <v>0</v>
      </c>
      <c r="BZ954" s="9">
        <v>0</v>
      </c>
      <c r="CA954" s="9">
        <v>0</v>
      </c>
      <c r="CB954" s="9">
        <v>0</v>
      </c>
      <c r="CC954" s="9">
        <v>0.23733138716958721</v>
      </c>
      <c r="CD954" s="9">
        <v>0.55921888064194814</v>
      </c>
      <c r="CE954" s="9">
        <v>2.7925987278595339</v>
      </c>
      <c r="CF954" s="9">
        <v>0</v>
      </c>
      <c r="CG954" s="9">
        <v>0</v>
      </c>
      <c r="CH954" s="9">
        <v>0</v>
      </c>
      <c r="CI954" s="9">
        <v>0</v>
      </c>
      <c r="CJ954" s="9">
        <v>0</v>
      </c>
      <c r="CK954" s="9">
        <v>1.7959388813268158</v>
      </c>
      <c r="CL954" s="62">
        <v>0.20670855769861834</v>
      </c>
      <c r="CM954" s="62">
        <v>0</v>
      </c>
      <c r="CN954" s="62">
        <v>0</v>
      </c>
      <c r="CO954" s="62">
        <v>0</v>
      </c>
      <c r="CP954" s="62">
        <v>0.28405929236116489</v>
      </c>
      <c r="CQ954" s="62">
        <v>0.79182397205742594</v>
      </c>
      <c r="CR954" s="62">
        <v>0</v>
      </c>
      <c r="CS954" s="62">
        <v>1.4014447840243358</v>
      </c>
      <c r="CT954" s="62">
        <v>0</v>
      </c>
      <c r="CU954" s="62">
        <v>0.18646574380837364</v>
      </c>
      <c r="CV954" s="62">
        <v>0</v>
      </c>
      <c r="CW954" s="80">
        <v>0</v>
      </c>
      <c r="CX954" s="78">
        <v>0</v>
      </c>
      <c r="CY954" s="78">
        <v>0</v>
      </c>
      <c r="CZ954" s="78">
        <v>0</v>
      </c>
      <c r="DA954" s="78">
        <v>0</v>
      </c>
      <c r="DB954" s="78">
        <v>0</v>
      </c>
      <c r="DC954" s="78">
        <v>0</v>
      </c>
      <c r="DD954" s="78">
        <v>1.0701046990437544E-3</v>
      </c>
      <c r="DE954" s="78">
        <v>1.0701046990437544E-3</v>
      </c>
      <c r="DF954" s="78">
        <v>5.9355140640294027E-2</v>
      </c>
      <c r="DG954" s="78">
        <v>0</v>
      </c>
      <c r="DH954" s="78">
        <v>0</v>
      </c>
      <c r="DI954" s="10">
        <v>2024</v>
      </c>
      <c r="DJ954" s="59" t="s">
        <v>74</v>
      </c>
      <c r="DK954" s="42" t="s">
        <v>5440</v>
      </c>
    </row>
    <row r="955" spans="1:115" x14ac:dyDescent="0.2">
      <c r="A955" s="4" t="s">
        <v>3133</v>
      </c>
      <c r="B955" s="5" t="s">
        <v>3134</v>
      </c>
      <c r="C955" s="6" t="s">
        <v>159</v>
      </c>
      <c r="D955" s="5" t="s">
        <v>78</v>
      </c>
      <c r="E955" s="5" t="s">
        <v>79</v>
      </c>
      <c r="F955" s="6" t="s">
        <v>131</v>
      </c>
      <c r="G955" s="5" t="s">
        <v>159</v>
      </c>
      <c r="H955" s="7">
        <f t="shared" si="47"/>
        <v>0</v>
      </c>
      <c r="I955" s="8" t="str">
        <f t="shared" si="48"/>
        <v>No impact</v>
      </c>
      <c r="J955" s="8" t="str">
        <f t="shared" si="46"/>
        <v>No impact</v>
      </c>
      <c r="K955" s="9">
        <v>6.0853386942257011E-17</v>
      </c>
      <c r="L955" s="9">
        <v>0</v>
      </c>
      <c r="M955" s="9">
        <v>4.5640040206692755E-17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2.0782074597061707E-2</v>
      </c>
      <c r="X955" s="9">
        <v>0</v>
      </c>
      <c r="Y955" s="9">
        <v>0</v>
      </c>
      <c r="Z955" s="9">
        <v>0</v>
      </c>
      <c r="AA955" s="9">
        <v>0</v>
      </c>
      <c r="AB955" s="9">
        <f>_xlfn.XLOOKUP(B955,'[2]Macro de calcul Nur Journalier-'!$B:$B,'[2]Macro de calcul Nur Journalier-'!$K:$K,"")</f>
        <v>0</v>
      </c>
      <c r="AC955" s="9">
        <f>_xlfn.XLOOKUP(B955,'[3]NUR MACRO SITES'!$B:$B,'[3]NUR MACRO SITES'!$K:$K,"")</f>
        <v>0</v>
      </c>
      <c r="AD955" s="9">
        <v>0</v>
      </c>
      <c r="AE955" s="9">
        <v>0</v>
      </c>
      <c r="AF955" s="9">
        <v>0</v>
      </c>
      <c r="AG955" s="9">
        <v>0</v>
      </c>
      <c r="AH955" s="9">
        <v>0</v>
      </c>
      <c r="AI955" s="9">
        <v>0</v>
      </c>
      <c r="AJ955" s="9">
        <v>0</v>
      </c>
      <c r="AK955" s="9">
        <v>0</v>
      </c>
      <c r="AL955" s="9">
        <v>0</v>
      </c>
      <c r="AM955" s="9">
        <v>0</v>
      </c>
      <c r="AN955" s="9">
        <v>0</v>
      </c>
      <c r="AO955" s="9">
        <v>0</v>
      </c>
      <c r="AP955" s="9">
        <v>0</v>
      </c>
      <c r="AQ955" s="9">
        <v>0</v>
      </c>
      <c r="AR955" s="9">
        <v>0</v>
      </c>
      <c r="AS955" s="9">
        <v>0</v>
      </c>
      <c r="AT955" s="9">
        <v>0</v>
      </c>
      <c r="AU955" s="9">
        <v>0</v>
      </c>
      <c r="AV955" s="9">
        <v>0</v>
      </c>
      <c r="AW955" s="9">
        <v>0</v>
      </c>
      <c r="AX955" s="9">
        <v>0</v>
      </c>
      <c r="AY955" s="9">
        <v>0</v>
      </c>
      <c r="AZ955" s="9">
        <v>0</v>
      </c>
      <c r="BA955" s="9">
        <v>2.2348737626515418</v>
      </c>
      <c r="BB955" s="9">
        <v>0</v>
      </c>
      <c r="BC955" s="9">
        <v>0</v>
      </c>
      <c r="BD955" s="9">
        <v>0</v>
      </c>
      <c r="BE955" s="9">
        <v>0</v>
      </c>
      <c r="BF955" s="9">
        <v>0</v>
      </c>
      <c r="BG955" s="9">
        <v>0</v>
      </c>
      <c r="BH955" s="9">
        <v>0</v>
      </c>
      <c r="BI955" s="9">
        <v>0</v>
      </c>
      <c r="BJ955" s="9">
        <v>0</v>
      </c>
      <c r="BK955" s="9">
        <v>0</v>
      </c>
      <c r="BL955" s="9">
        <v>0</v>
      </c>
      <c r="BM955" s="9">
        <v>0</v>
      </c>
      <c r="BN955" s="9">
        <v>0</v>
      </c>
      <c r="BO955" s="9">
        <v>0</v>
      </c>
      <c r="BP955" s="9">
        <v>0</v>
      </c>
      <c r="BQ955" s="9">
        <v>4.0731930212051948</v>
      </c>
      <c r="BR955" s="9">
        <v>0</v>
      </c>
      <c r="BS955" s="9">
        <v>2.2864570402901647E-2</v>
      </c>
      <c r="BT955" s="9">
        <v>0</v>
      </c>
      <c r="BU955" s="9">
        <v>0</v>
      </c>
      <c r="BV955" s="9">
        <v>0</v>
      </c>
      <c r="BW955" s="9">
        <v>0</v>
      </c>
      <c r="BX955" s="9">
        <v>0</v>
      </c>
      <c r="BY955" s="9">
        <v>0</v>
      </c>
      <c r="BZ955" s="9">
        <v>0</v>
      </c>
      <c r="CA955" s="9">
        <v>0</v>
      </c>
      <c r="CB955" s="9">
        <v>0</v>
      </c>
      <c r="CC955" s="9">
        <v>0</v>
      </c>
      <c r="CD955" s="9">
        <v>0</v>
      </c>
      <c r="CE955" s="9">
        <v>1.6187473782434858</v>
      </c>
      <c r="CF955" s="9">
        <v>0</v>
      </c>
      <c r="CG955" s="9">
        <v>0</v>
      </c>
      <c r="CH955" s="9">
        <v>0</v>
      </c>
      <c r="CI955" s="9">
        <v>0</v>
      </c>
      <c r="CJ955" s="9">
        <v>0</v>
      </c>
      <c r="CK955" s="9">
        <v>0</v>
      </c>
      <c r="CL955" s="62">
        <v>0</v>
      </c>
      <c r="CM955" s="62">
        <v>0</v>
      </c>
      <c r="CN955" s="62">
        <v>0</v>
      </c>
      <c r="CO955" s="62">
        <v>0</v>
      </c>
      <c r="CP955" s="62">
        <v>0</v>
      </c>
      <c r="CQ955" s="62">
        <v>1.267984892975262</v>
      </c>
      <c r="CR955" s="62">
        <v>0</v>
      </c>
      <c r="CS955" s="62">
        <v>1.8545806188344136</v>
      </c>
      <c r="CT955" s="62">
        <v>0</v>
      </c>
      <c r="CU955" s="62">
        <v>0.71713066406417325</v>
      </c>
      <c r="CV955" s="62">
        <v>0</v>
      </c>
      <c r="CW955" s="80">
        <v>0</v>
      </c>
      <c r="CX955" s="78">
        <v>0</v>
      </c>
      <c r="CY955" s="78">
        <v>0</v>
      </c>
      <c r="CZ955" s="78">
        <v>0</v>
      </c>
      <c r="DA955" s="78">
        <v>0</v>
      </c>
      <c r="DB955" s="78">
        <v>0</v>
      </c>
      <c r="DC955" s="78">
        <v>0</v>
      </c>
      <c r="DD955" s="78">
        <v>2.5272305975750024E-2</v>
      </c>
      <c r="DE955" s="78">
        <v>6.9556805437844037E-4</v>
      </c>
      <c r="DF955" s="78">
        <v>0.54546803525923582</v>
      </c>
      <c r="DG955" s="78">
        <v>0</v>
      </c>
      <c r="DH955" s="78">
        <v>0</v>
      </c>
      <c r="DI955" s="10">
        <v>2024</v>
      </c>
      <c r="DJ955" s="59" t="s">
        <v>74</v>
      </c>
      <c r="DK955" s="42" t="s">
        <v>5440</v>
      </c>
    </row>
    <row r="956" spans="1:115" x14ac:dyDescent="0.2">
      <c r="A956" s="4" t="s">
        <v>4340</v>
      </c>
      <c r="B956" s="5" t="s">
        <v>4570</v>
      </c>
      <c r="C956" s="6" t="s">
        <v>159</v>
      </c>
      <c r="D956" s="4"/>
      <c r="E956" s="5"/>
      <c r="F956" s="6" t="s">
        <v>131</v>
      </c>
      <c r="G956" s="5" t="s">
        <v>159</v>
      </c>
      <c r="H956" s="7">
        <f t="shared" si="47"/>
        <v>0</v>
      </c>
      <c r="I956" s="8" t="str">
        <f t="shared" si="48"/>
        <v>No impact</v>
      </c>
      <c r="J956" s="8" t="str">
        <f t="shared" si="46"/>
        <v>No impact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f>_xlfn.XLOOKUP(B956,'[2]Macro de calcul Nur Journalier-'!$B:$B,'[2]Macro de calcul Nur Journalier-'!$K:$K,"")</f>
        <v>0</v>
      </c>
      <c r="AC956" s="9">
        <f>_xlfn.XLOOKUP(B956,'[3]NUR MACRO SITES'!$B:$B,'[3]NUR MACRO SITES'!$K:$K,"")</f>
        <v>0</v>
      </c>
      <c r="AD956" s="9">
        <v>0</v>
      </c>
      <c r="AE956" s="9">
        <v>0</v>
      </c>
      <c r="AF956" s="9">
        <v>0</v>
      </c>
      <c r="AG956" s="9">
        <v>0</v>
      </c>
      <c r="AH956" s="9">
        <v>0</v>
      </c>
      <c r="AI956" s="9">
        <v>0</v>
      </c>
      <c r="AJ956" s="9">
        <v>0.34880084272333944</v>
      </c>
      <c r="AK956" s="9">
        <v>0</v>
      </c>
      <c r="AL956" s="9">
        <v>0</v>
      </c>
      <c r="AM956" s="9">
        <v>3.2250818069531478E-2</v>
      </c>
      <c r="AN956" s="9">
        <v>0</v>
      </c>
      <c r="AO956" s="9">
        <v>0</v>
      </c>
      <c r="AP956" s="9">
        <v>0</v>
      </c>
      <c r="AQ956" s="9">
        <v>0.59165525174297107</v>
      </c>
      <c r="AR956" s="9">
        <v>0</v>
      </c>
      <c r="AS956" s="9">
        <v>0</v>
      </c>
      <c r="AT956" s="9">
        <v>0.1874498767773623</v>
      </c>
      <c r="AU956" s="9">
        <v>0</v>
      </c>
      <c r="AV956" s="9">
        <v>0</v>
      </c>
      <c r="AW956" s="9">
        <v>1.8293146948132266E-4</v>
      </c>
      <c r="AX956" s="9">
        <v>0</v>
      </c>
      <c r="AY956" s="9">
        <v>0</v>
      </c>
      <c r="AZ956" s="9">
        <v>0</v>
      </c>
      <c r="BA956" s="9">
        <v>0</v>
      </c>
      <c r="BB956" s="9">
        <v>0</v>
      </c>
      <c r="BC956" s="9">
        <v>0</v>
      </c>
      <c r="BD956" s="9">
        <v>0</v>
      </c>
      <c r="BE956" s="9">
        <v>0</v>
      </c>
      <c r="BF956" s="9">
        <v>0</v>
      </c>
      <c r="BG956" s="9">
        <v>0</v>
      </c>
      <c r="BH956" s="9">
        <v>0</v>
      </c>
      <c r="BI956" s="9">
        <v>0</v>
      </c>
      <c r="BJ956" s="9">
        <v>0</v>
      </c>
      <c r="BK956" s="9">
        <v>0</v>
      </c>
      <c r="BL956" s="9">
        <v>0</v>
      </c>
      <c r="BM956" s="9">
        <v>0</v>
      </c>
      <c r="BN956" s="9">
        <v>0</v>
      </c>
      <c r="BO956" s="9">
        <v>0</v>
      </c>
      <c r="BP956" s="9">
        <v>0</v>
      </c>
      <c r="BQ956" s="9">
        <v>0</v>
      </c>
      <c r="BR956" s="9">
        <v>0</v>
      </c>
      <c r="BS956" s="9">
        <v>6.0960297688859293E-2</v>
      </c>
      <c r="BT956" s="9">
        <v>0</v>
      </c>
      <c r="BU956" s="9">
        <v>0</v>
      </c>
      <c r="BV956" s="9">
        <v>0</v>
      </c>
      <c r="BW956" s="9">
        <v>0</v>
      </c>
      <c r="BX956" s="9">
        <v>0</v>
      </c>
      <c r="BY956" s="9">
        <v>0</v>
      </c>
      <c r="BZ956" s="9">
        <v>0</v>
      </c>
      <c r="CA956" s="9">
        <v>0</v>
      </c>
      <c r="CB956" s="9">
        <v>0</v>
      </c>
      <c r="CC956" s="9">
        <v>0</v>
      </c>
      <c r="CD956" s="9">
        <v>0</v>
      </c>
      <c r="CE956" s="9">
        <v>0</v>
      </c>
      <c r="CF956" s="9">
        <v>0</v>
      </c>
      <c r="CG956" s="9">
        <v>0</v>
      </c>
      <c r="CH956" s="9">
        <v>0</v>
      </c>
      <c r="CI956" s="9">
        <v>0</v>
      </c>
      <c r="CJ956" s="9">
        <v>0</v>
      </c>
      <c r="CK956" s="9">
        <v>0</v>
      </c>
      <c r="CL956" s="62">
        <v>0</v>
      </c>
      <c r="CM956" s="62">
        <v>0</v>
      </c>
      <c r="CN956" s="62">
        <v>0</v>
      </c>
      <c r="CO956" s="62">
        <v>0</v>
      </c>
      <c r="CP956" s="62">
        <v>0</v>
      </c>
      <c r="CQ956" s="62">
        <v>0</v>
      </c>
      <c r="CR956" s="62">
        <v>0</v>
      </c>
      <c r="CS956" s="62">
        <v>3.2673863477469332E-2</v>
      </c>
      <c r="CT956" s="62">
        <v>0</v>
      </c>
      <c r="CU956" s="62">
        <v>0</v>
      </c>
      <c r="CV956" s="62">
        <v>0</v>
      </c>
      <c r="CW956" s="80">
        <v>0</v>
      </c>
      <c r="CX956" s="78">
        <v>0</v>
      </c>
      <c r="CY956" s="78">
        <v>0</v>
      </c>
      <c r="CZ956" s="78">
        <v>0</v>
      </c>
      <c r="DA956" s="78">
        <v>0</v>
      </c>
      <c r="DB956" s="78">
        <v>0</v>
      </c>
      <c r="DC956" s="78">
        <v>0</v>
      </c>
      <c r="DD956" s="78">
        <v>3.1443243073569264E-2</v>
      </c>
      <c r="DE956" s="78">
        <v>4.2804187961750177E-4</v>
      </c>
      <c r="DF956" s="78">
        <v>0</v>
      </c>
      <c r="DG956" s="78">
        <v>0</v>
      </c>
      <c r="DH956" s="78">
        <v>0</v>
      </c>
      <c r="DI956" s="10">
        <v>2024</v>
      </c>
      <c r="DJ956" s="59" t="s">
        <v>74</v>
      </c>
      <c r="DK956" s="42" t="s">
        <v>5440</v>
      </c>
    </row>
    <row r="957" spans="1:115" x14ac:dyDescent="0.2">
      <c r="A957" s="4" t="s">
        <v>4338</v>
      </c>
      <c r="B957" s="5" t="s">
        <v>4339</v>
      </c>
      <c r="C957" s="6" t="s">
        <v>131</v>
      </c>
      <c r="D957" s="5" t="s">
        <v>70</v>
      </c>
      <c r="E957" s="5" t="s">
        <v>468</v>
      </c>
      <c r="F957" s="6" t="s">
        <v>131</v>
      </c>
      <c r="G957" s="5" t="s">
        <v>4340</v>
      </c>
      <c r="H957" s="7">
        <f t="shared" si="47"/>
        <v>0</v>
      </c>
      <c r="I957" s="8" t="str">
        <f t="shared" si="48"/>
        <v>No impact</v>
      </c>
      <c r="J957" s="8" t="str">
        <f t="shared" si="46"/>
        <v>No impact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7.3024064330708403E-17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1.2170677388451401E-17</v>
      </c>
      <c r="Y957" s="9">
        <v>0</v>
      </c>
      <c r="Z957" s="9">
        <v>1.7038948343831961E-16</v>
      </c>
      <c r="AA957" s="9">
        <v>2.6372248371606587E-2</v>
      </c>
      <c r="AB957" s="9">
        <f>_xlfn.XLOOKUP(B957,'[2]Macro de calcul Nur Journalier-'!$B:$B,'[2]Macro de calcul Nur Journalier-'!$K:$K,"")</f>
        <v>0</v>
      </c>
      <c r="AC957" s="9">
        <f>_xlfn.XLOOKUP(B957,'[3]NUR MACRO SITES'!$B:$B,'[3]NUR MACRO SITES'!$K:$K,"")</f>
        <v>0</v>
      </c>
      <c r="AD957" s="9">
        <v>0</v>
      </c>
      <c r="AE957" s="9">
        <v>0</v>
      </c>
      <c r="AF957" s="9">
        <v>1.0771763419385721E-3</v>
      </c>
      <c r="AG957" s="9">
        <v>5.2725924737317971E-2</v>
      </c>
      <c r="AH957" s="9">
        <v>1.1477499643417856E-2</v>
      </c>
      <c r="AI957" s="9">
        <v>0</v>
      </c>
      <c r="AJ957" s="9">
        <v>0</v>
      </c>
      <c r="AK957" s="9">
        <v>7.3024064330708403E-17</v>
      </c>
      <c r="AL957" s="9">
        <v>7.3024064330708403E-17</v>
      </c>
      <c r="AM957" s="9">
        <v>1.8907247891166017</v>
      </c>
      <c r="AN957" s="9">
        <v>8.6691098954609191E-17</v>
      </c>
      <c r="AO957" s="9">
        <v>2.8897032984869728E-17</v>
      </c>
      <c r="AP957" s="9">
        <v>2.8897032984869728E-17</v>
      </c>
      <c r="AQ957" s="9">
        <v>0.55640435757394813</v>
      </c>
      <c r="AR957" s="9">
        <v>0</v>
      </c>
      <c r="AS957" s="9">
        <v>0.1004293767451664</v>
      </c>
      <c r="AT957" s="9">
        <v>0.19531592996505301</v>
      </c>
      <c r="AU957" s="9">
        <v>6.7776109442776622E-2</v>
      </c>
      <c r="AV957" s="9">
        <v>0</v>
      </c>
      <c r="AW957" s="9">
        <v>0</v>
      </c>
      <c r="AX957" s="9">
        <v>0</v>
      </c>
      <c r="AY957" s="9">
        <v>0</v>
      </c>
      <c r="AZ957" s="9">
        <v>0</v>
      </c>
      <c r="BA957" s="9">
        <v>0</v>
      </c>
      <c r="BB957" s="9">
        <v>0</v>
      </c>
      <c r="BC957" s="9">
        <v>0</v>
      </c>
      <c r="BD957" s="9">
        <v>0</v>
      </c>
      <c r="BE957" s="9">
        <v>0</v>
      </c>
      <c r="BF957" s="9">
        <v>0</v>
      </c>
      <c r="BG957" s="9">
        <v>0</v>
      </c>
      <c r="BH957" s="9">
        <v>0</v>
      </c>
      <c r="BI957" s="9">
        <v>0.17110974137709609</v>
      </c>
      <c r="BJ957" s="9">
        <v>0</v>
      </c>
      <c r="BK957" s="9">
        <v>0</v>
      </c>
      <c r="BL957" s="9">
        <v>0</v>
      </c>
      <c r="BM957" s="9">
        <v>0.17942088787300256</v>
      </c>
      <c r="BN957" s="9">
        <v>0</v>
      </c>
      <c r="BO957" s="9">
        <v>0</v>
      </c>
      <c r="BP957" s="9">
        <v>0.17036066808776537</v>
      </c>
      <c r="BQ957" s="9">
        <v>0</v>
      </c>
      <c r="BR957" s="9">
        <v>0</v>
      </c>
      <c r="BS957" s="9">
        <v>5.3273378934061408E-2</v>
      </c>
      <c r="BT957" s="9">
        <v>0</v>
      </c>
      <c r="BU957" s="9">
        <v>0</v>
      </c>
      <c r="BV957" s="9">
        <v>0</v>
      </c>
      <c r="BW957" s="9">
        <v>0</v>
      </c>
      <c r="BX957" s="9">
        <v>0</v>
      </c>
      <c r="BY957" s="9">
        <v>0</v>
      </c>
      <c r="BZ957" s="9">
        <v>0</v>
      </c>
      <c r="CA957" s="9">
        <v>0.21309351573624633</v>
      </c>
      <c r="CB957" s="9">
        <v>0</v>
      </c>
      <c r="CC957" s="9">
        <v>0</v>
      </c>
      <c r="CD957" s="9">
        <v>0</v>
      </c>
      <c r="CE957" s="9">
        <v>0</v>
      </c>
      <c r="CF957" s="9">
        <v>0</v>
      </c>
      <c r="CG957" s="9">
        <v>0</v>
      </c>
      <c r="CH957" s="9">
        <v>0</v>
      </c>
      <c r="CI957" s="9">
        <v>0</v>
      </c>
      <c r="CJ957" s="9">
        <v>0</v>
      </c>
      <c r="CK957" s="9">
        <v>0</v>
      </c>
      <c r="CL957" s="62">
        <v>0</v>
      </c>
      <c r="CM957" s="62">
        <v>0.82157288269084272</v>
      </c>
      <c r="CN957" s="62">
        <v>9.4347564299023141E-3</v>
      </c>
      <c r="CO957" s="62">
        <v>0</v>
      </c>
      <c r="CP957" s="62">
        <v>0</v>
      </c>
      <c r="CQ957" s="62">
        <v>0</v>
      </c>
      <c r="CR957" s="62">
        <v>0</v>
      </c>
      <c r="CS957" s="62">
        <v>2.7430350452154983E-2</v>
      </c>
      <c r="CT957" s="62">
        <v>0</v>
      </c>
      <c r="CU957" s="62">
        <v>0</v>
      </c>
      <c r="CV957" s="62">
        <v>0</v>
      </c>
      <c r="CW957" s="80">
        <v>0</v>
      </c>
      <c r="CX957" s="78">
        <v>0</v>
      </c>
      <c r="CY957" s="78">
        <v>0</v>
      </c>
      <c r="CZ957" s="78">
        <v>0</v>
      </c>
      <c r="DA957" s="78">
        <v>0</v>
      </c>
      <c r="DB957" s="78">
        <v>0</v>
      </c>
      <c r="DC957" s="78">
        <v>0</v>
      </c>
      <c r="DD957" s="78">
        <v>2.8143753584850963E-2</v>
      </c>
      <c r="DE957" s="78">
        <v>4.2804187961750177E-4</v>
      </c>
      <c r="DF957" s="78">
        <v>0</v>
      </c>
      <c r="DG957" s="78">
        <v>0</v>
      </c>
      <c r="DH957" s="78">
        <v>0</v>
      </c>
      <c r="DI957" s="10">
        <v>2024</v>
      </c>
      <c r="DJ957" s="59" t="s">
        <v>74</v>
      </c>
      <c r="DK957" s="42" t="s">
        <v>5440</v>
      </c>
    </row>
    <row r="958" spans="1:115" x14ac:dyDescent="0.25">
      <c r="A958" s="8" t="s">
        <v>3813</v>
      </c>
      <c r="B958" s="8" t="s">
        <v>3814</v>
      </c>
      <c r="C958" s="6" t="s">
        <v>159</v>
      </c>
      <c r="D958" s="6" t="s">
        <v>767</v>
      </c>
      <c r="E958" s="6" t="e">
        <v>#N/A</v>
      </c>
      <c r="F958" s="6" t="s">
        <v>131</v>
      </c>
      <c r="G958" s="5" t="s">
        <v>159</v>
      </c>
      <c r="H958" s="7">
        <f t="shared" si="47"/>
        <v>0</v>
      </c>
      <c r="I958" s="8" t="str">
        <f t="shared" si="48"/>
        <v>No impact</v>
      </c>
      <c r="J958" s="8" t="str">
        <f t="shared" si="46"/>
        <v>No impact</v>
      </c>
      <c r="K958" s="9">
        <v>0</v>
      </c>
      <c r="L958" s="9">
        <v>0</v>
      </c>
      <c r="M958" s="9">
        <v>0</v>
      </c>
      <c r="N958" s="9">
        <v>0</v>
      </c>
      <c r="O958" s="9">
        <v>37.792026220700798</v>
      </c>
      <c r="P958" s="9">
        <v>14.065898677078877</v>
      </c>
      <c r="Q958" s="9">
        <v>17.366292700755952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f>_xlfn.XLOOKUP(B958,'[2]Macro de calcul Nur Journalier-'!$B:$B,'[2]Macro de calcul Nur Journalier-'!$K:$K,"")</f>
        <v>0</v>
      </c>
      <c r="AC958" s="9">
        <f>_xlfn.XLOOKUP(B958,'[3]NUR MACRO SITES'!$B:$B,'[3]NUR MACRO SITES'!$K:$K,"")</f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9">
        <v>0</v>
      </c>
      <c r="AJ958" s="9">
        <v>0</v>
      </c>
      <c r="AK958" s="9">
        <v>0</v>
      </c>
      <c r="AL958" s="9">
        <v>0</v>
      </c>
      <c r="AM958" s="9">
        <v>3.158567924649796</v>
      </c>
      <c r="AN958" s="9">
        <v>0</v>
      </c>
      <c r="AO958" s="9">
        <v>0</v>
      </c>
      <c r="AP958" s="9">
        <v>19.262262993988141</v>
      </c>
      <c r="AQ958" s="9">
        <v>4.7652184348090785</v>
      </c>
      <c r="AR958" s="9">
        <v>0</v>
      </c>
      <c r="AS958" s="9">
        <v>27.213397608134446</v>
      </c>
      <c r="AT958" s="9">
        <v>14.224751066856328</v>
      </c>
      <c r="AU958" s="9">
        <v>14.224751066856328</v>
      </c>
      <c r="AV958" s="9">
        <v>21.019319758354843</v>
      </c>
      <c r="AW958" s="9">
        <v>0</v>
      </c>
      <c r="AX958" s="9">
        <v>0</v>
      </c>
      <c r="AY958" s="9">
        <v>0</v>
      </c>
      <c r="AZ958" s="9">
        <v>0</v>
      </c>
      <c r="BA958" s="9">
        <v>0</v>
      </c>
      <c r="BB958" s="9">
        <v>0</v>
      </c>
      <c r="BC958" s="9">
        <v>42.377337132454088</v>
      </c>
      <c r="BD958" s="9">
        <v>42.377337132454088</v>
      </c>
      <c r="BE958" s="9">
        <v>0</v>
      </c>
      <c r="BF958" s="9">
        <v>0</v>
      </c>
      <c r="BG958" s="9">
        <v>0</v>
      </c>
      <c r="BH958" s="9">
        <v>0</v>
      </c>
      <c r="BI958" s="9">
        <v>0</v>
      </c>
      <c r="BJ958" s="9">
        <v>0</v>
      </c>
      <c r="BK958" s="9">
        <v>0</v>
      </c>
      <c r="BL958" s="9">
        <v>48.459156243846898</v>
      </c>
      <c r="BM958" s="9">
        <v>13.868556899607057</v>
      </c>
      <c r="BN958" s="9">
        <v>28.50270237106665</v>
      </c>
      <c r="BO958" s="9">
        <v>0</v>
      </c>
      <c r="BP958" s="9">
        <v>0</v>
      </c>
      <c r="BQ958" s="9">
        <v>8.1327957127324373E-3</v>
      </c>
      <c r="BR958" s="9">
        <v>0</v>
      </c>
      <c r="BS958" s="9">
        <v>0</v>
      </c>
      <c r="BT958" s="9">
        <v>0</v>
      </c>
      <c r="BU958" s="9">
        <v>0</v>
      </c>
      <c r="BV958" s="9">
        <v>0</v>
      </c>
      <c r="BW958" s="9">
        <v>0</v>
      </c>
      <c r="BX958" s="9">
        <v>0</v>
      </c>
      <c r="BY958" s="9">
        <v>0</v>
      </c>
      <c r="BZ958" s="9">
        <v>0</v>
      </c>
      <c r="CA958" s="9">
        <v>0</v>
      </c>
      <c r="CB958" s="9">
        <v>0</v>
      </c>
      <c r="CC958" s="9">
        <v>0</v>
      </c>
      <c r="CD958" s="9">
        <v>0</v>
      </c>
      <c r="CE958" s="9">
        <v>0</v>
      </c>
      <c r="CF958" s="9">
        <v>0</v>
      </c>
      <c r="CG958" s="9">
        <v>6.5133968024169991E-17</v>
      </c>
      <c r="CH958" s="9">
        <v>0</v>
      </c>
      <c r="CI958" s="9">
        <v>0</v>
      </c>
      <c r="CJ958" s="9">
        <v>0</v>
      </c>
      <c r="CK958" s="9">
        <v>0</v>
      </c>
      <c r="CL958" s="62">
        <v>0</v>
      </c>
      <c r="CM958" s="62">
        <v>0</v>
      </c>
      <c r="CN958" s="62">
        <v>0</v>
      </c>
      <c r="CO958" s="62">
        <v>0</v>
      </c>
      <c r="CP958" s="62">
        <v>0</v>
      </c>
      <c r="CQ958" s="62">
        <v>0</v>
      </c>
      <c r="CR958" s="62">
        <v>13.510232341132257</v>
      </c>
      <c r="CS958" s="62">
        <v>13.868556899607057</v>
      </c>
      <c r="CT958" s="62">
        <v>32.076049487348513</v>
      </c>
      <c r="CU958" s="62">
        <v>12.055353662469003</v>
      </c>
      <c r="CV958" s="62">
        <v>0</v>
      </c>
      <c r="CW958" s="80">
        <v>0</v>
      </c>
      <c r="CX958" s="78">
        <v>0</v>
      </c>
      <c r="CY958" s="78">
        <v>0</v>
      </c>
      <c r="CZ958" s="78">
        <v>0</v>
      </c>
      <c r="DA958" s="78">
        <v>0</v>
      </c>
      <c r="DB958" s="78">
        <v>0</v>
      </c>
      <c r="DC958" s="78">
        <v>0</v>
      </c>
      <c r="DD958" s="78">
        <v>3.7453664466531404E-4</v>
      </c>
      <c r="DE958" s="78">
        <v>3.7453664466531404E-4</v>
      </c>
      <c r="DF958" s="78">
        <v>0</v>
      </c>
      <c r="DG958" s="78">
        <v>0</v>
      </c>
      <c r="DH958" s="78">
        <v>0</v>
      </c>
      <c r="DI958" s="82">
        <v>2025</v>
      </c>
      <c r="DJ958" s="59" t="s">
        <v>74</v>
      </c>
      <c r="DK958" s="42" t="s">
        <v>5440</v>
      </c>
    </row>
    <row r="959" spans="1:115" x14ac:dyDescent="0.2">
      <c r="A959" s="4" t="s">
        <v>4771</v>
      </c>
      <c r="B959" s="4" t="s">
        <v>4772</v>
      </c>
      <c r="C959" s="6"/>
      <c r="D959" s="5" t="s">
        <v>70</v>
      </c>
      <c r="E959" s="5" t="s">
        <v>215</v>
      </c>
      <c r="F959" s="6" t="s">
        <v>72</v>
      </c>
      <c r="G959" s="5" t="s">
        <v>4770</v>
      </c>
      <c r="H959" s="7">
        <f t="shared" si="47"/>
        <v>0</v>
      </c>
      <c r="I959" s="8" t="str">
        <f t="shared" si="48"/>
        <v>No impact</v>
      </c>
      <c r="J959" s="8" t="str">
        <f t="shared" si="46"/>
        <v>No impact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</v>
      </c>
      <c r="Y959" s="9">
        <v>0</v>
      </c>
      <c r="Z959" s="9">
        <v>0</v>
      </c>
      <c r="AA959" s="9">
        <v>0</v>
      </c>
      <c r="AB959" s="9">
        <f>_xlfn.XLOOKUP(B959,'[2]Macro de calcul Nur Journalier-'!$B:$B,'[2]Macro de calcul Nur Journalier-'!$K:$K,"")</f>
        <v>0</v>
      </c>
      <c r="AC959" s="9">
        <f>_xlfn.XLOOKUP(B959,'[3]NUR MACRO SITES'!$B:$B,'[3]NUR MACRO SITES'!$K:$K,"")</f>
        <v>0</v>
      </c>
      <c r="AD959" s="9">
        <v>0</v>
      </c>
      <c r="AE959" s="9">
        <v>0</v>
      </c>
      <c r="AF959" s="9">
        <v>0</v>
      </c>
      <c r="AG959" s="9">
        <v>0</v>
      </c>
      <c r="AH959" s="9">
        <v>0</v>
      </c>
      <c r="AI959" s="9">
        <v>0</v>
      </c>
      <c r="AJ959" s="9">
        <v>0</v>
      </c>
      <c r="AK959" s="9">
        <v>0</v>
      </c>
      <c r="AL959" s="9">
        <v>0</v>
      </c>
      <c r="AM959" s="9">
        <v>0</v>
      </c>
      <c r="AN959" s="9">
        <v>0</v>
      </c>
      <c r="AO959" s="9">
        <v>0</v>
      </c>
      <c r="AP959" s="9">
        <v>0</v>
      </c>
      <c r="AQ959" s="9">
        <v>0</v>
      </c>
      <c r="AR959" s="9">
        <v>0</v>
      </c>
      <c r="AS959" s="9">
        <v>0</v>
      </c>
      <c r="AT959" s="9">
        <v>0</v>
      </c>
      <c r="AU959" s="9">
        <v>0</v>
      </c>
      <c r="AV959" s="9">
        <v>0</v>
      </c>
      <c r="AW959" s="9">
        <v>0</v>
      </c>
      <c r="AX959" s="9">
        <v>0</v>
      </c>
      <c r="AY959" s="9">
        <v>0</v>
      </c>
      <c r="AZ959" s="9">
        <v>0</v>
      </c>
      <c r="BA959" s="9">
        <v>0</v>
      </c>
      <c r="BB959" s="9">
        <v>0</v>
      </c>
      <c r="BC959" s="9">
        <v>0</v>
      </c>
      <c r="BD959" s="9">
        <v>0</v>
      </c>
      <c r="BE959" s="9">
        <v>0</v>
      </c>
      <c r="BF959" s="9">
        <v>0</v>
      </c>
      <c r="BG959" s="9">
        <v>0</v>
      </c>
      <c r="BH959" s="9">
        <v>0</v>
      </c>
      <c r="BI959" s="9">
        <v>0</v>
      </c>
      <c r="BJ959" s="9">
        <v>0</v>
      </c>
      <c r="BK959" s="9">
        <v>0</v>
      </c>
      <c r="BL959" s="9">
        <v>0</v>
      </c>
      <c r="BM959" s="9">
        <v>0</v>
      </c>
      <c r="BN959" s="9">
        <v>0</v>
      </c>
      <c r="BO959" s="9">
        <v>0</v>
      </c>
      <c r="BP959" s="9">
        <v>0</v>
      </c>
      <c r="BQ959" s="9">
        <v>0</v>
      </c>
      <c r="BR959" s="9">
        <v>0</v>
      </c>
      <c r="BS959" s="9">
        <v>0</v>
      </c>
      <c r="BT959" s="9">
        <v>0</v>
      </c>
      <c r="BU959" s="9">
        <v>0</v>
      </c>
      <c r="BV959" s="9">
        <v>0</v>
      </c>
      <c r="BW959" s="9">
        <v>0</v>
      </c>
      <c r="BX959" s="9">
        <v>0</v>
      </c>
      <c r="BY959" s="9">
        <v>0</v>
      </c>
      <c r="BZ959" s="9">
        <v>0</v>
      </c>
      <c r="CA959" s="9">
        <v>0</v>
      </c>
      <c r="CB959" s="9">
        <v>0</v>
      </c>
      <c r="CC959" s="9">
        <v>0</v>
      </c>
      <c r="CD959" s="9">
        <v>0</v>
      </c>
      <c r="CE959" s="9">
        <v>0</v>
      </c>
      <c r="CF959" s="9">
        <v>0</v>
      </c>
      <c r="CG959" s="9">
        <v>0</v>
      </c>
      <c r="CH959" s="9">
        <v>0</v>
      </c>
      <c r="CI959" s="9">
        <v>0</v>
      </c>
      <c r="CJ959" s="9">
        <v>0</v>
      </c>
      <c r="CK959" s="9">
        <v>0</v>
      </c>
      <c r="CL959" s="62">
        <v>9.2742407250450407E-4</v>
      </c>
      <c r="CM959" s="62">
        <v>2.5325811210702095E-2</v>
      </c>
      <c r="CN959" s="62">
        <v>0</v>
      </c>
      <c r="CO959" s="62">
        <v>8.7409718833557123E-2</v>
      </c>
      <c r="CP959" s="62">
        <v>0</v>
      </c>
      <c r="CQ959" s="62">
        <v>0</v>
      </c>
      <c r="CR959" s="62">
        <v>8.9175391586982075E-4</v>
      </c>
      <c r="CS959" s="62">
        <v>3.6026858201139663E-3</v>
      </c>
      <c r="CT959" s="62">
        <v>6.77772198989218E-3</v>
      </c>
      <c r="CU959" s="62">
        <v>8.9175391586982075E-4</v>
      </c>
      <c r="CV959" s="62">
        <v>2.3347098090675707E-2</v>
      </c>
      <c r="CW959" s="80">
        <v>0</v>
      </c>
      <c r="CX959" s="78">
        <v>2.860843587248443E-2</v>
      </c>
      <c r="CY959" s="78">
        <v>0.11384130489993814</v>
      </c>
      <c r="CZ959" s="78">
        <v>5.7770765550570528E-2</v>
      </c>
      <c r="DA959" s="78">
        <v>2.8894478365891767E-3</v>
      </c>
      <c r="DB959" s="78">
        <v>0</v>
      </c>
      <c r="DC959" s="78">
        <v>7.9528353444478478E-2</v>
      </c>
      <c r="DD959" s="78">
        <v>0</v>
      </c>
      <c r="DE959" s="78">
        <v>3.5670156634785984E-4</v>
      </c>
      <c r="DF959" s="78">
        <v>0</v>
      </c>
      <c r="DG959" s="78">
        <v>0</v>
      </c>
      <c r="DH959" s="78">
        <v>0</v>
      </c>
      <c r="DI959" s="10">
        <v>2024</v>
      </c>
      <c r="DJ959" s="59" t="s">
        <v>74</v>
      </c>
      <c r="DK959" s="42" t="s">
        <v>5440</v>
      </c>
    </row>
    <row r="960" spans="1:115" x14ac:dyDescent="0.2">
      <c r="A960" s="4" t="s">
        <v>3131</v>
      </c>
      <c r="B960" s="5" t="s">
        <v>3132</v>
      </c>
      <c r="C960" s="6" t="s">
        <v>159</v>
      </c>
      <c r="D960" s="5" t="s">
        <v>78</v>
      </c>
      <c r="E960" s="5" t="s">
        <v>79</v>
      </c>
      <c r="F960" s="6" t="s">
        <v>131</v>
      </c>
      <c r="G960" s="5" t="s">
        <v>159</v>
      </c>
      <c r="H960" s="7">
        <f t="shared" si="47"/>
        <v>0</v>
      </c>
      <c r="I960" s="8" t="str">
        <f t="shared" si="48"/>
        <v>No impact</v>
      </c>
      <c r="J960" s="8" t="str">
        <f t="shared" si="46"/>
        <v>No impact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9">
        <v>0</v>
      </c>
      <c r="AB960" s="9">
        <f>_xlfn.XLOOKUP(B960,'[2]Macro de calcul Nur Journalier-'!$B:$B,'[2]Macro de calcul Nur Journalier-'!$K:$K,"")</f>
        <v>0</v>
      </c>
      <c r="AC960" s="9">
        <f>_xlfn.XLOOKUP(B960,'[3]NUR MACRO SITES'!$B:$B,'[3]NUR MACRO SITES'!$K:$K,"")</f>
        <v>0</v>
      </c>
      <c r="AD960" s="9">
        <v>0</v>
      </c>
      <c r="AE960" s="9">
        <v>0</v>
      </c>
      <c r="AF960" s="9">
        <v>0</v>
      </c>
      <c r="AG960" s="9">
        <v>0</v>
      </c>
      <c r="AH960" s="9">
        <v>0</v>
      </c>
      <c r="AI960" s="9">
        <v>0</v>
      </c>
      <c r="AJ960" s="9">
        <v>0</v>
      </c>
      <c r="AK960" s="9">
        <v>0</v>
      </c>
      <c r="AL960" s="9">
        <v>0</v>
      </c>
      <c r="AM960" s="9">
        <v>0</v>
      </c>
      <c r="AN960" s="9">
        <v>1.0975888168868833E-3</v>
      </c>
      <c r="AO960" s="9">
        <v>0</v>
      </c>
      <c r="AP960" s="9">
        <v>0</v>
      </c>
      <c r="AQ960" s="9">
        <v>0</v>
      </c>
      <c r="AR960" s="9">
        <v>0</v>
      </c>
      <c r="AS960" s="9">
        <v>0</v>
      </c>
      <c r="AT960" s="9">
        <v>0.12364338022232738</v>
      </c>
      <c r="AU960" s="9">
        <v>0</v>
      </c>
      <c r="AV960" s="9">
        <v>0</v>
      </c>
      <c r="AW960" s="9">
        <v>0</v>
      </c>
      <c r="AX960" s="9">
        <v>0</v>
      </c>
      <c r="AY960" s="9">
        <v>0</v>
      </c>
      <c r="AZ960" s="9">
        <v>0</v>
      </c>
      <c r="BA960" s="9">
        <v>0</v>
      </c>
      <c r="BB960" s="9">
        <v>0</v>
      </c>
      <c r="BC960" s="9">
        <v>0</v>
      </c>
      <c r="BD960" s="9">
        <v>0</v>
      </c>
      <c r="BE960" s="9">
        <v>0</v>
      </c>
      <c r="BF960" s="9">
        <v>0</v>
      </c>
      <c r="BG960" s="9">
        <v>0</v>
      </c>
      <c r="BH960" s="9">
        <v>0</v>
      </c>
      <c r="BI960" s="9">
        <v>0</v>
      </c>
      <c r="BJ960" s="9">
        <v>0</v>
      </c>
      <c r="BK960" s="9">
        <v>9.5078267457688064</v>
      </c>
      <c r="BL960" s="9">
        <v>30.042333341894174</v>
      </c>
      <c r="BM960" s="9">
        <v>0</v>
      </c>
      <c r="BN960" s="9">
        <v>0</v>
      </c>
      <c r="BO960" s="9">
        <v>0</v>
      </c>
      <c r="BP960" s="9">
        <v>0</v>
      </c>
      <c r="BQ960" s="9">
        <v>7.6391385799853317</v>
      </c>
      <c r="BR960" s="9">
        <v>0</v>
      </c>
      <c r="BS960" s="9">
        <v>6.5775768834556228E-2</v>
      </c>
      <c r="BT960" s="9">
        <v>0</v>
      </c>
      <c r="BU960" s="9">
        <v>0</v>
      </c>
      <c r="BV960" s="9">
        <v>0</v>
      </c>
      <c r="BW960" s="9">
        <v>0</v>
      </c>
      <c r="BX960" s="9">
        <v>0</v>
      </c>
      <c r="BY960" s="9">
        <v>0</v>
      </c>
      <c r="BZ960" s="9">
        <v>0</v>
      </c>
      <c r="CA960" s="9">
        <v>0</v>
      </c>
      <c r="CB960" s="9">
        <v>0</v>
      </c>
      <c r="CC960" s="9">
        <v>0</v>
      </c>
      <c r="CD960" s="9">
        <v>0</v>
      </c>
      <c r="CE960" s="9">
        <v>0</v>
      </c>
      <c r="CF960" s="9">
        <v>0</v>
      </c>
      <c r="CG960" s="9">
        <v>0</v>
      </c>
      <c r="CH960" s="9">
        <v>0</v>
      </c>
      <c r="CI960" s="9">
        <v>0</v>
      </c>
      <c r="CJ960" s="9">
        <v>0</v>
      </c>
      <c r="CK960" s="9">
        <v>0</v>
      </c>
      <c r="CL960" s="62">
        <v>0</v>
      </c>
      <c r="CM960" s="62">
        <v>0</v>
      </c>
      <c r="CN960" s="62">
        <v>0</v>
      </c>
      <c r="CO960" s="62">
        <v>0</v>
      </c>
      <c r="CP960" s="62">
        <v>0</v>
      </c>
      <c r="CQ960" s="62">
        <v>0</v>
      </c>
      <c r="CR960" s="62">
        <v>0</v>
      </c>
      <c r="CS960" s="62">
        <v>3.0283962982938357E-2</v>
      </c>
      <c r="CT960" s="62">
        <v>0</v>
      </c>
      <c r="CU960" s="62">
        <v>0</v>
      </c>
      <c r="CV960" s="62">
        <v>0</v>
      </c>
      <c r="CW960" s="80">
        <v>0</v>
      </c>
      <c r="CX960" s="78">
        <v>0</v>
      </c>
      <c r="CY960" s="78">
        <v>0</v>
      </c>
      <c r="CZ960" s="78">
        <v>0</v>
      </c>
      <c r="DA960" s="78">
        <v>0</v>
      </c>
      <c r="DB960" s="78">
        <v>0</v>
      </c>
      <c r="DC960" s="78">
        <v>0</v>
      </c>
      <c r="DD960" s="78">
        <v>3.1585923700108133E-2</v>
      </c>
      <c r="DE960" s="78">
        <v>3.0319633139573045E-4</v>
      </c>
      <c r="DF960" s="78">
        <v>3.3191080748673767E-2</v>
      </c>
      <c r="DG960" s="78">
        <v>0</v>
      </c>
      <c r="DH960" s="78">
        <v>0</v>
      </c>
      <c r="DI960" s="10">
        <v>2017</v>
      </c>
      <c r="DJ960" s="59" t="s">
        <v>74</v>
      </c>
      <c r="DK960" s="42" t="s">
        <v>5440</v>
      </c>
    </row>
    <row r="961" spans="1:115" x14ac:dyDescent="0.2">
      <c r="A961" s="4" t="s">
        <v>675</v>
      </c>
      <c r="B961" s="4" t="s">
        <v>676</v>
      </c>
      <c r="C961" s="6" t="s">
        <v>538</v>
      </c>
      <c r="D961" s="4" t="s">
        <v>78</v>
      </c>
      <c r="E961" s="4" t="s">
        <v>79</v>
      </c>
      <c r="F961" s="6" t="s">
        <v>108</v>
      </c>
      <c r="G961" s="4" t="s">
        <v>539</v>
      </c>
      <c r="H961" s="7">
        <f t="shared" si="47"/>
        <v>0</v>
      </c>
      <c r="I961" s="8" t="str">
        <f t="shared" si="48"/>
        <v>No impact</v>
      </c>
      <c r="J961" s="8" t="str">
        <f t="shared" si="46"/>
        <v>No impact</v>
      </c>
      <c r="K961" s="9">
        <v>1.5412907692673419</v>
      </c>
      <c r="L961" s="9">
        <v>19.669370007844815</v>
      </c>
      <c r="M961" s="9">
        <v>19.393352856225935</v>
      </c>
      <c r="N961" s="9">
        <v>3.3255219476536872</v>
      </c>
      <c r="O961" s="9">
        <v>17.778535515618312</v>
      </c>
      <c r="P961" s="9">
        <v>13.279448515428136</v>
      </c>
      <c r="Q961" s="9">
        <v>0</v>
      </c>
      <c r="R961" s="9">
        <v>2.3899385786621017</v>
      </c>
      <c r="S961" s="9">
        <v>0</v>
      </c>
      <c r="T961" s="9">
        <v>2.6114097489659107</v>
      </c>
      <c r="U961" s="9">
        <v>4.1753955094375508</v>
      </c>
      <c r="V961" s="9">
        <v>2.3079431726334807</v>
      </c>
      <c r="W961" s="9">
        <v>23.821271929824562</v>
      </c>
      <c r="X961" s="9">
        <v>15.075398629534542</v>
      </c>
      <c r="Y961" s="9">
        <v>5.2642350710787813</v>
      </c>
      <c r="Z961" s="9">
        <v>3.663532454951743</v>
      </c>
      <c r="AA961" s="9">
        <v>3.0009761446298682</v>
      </c>
      <c r="AB961" s="9">
        <f>_xlfn.XLOOKUP(B961,'[2]Macro de calcul Nur Journalier-'!$B:$B,'[2]Macro de calcul Nur Journalier-'!$K:$K,"")</f>
        <v>4.7261112002567396</v>
      </c>
      <c r="AC961" s="9">
        <f>_xlfn.XLOOKUP(B961,'[3]NUR MACRO SITES'!$B:$B,'[3]NUR MACRO SITES'!$K:$K,"")</f>
        <v>0.3269044477725479</v>
      </c>
      <c r="AD961" s="9">
        <v>4.7261112002567405</v>
      </c>
      <c r="AE961" s="9">
        <v>22.200251539247802</v>
      </c>
      <c r="AF961" s="9">
        <v>10.511291036704227</v>
      </c>
      <c r="AG961" s="9">
        <v>8.3407992797033259</v>
      </c>
      <c r="AH961" s="9">
        <v>5.404286567536726</v>
      </c>
      <c r="AI961" s="9">
        <v>6.6169271204773459</v>
      </c>
      <c r="AJ961" s="9">
        <v>10.931315522036797</v>
      </c>
      <c r="AK961" s="9">
        <v>9.2143150049921552</v>
      </c>
      <c r="AL961" s="9">
        <v>18.732282306375698</v>
      </c>
      <c r="AM961" s="9">
        <v>12.405772000070247</v>
      </c>
      <c r="AN961" s="9">
        <v>1.3189358949592871</v>
      </c>
      <c r="AO961" s="9">
        <v>7.0553009149500374</v>
      </c>
      <c r="AP961" s="9">
        <v>4.6766430172862918</v>
      </c>
      <c r="AQ961" s="9">
        <v>9.2097031241768104</v>
      </c>
      <c r="AR961" s="9">
        <v>3.3373102634798544</v>
      </c>
      <c r="AS961" s="9">
        <v>5.5739401682384146</v>
      </c>
      <c r="AT961" s="9">
        <v>14.056015079406894</v>
      </c>
      <c r="AU961" s="9">
        <v>10.484698880166716</v>
      </c>
      <c r="AV961" s="9">
        <v>6.984414970526081</v>
      </c>
      <c r="AW961" s="9">
        <v>8.722904190740449</v>
      </c>
      <c r="AX961" s="9">
        <v>8.7928205983761547</v>
      </c>
      <c r="AY961" s="9">
        <v>20.869736695760086</v>
      </c>
      <c r="AZ961" s="9">
        <v>6.5088846156097615</v>
      </c>
      <c r="BA961" s="9">
        <v>20.733489337290507</v>
      </c>
      <c r="BB961" s="9">
        <v>37.109605950980225</v>
      </c>
      <c r="BC961" s="9">
        <v>25.166979845342418</v>
      </c>
      <c r="BD961" s="9">
        <v>25.166979845342418</v>
      </c>
      <c r="BE961" s="9">
        <v>18.454437624759262</v>
      </c>
      <c r="BF961" s="9">
        <v>18.958926031294453</v>
      </c>
      <c r="BG961" s="9">
        <v>28.372890434293939</v>
      </c>
      <c r="BH961" s="9">
        <v>3.3933787588758355E-2</v>
      </c>
      <c r="BI961" s="9">
        <v>0</v>
      </c>
      <c r="BJ961" s="9">
        <v>0</v>
      </c>
      <c r="BK961" s="9">
        <v>0</v>
      </c>
      <c r="BL961" s="9">
        <v>0</v>
      </c>
      <c r="BM961" s="9">
        <v>0</v>
      </c>
      <c r="BN961" s="9">
        <v>0</v>
      </c>
      <c r="BO961" s="9">
        <v>0</v>
      </c>
      <c r="BP961" s="9">
        <v>0</v>
      </c>
      <c r="BQ961" s="9">
        <v>0</v>
      </c>
      <c r="BR961" s="9">
        <v>0</v>
      </c>
      <c r="BS961" s="9">
        <v>0</v>
      </c>
      <c r="BT961" s="9">
        <v>0</v>
      </c>
      <c r="BU961" s="9">
        <v>0</v>
      </c>
      <c r="BV961" s="9">
        <v>0</v>
      </c>
      <c r="BW961" s="9">
        <v>0</v>
      </c>
      <c r="BX961" s="9">
        <v>0</v>
      </c>
      <c r="BY961" s="9">
        <v>0</v>
      </c>
      <c r="BZ961" s="9">
        <v>0</v>
      </c>
      <c r="CA961" s="9">
        <v>0</v>
      </c>
      <c r="CB961" s="9">
        <v>0</v>
      </c>
      <c r="CC961" s="9">
        <v>0</v>
      </c>
      <c r="CD961" s="9">
        <v>0</v>
      </c>
      <c r="CE961" s="9">
        <v>0</v>
      </c>
      <c r="CF961" s="9">
        <v>0</v>
      </c>
      <c r="CG961" s="9">
        <v>0</v>
      </c>
      <c r="CH961" s="9">
        <v>0</v>
      </c>
      <c r="CI961" s="9">
        <v>0</v>
      </c>
      <c r="CJ961" s="9">
        <v>0</v>
      </c>
      <c r="CK961" s="9">
        <v>0</v>
      </c>
      <c r="CL961" s="62">
        <v>0</v>
      </c>
      <c r="CM961" s="62">
        <v>0</v>
      </c>
      <c r="CN961" s="62">
        <v>0</v>
      </c>
      <c r="CO961" s="62">
        <v>0</v>
      </c>
      <c r="CP961" s="62">
        <v>0</v>
      </c>
      <c r="CQ961" s="62">
        <v>0</v>
      </c>
      <c r="CR961" s="62">
        <v>0</v>
      </c>
      <c r="CS961" s="62">
        <v>0</v>
      </c>
      <c r="CT961" s="62">
        <v>0</v>
      </c>
      <c r="CU961" s="62">
        <v>0</v>
      </c>
      <c r="CV961" s="62">
        <v>0</v>
      </c>
      <c r="CW961" s="80">
        <v>0</v>
      </c>
      <c r="CX961" s="78">
        <v>0</v>
      </c>
      <c r="CY961" s="78">
        <v>0</v>
      </c>
      <c r="CZ961" s="78">
        <v>0</v>
      </c>
      <c r="DA961" s="78">
        <v>0</v>
      </c>
      <c r="DB961" s="78">
        <v>0</v>
      </c>
      <c r="DC961" s="78">
        <v>0</v>
      </c>
      <c r="DD961" s="78">
        <v>0</v>
      </c>
      <c r="DE961" s="78">
        <v>8.9175391586979543E-5</v>
      </c>
      <c r="DF961" s="78">
        <v>0</v>
      </c>
      <c r="DG961" s="78">
        <v>0</v>
      </c>
      <c r="DH961" s="78">
        <v>0</v>
      </c>
      <c r="DI961" s="10">
        <v>2019</v>
      </c>
      <c r="DJ961" s="60" t="s">
        <v>85</v>
      </c>
      <c r="DK961" s="42" t="s">
        <v>5440</v>
      </c>
    </row>
    <row r="962" spans="1:115" x14ac:dyDescent="0.2">
      <c r="A962" s="4" t="s">
        <v>2965</v>
      </c>
      <c r="B962" s="5" t="s">
        <v>2966</v>
      </c>
      <c r="C962" s="6" t="s">
        <v>159</v>
      </c>
      <c r="D962" s="5" t="s">
        <v>78</v>
      </c>
      <c r="E962" s="5" t="s">
        <v>440</v>
      </c>
      <c r="F962" s="6" t="s">
        <v>131</v>
      </c>
      <c r="G962" s="5" t="s">
        <v>159</v>
      </c>
      <c r="H962" s="7">
        <f t="shared" si="47"/>
        <v>0</v>
      </c>
      <c r="I962" s="8" t="str">
        <f t="shared" si="48"/>
        <v>No impact</v>
      </c>
      <c r="J962" s="8" t="str">
        <f t="shared" si="46"/>
        <v>No impact</v>
      </c>
      <c r="K962" s="9">
        <v>1.8086533661389239</v>
      </c>
      <c r="L962" s="9">
        <v>4.8682709553805606E-17</v>
      </c>
      <c r="M962" s="9">
        <v>9.7365419107611212E-17</v>
      </c>
      <c r="N962" s="9">
        <v>4.8682709553805606E-17</v>
      </c>
      <c r="O962" s="9">
        <v>0</v>
      </c>
      <c r="P962" s="9">
        <v>0</v>
      </c>
      <c r="Q962" s="9">
        <v>9.7365419107611212E-17</v>
      </c>
      <c r="R962" s="9">
        <v>9.7365419107611212E-17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1.2170677388451401E-17</v>
      </c>
      <c r="Y962" s="9">
        <v>1.4604812866141681E-16</v>
      </c>
      <c r="Z962" s="9">
        <v>0</v>
      </c>
      <c r="AA962" s="9">
        <v>4.8682709553805606E-17</v>
      </c>
      <c r="AB962" s="9">
        <f>_xlfn.XLOOKUP(B962,'[2]Macro de calcul Nur Journalier-'!$B:$B,'[2]Macro de calcul Nur Journalier-'!$K:$K,"")</f>
        <v>4.86827095538056E-17</v>
      </c>
      <c r="AC962" s="9">
        <f>_xlfn.XLOOKUP(B962,'[3]NUR MACRO SITES'!$B:$B,'[3]NUR MACRO SITES'!$K:$K,"")</f>
        <v>4.8682709553805606E-17</v>
      </c>
      <c r="AD962" s="9">
        <v>4.8682709553805606E-17</v>
      </c>
      <c r="AE962" s="9">
        <v>0</v>
      </c>
      <c r="AF962" s="9">
        <v>9.7365419107611212E-17</v>
      </c>
      <c r="AG962" s="9">
        <v>0</v>
      </c>
      <c r="AH962" s="9">
        <v>0</v>
      </c>
      <c r="AI962" s="9">
        <v>1.631903586031475</v>
      </c>
      <c r="AJ962" s="9">
        <v>0.37745744782009216</v>
      </c>
      <c r="AK962" s="9">
        <v>2.3332382446631481</v>
      </c>
      <c r="AL962" s="9">
        <v>4.945372301858983</v>
      </c>
      <c r="AM962" s="9">
        <v>6.2233285917496564E-2</v>
      </c>
      <c r="AN962" s="9">
        <v>0</v>
      </c>
      <c r="AO962" s="9">
        <v>0</v>
      </c>
      <c r="AP962" s="9">
        <v>0</v>
      </c>
      <c r="AQ962" s="9">
        <v>5.7794065969739457E-17</v>
      </c>
      <c r="AR962" s="9">
        <v>0.73262224212516702</v>
      </c>
      <c r="AS962" s="9">
        <v>0</v>
      </c>
      <c r="AT962" s="9">
        <v>5.8238611418436008</v>
      </c>
      <c r="AU962" s="9">
        <v>14.218586276334813</v>
      </c>
      <c r="AV962" s="9">
        <v>31.078812730859518</v>
      </c>
      <c r="AW962" s="9">
        <v>6.4423158538655612</v>
      </c>
      <c r="AX962" s="9">
        <v>4.205905466870381</v>
      </c>
      <c r="AY962" s="9">
        <v>20.095442664887113</v>
      </c>
      <c r="AZ962" s="9">
        <v>0</v>
      </c>
      <c r="BA962" s="9">
        <v>5.7794065969739457E-17</v>
      </c>
      <c r="BB962" s="9">
        <v>0</v>
      </c>
      <c r="BC962" s="9">
        <v>5.7794065969739457E-17</v>
      </c>
      <c r="BD962" s="9">
        <v>5.7794065969739457E-17</v>
      </c>
      <c r="BE962" s="9">
        <v>5.7794065969739457E-17</v>
      </c>
      <c r="BF962" s="9">
        <v>1.1558813193947891E-16</v>
      </c>
      <c r="BG962" s="9">
        <v>0</v>
      </c>
      <c r="BH962" s="9">
        <v>3.5002656164936843</v>
      </c>
      <c r="BI962" s="9">
        <v>10.78940196842192</v>
      </c>
      <c r="BJ962" s="9">
        <v>0</v>
      </c>
      <c r="BK962" s="9">
        <v>5.7896860465928885E-17</v>
      </c>
      <c r="BL962" s="9">
        <v>0</v>
      </c>
      <c r="BM962" s="9">
        <v>2.8948430232964443E-17</v>
      </c>
      <c r="BN962" s="9">
        <v>1.1579372093185777E-16</v>
      </c>
      <c r="BO962" s="9">
        <v>0</v>
      </c>
      <c r="BP962" s="9">
        <v>10.767785853501236</v>
      </c>
      <c r="BQ962" s="9">
        <v>0</v>
      </c>
      <c r="BR962" s="9">
        <v>0</v>
      </c>
      <c r="BS962" s="9">
        <v>3.5357151010321517</v>
      </c>
      <c r="BT962" s="9">
        <v>51.94461209418062</v>
      </c>
      <c r="BU962" s="9">
        <v>5.7896860465928885E-17</v>
      </c>
      <c r="BV962" s="9">
        <v>0</v>
      </c>
      <c r="BW962" s="9">
        <v>0</v>
      </c>
      <c r="BX962" s="9">
        <v>0</v>
      </c>
      <c r="BY962" s="9">
        <v>0</v>
      </c>
      <c r="BZ962" s="9">
        <v>8.6845290698893322E-17</v>
      </c>
      <c r="CA962" s="9">
        <v>0</v>
      </c>
      <c r="CB962" s="9">
        <v>1.1579372093185777E-16</v>
      </c>
      <c r="CC962" s="9">
        <v>0</v>
      </c>
      <c r="CD962" s="9">
        <v>0</v>
      </c>
      <c r="CE962" s="9">
        <v>2.3158744186371554E-16</v>
      </c>
      <c r="CF962" s="9">
        <v>5.0659752907687773E-17</v>
      </c>
      <c r="CG962" s="9">
        <v>0</v>
      </c>
      <c r="CH962" s="9">
        <v>1.3026793604833998E-16</v>
      </c>
      <c r="CI962" s="9">
        <v>5.7896860465928885E-17</v>
      </c>
      <c r="CJ962" s="9">
        <v>0.38814480942148716</v>
      </c>
      <c r="CK962" s="9">
        <v>0</v>
      </c>
      <c r="CL962" s="62">
        <v>5.7896860465928885E-17</v>
      </c>
      <c r="CM962" s="62">
        <v>20.861762448171259</v>
      </c>
      <c r="CN962" s="62">
        <v>3.4756287221808462</v>
      </c>
      <c r="CO962" s="62">
        <v>0</v>
      </c>
      <c r="CP962" s="62">
        <v>5.7896860465928885E-17</v>
      </c>
      <c r="CQ962" s="62">
        <v>1.1579372093185777E-16</v>
      </c>
      <c r="CR962" s="62">
        <v>5.7896860465928885E-17</v>
      </c>
      <c r="CS962" s="62">
        <v>4.0396452388901549E-2</v>
      </c>
      <c r="CT962" s="62">
        <v>22.939210205659847</v>
      </c>
      <c r="CU962" s="62">
        <v>0.23146364640316347</v>
      </c>
      <c r="CV962" s="62">
        <v>0</v>
      </c>
      <c r="CW962" s="80">
        <v>5.7896860465928885E-17</v>
      </c>
      <c r="CX962" s="78">
        <v>0</v>
      </c>
      <c r="CY962" s="78">
        <v>0</v>
      </c>
      <c r="CZ962" s="78">
        <v>0</v>
      </c>
      <c r="DA962" s="78">
        <v>0</v>
      </c>
      <c r="DB962" s="78">
        <v>0</v>
      </c>
      <c r="DC962" s="78">
        <v>1.1579372093185777E-16</v>
      </c>
      <c r="DD962" s="78">
        <v>0</v>
      </c>
      <c r="DE962" s="78">
        <v>5.7896860465928885E-17</v>
      </c>
      <c r="DF962" s="78">
        <v>0</v>
      </c>
      <c r="DG962" s="78">
        <v>0</v>
      </c>
      <c r="DH962" s="78">
        <v>0</v>
      </c>
      <c r="DI962" s="10">
        <v>2024</v>
      </c>
      <c r="DJ962" s="59" t="s">
        <v>74</v>
      </c>
      <c r="DK962" s="42" t="s">
        <v>5440</v>
      </c>
    </row>
    <row r="963" spans="1:115" x14ac:dyDescent="0.2">
      <c r="A963" s="4" t="s">
        <v>3101</v>
      </c>
      <c r="B963" s="5" t="s">
        <v>3102</v>
      </c>
      <c r="C963" s="6" t="s">
        <v>159</v>
      </c>
      <c r="D963" s="5" t="s">
        <v>70</v>
      </c>
      <c r="E963" s="5" t="s">
        <v>71</v>
      </c>
      <c r="F963" s="6" t="s">
        <v>131</v>
      </c>
      <c r="G963" s="5" t="s">
        <v>159</v>
      </c>
      <c r="H963" s="7">
        <f t="shared" si="47"/>
        <v>2</v>
      </c>
      <c r="I963" s="8" t="str">
        <f t="shared" si="48"/>
        <v>No impact</v>
      </c>
      <c r="J963" s="8" t="str">
        <f t="shared" ref="J963:J1026" si="49">_xlfn.IFS(I963="No impact", "No impact",H963&gt;5,"VERY LONG PENDING ISSUE",H963=2,"NEW REPETITIF",OR(H963&gt;3, H963=3),"LONG PENDING ISSUE",I963="INCIDENT","INCIDENT")</f>
        <v>No impact</v>
      </c>
      <c r="K963" s="9">
        <v>0</v>
      </c>
      <c r="L963" s="9">
        <v>1.7393240681310325</v>
      </c>
      <c r="M963" s="9">
        <v>0</v>
      </c>
      <c r="N963" s="9">
        <v>0</v>
      </c>
      <c r="O963" s="9">
        <v>3.0565064422574042</v>
      </c>
      <c r="P963" s="9">
        <v>3.759698301478628</v>
      </c>
      <c r="Q963" s="9">
        <v>8.0448915097703608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1.3797514619883042</v>
      </c>
      <c r="Z963" s="9">
        <v>5.1648748395378648E-2</v>
      </c>
      <c r="AA963" s="9">
        <v>0</v>
      </c>
      <c r="AB963" s="9">
        <f>_xlfn.XLOOKUP(B963,'[2]Macro de calcul Nur Journalier-'!$B:$B,'[2]Macro de calcul Nur Journalier-'!$K:$K,"")</f>
        <v>0</v>
      </c>
      <c r="AC963" s="9">
        <f>_xlfn.XLOOKUP(B963,'[3]NUR MACRO SITES'!$B:$B,'[3]NUR MACRO SITES'!$K:$K,"")</f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12.012261981172445</v>
      </c>
      <c r="AI963" s="9">
        <v>19.559683741026006</v>
      </c>
      <c r="AJ963" s="9">
        <v>0</v>
      </c>
      <c r="AK963" s="9">
        <v>0</v>
      </c>
      <c r="AL963" s="9">
        <v>0</v>
      </c>
      <c r="AM963" s="9">
        <v>0</v>
      </c>
      <c r="AN963" s="9">
        <v>0</v>
      </c>
      <c r="AO963" s="9">
        <v>0</v>
      </c>
      <c r="AP963" s="9">
        <v>0</v>
      </c>
      <c r="AQ963" s="9">
        <v>0</v>
      </c>
      <c r="AR963" s="9">
        <v>0</v>
      </c>
      <c r="AS963" s="9">
        <v>0</v>
      </c>
      <c r="AT963" s="9">
        <v>0</v>
      </c>
      <c r="AU963" s="9">
        <v>0</v>
      </c>
      <c r="AV963" s="9">
        <v>9.8014681348014665E-2</v>
      </c>
      <c r="AW963" s="9">
        <v>0</v>
      </c>
      <c r="AX963" s="9">
        <v>0</v>
      </c>
      <c r="AY963" s="9">
        <v>0</v>
      </c>
      <c r="AZ963" s="9">
        <v>0</v>
      </c>
      <c r="BA963" s="9">
        <v>0</v>
      </c>
      <c r="BB963" s="9">
        <v>0</v>
      </c>
      <c r="BC963" s="9">
        <v>0</v>
      </c>
      <c r="BD963" s="9">
        <v>0</v>
      </c>
      <c r="BE963" s="9">
        <v>8.7281177376206625</v>
      </c>
      <c r="BF963" s="9">
        <v>0</v>
      </c>
      <c r="BG963" s="9">
        <v>0</v>
      </c>
      <c r="BH963" s="9">
        <v>0</v>
      </c>
      <c r="BI963" s="9">
        <v>0</v>
      </c>
      <c r="BJ963" s="9">
        <v>0</v>
      </c>
      <c r="BK963" s="9">
        <v>0</v>
      </c>
      <c r="BL963" s="9">
        <v>0</v>
      </c>
      <c r="BM963" s="9">
        <v>7.4176090722049753E-2</v>
      </c>
      <c r="BN963" s="9">
        <v>0</v>
      </c>
      <c r="BO963" s="9">
        <v>0</v>
      </c>
      <c r="BP963" s="9">
        <v>0</v>
      </c>
      <c r="BQ963" s="9">
        <v>0</v>
      </c>
      <c r="BR963" s="9">
        <v>0</v>
      </c>
      <c r="BS963" s="9">
        <v>7.141094017972053</v>
      </c>
      <c r="BT963" s="9">
        <v>0</v>
      </c>
      <c r="BU963" s="9">
        <v>26.645821027129298</v>
      </c>
      <c r="BV963" s="9">
        <v>13.868556899607057</v>
      </c>
      <c r="BW963" s="9">
        <v>31.063694771896486</v>
      </c>
      <c r="BX963" s="9">
        <v>0</v>
      </c>
      <c r="BY963" s="9">
        <v>0</v>
      </c>
      <c r="BZ963" s="9">
        <v>0</v>
      </c>
      <c r="CA963" s="9">
        <v>0</v>
      </c>
      <c r="CB963" s="9">
        <v>0</v>
      </c>
      <c r="CC963" s="9">
        <v>0</v>
      </c>
      <c r="CD963" s="9">
        <v>0</v>
      </c>
      <c r="CE963" s="9">
        <v>5.7090085693983987E-2</v>
      </c>
      <c r="CF963" s="9">
        <v>0</v>
      </c>
      <c r="CG963" s="9">
        <v>0.20198226194450908</v>
      </c>
      <c r="CH963" s="9">
        <v>3.5356437607188811</v>
      </c>
      <c r="CI963" s="9">
        <v>0.21411011520033768</v>
      </c>
      <c r="CJ963" s="9">
        <v>0</v>
      </c>
      <c r="CK963" s="9">
        <v>0</v>
      </c>
      <c r="CL963" s="62">
        <v>0</v>
      </c>
      <c r="CM963" s="62">
        <v>0</v>
      </c>
      <c r="CN963" s="62">
        <v>0</v>
      </c>
      <c r="CO963" s="62">
        <v>0</v>
      </c>
      <c r="CP963" s="62">
        <v>0</v>
      </c>
      <c r="CQ963" s="62">
        <v>0</v>
      </c>
      <c r="CR963" s="62">
        <v>1.4464248515408074</v>
      </c>
      <c r="CS963" s="62">
        <v>10.000306763347059</v>
      </c>
      <c r="CT963" s="62">
        <v>0</v>
      </c>
      <c r="CU963" s="62">
        <v>3.9678947188192883</v>
      </c>
      <c r="CV963" s="62">
        <v>0</v>
      </c>
      <c r="CW963" s="80">
        <v>0</v>
      </c>
      <c r="CX963" s="78">
        <v>0</v>
      </c>
      <c r="CY963" s="78">
        <v>1.2382003121852099</v>
      </c>
      <c r="CZ963" s="78">
        <v>0.64814458113248463</v>
      </c>
      <c r="DA963" s="78">
        <v>0</v>
      </c>
      <c r="DB963" s="78">
        <v>0</v>
      </c>
      <c r="DC963" s="78">
        <v>34.570588386367717</v>
      </c>
      <c r="DD963" s="78">
        <v>29.034045024298504</v>
      </c>
      <c r="DE963" s="78">
        <v>0</v>
      </c>
      <c r="DF963" s="78">
        <v>0.11908481792525215</v>
      </c>
      <c r="DG963" s="78">
        <v>0</v>
      </c>
      <c r="DH963" s="78">
        <v>0</v>
      </c>
      <c r="DI963" s="10">
        <v>2024</v>
      </c>
      <c r="DJ963" s="59" t="s">
        <v>74</v>
      </c>
      <c r="DK963" s="42" t="s">
        <v>5440</v>
      </c>
    </row>
    <row r="964" spans="1:115" x14ac:dyDescent="0.2">
      <c r="A964" s="4" t="s">
        <v>1270</v>
      </c>
      <c r="B964" s="5" t="s">
        <v>1271</v>
      </c>
      <c r="C964" s="6" t="s">
        <v>108</v>
      </c>
      <c r="D964" s="5" t="s">
        <v>70</v>
      </c>
      <c r="E964" s="5" t="s">
        <v>215</v>
      </c>
      <c r="F964" s="6" t="s">
        <v>108</v>
      </c>
      <c r="G964" s="5" t="s">
        <v>1272</v>
      </c>
      <c r="H964" s="7">
        <f t="shared" ref="H964:H1027" si="50">COUNTIF(DA964:DG964,"&gt;1")</f>
        <v>4</v>
      </c>
      <c r="I964" s="8" t="str">
        <f t="shared" ref="I964:I1027" si="51">_xlfn.IFS(DG964&lt;1, "No impact",
  AND(DF964=0,DE964= 0), "INCIDENT",
  OR(H964&gt;2, H964=2), "REPETITIF",
  H964=1, "INCIDENT",
  TRUE, "No impact"
)</f>
        <v>No impact</v>
      </c>
      <c r="J964" s="8" t="str">
        <f t="shared" si="49"/>
        <v>No impact</v>
      </c>
      <c r="K964" s="9">
        <v>0</v>
      </c>
      <c r="L964" s="9">
        <v>0</v>
      </c>
      <c r="M964" s="9">
        <v>0</v>
      </c>
      <c r="N964" s="9">
        <v>1.671480530595041E-4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0.553029486092253</v>
      </c>
      <c r="U964" s="9">
        <v>0.12330399719834055</v>
      </c>
      <c r="V964" s="9">
        <v>0</v>
      </c>
      <c r="W964" s="9">
        <v>0</v>
      </c>
      <c r="X964" s="9">
        <v>0</v>
      </c>
      <c r="Y964" s="9">
        <v>0</v>
      </c>
      <c r="Z964" s="9">
        <v>5.3858817096943002E-3</v>
      </c>
      <c r="AA964" s="9">
        <v>0</v>
      </c>
      <c r="AB964" s="9">
        <f>_xlfn.XLOOKUP(B964,'[2]Macro de calcul Nur Journalier-'!$B:$B,'[2]Macro de calcul Nur Journalier-'!$K:$K,"")</f>
        <v>0</v>
      </c>
      <c r="AC964" s="9">
        <f>_xlfn.XLOOKUP(B964,'[3]NUR MACRO SITES'!$B:$B,'[3]NUR MACRO SITES'!$K:$K,"")</f>
        <v>0</v>
      </c>
      <c r="AD964" s="9">
        <v>0</v>
      </c>
      <c r="AE964" s="9">
        <v>7.8002424761089402E-3</v>
      </c>
      <c r="AF964" s="9">
        <v>1.2237427265020504</v>
      </c>
      <c r="AG964" s="9">
        <v>11.312486198748566</v>
      </c>
      <c r="AH964" s="9">
        <v>0.22483270337089317</v>
      </c>
      <c r="AI964" s="9">
        <v>0</v>
      </c>
      <c r="AJ964" s="9">
        <v>0</v>
      </c>
      <c r="AK964" s="9">
        <v>0</v>
      </c>
      <c r="AL964" s="9">
        <v>0</v>
      </c>
      <c r="AM964" s="9">
        <v>0</v>
      </c>
      <c r="AN964" s="9">
        <v>0</v>
      </c>
      <c r="AO964" s="9">
        <v>0</v>
      </c>
      <c r="AP964" s="9">
        <v>0</v>
      </c>
      <c r="AQ964" s="9">
        <v>0</v>
      </c>
      <c r="AR964" s="9">
        <v>0</v>
      </c>
      <c r="AS964" s="9">
        <v>0</v>
      </c>
      <c r="AT964" s="9">
        <v>0</v>
      </c>
      <c r="AU964" s="9">
        <v>0</v>
      </c>
      <c r="AV964" s="9">
        <v>0</v>
      </c>
      <c r="AW964" s="9">
        <v>0</v>
      </c>
      <c r="AX964" s="9">
        <v>0</v>
      </c>
      <c r="AY964" s="9">
        <v>0</v>
      </c>
      <c r="AZ964" s="9">
        <v>0</v>
      </c>
      <c r="BA964" s="9">
        <v>0</v>
      </c>
      <c r="BB964" s="9">
        <v>0</v>
      </c>
      <c r="BC964" s="9">
        <v>0</v>
      </c>
      <c r="BD964" s="9">
        <v>0</v>
      </c>
      <c r="BE964" s="9">
        <v>0</v>
      </c>
      <c r="BF964" s="9">
        <v>0</v>
      </c>
      <c r="BG964" s="9">
        <v>0</v>
      </c>
      <c r="BH964" s="9">
        <v>0</v>
      </c>
      <c r="BI964" s="9">
        <v>0</v>
      </c>
      <c r="BJ964" s="9">
        <v>0</v>
      </c>
      <c r="BK964" s="9">
        <v>0</v>
      </c>
      <c r="BL964" s="9">
        <v>0</v>
      </c>
      <c r="BM964" s="9">
        <v>0</v>
      </c>
      <c r="BN964" s="9">
        <v>0</v>
      </c>
      <c r="BO964" s="9">
        <v>0</v>
      </c>
      <c r="BP964" s="9">
        <v>0</v>
      </c>
      <c r="BQ964" s="9">
        <v>5.3108761161192009</v>
      </c>
      <c r="BR964" s="9">
        <v>3.8893847040661114</v>
      </c>
      <c r="BS964" s="9">
        <v>5.3719255891996465</v>
      </c>
      <c r="BT964" s="9">
        <v>0</v>
      </c>
      <c r="BU964" s="9">
        <v>0</v>
      </c>
      <c r="BV964" s="9">
        <v>0</v>
      </c>
      <c r="BW964" s="9">
        <v>0</v>
      </c>
      <c r="BX964" s="9">
        <v>2.675261747609386E-4</v>
      </c>
      <c r="BY964" s="9">
        <v>0</v>
      </c>
      <c r="BZ964" s="9">
        <v>0</v>
      </c>
      <c r="CA964" s="9">
        <v>0</v>
      </c>
      <c r="CB964" s="9">
        <v>0</v>
      </c>
      <c r="CC964" s="9">
        <v>0</v>
      </c>
      <c r="CD964" s="9">
        <v>0</v>
      </c>
      <c r="CE964" s="9">
        <v>0</v>
      </c>
      <c r="CF964" s="9">
        <v>0</v>
      </c>
      <c r="CG964" s="9">
        <v>0</v>
      </c>
      <c r="CH964" s="9">
        <v>0</v>
      </c>
      <c r="CI964" s="9">
        <v>0</v>
      </c>
      <c r="CJ964" s="9">
        <v>0</v>
      </c>
      <c r="CK964" s="9">
        <v>0</v>
      </c>
      <c r="CL964" s="62">
        <v>0</v>
      </c>
      <c r="CM964" s="62">
        <v>0.15917807398275852</v>
      </c>
      <c r="CN964" s="62">
        <v>1.983884936635534</v>
      </c>
      <c r="CO964" s="62">
        <v>18.491409199476074</v>
      </c>
      <c r="CP964" s="62">
        <v>18.491409199476074</v>
      </c>
      <c r="CQ964" s="62">
        <v>18.491409199476074</v>
      </c>
      <c r="CR964" s="62">
        <v>18.491409199476074</v>
      </c>
      <c r="CS964" s="62">
        <v>18.491409199476074</v>
      </c>
      <c r="CT964" s="62">
        <v>18.491409199476074</v>
      </c>
      <c r="CU964" s="62">
        <v>18.491409199476074</v>
      </c>
      <c r="CV964" s="62">
        <v>18.491409199476074</v>
      </c>
      <c r="CW964" s="80">
        <v>18.491409199476074</v>
      </c>
      <c r="CX964" s="78">
        <v>18.491409199476074</v>
      </c>
      <c r="CY964" s="78">
        <v>18.491409199476074</v>
      </c>
      <c r="CZ964" s="78">
        <v>18.491409199476074</v>
      </c>
      <c r="DA964" s="78">
        <v>18.491409199476074</v>
      </c>
      <c r="DB964" s="78">
        <v>18.491409199476074</v>
      </c>
      <c r="DC964" s="78">
        <v>18.491409199476074</v>
      </c>
      <c r="DD964" s="78">
        <v>18.491409199476074</v>
      </c>
      <c r="DE964" s="78">
        <v>0</v>
      </c>
      <c r="DF964" s="78">
        <v>0</v>
      </c>
      <c r="DG964" s="78">
        <v>0</v>
      </c>
      <c r="DH964" s="78">
        <v>0</v>
      </c>
      <c r="DI964" s="10">
        <v>2020</v>
      </c>
      <c r="DJ964" s="60" t="s">
        <v>85</v>
      </c>
      <c r="DK964" s="42" t="s">
        <v>5440</v>
      </c>
    </row>
    <row r="965" spans="1:115" x14ac:dyDescent="0.2">
      <c r="A965" s="4" t="s">
        <v>783</v>
      </c>
      <c r="B965" s="5" t="s">
        <v>784</v>
      </c>
      <c r="C965" s="6" t="s">
        <v>166</v>
      </c>
      <c r="D965" s="5" t="s">
        <v>78</v>
      </c>
      <c r="E965" s="5" t="s">
        <v>170</v>
      </c>
      <c r="F965" s="6" t="s">
        <v>166</v>
      </c>
      <c r="G965" s="5" t="s">
        <v>783</v>
      </c>
      <c r="H965" s="7">
        <f t="shared" si="50"/>
        <v>4</v>
      </c>
      <c r="I965" s="8" t="str">
        <f t="shared" si="51"/>
        <v>No impact</v>
      </c>
      <c r="J965" s="8" t="str">
        <f t="shared" si="49"/>
        <v>No impact</v>
      </c>
      <c r="K965" s="9">
        <v>1.3073949270194456</v>
      </c>
      <c r="L965" s="9">
        <v>2.5090594244758235</v>
      </c>
      <c r="M965" s="9">
        <v>2.4735683212095281</v>
      </c>
      <c r="N965" s="9">
        <v>2.4119835496600581</v>
      </c>
      <c r="O965" s="9">
        <v>1.1422526505966815</v>
      </c>
      <c r="P965" s="9">
        <v>0.64855301787666997</v>
      </c>
      <c r="Q965" s="9">
        <v>0.4801977844339847</v>
      </c>
      <c r="R965" s="9">
        <v>0.92871172681025038</v>
      </c>
      <c r="S965" s="9">
        <v>1.5767633005277459E-2</v>
      </c>
      <c r="T965" s="9">
        <v>1.3545306779822184</v>
      </c>
      <c r="U965" s="9">
        <v>2.3636963343317645</v>
      </c>
      <c r="V965" s="9">
        <v>2.4903574145390572</v>
      </c>
      <c r="W965" s="9">
        <v>2.3038387593305756</v>
      </c>
      <c r="X965" s="9">
        <v>1.5675887296153663</v>
      </c>
      <c r="Y965" s="9">
        <v>0.41683010031854706</v>
      </c>
      <c r="Z965" s="9">
        <v>0.12578819593020485</v>
      </c>
      <c r="AA965" s="9">
        <v>0.3614298067322777</v>
      </c>
      <c r="AB965" s="9">
        <f>_xlfn.XLOOKUP(B965,'[2]Macro de calcul Nur Journalier-'!$B:$B,'[2]Macro de calcul Nur Journalier-'!$K:$K,"")</f>
        <v>0.28691891907954098</v>
      </c>
      <c r="AC965" s="9">
        <f>_xlfn.XLOOKUP(B965,'[3]NUR MACRO SITES'!$B:$B,'[3]NUR MACRO SITES'!$K:$K,"")</f>
        <v>0.65518322398136253</v>
      </c>
      <c r="AD965" s="9">
        <v>0.28691891907954153</v>
      </c>
      <c r="AE965" s="9">
        <v>0.80078775020206305</v>
      </c>
      <c r="AF965" s="9">
        <v>3.2865764512908284</v>
      </c>
      <c r="AG965" s="9">
        <v>2.1759147827223888</v>
      </c>
      <c r="AH965" s="9">
        <v>2.8115974005134787</v>
      </c>
      <c r="AI965" s="9">
        <v>5.0770106796462704</v>
      </c>
      <c r="AJ965" s="9">
        <v>3.6536892918271291</v>
      </c>
      <c r="AK965" s="9">
        <v>6.8342010174487715</v>
      </c>
      <c r="AL965" s="9">
        <v>9.6263906718014542</v>
      </c>
      <c r="AM965" s="9">
        <v>9.4818502713239567</v>
      </c>
      <c r="AN965" s="9">
        <v>0</v>
      </c>
      <c r="AO965" s="9">
        <v>0</v>
      </c>
      <c r="AP965" s="9">
        <v>0</v>
      </c>
      <c r="AQ965" s="9">
        <v>0</v>
      </c>
      <c r="AR965" s="9">
        <v>0</v>
      </c>
      <c r="AS965" s="9">
        <v>0</v>
      </c>
      <c r="AT965" s="9">
        <v>0</v>
      </c>
      <c r="AU965" s="9">
        <v>0</v>
      </c>
      <c r="AV965" s="9">
        <v>0</v>
      </c>
      <c r="AW965" s="9">
        <v>0</v>
      </c>
      <c r="AX965" s="9">
        <v>0</v>
      </c>
      <c r="AY965" s="9">
        <v>0</v>
      </c>
      <c r="AZ965" s="9">
        <v>0</v>
      </c>
      <c r="BA965" s="9">
        <v>0</v>
      </c>
      <c r="BB965" s="9">
        <v>0</v>
      </c>
      <c r="BC965" s="9">
        <v>0</v>
      </c>
      <c r="BD965" s="9">
        <v>0</v>
      </c>
      <c r="BE965" s="9">
        <v>0</v>
      </c>
      <c r="BF965" s="9">
        <v>0</v>
      </c>
      <c r="BG965" s="9">
        <v>0</v>
      </c>
      <c r="BH965" s="9">
        <v>0</v>
      </c>
      <c r="BI965" s="9">
        <v>0</v>
      </c>
      <c r="BJ965" s="9">
        <v>0</v>
      </c>
      <c r="BK965" s="9">
        <v>0</v>
      </c>
      <c r="BL965" s="9">
        <v>0</v>
      </c>
      <c r="BM965" s="9">
        <v>8.0257852428281581E-4</v>
      </c>
      <c r="BN965" s="9">
        <v>0</v>
      </c>
      <c r="BO965" s="9">
        <v>0</v>
      </c>
      <c r="BP965" s="9">
        <v>1.3376308738046929E-3</v>
      </c>
      <c r="BQ965" s="9">
        <v>0.49397816415691442</v>
      </c>
      <c r="BR965" s="9">
        <v>3.7103205177594578</v>
      </c>
      <c r="BS965" s="9">
        <v>0</v>
      </c>
      <c r="BT965" s="9">
        <v>0</v>
      </c>
      <c r="BU965" s="9">
        <v>0.62010783801753822</v>
      </c>
      <c r="BV965" s="9">
        <v>0</v>
      </c>
      <c r="BW965" s="9">
        <v>0.62091041654182111</v>
      </c>
      <c r="BX965" s="9">
        <v>0</v>
      </c>
      <c r="BY965" s="9">
        <v>0</v>
      </c>
      <c r="BZ965" s="9">
        <v>1.6334613178553392</v>
      </c>
      <c r="CA965" s="9">
        <v>5.0133691747067202</v>
      </c>
      <c r="CB965" s="9">
        <v>0.52866739148424946</v>
      </c>
      <c r="CC965" s="9">
        <v>0.71356364840069286</v>
      </c>
      <c r="CD965" s="9">
        <v>2.2293847896744882E-3</v>
      </c>
      <c r="CE965" s="9">
        <v>0.84689869390154471</v>
      </c>
      <c r="CF965" s="9">
        <v>8.2843938784303989E-2</v>
      </c>
      <c r="CG965" s="9">
        <v>3.7124607271575458</v>
      </c>
      <c r="CH965" s="9">
        <v>2.5835894450579708</v>
      </c>
      <c r="CI965" s="9">
        <v>16.118541204738136</v>
      </c>
      <c r="CJ965" s="9">
        <v>17.007958725348352</v>
      </c>
      <c r="CK965" s="9">
        <v>17.789919899096258</v>
      </c>
      <c r="CL965" s="62">
        <v>14.071716276720515</v>
      </c>
      <c r="CM965" s="62">
        <v>0</v>
      </c>
      <c r="CN965" s="62">
        <v>0</v>
      </c>
      <c r="CO965" s="62">
        <v>0</v>
      </c>
      <c r="CP965" s="62">
        <v>1.3351696329968923</v>
      </c>
      <c r="CQ965" s="62">
        <v>0</v>
      </c>
      <c r="CR965" s="62">
        <v>1.5135382512491691</v>
      </c>
      <c r="CS965" s="62">
        <v>5.8690962323753766</v>
      </c>
      <c r="CT965" s="62">
        <v>16.141013403418057</v>
      </c>
      <c r="CU965" s="62">
        <v>16.425768263833596</v>
      </c>
      <c r="CV965" s="62">
        <v>16.505330548207503</v>
      </c>
      <c r="CW965" s="80">
        <v>16.275989276124108</v>
      </c>
      <c r="CX965" s="78">
        <v>15.565154394705981</v>
      </c>
      <c r="CY965" s="78">
        <v>16.717764166046006</v>
      </c>
      <c r="CZ965" s="78">
        <v>18.491409199476074</v>
      </c>
      <c r="DA965" s="78">
        <v>18.491409199476074</v>
      </c>
      <c r="DB965" s="78">
        <v>18.491409199476074</v>
      </c>
      <c r="DC965" s="78">
        <v>18.491409199476074</v>
      </c>
      <c r="DD965" s="78">
        <v>18.491409199476074</v>
      </c>
      <c r="DE965" s="78">
        <v>0</v>
      </c>
      <c r="DF965" s="78">
        <v>0</v>
      </c>
      <c r="DG965" s="78">
        <v>0</v>
      </c>
      <c r="DH965" s="78">
        <v>0</v>
      </c>
      <c r="DI965" s="10">
        <v>2015</v>
      </c>
      <c r="DJ965" s="60" t="s">
        <v>85</v>
      </c>
      <c r="DK965" s="42" t="s">
        <v>190</v>
      </c>
    </row>
    <row r="966" spans="1:115" x14ac:dyDescent="0.2">
      <c r="A966" s="4" t="s">
        <v>2868</v>
      </c>
      <c r="B966" s="5" t="s">
        <v>2869</v>
      </c>
      <c r="C966" s="6" t="s">
        <v>147</v>
      </c>
      <c r="D966" s="4"/>
      <c r="E966" s="5"/>
      <c r="F966" s="6" t="s">
        <v>147</v>
      </c>
      <c r="G966" s="5" t="s">
        <v>2870</v>
      </c>
      <c r="H966" s="7">
        <f t="shared" si="50"/>
        <v>4</v>
      </c>
      <c r="I966" s="8" t="str">
        <f t="shared" si="51"/>
        <v>No impact</v>
      </c>
      <c r="J966" s="8" t="str">
        <f t="shared" si="49"/>
        <v>No impact</v>
      </c>
      <c r="K966" s="9">
        <v>0</v>
      </c>
      <c r="L966" s="9">
        <v>0</v>
      </c>
      <c r="M966" s="9">
        <v>0</v>
      </c>
      <c r="N966" s="9">
        <v>1.3929004421623559E-3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9">
        <v>0</v>
      </c>
      <c r="AB966" s="9">
        <f>_xlfn.XLOOKUP(B966,'[2]Macro de calcul Nur Journalier-'!$B:$B,'[2]Macro de calcul Nur Journalier-'!$K:$K,"")</f>
        <v>0</v>
      </c>
      <c r="AC966" s="9">
        <f>_xlfn.XLOOKUP(B966,'[3]NUR MACRO SITES'!$B:$B,'[3]NUR MACRO SITES'!$K:$K,"")</f>
        <v>0</v>
      </c>
      <c r="AD966" s="9">
        <v>0</v>
      </c>
      <c r="AE966" s="9">
        <v>0</v>
      </c>
      <c r="AF966" s="9">
        <v>0</v>
      </c>
      <c r="AG966" s="9">
        <v>0</v>
      </c>
      <c r="AH966" s="9">
        <v>0</v>
      </c>
      <c r="AI966" s="9">
        <v>0</v>
      </c>
      <c r="AJ966" s="9">
        <v>0</v>
      </c>
      <c r="AK966" s="9">
        <v>0</v>
      </c>
      <c r="AL966" s="9">
        <v>0</v>
      </c>
      <c r="AM966" s="9">
        <v>0</v>
      </c>
      <c r="AN966" s="9">
        <v>0</v>
      </c>
      <c r="AO966" s="9">
        <v>0</v>
      </c>
      <c r="AP966" s="9">
        <v>0</v>
      </c>
      <c r="AQ966" s="9">
        <v>0</v>
      </c>
      <c r="AR966" s="9">
        <v>0</v>
      </c>
      <c r="AS966" s="9">
        <v>0</v>
      </c>
      <c r="AT966" s="9">
        <v>0</v>
      </c>
      <c r="AU966" s="9">
        <v>0</v>
      </c>
      <c r="AV966" s="9">
        <v>0</v>
      </c>
      <c r="AW966" s="9">
        <v>0</v>
      </c>
      <c r="AX966" s="9">
        <v>0</v>
      </c>
      <c r="AY966" s="9">
        <v>0</v>
      </c>
      <c r="AZ966" s="9">
        <v>0</v>
      </c>
      <c r="BA966" s="9">
        <v>0</v>
      </c>
      <c r="BB966" s="9">
        <v>0</v>
      </c>
      <c r="BC966" s="9">
        <v>0</v>
      </c>
      <c r="BD966" s="9">
        <v>0</v>
      </c>
      <c r="BE966" s="9">
        <v>0</v>
      </c>
      <c r="BF966" s="9">
        <v>0</v>
      </c>
      <c r="BG966" s="9">
        <v>0</v>
      </c>
      <c r="BH966" s="9">
        <v>0</v>
      </c>
      <c r="BI966" s="9">
        <v>0</v>
      </c>
      <c r="BJ966" s="9">
        <v>0</v>
      </c>
      <c r="BK966" s="9">
        <v>0</v>
      </c>
      <c r="BL966" s="9">
        <v>0</v>
      </c>
      <c r="BM966" s="9">
        <v>0</v>
      </c>
      <c r="BN966" s="9">
        <v>0</v>
      </c>
      <c r="BO966" s="9">
        <v>0</v>
      </c>
      <c r="BP966" s="9">
        <v>0</v>
      </c>
      <c r="BQ966" s="9">
        <v>0</v>
      </c>
      <c r="BR966" s="9">
        <v>0</v>
      </c>
      <c r="BS966" s="9">
        <v>0</v>
      </c>
      <c r="BT966" s="9">
        <v>0</v>
      </c>
      <c r="BU966" s="9">
        <v>4.2804187961750177E-3</v>
      </c>
      <c r="BV966" s="9">
        <v>0</v>
      </c>
      <c r="BW966" s="9">
        <v>4.0128926214140796E-3</v>
      </c>
      <c r="BX966" s="9">
        <v>0</v>
      </c>
      <c r="BY966" s="9">
        <v>0</v>
      </c>
      <c r="BZ966" s="9">
        <v>0</v>
      </c>
      <c r="CA966" s="9">
        <v>0</v>
      </c>
      <c r="CB966" s="9">
        <v>0</v>
      </c>
      <c r="CC966" s="9">
        <v>0</v>
      </c>
      <c r="CD966" s="9">
        <v>0</v>
      </c>
      <c r="CE966" s="9">
        <v>5.3505234952187721E-4</v>
      </c>
      <c r="CF966" s="9">
        <v>0.53171718987652428</v>
      </c>
      <c r="CG966" s="9">
        <v>0</v>
      </c>
      <c r="CH966" s="9">
        <v>0</v>
      </c>
      <c r="CI966" s="9">
        <v>0</v>
      </c>
      <c r="CJ966" s="9">
        <v>0</v>
      </c>
      <c r="CK966" s="9">
        <v>0</v>
      </c>
      <c r="CL966" s="62">
        <v>0</v>
      </c>
      <c r="CM966" s="62">
        <v>0</v>
      </c>
      <c r="CN966" s="62">
        <v>0</v>
      </c>
      <c r="CO966" s="62">
        <v>1.1592800906307338E-3</v>
      </c>
      <c r="CP966" s="62">
        <v>2.675261747609386E-4</v>
      </c>
      <c r="CQ966" s="62">
        <v>0</v>
      </c>
      <c r="CR966" s="62">
        <v>0</v>
      </c>
      <c r="CS966" s="62">
        <v>2.675261747609386E-4</v>
      </c>
      <c r="CT966" s="62">
        <v>4.2804187961750177E-3</v>
      </c>
      <c r="CU966" s="62">
        <v>0</v>
      </c>
      <c r="CV966" s="62">
        <v>5.3505234952187721E-4</v>
      </c>
      <c r="CW966" s="80">
        <v>0</v>
      </c>
      <c r="CX966" s="78">
        <v>0</v>
      </c>
      <c r="CY966" s="78">
        <v>0</v>
      </c>
      <c r="CZ966" s="78">
        <v>2.7488849509035971</v>
      </c>
      <c r="DA966" s="78">
        <v>18.491409199476074</v>
      </c>
      <c r="DB966" s="78">
        <v>18.491409199476074</v>
      </c>
      <c r="DC966" s="78">
        <v>18.491409199476074</v>
      </c>
      <c r="DD966" s="78">
        <v>18.491409199476074</v>
      </c>
      <c r="DE966" s="78">
        <v>0</v>
      </c>
      <c r="DF966" s="78">
        <v>0</v>
      </c>
      <c r="DG966" s="78">
        <v>0</v>
      </c>
      <c r="DH966" s="78">
        <v>0</v>
      </c>
      <c r="DI966" s="10">
        <v>2024</v>
      </c>
      <c r="DJ966" s="60" t="s">
        <v>85</v>
      </c>
      <c r="DK966" s="42" t="s">
        <v>5440</v>
      </c>
    </row>
    <row r="967" spans="1:115" x14ac:dyDescent="0.2">
      <c r="A967" s="4" t="s">
        <v>1687</v>
      </c>
      <c r="B967" s="5" t="s">
        <v>1688</v>
      </c>
      <c r="C967" s="6" t="s">
        <v>173</v>
      </c>
      <c r="D967" s="5" t="s">
        <v>78</v>
      </c>
      <c r="E967" s="5" t="s">
        <v>334</v>
      </c>
      <c r="F967" s="6" t="s">
        <v>173</v>
      </c>
      <c r="G967" s="5" t="s">
        <v>1687</v>
      </c>
      <c r="H967" s="7">
        <f t="shared" si="50"/>
        <v>2</v>
      </c>
      <c r="I967" s="8" t="str">
        <f t="shared" si="51"/>
        <v>No impact</v>
      </c>
      <c r="J967" s="8" t="str">
        <f t="shared" si="49"/>
        <v>No impact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0.1414286516999031</v>
      </c>
      <c r="S967" s="9">
        <v>0.93233271012255203</v>
      </c>
      <c r="T967" s="9">
        <v>0.15452803164496354</v>
      </c>
      <c r="U967" s="9">
        <v>0</v>
      </c>
      <c r="V967" s="9">
        <v>0</v>
      </c>
      <c r="W967" s="9">
        <v>7.5178442773041518E-2</v>
      </c>
      <c r="X967" s="9">
        <v>0</v>
      </c>
      <c r="Y967" s="9">
        <v>1.2907544097370917E-2</v>
      </c>
      <c r="Z967" s="9">
        <v>9.6945870774497234E-2</v>
      </c>
      <c r="AA967" s="9">
        <v>3.1200969904435955E-2</v>
      </c>
      <c r="AB967" s="9">
        <f>_xlfn.XLOOKUP(B967,'[2]Macro de calcul Nur Journalier-'!$B:$B,'[2]Macro de calcul Nur Journalier-'!$K:$K,"")</f>
        <v>6.85307017543859E-2</v>
      </c>
      <c r="AC967" s="9">
        <f>_xlfn.XLOOKUP(B967,'[3]NUR MACRO SITES'!$B:$B,'[3]NUR MACRO SITES'!$K:$K,"")</f>
        <v>8.6582691484809474E-2</v>
      </c>
      <c r="AD967" s="9">
        <v>6.8530701754385984E-2</v>
      </c>
      <c r="AE967" s="9">
        <v>4.4851394237626602E-2</v>
      </c>
      <c r="AF967" s="9">
        <v>1.3931423071462162E-3</v>
      </c>
      <c r="AG967" s="9">
        <v>0</v>
      </c>
      <c r="AH967" s="9">
        <v>0</v>
      </c>
      <c r="AI967" s="9">
        <v>0</v>
      </c>
      <c r="AJ967" s="9">
        <v>0</v>
      </c>
      <c r="AK967" s="9">
        <v>0</v>
      </c>
      <c r="AL967" s="9">
        <v>0.16672416978446084</v>
      </c>
      <c r="AM967" s="9">
        <v>0.96072819493192685</v>
      </c>
      <c r="AN967" s="9">
        <v>0</v>
      </c>
      <c r="AO967" s="9">
        <v>0</v>
      </c>
      <c r="AP967" s="9">
        <v>0</v>
      </c>
      <c r="AQ967" s="9">
        <v>0</v>
      </c>
      <c r="AR967" s="9">
        <v>0</v>
      </c>
      <c r="AS967" s="9">
        <v>0</v>
      </c>
      <c r="AT967" s="9">
        <v>0</v>
      </c>
      <c r="AU967" s="9">
        <v>0</v>
      </c>
      <c r="AV967" s="9">
        <v>0</v>
      </c>
      <c r="AW967" s="9">
        <v>0</v>
      </c>
      <c r="AX967" s="9">
        <v>0</v>
      </c>
      <c r="AY967" s="9">
        <v>0</v>
      </c>
      <c r="AZ967" s="9">
        <v>0</v>
      </c>
      <c r="BA967" s="9">
        <v>0</v>
      </c>
      <c r="BB967" s="9">
        <v>0</v>
      </c>
      <c r="BC967" s="9">
        <v>0</v>
      </c>
      <c r="BD967" s="9">
        <v>0</v>
      </c>
      <c r="BE967" s="9">
        <v>0</v>
      </c>
      <c r="BF967" s="9">
        <v>0</v>
      </c>
      <c r="BG967" s="9">
        <v>0</v>
      </c>
      <c r="BH967" s="9">
        <v>0</v>
      </c>
      <c r="BI967" s="9">
        <v>0</v>
      </c>
      <c r="BJ967" s="9">
        <v>8.9175391586979538E-4</v>
      </c>
      <c r="BK967" s="9">
        <v>1.7656727534221947E-3</v>
      </c>
      <c r="BL967" s="9">
        <v>3.83454183824012E-3</v>
      </c>
      <c r="BM967" s="9">
        <v>3.5670156634791815E-3</v>
      </c>
      <c r="BN967" s="9">
        <v>7.8474344596541994E-4</v>
      </c>
      <c r="BO967" s="9">
        <v>4.2447486395402259E-3</v>
      </c>
      <c r="BP967" s="9">
        <v>1.7556494394078184</v>
      </c>
      <c r="BQ967" s="9">
        <v>1.287157602166463</v>
      </c>
      <c r="BR967" s="9">
        <v>0</v>
      </c>
      <c r="BS967" s="9">
        <v>0</v>
      </c>
      <c r="BT967" s="9">
        <v>0</v>
      </c>
      <c r="BU967" s="9">
        <v>0</v>
      </c>
      <c r="BV967" s="9">
        <v>1.7835078317395909E-4</v>
      </c>
      <c r="BW967" s="9">
        <v>1.7835078317395909E-4</v>
      </c>
      <c r="BX967" s="9">
        <v>0</v>
      </c>
      <c r="BY967" s="9">
        <v>0</v>
      </c>
      <c r="BZ967" s="9">
        <v>1.159280090630734E-3</v>
      </c>
      <c r="CA967" s="9">
        <v>7.9276923120824808E-2</v>
      </c>
      <c r="CB967" s="9">
        <v>6.9556805437844037E-4</v>
      </c>
      <c r="CC967" s="9">
        <v>1.1771151689481299E-2</v>
      </c>
      <c r="CD967" s="9">
        <v>2.675261747609386E-4</v>
      </c>
      <c r="CE967" s="9">
        <v>1.4268062653916727E-3</v>
      </c>
      <c r="CF967" s="9">
        <v>1.1039913478468067E-2</v>
      </c>
      <c r="CG967" s="9">
        <v>0</v>
      </c>
      <c r="CH967" s="9">
        <v>0</v>
      </c>
      <c r="CI967" s="9">
        <v>0</v>
      </c>
      <c r="CJ967" s="9">
        <v>1.3376308738046926E-2</v>
      </c>
      <c r="CK967" s="9">
        <v>1.7835078317395909E-4</v>
      </c>
      <c r="CL967" s="62">
        <v>3.5491805851617861E-3</v>
      </c>
      <c r="CM967" s="62">
        <v>2.2293847896744882E-3</v>
      </c>
      <c r="CN967" s="62">
        <v>9.4525915082198323E-3</v>
      </c>
      <c r="CO967" s="62">
        <v>0.14223474958123233</v>
      </c>
      <c r="CP967" s="62">
        <v>0</v>
      </c>
      <c r="CQ967" s="62">
        <v>8.9175391586979543E-5</v>
      </c>
      <c r="CR967" s="62">
        <v>7.4015575017193028E-3</v>
      </c>
      <c r="CS967" s="62">
        <v>3.9972690928080405</v>
      </c>
      <c r="CT967" s="62">
        <v>11.749392893934077</v>
      </c>
      <c r="CU967" s="62">
        <v>0.58370644317173326</v>
      </c>
      <c r="CV967" s="62">
        <v>0.58317139082221126</v>
      </c>
      <c r="CW967" s="80">
        <v>6.7773297606104439E-3</v>
      </c>
      <c r="CX967" s="78">
        <v>1.2484554822177136E-3</v>
      </c>
      <c r="CY967" s="78">
        <v>1.7835078317395909E-4</v>
      </c>
      <c r="CZ967" s="78">
        <v>4.2804187961750177E-3</v>
      </c>
      <c r="DA967" s="78">
        <v>7.58525880838848E-2</v>
      </c>
      <c r="DB967" s="78">
        <v>0</v>
      </c>
      <c r="DC967" s="78">
        <v>4.1428568371129426</v>
      </c>
      <c r="DD967" s="78">
        <v>18.491409199476074</v>
      </c>
      <c r="DE967" s="78">
        <v>0</v>
      </c>
      <c r="DF967" s="78">
        <v>0</v>
      </c>
      <c r="DG967" s="78">
        <v>0</v>
      </c>
      <c r="DH967" s="78">
        <v>0</v>
      </c>
      <c r="DI967" s="10">
        <v>2011</v>
      </c>
      <c r="DJ967" s="60" t="s">
        <v>85</v>
      </c>
      <c r="DK967" s="42" t="s">
        <v>190</v>
      </c>
    </row>
    <row r="968" spans="1:115" x14ac:dyDescent="0.2">
      <c r="A968" s="4" t="s">
        <v>686</v>
      </c>
      <c r="B968" s="5" t="s">
        <v>687</v>
      </c>
      <c r="C968" s="6" t="s">
        <v>83</v>
      </c>
      <c r="D968" s="5" t="s">
        <v>78</v>
      </c>
      <c r="E968" s="5" t="s">
        <v>79</v>
      </c>
      <c r="F968" s="6" t="s">
        <v>83</v>
      </c>
      <c r="G968" s="5" t="s">
        <v>688</v>
      </c>
      <c r="H968" s="7">
        <f t="shared" si="50"/>
        <v>4</v>
      </c>
      <c r="I968" s="8" t="str">
        <f t="shared" si="51"/>
        <v>No impact</v>
      </c>
      <c r="J968" s="8" t="str">
        <f t="shared" si="49"/>
        <v>No impact</v>
      </c>
      <c r="K968" s="9">
        <v>16.911557136404699</v>
      </c>
      <c r="L968" s="9">
        <v>11.05773087677732</v>
      </c>
      <c r="M968" s="9">
        <v>4.1788684745400086</v>
      </c>
      <c r="N968" s="9">
        <v>4.191882927956291</v>
      </c>
      <c r="O968" s="9">
        <v>5.4224685613084196</v>
      </c>
      <c r="P968" s="9">
        <v>2.142280880045643</v>
      </c>
      <c r="Q968" s="9">
        <v>1.8938245851756763</v>
      </c>
      <c r="R968" s="9">
        <v>1.7661234726382351</v>
      </c>
      <c r="S968" s="9">
        <v>1.8515361277516287</v>
      </c>
      <c r="T968" s="9">
        <v>2.2775965150002375</v>
      </c>
      <c r="U968" s="9">
        <v>1.8053846931013171</v>
      </c>
      <c r="V968" s="9">
        <v>1.7927000130746922</v>
      </c>
      <c r="W968" s="9">
        <v>1.7854433596111767</v>
      </c>
      <c r="X968" s="9">
        <v>6.3497570960967034</v>
      </c>
      <c r="Y968" s="9">
        <v>1.8049994685874617</v>
      </c>
      <c r="Z968" s="9">
        <v>1.7839860293271699</v>
      </c>
      <c r="AA968" s="9">
        <v>1.7826154138734374</v>
      </c>
      <c r="AB968" s="9">
        <f>_xlfn.XLOOKUP(B968,'[2]Macro de calcul Nur Journalier-'!$B:$B,'[2]Macro de calcul Nur Journalier-'!$K:$K,"")</f>
        <v>1.8282654043645601</v>
      </c>
      <c r="AC968" s="9">
        <f>_xlfn.XLOOKUP(B968,'[3]NUR MACRO SITES'!$B:$B,'[3]NUR MACRO SITES'!$K:$K,"")</f>
        <v>24.532394035563165</v>
      </c>
      <c r="AD968" s="9">
        <v>1.8282654043645699</v>
      </c>
      <c r="AE968" s="9">
        <v>1.76071901892264</v>
      </c>
      <c r="AF968" s="9">
        <v>1.7442085056815479</v>
      </c>
      <c r="AG968" s="9">
        <v>4.4204661833211807</v>
      </c>
      <c r="AH968" s="9">
        <v>8.8976757146270558</v>
      </c>
      <c r="AI968" s="9">
        <v>4.2960392597347017</v>
      </c>
      <c r="AJ968" s="9">
        <v>3.5378778604874954</v>
      </c>
      <c r="AK968" s="9">
        <v>1.7739237151143441</v>
      </c>
      <c r="AL968" s="9">
        <v>7.2284936957106973</v>
      </c>
      <c r="AM968" s="9">
        <v>3.8637321532058371</v>
      </c>
      <c r="AN968" s="9">
        <v>1.9166095920481889</v>
      </c>
      <c r="AO968" s="9">
        <v>10.493362514561342</v>
      </c>
      <c r="AP968" s="9">
        <v>19.205389600126441</v>
      </c>
      <c r="AQ968" s="9">
        <v>9.3609095673104825</v>
      </c>
      <c r="AR968" s="9">
        <v>1.7645752477623826</v>
      </c>
      <c r="AS968" s="9">
        <v>1.7407209841420368</v>
      </c>
      <c r="AT968" s="9">
        <v>1.7235071328638589</v>
      </c>
      <c r="AU968" s="9">
        <v>1.7428612823349663</v>
      </c>
      <c r="AV968" s="9">
        <v>1.7241157076953746</v>
      </c>
      <c r="AW968" s="9">
        <v>1.8117668713814035</v>
      </c>
      <c r="AX968" s="9">
        <v>1.7208775011943627</v>
      </c>
      <c r="AY968" s="9">
        <v>1.7749474620819647</v>
      </c>
      <c r="AZ968" s="9">
        <v>1.7649045244074484</v>
      </c>
      <c r="BA968" s="9">
        <v>1.7715998161904594</v>
      </c>
      <c r="BB968" s="9">
        <v>1.8014359388628396</v>
      </c>
      <c r="BC968" s="9">
        <v>2.0131059421995099</v>
      </c>
      <c r="BD968" s="9">
        <v>2.0131059421995099</v>
      </c>
      <c r="BE968" s="9">
        <v>1.695701549502719</v>
      </c>
      <c r="BF968" s="9">
        <v>1.6794755281597387</v>
      </c>
      <c r="BG968" s="9">
        <v>1.7349769360003275</v>
      </c>
      <c r="BH968" s="9">
        <v>1.8280890539662473</v>
      </c>
      <c r="BI968" s="9">
        <v>0</v>
      </c>
      <c r="BJ968" s="9">
        <v>0</v>
      </c>
      <c r="BK968" s="9">
        <v>0</v>
      </c>
      <c r="BL968" s="9">
        <v>3.7984258046473935</v>
      </c>
      <c r="BM968" s="9">
        <v>4.6248141584839333</v>
      </c>
      <c r="BN968" s="9">
        <v>4.9784837615178938</v>
      </c>
      <c r="BO968" s="9">
        <v>6.1916792939021139</v>
      </c>
      <c r="BP968" s="9">
        <v>4.9235160501436788</v>
      </c>
      <c r="BQ968" s="9">
        <v>3.5123154782797275</v>
      </c>
      <c r="BR968" s="9">
        <v>1.2677352018788186</v>
      </c>
      <c r="BS968" s="9">
        <v>0.44967582961650293</v>
      </c>
      <c r="BT968" s="9">
        <v>2.675261747609386E-4</v>
      </c>
      <c r="BU968" s="9">
        <v>1.0165994640915667E-2</v>
      </c>
      <c r="BV968" s="9">
        <v>0</v>
      </c>
      <c r="BW968" s="9">
        <v>0.32985977348023726</v>
      </c>
      <c r="BX968" s="9">
        <v>1.2912596701794633E-2</v>
      </c>
      <c r="BY968" s="9">
        <v>0.30885005122234493</v>
      </c>
      <c r="BZ968" s="9">
        <v>2.675261747609386E-4</v>
      </c>
      <c r="CA968" s="9">
        <v>2.9427879223703234E-3</v>
      </c>
      <c r="CB968" s="9">
        <v>3.2994894887182422E-3</v>
      </c>
      <c r="CC968" s="9">
        <v>0</v>
      </c>
      <c r="CD968" s="9">
        <v>2.9213501582328143</v>
      </c>
      <c r="CE968" s="9">
        <v>6.0104213929624208E-2</v>
      </c>
      <c r="CF968" s="9">
        <v>1.6122019045010032</v>
      </c>
      <c r="CG968" s="9">
        <v>18.491409199476074</v>
      </c>
      <c r="CH968" s="9">
        <v>18.491409199476074</v>
      </c>
      <c r="CI968" s="9">
        <v>18.491409199476074</v>
      </c>
      <c r="CJ968" s="9">
        <v>18.491409199476074</v>
      </c>
      <c r="CK968" s="9">
        <v>18.491409199476074</v>
      </c>
      <c r="CL968" s="62">
        <v>18.491409199476074</v>
      </c>
      <c r="CM968" s="62">
        <v>18.491409199476074</v>
      </c>
      <c r="CN968" s="62">
        <v>15.034917516329797</v>
      </c>
      <c r="CO968" s="62">
        <v>3.837876997885473</v>
      </c>
      <c r="CP968" s="62">
        <v>5.843431554676644</v>
      </c>
      <c r="CQ968" s="62">
        <v>0.87707564641457836</v>
      </c>
      <c r="CR968" s="62">
        <v>6.8635623642750545</v>
      </c>
      <c r="CS968" s="62">
        <v>4.2242026293185857</v>
      </c>
      <c r="CT968" s="62">
        <v>3.7947696135923281</v>
      </c>
      <c r="CU968" s="62">
        <v>0</v>
      </c>
      <c r="CV968" s="62">
        <v>0</v>
      </c>
      <c r="CW968" s="80">
        <v>0</v>
      </c>
      <c r="CX968" s="78">
        <v>0</v>
      </c>
      <c r="CY968" s="78">
        <v>0</v>
      </c>
      <c r="CZ968" s="78">
        <v>0.42914765447318032</v>
      </c>
      <c r="DA968" s="78">
        <v>1.4495638253246697</v>
      </c>
      <c r="DB968" s="78">
        <v>1.3558939940017063</v>
      </c>
      <c r="DC968" s="78">
        <v>7.6625203676594396</v>
      </c>
      <c r="DD968" s="78">
        <v>17.717010098934743</v>
      </c>
      <c r="DE968" s="78">
        <v>0</v>
      </c>
      <c r="DF968" s="78">
        <v>0</v>
      </c>
      <c r="DG968" s="78">
        <v>0</v>
      </c>
      <c r="DH968" s="78">
        <v>0</v>
      </c>
      <c r="DI968" s="10">
        <v>2012</v>
      </c>
      <c r="DJ968" s="60" t="s">
        <v>85</v>
      </c>
      <c r="DK968" s="42" t="s">
        <v>190</v>
      </c>
    </row>
    <row r="969" spans="1:115" x14ac:dyDescent="0.2">
      <c r="A969" s="4" t="s">
        <v>3984</v>
      </c>
      <c r="B969" s="5" t="s">
        <v>3985</v>
      </c>
      <c r="C969" s="6" t="s">
        <v>166</v>
      </c>
      <c r="D969" s="5" t="s">
        <v>70</v>
      </c>
      <c r="E969" s="5" t="e">
        <v>#N/A</v>
      </c>
      <c r="F969" s="6" t="s">
        <v>166</v>
      </c>
      <c r="G969" s="5" t="s">
        <v>167</v>
      </c>
      <c r="H969" s="7">
        <f t="shared" si="50"/>
        <v>4</v>
      </c>
      <c r="I969" s="8" t="str">
        <f t="shared" si="51"/>
        <v>No impact</v>
      </c>
      <c r="J969" s="8" t="str">
        <f t="shared" si="49"/>
        <v>No impact</v>
      </c>
      <c r="K969" s="9">
        <v>0</v>
      </c>
      <c r="L969" s="9">
        <v>0</v>
      </c>
      <c r="M969" s="9">
        <v>0.93857346194075975</v>
      </c>
      <c r="N969" s="9">
        <v>0</v>
      </c>
      <c r="O969" s="9">
        <v>0</v>
      </c>
      <c r="P969" s="9">
        <v>9.7797965331649781</v>
      </c>
      <c r="Q969" s="9">
        <v>9.6265021038368257</v>
      </c>
      <c r="R969" s="9">
        <v>4.1053679433532482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7.8919696132268342</v>
      </c>
      <c r="AB969" s="9">
        <f>_xlfn.XLOOKUP(B969,'[2]Macro de calcul Nur Journalier-'!$B:$B,'[2]Macro de calcul Nur Journalier-'!$K:$K,"")</f>
        <v>0</v>
      </c>
      <c r="AC969" s="9">
        <f>_xlfn.XLOOKUP(B969,'[3]NUR MACRO SITES'!$B:$B,'[3]NUR MACRO SITES'!$K:$K,"")</f>
        <v>0</v>
      </c>
      <c r="AD969" s="9">
        <v>0</v>
      </c>
      <c r="AE969" s="9">
        <v>0</v>
      </c>
      <c r="AF969" s="9">
        <v>4.0654120905244492E-2</v>
      </c>
      <c r="AG969" s="9">
        <v>0</v>
      </c>
      <c r="AH969" s="9">
        <v>0</v>
      </c>
      <c r="AI969" s="9">
        <v>0</v>
      </c>
      <c r="AJ969" s="9">
        <v>0</v>
      </c>
      <c r="AK969" s="9">
        <v>0</v>
      </c>
      <c r="AL969" s="9">
        <v>0</v>
      </c>
      <c r="AM969" s="9">
        <v>0</v>
      </c>
      <c r="AN969" s="9">
        <v>0</v>
      </c>
      <c r="AO969" s="9">
        <v>0</v>
      </c>
      <c r="AP969" s="9">
        <v>0</v>
      </c>
      <c r="AQ969" s="9">
        <v>0</v>
      </c>
      <c r="AR969" s="9">
        <v>0</v>
      </c>
      <c r="AS969" s="9">
        <v>0</v>
      </c>
      <c r="AT969" s="9">
        <v>0</v>
      </c>
      <c r="AU969" s="9">
        <v>0</v>
      </c>
      <c r="AV969" s="9">
        <v>0</v>
      </c>
      <c r="AW969" s="9">
        <v>0</v>
      </c>
      <c r="AX969" s="9">
        <v>0</v>
      </c>
      <c r="AY969" s="9">
        <v>0</v>
      </c>
      <c r="AZ969" s="9">
        <v>0</v>
      </c>
      <c r="BA969" s="9">
        <v>0</v>
      </c>
      <c r="BB969" s="9">
        <v>0</v>
      </c>
      <c r="BC969" s="9">
        <v>0</v>
      </c>
      <c r="BD969" s="9">
        <v>0</v>
      </c>
      <c r="BE969" s="9">
        <v>0</v>
      </c>
      <c r="BF969" s="9">
        <v>0</v>
      </c>
      <c r="BG969" s="9">
        <v>0</v>
      </c>
      <c r="BH969" s="9">
        <v>0</v>
      </c>
      <c r="BI969" s="9">
        <v>6.4623622775252327</v>
      </c>
      <c r="BJ969" s="9">
        <v>11.567243239078513</v>
      </c>
      <c r="BK969" s="9">
        <v>0</v>
      </c>
      <c r="BL969" s="9">
        <v>0</v>
      </c>
      <c r="BM969" s="9">
        <v>6.2422774110885652E-3</v>
      </c>
      <c r="BN969" s="9">
        <v>0</v>
      </c>
      <c r="BO969" s="9">
        <v>0</v>
      </c>
      <c r="BP969" s="9">
        <v>2.7730693171019856</v>
      </c>
      <c r="BQ969" s="9">
        <v>12.758947502090273</v>
      </c>
      <c r="BR969" s="9">
        <v>6.8631164873171189</v>
      </c>
      <c r="BS969" s="9">
        <v>1.0363072256322894</v>
      </c>
      <c r="BT969" s="9">
        <v>1.9154517411316858</v>
      </c>
      <c r="BU969" s="9">
        <v>9.6215788752771569</v>
      </c>
      <c r="BV969" s="9">
        <v>8.6089923038070069</v>
      </c>
      <c r="BW969" s="9">
        <v>2.9751050842814464</v>
      </c>
      <c r="BX969" s="9">
        <v>4.8709382392639959</v>
      </c>
      <c r="BY969" s="9">
        <v>5.1653953822842036</v>
      </c>
      <c r="BZ969" s="9">
        <v>0.842368584008926</v>
      </c>
      <c r="CA969" s="9">
        <v>0.70926539452620052</v>
      </c>
      <c r="CB969" s="9">
        <v>0.59076913418542198</v>
      </c>
      <c r="CC969" s="9">
        <v>0.71894984205254653</v>
      </c>
      <c r="CD969" s="9">
        <v>0</v>
      </c>
      <c r="CE969" s="9">
        <v>0</v>
      </c>
      <c r="CF969" s="9">
        <v>0</v>
      </c>
      <c r="CG969" s="9">
        <v>0</v>
      </c>
      <c r="CH969" s="9">
        <v>0</v>
      </c>
      <c r="CI969" s="9">
        <v>0</v>
      </c>
      <c r="CJ969" s="9">
        <v>0</v>
      </c>
      <c r="CK969" s="9">
        <v>18.002977744675871</v>
      </c>
      <c r="CL969" s="62">
        <v>18.491409199476074</v>
      </c>
      <c r="CM969" s="62">
        <v>9.4618657489448807</v>
      </c>
      <c r="CN969" s="62">
        <v>0.44207808625329237</v>
      </c>
      <c r="CO969" s="62">
        <v>10.885729226414178</v>
      </c>
      <c r="CP969" s="62">
        <v>6.6731729032368525</v>
      </c>
      <c r="CQ969" s="62">
        <v>1.6287171870229118</v>
      </c>
      <c r="CR969" s="62">
        <v>2.1763075966019181</v>
      </c>
      <c r="CS969" s="62">
        <v>2.1426528038169916</v>
      </c>
      <c r="CT969" s="62">
        <v>0</v>
      </c>
      <c r="CU969" s="62">
        <v>0</v>
      </c>
      <c r="CV969" s="62">
        <v>2.6207577482714246</v>
      </c>
      <c r="CW969" s="80">
        <v>5.2336502270048761</v>
      </c>
      <c r="CX969" s="78">
        <v>4.7576676568702148</v>
      </c>
      <c r="CY969" s="78">
        <v>10.402487779404336</v>
      </c>
      <c r="CZ969" s="78">
        <v>4.7010591182908001</v>
      </c>
      <c r="DA969" s="78">
        <v>3.7998169407561506</v>
      </c>
      <c r="DB969" s="78">
        <v>4.1440696224385256</v>
      </c>
      <c r="DC969" s="78">
        <v>10.376805266627287</v>
      </c>
      <c r="DD969" s="78">
        <v>11.921768925871708</v>
      </c>
      <c r="DE969" s="78">
        <v>0</v>
      </c>
      <c r="DF969" s="78">
        <v>0</v>
      </c>
      <c r="DG969" s="78">
        <v>0</v>
      </c>
      <c r="DH969" s="78">
        <v>0</v>
      </c>
      <c r="DI969" s="10">
        <v>2024</v>
      </c>
      <c r="DJ969" s="60" t="s">
        <v>85</v>
      </c>
      <c r="DK969" s="42" t="s">
        <v>5440</v>
      </c>
    </row>
    <row r="970" spans="1:115" x14ac:dyDescent="0.2">
      <c r="A970" s="4" t="s">
        <v>1378</v>
      </c>
      <c r="B970" s="5" t="s">
        <v>1379</v>
      </c>
      <c r="C970" s="6" t="s">
        <v>108</v>
      </c>
      <c r="D970" s="5" t="s">
        <v>70</v>
      </c>
      <c r="E970" s="5" t="s">
        <v>215</v>
      </c>
      <c r="F970" s="6" t="s">
        <v>108</v>
      </c>
      <c r="G970" s="5" t="s">
        <v>1192</v>
      </c>
      <c r="H970" s="7">
        <f t="shared" si="50"/>
        <v>2</v>
      </c>
      <c r="I970" s="8" t="str">
        <f t="shared" si="51"/>
        <v>No impact</v>
      </c>
      <c r="J970" s="8" t="str">
        <f t="shared" si="49"/>
        <v>No impact</v>
      </c>
      <c r="K970" s="9">
        <v>0</v>
      </c>
      <c r="L970" s="9">
        <v>6.0936046514555489E-2</v>
      </c>
      <c r="M970" s="9">
        <v>0</v>
      </c>
      <c r="N970" s="9">
        <v>2.5850139499709357</v>
      </c>
      <c r="O970" s="9">
        <v>0.6411056435125756</v>
      </c>
      <c r="P970" s="9">
        <v>0</v>
      </c>
      <c r="Q970" s="9">
        <v>0.72352374082856807</v>
      </c>
      <c r="R970" s="9">
        <v>0</v>
      </c>
      <c r="S970" s="9">
        <v>0</v>
      </c>
      <c r="T970" s="9">
        <v>0.49497203600163575</v>
      </c>
      <c r="U970" s="9">
        <v>3.8723685687515434E-2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f>_xlfn.XLOOKUP(B970,'[2]Macro de calcul Nur Journalier-'!$B:$B,'[2]Macro de calcul Nur Journalier-'!$K:$K,"")</f>
        <v>0</v>
      </c>
      <c r="AC970" s="9">
        <f>_xlfn.XLOOKUP(B970,'[3]NUR MACRO SITES'!$B:$B,'[3]NUR MACRO SITES'!$K:$K,"")</f>
        <v>0</v>
      </c>
      <c r="AD970" s="9">
        <v>0</v>
      </c>
      <c r="AE970" s="9">
        <v>0</v>
      </c>
      <c r="AF970" s="9">
        <v>0.15612115110589461</v>
      </c>
      <c r="AG970" s="9">
        <v>0</v>
      </c>
      <c r="AH970" s="9">
        <v>0</v>
      </c>
      <c r="AI970" s="9">
        <v>0</v>
      </c>
      <c r="AJ970" s="9">
        <v>0.13632128558877776</v>
      </c>
      <c r="AK970" s="9">
        <v>5.124134120568908E-2</v>
      </c>
      <c r="AL970" s="9">
        <v>0</v>
      </c>
      <c r="AM970" s="9">
        <v>1.8476078417598884E-3</v>
      </c>
      <c r="AN970" s="9">
        <v>0.17901673603427987</v>
      </c>
      <c r="AO970" s="9">
        <v>0</v>
      </c>
      <c r="AP970" s="9">
        <v>0</v>
      </c>
      <c r="AQ970" s="9">
        <v>0</v>
      </c>
      <c r="AR970" s="9">
        <v>0.53905472157743362</v>
      </c>
      <c r="AS970" s="9">
        <v>2.6159200135808325E-3</v>
      </c>
      <c r="AT970" s="9">
        <v>5.4882616921721125E-3</v>
      </c>
      <c r="AU970" s="9">
        <v>0</v>
      </c>
      <c r="AV970" s="9">
        <v>5.1880582241186399E-2</v>
      </c>
      <c r="AW970" s="9">
        <v>5.0215694130416308E-2</v>
      </c>
      <c r="AX970" s="9">
        <v>0</v>
      </c>
      <c r="AY970" s="9">
        <v>4.6647524717700426E-3</v>
      </c>
      <c r="AZ970" s="9">
        <v>3.4758990717089688E-3</v>
      </c>
      <c r="BA970" s="9">
        <v>0</v>
      </c>
      <c r="BB970" s="9">
        <v>0</v>
      </c>
      <c r="BC970" s="9">
        <v>0.45909234946547939</v>
      </c>
      <c r="BD970" s="9">
        <v>0.45909234946547939</v>
      </c>
      <c r="BE970" s="9">
        <v>0.468871649427205</v>
      </c>
      <c r="BF970" s="9">
        <v>0.37678629904632538</v>
      </c>
      <c r="BG970" s="9">
        <v>0.365279867268261</v>
      </c>
      <c r="BH970" s="9">
        <v>0.1045201936424185</v>
      </c>
      <c r="BI970" s="9">
        <v>0</v>
      </c>
      <c r="BJ970" s="9">
        <v>0</v>
      </c>
      <c r="BK970" s="9">
        <v>0</v>
      </c>
      <c r="BL970" s="9">
        <v>0.11624904047278653</v>
      </c>
      <c r="BM970" s="9">
        <v>0.1599628174287239</v>
      </c>
      <c r="BN970" s="9">
        <v>0.10681428404288407</v>
      </c>
      <c r="BO970" s="9">
        <v>0</v>
      </c>
      <c r="BP970" s="9">
        <v>0.23577973535597388</v>
      </c>
      <c r="BQ970" s="9">
        <v>0</v>
      </c>
      <c r="BR970" s="9">
        <v>0</v>
      </c>
      <c r="BS970" s="9">
        <v>0</v>
      </c>
      <c r="BT970" s="9">
        <v>7.8117643030194098E-2</v>
      </c>
      <c r="BU970" s="9">
        <v>9.8235611372216661E-2</v>
      </c>
      <c r="BV970" s="9">
        <v>0.5742003464285611</v>
      </c>
      <c r="BW970" s="9">
        <v>0.92762025836607853</v>
      </c>
      <c r="BX970" s="9">
        <v>0</v>
      </c>
      <c r="BY970" s="9">
        <v>0.91551024018856675</v>
      </c>
      <c r="BZ970" s="9">
        <v>0</v>
      </c>
      <c r="CA970" s="9">
        <v>0</v>
      </c>
      <c r="CB970" s="9">
        <v>0.10280139142146999</v>
      </c>
      <c r="CC970" s="9">
        <v>0.47307545236892645</v>
      </c>
      <c r="CD970" s="9">
        <v>5.7087767133803053</v>
      </c>
      <c r="CE970" s="9">
        <v>6.102842768803165</v>
      </c>
      <c r="CF970" s="9">
        <v>0</v>
      </c>
      <c r="CG970" s="9">
        <v>2.255477509252839</v>
      </c>
      <c r="CH970" s="9">
        <v>0.73623203294210304</v>
      </c>
      <c r="CI970" s="9">
        <v>1.4283757522836036</v>
      </c>
      <c r="CJ970" s="9">
        <v>0.22406208890144477</v>
      </c>
      <c r="CK970" s="9">
        <v>1.1894927133004027</v>
      </c>
      <c r="CL970" s="62">
        <v>1.0191142101343194</v>
      </c>
      <c r="CM970" s="62">
        <v>0.66986770652307293</v>
      </c>
      <c r="CN970" s="62">
        <v>2.0897182913709611</v>
      </c>
      <c r="CO970" s="62">
        <v>2.6914916688782156</v>
      </c>
      <c r="CP970" s="62">
        <v>1.3557156432185322</v>
      </c>
      <c r="CQ970" s="62">
        <v>0.89004174835132521</v>
      </c>
      <c r="CR970" s="62">
        <v>0</v>
      </c>
      <c r="CS970" s="62">
        <v>2.703530346742459</v>
      </c>
      <c r="CT970" s="62">
        <v>1.8237794385802706</v>
      </c>
      <c r="CU970" s="62">
        <v>5.2447436457182981</v>
      </c>
      <c r="CV970" s="62">
        <v>9.2242846706788448</v>
      </c>
      <c r="CW970" s="80">
        <v>2.2291350985780451</v>
      </c>
      <c r="CX970" s="78">
        <v>1.0978382458273053</v>
      </c>
      <c r="CY970" s="78">
        <v>5.3131411710655101</v>
      </c>
      <c r="CZ970" s="78">
        <v>1.4892290395025585</v>
      </c>
      <c r="DA970" s="78">
        <v>0.65403015697722533</v>
      </c>
      <c r="DB970" s="78">
        <v>0.68780979531037312</v>
      </c>
      <c r="DC970" s="78">
        <v>2.1979058764442847</v>
      </c>
      <c r="DD970" s="78">
        <v>11.594727094765618</v>
      </c>
      <c r="DE970" s="78">
        <v>0</v>
      </c>
      <c r="DF970" s="78">
        <v>0</v>
      </c>
      <c r="DG970" s="78">
        <v>0</v>
      </c>
      <c r="DH970" s="78">
        <v>0</v>
      </c>
      <c r="DI970" s="10">
        <v>2017</v>
      </c>
      <c r="DJ970" s="60" t="s">
        <v>85</v>
      </c>
      <c r="DK970" s="42" t="s">
        <v>5441</v>
      </c>
    </row>
    <row r="971" spans="1:115" x14ac:dyDescent="0.2">
      <c r="A971" s="4" t="s">
        <v>579</v>
      </c>
      <c r="B971" s="4" t="s">
        <v>580</v>
      </c>
      <c r="C971" s="6" t="s">
        <v>538</v>
      </c>
      <c r="D971" s="4" t="s">
        <v>78</v>
      </c>
      <c r="E971" s="4" t="s">
        <v>79</v>
      </c>
      <c r="F971" s="6" t="s">
        <v>108</v>
      </c>
      <c r="G971" s="4" t="s">
        <v>539</v>
      </c>
      <c r="H971" s="7">
        <f t="shared" si="50"/>
        <v>5</v>
      </c>
      <c r="I971" s="8" t="str">
        <f t="shared" si="51"/>
        <v>No impact</v>
      </c>
      <c r="J971" s="8" t="str">
        <f t="shared" si="49"/>
        <v>No impact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1.2789054699757525</v>
      </c>
      <c r="R971" s="9">
        <v>0</v>
      </c>
      <c r="S971" s="9">
        <v>0</v>
      </c>
      <c r="T971" s="9">
        <v>4.5673948378738176</v>
      </c>
      <c r="U971" s="9">
        <v>2.042920648504731E-2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f>_xlfn.XLOOKUP(B971,'[2]Macro de calcul Nur Journalier-'!$B:$B,'[2]Macro de calcul Nur Journalier-'!$K:$K,"")</f>
        <v>0</v>
      </c>
      <c r="AC971" s="9">
        <f>_xlfn.XLOOKUP(B971,'[3]NUR MACRO SITES'!$B:$B,'[3]NUR MACRO SITES'!$K:$K,"")</f>
        <v>0</v>
      </c>
      <c r="AD971" s="9">
        <v>0</v>
      </c>
      <c r="AE971" s="9">
        <v>0</v>
      </c>
      <c r="AF971" s="9">
        <v>0.42385031854704514</v>
      </c>
      <c r="AG971" s="9">
        <v>0</v>
      </c>
      <c r="AH971" s="9">
        <v>0</v>
      </c>
      <c r="AI971" s="9">
        <v>0</v>
      </c>
      <c r="AJ971" s="9">
        <v>2.7858008843246329E-4</v>
      </c>
      <c r="AK971" s="9">
        <v>0</v>
      </c>
      <c r="AL971" s="9">
        <v>0</v>
      </c>
      <c r="AM971" s="9">
        <v>0</v>
      </c>
      <c r="AN971" s="9">
        <v>0</v>
      </c>
      <c r="AO971" s="9">
        <v>0</v>
      </c>
      <c r="AP971" s="9">
        <v>0</v>
      </c>
      <c r="AQ971" s="9">
        <v>0</v>
      </c>
      <c r="AR971" s="9">
        <v>0</v>
      </c>
      <c r="AS971" s="9">
        <v>0</v>
      </c>
      <c r="AT971" s="9">
        <v>0</v>
      </c>
      <c r="AU971" s="9">
        <v>0</v>
      </c>
      <c r="AV971" s="9">
        <v>0</v>
      </c>
      <c r="AW971" s="9">
        <v>4.2827183909055249</v>
      </c>
      <c r="AX971" s="9">
        <v>0</v>
      </c>
      <c r="AY971" s="9">
        <v>0</v>
      </c>
      <c r="AZ971" s="9">
        <v>0</v>
      </c>
      <c r="BA971" s="9">
        <v>0.38936963279068548</v>
      </c>
      <c r="BB971" s="9">
        <v>0</v>
      </c>
      <c r="BC971" s="9">
        <v>0</v>
      </c>
      <c r="BD971" s="9">
        <v>0</v>
      </c>
      <c r="BE971" s="9">
        <v>0</v>
      </c>
      <c r="BF971" s="9">
        <v>0</v>
      </c>
      <c r="BG971" s="9">
        <v>0</v>
      </c>
      <c r="BH971" s="9">
        <v>0</v>
      </c>
      <c r="BI971" s="9">
        <v>0</v>
      </c>
      <c r="BJ971" s="9">
        <v>0</v>
      </c>
      <c r="BK971" s="9">
        <v>9.2920758033632686E-2</v>
      </c>
      <c r="BL971" s="9">
        <v>0</v>
      </c>
      <c r="BM971" s="9">
        <v>1.4245768806019985</v>
      </c>
      <c r="BN971" s="9">
        <v>0.37908458963625008</v>
      </c>
      <c r="BO971" s="9">
        <v>0</v>
      </c>
      <c r="BP971" s="9">
        <v>5.350523495218771E-4</v>
      </c>
      <c r="BQ971" s="9">
        <v>1.7516008766297693</v>
      </c>
      <c r="BR971" s="9">
        <v>1.7835078317395909E-4</v>
      </c>
      <c r="BS971" s="9">
        <v>0</v>
      </c>
      <c r="BT971" s="9">
        <v>0</v>
      </c>
      <c r="BU971" s="9">
        <v>0</v>
      </c>
      <c r="BV971" s="9">
        <v>4.726295754109916E-2</v>
      </c>
      <c r="BW971" s="9">
        <v>0</v>
      </c>
      <c r="BX971" s="9">
        <v>0</v>
      </c>
      <c r="BY971" s="9">
        <v>0</v>
      </c>
      <c r="BZ971" s="9">
        <v>0</v>
      </c>
      <c r="CA971" s="9">
        <v>0</v>
      </c>
      <c r="CB971" s="9">
        <v>0</v>
      </c>
      <c r="CC971" s="9">
        <v>0</v>
      </c>
      <c r="CD971" s="9">
        <v>0</v>
      </c>
      <c r="CE971" s="9">
        <v>0</v>
      </c>
      <c r="CF971" s="9">
        <v>0</v>
      </c>
      <c r="CG971" s="9">
        <v>0</v>
      </c>
      <c r="CH971" s="9">
        <v>0</v>
      </c>
      <c r="CI971" s="9">
        <v>4.5486583740686521</v>
      </c>
      <c r="CJ971" s="9">
        <v>9.7823621063084811</v>
      </c>
      <c r="CK971" s="9">
        <v>0</v>
      </c>
      <c r="CL971" s="62">
        <v>1.7544366540822358</v>
      </c>
      <c r="CM971" s="62">
        <v>1.4167472812206612</v>
      </c>
      <c r="CN971" s="62">
        <v>2.3004575767693112</v>
      </c>
      <c r="CO971" s="62">
        <v>1.7597515074208194</v>
      </c>
      <c r="CP971" s="62">
        <v>0.3270418311060887</v>
      </c>
      <c r="CQ971" s="62">
        <v>0.50774684461794395</v>
      </c>
      <c r="CR971" s="62">
        <v>2.4660027737113799</v>
      </c>
      <c r="CS971" s="62">
        <v>0</v>
      </c>
      <c r="CT971" s="62">
        <v>1.516695060111348</v>
      </c>
      <c r="CU971" s="62">
        <v>0</v>
      </c>
      <c r="CV971" s="62">
        <v>3.0125230785913431</v>
      </c>
      <c r="CW971" s="80">
        <v>1.5462121147266381</v>
      </c>
      <c r="CX971" s="78">
        <v>6.2621991935690984</v>
      </c>
      <c r="CY971" s="78">
        <v>6.1742900925426554</v>
      </c>
      <c r="CZ971" s="78">
        <v>5.9380823153070619</v>
      </c>
      <c r="DA971" s="78">
        <v>9.0223380788909733</v>
      </c>
      <c r="DB971" s="78">
        <v>9.2691577277254122</v>
      </c>
      <c r="DC971" s="78">
        <v>13.831977153978078</v>
      </c>
      <c r="DD971" s="78">
        <v>10.458115388676292</v>
      </c>
      <c r="DE971" s="78">
        <v>0</v>
      </c>
      <c r="DF971" s="78">
        <v>2.8697532766605884</v>
      </c>
      <c r="DG971" s="78">
        <v>0</v>
      </c>
      <c r="DH971" s="78">
        <v>0</v>
      </c>
      <c r="DI971" s="10">
        <v>2019</v>
      </c>
      <c r="DJ971" s="60" t="s">
        <v>85</v>
      </c>
      <c r="DK971" s="42" t="s">
        <v>5440</v>
      </c>
    </row>
    <row r="972" spans="1:115" x14ac:dyDescent="0.2">
      <c r="A972" s="4" t="s">
        <v>1807</v>
      </c>
      <c r="B972" s="5" t="s">
        <v>1808</v>
      </c>
      <c r="C972" s="6" t="s">
        <v>147</v>
      </c>
      <c r="D972" s="5" t="s">
        <v>78</v>
      </c>
      <c r="E972" s="5" t="s">
        <v>79</v>
      </c>
      <c r="F972" s="6" t="s">
        <v>147</v>
      </c>
      <c r="G972" s="5" t="s">
        <v>1809</v>
      </c>
      <c r="H972" s="7">
        <f t="shared" si="50"/>
        <v>1</v>
      </c>
      <c r="I972" s="8" t="str">
        <f t="shared" si="51"/>
        <v>No impact</v>
      </c>
      <c r="J972" s="8" t="str">
        <f t="shared" si="49"/>
        <v>No impact</v>
      </c>
      <c r="K972" s="9">
        <v>0</v>
      </c>
      <c r="L972" s="9">
        <v>0</v>
      </c>
      <c r="M972" s="9">
        <v>0</v>
      </c>
      <c r="N972" s="9">
        <v>2.9715209432796571E-3</v>
      </c>
      <c r="O972" s="9">
        <v>9.2860029477490383E-4</v>
      </c>
      <c r="P972" s="9">
        <v>4.457281414919397E-3</v>
      </c>
      <c r="Q972" s="9">
        <v>1.3929004421623559E-3</v>
      </c>
      <c r="R972" s="9">
        <v>0</v>
      </c>
      <c r="S972" s="9">
        <v>1.2071803832072328E-3</v>
      </c>
      <c r="T972" s="9">
        <v>6.6394921076403837E-2</v>
      </c>
      <c r="U972" s="9">
        <v>9.2860029477490383E-4</v>
      </c>
      <c r="V972" s="9">
        <v>1.3929004421623559E-3</v>
      </c>
      <c r="W972" s="9">
        <v>2.2286407074598768E-3</v>
      </c>
      <c r="X972" s="9">
        <v>5.4787417391716844E-3</v>
      </c>
      <c r="Y972" s="9">
        <v>1.4857604716399177E-3</v>
      </c>
      <c r="Z972" s="9">
        <v>3.2501010317119859E-3</v>
      </c>
      <c r="AA972" s="9">
        <v>0</v>
      </c>
      <c r="AB972" s="9">
        <f>_xlfn.XLOOKUP(B972,'[2]Macro de calcul Nur Journalier-'!$B:$B,'[2]Macro de calcul Nur Journalier-'!$K:$K,"")</f>
        <v>1.0214603242522801E-3</v>
      </c>
      <c r="AC972" s="9">
        <f>_xlfn.XLOOKUP(B972,'[3]NUR MACRO SITES'!$B:$B,'[3]NUR MACRO SITES'!$K:$K,"")</f>
        <v>0</v>
      </c>
      <c r="AD972" s="9">
        <v>1.0214603242522874E-3</v>
      </c>
      <c r="AE972" s="9">
        <v>3.80726120857717E-3</v>
      </c>
      <c r="AF972" s="9">
        <v>1.4857604716399177E-3</v>
      </c>
      <c r="AG972" s="9">
        <v>0.13288270218228493</v>
      </c>
      <c r="AH972" s="9">
        <v>0</v>
      </c>
      <c r="AI972" s="9">
        <v>1.3000404126847942E-3</v>
      </c>
      <c r="AJ972" s="9">
        <v>1.2071803832072328E-3</v>
      </c>
      <c r="AK972" s="9">
        <v>5.1073016212617936E-3</v>
      </c>
      <c r="AL972" s="9">
        <v>3.0643809727568627E-3</v>
      </c>
      <c r="AM972" s="9">
        <v>0</v>
      </c>
      <c r="AN972" s="9">
        <v>9.1465734740591126E-4</v>
      </c>
      <c r="AO972" s="9">
        <v>0.19079752266886776</v>
      </c>
      <c r="AP972" s="9">
        <v>2.8354377769582201E-3</v>
      </c>
      <c r="AQ972" s="9">
        <v>7.3172587792469388E-3</v>
      </c>
      <c r="AR972" s="9">
        <v>1.3719860211088672E-3</v>
      </c>
      <c r="AS972" s="9">
        <v>1.3536928741606996E-2</v>
      </c>
      <c r="AT972" s="9">
        <v>6.0367384928787342E-3</v>
      </c>
      <c r="AU972" s="9">
        <v>1.0362903898111888E-2</v>
      </c>
      <c r="AV972" s="9">
        <v>3.1795414990244068E-2</v>
      </c>
      <c r="AW972" s="9">
        <v>6.3111356971005438E-3</v>
      </c>
      <c r="AX972" s="9">
        <v>1.3079600067904217E-2</v>
      </c>
      <c r="AY972" s="9">
        <v>1.7561421070193112E-2</v>
      </c>
      <c r="AZ972" s="9">
        <v>8.7807105350964695E-3</v>
      </c>
      <c r="BA972" s="9">
        <v>6.4940671665816895E-3</v>
      </c>
      <c r="BB972" s="9">
        <v>9.1813304532602766E-2</v>
      </c>
      <c r="BC972" s="9">
        <v>0.18263877913000728</v>
      </c>
      <c r="BD972" s="9">
        <v>0.18263877913000728</v>
      </c>
      <c r="BE972" s="9">
        <v>4.9391496759918514E-3</v>
      </c>
      <c r="BF972" s="9">
        <v>8.1404503919123659E-3</v>
      </c>
      <c r="BG972" s="9">
        <v>7.7745874529500719E-3</v>
      </c>
      <c r="BH972" s="9">
        <v>0</v>
      </c>
      <c r="BI972" s="9">
        <v>0</v>
      </c>
      <c r="BJ972" s="9">
        <v>0</v>
      </c>
      <c r="BK972" s="9">
        <v>6.4206281942625039E-3</v>
      </c>
      <c r="BL972" s="9">
        <v>9.2742407250457244E-3</v>
      </c>
      <c r="BM972" s="9">
        <v>4.2804187961751738E-3</v>
      </c>
      <c r="BN972" s="9">
        <v>3.210314097131252E-3</v>
      </c>
      <c r="BO972" s="9">
        <v>5.2776850353705278</v>
      </c>
      <c r="BP972" s="9">
        <v>3.9898497002280036</v>
      </c>
      <c r="BQ972" s="9">
        <v>0.11245016879118139</v>
      </c>
      <c r="BR972" s="9">
        <v>4.9938219288708924E-3</v>
      </c>
      <c r="BS972" s="9">
        <v>0</v>
      </c>
      <c r="BT972" s="9">
        <v>4.9938219288708924E-3</v>
      </c>
      <c r="BU972" s="9">
        <v>0</v>
      </c>
      <c r="BV972" s="9">
        <v>3.9237172298269719E-3</v>
      </c>
      <c r="BW972" s="9">
        <v>4.1912434045881224E-3</v>
      </c>
      <c r="BX972" s="9">
        <v>4.1912434045881224E-3</v>
      </c>
      <c r="BY972" s="9">
        <v>3.1211387055442015E-3</v>
      </c>
      <c r="BZ972" s="9">
        <v>1.6051570485657116E-3</v>
      </c>
      <c r="CA972" s="9">
        <v>4.3695941877620516E-3</v>
      </c>
      <c r="CB972" s="9">
        <v>1.7389201359460992E-2</v>
      </c>
      <c r="CC972" s="9">
        <v>7.5799082848931349E-3</v>
      </c>
      <c r="CD972" s="9">
        <v>2.2293847896745519E-3</v>
      </c>
      <c r="CE972" s="9">
        <v>7.3123821101323235E-3</v>
      </c>
      <c r="CF972" s="9">
        <v>0.1417888726232974</v>
      </c>
      <c r="CG972" s="9">
        <v>1.6051570485657116E-3</v>
      </c>
      <c r="CH972" s="9">
        <v>0</v>
      </c>
      <c r="CI972" s="9">
        <v>1.0433520815676698E-2</v>
      </c>
      <c r="CJ972" s="9">
        <v>0</v>
      </c>
      <c r="CK972" s="9">
        <v>1.515981656978832E-3</v>
      </c>
      <c r="CL972" s="62">
        <v>0</v>
      </c>
      <c r="CM972" s="62">
        <v>1.6051570485657116E-3</v>
      </c>
      <c r="CN972" s="62">
        <v>1.4268062653917815E-3</v>
      </c>
      <c r="CO972" s="62">
        <v>7.134031326958566E-3</v>
      </c>
      <c r="CP972" s="62">
        <v>0.75802649864596094</v>
      </c>
      <c r="CQ972" s="62">
        <v>4.8154711456967914E-3</v>
      </c>
      <c r="CR972" s="62">
        <v>0</v>
      </c>
      <c r="CS972" s="62">
        <v>6.7773297606103641E-3</v>
      </c>
      <c r="CT972" s="62">
        <v>4.3695941877620516E-3</v>
      </c>
      <c r="CU972" s="62">
        <v>5.4396988868056322E-3</v>
      </c>
      <c r="CV972" s="62">
        <v>1.6943324401527619E-3</v>
      </c>
      <c r="CW972" s="80">
        <v>4.5479449709359835E-3</v>
      </c>
      <c r="CX972" s="78">
        <v>1.4268062653917815E-3</v>
      </c>
      <c r="CY972" s="78">
        <v>1.3376308738047309E-3</v>
      </c>
      <c r="CZ972" s="78">
        <v>0</v>
      </c>
      <c r="DA972" s="78">
        <v>1.4803115003438578E-2</v>
      </c>
      <c r="DB972" s="78">
        <v>0</v>
      </c>
      <c r="DC972" s="78">
        <v>0.77299012935425593</v>
      </c>
      <c r="DD972" s="78">
        <v>7.7758801254448056</v>
      </c>
      <c r="DE972" s="78">
        <v>0</v>
      </c>
      <c r="DF972" s="78">
        <v>0</v>
      </c>
      <c r="DG972" s="78">
        <v>0</v>
      </c>
      <c r="DH972" s="78">
        <v>9.1297765906749595E-2</v>
      </c>
      <c r="DI972" s="10">
        <v>2015</v>
      </c>
      <c r="DJ972" s="61" t="s">
        <v>80</v>
      </c>
      <c r="DK972" s="42" t="s">
        <v>5440</v>
      </c>
    </row>
    <row r="973" spans="1:115" x14ac:dyDescent="0.2">
      <c r="A973" s="4" t="s">
        <v>1654</v>
      </c>
      <c r="B973" s="5" t="s">
        <v>1655</v>
      </c>
      <c r="C973" s="6" t="s">
        <v>216</v>
      </c>
      <c r="D973" s="5" t="s">
        <v>70</v>
      </c>
      <c r="E973" s="5" t="s">
        <v>183</v>
      </c>
      <c r="F973" s="6" t="s">
        <v>216</v>
      </c>
      <c r="G973" s="5" t="s">
        <v>1654</v>
      </c>
      <c r="H973" s="7">
        <f t="shared" si="50"/>
        <v>1</v>
      </c>
      <c r="I973" s="8" t="str">
        <f t="shared" si="51"/>
        <v>No impact</v>
      </c>
      <c r="J973" s="8" t="str">
        <f t="shared" si="49"/>
        <v>No impact</v>
      </c>
      <c r="K973" s="9">
        <v>0</v>
      </c>
      <c r="L973" s="9">
        <v>0.10716769771787285</v>
      </c>
      <c r="M973" s="9">
        <v>0</v>
      </c>
      <c r="N973" s="9">
        <v>0</v>
      </c>
      <c r="O973" s="9">
        <v>0</v>
      </c>
      <c r="P973" s="9">
        <v>0</v>
      </c>
      <c r="Q973" s="9">
        <v>0.13788367751119976</v>
      </c>
      <c r="R973" s="9">
        <v>0</v>
      </c>
      <c r="S973" s="9">
        <v>0</v>
      </c>
      <c r="T973" s="9">
        <v>0.18271060877664666</v>
      </c>
      <c r="U973" s="9">
        <v>4.7844163825956999E-2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f>_xlfn.XLOOKUP(B973,'[2]Macro de calcul Nur Journalier-'!$B:$B,'[2]Macro de calcul Nur Journalier-'!$K:$K,"")</f>
        <v>0</v>
      </c>
      <c r="AC973" s="9">
        <f>_xlfn.XLOOKUP(B973,'[3]NUR MACRO SITES'!$B:$B,'[3]NUR MACRO SITES'!$K:$K,"")</f>
        <v>0</v>
      </c>
      <c r="AD973" s="9">
        <v>0</v>
      </c>
      <c r="AE973" s="9">
        <v>0</v>
      </c>
      <c r="AF973" s="9">
        <v>0</v>
      </c>
      <c r="AG973" s="9">
        <v>0</v>
      </c>
      <c r="AH973" s="9">
        <v>0</v>
      </c>
      <c r="AI973" s="9">
        <v>0</v>
      </c>
      <c r="AJ973" s="9">
        <v>0</v>
      </c>
      <c r="AK973" s="9">
        <v>0</v>
      </c>
      <c r="AL973" s="9">
        <v>0</v>
      </c>
      <c r="AM973" s="9">
        <v>0</v>
      </c>
      <c r="AN973" s="9">
        <v>0</v>
      </c>
      <c r="AO973" s="9">
        <v>0</v>
      </c>
      <c r="AP973" s="9">
        <v>0</v>
      </c>
      <c r="AQ973" s="9">
        <v>0</v>
      </c>
      <c r="AR973" s="9">
        <v>0</v>
      </c>
      <c r="AS973" s="9">
        <v>0</v>
      </c>
      <c r="AT973" s="9">
        <v>0</v>
      </c>
      <c r="AU973" s="9">
        <v>0</v>
      </c>
      <c r="AV973" s="9">
        <v>0</v>
      </c>
      <c r="AW973" s="9">
        <v>0</v>
      </c>
      <c r="AX973" s="9">
        <v>0</v>
      </c>
      <c r="AY973" s="9">
        <v>0</v>
      </c>
      <c r="AZ973" s="9">
        <v>0</v>
      </c>
      <c r="BA973" s="9">
        <v>0</v>
      </c>
      <c r="BB973" s="9">
        <v>0</v>
      </c>
      <c r="BC973" s="9">
        <v>0</v>
      </c>
      <c r="BD973" s="9">
        <v>0</v>
      </c>
      <c r="BE973" s="9">
        <v>0</v>
      </c>
      <c r="BF973" s="9">
        <v>0</v>
      </c>
      <c r="BG973" s="9">
        <v>0</v>
      </c>
      <c r="BH973" s="9">
        <v>0</v>
      </c>
      <c r="BI973" s="9">
        <v>0</v>
      </c>
      <c r="BJ973" s="9">
        <v>0</v>
      </c>
      <c r="BK973" s="9">
        <v>0</v>
      </c>
      <c r="BL973" s="9">
        <v>0</v>
      </c>
      <c r="BM973" s="9">
        <v>0</v>
      </c>
      <c r="BN973" s="9">
        <v>0</v>
      </c>
      <c r="BO973" s="9">
        <v>0</v>
      </c>
      <c r="BP973" s="9">
        <v>0</v>
      </c>
      <c r="BQ973" s="9">
        <v>0</v>
      </c>
      <c r="BR973" s="9">
        <v>0</v>
      </c>
      <c r="BS973" s="9">
        <v>0</v>
      </c>
      <c r="BT973" s="9">
        <v>0</v>
      </c>
      <c r="BU973" s="9">
        <v>0</v>
      </c>
      <c r="BV973" s="9">
        <v>0</v>
      </c>
      <c r="BW973" s="9">
        <v>0</v>
      </c>
      <c r="BX973" s="9">
        <v>0</v>
      </c>
      <c r="BY973" s="9">
        <v>0</v>
      </c>
      <c r="BZ973" s="9">
        <v>0</v>
      </c>
      <c r="CA973" s="9">
        <v>0</v>
      </c>
      <c r="CB973" s="9">
        <v>0</v>
      </c>
      <c r="CC973" s="9">
        <v>0</v>
      </c>
      <c r="CD973" s="9">
        <v>0</v>
      </c>
      <c r="CE973" s="9">
        <v>0</v>
      </c>
      <c r="CF973" s="9">
        <v>0.15730539075943195</v>
      </c>
      <c r="CG973" s="9">
        <v>0</v>
      </c>
      <c r="CH973" s="9">
        <v>1.0522696207263585E-2</v>
      </c>
      <c r="CI973" s="9">
        <v>0</v>
      </c>
      <c r="CJ973" s="9">
        <v>0</v>
      </c>
      <c r="CK973" s="9">
        <v>0</v>
      </c>
      <c r="CL973" s="62">
        <v>0</v>
      </c>
      <c r="CM973" s="62">
        <v>0</v>
      </c>
      <c r="CN973" s="62">
        <v>0</v>
      </c>
      <c r="CO973" s="62">
        <v>0</v>
      </c>
      <c r="CP973" s="62">
        <v>6.1655865743237649E-2</v>
      </c>
      <c r="CQ973" s="62">
        <v>0</v>
      </c>
      <c r="CR973" s="62">
        <v>0</v>
      </c>
      <c r="CS973" s="62">
        <v>0</v>
      </c>
      <c r="CT973" s="62">
        <v>0.50401931324960858</v>
      </c>
      <c r="CU973" s="62">
        <v>0</v>
      </c>
      <c r="CV973" s="62">
        <v>0</v>
      </c>
      <c r="CW973" s="80">
        <v>0</v>
      </c>
      <c r="CX973" s="78">
        <v>1.8905183016439665E-2</v>
      </c>
      <c r="CY973" s="78">
        <v>0.56940271036118173</v>
      </c>
      <c r="CZ973" s="78">
        <v>1.1145318791323877</v>
      </c>
      <c r="DA973" s="78">
        <v>0.50953035244968359</v>
      </c>
      <c r="DB973" s="78">
        <v>1.159280090630734E-3</v>
      </c>
      <c r="DC973" s="78">
        <v>0.43822570933673483</v>
      </c>
      <c r="DD973" s="78">
        <v>6.7268564889722162</v>
      </c>
      <c r="DE973" s="78">
        <v>0</v>
      </c>
      <c r="DF973" s="78">
        <v>0</v>
      </c>
      <c r="DG973" s="78">
        <v>0</v>
      </c>
      <c r="DH973" s="78">
        <v>0</v>
      </c>
      <c r="DI973" s="10">
        <v>2019</v>
      </c>
      <c r="DJ973" s="60" t="s">
        <v>85</v>
      </c>
      <c r="DK973" s="42" t="s">
        <v>5440</v>
      </c>
    </row>
    <row r="974" spans="1:115" x14ac:dyDescent="0.2">
      <c r="A974" s="4" t="s">
        <v>3815</v>
      </c>
      <c r="B974" s="4" t="s">
        <v>3816</v>
      </c>
      <c r="C974" s="6" t="s">
        <v>538</v>
      </c>
      <c r="D974" s="4" t="s">
        <v>78</v>
      </c>
      <c r="E974" s="4" t="s">
        <v>79</v>
      </c>
      <c r="F974" s="6" t="s">
        <v>108</v>
      </c>
      <c r="G974" s="4" t="s">
        <v>539</v>
      </c>
      <c r="H974" s="7">
        <f t="shared" si="50"/>
        <v>3</v>
      </c>
      <c r="I974" s="8" t="str">
        <f t="shared" si="51"/>
        <v>No impact</v>
      </c>
      <c r="J974" s="8" t="str">
        <f t="shared" si="49"/>
        <v>No impact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13.738344209099983</v>
      </c>
      <c r="W974" s="9">
        <v>12.798953578899825</v>
      </c>
      <c r="X974" s="9">
        <v>14.01274559620596</v>
      </c>
      <c r="Y974" s="9">
        <v>9.9458663172158062</v>
      </c>
      <c r="Z974" s="9">
        <v>5.0310821090667046</v>
      </c>
      <c r="AA974" s="9">
        <v>17.744938756953353</v>
      </c>
      <c r="AB974" s="9">
        <f>_xlfn.XLOOKUP(B974,'[2]Macro de calcul Nur Journalier-'!$B:$B,'[2]Macro de calcul Nur Journalier-'!$K:$K,"")</f>
        <v>0</v>
      </c>
      <c r="AC974" s="9">
        <f>_xlfn.XLOOKUP(B974,'[3]NUR MACRO SITES'!$B:$B,'[3]NUR MACRO SITES'!$K:$K,"")</f>
        <v>0</v>
      </c>
      <c r="AD974" s="9">
        <v>0</v>
      </c>
      <c r="AE974" s="9">
        <v>2.5261642419055699</v>
      </c>
      <c r="AF974" s="9">
        <v>15.192829422811773</v>
      </c>
      <c r="AG974" s="9">
        <v>0</v>
      </c>
      <c r="AH974" s="9">
        <v>0</v>
      </c>
      <c r="AI974" s="9">
        <v>0</v>
      </c>
      <c r="AJ974" s="9">
        <v>0</v>
      </c>
      <c r="AK974" s="9">
        <v>0.55186715518470963</v>
      </c>
      <c r="AL974" s="9">
        <v>0.64240568392526021</v>
      </c>
      <c r="AM974" s="9">
        <v>0</v>
      </c>
      <c r="AN974" s="9">
        <v>0</v>
      </c>
      <c r="AO974" s="9">
        <v>0</v>
      </c>
      <c r="AP974" s="9">
        <v>0</v>
      </c>
      <c r="AQ974" s="9">
        <v>0</v>
      </c>
      <c r="AR974" s="9">
        <v>0</v>
      </c>
      <c r="AS974" s="9">
        <v>0</v>
      </c>
      <c r="AT974" s="9">
        <v>0</v>
      </c>
      <c r="AU974" s="9">
        <v>0</v>
      </c>
      <c r="AV974" s="9">
        <v>0</v>
      </c>
      <c r="AW974" s="9">
        <v>0</v>
      </c>
      <c r="AX974" s="9">
        <v>0</v>
      </c>
      <c r="AY974" s="9">
        <v>0</v>
      </c>
      <c r="AZ974" s="9">
        <v>0</v>
      </c>
      <c r="BA974" s="9">
        <v>0</v>
      </c>
      <c r="BB974" s="9">
        <v>0</v>
      </c>
      <c r="BC974" s="9">
        <v>0</v>
      </c>
      <c r="BD974" s="9">
        <v>0</v>
      </c>
      <c r="BE974" s="9">
        <v>0</v>
      </c>
      <c r="BF974" s="9">
        <v>0</v>
      </c>
      <c r="BG974" s="9">
        <v>0</v>
      </c>
      <c r="BH974" s="9">
        <v>0</v>
      </c>
      <c r="BI974" s="9">
        <v>0</v>
      </c>
      <c r="BJ974" s="9">
        <v>0</v>
      </c>
      <c r="BK974" s="9">
        <v>1.5278419840597206</v>
      </c>
      <c r="BL974" s="9">
        <v>0</v>
      </c>
      <c r="BM974" s="9">
        <v>0</v>
      </c>
      <c r="BN974" s="9">
        <v>0</v>
      </c>
      <c r="BO974" s="9">
        <v>0</v>
      </c>
      <c r="BP974" s="9">
        <v>0</v>
      </c>
      <c r="BQ974" s="9">
        <v>0</v>
      </c>
      <c r="BR974" s="9">
        <v>0</v>
      </c>
      <c r="BS974" s="9">
        <v>0</v>
      </c>
      <c r="BT974" s="9">
        <v>0</v>
      </c>
      <c r="BU974" s="9">
        <v>0</v>
      </c>
      <c r="BV974" s="9">
        <v>0.27706794166074539</v>
      </c>
      <c r="BW974" s="9">
        <v>4.8531031609466</v>
      </c>
      <c r="BX974" s="9">
        <v>0</v>
      </c>
      <c r="BY974" s="9">
        <v>0</v>
      </c>
      <c r="BZ974" s="9">
        <v>0</v>
      </c>
      <c r="CA974" s="9">
        <v>0</v>
      </c>
      <c r="CB974" s="9">
        <v>0</v>
      </c>
      <c r="CC974" s="9">
        <v>0</v>
      </c>
      <c r="CD974" s="9">
        <v>0</v>
      </c>
      <c r="CE974" s="9">
        <v>0</v>
      </c>
      <c r="CF974" s="9">
        <v>2.0034143473930817</v>
      </c>
      <c r="CG974" s="9">
        <v>0</v>
      </c>
      <c r="CH974" s="9">
        <v>0</v>
      </c>
      <c r="CI974" s="9">
        <v>9.9270045914625613E-2</v>
      </c>
      <c r="CJ974" s="9">
        <v>7.0431259327745961</v>
      </c>
      <c r="CK974" s="9">
        <v>0</v>
      </c>
      <c r="CL974" s="62">
        <v>0</v>
      </c>
      <c r="CM974" s="62">
        <v>0</v>
      </c>
      <c r="CN974" s="62">
        <v>0</v>
      </c>
      <c r="CO974" s="62">
        <v>0</v>
      </c>
      <c r="CP974" s="62">
        <v>6.9110928479909156E-2</v>
      </c>
      <c r="CQ974" s="62">
        <v>0.37168303213453069</v>
      </c>
      <c r="CR974" s="62">
        <v>0</v>
      </c>
      <c r="CS974" s="62">
        <v>0</v>
      </c>
      <c r="CT974" s="62">
        <v>0</v>
      </c>
      <c r="CU974" s="62">
        <v>1.9458962198194809</v>
      </c>
      <c r="CV974" s="62">
        <v>0</v>
      </c>
      <c r="CW974" s="80">
        <v>1.5058691675726885</v>
      </c>
      <c r="CX974" s="78">
        <v>1.8776770452554412</v>
      </c>
      <c r="CY974" s="78">
        <v>0</v>
      </c>
      <c r="CZ974" s="78">
        <v>0</v>
      </c>
      <c r="DA974" s="78">
        <v>0</v>
      </c>
      <c r="DB974" s="78">
        <v>1.2405188723664722</v>
      </c>
      <c r="DC974" s="78">
        <v>2.4737610327794468</v>
      </c>
      <c r="DD974" s="78">
        <v>6.4009739379567554</v>
      </c>
      <c r="DE974" s="78">
        <v>0</v>
      </c>
      <c r="DF974" s="78">
        <v>0</v>
      </c>
      <c r="DG974" s="78">
        <v>0</v>
      </c>
      <c r="DH974" s="78">
        <v>0</v>
      </c>
      <c r="DI974" s="10">
        <v>2019</v>
      </c>
      <c r="DJ974" s="60" t="s">
        <v>85</v>
      </c>
      <c r="DK974" s="42" t="s">
        <v>5440</v>
      </c>
    </row>
    <row r="975" spans="1:115" x14ac:dyDescent="0.2">
      <c r="A975" s="4" t="s">
        <v>1870</v>
      </c>
      <c r="B975" s="5" t="s">
        <v>1871</v>
      </c>
      <c r="C975" s="6" t="s">
        <v>166</v>
      </c>
      <c r="D975" s="5" t="s">
        <v>78</v>
      </c>
      <c r="E975" s="5" t="s">
        <v>79</v>
      </c>
      <c r="F975" s="6" t="s">
        <v>166</v>
      </c>
      <c r="G975" s="5" t="s">
        <v>1872</v>
      </c>
      <c r="H975" s="7">
        <f t="shared" si="50"/>
        <v>2</v>
      </c>
      <c r="I975" s="8" t="str">
        <f t="shared" si="51"/>
        <v>No impact</v>
      </c>
      <c r="J975" s="8" t="str">
        <f t="shared" si="49"/>
        <v>No impact</v>
      </c>
      <c r="K975" s="9">
        <v>0.56830338040222517</v>
      </c>
      <c r="L975" s="9">
        <v>0.2800478359279871</v>
      </c>
      <c r="M975" s="9">
        <v>1.6714805305965202E-4</v>
      </c>
      <c r="N975" s="9">
        <v>1.6714805305935996E-4</v>
      </c>
      <c r="O975" s="9">
        <v>1.857200589548498E-4</v>
      </c>
      <c r="P975" s="9">
        <v>5.1630176389483216E-2</v>
      </c>
      <c r="Q975" s="9">
        <v>0.88995195050634723</v>
      </c>
      <c r="R975" s="9">
        <v>1.6698090500641853</v>
      </c>
      <c r="S975" s="9">
        <v>1.6714805305965202E-4</v>
      </c>
      <c r="T975" s="9">
        <v>5.2484488660675704E-2</v>
      </c>
      <c r="U975" s="9">
        <v>2.0429206485038831E-4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f>_xlfn.XLOOKUP(B975,'[2]Macro de calcul Nur Journalier-'!$B:$B,'[2]Macro de calcul Nur Journalier-'!$K:$K,"")</f>
        <v>0</v>
      </c>
      <c r="AC975" s="9">
        <f>_xlfn.XLOOKUP(B975,'[3]NUR MACRO SITES'!$B:$B,'[3]NUR MACRO SITES'!$K:$K,"")</f>
        <v>0</v>
      </c>
      <c r="AD975" s="9">
        <v>0</v>
      </c>
      <c r="AE975" s="9">
        <v>0</v>
      </c>
      <c r="AF975" s="9">
        <v>0</v>
      </c>
      <c r="AG975" s="9">
        <v>0</v>
      </c>
      <c r="AH975" s="9">
        <v>0</v>
      </c>
      <c r="AI975" s="9">
        <v>0</v>
      </c>
      <c r="AJ975" s="9">
        <v>0</v>
      </c>
      <c r="AK975" s="9">
        <v>0</v>
      </c>
      <c r="AL975" s="9">
        <v>0</v>
      </c>
      <c r="AM975" s="9">
        <v>0</v>
      </c>
      <c r="AN975" s="9">
        <v>0</v>
      </c>
      <c r="AO975" s="9">
        <v>0</v>
      </c>
      <c r="AP975" s="9">
        <v>0</v>
      </c>
      <c r="AQ975" s="9">
        <v>0</v>
      </c>
      <c r="AR975" s="9">
        <v>0</v>
      </c>
      <c r="AS975" s="9">
        <v>0</v>
      </c>
      <c r="AT975" s="9">
        <v>0</v>
      </c>
      <c r="AU975" s="9">
        <v>0</v>
      </c>
      <c r="AV975" s="9">
        <v>0</v>
      </c>
      <c r="AW975" s="9">
        <v>0</v>
      </c>
      <c r="AX975" s="9">
        <v>0</v>
      </c>
      <c r="AY975" s="9">
        <v>0</v>
      </c>
      <c r="AZ975" s="9">
        <v>0</v>
      </c>
      <c r="BA975" s="9">
        <v>0</v>
      </c>
      <c r="BB975" s="9">
        <v>0</v>
      </c>
      <c r="BC975" s="9">
        <v>0</v>
      </c>
      <c r="BD975" s="9">
        <v>0</v>
      </c>
      <c r="BE975" s="9">
        <v>0</v>
      </c>
      <c r="BF975" s="9">
        <v>0</v>
      </c>
      <c r="BG975" s="9">
        <v>0</v>
      </c>
      <c r="BH975" s="9">
        <v>0</v>
      </c>
      <c r="BI975" s="9">
        <v>18.491409199476074</v>
      </c>
      <c r="BJ975" s="9">
        <v>18.491409199476074</v>
      </c>
      <c r="BK975" s="9">
        <v>18.491409199476074</v>
      </c>
      <c r="BL975" s="9">
        <v>9.2210921916600341</v>
      </c>
      <c r="BM975" s="9">
        <v>0.41234701069819346</v>
      </c>
      <c r="BN975" s="9">
        <v>0.13215793033190368</v>
      </c>
      <c r="BO975" s="9">
        <v>0.34938918423778587</v>
      </c>
      <c r="BP975" s="9">
        <v>5.5467093567101278E-2</v>
      </c>
      <c r="BQ975" s="9">
        <v>5.6359204184537415</v>
      </c>
      <c r="BR975" s="9">
        <v>0</v>
      </c>
      <c r="BS975" s="9">
        <v>6.3136177243581504E-3</v>
      </c>
      <c r="BT975" s="9">
        <v>0</v>
      </c>
      <c r="BU975" s="9">
        <v>0</v>
      </c>
      <c r="BV975" s="9">
        <v>0</v>
      </c>
      <c r="BW975" s="9">
        <v>0.90147403355277611</v>
      </c>
      <c r="BX975" s="9">
        <v>0.10526263222927065</v>
      </c>
      <c r="BY975" s="9">
        <v>2.5098413962155397</v>
      </c>
      <c r="BZ975" s="9">
        <v>10.578858868885066</v>
      </c>
      <c r="CA975" s="9">
        <v>1.0429597098446779</v>
      </c>
      <c r="CB975" s="9">
        <v>0.59096532004691338</v>
      </c>
      <c r="CC975" s="9">
        <v>0.74366926060045713</v>
      </c>
      <c r="CD975" s="9">
        <v>5.3326884169013766E-3</v>
      </c>
      <c r="CE975" s="9">
        <v>8.9175391586979538E-4</v>
      </c>
      <c r="CF975" s="9">
        <v>0</v>
      </c>
      <c r="CG975" s="9">
        <v>0</v>
      </c>
      <c r="CH975" s="9">
        <v>9.0388176912562443E-2</v>
      </c>
      <c r="CI975" s="9">
        <v>0</v>
      </c>
      <c r="CJ975" s="9">
        <v>0</v>
      </c>
      <c r="CK975" s="9">
        <v>9.2201647675875265</v>
      </c>
      <c r="CL975" s="62">
        <v>8.11788558725919</v>
      </c>
      <c r="CM975" s="62">
        <v>4.2518826708671839E-2</v>
      </c>
      <c r="CN975" s="62">
        <v>5.1543376337274171E-3</v>
      </c>
      <c r="CO975" s="62">
        <v>0</v>
      </c>
      <c r="CP975" s="62">
        <v>0</v>
      </c>
      <c r="CQ975" s="62">
        <v>1.6629427023139944</v>
      </c>
      <c r="CR975" s="62">
        <v>0</v>
      </c>
      <c r="CS975" s="62">
        <v>0</v>
      </c>
      <c r="CT975" s="62">
        <v>0</v>
      </c>
      <c r="CU975" s="62">
        <v>2.4740820641891608</v>
      </c>
      <c r="CV975" s="62">
        <v>0.11642739125596048</v>
      </c>
      <c r="CW975" s="80">
        <v>0</v>
      </c>
      <c r="CX975" s="78">
        <v>0</v>
      </c>
      <c r="CY975" s="78">
        <v>4.2518826708671846E-2</v>
      </c>
      <c r="CZ975" s="78">
        <v>0</v>
      </c>
      <c r="DA975" s="78">
        <v>0</v>
      </c>
      <c r="DB975" s="78">
        <v>0.73913915070783864</v>
      </c>
      <c r="DC975" s="78">
        <v>5.388298191095017</v>
      </c>
      <c r="DD975" s="78">
        <v>5.3800940550690157</v>
      </c>
      <c r="DE975" s="78">
        <v>0</v>
      </c>
      <c r="DF975" s="78">
        <v>0</v>
      </c>
      <c r="DG975" s="78">
        <v>0</v>
      </c>
      <c r="DH975" s="78">
        <v>0</v>
      </c>
      <c r="DI975" s="10">
        <v>2011</v>
      </c>
      <c r="DJ975" s="60" t="s">
        <v>85</v>
      </c>
      <c r="DK975" s="42" t="s">
        <v>190</v>
      </c>
    </row>
    <row r="976" spans="1:115" x14ac:dyDescent="0.2">
      <c r="A976" s="4" t="s">
        <v>1220</v>
      </c>
      <c r="B976" s="5" t="s">
        <v>1221</v>
      </c>
      <c r="C976" s="6" t="s">
        <v>173</v>
      </c>
      <c r="D976" s="5" t="s">
        <v>78</v>
      </c>
      <c r="E976" s="5" t="s">
        <v>170</v>
      </c>
      <c r="F976" s="6" t="s">
        <v>173</v>
      </c>
      <c r="G976" s="5" t="s">
        <v>1220</v>
      </c>
      <c r="H976" s="7">
        <f t="shared" si="50"/>
        <v>4</v>
      </c>
      <c r="I976" s="8" t="str">
        <f t="shared" si="51"/>
        <v>No impact</v>
      </c>
      <c r="J976" s="8" t="str">
        <f t="shared" si="49"/>
        <v>No impact</v>
      </c>
      <c r="K976" s="9">
        <v>0</v>
      </c>
      <c r="L976" s="9">
        <v>0</v>
      </c>
      <c r="M976" s="9">
        <v>0</v>
      </c>
      <c r="N976" s="9">
        <v>2.1359042835543199E-3</v>
      </c>
      <c r="O976" s="9">
        <v>6.8716421813340397E-3</v>
      </c>
      <c r="P976" s="9">
        <v>0</v>
      </c>
      <c r="Q976" s="9">
        <v>0</v>
      </c>
      <c r="R976" s="9">
        <v>0</v>
      </c>
      <c r="S976" s="9">
        <v>0</v>
      </c>
      <c r="T976" s="9">
        <v>0.657235565524113</v>
      </c>
      <c r="U976" s="9">
        <v>6.541151842322096E-2</v>
      </c>
      <c r="V976" s="9">
        <v>0.15385234017357038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f>_xlfn.XLOOKUP(B976,'[2]Macro de calcul Nur Journalier-'!$B:$B,'[2]Macro de calcul Nur Journalier-'!$K:$K,"")</f>
        <v>0</v>
      </c>
      <c r="AC976" s="9">
        <f>_xlfn.XLOOKUP(B976,'[3]NUR MACRO SITES'!$B:$B,'[3]NUR MACRO SITES'!$K:$K,"")</f>
        <v>0</v>
      </c>
      <c r="AD976" s="9">
        <v>0</v>
      </c>
      <c r="AE976" s="9">
        <v>0</v>
      </c>
      <c r="AF976" s="9">
        <v>0</v>
      </c>
      <c r="AG976" s="9">
        <v>0</v>
      </c>
      <c r="AH976" s="9">
        <v>0</v>
      </c>
      <c r="AI976" s="9">
        <v>0</v>
      </c>
      <c r="AJ976" s="9">
        <v>0</v>
      </c>
      <c r="AK976" s="9">
        <v>0</v>
      </c>
      <c r="AL976" s="9">
        <v>0</v>
      </c>
      <c r="AM976" s="9">
        <v>0</v>
      </c>
      <c r="AN976" s="9">
        <v>0</v>
      </c>
      <c r="AO976" s="9">
        <v>0</v>
      </c>
      <c r="AP976" s="9">
        <v>0</v>
      </c>
      <c r="AQ976" s="9">
        <v>0</v>
      </c>
      <c r="AR976" s="9">
        <v>0</v>
      </c>
      <c r="AS976" s="9">
        <v>0</v>
      </c>
      <c r="AT976" s="9">
        <v>0</v>
      </c>
      <c r="AU976" s="9">
        <v>0</v>
      </c>
      <c r="AV976" s="9">
        <v>0</v>
      </c>
      <c r="AW976" s="9">
        <v>0</v>
      </c>
      <c r="AX976" s="9">
        <v>0</v>
      </c>
      <c r="AY976" s="9">
        <v>0</v>
      </c>
      <c r="AZ976" s="9">
        <v>0</v>
      </c>
      <c r="BA976" s="9">
        <v>0</v>
      </c>
      <c r="BB976" s="9">
        <v>0</v>
      </c>
      <c r="BC976" s="9">
        <v>0</v>
      </c>
      <c r="BD976" s="9">
        <v>0</v>
      </c>
      <c r="BE976" s="9">
        <v>0</v>
      </c>
      <c r="BF976" s="9">
        <v>0</v>
      </c>
      <c r="BG976" s="9">
        <v>0</v>
      </c>
      <c r="BH976" s="9">
        <v>0</v>
      </c>
      <c r="BI976" s="9">
        <v>0</v>
      </c>
      <c r="BJ976" s="9">
        <v>0</v>
      </c>
      <c r="BK976" s="9">
        <v>0</v>
      </c>
      <c r="BL976" s="9">
        <v>0</v>
      </c>
      <c r="BM976" s="9">
        <v>0</v>
      </c>
      <c r="BN976" s="9">
        <v>0</v>
      </c>
      <c r="BO976" s="9">
        <v>0</v>
      </c>
      <c r="BP976" s="9">
        <v>0</v>
      </c>
      <c r="BQ976" s="9">
        <v>0</v>
      </c>
      <c r="BR976" s="9">
        <v>0</v>
      </c>
      <c r="BS976" s="9">
        <v>0</v>
      </c>
      <c r="BT976" s="9">
        <v>0</v>
      </c>
      <c r="BU976" s="9">
        <v>0</v>
      </c>
      <c r="BV976" s="9">
        <v>1.2759928431397727</v>
      </c>
      <c r="BW976" s="9">
        <v>4.6228522998690194</v>
      </c>
      <c r="BX976" s="9">
        <v>4.6228522998690194</v>
      </c>
      <c r="BY976" s="9">
        <v>4.62311982604378</v>
      </c>
      <c r="BZ976" s="9">
        <v>4.6228522998690194</v>
      </c>
      <c r="CA976" s="9">
        <v>4.6228522998690194</v>
      </c>
      <c r="CB976" s="9">
        <v>4.6228522998690194</v>
      </c>
      <c r="CC976" s="9">
        <v>4.6228522998690194</v>
      </c>
      <c r="CD976" s="9">
        <v>4.6228522998690194</v>
      </c>
      <c r="CE976" s="9">
        <v>4.6228522998690194</v>
      </c>
      <c r="CF976" s="9">
        <v>4.6228522998690194</v>
      </c>
      <c r="CG976" s="9">
        <v>4.6228522998690194</v>
      </c>
      <c r="CH976" s="9">
        <v>4.6228522998690194</v>
      </c>
      <c r="CI976" s="9">
        <v>4.6228522998690194</v>
      </c>
      <c r="CJ976" s="9">
        <v>4.6228522998690194</v>
      </c>
      <c r="CK976" s="9">
        <v>4.6228522998690194</v>
      </c>
      <c r="CL976" s="62">
        <v>4.6228522998690194</v>
      </c>
      <c r="CM976" s="62">
        <v>4.6228522998690194</v>
      </c>
      <c r="CN976" s="62">
        <v>4.6228522998690194</v>
      </c>
      <c r="CO976" s="62">
        <v>4.6228522998690194</v>
      </c>
      <c r="CP976" s="62">
        <v>4.6228522998690194</v>
      </c>
      <c r="CQ976" s="62">
        <v>4.6228522998690194</v>
      </c>
      <c r="CR976" s="62">
        <v>4.6228522998690194</v>
      </c>
      <c r="CS976" s="62">
        <v>4.6228522998690194</v>
      </c>
      <c r="CT976" s="62">
        <v>4.6228522998690194</v>
      </c>
      <c r="CU976" s="62">
        <v>4.6228522998690194</v>
      </c>
      <c r="CV976" s="62">
        <v>4.6228522998690194</v>
      </c>
      <c r="CW976" s="80">
        <v>4.6228522998690194</v>
      </c>
      <c r="CX976" s="78">
        <v>4.6228522998690194</v>
      </c>
      <c r="CY976" s="78">
        <v>4.6228522998690194</v>
      </c>
      <c r="CZ976" s="78">
        <v>4.6228522998690194</v>
      </c>
      <c r="DA976" s="78">
        <v>4.6228522998690194</v>
      </c>
      <c r="DB976" s="78">
        <v>4.6228522998690194</v>
      </c>
      <c r="DC976" s="78">
        <v>4.6228522998690194</v>
      </c>
      <c r="DD976" s="78">
        <v>4.6228522998690194</v>
      </c>
      <c r="DE976" s="78">
        <v>0</v>
      </c>
      <c r="DF976" s="78">
        <v>0</v>
      </c>
      <c r="DG976" s="78">
        <v>0</v>
      </c>
      <c r="DH976" s="78">
        <v>0</v>
      </c>
      <c r="DI976" s="10">
        <v>2012</v>
      </c>
      <c r="DJ976" s="60" t="s">
        <v>85</v>
      </c>
      <c r="DK976" s="42" t="s">
        <v>190</v>
      </c>
    </row>
    <row r="977" spans="1:115" x14ac:dyDescent="0.2">
      <c r="A977" s="4" t="s">
        <v>5300</v>
      </c>
      <c r="B977" s="5" t="s">
        <v>5301</v>
      </c>
      <c r="C977" s="6" t="s">
        <v>83</v>
      </c>
      <c r="D977" s="5" t="s">
        <v>78</v>
      </c>
      <c r="E977" s="5" t="s">
        <v>234</v>
      </c>
      <c r="F977" s="6" t="s">
        <v>83</v>
      </c>
      <c r="G977" s="5" t="s">
        <v>5300</v>
      </c>
      <c r="H977" s="7">
        <f t="shared" si="50"/>
        <v>4</v>
      </c>
      <c r="I977" s="8" t="str">
        <f t="shared" si="51"/>
        <v>No impact</v>
      </c>
      <c r="J977" s="8" t="str">
        <f t="shared" si="49"/>
        <v>No impact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0</v>
      </c>
      <c r="AB977" s="9">
        <f>_xlfn.XLOOKUP(B977,'[2]Macro de calcul Nur Journalier-'!$B:$B,'[2]Macro de calcul Nur Journalier-'!$K:$K,"")</f>
        <v>0</v>
      </c>
      <c r="AC977" s="9">
        <f>_xlfn.XLOOKUP(B977,'[3]NUR MACRO SITES'!$B:$B,'[3]NUR MACRO SITES'!$K:$K,"")</f>
        <v>0</v>
      </c>
      <c r="AD977" s="9">
        <v>0</v>
      </c>
      <c r="AE977" s="9">
        <v>0</v>
      </c>
      <c r="AF977" s="9">
        <v>0</v>
      </c>
      <c r="AG977" s="9">
        <v>0</v>
      </c>
      <c r="AH977" s="9">
        <v>0</v>
      </c>
      <c r="AI977" s="9">
        <v>0</v>
      </c>
      <c r="AJ977" s="9">
        <v>0</v>
      </c>
      <c r="AK977" s="9">
        <v>0</v>
      </c>
      <c r="AL977" s="9">
        <v>0</v>
      </c>
      <c r="AM977" s="9">
        <v>0</v>
      </c>
      <c r="AN977" s="9">
        <v>0</v>
      </c>
      <c r="AO977" s="9">
        <v>0</v>
      </c>
      <c r="AP977" s="9">
        <v>0</v>
      </c>
      <c r="AQ977" s="9">
        <v>0</v>
      </c>
      <c r="AR977" s="9">
        <v>0</v>
      </c>
      <c r="AS977" s="9">
        <v>0</v>
      </c>
      <c r="AT977" s="9">
        <v>0</v>
      </c>
      <c r="AU977" s="9">
        <v>0</v>
      </c>
      <c r="AV977" s="9">
        <v>0</v>
      </c>
      <c r="AW977" s="9">
        <v>0</v>
      </c>
      <c r="AX977" s="9">
        <v>0</v>
      </c>
      <c r="AY977" s="9">
        <v>0</v>
      </c>
      <c r="AZ977" s="9">
        <v>0</v>
      </c>
      <c r="BA977" s="9">
        <v>0</v>
      </c>
      <c r="BB977" s="9">
        <v>0</v>
      </c>
      <c r="BC977" s="9">
        <v>0</v>
      </c>
      <c r="BD977" s="9">
        <v>0</v>
      </c>
      <c r="BE977" s="9">
        <v>0</v>
      </c>
      <c r="BF977" s="9">
        <v>0</v>
      </c>
      <c r="BG977" s="9">
        <v>0</v>
      </c>
      <c r="BH977" s="9">
        <v>0</v>
      </c>
      <c r="BI977" s="9">
        <v>0</v>
      </c>
      <c r="BJ977" s="9">
        <v>0</v>
      </c>
      <c r="BK977" s="9">
        <v>0.2926736351884669</v>
      </c>
      <c r="BL977" s="9">
        <v>0</v>
      </c>
      <c r="BM977" s="9">
        <v>0</v>
      </c>
      <c r="BN977" s="9">
        <v>0.11423367662292079</v>
      </c>
      <c r="BO977" s="9">
        <v>0.30283962982938251</v>
      </c>
      <c r="BP977" s="9">
        <v>8.2041360260021179E-3</v>
      </c>
      <c r="BQ977" s="9">
        <v>0</v>
      </c>
      <c r="BR977" s="9">
        <v>0</v>
      </c>
      <c r="BS977" s="9">
        <v>1.4803115003438606E-2</v>
      </c>
      <c r="BT977" s="9">
        <v>3.0141282356399082E-3</v>
      </c>
      <c r="BU977" s="9">
        <v>0</v>
      </c>
      <c r="BV977" s="9">
        <v>0</v>
      </c>
      <c r="BW977" s="9">
        <v>0</v>
      </c>
      <c r="BX977" s="9">
        <v>0</v>
      </c>
      <c r="BY977" s="9">
        <v>1.756755214263497E-2</v>
      </c>
      <c r="BZ977" s="9">
        <v>0</v>
      </c>
      <c r="CA977" s="9">
        <v>0</v>
      </c>
      <c r="CB977" s="9">
        <v>1.0096437835477823</v>
      </c>
      <c r="CC977" s="9">
        <v>3.261411596510603</v>
      </c>
      <c r="CD977" s="9">
        <v>0</v>
      </c>
      <c r="CE977" s="9">
        <v>3.1832047780888222</v>
      </c>
      <c r="CF977" s="9">
        <v>4.6228522998690194</v>
      </c>
      <c r="CG977" s="9">
        <v>4.6228522998690194</v>
      </c>
      <c r="CH977" s="9">
        <v>4.6228522998690194</v>
      </c>
      <c r="CI977" s="9">
        <v>4.6228522998690194</v>
      </c>
      <c r="CJ977" s="9">
        <v>4.6228522998690194</v>
      </c>
      <c r="CK977" s="9">
        <v>4.6228522998690194</v>
      </c>
      <c r="CL977" s="62">
        <v>4.6228522998690194</v>
      </c>
      <c r="CM977" s="62">
        <v>4.6228522998690194</v>
      </c>
      <c r="CN977" s="62">
        <v>3.0140212251700036</v>
      </c>
      <c r="CO977" s="62">
        <v>0.64259787177577443</v>
      </c>
      <c r="CP977" s="62">
        <v>1.0948241175916653</v>
      </c>
      <c r="CQ977" s="62">
        <v>0.42422517285757905</v>
      </c>
      <c r="CR977" s="62">
        <v>0.50912014564838359</v>
      </c>
      <c r="CS977" s="62">
        <v>0.54043854317373086</v>
      </c>
      <c r="CT977" s="62">
        <v>0.25821626387925795</v>
      </c>
      <c r="CU977" s="62">
        <v>1.9880940151184392</v>
      </c>
      <c r="CV977" s="62">
        <v>2.3405865029834523</v>
      </c>
      <c r="CW977" s="80">
        <v>2.9191564435997752</v>
      </c>
      <c r="CX977" s="78">
        <v>2.8668639939731699</v>
      </c>
      <c r="CY977" s="78">
        <v>0.25286574038403914</v>
      </c>
      <c r="CZ977" s="78">
        <v>2.3731711910693343</v>
      </c>
      <c r="DA977" s="78">
        <v>4.6228522998690194</v>
      </c>
      <c r="DB977" s="78">
        <v>4.6228522998690194</v>
      </c>
      <c r="DC977" s="78">
        <v>4.6228522998690194</v>
      </c>
      <c r="DD977" s="78">
        <v>4.6228522998690194</v>
      </c>
      <c r="DE977" s="78">
        <v>0</v>
      </c>
      <c r="DF977" s="78">
        <v>0</v>
      </c>
      <c r="DG977" s="78">
        <v>0</v>
      </c>
      <c r="DH977" s="78">
        <v>0</v>
      </c>
      <c r="DI977" s="10">
        <v>2011</v>
      </c>
      <c r="DJ977" s="60" t="s">
        <v>85</v>
      </c>
      <c r="DK977" s="42" t="s">
        <v>190</v>
      </c>
    </row>
    <row r="978" spans="1:115" x14ac:dyDescent="0.2">
      <c r="A978" s="4" t="s">
        <v>832</v>
      </c>
      <c r="B978" s="4" t="s">
        <v>833</v>
      </c>
      <c r="C978" s="6" t="s">
        <v>538</v>
      </c>
      <c r="D978" s="4" t="s">
        <v>70</v>
      </c>
      <c r="E978" s="4" t="s">
        <v>215</v>
      </c>
      <c r="F978" s="6" t="s">
        <v>108</v>
      </c>
      <c r="G978" s="4" t="s">
        <v>539</v>
      </c>
      <c r="H978" s="7">
        <f t="shared" si="50"/>
        <v>2</v>
      </c>
      <c r="I978" s="8" t="str">
        <f t="shared" si="51"/>
        <v>No impact</v>
      </c>
      <c r="J978" s="8" t="str">
        <f t="shared" si="49"/>
        <v>No impact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3.7794031997337524E-2</v>
      </c>
      <c r="R978" s="9">
        <v>0.97354454904198173</v>
      </c>
      <c r="S978" s="9">
        <v>0</v>
      </c>
      <c r="T978" s="9">
        <v>1.2190664669804592</v>
      </c>
      <c r="U978" s="9">
        <v>0</v>
      </c>
      <c r="V978" s="9">
        <v>0</v>
      </c>
      <c r="W978" s="9">
        <v>0</v>
      </c>
      <c r="X978" s="9">
        <v>0.14328302548376359</v>
      </c>
      <c r="Y978" s="9">
        <v>0</v>
      </c>
      <c r="Z978" s="9">
        <v>0</v>
      </c>
      <c r="AA978" s="9">
        <v>0</v>
      </c>
      <c r="AB978" s="9">
        <f>_xlfn.XLOOKUP(B978,'[2]Macro de calcul Nur Journalier-'!$B:$B,'[2]Macro de calcul Nur Journalier-'!$K:$K,"")</f>
        <v>0</v>
      </c>
      <c r="AC978" s="9">
        <f>_xlfn.XLOOKUP(B978,'[3]NUR MACRO SITES'!$B:$B,'[3]NUR MACRO SITES'!$K:$K,"")</f>
        <v>0</v>
      </c>
      <c r="AD978" s="9">
        <v>0</v>
      </c>
      <c r="AE978" s="9">
        <v>0.14904034731136701</v>
      </c>
      <c r="AF978" s="9">
        <v>0</v>
      </c>
      <c r="AG978" s="9">
        <v>0</v>
      </c>
      <c r="AH978" s="9">
        <v>0</v>
      </c>
      <c r="AI978" s="9">
        <v>0</v>
      </c>
      <c r="AJ978" s="9">
        <v>0</v>
      </c>
      <c r="AK978" s="9">
        <v>0</v>
      </c>
      <c r="AL978" s="9">
        <v>0.31512979603480246</v>
      </c>
      <c r="AM978" s="9">
        <v>0.90294973335909012</v>
      </c>
      <c r="AN978" s="9">
        <v>0</v>
      </c>
      <c r="AO978" s="9">
        <v>0</v>
      </c>
      <c r="AP978" s="9">
        <v>0.14790009307553167</v>
      </c>
      <c r="AQ978" s="9">
        <v>0</v>
      </c>
      <c r="AR978" s="9">
        <v>0</v>
      </c>
      <c r="AS978" s="9">
        <v>7.5093368222023185E-2</v>
      </c>
      <c r="AT978" s="9">
        <v>0</v>
      </c>
      <c r="AU978" s="9">
        <v>0</v>
      </c>
      <c r="AV978" s="9">
        <v>0</v>
      </c>
      <c r="AW978" s="9">
        <v>0.14881475042293754</v>
      </c>
      <c r="AX978" s="9">
        <v>16.165745423786358</v>
      </c>
      <c r="AY978" s="9">
        <v>0</v>
      </c>
      <c r="AZ978" s="9">
        <v>0</v>
      </c>
      <c r="BA978" s="9">
        <v>0</v>
      </c>
      <c r="BB978" s="9">
        <v>0</v>
      </c>
      <c r="BC978" s="9">
        <v>0</v>
      </c>
      <c r="BD978" s="9">
        <v>0</v>
      </c>
      <c r="BE978" s="9">
        <v>0</v>
      </c>
      <c r="BF978" s="9">
        <v>0</v>
      </c>
      <c r="BG978" s="9">
        <v>3.6952156835197765E-2</v>
      </c>
      <c r="BH978" s="9">
        <v>0</v>
      </c>
      <c r="BI978" s="9">
        <v>0</v>
      </c>
      <c r="BJ978" s="9">
        <v>0</v>
      </c>
      <c r="BK978" s="9">
        <v>0</v>
      </c>
      <c r="BL978" s="9">
        <v>0</v>
      </c>
      <c r="BM978" s="9">
        <v>0</v>
      </c>
      <c r="BN978" s="9">
        <v>0.15150899030627826</v>
      </c>
      <c r="BO978" s="9">
        <v>0</v>
      </c>
      <c r="BP978" s="9">
        <v>0</v>
      </c>
      <c r="BQ978" s="9">
        <v>0</v>
      </c>
      <c r="BR978" s="9">
        <v>0</v>
      </c>
      <c r="BS978" s="9">
        <v>0</v>
      </c>
      <c r="BT978" s="9">
        <v>0.15400590127071365</v>
      </c>
      <c r="BU978" s="9">
        <v>0.87739667782429154</v>
      </c>
      <c r="BV978" s="9">
        <v>0</v>
      </c>
      <c r="BW978" s="9">
        <v>0</v>
      </c>
      <c r="BX978" s="9">
        <v>6.7434431118073915E-2</v>
      </c>
      <c r="BY978" s="9">
        <v>0</v>
      </c>
      <c r="BZ978" s="9">
        <v>0</v>
      </c>
      <c r="CA978" s="9">
        <v>0</v>
      </c>
      <c r="CB978" s="9">
        <v>0.10101788358973041</v>
      </c>
      <c r="CC978" s="9">
        <v>0</v>
      </c>
      <c r="CD978" s="9">
        <v>0</v>
      </c>
      <c r="CE978" s="9">
        <v>0</v>
      </c>
      <c r="CF978" s="9">
        <v>0</v>
      </c>
      <c r="CG978" s="9">
        <v>0</v>
      </c>
      <c r="CH978" s="9">
        <v>0</v>
      </c>
      <c r="CI978" s="9">
        <v>0.15052806099882146</v>
      </c>
      <c r="CJ978" s="9">
        <v>0</v>
      </c>
      <c r="CK978" s="9">
        <v>0.14820950081755999</v>
      </c>
      <c r="CL978" s="62">
        <v>0</v>
      </c>
      <c r="CM978" s="62">
        <v>0</v>
      </c>
      <c r="CN978" s="62">
        <v>0</v>
      </c>
      <c r="CO978" s="62">
        <v>0</v>
      </c>
      <c r="CP978" s="62">
        <v>0</v>
      </c>
      <c r="CQ978" s="62">
        <v>0</v>
      </c>
      <c r="CR978" s="62">
        <v>0</v>
      </c>
      <c r="CS978" s="62">
        <v>0</v>
      </c>
      <c r="CT978" s="62">
        <v>0</v>
      </c>
      <c r="CU978" s="62">
        <v>0</v>
      </c>
      <c r="CV978" s="62">
        <v>0</v>
      </c>
      <c r="CW978" s="80">
        <v>0</v>
      </c>
      <c r="CX978" s="78">
        <v>0</v>
      </c>
      <c r="CY978" s="78">
        <v>0</v>
      </c>
      <c r="CZ978" s="78">
        <v>0</v>
      </c>
      <c r="DA978" s="78">
        <v>0.15721621536784491</v>
      </c>
      <c r="DB978" s="78">
        <v>3.4722400573005401</v>
      </c>
      <c r="DC978" s="78">
        <v>0.43510457063119051</v>
      </c>
      <c r="DD978" s="78">
        <v>4.5770161485933114</v>
      </c>
      <c r="DE978" s="78">
        <v>0</v>
      </c>
      <c r="DF978" s="78">
        <v>7.4818153541475849E-2</v>
      </c>
      <c r="DG978" s="78">
        <v>0</v>
      </c>
      <c r="DH978" s="78">
        <v>1.6749457100216014</v>
      </c>
      <c r="DI978" s="10">
        <v>2019</v>
      </c>
      <c r="DJ978" s="60" t="s">
        <v>85</v>
      </c>
      <c r="DK978" s="42" t="s">
        <v>5440</v>
      </c>
    </row>
    <row r="979" spans="1:115" x14ac:dyDescent="0.2">
      <c r="A979" s="4" t="s">
        <v>5360</v>
      </c>
      <c r="B979" s="5" t="s">
        <v>5361</v>
      </c>
      <c r="C979" s="6" t="s">
        <v>166</v>
      </c>
      <c r="D979" s="5" t="s">
        <v>78</v>
      </c>
      <c r="E979" s="5" t="s">
        <v>234</v>
      </c>
      <c r="F979" s="6" t="s">
        <v>166</v>
      </c>
      <c r="G979" s="5" t="s">
        <v>5362</v>
      </c>
      <c r="H979" s="7">
        <f t="shared" si="50"/>
        <v>3</v>
      </c>
      <c r="I979" s="8" t="str">
        <f t="shared" si="51"/>
        <v>No impact</v>
      </c>
      <c r="J979" s="8" t="str">
        <f t="shared" si="49"/>
        <v>No impact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f>_xlfn.XLOOKUP(B979,'[2]Macro de calcul Nur Journalier-'!$B:$B,'[2]Macro de calcul Nur Journalier-'!$K:$K,"")</f>
        <v>0</v>
      </c>
      <c r="AC979" s="9">
        <f>_xlfn.XLOOKUP(B979,'[3]NUR MACRO SITES'!$B:$B,'[3]NUR MACRO SITES'!$K:$K,"")</f>
        <v>0</v>
      </c>
      <c r="AD979" s="9">
        <v>0</v>
      </c>
      <c r="AE979" s="9">
        <v>0</v>
      </c>
      <c r="AF979" s="9">
        <v>0</v>
      </c>
      <c r="AG979" s="9">
        <v>0</v>
      </c>
      <c r="AH979" s="9">
        <v>0</v>
      </c>
      <c r="AI979" s="9">
        <v>0</v>
      </c>
      <c r="AJ979" s="9">
        <v>0</v>
      </c>
      <c r="AK979" s="9">
        <v>0</v>
      </c>
      <c r="AL979" s="9">
        <v>0</v>
      </c>
      <c r="AM979" s="9">
        <v>0</v>
      </c>
      <c r="AN979" s="9">
        <v>0</v>
      </c>
      <c r="AO979" s="9">
        <v>0</v>
      </c>
      <c r="AP979" s="9">
        <v>0</v>
      </c>
      <c r="AQ979" s="9">
        <v>0</v>
      </c>
      <c r="AR979" s="9">
        <v>0</v>
      </c>
      <c r="AS979" s="9">
        <v>0</v>
      </c>
      <c r="AT979" s="9">
        <v>0</v>
      </c>
      <c r="AU979" s="9">
        <v>0</v>
      </c>
      <c r="AV979" s="9">
        <v>0</v>
      </c>
      <c r="AW979" s="9">
        <v>0</v>
      </c>
      <c r="AX979" s="9">
        <v>0</v>
      </c>
      <c r="AY979" s="9">
        <v>0</v>
      </c>
      <c r="AZ979" s="9">
        <v>0</v>
      </c>
      <c r="BA979" s="9">
        <v>0</v>
      </c>
      <c r="BB979" s="9">
        <v>0</v>
      </c>
      <c r="BC979" s="9">
        <v>0</v>
      </c>
      <c r="BD979" s="9">
        <v>0</v>
      </c>
      <c r="BE979" s="9">
        <v>0</v>
      </c>
      <c r="BF979" s="9">
        <v>0</v>
      </c>
      <c r="BG979" s="9">
        <v>0</v>
      </c>
      <c r="BH979" s="9">
        <v>0</v>
      </c>
      <c r="BI979" s="9">
        <v>1.4050474698444495</v>
      </c>
      <c r="BJ979" s="9">
        <v>2.675261747609386E-4</v>
      </c>
      <c r="BK979" s="9">
        <v>0.161318283380846</v>
      </c>
      <c r="BL979" s="9">
        <v>0.62874001592315798</v>
      </c>
      <c r="BM979" s="9">
        <v>1.6497447443591214E-2</v>
      </c>
      <c r="BN979" s="9">
        <v>0.11824656924433487</v>
      </c>
      <c r="BO979" s="9">
        <v>0.52253212454306519</v>
      </c>
      <c r="BP979" s="9">
        <v>9.9216540679673434E-2</v>
      </c>
      <c r="BQ979" s="9">
        <v>0.51486304086658508</v>
      </c>
      <c r="BR979" s="9">
        <v>1.1395544940116944</v>
      </c>
      <c r="BS979" s="9">
        <v>0.49130290240930502</v>
      </c>
      <c r="BT979" s="9">
        <v>1.6052462239572185</v>
      </c>
      <c r="BU979" s="9">
        <v>2.0333416088096725</v>
      </c>
      <c r="BV979" s="9">
        <v>0</v>
      </c>
      <c r="BW979" s="9">
        <v>8.352167176036504E-2</v>
      </c>
      <c r="BX979" s="9">
        <v>3.3708298019878265E-3</v>
      </c>
      <c r="BY979" s="9">
        <v>7.6209289650232701E-2</v>
      </c>
      <c r="BZ979" s="9">
        <v>0.21214825658542436</v>
      </c>
      <c r="CA979" s="9">
        <v>6.2422774110885678E-4</v>
      </c>
      <c r="CB979" s="9">
        <v>8.0257852428281581E-4</v>
      </c>
      <c r="CC979" s="9">
        <v>0</v>
      </c>
      <c r="CD979" s="9">
        <v>0.96651856417631909</v>
      </c>
      <c r="CE979" s="9">
        <v>9.2831582642045704E-2</v>
      </c>
      <c r="CF979" s="9">
        <v>0.42365445035142235</v>
      </c>
      <c r="CG979" s="9">
        <v>4.6228522998690194</v>
      </c>
      <c r="CH979" s="9">
        <v>4.6228522998690194</v>
      </c>
      <c r="CI979" s="9">
        <v>4.6228522998690194</v>
      </c>
      <c r="CJ979" s="9">
        <v>4.6228522998690194</v>
      </c>
      <c r="CK979" s="9">
        <v>4.6228522998690194</v>
      </c>
      <c r="CL979" s="62">
        <v>4.6228522998690194</v>
      </c>
      <c r="CM979" s="62">
        <v>4.6228522998690194</v>
      </c>
      <c r="CN979" s="62">
        <v>4.5538305467806968</v>
      </c>
      <c r="CO979" s="62">
        <v>1.8763394143816365</v>
      </c>
      <c r="CP979" s="62">
        <v>1.6369748282838661</v>
      </c>
      <c r="CQ979" s="62">
        <v>3.4150607962149682</v>
      </c>
      <c r="CR979" s="62">
        <v>4.5934244206453156</v>
      </c>
      <c r="CS979" s="62">
        <v>4.6228522998690194</v>
      </c>
      <c r="CT979" s="62">
        <v>4.6228522998690194</v>
      </c>
      <c r="CU979" s="62">
        <v>4.6228522998690194</v>
      </c>
      <c r="CV979" s="62">
        <v>3.5137779547017547</v>
      </c>
      <c r="CW979" s="80">
        <v>1.3585157505143637</v>
      </c>
      <c r="CX979" s="78">
        <v>1.2956649345238604</v>
      </c>
      <c r="CY979" s="78">
        <v>0.65313840306135551</v>
      </c>
      <c r="CZ979" s="78">
        <v>1.7070131808362796</v>
      </c>
      <c r="DA979" s="78">
        <v>1.6570036212343016</v>
      </c>
      <c r="DB979" s="78">
        <v>0.33360513992689045</v>
      </c>
      <c r="DC979" s="78">
        <v>1.9102438982630061</v>
      </c>
      <c r="DD979" s="78">
        <v>4.4284499462094038</v>
      </c>
      <c r="DE979" s="78">
        <v>0</v>
      </c>
      <c r="DF979" s="78">
        <v>0</v>
      </c>
      <c r="DG979" s="78">
        <v>0</v>
      </c>
      <c r="DH979" s="78">
        <v>0</v>
      </c>
      <c r="DI979" s="10">
        <v>2015</v>
      </c>
      <c r="DJ979" s="60" t="s">
        <v>85</v>
      </c>
      <c r="DK979" s="42" t="s">
        <v>190</v>
      </c>
    </row>
    <row r="980" spans="1:115" x14ac:dyDescent="0.2">
      <c r="A980" s="4" t="s">
        <v>1068</v>
      </c>
      <c r="B980" s="5" t="s">
        <v>1069</v>
      </c>
      <c r="C980" s="6" t="s">
        <v>173</v>
      </c>
      <c r="D980" s="5" t="s">
        <v>78</v>
      </c>
      <c r="E980" s="5" t="s">
        <v>170</v>
      </c>
      <c r="F980" s="6" t="s">
        <v>173</v>
      </c>
      <c r="G980" s="5" t="s">
        <v>1070</v>
      </c>
      <c r="H980" s="7">
        <f t="shared" si="50"/>
        <v>1</v>
      </c>
      <c r="I980" s="8" t="str">
        <f t="shared" si="51"/>
        <v>No impact</v>
      </c>
      <c r="J980" s="8" t="str">
        <f t="shared" si="49"/>
        <v>No impact</v>
      </c>
      <c r="K980" s="9">
        <v>0</v>
      </c>
      <c r="L980" s="9">
        <v>0</v>
      </c>
      <c r="M980" s="9">
        <v>0</v>
      </c>
      <c r="N980" s="9">
        <v>0.6273467225076379</v>
      </c>
      <c r="O980" s="9">
        <v>0</v>
      </c>
      <c r="P980" s="9">
        <v>0</v>
      </c>
      <c r="Q980" s="9">
        <v>0</v>
      </c>
      <c r="R980" s="9">
        <v>0.33020319456053898</v>
      </c>
      <c r="S980" s="9">
        <v>1.736583047933165E-2</v>
      </c>
      <c r="T980" s="9">
        <v>0.79316961513413364</v>
      </c>
      <c r="U980" s="9">
        <v>0</v>
      </c>
      <c r="V980" s="9">
        <v>0.74041322840551149</v>
      </c>
      <c r="W980" s="9">
        <v>0.87658545734156823</v>
      </c>
      <c r="X980" s="9">
        <v>2.0429206485047532E-2</v>
      </c>
      <c r="Y980" s="9">
        <v>5.2001616507391761E-3</v>
      </c>
      <c r="Z980" s="9">
        <v>0.31953036836859688</v>
      </c>
      <c r="AA980" s="9">
        <v>1.5001325931896716</v>
      </c>
      <c r="AB980" s="9">
        <f>_xlfn.XLOOKUP(B980,'[2]Macro de calcul Nur Journalier-'!$B:$B,'[2]Macro de calcul Nur Journalier-'!$K:$K,"")</f>
        <v>1.3093264156325999E-2</v>
      </c>
      <c r="AC980" s="9">
        <f>_xlfn.XLOOKUP(B980,'[3]NUR MACRO SITES'!$B:$B,'[3]NUR MACRO SITES'!$K:$K,"")</f>
        <v>5.8501818570821078E-3</v>
      </c>
      <c r="AD980" s="9">
        <v>1.3093264156326041E-2</v>
      </c>
      <c r="AE980" s="9">
        <v>8.7288427708842008E-3</v>
      </c>
      <c r="AF980" s="9">
        <v>5.7583215362042185E-3</v>
      </c>
      <c r="AG980" s="9">
        <v>0</v>
      </c>
      <c r="AH980" s="9">
        <v>2.0152483597204394</v>
      </c>
      <c r="AI980" s="9">
        <v>1.1627375730994154</v>
      </c>
      <c r="AJ980" s="9">
        <v>1.5879984021207428E-2</v>
      </c>
      <c r="AK980" s="9">
        <v>0.21162058319067803</v>
      </c>
      <c r="AL980" s="9">
        <v>0</v>
      </c>
      <c r="AM980" s="9">
        <v>16.268523632553602</v>
      </c>
      <c r="AN980" s="9">
        <v>0</v>
      </c>
      <c r="AO980" s="9">
        <v>0</v>
      </c>
      <c r="AP980" s="9">
        <v>0</v>
      </c>
      <c r="AQ980" s="9">
        <v>0</v>
      </c>
      <c r="AR980" s="9">
        <v>0</v>
      </c>
      <c r="AS980" s="9">
        <v>0</v>
      </c>
      <c r="AT980" s="9">
        <v>0</v>
      </c>
      <c r="AU980" s="9">
        <v>0</v>
      </c>
      <c r="AV980" s="9">
        <v>0</v>
      </c>
      <c r="AW980" s="9">
        <v>0</v>
      </c>
      <c r="AX980" s="9">
        <v>0</v>
      </c>
      <c r="AY980" s="9">
        <v>0</v>
      </c>
      <c r="AZ980" s="9">
        <v>0</v>
      </c>
      <c r="BA980" s="9">
        <v>0</v>
      </c>
      <c r="BB980" s="9">
        <v>0</v>
      </c>
      <c r="BC980" s="9">
        <v>0</v>
      </c>
      <c r="BD980" s="9">
        <v>0</v>
      </c>
      <c r="BE980" s="9">
        <v>0</v>
      </c>
      <c r="BF980" s="9">
        <v>0</v>
      </c>
      <c r="BG980" s="9">
        <v>0</v>
      </c>
      <c r="BH980" s="9">
        <v>0</v>
      </c>
      <c r="BI980" s="9">
        <v>0</v>
      </c>
      <c r="BJ980" s="9">
        <v>0</v>
      </c>
      <c r="BK980" s="9">
        <v>0</v>
      </c>
      <c r="BL980" s="9">
        <v>0</v>
      </c>
      <c r="BM980" s="9">
        <v>0</v>
      </c>
      <c r="BN980" s="9">
        <v>0.36483436206065062</v>
      </c>
      <c r="BO980" s="9">
        <v>0.28580713003626945</v>
      </c>
      <c r="BP980" s="9">
        <v>0</v>
      </c>
      <c r="BQ980" s="9">
        <v>0</v>
      </c>
      <c r="BR980" s="9">
        <v>0</v>
      </c>
      <c r="BS980" s="9">
        <v>0.20148287975162157</v>
      </c>
      <c r="BT980" s="9">
        <v>7.1340313269583632E-5</v>
      </c>
      <c r="BU980" s="9">
        <v>5.6429296042324788</v>
      </c>
      <c r="BV980" s="9">
        <v>6.1102978315398362</v>
      </c>
      <c r="BW980" s="9">
        <v>0</v>
      </c>
      <c r="BX980" s="9">
        <v>0</v>
      </c>
      <c r="BY980" s="9">
        <v>0.74511390194416605</v>
      </c>
      <c r="BZ980" s="9">
        <v>1.738920135946101E-2</v>
      </c>
      <c r="CA980" s="9">
        <v>0</v>
      </c>
      <c r="CB980" s="9">
        <v>0.23082158358373783</v>
      </c>
      <c r="CC980" s="9">
        <v>0</v>
      </c>
      <c r="CD980" s="9">
        <v>0</v>
      </c>
      <c r="CE980" s="9">
        <v>0</v>
      </c>
      <c r="CF980" s="9">
        <v>0</v>
      </c>
      <c r="CG980" s="9">
        <v>0</v>
      </c>
      <c r="CH980" s="9">
        <v>0</v>
      </c>
      <c r="CI980" s="9">
        <v>0</v>
      </c>
      <c r="CJ980" s="9">
        <v>0</v>
      </c>
      <c r="CK980" s="9">
        <v>0</v>
      </c>
      <c r="CL980" s="62">
        <v>0.35202877582876047</v>
      </c>
      <c r="CM980" s="62">
        <v>0.5046435409907174</v>
      </c>
      <c r="CN980" s="62">
        <v>0</v>
      </c>
      <c r="CO980" s="62">
        <v>0</v>
      </c>
      <c r="CP980" s="62">
        <v>1.0221640085265944</v>
      </c>
      <c r="CQ980" s="62">
        <v>2.1382475394725953</v>
      </c>
      <c r="CR980" s="62">
        <v>3.7519475905522595</v>
      </c>
      <c r="CS980" s="62">
        <v>6.6453501810617141E-2</v>
      </c>
      <c r="CT980" s="62">
        <v>5.555626895868826E-2</v>
      </c>
      <c r="CU980" s="62">
        <v>7.9669294843807525E-2</v>
      </c>
      <c r="CV980" s="62">
        <v>4.8154711456968938E-3</v>
      </c>
      <c r="CW980" s="80">
        <v>9.7361692534664229E-2</v>
      </c>
      <c r="CX980" s="78">
        <v>1.3514708945789922</v>
      </c>
      <c r="CY980" s="78">
        <v>0</v>
      </c>
      <c r="CZ980" s="78">
        <v>0</v>
      </c>
      <c r="DA980" s="78">
        <v>3.4778402718922009E-3</v>
      </c>
      <c r="DB980" s="78">
        <v>0</v>
      </c>
      <c r="DC980" s="78">
        <v>0</v>
      </c>
      <c r="DD980" s="78">
        <v>3.0824365855955347</v>
      </c>
      <c r="DE980" s="78">
        <v>0</v>
      </c>
      <c r="DF980" s="78">
        <v>0</v>
      </c>
      <c r="DG980" s="78">
        <v>0</v>
      </c>
      <c r="DH980" s="78">
        <v>0</v>
      </c>
      <c r="DI980" s="10">
        <v>2017</v>
      </c>
      <c r="DJ980" s="60" t="s">
        <v>85</v>
      </c>
      <c r="DK980" s="42" t="s">
        <v>190</v>
      </c>
    </row>
    <row r="981" spans="1:115" x14ac:dyDescent="0.2">
      <c r="A981" s="4" t="s">
        <v>938</v>
      </c>
      <c r="B981" s="5" t="s">
        <v>939</v>
      </c>
      <c r="C981" s="6" t="s">
        <v>173</v>
      </c>
      <c r="D981" s="5" t="s">
        <v>78</v>
      </c>
      <c r="E981" s="5" t="s">
        <v>474</v>
      </c>
      <c r="F981" s="6" t="s">
        <v>173</v>
      </c>
      <c r="G981" s="5" t="s">
        <v>940</v>
      </c>
      <c r="H981" s="7">
        <f t="shared" si="50"/>
        <v>4</v>
      </c>
      <c r="I981" s="8" t="str">
        <f t="shared" si="51"/>
        <v>No impact</v>
      </c>
      <c r="J981" s="8" t="str">
        <f t="shared" si="49"/>
        <v>No impact</v>
      </c>
      <c r="K981" s="9">
        <v>1.6176217134978365E-2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  <c r="R981" s="9">
        <v>0</v>
      </c>
      <c r="S981" s="9">
        <v>2.2931710754611379</v>
      </c>
      <c r="T981" s="9">
        <v>1.0232466838015444</v>
      </c>
      <c r="U981" s="9">
        <v>4.6913897291699105E-2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f>_xlfn.XLOOKUP(B981,'[2]Macro de calcul Nur Journalier-'!$B:$B,'[2]Macro de calcul Nur Journalier-'!$K:$K,"")</f>
        <v>0</v>
      </c>
      <c r="AC981" s="9">
        <f>_xlfn.XLOOKUP(B981,'[3]NUR MACRO SITES'!$B:$B,'[3]NUR MACRO SITES'!$K:$K,"")</f>
        <v>0.15089754790091744</v>
      </c>
      <c r="AD981" s="9">
        <v>0</v>
      </c>
      <c r="AE981" s="9">
        <v>0</v>
      </c>
      <c r="AF981" s="9">
        <v>5.5716662555055863E-5</v>
      </c>
      <c r="AG981" s="9">
        <v>0</v>
      </c>
      <c r="AH981" s="9">
        <v>0</v>
      </c>
      <c r="AI981" s="9">
        <v>0</v>
      </c>
      <c r="AJ981" s="9">
        <v>0</v>
      </c>
      <c r="AK981" s="9">
        <v>0</v>
      </c>
      <c r="AL981" s="9">
        <v>0</v>
      </c>
      <c r="AM981" s="9">
        <v>0</v>
      </c>
      <c r="AN981" s="9">
        <v>0</v>
      </c>
      <c r="AO981" s="9">
        <v>0</v>
      </c>
      <c r="AP981" s="9">
        <v>0</v>
      </c>
      <c r="AQ981" s="9">
        <v>0</v>
      </c>
      <c r="AR981" s="9">
        <v>0</v>
      </c>
      <c r="AS981" s="9">
        <v>0</v>
      </c>
      <c r="AT981" s="9">
        <v>0</v>
      </c>
      <c r="AU981" s="9">
        <v>0</v>
      </c>
      <c r="AV981" s="9">
        <v>0</v>
      </c>
      <c r="AW981" s="9">
        <v>0</v>
      </c>
      <c r="AX981" s="9">
        <v>0</v>
      </c>
      <c r="AY981" s="9">
        <v>0</v>
      </c>
      <c r="AZ981" s="9">
        <v>0</v>
      </c>
      <c r="BA981" s="9">
        <v>0</v>
      </c>
      <c r="BB981" s="9">
        <v>0</v>
      </c>
      <c r="BC981" s="9">
        <v>0</v>
      </c>
      <c r="BD981" s="9">
        <v>0</v>
      </c>
      <c r="BE981" s="9">
        <v>0</v>
      </c>
      <c r="BF981" s="9">
        <v>0</v>
      </c>
      <c r="BG981" s="9">
        <v>0</v>
      </c>
      <c r="BH981" s="9">
        <v>0</v>
      </c>
      <c r="BI981" s="9">
        <v>0</v>
      </c>
      <c r="BJ981" s="9">
        <v>2.3185601812614681E-2</v>
      </c>
      <c r="BK981" s="9">
        <v>0</v>
      </c>
      <c r="BL981" s="9">
        <v>0</v>
      </c>
      <c r="BM981" s="9">
        <v>0</v>
      </c>
      <c r="BN981" s="9">
        <v>0</v>
      </c>
      <c r="BO981" s="9">
        <v>0</v>
      </c>
      <c r="BP981" s="9">
        <v>0</v>
      </c>
      <c r="BQ981" s="9">
        <v>0</v>
      </c>
      <c r="BR981" s="9">
        <v>0</v>
      </c>
      <c r="BS981" s="9">
        <v>0</v>
      </c>
      <c r="BT981" s="9">
        <v>0</v>
      </c>
      <c r="BU981" s="9">
        <v>0</v>
      </c>
      <c r="BV981" s="9">
        <v>1.4360983411950357</v>
      </c>
      <c r="BW981" s="9">
        <v>0.13857855852616621</v>
      </c>
      <c r="BX981" s="9">
        <v>0</v>
      </c>
      <c r="BY981" s="9">
        <v>0</v>
      </c>
      <c r="BZ981" s="9">
        <v>1.5516518136134437E-2</v>
      </c>
      <c r="CA981" s="9">
        <v>0</v>
      </c>
      <c r="CB981" s="9">
        <v>0</v>
      </c>
      <c r="CC981" s="9">
        <v>0</v>
      </c>
      <c r="CD981" s="9">
        <v>0</v>
      </c>
      <c r="CE981" s="9">
        <v>0</v>
      </c>
      <c r="CF981" s="9">
        <v>0</v>
      </c>
      <c r="CG981" s="9">
        <v>0</v>
      </c>
      <c r="CH981" s="9">
        <v>0</v>
      </c>
      <c r="CI981" s="9">
        <v>0</v>
      </c>
      <c r="CJ981" s="9">
        <v>1.3001772093381617E-2</v>
      </c>
      <c r="CK981" s="9">
        <v>0</v>
      </c>
      <c r="CL981" s="62">
        <v>0</v>
      </c>
      <c r="CM981" s="62">
        <v>2.1502862173368378</v>
      </c>
      <c r="CN981" s="62">
        <v>3.0819015332460129</v>
      </c>
      <c r="CO981" s="62">
        <v>3.2307352618046807</v>
      </c>
      <c r="CP981" s="62">
        <v>3.0819015332460129</v>
      </c>
      <c r="CQ981" s="62">
        <v>3.0819015332460129</v>
      </c>
      <c r="CR981" s="62">
        <v>3.0819015332460129</v>
      </c>
      <c r="CS981" s="62">
        <v>3.0819015332460129</v>
      </c>
      <c r="CT981" s="62">
        <v>3.3031813499299449</v>
      </c>
      <c r="CU981" s="62">
        <v>3.1947262386818585</v>
      </c>
      <c r="CV981" s="62">
        <v>3.0875195829159923</v>
      </c>
      <c r="CW981" s="80">
        <v>3.4537272460070834</v>
      </c>
      <c r="CX981" s="78">
        <v>3.0819015332460129</v>
      </c>
      <c r="CY981" s="78">
        <v>3.0819015332460129</v>
      </c>
      <c r="CZ981" s="78">
        <v>3.0819015332460129</v>
      </c>
      <c r="DA981" s="78">
        <v>3.0819015332460129</v>
      </c>
      <c r="DB981" s="78">
        <v>3.0819015332460129</v>
      </c>
      <c r="DC981" s="78">
        <v>3.0819015332460129</v>
      </c>
      <c r="DD981" s="78">
        <v>3.0819015332460129</v>
      </c>
      <c r="DE981" s="78">
        <v>0</v>
      </c>
      <c r="DF981" s="78">
        <v>0</v>
      </c>
      <c r="DG981" s="78">
        <v>0</v>
      </c>
      <c r="DH981" s="78">
        <v>0</v>
      </c>
      <c r="DI981" s="10">
        <v>2015</v>
      </c>
      <c r="DJ981" s="60" t="s">
        <v>85</v>
      </c>
      <c r="DK981" s="42" t="s">
        <v>190</v>
      </c>
    </row>
    <row r="982" spans="1:115" x14ac:dyDescent="0.2">
      <c r="A982" s="4" t="s">
        <v>5316</v>
      </c>
      <c r="B982" s="5" t="s">
        <v>5317</v>
      </c>
      <c r="C982" s="6" t="s">
        <v>83</v>
      </c>
      <c r="D982" s="5" t="s">
        <v>78</v>
      </c>
      <c r="E982" s="5" t="s">
        <v>234</v>
      </c>
      <c r="F982" s="6" t="s">
        <v>83</v>
      </c>
      <c r="G982" s="5" t="s">
        <v>5318</v>
      </c>
      <c r="H982" s="7">
        <f t="shared" si="50"/>
        <v>4</v>
      </c>
      <c r="I982" s="8" t="str">
        <f t="shared" si="51"/>
        <v>No impact</v>
      </c>
      <c r="J982" s="8" t="str">
        <f t="shared" si="49"/>
        <v>No impact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f>_xlfn.XLOOKUP(B982,'[2]Macro de calcul Nur Journalier-'!$B:$B,'[2]Macro de calcul Nur Journalier-'!$K:$K,"")</f>
        <v>0</v>
      </c>
      <c r="AC982" s="9">
        <f>_xlfn.XLOOKUP(B982,'[3]NUR MACRO SITES'!$B:$B,'[3]NUR MACRO SITES'!$K:$K,"")</f>
        <v>0</v>
      </c>
      <c r="AD982" s="9">
        <v>0</v>
      </c>
      <c r="AE982" s="9">
        <v>0</v>
      </c>
      <c r="AF982" s="9">
        <v>0</v>
      </c>
      <c r="AG982" s="9">
        <v>0</v>
      </c>
      <c r="AH982" s="9">
        <v>0</v>
      </c>
      <c r="AI982" s="9">
        <v>0</v>
      </c>
      <c r="AJ982" s="9">
        <v>0</v>
      </c>
      <c r="AK982" s="9">
        <v>0</v>
      </c>
      <c r="AL982" s="9">
        <v>0</v>
      </c>
      <c r="AM982" s="9">
        <v>0</v>
      </c>
      <c r="AN982" s="9">
        <v>0</v>
      </c>
      <c r="AO982" s="9">
        <v>0</v>
      </c>
      <c r="AP982" s="9">
        <v>0</v>
      </c>
      <c r="AQ982" s="9">
        <v>0</v>
      </c>
      <c r="AR982" s="9">
        <v>0</v>
      </c>
      <c r="AS982" s="9">
        <v>0</v>
      </c>
      <c r="AT982" s="9">
        <v>0</v>
      </c>
      <c r="AU982" s="9">
        <v>0</v>
      </c>
      <c r="AV982" s="9">
        <v>0</v>
      </c>
      <c r="AW982" s="9">
        <v>0</v>
      </c>
      <c r="AX982" s="9">
        <v>0</v>
      </c>
      <c r="AY982" s="9">
        <v>0</v>
      </c>
      <c r="AZ982" s="9">
        <v>0</v>
      </c>
      <c r="BA982" s="9">
        <v>0</v>
      </c>
      <c r="BB982" s="9">
        <v>0</v>
      </c>
      <c r="BC982" s="9">
        <v>0</v>
      </c>
      <c r="BD982" s="9">
        <v>0</v>
      </c>
      <c r="BE982" s="9">
        <v>0</v>
      </c>
      <c r="BF982" s="9">
        <v>0</v>
      </c>
      <c r="BG982" s="9">
        <v>0</v>
      </c>
      <c r="BH982" s="9">
        <v>0</v>
      </c>
      <c r="BI982" s="9">
        <v>0</v>
      </c>
      <c r="BJ982" s="9">
        <v>0</v>
      </c>
      <c r="BK982" s="9">
        <v>0.19609668609976802</v>
      </c>
      <c r="BL982" s="9">
        <v>0</v>
      </c>
      <c r="BM982" s="9">
        <v>0</v>
      </c>
      <c r="BN982" s="9">
        <v>9.247488107569779E-2</v>
      </c>
      <c r="BO982" s="9">
        <v>0.20189308655292168</v>
      </c>
      <c r="BP982" s="9">
        <v>5.4396988868057527E-3</v>
      </c>
      <c r="BQ982" s="9">
        <v>0</v>
      </c>
      <c r="BR982" s="9">
        <v>0</v>
      </c>
      <c r="BS982" s="9">
        <v>9.809293074567748E-3</v>
      </c>
      <c r="BT982" s="9">
        <v>2.1402093980875088E-3</v>
      </c>
      <c r="BU982" s="9">
        <v>0</v>
      </c>
      <c r="BV982" s="9">
        <v>0</v>
      </c>
      <c r="BW982" s="9">
        <v>0</v>
      </c>
      <c r="BX982" s="9">
        <v>0</v>
      </c>
      <c r="BY982" s="9">
        <v>1.0790222382024525E-2</v>
      </c>
      <c r="BZ982" s="9">
        <v>0</v>
      </c>
      <c r="CA982" s="9">
        <v>0</v>
      </c>
      <c r="CB982" s="9">
        <v>0.67309585569852159</v>
      </c>
      <c r="CC982" s="9">
        <v>2.1740603767339262</v>
      </c>
      <c r="CD982" s="9">
        <v>0</v>
      </c>
      <c r="CE982" s="9">
        <v>2.1220176182037647</v>
      </c>
      <c r="CF982" s="9">
        <v>3.0819015332460129</v>
      </c>
      <c r="CG982" s="9">
        <v>3.0819015332460129</v>
      </c>
      <c r="CH982" s="9">
        <v>3.0819015332460129</v>
      </c>
      <c r="CI982" s="9">
        <v>3.0819015332460129</v>
      </c>
      <c r="CJ982" s="9">
        <v>3.0819015332460129</v>
      </c>
      <c r="CK982" s="9">
        <v>3.0819015332460129</v>
      </c>
      <c r="CL982" s="62">
        <v>3.0819015332460129</v>
      </c>
      <c r="CM982" s="62">
        <v>3.0819015332460129</v>
      </c>
      <c r="CN982" s="62">
        <v>2.0084438394785877</v>
      </c>
      <c r="CO982" s="62">
        <v>0.43266116490170731</v>
      </c>
      <c r="CP982" s="62">
        <v>1.0645044844520923</v>
      </c>
      <c r="CQ982" s="62">
        <v>0.95706597266809912</v>
      </c>
      <c r="CR982" s="62">
        <v>1.3818975381884697</v>
      </c>
      <c r="CS982" s="62">
        <v>0.36194507937323256</v>
      </c>
      <c r="CT982" s="62">
        <v>0.17143077278680946</v>
      </c>
      <c r="CU982" s="62">
        <v>1.3284101383145994</v>
      </c>
      <c r="CV982" s="62">
        <v>1.5613540962181074</v>
      </c>
      <c r="CW982" s="80">
        <v>1.9450401360602456</v>
      </c>
      <c r="CX982" s="78">
        <v>1.9130975107937893</v>
      </c>
      <c r="CY982" s="78">
        <v>0.1673465398521258</v>
      </c>
      <c r="CZ982" s="78">
        <v>1.5799560829031509</v>
      </c>
      <c r="DA982" s="78">
        <v>3.0819015332460129</v>
      </c>
      <c r="DB982" s="78">
        <v>3.0819015332460129</v>
      </c>
      <c r="DC982" s="78">
        <v>3.0819015332460129</v>
      </c>
      <c r="DD982" s="78">
        <v>3.0819015332460129</v>
      </c>
      <c r="DE982" s="78">
        <v>0</v>
      </c>
      <c r="DF982" s="78">
        <v>0</v>
      </c>
      <c r="DG982" s="78">
        <v>0</v>
      </c>
      <c r="DH982" s="78">
        <v>0</v>
      </c>
      <c r="DI982" s="10">
        <v>2012</v>
      </c>
      <c r="DJ982" s="60" t="s">
        <v>85</v>
      </c>
      <c r="DK982" s="42" t="s">
        <v>5440</v>
      </c>
    </row>
    <row r="983" spans="1:115" x14ac:dyDescent="0.2">
      <c r="A983" s="4" t="s">
        <v>5308</v>
      </c>
      <c r="B983" s="5" t="s">
        <v>5309</v>
      </c>
      <c r="C983" s="6" t="s">
        <v>83</v>
      </c>
      <c r="D983" s="5" t="s">
        <v>78</v>
      </c>
      <c r="E983" s="5" t="s">
        <v>234</v>
      </c>
      <c r="F983" s="6" t="s">
        <v>83</v>
      </c>
      <c r="G983" s="5" t="s">
        <v>5310</v>
      </c>
      <c r="H983" s="7">
        <f t="shared" si="50"/>
        <v>4</v>
      </c>
      <c r="I983" s="8" t="str">
        <f t="shared" si="51"/>
        <v>No impact</v>
      </c>
      <c r="J983" s="8" t="str">
        <f t="shared" si="49"/>
        <v>No impact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f>_xlfn.XLOOKUP(B983,'[2]Macro de calcul Nur Journalier-'!$B:$B,'[2]Macro de calcul Nur Journalier-'!$K:$K,"")</f>
        <v>0</v>
      </c>
      <c r="AC983" s="9">
        <f>_xlfn.XLOOKUP(B983,'[3]NUR MACRO SITES'!$B:$B,'[3]NUR MACRO SITES'!$K:$K,"")</f>
        <v>0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9">
        <v>0</v>
      </c>
      <c r="AJ983" s="9">
        <v>0</v>
      </c>
      <c r="AK983" s="9">
        <v>0</v>
      </c>
      <c r="AL983" s="9">
        <v>0</v>
      </c>
      <c r="AM983" s="9">
        <v>0</v>
      </c>
      <c r="AN983" s="9">
        <v>0</v>
      </c>
      <c r="AO983" s="9">
        <v>0</v>
      </c>
      <c r="AP983" s="9">
        <v>0</v>
      </c>
      <c r="AQ983" s="9">
        <v>0</v>
      </c>
      <c r="AR983" s="9">
        <v>0</v>
      </c>
      <c r="AS983" s="9">
        <v>0</v>
      </c>
      <c r="AT983" s="9">
        <v>0</v>
      </c>
      <c r="AU983" s="9">
        <v>0</v>
      </c>
      <c r="AV983" s="9">
        <v>0</v>
      </c>
      <c r="AW983" s="9">
        <v>0</v>
      </c>
      <c r="AX983" s="9">
        <v>0</v>
      </c>
      <c r="AY983" s="9">
        <v>0</v>
      </c>
      <c r="AZ983" s="9">
        <v>0</v>
      </c>
      <c r="BA983" s="9">
        <v>0</v>
      </c>
      <c r="BB983" s="9">
        <v>0</v>
      </c>
      <c r="BC983" s="9">
        <v>0</v>
      </c>
      <c r="BD983" s="9">
        <v>0</v>
      </c>
      <c r="BE983" s="9">
        <v>0</v>
      </c>
      <c r="BF983" s="9">
        <v>0</v>
      </c>
      <c r="BG983" s="9">
        <v>0</v>
      </c>
      <c r="BH983" s="9">
        <v>0</v>
      </c>
      <c r="BI983" s="9">
        <v>2.9411292600868069</v>
      </c>
      <c r="BJ983" s="9">
        <v>2.8136619553523783</v>
      </c>
      <c r="BK983" s="9">
        <v>2.975140754438081</v>
      </c>
      <c r="BL983" s="9">
        <v>3.0148416387726042</v>
      </c>
      <c r="BM983" s="9">
        <v>3.0057100786740976</v>
      </c>
      <c r="BN983" s="9">
        <v>2.4166531120071451</v>
      </c>
      <c r="BO983" s="9">
        <v>2.6070782432019817</v>
      </c>
      <c r="BP983" s="9">
        <v>2.8714119389441062</v>
      </c>
      <c r="BQ983" s="9">
        <v>2.6793994857790215</v>
      </c>
      <c r="BR983" s="9">
        <v>2.467393909820137</v>
      </c>
      <c r="BS983" s="9">
        <v>1.7736807035867057</v>
      </c>
      <c r="BT983" s="9">
        <v>1.7140223666150165</v>
      </c>
      <c r="BU983" s="9">
        <v>1.5548621277105752</v>
      </c>
      <c r="BV983" s="9">
        <v>1.6059061218549624</v>
      </c>
      <c r="BW983" s="9">
        <v>1.6368856528922791</v>
      </c>
      <c r="BX983" s="9">
        <v>1.6788515921731118</v>
      </c>
      <c r="BY983" s="9">
        <v>1.663103218018851</v>
      </c>
      <c r="BZ983" s="9">
        <v>1.5511881015771918</v>
      </c>
      <c r="CA983" s="9">
        <v>1.6132541741217294</v>
      </c>
      <c r="CB983" s="9">
        <v>1.5989682763894955</v>
      </c>
      <c r="CC983" s="9">
        <v>1.7570584105948928</v>
      </c>
      <c r="CD983" s="9">
        <v>1.9560087092254441</v>
      </c>
      <c r="CE983" s="9">
        <v>2.3272280293237224</v>
      </c>
      <c r="CF983" s="9">
        <v>2.2015263973427159</v>
      </c>
      <c r="CG983" s="9">
        <v>2.535078032034654</v>
      </c>
      <c r="CH983" s="9">
        <v>2.1366602175023468</v>
      </c>
      <c r="CI983" s="9">
        <v>2.569571073500498</v>
      </c>
      <c r="CJ983" s="9">
        <v>2.698768380831714</v>
      </c>
      <c r="CK983" s="9">
        <v>2.1030946001090078</v>
      </c>
      <c r="CL983" s="62">
        <v>2.1015251132170776</v>
      </c>
      <c r="CM983" s="62">
        <v>2.5373252519026459</v>
      </c>
      <c r="CN983" s="62">
        <v>2.5090744878478914</v>
      </c>
      <c r="CO983" s="62">
        <v>2.3753292355457396</v>
      </c>
      <c r="CP983" s="62">
        <v>2.3934140049595785</v>
      </c>
      <c r="CQ983" s="62">
        <v>2.4015289655939935</v>
      </c>
      <c r="CR983" s="62">
        <v>2.2109789888509361</v>
      </c>
      <c r="CS983" s="62">
        <v>2.2330766508861895</v>
      </c>
      <c r="CT983" s="62">
        <v>2.2677480431352071</v>
      </c>
      <c r="CU983" s="62">
        <v>2.2440987292863404</v>
      </c>
      <c r="CV983" s="62">
        <v>2.1300969086815456</v>
      </c>
      <c r="CW983" s="80">
        <v>2.234004074958694</v>
      </c>
      <c r="CX983" s="78">
        <v>2.3368768066934336</v>
      </c>
      <c r="CY983" s="78">
        <v>1.8993109952544422</v>
      </c>
      <c r="CZ983" s="78">
        <v>2.2765585718240011</v>
      </c>
      <c r="DA983" s="78">
        <v>2.0828874563753987</v>
      </c>
      <c r="DB983" s="78">
        <v>2.1613261308153056</v>
      </c>
      <c r="DC983" s="78">
        <v>2.0649275325097807</v>
      </c>
      <c r="DD983" s="78">
        <v>2.1867589524959121</v>
      </c>
      <c r="DE983" s="78">
        <v>0</v>
      </c>
      <c r="DF983" s="78">
        <v>0</v>
      </c>
      <c r="DG983" s="78">
        <v>0</v>
      </c>
      <c r="DH983" s="78">
        <v>0</v>
      </c>
      <c r="DI983" s="10">
        <v>2011</v>
      </c>
      <c r="DJ983" s="60" t="s">
        <v>85</v>
      </c>
      <c r="DK983" s="42" t="s">
        <v>190</v>
      </c>
    </row>
    <row r="984" spans="1:115" x14ac:dyDescent="0.2">
      <c r="A984" s="4" t="s">
        <v>5284</v>
      </c>
      <c r="B984" s="5" t="s">
        <v>5285</v>
      </c>
      <c r="C984" s="6" t="s">
        <v>83</v>
      </c>
      <c r="D984" s="5" t="s">
        <v>78</v>
      </c>
      <c r="E984" s="5" t="s">
        <v>79</v>
      </c>
      <c r="F984" s="6" t="s">
        <v>83</v>
      </c>
      <c r="G984" s="5" t="s">
        <v>5286</v>
      </c>
      <c r="H984" s="7">
        <f t="shared" si="50"/>
        <v>1</v>
      </c>
      <c r="I984" s="8" t="str">
        <f t="shared" si="51"/>
        <v>No impact</v>
      </c>
      <c r="J984" s="8" t="str">
        <f t="shared" si="49"/>
        <v>No impact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f>_xlfn.XLOOKUP(B984,'[2]Macro de calcul Nur Journalier-'!$B:$B,'[2]Macro de calcul Nur Journalier-'!$K:$K,"")</f>
        <v>0</v>
      </c>
      <c r="AC984" s="9">
        <f>_xlfn.XLOOKUP(B984,'[3]NUR MACRO SITES'!$B:$B,'[3]NUR MACRO SITES'!$K:$K,"")</f>
        <v>0</v>
      </c>
      <c r="AD984" s="9">
        <v>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0</v>
      </c>
      <c r="AL984" s="9">
        <v>0</v>
      </c>
      <c r="AM984" s="9">
        <v>0</v>
      </c>
      <c r="AN984" s="9">
        <v>0</v>
      </c>
      <c r="AO984" s="9">
        <v>0</v>
      </c>
      <c r="AP984" s="9">
        <v>0</v>
      </c>
      <c r="AQ984" s="9">
        <v>0</v>
      </c>
      <c r="AR984" s="9">
        <v>0</v>
      </c>
      <c r="AS984" s="9">
        <v>0</v>
      </c>
      <c r="AT984" s="9">
        <v>0</v>
      </c>
      <c r="AU984" s="9">
        <v>0</v>
      </c>
      <c r="AV984" s="9">
        <v>0</v>
      </c>
      <c r="AW984" s="9">
        <v>0</v>
      </c>
      <c r="AX984" s="9">
        <v>0</v>
      </c>
      <c r="AY984" s="9">
        <v>0</v>
      </c>
      <c r="AZ984" s="9">
        <v>0</v>
      </c>
      <c r="BA984" s="9">
        <v>0</v>
      </c>
      <c r="BB984" s="9">
        <v>0</v>
      </c>
      <c r="BC984" s="9">
        <v>0</v>
      </c>
      <c r="BD984" s="9">
        <v>0</v>
      </c>
      <c r="BE984" s="9">
        <v>0</v>
      </c>
      <c r="BF984" s="9">
        <v>0</v>
      </c>
      <c r="BG984" s="9">
        <v>0</v>
      </c>
      <c r="BH984" s="9">
        <v>0</v>
      </c>
      <c r="BI984" s="9">
        <v>0</v>
      </c>
      <c r="BJ984" s="9">
        <v>0</v>
      </c>
      <c r="BK984" s="9">
        <v>0.17469459211889293</v>
      </c>
      <c r="BL984" s="9">
        <v>0</v>
      </c>
      <c r="BM984" s="9">
        <v>1.4268062653916723E-3</v>
      </c>
      <c r="BN984" s="9">
        <v>0</v>
      </c>
      <c r="BO984" s="9">
        <v>0</v>
      </c>
      <c r="BP984" s="9">
        <v>0.92638963796217821</v>
      </c>
      <c r="BQ984" s="9">
        <v>0</v>
      </c>
      <c r="BR984" s="9">
        <v>0.17440923086581459</v>
      </c>
      <c r="BS984" s="9">
        <v>0.14348320506345008</v>
      </c>
      <c r="BT984" s="9">
        <v>0</v>
      </c>
      <c r="BU984" s="9">
        <v>0</v>
      </c>
      <c r="BV984" s="9">
        <v>0.38999965756649635</v>
      </c>
      <c r="BW984" s="9">
        <v>0</v>
      </c>
      <c r="BX984" s="9">
        <v>0</v>
      </c>
      <c r="BY984" s="9">
        <v>0.13568927583874804</v>
      </c>
      <c r="BZ984" s="9">
        <v>0</v>
      </c>
      <c r="CA984" s="9">
        <v>0</v>
      </c>
      <c r="CB984" s="9">
        <v>0</v>
      </c>
      <c r="CC984" s="9">
        <v>0.1420563987980584</v>
      </c>
      <c r="CD984" s="9">
        <v>5.3505234952187721E-4</v>
      </c>
      <c r="CE984" s="9">
        <v>1.4713939611851624E-2</v>
      </c>
      <c r="CF984" s="9">
        <v>0</v>
      </c>
      <c r="CG984" s="9">
        <v>0</v>
      </c>
      <c r="CH984" s="9">
        <v>0</v>
      </c>
      <c r="CI984" s="9">
        <v>0</v>
      </c>
      <c r="CJ984" s="9">
        <v>0</v>
      </c>
      <c r="CK984" s="9">
        <v>0</v>
      </c>
      <c r="CL984" s="62">
        <v>0</v>
      </c>
      <c r="CM984" s="62">
        <v>0.42882662306346719</v>
      </c>
      <c r="CN984" s="62">
        <v>2.0510340065005295E-3</v>
      </c>
      <c r="CO984" s="62">
        <v>0</v>
      </c>
      <c r="CP984" s="62">
        <v>8.0257852428281581E-4</v>
      </c>
      <c r="CQ984" s="62">
        <v>0.26806122711046049</v>
      </c>
      <c r="CR984" s="62">
        <v>0</v>
      </c>
      <c r="CS984" s="62">
        <v>0</v>
      </c>
      <c r="CT984" s="62">
        <v>0.90530857539101639</v>
      </c>
      <c r="CU984" s="62">
        <v>0.31482480245867256</v>
      </c>
      <c r="CV984" s="62">
        <v>0</v>
      </c>
      <c r="CW984" s="80">
        <v>0.44029457842155273</v>
      </c>
      <c r="CX984" s="78">
        <v>0.15281095102344816</v>
      </c>
      <c r="CY984" s="78">
        <v>1.6497447443591214E-2</v>
      </c>
      <c r="CZ984" s="78">
        <v>0.14960063692631687</v>
      </c>
      <c r="DA984" s="78">
        <v>0.34519794083319777</v>
      </c>
      <c r="DB984" s="78">
        <v>0</v>
      </c>
      <c r="DC984" s="78">
        <v>0</v>
      </c>
      <c r="DD984" s="78">
        <v>2.1562609685731648</v>
      </c>
      <c r="DE984" s="78">
        <v>0</v>
      </c>
      <c r="DF984" s="78">
        <v>0</v>
      </c>
      <c r="DG984" s="78">
        <v>0</v>
      </c>
      <c r="DH984" s="78">
        <v>0</v>
      </c>
      <c r="DI984" s="10">
        <v>2007</v>
      </c>
      <c r="DJ984" s="60" t="s">
        <v>85</v>
      </c>
      <c r="DK984" s="42" t="s">
        <v>190</v>
      </c>
    </row>
    <row r="985" spans="1:115" x14ac:dyDescent="0.2">
      <c r="A985" s="4" t="s">
        <v>967</v>
      </c>
      <c r="B985" s="4" t="s">
        <v>968</v>
      </c>
      <c r="C985" s="6" t="s">
        <v>538</v>
      </c>
      <c r="D985" s="4" t="s">
        <v>70</v>
      </c>
      <c r="E985" s="4" t="s">
        <v>114</v>
      </c>
      <c r="F985" s="6" t="s">
        <v>108</v>
      </c>
      <c r="G985" s="4" t="s">
        <v>539</v>
      </c>
      <c r="H985" s="7">
        <f t="shared" si="50"/>
        <v>2</v>
      </c>
      <c r="I985" s="8" t="str">
        <f t="shared" si="51"/>
        <v>No impact</v>
      </c>
      <c r="J985" s="8" t="str">
        <f t="shared" si="49"/>
        <v>No impact</v>
      </c>
      <c r="K985" s="9">
        <v>0</v>
      </c>
      <c r="L985" s="9">
        <v>9.1838569153235378E-2</v>
      </c>
      <c r="M985" s="9">
        <v>0</v>
      </c>
      <c r="N985" s="9">
        <v>9.7688751010317099E-2</v>
      </c>
      <c r="O985" s="9">
        <v>0</v>
      </c>
      <c r="P985" s="9">
        <v>0</v>
      </c>
      <c r="Q985" s="9">
        <v>1.2784411698283649</v>
      </c>
      <c r="R985" s="9">
        <v>3.477310951837588</v>
      </c>
      <c r="S985" s="9">
        <v>0</v>
      </c>
      <c r="T985" s="9">
        <v>0.91660277896638609</v>
      </c>
      <c r="U985" s="9">
        <v>1.4169697618028809</v>
      </c>
      <c r="V985" s="9">
        <v>0</v>
      </c>
      <c r="W985" s="9">
        <v>0</v>
      </c>
      <c r="X985" s="9">
        <v>0</v>
      </c>
      <c r="Y985" s="9">
        <v>0</v>
      </c>
      <c r="Z985" s="9">
        <v>0.10860909047686969</v>
      </c>
      <c r="AA985" s="9">
        <v>0.66887079232634439</v>
      </c>
      <c r="AB985" s="9">
        <f>_xlfn.XLOOKUP(B985,'[2]Macro de calcul Nur Journalier-'!$B:$B,'[2]Macro de calcul Nur Journalier-'!$K:$K,"")</f>
        <v>0</v>
      </c>
      <c r="AC985" s="9">
        <f>_xlfn.XLOOKUP(B985,'[3]NUR MACRO SITES'!$B:$B,'[3]NUR MACRO SITES'!$K:$K,"")</f>
        <v>0</v>
      </c>
      <c r="AD985" s="9">
        <v>0</v>
      </c>
      <c r="AE985" s="9">
        <v>0</v>
      </c>
      <c r="AF985" s="9">
        <v>0.32261431441068794</v>
      </c>
      <c r="AG985" s="9">
        <v>0</v>
      </c>
      <c r="AH985" s="9">
        <v>0</v>
      </c>
      <c r="AI985" s="9">
        <v>0</v>
      </c>
      <c r="AJ985" s="9">
        <v>0</v>
      </c>
      <c r="AK985" s="9">
        <v>0</v>
      </c>
      <c r="AL985" s="9">
        <v>0</v>
      </c>
      <c r="AM985" s="9">
        <v>0</v>
      </c>
      <c r="AN985" s="9">
        <v>0</v>
      </c>
      <c r="AO985" s="9">
        <v>0</v>
      </c>
      <c r="AP985" s="9">
        <v>0</v>
      </c>
      <c r="AQ985" s="9">
        <v>0</v>
      </c>
      <c r="AR985" s="9">
        <v>0</v>
      </c>
      <c r="AS985" s="9">
        <v>0</v>
      </c>
      <c r="AT985" s="9">
        <v>0</v>
      </c>
      <c r="AU985" s="9">
        <v>0.1155943955651558</v>
      </c>
      <c r="AV985" s="9">
        <v>0.3149714041526907</v>
      </c>
      <c r="AW985" s="9">
        <v>3.5964326899999417</v>
      </c>
      <c r="AX985" s="9">
        <v>0</v>
      </c>
      <c r="AY985" s="9">
        <v>0.28299498328738093</v>
      </c>
      <c r="AZ985" s="9">
        <v>0</v>
      </c>
      <c r="BA985" s="9">
        <v>0.34610634025838699</v>
      </c>
      <c r="BB985" s="9">
        <v>0</v>
      </c>
      <c r="BC985" s="9">
        <v>0</v>
      </c>
      <c r="BD985" s="9">
        <v>0</v>
      </c>
      <c r="BE985" s="9">
        <v>0</v>
      </c>
      <c r="BF985" s="9">
        <v>0</v>
      </c>
      <c r="BG985" s="9">
        <v>0.34839298362690174</v>
      </c>
      <c r="BH985" s="9">
        <v>0</v>
      </c>
      <c r="BI985" s="9">
        <v>0</v>
      </c>
      <c r="BJ985" s="9">
        <v>0</v>
      </c>
      <c r="BK985" s="9">
        <v>9.1493951768241003E-2</v>
      </c>
      <c r="BL985" s="9">
        <v>2.2926993177012442</v>
      </c>
      <c r="BM985" s="9">
        <v>3.1231897395507842</v>
      </c>
      <c r="BN985" s="9">
        <v>0.41079535888458002</v>
      </c>
      <c r="BO985" s="9">
        <v>0</v>
      </c>
      <c r="BP985" s="9">
        <v>2.6992499279462829</v>
      </c>
      <c r="BQ985" s="9">
        <v>5.9756608253218166</v>
      </c>
      <c r="BR985" s="9">
        <v>0</v>
      </c>
      <c r="BS985" s="9">
        <v>0</v>
      </c>
      <c r="BT985" s="9">
        <v>0</v>
      </c>
      <c r="BU985" s="9">
        <v>0</v>
      </c>
      <c r="BV985" s="9">
        <v>0</v>
      </c>
      <c r="BW985" s="9">
        <v>0</v>
      </c>
      <c r="BX985" s="9">
        <v>2.5226291473691118</v>
      </c>
      <c r="BY985" s="9">
        <v>0</v>
      </c>
      <c r="BZ985" s="9">
        <v>7.4062837974734101</v>
      </c>
      <c r="CA985" s="9">
        <v>0</v>
      </c>
      <c r="CB985" s="9">
        <v>0</v>
      </c>
      <c r="CC985" s="9">
        <v>0</v>
      </c>
      <c r="CD985" s="9">
        <v>0</v>
      </c>
      <c r="CE985" s="9">
        <v>0</v>
      </c>
      <c r="CF985" s="9">
        <v>0</v>
      </c>
      <c r="CG985" s="9">
        <v>0</v>
      </c>
      <c r="CH985" s="9">
        <v>0</v>
      </c>
      <c r="CI985" s="9">
        <v>5.0805717498066683</v>
      </c>
      <c r="CJ985" s="9">
        <v>0</v>
      </c>
      <c r="CK985" s="9">
        <v>0</v>
      </c>
      <c r="CL985" s="62">
        <v>0</v>
      </c>
      <c r="CM985" s="62">
        <v>2.5453332020671571</v>
      </c>
      <c r="CN985" s="62">
        <v>2.0636077367142938</v>
      </c>
      <c r="CO985" s="62">
        <v>0.73792636538225576</v>
      </c>
      <c r="CP985" s="62">
        <v>0.85158931949901973</v>
      </c>
      <c r="CQ985" s="62">
        <v>1.0968573165198483</v>
      </c>
      <c r="CR985" s="62">
        <v>4.5943161745611853E-2</v>
      </c>
      <c r="CS985" s="62">
        <v>0.98681488330151534</v>
      </c>
      <c r="CT985" s="62">
        <v>5.2233772218940571</v>
      </c>
      <c r="CU985" s="62">
        <v>0</v>
      </c>
      <c r="CV985" s="62">
        <v>0</v>
      </c>
      <c r="CW985" s="80">
        <v>0</v>
      </c>
      <c r="CX985" s="78">
        <v>0</v>
      </c>
      <c r="CY985" s="78">
        <v>1.9921782480531229</v>
      </c>
      <c r="CZ985" s="78">
        <v>0</v>
      </c>
      <c r="DA985" s="78">
        <v>0</v>
      </c>
      <c r="DB985" s="78">
        <v>5.2864955640593223</v>
      </c>
      <c r="DC985" s="78">
        <v>0</v>
      </c>
      <c r="DD985" s="78">
        <v>2.1255846338672439</v>
      </c>
      <c r="DE985" s="78">
        <v>0</v>
      </c>
      <c r="DF985" s="78">
        <v>0</v>
      </c>
      <c r="DG985" s="78">
        <v>0</v>
      </c>
      <c r="DH985" s="78">
        <v>0</v>
      </c>
      <c r="DI985" s="10">
        <v>2019</v>
      </c>
      <c r="DJ985" s="60" t="s">
        <v>85</v>
      </c>
      <c r="DK985" s="42" t="s">
        <v>5440</v>
      </c>
    </row>
    <row r="986" spans="1:115" x14ac:dyDescent="0.2">
      <c r="A986" s="4" t="s">
        <v>1698</v>
      </c>
      <c r="B986" s="5" t="s">
        <v>1699</v>
      </c>
      <c r="C986" s="6" t="s">
        <v>173</v>
      </c>
      <c r="D986" s="5" t="s">
        <v>78</v>
      </c>
      <c r="E986" s="5" t="s">
        <v>334</v>
      </c>
      <c r="F986" s="6" t="s">
        <v>173</v>
      </c>
      <c r="G986" s="5" t="s">
        <v>1698</v>
      </c>
      <c r="H986" s="7">
        <f t="shared" si="50"/>
        <v>3</v>
      </c>
      <c r="I986" s="8" t="str">
        <f t="shared" si="51"/>
        <v>No impact</v>
      </c>
      <c r="J986" s="8" t="str">
        <f t="shared" si="49"/>
        <v>No impact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1.7359068190462603</v>
      </c>
      <c r="Q986" s="9">
        <v>0</v>
      </c>
      <c r="R986" s="9">
        <v>0.10131319420380253</v>
      </c>
      <c r="S986" s="9">
        <v>0.91618379262168093</v>
      </c>
      <c r="T986" s="9">
        <v>0.15406370462679961</v>
      </c>
      <c r="U986" s="9">
        <v>0</v>
      </c>
      <c r="V986" s="9">
        <v>0.15425908096800281</v>
      </c>
      <c r="W986" s="9">
        <v>5.183446845433376E-2</v>
      </c>
      <c r="X986" s="9">
        <v>0</v>
      </c>
      <c r="Y986" s="9">
        <v>1.5879065040650394E-2</v>
      </c>
      <c r="Z986" s="9">
        <v>0.12498959967669859</v>
      </c>
      <c r="AA986" s="9">
        <v>0.46099433033804033</v>
      </c>
      <c r="AB986" s="9">
        <f>_xlfn.XLOOKUP(B986,'[2]Macro de calcul Nur Journalier-'!$B:$B,'[2]Macro de calcul Nur Journalier-'!$K:$K,"")</f>
        <v>0.194541761755336</v>
      </c>
      <c r="AC986" s="9">
        <f>_xlfn.XLOOKUP(B986,'[3]NUR MACRO SITES'!$B:$B,'[3]NUR MACRO SITES'!$K:$K,"")</f>
        <v>0.2205797140208243</v>
      </c>
      <c r="AD986" s="9">
        <v>0.19454176175533688</v>
      </c>
      <c r="AE986" s="9">
        <v>3.37081907003281E-2</v>
      </c>
      <c r="AF986" s="9">
        <v>1.5788946147655694E-3</v>
      </c>
      <c r="AG986" s="9">
        <v>0</v>
      </c>
      <c r="AH986" s="9">
        <v>0</v>
      </c>
      <c r="AI986" s="9">
        <v>0</v>
      </c>
      <c r="AJ986" s="9">
        <v>0</v>
      </c>
      <c r="AK986" s="9">
        <v>0</v>
      </c>
      <c r="AL986" s="9">
        <v>5.9543554508196282E-2</v>
      </c>
      <c r="AM986" s="9">
        <v>0</v>
      </c>
      <c r="AN986" s="9">
        <v>0</v>
      </c>
      <c r="AO986" s="9">
        <v>0</v>
      </c>
      <c r="AP986" s="9">
        <v>0</v>
      </c>
      <c r="AQ986" s="9">
        <v>0</v>
      </c>
      <c r="AR986" s="9">
        <v>0</v>
      </c>
      <c r="AS986" s="9">
        <v>0</v>
      </c>
      <c r="AT986" s="9">
        <v>0</v>
      </c>
      <c r="AU986" s="9">
        <v>0</v>
      </c>
      <c r="AV986" s="9">
        <v>0</v>
      </c>
      <c r="AW986" s="9">
        <v>0</v>
      </c>
      <c r="AX986" s="9">
        <v>0</v>
      </c>
      <c r="AY986" s="9">
        <v>0</v>
      </c>
      <c r="AZ986" s="9">
        <v>0</v>
      </c>
      <c r="BA986" s="9">
        <v>0</v>
      </c>
      <c r="BB986" s="9">
        <v>0</v>
      </c>
      <c r="BC986" s="9">
        <v>0</v>
      </c>
      <c r="BD986" s="9">
        <v>0</v>
      </c>
      <c r="BE986" s="9">
        <v>0</v>
      </c>
      <c r="BF986" s="9">
        <v>0</v>
      </c>
      <c r="BG986" s="9">
        <v>0</v>
      </c>
      <c r="BH986" s="9">
        <v>0</v>
      </c>
      <c r="BI986" s="9">
        <v>0</v>
      </c>
      <c r="BJ986" s="9">
        <v>0</v>
      </c>
      <c r="BK986" s="9">
        <v>0</v>
      </c>
      <c r="BL986" s="9">
        <v>0</v>
      </c>
      <c r="BM986" s="9">
        <v>0</v>
      </c>
      <c r="BN986" s="9">
        <v>0.59578079119261029</v>
      </c>
      <c r="BO986" s="9">
        <v>0</v>
      </c>
      <c r="BP986" s="9">
        <v>6.4898104630557052</v>
      </c>
      <c r="BQ986" s="9">
        <v>9.6747630788196322</v>
      </c>
      <c r="BR986" s="9">
        <v>0</v>
      </c>
      <c r="BS986" s="9">
        <v>1.52489919613735E-2</v>
      </c>
      <c r="BT986" s="9">
        <v>7.0396480925027021</v>
      </c>
      <c r="BU986" s="9">
        <v>0</v>
      </c>
      <c r="BV986" s="9">
        <v>0</v>
      </c>
      <c r="BW986" s="9">
        <v>0</v>
      </c>
      <c r="BX986" s="9">
        <v>0</v>
      </c>
      <c r="BY986" s="9">
        <v>8.2291051356464737E-2</v>
      </c>
      <c r="BZ986" s="9">
        <v>0</v>
      </c>
      <c r="CA986" s="9">
        <v>0</v>
      </c>
      <c r="CB986" s="9">
        <v>0</v>
      </c>
      <c r="CC986" s="9">
        <v>0</v>
      </c>
      <c r="CD986" s="9">
        <v>0</v>
      </c>
      <c r="CE986" s="9">
        <v>0</v>
      </c>
      <c r="CF986" s="9">
        <v>5.3505234952187721E-4</v>
      </c>
      <c r="CG986" s="9">
        <v>0</v>
      </c>
      <c r="CH986" s="9">
        <v>0</v>
      </c>
      <c r="CI986" s="9">
        <v>0</v>
      </c>
      <c r="CJ986" s="9">
        <v>1.4892290395025581E-2</v>
      </c>
      <c r="CK986" s="9">
        <v>0</v>
      </c>
      <c r="CL986" s="62">
        <v>0</v>
      </c>
      <c r="CM986" s="62">
        <v>0</v>
      </c>
      <c r="CN986" s="62">
        <v>0</v>
      </c>
      <c r="CO986" s="62">
        <v>0.14423227835278071</v>
      </c>
      <c r="CP986" s="62">
        <v>0</v>
      </c>
      <c r="CQ986" s="62">
        <v>0</v>
      </c>
      <c r="CR986" s="62">
        <v>8.9175391586979543E-5</v>
      </c>
      <c r="CS986" s="62">
        <v>3.9972690928080414</v>
      </c>
      <c r="CT986" s="62">
        <v>11.748679490801377</v>
      </c>
      <c r="CU986" s="62">
        <v>0.57197096163888672</v>
      </c>
      <c r="CV986" s="62">
        <v>0.56537198266145017</v>
      </c>
      <c r="CW986" s="80">
        <v>7.5799082848932615E-3</v>
      </c>
      <c r="CX986" s="78">
        <v>0</v>
      </c>
      <c r="CY986" s="78">
        <v>0</v>
      </c>
      <c r="CZ986" s="78">
        <v>0</v>
      </c>
      <c r="DA986" s="78">
        <v>0.91859570873747654</v>
      </c>
      <c r="DB986" s="78">
        <v>1.5439827299369635</v>
      </c>
      <c r="DC986" s="78">
        <v>1.5685059626233828</v>
      </c>
      <c r="DD986" s="78">
        <v>1.5485128398295824</v>
      </c>
      <c r="DE986" s="78">
        <v>0</v>
      </c>
      <c r="DF986" s="78">
        <v>0</v>
      </c>
      <c r="DG986" s="78">
        <v>0</v>
      </c>
      <c r="DH986" s="78">
        <v>0</v>
      </c>
      <c r="DI986" s="10">
        <v>2013</v>
      </c>
      <c r="DJ986" s="60" t="s">
        <v>85</v>
      </c>
      <c r="DK986" s="42" t="s">
        <v>190</v>
      </c>
    </row>
    <row r="987" spans="1:115" x14ac:dyDescent="0.2">
      <c r="A987" s="12" t="s">
        <v>2171</v>
      </c>
      <c r="B987" s="5" t="s">
        <v>2172</v>
      </c>
      <c r="C987" s="6" t="s">
        <v>147</v>
      </c>
      <c r="D987" s="5" t="s">
        <v>78</v>
      </c>
      <c r="E987" s="5" t="s">
        <v>334</v>
      </c>
      <c r="F987" s="6" t="s">
        <v>147</v>
      </c>
      <c r="G987" s="5" t="s">
        <v>2173</v>
      </c>
      <c r="H987" s="7">
        <f t="shared" si="50"/>
        <v>4</v>
      </c>
      <c r="I987" s="8" t="str">
        <f t="shared" si="51"/>
        <v>No impact</v>
      </c>
      <c r="J987" s="8" t="str">
        <f t="shared" si="49"/>
        <v>No impact</v>
      </c>
      <c r="K987" s="9">
        <v>6.5885204458912869E-2</v>
      </c>
      <c r="L987" s="9">
        <v>0</v>
      </c>
      <c r="M987" s="9">
        <v>9.6582277377447005E-3</v>
      </c>
      <c r="N987" s="9">
        <v>2.9161381425062464E-3</v>
      </c>
      <c r="O987" s="9">
        <v>9.7879898966125225E-3</v>
      </c>
      <c r="P987" s="9">
        <v>3.6163145885926083E-2</v>
      </c>
      <c r="Q987" s="9">
        <v>6.1294713750715069E-3</v>
      </c>
      <c r="R987" s="9">
        <v>5.1078928125596777E-3</v>
      </c>
      <c r="S987" s="9">
        <v>9.2870778410185687E-4</v>
      </c>
      <c r="T987" s="9">
        <v>7.4292322906246511E-4</v>
      </c>
      <c r="U987" s="9">
        <v>0</v>
      </c>
      <c r="V987" s="9">
        <v>0</v>
      </c>
      <c r="W987" s="9">
        <v>1.4859324545627574E-3</v>
      </c>
      <c r="X987" s="9">
        <v>0.12659292883279669</v>
      </c>
      <c r="Y987" s="9">
        <v>0</v>
      </c>
      <c r="Z987" s="9">
        <v>2.0806916874116796E-3</v>
      </c>
      <c r="AA987" s="9">
        <v>0</v>
      </c>
      <c r="AB987" s="9">
        <f>_xlfn.XLOOKUP(B987,'[2]Macro de calcul Nur Journalier-'!$B:$B,'[2]Macro de calcul Nur Journalier-'!$K:$K,"")</f>
        <v>2.1731719152248601E-3</v>
      </c>
      <c r="AC987" s="9">
        <f>_xlfn.XLOOKUP(B987,'[3]NUR MACRO SITES'!$B:$B,'[3]NUR MACRO SITES'!$K:$K,"")</f>
        <v>0</v>
      </c>
      <c r="AD987" s="9">
        <v>2.1731719152248683E-3</v>
      </c>
      <c r="AE987" s="9">
        <v>9.2870778410167798E-4</v>
      </c>
      <c r="AF987" s="9">
        <v>0</v>
      </c>
      <c r="AG987" s="9">
        <v>0</v>
      </c>
      <c r="AH987" s="9">
        <v>0</v>
      </c>
      <c r="AI987" s="9">
        <v>0</v>
      </c>
      <c r="AJ987" s="9">
        <v>0</v>
      </c>
      <c r="AK987" s="9">
        <v>0</v>
      </c>
      <c r="AL987" s="9">
        <v>0</v>
      </c>
      <c r="AM987" s="9">
        <v>0</v>
      </c>
      <c r="AN987" s="9">
        <v>0</v>
      </c>
      <c r="AO987" s="9">
        <v>0</v>
      </c>
      <c r="AP987" s="9">
        <v>5.9471020728330805E-2</v>
      </c>
      <c r="AQ987" s="9">
        <v>0</v>
      </c>
      <c r="AR987" s="9">
        <v>0.21984704002247871</v>
      </c>
      <c r="AS987" s="9">
        <v>0</v>
      </c>
      <c r="AT987" s="9">
        <v>0</v>
      </c>
      <c r="AU987" s="9">
        <v>0</v>
      </c>
      <c r="AV987" s="9">
        <v>0</v>
      </c>
      <c r="AW987" s="9">
        <v>4.2118683450921818E-2</v>
      </c>
      <c r="AX987" s="9">
        <v>0</v>
      </c>
      <c r="AY987" s="9">
        <v>0</v>
      </c>
      <c r="AZ987" s="9">
        <v>0</v>
      </c>
      <c r="BA987" s="9">
        <v>0.24090245215976197</v>
      </c>
      <c r="BB987" s="9">
        <v>3.6313322622129968E-2</v>
      </c>
      <c r="BC987" s="9">
        <v>0</v>
      </c>
      <c r="BD987" s="9">
        <v>0</v>
      </c>
      <c r="BE987" s="9">
        <v>0</v>
      </c>
      <c r="BF987" s="9">
        <v>0</v>
      </c>
      <c r="BG987" s="9">
        <v>0</v>
      </c>
      <c r="BH987" s="9">
        <v>0</v>
      </c>
      <c r="BI987" s="9">
        <v>1.5988612659195909</v>
      </c>
      <c r="BJ987" s="9">
        <v>1.5422883974968109</v>
      </c>
      <c r="BK987" s="9">
        <v>1.5615324470012808</v>
      </c>
      <c r="BL987" s="9">
        <v>1.5409507666230065</v>
      </c>
      <c r="BM987" s="9">
        <v>1.546426135666447</v>
      </c>
      <c r="BN987" s="9">
        <v>1.5495116042153563</v>
      </c>
      <c r="BO987" s="9">
        <v>1.5409507666230065</v>
      </c>
      <c r="BP987" s="9">
        <v>1.5409507666230065</v>
      </c>
      <c r="BQ987" s="9">
        <v>1.5409507666230065</v>
      </c>
      <c r="BR987" s="9">
        <v>1.5650816275864432</v>
      </c>
      <c r="BS987" s="9">
        <v>5.1981940913098947</v>
      </c>
      <c r="BT987" s="9">
        <v>1.6807599455530728</v>
      </c>
      <c r="BU987" s="9">
        <v>1.5409507666230065</v>
      </c>
      <c r="BV987" s="9">
        <v>1.6181053154240614</v>
      </c>
      <c r="BW987" s="9">
        <v>1.5415749943641153</v>
      </c>
      <c r="BX987" s="9">
        <v>1.5409507666230065</v>
      </c>
      <c r="BY987" s="9">
        <v>1.5409507666230065</v>
      </c>
      <c r="BZ987" s="9">
        <v>1.5409507666230065</v>
      </c>
      <c r="CA987" s="9">
        <v>1.5409507666230065</v>
      </c>
      <c r="CB987" s="9">
        <v>1.5409507666230065</v>
      </c>
      <c r="CC987" s="9">
        <v>1.5454095362023554</v>
      </c>
      <c r="CD987" s="9">
        <v>1.5649032768032691</v>
      </c>
      <c r="CE987" s="9">
        <v>1.4780821155541857</v>
      </c>
      <c r="CF987" s="9">
        <v>1.4504020740055876</v>
      </c>
      <c r="CG987" s="9">
        <v>1.5433585021958549</v>
      </c>
      <c r="CH987" s="9">
        <v>1.4499918672042873</v>
      </c>
      <c r="CI987" s="9">
        <v>1.5446069576780728</v>
      </c>
      <c r="CJ987" s="9">
        <v>1.5409507666230065</v>
      </c>
      <c r="CK987" s="9">
        <v>2.6312269392437355</v>
      </c>
      <c r="CL987" s="62">
        <v>4.6228522998690194</v>
      </c>
      <c r="CM987" s="62">
        <v>4.6424352158615205</v>
      </c>
      <c r="CN987" s="62">
        <v>4.6299684961176615</v>
      </c>
      <c r="CO987" s="62">
        <v>4.6414899567106973</v>
      </c>
      <c r="CP987" s="62">
        <v>4.6234765276101282</v>
      </c>
      <c r="CQ987" s="62">
        <v>4.6233873522185416</v>
      </c>
      <c r="CR987" s="62">
        <v>4.6343202552271059</v>
      </c>
      <c r="CS987" s="62">
        <v>5.4234332953802866</v>
      </c>
      <c r="CT987" s="62">
        <v>4.6228522998690194</v>
      </c>
      <c r="CU987" s="62">
        <v>4.6228522998690194</v>
      </c>
      <c r="CV987" s="62">
        <v>4.62311982604378</v>
      </c>
      <c r="CW987" s="80">
        <v>4.6228522998690194</v>
      </c>
      <c r="CX987" s="78">
        <v>4.628381174147413</v>
      </c>
      <c r="CY987" s="78">
        <v>4.6228522998690194</v>
      </c>
      <c r="CZ987" s="78">
        <v>4.6239224045680629</v>
      </c>
      <c r="DA987" s="78">
        <v>3.9738873051339345</v>
      </c>
      <c r="DB987" s="78">
        <v>1.5409507666230065</v>
      </c>
      <c r="DC987" s="78">
        <v>1.5409507666230065</v>
      </c>
      <c r="DD987" s="78">
        <v>1.5409507666230065</v>
      </c>
      <c r="DE987" s="78">
        <v>0</v>
      </c>
      <c r="DF987" s="78">
        <v>0</v>
      </c>
      <c r="DG987" s="78">
        <v>0</v>
      </c>
      <c r="DH987" s="78">
        <v>0</v>
      </c>
      <c r="DI987" s="10">
        <v>2011</v>
      </c>
      <c r="DJ987" s="60" t="s">
        <v>85</v>
      </c>
      <c r="DK987" s="42" t="s">
        <v>5441</v>
      </c>
    </row>
    <row r="988" spans="1:115" x14ac:dyDescent="0.2">
      <c r="A988" s="4" t="s">
        <v>2783</v>
      </c>
      <c r="B988" s="5" t="s">
        <v>2784</v>
      </c>
      <c r="C988" s="6" t="s">
        <v>147</v>
      </c>
      <c r="D988" s="5" t="s">
        <v>70</v>
      </c>
      <c r="E988" s="5" t="s">
        <v>183</v>
      </c>
      <c r="F988" s="6" t="s">
        <v>147</v>
      </c>
      <c r="G988" s="5" t="s">
        <v>2785</v>
      </c>
      <c r="H988" s="7">
        <f t="shared" si="50"/>
        <v>4</v>
      </c>
      <c r="I988" s="8" t="str">
        <f t="shared" si="51"/>
        <v>No impact</v>
      </c>
      <c r="J988" s="8" t="str">
        <f t="shared" si="49"/>
        <v>No impact</v>
      </c>
      <c r="K988" s="9">
        <v>0</v>
      </c>
      <c r="L988" s="9">
        <v>0</v>
      </c>
      <c r="M988" s="9">
        <v>0</v>
      </c>
      <c r="N988" s="9">
        <v>2.673308876287243E-2</v>
      </c>
      <c r="O988" s="9">
        <v>1.2071803832072326E-3</v>
      </c>
      <c r="P988" s="9">
        <v>7.4288023581990537E-3</v>
      </c>
      <c r="Q988" s="9">
        <v>2.1357806779823151E-3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f>_xlfn.XLOOKUP(B988,'[2]Macro de calcul Nur Journalier-'!$B:$B,'[2]Macro de calcul Nur Journalier-'!$K:$K,"")</f>
        <v>0</v>
      </c>
      <c r="AC988" s="9">
        <f>_xlfn.XLOOKUP(B988,'[3]NUR MACRO SITES'!$B:$B,'[3]NUR MACRO SITES'!$K:$K,"")</f>
        <v>0</v>
      </c>
      <c r="AD988" s="9">
        <v>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0</v>
      </c>
      <c r="AL988" s="9">
        <v>0</v>
      </c>
      <c r="AM988" s="9">
        <v>0</v>
      </c>
      <c r="AN988" s="9">
        <v>0</v>
      </c>
      <c r="AO988" s="9">
        <v>0</v>
      </c>
      <c r="AP988" s="9">
        <v>0</v>
      </c>
      <c r="AQ988" s="9">
        <v>0</v>
      </c>
      <c r="AR988" s="9">
        <v>0</v>
      </c>
      <c r="AS988" s="9">
        <v>0</v>
      </c>
      <c r="AT988" s="9">
        <v>0</v>
      </c>
      <c r="AU988" s="9">
        <v>0</v>
      </c>
      <c r="AV988" s="9">
        <v>0</v>
      </c>
      <c r="AW988" s="9">
        <v>0</v>
      </c>
      <c r="AX988" s="9">
        <v>0</v>
      </c>
      <c r="AY988" s="9">
        <v>0</v>
      </c>
      <c r="AZ988" s="9">
        <v>0</v>
      </c>
      <c r="BA988" s="9">
        <v>0</v>
      </c>
      <c r="BB988" s="9">
        <v>0</v>
      </c>
      <c r="BC988" s="9">
        <v>0</v>
      </c>
      <c r="BD988" s="9">
        <v>0</v>
      </c>
      <c r="BE988" s="9">
        <v>0</v>
      </c>
      <c r="BF988" s="9">
        <v>0</v>
      </c>
      <c r="BG988" s="9">
        <v>0</v>
      </c>
      <c r="BH988" s="9">
        <v>0</v>
      </c>
      <c r="BI988" s="9">
        <v>0</v>
      </c>
      <c r="BJ988" s="9">
        <v>3.3262421061943361E-2</v>
      </c>
      <c r="BK988" s="9">
        <v>0</v>
      </c>
      <c r="BL988" s="9">
        <v>0</v>
      </c>
      <c r="BM988" s="9">
        <v>0</v>
      </c>
      <c r="BN988" s="9">
        <v>0</v>
      </c>
      <c r="BO988" s="9">
        <v>0</v>
      </c>
      <c r="BP988" s="9">
        <v>0</v>
      </c>
      <c r="BQ988" s="9">
        <v>0</v>
      </c>
      <c r="BR988" s="9">
        <v>0</v>
      </c>
      <c r="BS988" s="9">
        <v>0</v>
      </c>
      <c r="BT988" s="9">
        <v>0</v>
      </c>
      <c r="BU988" s="9">
        <v>0</v>
      </c>
      <c r="BV988" s="9">
        <v>0</v>
      </c>
      <c r="BW988" s="9">
        <v>0</v>
      </c>
      <c r="BX988" s="9">
        <v>0</v>
      </c>
      <c r="BY988" s="9">
        <v>0</v>
      </c>
      <c r="BZ988" s="9">
        <v>0</v>
      </c>
      <c r="CA988" s="9">
        <v>0</v>
      </c>
      <c r="CB988" s="9">
        <v>0</v>
      </c>
      <c r="CC988" s="9">
        <v>0</v>
      </c>
      <c r="CD988" s="9">
        <v>0</v>
      </c>
      <c r="CE988" s="9">
        <v>0</v>
      </c>
      <c r="CF988" s="9">
        <v>0.53300131551537677</v>
      </c>
      <c r="CG988" s="9">
        <v>0</v>
      </c>
      <c r="CH988" s="9">
        <v>0</v>
      </c>
      <c r="CI988" s="9">
        <v>0</v>
      </c>
      <c r="CJ988" s="9">
        <v>0</v>
      </c>
      <c r="CK988" s="9">
        <v>2.675261747609386E-4</v>
      </c>
      <c r="CL988" s="62">
        <v>0</v>
      </c>
      <c r="CM988" s="62">
        <v>0</v>
      </c>
      <c r="CN988" s="62">
        <v>0</v>
      </c>
      <c r="CO988" s="62">
        <v>1.3376308738046929E-3</v>
      </c>
      <c r="CP988" s="62">
        <v>2.675261747609386E-4</v>
      </c>
      <c r="CQ988" s="62">
        <v>7.000268239577892E-2</v>
      </c>
      <c r="CR988" s="62">
        <v>0</v>
      </c>
      <c r="CS988" s="62">
        <v>1.8191779883743819E-2</v>
      </c>
      <c r="CT988" s="62">
        <v>0</v>
      </c>
      <c r="CU988" s="62">
        <v>0</v>
      </c>
      <c r="CV988" s="62">
        <v>8.0257852428281581E-4</v>
      </c>
      <c r="CW988" s="80">
        <v>0</v>
      </c>
      <c r="CX988" s="78">
        <v>0.84500817559990071</v>
      </c>
      <c r="CY988" s="78">
        <v>1.5416641697557023</v>
      </c>
      <c r="CZ988" s="78">
        <v>1.5409507666230065</v>
      </c>
      <c r="DA988" s="78">
        <v>1.5413074681893546</v>
      </c>
      <c r="DB988" s="78">
        <v>1.5409507666230065</v>
      </c>
      <c r="DC988" s="78">
        <v>1.5412182927977673</v>
      </c>
      <c r="DD988" s="78">
        <v>1.5409507666230065</v>
      </c>
      <c r="DE988" s="78">
        <v>0</v>
      </c>
      <c r="DF988" s="78">
        <v>0</v>
      </c>
      <c r="DG988" s="78">
        <v>0</v>
      </c>
      <c r="DH988" s="78">
        <v>0</v>
      </c>
      <c r="DI988" s="10">
        <v>2021</v>
      </c>
      <c r="DJ988" s="60" t="s">
        <v>85</v>
      </c>
      <c r="DK988" s="42" t="s">
        <v>5440</v>
      </c>
    </row>
    <row r="989" spans="1:115" x14ac:dyDescent="0.2">
      <c r="A989" s="4" t="s">
        <v>932</v>
      </c>
      <c r="B989" s="4" t="s">
        <v>933</v>
      </c>
      <c r="C989" s="6" t="s">
        <v>538</v>
      </c>
      <c r="D989" s="4" t="s">
        <v>78</v>
      </c>
      <c r="E989" s="4" t="s">
        <v>79</v>
      </c>
      <c r="F989" s="6" t="s">
        <v>108</v>
      </c>
      <c r="G989" s="4" t="s">
        <v>539</v>
      </c>
      <c r="H989" s="7">
        <f t="shared" si="50"/>
        <v>2</v>
      </c>
      <c r="I989" s="8" t="str">
        <f t="shared" si="51"/>
        <v>No impact</v>
      </c>
      <c r="J989" s="8" t="str">
        <f t="shared" si="49"/>
        <v>No impact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1.2810041066419435</v>
      </c>
      <c r="R989" s="9">
        <v>0</v>
      </c>
      <c r="S989" s="9">
        <v>0</v>
      </c>
      <c r="T989" s="9">
        <v>1.0621701611752958</v>
      </c>
      <c r="U989" s="9">
        <v>0.26010094256644328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0.33115743712261697</v>
      </c>
      <c r="AB989" s="9">
        <f>_xlfn.XLOOKUP(B989,'[2]Macro de calcul Nur Journalier-'!$B:$B,'[2]Macro de calcul Nur Journalier-'!$K:$K,"")</f>
        <v>0</v>
      </c>
      <c r="AC989" s="9">
        <f>_xlfn.XLOOKUP(B989,'[3]NUR MACRO SITES'!$B:$B,'[3]NUR MACRO SITES'!$K:$K,"")</f>
        <v>0</v>
      </c>
      <c r="AD989" s="9">
        <v>0</v>
      </c>
      <c r="AE989" s="9">
        <v>1.10514578281747</v>
      </c>
      <c r="AF989" s="9">
        <v>0.37595311534255704</v>
      </c>
      <c r="AG989" s="9">
        <v>0</v>
      </c>
      <c r="AH989" s="9">
        <v>0</v>
      </c>
      <c r="AI989" s="9">
        <v>0</v>
      </c>
      <c r="AJ989" s="9">
        <v>0</v>
      </c>
      <c r="AK989" s="9">
        <v>0</v>
      </c>
      <c r="AL989" s="9">
        <v>0</v>
      </c>
      <c r="AM989" s="9">
        <v>0</v>
      </c>
      <c r="AN989" s="9">
        <v>0</v>
      </c>
      <c r="AO989" s="9">
        <v>0</v>
      </c>
      <c r="AP989" s="9">
        <v>0</v>
      </c>
      <c r="AQ989" s="9">
        <v>0</v>
      </c>
      <c r="AR989" s="9">
        <v>0</v>
      </c>
      <c r="AS989" s="9">
        <v>1.9207804295523594E-3</v>
      </c>
      <c r="AT989" s="9">
        <v>0</v>
      </c>
      <c r="AU989" s="9">
        <v>0</v>
      </c>
      <c r="AV989" s="9">
        <v>0</v>
      </c>
      <c r="AW989" s="9">
        <v>4.196136926400083</v>
      </c>
      <c r="AX989" s="9">
        <v>0</v>
      </c>
      <c r="AY989" s="9">
        <v>0</v>
      </c>
      <c r="AZ989" s="9">
        <v>0</v>
      </c>
      <c r="BA989" s="9">
        <v>0</v>
      </c>
      <c r="BB989" s="9">
        <v>0</v>
      </c>
      <c r="BC989" s="9">
        <v>0</v>
      </c>
      <c r="BD989" s="9">
        <v>0</v>
      </c>
      <c r="BE989" s="9">
        <v>0</v>
      </c>
      <c r="BF989" s="9">
        <v>0</v>
      </c>
      <c r="BG989" s="9">
        <v>0</v>
      </c>
      <c r="BH989" s="9">
        <v>0.19043165972990533</v>
      </c>
      <c r="BI989" s="9">
        <v>0.27332257521409226</v>
      </c>
      <c r="BJ989" s="9">
        <v>0</v>
      </c>
      <c r="BK989" s="9">
        <v>4.8778939198077804E-2</v>
      </c>
      <c r="BL989" s="9">
        <v>0</v>
      </c>
      <c r="BM989" s="9">
        <v>1.4837893406157527</v>
      </c>
      <c r="BN989" s="9">
        <v>4.1855183444481545</v>
      </c>
      <c r="BO989" s="9">
        <v>8.5374022994409753</v>
      </c>
      <c r="BP989" s="9">
        <v>2.1210188538179908</v>
      </c>
      <c r="BQ989" s="9">
        <v>1.9330549634309555</v>
      </c>
      <c r="BR989" s="9">
        <v>5.350523495218771E-4</v>
      </c>
      <c r="BS989" s="9">
        <v>1.1572290566242334</v>
      </c>
      <c r="BT989" s="9">
        <v>0</v>
      </c>
      <c r="BU989" s="9">
        <v>0</v>
      </c>
      <c r="BV989" s="9">
        <v>0</v>
      </c>
      <c r="BW989" s="9">
        <v>0</v>
      </c>
      <c r="BX989" s="9">
        <v>0</v>
      </c>
      <c r="BY989" s="9">
        <v>0</v>
      </c>
      <c r="BZ989" s="9">
        <v>0.75966732585116137</v>
      </c>
      <c r="CA989" s="9">
        <v>0.11246800386949857</v>
      </c>
      <c r="CB989" s="9">
        <v>0</v>
      </c>
      <c r="CC989" s="9">
        <v>1.0247322598042992</v>
      </c>
      <c r="CD989" s="9">
        <v>0</v>
      </c>
      <c r="CE989" s="9">
        <v>0.15257909500532199</v>
      </c>
      <c r="CF989" s="9">
        <v>0</v>
      </c>
      <c r="CG989" s="9">
        <v>0</v>
      </c>
      <c r="CH989" s="9">
        <v>0</v>
      </c>
      <c r="CI989" s="9">
        <v>4.2670424874369708</v>
      </c>
      <c r="CJ989" s="9">
        <v>0</v>
      </c>
      <c r="CK989" s="9">
        <v>0</v>
      </c>
      <c r="CL989" s="62">
        <v>0</v>
      </c>
      <c r="CM989" s="62">
        <v>0</v>
      </c>
      <c r="CN989" s="62">
        <v>0</v>
      </c>
      <c r="CO989" s="62">
        <v>0</v>
      </c>
      <c r="CP989" s="62">
        <v>0.41306041383088921</v>
      </c>
      <c r="CQ989" s="62">
        <v>3.4209463720597091</v>
      </c>
      <c r="CR989" s="62">
        <v>0</v>
      </c>
      <c r="CS989" s="62">
        <v>3.2362641360830744</v>
      </c>
      <c r="CT989" s="62">
        <v>3.3261529308027495</v>
      </c>
      <c r="CU989" s="62">
        <v>0</v>
      </c>
      <c r="CV989" s="62">
        <v>1.5573590386750107</v>
      </c>
      <c r="CW989" s="80">
        <v>0</v>
      </c>
      <c r="CX989" s="78">
        <v>0</v>
      </c>
      <c r="CY989" s="78">
        <v>1.63030450899316</v>
      </c>
      <c r="CZ989" s="78">
        <v>0</v>
      </c>
      <c r="DA989" s="78">
        <v>0</v>
      </c>
      <c r="DB989" s="78">
        <v>0.37917376502783701</v>
      </c>
      <c r="DC989" s="78">
        <v>2.3115153253260963</v>
      </c>
      <c r="DD989" s="78">
        <v>1.4260928622589768</v>
      </c>
      <c r="DE989" s="78">
        <v>0</v>
      </c>
      <c r="DF989" s="78">
        <v>0</v>
      </c>
      <c r="DG989" s="78">
        <v>0</v>
      </c>
      <c r="DH989" s="78">
        <v>0</v>
      </c>
      <c r="DI989" s="10">
        <v>2019</v>
      </c>
      <c r="DJ989" s="60" t="s">
        <v>85</v>
      </c>
      <c r="DK989" s="42" t="s">
        <v>5440</v>
      </c>
    </row>
    <row r="990" spans="1:115" x14ac:dyDescent="0.2">
      <c r="A990" s="4" t="s">
        <v>194</v>
      </c>
      <c r="B990" s="5" t="s">
        <v>195</v>
      </c>
      <c r="C990" s="6" t="s">
        <v>147</v>
      </c>
      <c r="D990" s="4"/>
      <c r="E990" s="5"/>
      <c r="F990" s="6" t="s">
        <v>147</v>
      </c>
      <c r="G990" s="5" t="s">
        <v>196</v>
      </c>
      <c r="H990" s="7">
        <f t="shared" si="50"/>
        <v>4</v>
      </c>
      <c r="I990" s="8" t="str">
        <f t="shared" si="51"/>
        <v>No impact</v>
      </c>
      <c r="J990" s="8" t="str">
        <f t="shared" si="49"/>
        <v>No impact</v>
      </c>
      <c r="K990" s="9">
        <v>6.614977059858318</v>
      </c>
      <c r="L990" s="9">
        <v>7.4514973494033194</v>
      </c>
      <c r="M990" s="9">
        <v>19.255455712451866</v>
      </c>
      <c r="N990" s="9">
        <v>14.060772803451718</v>
      </c>
      <c r="O990" s="9">
        <v>10.758057279037706</v>
      </c>
      <c r="P990" s="9">
        <v>19.255455712451866</v>
      </c>
      <c r="Q990" s="9">
        <v>15.533737163029526</v>
      </c>
      <c r="R990" s="9">
        <v>10.585021900109352</v>
      </c>
      <c r="S990" s="9">
        <v>0</v>
      </c>
      <c r="T990" s="9">
        <v>17.270814018447208</v>
      </c>
      <c r="U990" s="9">
        <v>17.440877876432275</v>
      </c>
      <c r="V990" s="9">
        <v>17.945646424666002</v>
      </c>
      <c r="W990" s="9">
        <v>17.435789146816905</v>
      </c>
      <c r="X990" s="9">
        <v>17.401412363904342</v>
      </c>
      <c r="Y990" s="9">
        <v>17.095587142823184</v>
      </c>
      <c r="Z990" s="9">
        <v>17.352345124328437</v>
      </c>
      <c r="AA990" s="9">
        <v>17.864486758902679</v>
      </c>
      <c r="AB990" s="9">
        <f>_xlfn.XLOOKUP(B990,'[2]Macro de calcul Nur Journalier-'!$B:$B,'[2]Macro de calcul Nur Journalier-'!$K:$K,"")</f>
        <v>18.529141705890702</v>
      </c>
      <c r="AC990" s="9">
        <f>_xlfn.XLOOKUP(B990,'[3]NUR MACRO SITES'!$B:$B,'[3]NUR MACRO SITES'!$K:$K,"")</f>
        <v>18.557705450958021</v>
      </c>
      <c r="AD990" s="9">
        <v>18.529141705890741</v>
      </c>
      <c r="AE990" s="9">
        <v>17.62893800813</v>
      </c>
      <c r="AF990" s="9">
        <v>17.910415329482245</v>
      </c>
      <c r="AG990" s="9">
        <v>16.840407781819046</v>
      </c>
      <c r="AH990" s="9">
        <v>18.328006882042502</v>
      </c>
      <c r="AI990" s="9">
        <v>18.050318249893024</v>
      </c>
      <c r="AJ990" s="9">
        <v>19.048730714829077</v>
      </c>
      <c r="AK990" s="9">
        <v>18.167526179099511</v>
      </c>
      <c r="AL990" s="9">
        <v>17.42401449507916</v>
      </c>
      <c r="AM990" s="9">
        <v>16.706051812045963</v>
      </c>
      <c r="AN990" s="9">
        <v>17.813427462550273</v>
      </c>
      <c r="AO990" s="9">
        <v>15.671940215068872</v>
      </c>
      <c r="AP990" s="9">
        <v>18.256432602192834</v>
      </c>
      <c r="AQ990" s="9">
        <v>12.466395489056307</v>
      </c>
      <c r="AR990" s="9">
        <v>0.25319544690889723</v>
      </c>
      <c r="AS990" s="9">
        <v>0.84671659964057644</v>
      </c>
      <c r="AT990" s="9">
        <v>0</v>
      </c>
      <c r="AU990" s="9">
        <v>8.1313038184383207E-2</v>
      </c>
      <c r="AV990" s="9">
        <v>0.29461113159943564</v>
      </c>
      <c r="AW990" s="9">
        <v>0.46543253780095883</v>
      </c>
      <c r="AX990" s="9">
        <v>0.50152491672959509</v>
      </c>
      <c r="AY990" s="9">
        <v>1.7694961042914259</v>
      </c>
      <c r="AZ990" s="9">
        <v>0.2407926932780734</v>
      </c>
      <c r="BA990" s="9">
        <v>0</v>
      </c>
      <c r="BB990" s="9">
        <v>4.3190119944505903E-2</v>
      </c>
      <c r="BC990" s="9">
        <v>0</v>
      </c>
      <c r="BD990" s="9">
        <v>0</v>
      </c>
      <c r="BE990" s="9">
        <v>4.024492328585895E-2</v>
      </c>
      <c r="BF990" s="9">
        <v>0.39235141574322857</v>
      </c>
      <c r="BG990" s="9">
        <v>0</v>
      </c>
      <c r="BH990" s="9">
        <v>3.0267109214477634</v>
      </c>
      <c r="BI990" s="9">
        <v>0</v>
      </c>
      <c r="BJ990" s="9">
        <v>2.8630651222915646</v>
      </c>
      <c r="BK990" s="9">
        <v>0</v>
      </c>
      <c r="BL990" s="9">
        <v>3.9362017846492771E-2</v>
      </c>
      <c r="BM990" s="9">
        <v>0.15291796149335252</v>
      </c>
      <c r="BN990" s="9">
        <v>4.061047332871047E-2</v>
      </c>
      <c r="BO990" s="9">
        <v>0.60450214448981687</v>
      </c>
      <c r="BP990" s="9">
        <v>0</v>
      </c>
      <c r="BQ990" s="9">
        <v>0</v>
      </c>
      <c r="BR990" s="9">
        <v>0</v>
      </c>
      <c r="BS990" s="9">
        <v>0</v>
      </c>
      <c r="BT990" s="9">
        <v>0</v>
      </c>
      <c r="BU990" s="9">
        <v>0.25711048902357941</v>
      </c>
      <c r="BV990" s="9">
        <v>0.28145537092682482</v>
      </c>
      <c r="BW990" s="9">
        <v>0.24574954413539823</v>
      </c>
      <c r="BX990" s="9">
        <v>0.20579896870443137</v>
      </c>
      <c r="BY990" s="9">
        <v>8.1541978067134077E-2</v>
      </c>
      <c r="BZ990" s="9">
        <v>0.11885296190712634</v>
      </c>
      <c r="CA990" s="9">
        <v>0.21660702616477329</v>
      </c>
      <c r="CB990" s="9">
        <v>0</v>
      </c>
      <c r="CC990" s="9">
        <v>4.1716248184389029E-2</v>
      </c>
      <c r="CD990" s="9">
        <v>0.70248806476559011</v>
      </c>
      <c r="CE990" s="9">
        <v>4.1306041383088916E-2</v>
      </c>
      <c r="CF990" s="9">
        <v>0.12480987806513656</v>
      </c>
      <c r="CG990" s="9">
        <v>0</v>
      </c>
      <c r="CH990" s="9">
        <v>0</v>
      </c>
      <c r="CI990" s="9">
        <v>8.2843938784304003E-2</v>
      </c>
      <c r="CJ990" s="9">
        <v>0</v>
      </c>
      <c r="CK990" s="9">
        <v>4.0218101605727766E-2</v>
      </c>
      <c r="CL990" s="62">
        <v>0</v>
      </c>
      <c r="CM990" s="62">
        <v>0.28480836565049528</v>
      </c>
      <c r="CN990" s="62">
        <v>8.0329192741551175E-2</v>
      </c>
      <c r="CO990" s="62">
        <v>8.3664352386904214E-2</v>
      </c>
      <c r="CP990" s="62">
        <v>0</v>
      </c>
      <c r="CQ990" s="62">
        <v>3.8773460262018708E-2</v>
      </c>
      <c r="CR990" s="62">
        <v>8.3111464959064921E-2</v>
      </c>
      <c r="CS990" s="62">
        <v>0</v>
      </c>
      <c r="CT990" s="62">
        <v>0</v>
      </c>
      <c r="CU990" s="62">
        <v>3.9290677533223177E-2</v>
      </c>
      <c r="CV990" s="62">
        <v>0</v>
      </c>
      <c r="CW990" s="80">
        <v>0.45381356778613885</v>
      </c>
      <c r="CX990" s="78">
        <v>0.44960448930323338</v>
      </c>
      <c r="CY990" s="78">
        <v>2.0139370436003459</v>
      </c>
      <c r="CZ990" s="78">
        <v>1.2412857807341202</v>
      </c>
      <c r="DA990" s="78">
        <v>1.3681645278840751</v>
      </c>
      <c r="DB990" s="78">
        <v>1.5226876464259929</v>
      </c>
      <c r="DC990" s="78">
        <v>3.0159474136282829</v>
      </c>
      <c r="DD990" s="78">
        <v>1.3905297160940893</v>
      </c>
      <c r="DE990" s="78">
        <v>0</v>
      </c>
      <c r="DF990" s="78">
        <v>0</v>
      </c>
      <c r="DG990" s="78">
        <v>0</v>
      </c>
      <c r="DH990" s="78">
        <v>0</v>
      </c>
      <c r="DI990" s="10">
        <v>2024</v>
      </c>
      <c r="DJ990" s="60" t="s">
        <v>85</v>
      </c>
      <c r="DK990" s="42" t="s">
        <v>5440</v>
      </c>
    </row>
    <row r="991" spans="1:115" x14ac:dyDescent="0.2">
      <c r="A991" s="4" t="s">
        <v>1462</v>
      </c>
      <c r="B991" s="5" t="s">
        <v>1463</v>
      </c>
      <c r="C991" s="6" t="s">
        <v>173</v>
      </c>
      <c r="D991" s="5" t="s">
        <v>78</v>
      </c>
      <c r="E991" s="5" t="s">
        <v>299</v>
      </c>
      <c r="F991" s="6" t="s">
        <v>173</v>
      </c>
      <c r="G991" s="5" t="s">
        <v>1464</v>
      </c>
      <c r="H991" s="7">
        <f t="shared" si="50"/>
        <v>2</v>
      </c>
      <c r="I991" s="8" t="str">
        <f t="shared" si="51"/>
        <v>No impact</v>
      </c>
      <c r="J991" s="8" t="str">
        <f t="shared" si="49"/>
        <v>No impact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0.63817467579993947</v>
      </c>
      <c r="Q991" s="9">
        <v>0</v>
      </c>
      <c r="R991" s="9">
        <v>0.21848457686964359</v>
      </c>
      <c r="S991" s="9">
        <v>0</v>
      </c>
      <c r="T991" s="9">
        <v>0.37084228397609248</v>
      </c>
      <c r="U991" s="9">
        <v>0</v>
      </c>
      <c r="V991" s="9">
        <v>0</v>
      </c>
      <c r="W991" s="9">
        <v>0.14249610240795516</v>
      </c>
      <c r="X991" s="9">
        <v>0</v>
      </c>
      <c r="Y991" s="9">
        <v>0</v>
      </c>
      <c r="Z991" s="9">
        <v>0.19407588110774285</v>
      </c>
      <c r="AA991" s="9">
        <v>2.3215007369372597E-3</v>
      </c>
      <c r="AB991" s="9">
        <f>_xlfn.XLOOKUP(B991,'[2]Macro de calcul Nur Journalier-'!$B:$B,'[2]Macro de calcul Nur Journalier-'!$K:$K,"")</f>
        <v>0.432904103061584</v>
      </c>
      <c r="AC991" s="9">
        <f>_xlfn.XLOOKUP(B991,'[3]NUR MACRO SITES'!$B:$B,'[3]NUR MACRO SITES'!$K:$K,"")</f>
        <v>0</v>
      </c>
      <c r="AD991" s="9">
        <v>0.43290410306158444</v>
      </c>
      <c r="AE991" s="9">
        <v>0</v>
      </c>
      <c r="AF991" s="9">
        <v>2.0432753838143082E-3</v>
      </c>
      <c r="AG991" s="9">
        <v>0</v>
      </c>
      <c r="AH991" s="9">
        <v>4.106564333594096</v>
      </c>
      <c r="AI991" s="9">
        <v>1.5609139388860283</v>
      </c>
      <c r="AJ991" s="9">
        <v>0</v>
      </c>
      <c r="AK991" s="9">
        <v>0</v>
      </c>
      <c r="AL991" s="9">
        <v>0</v>
      </c>
      <c r="AM991" s="9">
        <v>0</v>
      </c>
      <c r="AN991" s="9">
        <v>0</v>
      </c>
      <c r="AO991" s="9">
        <v>0</v>
      </c>
      <c r="AP991" s="9">
        <v>0</v>
      </c>
      <c r="AQ991" s="9">
        <v>0</v>
      </c>
      <c r="AR991" s="9">
        <v>0</v>
      </c>
      <c r="AS991" s="9">
        <v>0</v>
      </c>
      <c r="AT991" s="9">
        <v>0</v>
      </c>
      <c r="AU991" s="9">
        <v>0</v>
      </c>
      <c r="AV991" s="9">
        <v>0</v>
      </c>
      <c r="AW991" s="9">
        <v>0</v>
      </c>
      <c r="AX991" s="9">
        <v>0</v>
      </c>
      <c r="AY991" s="9">
        <v>0</v>
      </c>
      <c r="AZ991" s="9">
        <v>0</v>
      </c>
      <c r="BA991" s="9">
        <v>0</v>
      </c>
      <c r="BB991" s="9">
        <v>0</v>
      </c>
      <c r="BC991" s="9">
        <v>0</v>
      </c>
      <c r="BD991" s="9">
        <v>0</v>
      </c>
      <c r="BE991" s="9">
        <v>0</v>
      </c>
      <c r="BF991" s="9">
        <v>0</v>
      </c>
      <c r="BG991" s="9">
        <v>0</v>
      </c>
      <c r="BH991" s="9">
        <v>0</v>
      </c>
      <c r="BI991" s="9">
        <v>0</v>
      </c>
      <c r="BJ991" s="9">
        <v>0</v>
      </c>
      <c r="BK991" s="9">
        <v>0</v>
      </c>
      <c r="BL991" s="9">
        <v>0</v>
      </c>
      <c r="BM991" s="9">
        <v>0</v>
      </c>
      <c r="BN991" s="9">
        <v>0</v>
      </c>
      <c r="BO991" s="9">
        <v>4.5479449709359566E-3</v>
      </c>
      <c r="BP991" s="9">
        <v>0</v>
      </c>
      <c r="BQ991" s="9">
        <v>0</v>
      </c>
      <c r="BR991" s="9">
        <v>0</v>
      </c>
      <c r="BS991" s="9">
        <v>0.20483587447529195</v>
      </c>
      <c r="BT991" s="9">
        <v>0</v>
      </c>
      <c r="BU991" s="9">
        <v>0</v>
      </c>
      <c r="BV991" s="9">
        <v>0</v>
      </c>
      <c r="BW991" s="9">
        <v>0</v>
      </c>
      <c r="BX991" s="9">
        <v>0</v>
      </c>
      <c r="BY991" s="9">
        <v>0.32204800917721788</v>
      </c>
      <c r="BZ991" s="9">
        <v>6.4188446864307871E-2</v>
      </c>
      <c r="CA991" s="9">
        <v>0</v>
      </c>
      <c r="CB991" s="9">
        <v>0</v>
      </c>
      <c r="CC991" s="9">
        <v>0.49768786044693275</v>
      </c>
      <c r="CD991" s="9">
        <v>6.920010387149611E-2</v>
      </c>
      <c r="CE991" s="9">
        <v>0</v>
      </c>
      <c r="CF991" s="9">
        <v>3.1978295423090858E-2</v>
      </c>
      <c r="CG991" s="9">
        <v>0.82588897164365227</v>
      </c>
      <c r="CH991" s="9">
        <v>0.33082286770937663</v>
      </c>
      <c r="CI991" s="9">
        <v>1.2063468623103419</v>
      </c>
      <c r="CJ991" s="9">
        <v>0.34519794083319777</v>
      </c>
      <c r="CK991" s="9">
        <v>1.2429087728610031</v>
      </c>
      <c r="CL991" s="62">
        <v>0.6477700444878195</v>
      </c>
      <c r="CM991" s="62">
        <v>0.61127947425042728</v>
      </c>
      <c r="CN991" s="62">
        <v>0</v>
      </c>
      <c r="CO991" s="62">
        <v>0</v>
      </c>
      <c r="CP991" s="62">
        <v>1.0137993567957355</v>
      </c>
      <c r="CQ991" s="62">
        <v>2.2968727260275146</v>
      </c>
      <c r="CR991" s="62">
        <v>3.6576535314881875</v>
      </c>
      <c r="CS991" s="62">
        <v>4.3321405232954656E-2</v>
      </c>
      <c r="CT991" s="62">
        <v>0.68037256765201926</v>
      </c>
      <c r="CU991" s="62">
        <v>0.4364422015049953</v>
      </c>
      <c r="CV991" s="62">
        <v>1.5413253032676717</v>
      </c>
      <c r="CW991" s="80">
        <v>1.8097967371794323</v>
      </c>
      <c r="CX991" s="78">
        <v>9.4347564299024338E-3</v>
      </c>
      <c r="CY991" s="78">
        <v>0.76667651162989769</v>
      </c>
      <c r="CZ991" s="78">
        <v>2.8006601832589966</v>
      </c>
      <c r="DA991" s="78">
        <v>2.1649644867920537</v>
      </c>
      <c r="DB991" s="78">
        <v>0.73293254345338488</v>
      </c>
      <c r="DC991" s="78">
        <v>0.13235411619339502</v>
      </c>
      <c r="DD991" s="78">
        <v>1.3682893734322965</v>
      </c>
      <c r="DE991" s="78">
        <v>0</v>
      </c>
      <c r="DF991" s="78">
        <v>0</v>
      </c>
      <c r="DG991" s="78">
        <v>0</v>
      </c>
      <c r="DH991" s="78">
        <v>0</v>
      </c>
      <c r="DI991" s="10">
        <v>2012</v>
      </c>
      <c r="DJ991" s="60" t="s">
        <v>85</v>
      </c>
      <c r="DK991" s="42" t="s">
        <v>190</v>
      </c>
    </row>
    <row r="992" spans="1:115" x14ac:dyDescent="0.2">
      <c r="A992" s="4" t="s">
        <v>5302</v>
      </c>
      <c r="B992" s="5" t="s">
        <v>5303</v>
      </c>
      <c r="C992" s="6" t="s">
        <v>83</v>
      </c>
      <c r="D992" s="5" t="s">
        <v>78</v>
      </c>
      <c r="E992" s="5" t="s">
        <v>234</v>
      </c>
      <c r="F992" s="6" t="s">
        <v>83</v>
      </c>
      <c r="G992" s="5" t="s">
        <v>5304</v>
      </c>
      <c r="H992" s="7">
        <f t="shared" si="50"/>
        <v>4</v>
      </c>
      <c r="I992" s="8" t="str">
        <f t="shared" si="51"/>
        <v>No impact</v>
      </c>
      <c r="J992" s="8" t="str">
        <f t="shared" si="49"/>
        <v>No impact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0</v>
      </c>
      <c r="Z992" s="9">
        <v>0</v>
      </c>
      <c r="AA992" s="9">
        <v>0</v>
      </c>
      <c r="AB992" s="9">
        <f>_xlfn.XLOOKUP(B992,'[2]Macro de calcul Nur Journalier-'!$B:$B,'[2]Macro de calcul Nur Journalier-'!$K:$K,"")</f>
        <v>0</v>
      </c>
      <c r="AC992" s="9">
        <f>_xlfn.XLOOKUP(B992,'[3]NUR MACRO SITES'!$B:$B,'[3]NUR MACRO SITES'!$K:$K,"")</f>
        <v>0</v>
      </c>
      <c r="AD992" s="9">
        <v>0</v>
      </c>
      <c r="AE992" s="9">
        <v>0</v>
      </c>
      <c r="AF992" s="9">
        <v>0</v>
      </c>
      <c r="AG992" s="9">
        <v>0</v>
      </c>
      <c r="AH992" s="9">
        <v>0</v>
      </c>
      <c r="AI992" s="9">
        <v>0</v>
      </c>
      <c r="AJ992" s="9">
        <v>0</v>
      </c>
      <c r="AK992" s="9">
        <v>0</v>
      </c>
      <c r="AL992" s="9">
        <v>0</v>
      </c>
      <c r="AM992" s="9">
        <v>0</v>
      </c>
      <c r="AN992" s="9">
        <v>0</v>
      </c>
      <c r="AO992" s="9">
        <v>0</v>
      </c>
      <c r="AP992" s="9">
        <v>0</v>
      </c>
      <c r="AQ992" s="9">
        <v>0</v>
      </c>
      <c r="AR992" s="9">
        <v>0</v>
      </c>
      <c r="AS992" s="9">
        <v>0</v>
      </c>
      <c r="AT992" s="9">
        <v>0</v>
      </c>
      <c r="AU992" s="9">
        <v>0</v>
      </c>
      <c r="AV992" s="9">
        <v>0</v>
      </c>
      <c r="AW992" s="9">
        <v>0</v>
      </c>
      <c r="AX992" s="9">
        <v>0</v>
      </c>
      <c r="AY992" s="9">
        <v>0</v>
      </c>
      <c r="AZ992" s="9">
        <v>0</v>
      </c>
      <c r="BA992" s="9">
        <v>0</v>
      </c>
      <c r="BB992" s="9">
        <v>0</v>
      </c>
      <c r="BC992" s="9">
        <v>0</v>
      </c>
      <c r="BD992" s="9">
        <v>0</v>
      </c>
      <c r="BE992" s="9">
        <v>0</v>
      </c>
      <c r="BF992" s="9">
        <v>0</v>
      </c>
      <c r="BG992" s="9">
        <v>0</v>
      </c>
      <c r="BH992" s="9">
        <v>0</v>
      </c>
      <c r="BI992" s="9">
        <v>2.801088225138614</v>
      </c>
      <c r="BJ992" s="9">
        <v>2.5408209272528559</v>
      </c>
      <c r="BK992" s="9">
        <v>2.8640817217556567</v>
      </c>
      <c r="BL992" s="9">
        <v>2.9495474170526177</v>
      </c>
      <c r="BM992" s="9">
        <v>2.9250776896011503</v>
      </c>
      <c r="BN992" s="9">
        <v>1.7389379710244184</v>
      </c>
      <c r="BO992" s="9">
        <v>2.1254776233973396</v>
      </c>
      <c r="BP992" s="9">
        <v>2.6537348080802889</v>
      </c>
      <c r="BQ992" s="9">
        <v>2.2760948597877482</v>
      </c>
      <c r="BR992" s="9">
        <v>1.8521550481832478</v>
      </c>
      <c r="BS992" s="9">
        <v>0.46713637128923363</v>
      </c>
      <c r="BT992" s="9">
        <v>3.8434593773988182E-2</v>
      </c>
      <c r="BU992" s="9">
        <v>2.6467256223015524E-2</v>
      </c>
      <c r="BV992" s="9">
        <v>0.12942916334934212</v>
      </c>
      <c r="BW992" s="9">
        <v>0.19798720440141193</v>
      </c>
      <c r="BX992" s="9">
        <v>0.2771749521306498</v>
      </c>
      <c r="BY992" s="9">
        <v>0.23722437669968297</v>
      </c>
      <c r="BZ992" s="9">
        <v>1.6675798226765171E-2</v>
      </c>
      <c r="CA992" s="9">
        <v>0.15109878350497813</v>
      </c>
      <c r="CB992" s="9">
        <v>0.11525027608701235</v>
      </c>
      <c r="CC992" s="9">
        <v>0.43112734816641118</v>
      </c>
      <c r="CD992" s="9">
        <v>0.85396138491523355</v>
      </c>
      <c r="CE992" s="9">
        <v>1.0732615079059333</v>
      </c>
      <c r="CF992" s="9">
        <v>1.3159077484141048</v>
      </c>
      <c r="CG992" s="9">
        <v>2.018128287004934</v>
      </c>
      <c r="CH992" s="9">
        <v>1.1932915849820078</v>
      </c>
      <c r="CI992" s="9">
        <v>2.0619847445874102</v>
      </c>
      <c r="CJ992" s="9">
        <v>2.3262827701729001</v>
      </c>
      <c r="CK992" s="9">
        <v>1.1271056093461518</v>
      </c>
      <c r="CL992" s="62">
        <v>1.1415520227832423</v>
      </c>
      <c r="CM992" s="62">
        <v>1.9855971041540035</v>
      </c>
      <c r="CN992" s="62">
        <v>1.9336435210154297</v>
      </c>
      <c r="CO992" s="62">
        <v>1.6703264247373963</v>
      </c>
      <c r="CP992" s="62">
        <v>1.7337836333906909</v>
      </c>
      <c r="CQ992" s="62">
        <v>1.71680463883253</v>
      </c>
      <c r="CR992" s="62">
        <v>1.3561080149415152</v>
      </c>
      <c r="CS992" s="62">
        <v>1.3779381508020079</v>
      </c>
      <c r="CT992" s="62">
        <v>1.4748361313004199</v>
      </c>
      <c r="CU992" s="62">
        <v>1.397039519679939</v>
      </c>
      <c r="CV992" s="62">
        <v>1.1776323862193345</v>
      </c>
      <c r="CW992" s="80">
        <v>1.3863206376111838</v>
      </c>
      <c r="CX992" s="78">
        <v>1.5889627974534359</v>
      </c>
      <c r="CY992" s="78">
        <v>0.71258271909323623</v>
      </c>
      <c r="CZ992" s="78">
        <v>1.451329498078092</v>
      </c>
      <c r="DA992" s="78">
        <v>1.0742602722917076</v>
      </c>
      <c r="DB992" s="78">
        <v>1.2337772127624966</v>
      </c>
      <c r="DC992" s="78">
        <v>1.0021352155761587</v>
      </c>
      <c r="DD992" s="78">
        <v>1.2877461597509368</v>
      </c>
      <c r="DE992" s="78">
        <v>0</v>
      </c>
      <c r="DF992" s="78">
        <v>0</v>
      </c>
      <c r="DG992" s="78">
        <v>0</v>
      </c>
      <c r="DH992" s="78">
        <v>0</v>
      </c>
      <c r="DI992" s="10">
        <v>2011</v>
      </c>
      <c r="DJ992" s="60" t="s">
        <v>85</v>
      </c>
      <c r="DK992" s="42" t="s">
        <v>190</v>
      </c>
    </row>
    <row r="993" spans="1:115" x14ac:dyDescent="0.2">
      <c r="A993" s="4" t="s">
        <v>1032</v>
      </c>
      <c r="B993" s="5" t="s">
        <v>1033</v>
      </c>
      <c r="C993" s="6" t="s">
        <v>173</v>
      </c>
      <c r="D993" s="5" t="s">
        <v>70</v>
      </c>
      <c r="E993" s="5" t="s">
        <v>215</v>
      </c>
      <c r="F993" s="6" t="s">
        <v>173</v>
      </c>
      <c r="G993" s="5" t="s">
        <v>1032</v>
      </c>
      <c r="H993" s="7">
        <f t="shared" si="50"/>
        <v>4</v>
      </c>
      <c r="I993" s="8" t="str">
        <f t="shared" si="51"/>
        <v>No impact</v>
      </c>
      <c r="J993" s="8" t="str">
        <f t="shared" si="49"/>
        <v>No impact</v>
      </c>
      <c r="K993" s="9">
        <v>4.921581562306849E-3</v>
      </c>
      <c r="L993" s="9">
        <v>0.1121960940800225</v>
      </c>
      <c r="M993" s="9">
        <v>0</v>
      </c>
      <c r="N993" s="9">
        <v>0</v>
      </c>
      <c r="O993" s="9">
        <v>1.1050529227879999</v>
      </c>
      <c r="P993" s="9">
        <v>6.7973541577521127E-2</v>
      </c>
      <c r="Q993" s="9">
        <v>7.1506360797248892E-3</v>
      </c>
      <c r="R993" s="9">
        <v>2.2844792559990862E-2</v>
      </c>
      <c r="S993" s="9">
        <v>3.9003469525772296E-3</v>
      </c>
      <c r="T993" s="9">
        <v>0.83536957863605343</v>
      </c>
      <c r="U993" s="9">
        <v>8.0734473370865617E-2</v>
      </c>
      <c r="V993" s="9">
        <v>0</v>
      </c>
      <c r="W993" s="9">
        <v>0</v>
      </c>
      <c r="X993" s="9">
        <v>6.9645022108114239E-3</v>
      </c>
      <c r="Y993" s="9">
        <v>1.9333422670250868E-2</v>
      </c>
      <c r="Z993" s="9">
        <v>1.801484571863253E-2</v>
      </c>
      <c r="AA993" s="9">
        <v>0</v>
      </c>
      <c r="AB993" s="9">
        <f>_xlfn.XLOOKUP(B993,'[2]Macro de calcul Nur Journalier-'!$B:$B,'[2]Macro de calcul Nur Journalier-'!$K:$K,"")</f>
        <v>0</v>
      </c>
      <c r="AC993" s="9">
        <f>_xlfn.XLOOKUP(B993,'[3]NUR MACRO SITES'!$B:$B,'[3]NUR MACRO SITES'!$K:$K,"")</f>
        <v>9.85802072933009E-2</v>
      </c>
      <c r="AD993" s="9">
        <v>0</v>
      </c>
      <c r="AE993" s="9">
        <v>0</v>
      </c>
      <c r="AF993" s="9">
        <v>0.20270459531581225</v>
      </c>
      <c r="AG993" s="9">
        <v>1.5601355565376814E-2</v>
      </c>
      <c r="AH993" s="9">
        <v>0</v>
      </c>
      <c r="AI993" s="9">
        <v>0</v>
      </c>
      <c r="AJ993" s="9">
        <v>0</v>
      </c>
      <c r="AK993" s="9">
        <v>0</v>
      </c>
      <c r="AL993" s="9">
        <v>0.10140315218941663</v>
      </c>
      <c r="AM993" s="9">
        <v>0</v>
      </c>
      <c r="AN993" s="9">
        <v>0</v>
      </c>
      <c r="AO993" s="9">
        <v>0</v>
      </c>
      <c r="AP993" s="9">
        <v>0</v>
      </c>
      <c r="AQ993" s="9">
        <v>0</v>
      </c>
      <c r="AR993" s="9">
        <v>0</v>
      </c>
      <c r="AS993" s="9">
        <v>0</v>
      </c>
      <c r="AT993" s="9">
        <v>0</v>
      </c>
      <c r="AU993" s="9">
        <v>0</v>
      </c>
      <c r="AV993" s="9">
        <v>0</v>
      </c>
      <c r="AW993" s="9">
        <v>0</v>
      </c>
      <c r="AX993" s="9">
        <v>0</v>
      </c>
      <c r="AY993" s="9">
        <v>0</v>
      </c>
      <c r="AZ993" s="9">
        <v>0</v>
      </c>
      <c r="BA993" s="9">
        <v>0</v>
      </c>
      <c r="BB993" s="9">
        <v>0</v>
      </c>
      <c r="BC993" s="9">
        <v>0</v>
      </c>
      <c r="BD993" s="9">
        <v>0</v>
      </c>
      <c r="BE993" s="9">
        <v>0</v>
      </c>
      <c r="BF993" s="9">
        <v>0</v>
      </c>
      <c r="BG993" s="9">
        <v>0</v>
      </c>
      <c r="BH993" s="9">
        <v>0</v>
      </c>
      <c r="BI993" s="9">
        <v>0</v>
      </c>
      <c r="BJ993" s="9">
        <v>1.0221640085265942</v>
      </c>
      <c r="BK993" s="9">
        <v>6.5098035858495041E-3</v>
      </c>
      <c r="BL993" s="9">
        <v>1.5694868919308394E-2</v>
      </c>
      <c r="BM993" s="9">
        <v>9.6844475263459778E-3</v>
      </c>
      <c r="BN993" s="9">
        <v>0.10290840189137439</v>
      </c>
      <c r="BO993" s="9">
        <v>0</v>
      </c>
      <c r="BP993" s="9">
        <v>6.6849440549263317</v>
      </c>
      <c r="BQ993" s="9">
        <v>7.8564946794394395</v>
      </c>
      <c r="BR993" s="9">
        <v>0</v>
      </c>
      <c r="BS993" s="9">
        <v>9.7397362691299047E-2</v>
      </c>
      <c r="BT993" s="9">
        <v>0</v>
      </c>
      <c r="BU993" s="9">
        <v>8.9175391586979543E-5</v>
      </c>
      <c r="BV993" s="9">
        <v>1.9529410757548517E-2</v>
      </c>
      <c r="BW993" s="9">
        <v>0</v>
      </c>
      <c r="BX993" s="9">
        <v>0</v>
      </c>
      <c r="BY993" s="9">
        <v>0.10324726837940491</v>
      </c>
      <c r="BZ993" s="9">
        <v>0</v>
      </c>
      <c r="CA993" s="9">
        <v>0</v>
      </c>
      <c r="CB993" s="9">
        <v>0</v>
      </c>
      <c r="CC993" s="9">
        <v>8.9175391586979527E-3</v>
      </c>
      <c r="CD993" s="9">
        <v>4.2697177491845803E-2</v>
      </c>
      <c r="CE993" s="9">
        <v>9.2635396780554338E-2</v>
      </c>
      <c r="CF993" s="9">
        <v>3.0230457747986061E-2</v>
      </c>
      <c r="CG993" s="9">
        <v>0.28578929495795208</v>
      </c>
      <c r="CH993" s="9">
        <v>3.6962308058887148</v>
      </c>
      <c r="CI993" s="9">
        <v>3.0819015332460129</v>
      </c>
      <c r="CJ993" s="9">
        <v>3.0819015332460129</v>
      </c>
      <c r="CK993" s="9">
        <v>1.9981351642111329</v>
      </c>
      <c r="CL993" s="62">
        <v>3.0947427896345383</v>
      </c>
      <c r="CM993" s="62">
        <v>3.9550177922741301</v>
      </c>
      <c r="CN993" s="62">
        <v>6.1638030664920258</v>
      </c>
      <c r="CO993" s="62">
        <v>6.1638030664920258</v>
      </c>
      <c r="CP993" s="62">
        <v>6.1638030664920258</v>
      </c>
      <c r="CQ993" s="62">
        <v>6.1638030664920258</v>
      </c>
      <c r="CR993" s="62">
        <v>6.1638030664920258</v>
      </c>
      <c r="CS993" s="62">
        <v>6.1745219485607814</v>
      </c>
      <c r="CT993" s="62">
        <v>5.2335253814566549</v>
      </c>
      <c r="CU993" s="62">
        <v>0</v>
      </c>
      <c r="CV993" s="62">
        <v>0</v>
      </c>
      <c r="CW993" s="80">
        <v>3.8969646123510053E-2</v>
      </c>
      <c r="CX993" s="78">
        <v>2.7380055531299847</v>
      </c>
      <c r="CY993" s="78">
        <v>3.0871807164279614</v>
      </c>
      <c r="CZ993" s="78">
        <v>3.1134517867894869</v>
      </c>
      <c r="DA993" s="78">
        <v>3.1384744016687929</v>
      </c>
      <c r="DB993" s="78">
        <v>3.0856468996926658</v>
      </c>
      <c r="DC993" s="78">
        <v>3.0827932871618828</v>
      </c>
      <c r="DD993" s="78">
        <v>1.1647197895175396</v>
      </c>
      <c r="DE993" s="78">
        <v>0</v>
      </c>
      <c r="DF993" s="78">
        <v>0</v>
      </c>
      <c r="DG993" s="78">
        <v>0</v>
      </c>
      <c r="DH993" s="78">
        <v>0</v>
      </c>
      <c r="DI993" s="10">
        <v>2017</v>
      </c>
      <c r="DJ993" s="60" t="s">
        <v>85</v>
      </c>
      <c r="DK993" s="42" t="s">
        <v>190</v>
      </c>
    </row>
    <row r="994" spans="1:115" x14ac:dyDescent="0.2">
      <c r="A994" s="4" t="s">
        <v>1210</v>
      </c>
      <c r="B994" s="5" t="s">
        <v>1211</v>
      </c>
      <c r="C994" s="6" t="s">
        <v>173</v>
      </c>
      <c r="D994" s="5" t="s">
        <v>78</v>
      </c>
      <c r="E994" s="5" t="s">
        <v>79</v>
      </c>
      <c r="F994" s="6" t="s">
        <v>173</v>
      </c>
      <c r="G994" s="5" t="s">
        <v>1210</v>
      </c>
      <c r="H994" s="7">
        <f t="shared" si="50"/>
        <v>4</v>
      </c>
      <c r="I994" s="8" t="str">
        <f t="shared" si="51"/>
        <v>No impact</v>
      </c>
      <c r="J994" s="8" t="str">
        <f t="shared" si="49"/>
        <v>No impact</v>
      </c>
      <c r="K994" s="9">
        <v>0</v>
      </c>
      <c r="L994" s="9">
        <v>0.10916739450766921</v>
      </c>
      <c r="M994" s="9">
        <v>0</v>
      </c>
      <c r="N994" s="9">
        <v>0</v>
      </c>
      <c r="O994" s="9">
        <v>0.86558547877145442</v>
      </c>
      <c r="P994" s="9">
        <v>5.2354209911666512E-2</v>
      </c>
      <c r="Q994" s="9">
        <v>0</v>
      </c>
      <c r="R994" s="9">
        <v>0</v>
      </c>
      <c r="S994" s="9">
        <v>4.6058574620834198E-3</v>
      </c>
      <c r="T994" s="9">
        <v>0.66239857241475075</v>
      </c>
      <c r="U994" s="9">
        <v>5.6422728643334315E-2</v>
      </c>
      <c r="V994" s="9">
        <v>8.9145080172614334E-3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f>_xlfn.XLOOKUP(B994,'[2]Macro de calcul Nur Journalier-'!$B:$B,'[2]Macro de calcul Nur Journalier-'!$K:$K,"")</f>
        <v>0</v>
      </c>
      <c r="AC994" s="9">
        <f>_xlfn.XLOOKUP(B994,'[3]NUR MACRO SITES'!$B:$B,'[3]NUR MACRO SITES'!$K:$K,"")</f>
        <v>4.4387094090238763E-3</v>
      </c>
      <c r="AD994" s="9">
        <v>0</v>
      </c>
      <c r="AE994" s="9">
        <v>0</v>
      </c>
      <c r="AF994" s="9">
        <v>0.16756134876624273</v>
      </c>
      <c r="AG994" s="9">
        <v>0</v>
      </c>
      <c r="AH994" s="9">
        <v>0</v>
      </c>
      <c r="AI994" s="9">
        <v>0</v>
      </c>
      <c r="AJ994" s="9">
        <v>0</v>
      </c>
      <c r="AK994" s="9">
        <v>0</v>
      </c>
      <c r="AL994" s="9">
        <v>0</v>
      </c>
      <c r="AM994" s="9">
        <v>0</v>
      </c>
      <c r="AN994" s="9">
        <v>0</v>
      </c>
      <c r="AO994" s="9">
        <v>0</v>
      </c>
      <c r="AP994" s="9">
        <v>0</v>
      </c>
      <c r="AQ994" s="9">
        <v>0</v>
      </c>
      <c r="AR994" s="9">
        <v>0</v>
      </c>
      <c r="AS994" s="9">
        <v>0</v>
      </c>
      <c r="AT994" s="9">
        <v>0</v>
      </c>
      <c r="AU994" s="9">
        <v>0</v>
      </c>
      <c r="AV994" s="9">
        <v>0</v>
      </c>
      <c r="AW994" s="9">
        <v>0</v>
      </c>
      <c r="AX994" s="9">
        <v>0</v>
      </c>
      <c r="AY994" s="9">
        <v>0</v>
      </c>
      <c r="AZ994" s="9">
        <v>0</v>
      </c>
      <c r="BA994" s="9">
        <v>0</v>
      </c>
      <c r="BB994" s="9">
        <v>0</v>
      </c>
      <c r="BC994" s="9">
        <v>0</v>
      </c>
      <c r="BD994" s="9">
        <v>0</v>
      </c>
      <c r="BE994" s="9">
        <v>0</v>
      </c>
      <c r="BF994" s="9">
        <v>0</v>
      </c>
      <c r="BG994" s="9">
        <v>0</v>
      </c>
      <c r="BH994" s="9">
        <v>0</v>
      </c>
      <c r="BI994" s="9">
        <v>3.0666525412846393</v>
      </c>
      <c r="BJ994" s="9">
        <v>5.3174572600183199</v>
      </c>
      <c r="BK994" s="9">
        <v>4.6253492108334546</v>
      </c>
      <c r="BL994" s="9">
        <v>4.6228522998690194</v>
      </c>
      <c r="BM994" s="9">
        <v>4.6302538573707386</v>
      </c>
      <c r="BN994" s="9">
        <v>4.6980271549768426</v>
      </c>
      <c r="BO994" s="9">
        <v>4.6228522998690194</v>
      </c>
      <c r="BP994" s="9">
        <v>9.636471165672182</v>
      </c>
      <c r="BQ994" s="9">
        <v>10.504950304337777</v>
      </c>
      <c r="BR994" s="9">
        <v>4.6228522998690194</v>
      </c>
      <c r="BS994" s="9">
        <v>4.6927479717948932</v>
      </c>
      <c r="BT994" s="9">
        <v>4.6228522998690194</v>
      </c>
      <c r="BU994" s="9">
        <v>4.6228522998690194</v>
      </c>
      <c r="BV994" s="9">
        <v>4.6228522998690194</v>
      </c>
      <c r="BW994" s="9">
        <v>4.6228522998690194</v>
      </c>
      <c r="BX994" s="9">
        <v>4.6228522998690194</v>
      </c>
      <c r="BY994" s="9">
        <v>4.6305035484671828</v>
      </c>
      <c r="BZ994" s="9">
        <v>4.6228522998690194</v>
      </c>
      <c r="CA994" s="9">
        <v>4.7428467067884599</v>
      </c>
      <c r="CB994" s="9">
        <v>5.1130850975792805</v>
      </c>
      <c r="CC994" s="9">
        <v>4.6318590144193044</v>
      </c>
      <c r="CD994" s="9">
        <v>4.6313239620697813</v>
      </c>
      <c r="CE994" s="9">
        <v>4.6228522998690194</v>
      </c>
      <c r="CF994" s="9">
        <v>4.6228522998690194</v>
      </c>
      <c r="CG994" s="9">
        <v>4.7230854400127846</v>
      </c>
      <c r="CH994" s="9">
        <v>5.1750263245755965</v>
      </c>
      <c r="CI994" s="9">
        <v>4.6228522998690194</v>
      </c>
      <c r="CJ994" s="9">
        <v>4.6228522998690194</v>
      </c>
      <c r="CK994" s="9">
        <v>4.6228522998690194</v>
      </c>
      <c r="CL994" s="62">
        <v>4.6999533434351219</v>
      </c>
      <c r="CM994" s="62">
        <v>4.6228522998690194</v>
      </c>
      <c r="CN994" s="62">
        <v>4.6228522998690194</v>
      </c>
      <c r="CO994" s="62">
        <v>4.6228522998690194</v>
      </c>
      <c r="CP994" s="62">
        <v>4.6228522998690194</v>
      </c>
      <c r="CQ994" s="62">
        <v>4.6228522998690194</v>
      </c>
      <c r="CR994" s="62">
        <v>4.6228522998690194</v>
      </c>
      <c r="CS994" s="62">
        <v>4.6228522998690194</v>
      </c>
      <c r="CT994" s="62">
        <v>4.995694612094181</v>
      </c>
      <c r="CU994" s="62">
        <v>4.6228522998690194</v>
      </c>
      <c r="CV994" s="62">
        <v>4.6228522998690194</v>
      </c>
      <c r="CW994" s="80">
        <v>4.6255275616166305</v>
      </c>
      <c r="CX994" s="78">
        <v>4.6328399437267604</v>
      </c>
      <c r="CY994" s="78">
        <v>4.1022820339408677</v>
      </c>
      <c r="CZ994" s="78">
        <v>3.0925134048448641</v>
      </c>
      <c r="DA994" s="78">
        <v>3.0850405070298752</v>
      </c>
      <c r="DB994" s="78">
        <v>3.1391521346448532</v>
      </c>
      <c r="DC994" s="78">
        <v>3.0819015332460129</v>
      </c>
      <c r="DD994" s="78">
        <v>1.1609209178359341</v>
      </c>
      <c r="DE994" s="78">
        <v>0</v>
      </c>
      <c r="DF994" s="78">
        <v>0</v>
      </c>
      <c r="DG994" s="78">
        <v>0</v>
      </c>
      <c r="DH994" s="78">
        <v>0</v>
      </c>
      <c r="DI994" s="10">
        <v>2015</v>
      </c>
      <c r="DJ994" s="60" t="s">
        <v>85</v>
      </c>
      <c r="DK994" s="42" t="s">
        <v>190</v>
      </c>
    </row>
    <row r="995" spans="1:115" x14ac:dyDescent="0.2">
      <c r="A995" s="4" t="s">
        <v>2448</v>
      </c>
      <c r="B995" s="5" t="s">
        <v>2449</v>
      </c>
      <c r="C995" s="6" t="s">
        <v>88</v>
      </c>
      <c r="D995" s="5" t="s">
        <v>78</v>
      </c>
      <c r="E995" s="5" t="s">
        <v>79</v>
      </c>
      <c r="F995" s="6" t="s">
        <v>77</v>
      </c>
      <c r="G995" s="5" t="s">
        <v>90</v>
      </c>
      <c r="H995" s="7">
        <f t="shared" si="50"/>
        <v>4</v>
      </c>
      <c r="I995" s="8" t="str">
        <f t="shared" si="51"/>
        <v>No impact</v>
      </c>
      <c r="J995" s="8" t="str">
        <f t="shared" si="49"/>
        <v>No impact</v>
      </c>
      <c r="K995" s="9">
        <v>0</v>
      </c>
      <c r="L995" s="9">
        <v>0</v>
      </c>
      <c r="M995" s="9">
        <v>0</v>
      </c>
      <c r="N995" s="9">
        <v>0</v>
      </c>
      <c r="O995" s="9">
        <v>9.7365419107611212E-17</v>
      </c>
      <c r="P995" s="9">
        <v>0</v>
      </c>
      <c r="Q995" s="9">
        <v>0</v>
      </c>
      <c r="R995" s="9">
        <v>0.43109340084628878</v>
      </c>
      <c r="S995" s="9">
        <v>9.7365419107611212E-17</v>
      </c>
      <c r="T995" s="9">
        <v>4.8682709553805606E-17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f>_xlfn.XLOOKUP(B995,'[2]Macro de calcul Nur Journalier-'!$B:$B,'[2]Macro de calcul Nur Journalier-'!$K:$K,"")</f>
        <v>0</v>
      </c>
      <c r="AC995" s="9">
        <f>_xlfn.XLOOKUP(B995,'[3]NUR MACRO SITES'!$B:$B,'[3]NUR MACRO SITES'!$K:$K,"")</f>
        <v>0</v>
      </c>
      <c r="AD995" s="9">
        <v>0</v>
      </c>
      <c r="AE995" s="9">
        <v>0</v>
      </c>
      <c r="AF995" s="9">
        <v>0</v>
      </c>
      <c r="AG995" s="9">
        <v>0</v>
      </c>
      <c r="AH995" s="9">
        <v>0</v>
      </c>
      <c r="AI995" s="9">
        <v>0</v>
      </c>
      <c r="AJ995" s="9">
        <v>0</v>
      </c>
      <c r="AK995" s="9">
        <v>10.346464484381688</v>
      </c>
      <c r="AL995" s="9">
        <v>18.920379582085296</v>
      </c>
      <c r="AM995" s="9">
        <v>1.7338219790921838E-16</v>
      </c>
      <c r="AN995" s="9">
        <v>0</v>
      </c>
      <c r="AO995" s="9">
        <v>4.8330494236927035E-2</v>
      </c>
      <c r="AP995" s="9">
        <v>0.50168955505212853</v>
      </c>
      <c r="AQ995" s="9">
        <v>8.6691098954609191E-17</v>
      </c>
      <c r="AR995" s="9">
        <v>8.6691098954609191E-17</v>
      </c>
      <c r="AS995" s="9">
        <v>0</v>
      </c>
      <c r="AT995" s="9">
        <v>0</v>
      </c>
      <c r="AU995" s="9">
        <v>0</v>
      </c>
      <c r="AV995" s="9">
        <v>0</v>
      </c>
      <c r="AW995" s="9">
        <v>0</v>
      </c>
      <c r="AX995" s="9">
        <v>0</v>
      </c>
      <c r="AY995" s="9">
        <v>0</v>
      </c>
      <c r="AZ995" s="9">
        <v>0</v>
      </c>
      <c r="BA995" s="9">
        <v>0</v>
      </c>
      <c r="BB995" s="9">
        <v>0</v>
      </c>
      <c r="BC995" s="9">
        <v>0.35344189218458261</v>
      </c>
      <c r="BD995" s="9">
        <v>0.35344189218458261</v>
      </c>
      <c r="BE995" s="9">
        <v>0</v>
      </c>
      <c r="BF995" s="9">
        <v>4.956180595800479</v>
      </c>
      <c r="BG995" s="9">
        <v>14.224751066856328</v>
      </c>
      <c r="BH995" s="9">
        <v>14.224751066856328</v>
      </c>
      <c r="BI995" s="9">
        <v>13.872641132541741</v>
      </c>
      <c r="BJ995" s="9">
        <v>13.868556899607057</v>
      </c>
      <c r="BK995" s="9">
        <v>13.868556899607057</v>
      </c>
      <c r="BL995" s="9">
        <v>14.500186198217634</v>
      </c>
      <c r="BM995" s="9">
        <v>13.868556899607057</v>
      </c>
      <c r="BN995" s="9">
        <v>13.868556899607057</v>
      </c>
      <c r="BO995" s="9">
        <v>4.1971289804327787</v>
      </c>
      <c r="BP995" s="9">
        <v>1.694332440152591E-3</v>
      </c>
      <c r="BQ995" s="9">
        <v>0</v>
      </c>
      <c r="BR995" s="9">
        <v>0</v>
      </c>
      <c r="BS995" s="9">
        <v>0</v>
      </c>
      <c r="BT995" s="9">
        <v>0</v>
      </c>
      <c r="BU995" s="9">
        <v>0</v>
      </c>
      <c r="BV995" s="9">
        <v>0</v>
      </c>
      <c r="BW995" s="9">
        <v>0</v>
      </c>
      <c r="BX995" s="9">
        <v>0</v>
      </c>
      <c r="BY995" s="9">
        <v>0</v>
      </c>
      <c r="BZ995" s="9">
        <v>0</v>
      </c>
      <c r="CA995" s="9">
        <v>0</v>
      </c>
      <c r="CB995" s="9">
        <v>0.46180368287233226</v>
      </c>
      <c r="CC995" s="9">
        <v>3.4700285075891819</v>
      </c>
      <c r="CD995" s="9">
        <v>0.94672162724400954</v>
      </c>
      <c r="CE995" s="9">
        <v>1.5409507666230065</v>
      </c>
      <c r="CF995" s="9">
        <v>1.5409507666230065</v>
      </c>
      <c r="CG995" s="9">
        <v>1.5409507666230065</v>
      </c>
      <c r="CH995" s="9">
        <v>1.5409507666230065</v>
      </c>
      <c r="CI995" s="9">
        <v>1.5409507666230065</v>
      </c>
      <c r="CJ995" s="9">
        <v>1.5409507666230065</v>
      </c>
      <c r="CK995" s="9">
        <v>1.5409507666230065</v>
      </c>
      <c r="CL995" s="62">
        <v>2.1053953252119535</v>
      </c>
      <c r="CM995" s="62">
        <v>1.5409507666230065</v>
      </c>
      <c r="CN995" s="62">
        <v>1.5409507666230065</v>
      </c>
      <c r="CO995" s="62">
        <v>1.5409507666230065</v>
      </c>
      <c r="CP995" s="62">
        <v>1.5409507666230065</v>
      </c>
      <c r="CQ995" s="62">
        <v>1.5409507666230065</v>
      </c>
      <c r="CR995" s="62">
        <v>1.5409507666230065</v>
      </c>
      <c r="CS995" s="62">
        <v>1.5409507666230065</v>
      </c>
      <c r="CT995" s="62">
        <v>1.5409507666230065</v>
      </c>
      <c r="CU995" s="62">
        <v>1.5409507666230065</v>
      </c>
      <c r="CV995" s="62">
        <v>1.5409507666230065</v>
      </c>
      <c r="CW995" s="80">
        <v>1.5409507666230065</v>
      </c>
      <c r="CX995" s="78">
        <v>1.5409507666230065</v>
      </c>
      <c r="CY995" s="78">
        <v>1.5409507666230065</v>
      </c>
      <c r="CZ995" s="78">
        <v>1.5409507666230065</v>
      </c>
      <c r="DA995" s="78">
        <v>1.3834491900020831</v>
      </c>
      <c r="DB995" s="78">
        <v>1.5409507666230065</v>
      </c>
      <c r="DC995" s="78">
        <v>1.5409507666230065</v>
      </c>
      <c r="DD995" s="78">
        <v>1.1109291933122736</v>
      </c>
      <c r="DE995" s="78">
        <v>0</v>
      </c>
      <c r="DF995" s="78">
        <v>0</v>
      </c>
      <c r="DG995" s="78">
        <v>0</v>
      </c>
      <c r="DH995" s="78">
        <v>0</v>
      </c>
      <c r="DI995" s="10">
        <v>2024</v>
      </c>
      <c r="DJ995" s="59" t="s">
        <v>74</v>
      </c>
      <c r="DK995" s="42" t="s">
        <v>5441</v>
      </c>
    </row>
    <row r="996" spans="1:115" x14ac:dyDescent="0.2">
      <c r="A996" s="4" t="s">
        <v>834</v>
      </c>
      <c r="B996" s="4" t="s">
        <v>835</v>
      </c>
      <c r="C996" s="6" t="s">
        <v>538</v>
      </c>
      <c r="D996" s="4" t="s">
        <v>70</v>
      </c>
      <c r="E996" s="4" t="s">
        <v>241</v>
      </c>
      <c r="F996" s="6" t="s">
        <v>108</v>
      </c>
      <c r="G996" s="4" t="s">
        <v>539</v>
      </c>
      <c r="H996" s="7">
        <f t="shared" si="50"/>
        <v>2</v>
      </c>
      <c r="I996" s="8" t="str">
        <f t="shared" si="51"/>
        <v>No impact</v>
      </c>
      <c r="J996" s="8" t="str">
        <f t="shared" si="49"/>
        <v>No impact</v>
      </c>
      <c r="K996" s="9">
        <v>0</v>
      </c>
      <c r="L996" s="9">
        <v>1.9339772619217419</v>
      </c>
      <c r="M996" s="9">
        <v>0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1.2186950268625494</v>
      </c>
      <c r="U996" s="9">
        <v>0</v>
      </c>
      <c r="V996" s="9">
        <v>0</v>
      </c>
      <c r="W996" s="9">
        <v>0</v>
      </c>
      <c r="X996" s="9">
        <v>0</v>
      </c>
      <c r="Y996" s="9">
        <v>0</v>
      </c>
      <c r="Z996" s="9">
        <v>0</v>
      </c>
      <c r="AA996" s="9">
        <v>0</v>
      </c>
      <c r="AB996" s="9">
        <f>_xlfn.XLOOKUP(B996,'[2]Macro de calcul Nur Journalier-'!$B:$B,'[2]Macro de calcul Nur Journalier-'!$K:$K,"")</f>
        <v>0</v>
      </c>
      <c r="AC996" s="9">
        <f>_xlfn.XLOOKUP(B996,'[3]NUR MACRO SITES'!$B:$B,'[3]NUR MACRO SITES'!$K:$K,"")</f>
        <v>0</v>
      </c>
      <c r="AD996" s="9">
        <v>0</v>
      </c>
      <c r="AE996" s="9">
        <v>0</v>
      </c>
      <c r="AF996" s="9">
        <v>0</v>
      </c>
      <c r="AG996" s="9">
        <v>0</v>
      </c>
      <c r="AH996" s="9">
        <v>0</v>
      </c>
      <c r="AI996" s="9">
        <v>0</v>
      </c>
      <c r="AJ996" s="9">
        <v>1.8482860267199166</v>
      </c>
      <c r="AK996" s="9">
        <v>0</v>
      </c>
      <c r="AL996" s="9">
        <v>0</v>
      </c>
      <c r="AM996" s="9">
        <v>0</v>
      </c>
      <c r="AN996" s="9">
        <v>0</v>
      </c>
      <c r="AO996" s="9">
        <v>0</v>
      </c>
      <c r="AP996" s="9">
        <v>0</v>
      </c>
      <c r="AQ996" s="9">
        <v>0</v>
      </c>
      <c r="AR996" s="9">
        <v>0</v>
      </c>
      <c r="AS996" s="9">
        <v>0</v>
      </c>
      <c r="AT996" s="9">
        <v>0</v>
      </c>
      <c r="AU996" s="9">
        <v>7.0045374321690108</v>
      </c>
      <c r="AV996" s="9">
        <v>8.4981728804828212</v>
      </c>
      <c r="AW996" s="9">
        <v>3.7592416978381893E-2</v>
      </c>
      <c r="AX996" s="9">
        <v>0</v>
      </c>
      <c r="AY996" s="9">
        <v>0</v>
      </c>
      <c r="AZ996" s="9">
        <v>0</v>
      </c>
      <c r="BA996" s="9">
        <v>0</v>
      </c>
      <c r="BB996" s="9">
        <v>0</v>
      </c>
      <c r="BC996" s="9">
        <v>0</v>
      </c>
      <c r="BD996" s="9">
        <v>0</v>
      </c>
      <c r="BE996" s="9">
        <v>0</v>
      </c>
      <c r="BF996" s="9">
        <v>0</v>
      </c>
      <c r="BG996" s="9">
        <v>0</v>
      </c>
      <c r="BH996" s="9">
        <v>0</v>
      </c>
      <c r="BI996" s="9">
        <v>0</v>
      </c>
      <c r="BJ996" s="9">
        <v>7.0448559353713828E-3</v>
      </c>
      <c r="BK996" s="9">
        <v>0</v>
      </c>
      <c r="BL996" s="9">
        <v>0</v>
      </c>
      <c r="BM996" s="9">
        <v>0</v>
      </c>
      <c r="BN996" s="9">
        <v>0</v>
      </c>
      <c r="BO996" s="9">
        <v>0</v>
      </c>
      <c r="BP996" s="9">
        <v>0</v>
      </c>
      <c r="BQ996" s="9">
        <v>3.7096962900183487E-2</v>
      </c>
      <c r="BR996" s="9">
        <v>2.5188481107658238</v>
      </c>
      <c r="BS996" s="9">
        <v>0</v>
      </c>
      <c r="BT996" s="9">
        <v>0</v>
      </c>
      <c r="BU996" s="9">
        <v>0</v>
      </c>
      <c r="BV996" s="9">
        <v>0</v>
      </c>
      <c r="BW996" s="9">
        <v>1.0579055054746556</v>
      </c>
      <c r="BX996" s="9">
        <v>7.1249354370164903</v>
      </c>
      <c r="BY996" s="9">
        <v>0</v>
      </c>
      <c r="BZ996" s="9">
        <v>0</v>
      </c>
      <c r="CA996" s="9">
        <v>0</v>
      </c>
      <c r="CB996" s="9">
        <v>0</v>
      </c>
      <c r="CC996" s="9">
        <v>0</v>
      </c>
      <c r="CD996" s="9">
        <v>0</v>
      </c>
      <c r="CE996" s="9">
        <v>0</v>
      </c>
      <c r="CF996" s="9">
        <v>0</v>
      </c>
      <c r="CG996" s="9">
        <v>2.4077355728484465E-3</v>
      </c>
      <c r="CH996" s="9">
        <v>0</v>
      </c>
      <c r="CI996" s="9">
        <v>0</v>
      </c>
      <c r="CJ996" s="9">
        <v>0</v>
      </c>
      <c r="CK996" s="9">
        <v>0</v>
      </c>
      <c r="CL996" s="62">
        <v>0</v>
      </c>
      <c r="CM996" s="62">
        <v>0</v>
      </c>
      <c r="CN996" s="62">
        <v>0</v>
      </c>
      <c r="CO996" s="62">
        <v>0</v>
      </c>
      <c r="CP996" s="62">
        <v>0</v>
      </c>
      <c r="CQ996" s="62">
        <v>0</v>
      </c>
      <c r="CR996" s="62">
        <v>0</v>
      </c>
      <c r="CS996" s="62">
        <v>0</v>
      </c>
      <c r="CT996" s="62">
        <v>0</v>
      </c>
      <c r="CU996" s="62">
        <v>2.8265923871324907</v>
      </c>
      <c r="CV996" s="62">
        <v>6.0747881906099019</v>
      </c>
      <c r="CW996" s="80">
        <v>0.27822722175137615</v>
      </c>
      <c r="CX996" s="78">
        <v>8.5608375923500336E-3</v>
      </c>
      <c r="CY996" s="78">
        <v>0</v>
      </c>
      <c r="CZ996" s="78">
        <v>1.4838071756940701</v>
      </c>
      <c r="DA996" s="78">
        <v>0</v>
      </c>
      <c r="DB996" s="78">
        <v>0</v>
      </c>
      <c r="DC996" s="78">
        <v>4.5491220861049033</v>
      </c>
      <c r="DD996" s="78">
        <v>0.99724840411719229</v>
      </c>
      <c r="DE996" s="78">
        <v>0</v>
      </c>
      <c r="DF996" s="78">
        <v>6.2078200397793601</v>
      </c>
      <c r="DG996" s="78">
        <v>0</v>
      </c>
      <c r="DH996" s="78">
        <v>0</v>
      </c>
      <c r="DI996" s="10">
        <v>2019</v>
      </c>
      <c r="DJ996" s="60" t="s">
        <v>85</v>
      </c>
      <c r="DK996" s="42" t="s">
        <v>5440</v>
      </c>
    </row>
    <row r="997" spans="1:115" x14ac:dyDescent="0.2">
      <c r="A997" s="4" t="s">
        <v>2880</v>
      </c>
      <c r="B997" s="5" t="s">
        <v>2881</v>
      </c>
      <c r="C997" s="6" t="s">
        <v>147</v>
      </c>
      <c r="D997" s="4"/>
      <c r="E997" s="5"/>
      <c r="F997" s="6" t="s">
        <v>147</v>
      </c>
      <c r="G997" s="5" t="s">
        <v>2825</v>
      </c>
      <c r="H997" s="7">
        <f t="shared" si="50"/>
        <v>0</v>
      </c>
      <c r="I997" s="8" t="str">
        <f t="shared" si="51"/>
        <v>No impact</v>
      </c>
      <c r="J997" s="8" t="str">
        <f t="shared" si="49"/>
        <v>No impact</v>
      </c>
      <c r="K997" s="9">
        <v>0</v>
      </c>
      <c r="L997" s="9">
        <v>0</v>
      </c>
      <c r="M997" s="9">
        <v>0</v>
      </c>
      <c r="N997" s="9">
        <v>1.3000404126847942E-3</v>
      </c>
      <c r="O997" s="9">
        <v>1.2071803832072328E-3</v>
      </c>
      <c r="P997" s="9">
        <v>4.1787013264870674E-3</v>
      </c>
      <c r="Q997" s="9">
        <v>0</v>
      </c>
      <c r="R997" s="9">
        <v>7.9580358052869324E-2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f>_xlfn.XLOOKUP(B997,'[2]Macro de calcul Nur Journalier-'!$B:$B,'[2]Macro de calcul Nur Journalier-'!$K:$K,"")</f>
        <v>0</v>
      </c>
      <c r="AC997" s="9">
        <f>_xlfn.XLOOKUP(B997,'[3]NUR MACRO SITES'!$B:$B,'[3]NUR MACRO SITES'!$K:$K,"")</f>
        <v>0</v>
      </c>
      <c r="AD997" s="9">
        <v>0</v>
      </c>
      <c r="AE997" s="9">
        <v>0</v>
      </c>
      <c r="AF997" s="9">
        <v>0</v>
      </c>
      <c r="AG997" s="9">
        <v>0</v>
      </c>
      <c r="AH997" s="9">
        <v>0</v>
      </c>
      <c r="AI997" s="9">
        <v>0</v>
      </c>
      <c r="AJ997" s="9">
        <v>0</v>
      </c>
      <c r="AK997" s="9">
        <v>0</v>
      </c>
      <c r="AL997" s="9">
        <v>0</v>
      </c>
      <c r="AM997" s="9">
        <v>0</v>
      </c>
      <c r="AN997" s="9">
        <v>0</v>
      </c>
      <c r="AO997" s="9">
        <v>0</v>
      </c>
      <c r="AP997" s="9">
        <v>0</v>
      </c>
      <c r="AQ997" s="9">
        <v>0</v>
      </c>
      <c r="AR997" s="9">
        <v>0</v>
      </c>
      <c r="AS997" s="9">
        <v>0</v>
      </c>
      <c r="AT997" s="9">
        <v>0</v>
      </c>
      <c r="AU997" s="9">
        <v>0</v>
      </c>
      <c r="AV997" s="9">
        <v>0</v>
      </c>
      <c r="AW997" s="9">
        <v>0</v>
      </c>
      <c r="AX997" s="9">
        <v>0</v>
      </c>
      <c r="AY997" s="9">
        <v>0</v>
      </c>
      <c r="AZ997" s="9">
        <v>0</v>
      </c>
      <c r="BA997" s="9">
        <v>0</v>
      </c>
      <c r="BB997" s="9">
        <v>0</v>
      </c>
      <c r="BC997" s="9">
        <v>0</v>
      </c>
      <c r="BD997" s="9">
        <v>0</v>
      </c>
      <c r="BE997" s="9">
        <v>0</v>
      </c>
      <c r="BF997" s="9">
        <v>0</v>
      </c>
      <c r="BG997" s="9">
        <v>0</v>
      </c>
      <c r="BH997" s="9">
        <v>0</v>
      </c>
      <c r="BI997" s="9">
        <v>0</v>
      </c>
      <c r="BJ997" s="9">
        <v>0</v>
      </c>
      <c r="BK997" s="9">
        <v>0</v>
      </c>
      <c r="BL997" s="9">
        <v>0</v>
      </c>
      <c r="BM997" s="9">
        <v>0</v>
      </c>
      <c r="BN997" s="9">
        <v>0</v>
      </c>
      <c r="BO997" s="9">
        <v>0</v>
      </c>
      <c r="BP997" s="9">
        <v>0</v>
      </c>
      <c r="BQ997" s="9">
        <v>0</v>
      </c>
      <c r="BR997" s="9">
        <v>0</v>
      </c>
      <c r="BS997" s="9">
        <v>0</v>
      </c>
      <c r="BT997" s="9">
        <v>0</v>
      </c>
      <c r="BU997" s="9">
        <v>0</v>
      </c>
      <c r="BV997" s="9">
        <v>0</v>
      </c>
      <c r="BW997" s="9">
        <v>0</v>
      </c>
      <c r="BX997" s="9">
        <v>0</v>
      </c>
      <c r="BY997" s="9">
        <v>0</v>
      </c>
      <c r="BZ997" s="9">
        <v>0</v>
      </c>
      <c r="CA997" s="9">
        <v>0</v>
      </c>
      <c r="CB997" s="9">
        <v>9.6041896739176957E-2</v>
      </c>
      <c r="CC997" s="9">
        <v>0</v>
      </c>
      <c r="CD997" s="9">
        <v>0</v>
      </c>
      <c r="CE997" s="9">
        <v>8.9175391586979543E-5</v>
      </c>
      <c r="CF997" s="9">
        <v>0</v>
      </c>
      <c r="CG997" s="9">
        <v>0</v>
      </c>
      <c r="CH997" s="9">
        <v>0</v>
      </c>
      <c r="CI997" s="9">
        <v>0</v>
      </c>
      <c r="CJ997" s="9">
        <v>0</v>
      </c>
      <c r="CK997" s="9">
        <v>0</v>
      </c>
      <c r="CL997" s="62">
        <v>0</v>
      </c>
      <c r="CM997" s="62">
        <v>0</v>
      </c>
      <c r="CN997" s="62">
        <v>0</v>
      </c>
      <c r="CO997" s="62">
        <v>0</v>
      </c>
      <c r="CP997" s="62">
        <v>0</v>
      </c>
      <c r="CQ997" s="62">
        <v>0</v>
      </c>
      <c r="CR997" s="62">
        <v>0</v>
      </c>
      <c r="CS997" s="62">
        <v>0</v>
      </c>
      <c r="CT997" s="62">
        <v>0</v>
      </c>
      <c r="CU997" s="62">
        <v>0</v>
      </c>
      <c r="CV997" s="62">
        <v>0</v>
      </c>
      <c r="CW997" s="80">
        <v>0</v>
      </c>
      <c r="CX997" s="78">
        <v>0</v>
      </c>
      <c r="CY997" s="78">
        <v>0</v>
      </c>
      <c r="CZ997" s="78">
        <v>0</v>
      </c>
      <c r="DA997" s="78">
        <v>0</v>
      </c>
      <c r="DB997" s="78">
        <v>6.5276386641669029E-2</v>
      </c>
      <c r="DC997" s="78">
        <v>0.22493600773899716</v>
      </c>
      <c r="DD997" s="78">
        <v>0.916954881532276</v>
      </c>
      <c r="DE997" s="78">
        <v>0</v>
      </c>
      <c r="DF997" s="78">
        <v>0</v>
      </c>
      <c r="DG997" s="78">
        <v>0</v>
      </c>
      <c r="DH997" s="78">
        <v>0</v>
      </c>
      <c r="DI997" s="10">
        <v>2024</v>
      </c>
      <c r="DJ997" s="60" t="s">
        <v>85</v>
      </c>
      <c r="DK997" s="42" t="s">
        <v>5440</v>
      </c>
    </row>
    <row r="998" spans="1:115" x14ac:dyDescent="0.2">
      <c r="A998" s="4" t="s">
        <v>2819</v>
      </c>
      <c r="B998" s="4" t="s">
        <v>2820</v>
      </c>
      <c r="C998" s="6" t="s">
        <v>166</v>
      </c>
      <c r="D998" s="4" t="s">
        <v>78</v>
      </c>
      <c r="E998" s="4" t="s">
        <v>79</v>
      </c>
      <c r="F998" s="6" t="s">
        <v>166</v>
      </c>
      <c r="G998" s="4" t="s">
        <v>167</v>
      </c>
      <c r="H998" s="7">
        <f t="shared" si="50"/>
        <v>0</v>
      </c>
      <c r="I998" s="8" t="str">
        <f t="shared" si="51"/>
        <v>No impact</v>
      </c>
      <c r="J998" s="8" t="str">
        <f t="shared" si="49"/>
        <v>No impact</v>
      </c>
      <c r="K998" s="9">
        <v>0.20549924523368041</v>
      </c>
      <c r="L998" s="9">
        <v>1.7643405600722673E-3</v>
      </c>
      <c r="M998" s="9">
        <v>0</v>
      </c>
      <c r="N998" s="9">
        <v>7.7816704702134741E-3</v>
      </c>
      <c r="O998" s="9">
        <v>0.36142980673227798</v>
      </c>
      <c r="P998" s="9">
        <v>0.36716855655398661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0</v>
      </c>
      <c r="Y998" s="9">
        <v>0</v>
      </c>
      <c r="Z998" s="9">
        <v>0</v>
      </c>
      <c r="AA998" s="9">
        <v>0</v>
      </c>
      <c r="AB998" s="9">
        <f>_xlfn.XLOOKUP(B998,'[2]Macro de calcul Nur Journalier-'!$B:$B,'[2]Macro de calcul Nur Journalier-'!$K:$K,"")</f>
        <v>0</v>
      </c>
      <c r="AC998" s="9">
        <f>_xlfn.XLOOKUP(B998,'[3]NUR MACRO SITES'!$B:$B,'[3]NUR MACRO SITES'!$K:$K,"")</f>
        <v>0</v>
      </c>
      <c r="AD998" s="9">
        <v>0</v>
      </c>
      <c r="AE998" s="9">
        <v>0</v>
      </c>
      <c r="AF998" s="9">
        <v>1.3000404126848285E-3</v>
      </c>
      <c r="AG998" s="9">
        <v>0</v>
      </c>
      <c r="AH998" s="9">
        <v>0</v>
      </c>
      <c r="AI998" s="9">
        <v>0</v>
      </c>
      <c r="AJ998" s="9">
        <v>1.8757725954452527E-2</v>
      </c>
      <c r="AK998" s="9">
        <v>0</v>
      </c>
      <c r="AL998" s="9">
        <v>0</v>
      </c>
      <c r="AM998" s="9">
        <v>0</v>
      </c>
      <c r="AN998" s="9">
        <v>0</v>
      </c>
      <c r="AO998" s="9">
        <v>0</v>
      </c>
      <c r="AP998" s="9">
        <v>2.083589437390607E-2</v>
      </c>
      <c r="AQ998" s="9">
        <v>6.2452803680873852E-2</v>
      </c>
      <c r="AR998" s="9">
        <v>9.9880582336722687E-2</v>
      </c>
      <c r="AS998" s="9">
        <v>4.5549935900813096E-3</v>
      </c>
      <c r="AT998" s="9">
        <v>5.4879440844353118E-4</v>
      </c>
      <c r="AU998" s="9">
        <v>5.8080741560273728E-2</v>
      </c>
      <c r="AV998" s="9">
        <v>0</v>
      </c>
      <c r="AW998" s="9">
        <v>0</v>
      </c>
      <c r="AX998" s="9">
        <v>0</v>
      </c>
      <c r="AY998" s="9">
        <v>0</v>
      </c>
      <c r="AZ998" s="9">
        <v>0</v>
      </c>
      <c r="BA998" s="9">
        <v>0</v>
      </c>
      <c r="BB998" s="9">
        <v>0</v>
      </c>
      <c r="BC998" s="9">
        <v>0</v>
      </c>
      <c r="BD998" s="9">
        <v>0</v>
      </c>
      <c r="BE998" s="9">
        <v>0</v>
      </c>
      <c r="BF998" s="9">
        <v>0</v>
      </c>
      <c r="BG998" s="9">
        <v>0</v>
      </c>
      <c r="BH998" s="9">
        <v>1.1341751107832979E-2</v>
      </c>
      <c r="BI998" s="9">
        <v>0</v>
      </c>
      <c r="BJ998" s="9">
        <v>0</v>
      </c>
      <c r="BK998" s="9">
        <v>0</v>
      </c>
      <c r="BL998" s="9">
        <v>0</v>
      </c>
      <c r="BM998" s="9">
        <v>2.4969109644354275E-3</v>
      </c>
      <c r="BN998" s="9">
        <v>0</v>
      </c>
      <c r="BO998" s="9">
        <v>0</v>
      </c>
      <c r="BP998" s="9">
        <v>0</v>
      </c>
      <c r="BQ998" s="9">
        <v>0</v>
      </c>
      <c r="BR998" s="9">
        <v>0</v>
      </c>
      <c r="BS998" s="9">
        <v>0</v>
      </c>
      <c r="BT998" s="9">
        <v>0</v>
      </c>
      <c r="BU998" s="9">
        <v>0</v>
      </c>
      <c r="BV998" s="9">
        <v>0</v>
      </c>
      <c r="BW998" s="9">
        <v>0</v>
      </c>
      <c r="BX998" s="9">
        <v>0</v>
      </c>
      <c r="BY998" s="9">
        <v>8.1863009476847211E-3</v>
      </c>
      <c r="BZ998" s="9">
        <v>2.0379073888589261</v>
      </c>
      <c r="CA998" s="9">
        <v>4.7693139630114771</v>
      </c>
      <c r="CB998" s="9">
        <v>0.56228651411254083</v>
      </c>
      <c r="CC998" s="9">
        <v>0.6865791749064728</v>
      </c>
      <c r="CD998" s="9">
        <v>0</v>
      </c>
      <c r="CE998" s="9">
        <v>0</v>
      </c>
      <c r="CF998" s="9">
        <v>0</v>
      </c>
      <c r="CG998" s="9">
        <v>1.9927311354809618</v>
      </c>
      <c r="CH998" s="9">
        <v>1.0362180502407023</v>
      </c>
      <c r="CI998" s="9">
        <v>5.5406454300822121</v>
      </c>
      <c r="CJ998" s="9">
        <v>0</v>
      </c>
      <c r="CK998" s="9">
        <v>0</v>
      </c>
      <c r="CL998" s="62">
        <v>0</v>
      </c>
      <c r="CM998" s="62">
        <v>0</v>
      </c>
      <c r="CN998" s="62">
        <v>0</v>
      </c>
      <c r="CO998" s="62">
        <v>0</v>
      </c>
      <c r="CP998" s="62">
        <v>0</v>
      </c>
      <c r="CQ998" s="62">
        <v>1.1656115434334096</v>
      </c>
      <c r="CR998" s="62">
        <v>0</v>
      </c>
      <c r="CS998" s="62">
        <v>0</v>
      </c>
      <c r="CT998" s="62">
        <v>0</v>
      </c>
      <c r="CU998" s="62">
        <v>0</v>
      </c>
      <c r="CV998" s="62">
        <v>0</v>
      </c>
      <c r="CW998" s="80">
        <v>0</v>
      </c>
      <c r="CX998" s="78">
        <v>0</v>
      </c>
      <c r="CY998" s="78">
        <v>0</v>
      </c>
      <c r="CZ998" s="78">
        <v>0</v>
      </c>
      <c r="DA998" s="78">
        <v>0</v>
      </c>
      <c r="DB998" s="78">
        <v>0.26271070361524168</v>
      </c>
      <c r="DC998" s="78">
        <v>0</v>
      </c>
      <c r="DD998" s="78">
        <v>0.87267038207018155</v>
      </c>
      <c r="DE998" s="78">
        <v>0</v>
      </c>
      <c r="DF998" s="78">
        <v>0.8899525729597384</v>
      </c>
      <c r="DG998" s="78">
        <v>0</v>
      </c>
      <c r="DH998" s="78">
        <v>0</v>
      </c>
      <c r="DI998" s="10">
        <v>2021</v>
      </c>
      <c r="DJ998" s="60" t="s">
        <v>85</v>
      </c>
      <c r="DK998" s="42" t="s">
        <v>5440</v>
      </c>
    </row>
    <row r="999" spans="1:115" x14ac:dyDescent="0.2">
      <c r="A999" s="4" t="s">
        <v>1332</v>
      </c>
      <c r="B999" s="4" t="s">
        <v>1333</v>
      </c>
      <c r="C999" s="6" t="s">
        <v>214</v>
      </c>
      <c r="D999" s="4" t="s">
        <v>78</v>
      </c>
      <c r="E999" s="4" t="s">
        <v>79</v>
      </c>
      <c r="F999" s="6" t="s">
        <v>216</v>
      </c>
      <c r="G999" s="4" t="s">
        <v>217</v>
      </c>
      <c r="H999" s="7">
        <f t="shared" si="50"/>
        <v>1</v>
      </c>
      <c r="I999" s="8" t="str">
        <f t="shared" si="51"/>
        <v>No impact</v>
      </c>
      <c r="J999" s="8" t="str">
        <f t="shared" si="49"/>
        <v>No impact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0</v>
      </c>
      <c r="R999" s="9">
        <v>0</v>
      </c>
      <c r="S999" s="9">
        <v>0</v>
      </c>
      <c r="T999" s="9">
        <v>0.51110160224409251</v>
      </c>
      <c r="U999" s="9">
        <v>5.0144415917843389E-2</v>
      </c>
      <c r="V999" s="9">
        <v>0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f>_xlfn.XLOOKUP(B999,'[2]Macro de calcul Nur Journalier-'!$B:$B,'[2]Macro de calcul Nur Journalier-'!$K:$K,"")</f>
        <v>0</v>
      </c>
      <c r="AC999" s="9">
        <f>_xlfn.XLOOKUP(B999,'[3]NUR MACRO SITES'!$B:$B,'[3]NUR MACRO SITES'!$K:$K,"")</f>
        <v>0</v>
      </c>
      <c r="AD999" s="9">
        <v>0</v>
      </c>
      <c r="AE999" s="9">
        <v>0</v>
      </c>
      <c r="AF999" s="9">
        <v>0.18793012765653974</v>
      </c>
      <c r="AG999" s="9">
        <v>0</v>
      </c>
      <c r="AH999" s="9">
        <v>0</v>
      </c>
      <c r="AI999" s="9">
        <v>0</v>
      </c>
      <c r="AJ999" s="9">
        <v>0</v>
      </c>
      <c r="AK999" s="9">
        <v>0</v>
      </c>
      <c r="AL999" s="9">
        <v>0</v>
      </c>
      <c r="AM999" s="9">
        <v>0</v>
      </c>
      <c r="AN999" s="9">
        <v>0</v>
      </c>
      <c r="AO999" s="9">
        <v>0</v>
      </c>
      <c r="AP999" s="9">
        <v>0</v>
      </c>
      <c r="AQ999" s="9">
        <v>0</v>
      </c>
      <c r="AR999" s="9">
        <v>0</v>
      </c>
      <c r="AS999" s="9">
        <v>0</v>
      </c>
      <c r="AT999" s="9">
        <v>0</v>
      </c>
      <c r="AU999" s="9">
        <v>0</v>
      </c>
      <c r="AV999" s="9">
        <v>0</v>
      </c>
      <c r="AW999" s="9">
        <v>0</v>
      </c>
      <c r="AX999" s="9">
        <v>0</v>
      </c>
      <c r="AY999" s="9">
        <v>0</v>
      </c>
      <c r="AZ999" s="9">
        <v>0</v>
      </c>
      <c r="BA999" s="9">
        <v>0</v>
      </c>
      <c r="BB999" s="9">
        <v>0</v>
      </c>
      <c r="BC999" s="9">
        <v>0</v>
      </c>
      <c r="BD999" s="9">
        <v>0</v>
      </c>
      <c r="BE999" s="9">
        <v>1.0890276241153432</v>
      </c>
      <c r="BF999" s="9">
        <v>0</v>
      </c>
      <c r="BG999" s="9">
        <v>0</v>
      </c>
      <c r="BH999" s="9">
        <v>0</v>
      </c>
      <c r="BI999" s="9">
        <v>0</v>
      </c>
      <c r="BJ999" s="9">
        <v>0</v>
      </c>
      <c r="BK999" s="9">
        <v>0</v>
      </c>
      <c r="BL999" s="9">
        <v>2.8625300699420431E-2</v>
      </c>
      <c r="BM999" s="9">
        <v>0</v>
      </c>
      <c r="BN999" s="9">
        <v>0</v>
      </c>
      <c r="BO999" s="9">
        <v>0</v>
      </c>
      <c r="BP999" s="9">
        <v>0.1626202440980159</v>
      </c>
      <c r="BQ999" s="9">
        <v>0</v>
      </c>
      <c r="BR999" s="9">
        <v>0.16276292472455506</v>
      </c>
      <c r="BS999" s="9">
        <v>0.64218766497447444</v>
      </c>
      <c r="BT999" s="9">
        <v>0</v>
      </c>
      <c r="BU999" s="9">
        <v>0.13884608470092716</v>
      </c>
      <c r="BV999" s="9">
        <v>0</v>
      </c>
      <c r="BW999" s="9">
        <v>0</v>
      </c>
      <c r="BX999" s="9">
        <v>0</v>
      </c>
      <c r="BY999" s="9">
        <v>0</v>
      </c>
      <c r="BZ999" s="9">
        <v>0</v>
      </c>
      <c r="CA999" s="9">
        <v>0</v>
      </c>
      <c r="CB999" s="9">
        <v>0</v>
      </c>
      <c r="CC999" s="9">
        <v>0</v>
      </c>
      <c r="CD999" s="9">
        <v>0</v>
      </c>
      <c r="CE999" s="9">
        <v>0.19128121495407105</v>
      </c>
      <c r="CF999" s="9">
        <v>0</v>
      </c>
      <c r="CG999" s="9">
        <v>1.4398615427200063</v>
      </c>
      <c r="CH999" s="9">
        <v>0.35040578370187747</v>
      </c>
      <c r="CI999" s="9">
        <v>1.1598508131368905</v>
      </c>
      <c r="CJ999" s="9">
        <v>0</v>
      </c>
      <c r="CK999" s="9">
        <v>0.66828038455282468</v>
      </c>
      <c r="CL999" s="62">
        <v>0.19832607088944246</v>
      </c>
      <c r="CM999" s="62">
        <v>5.8409881489471585E-2</v>
      </c>
      <c r="CN999" s="62">
        <v>0</v>
      </c>
      <c r="CO999" s="62">
        <v>0.18593069145885235</v>
      </c>
      <c r="CP999" s="62">
        <v>0.47157730579026519</v>
      </c>
      <c r="CQ999" s="62">
        <v>0.25463141313746135</v>
      </c>
      <c r="CR999" s="62">
        <v>1.115673324144701</v>
      </c>
      <c r="CS999" s="62">
        <v>0.22525703914871031</v>
      </c>
      <c r="CT999" s="62">
        <v>0</v>
      </c>
      <c r="CU999" s="62">
        <v>0</v>
      </c>
      <c r="CV999" s="62">
        <v>0</v>
      </c>
      <c r="CW999" s="80">
        <v>0.43510457063119051</v>
      </c>
      <c r="CX999" s="78">
        <v>0</v>
      </c>
      <c r="CY999" s="78">
        <v>1.1461534729891307</v>
      </c>
      <c r="CZ999" s="78">
        <v>0.26208647587413292</v>
      </c>
      <c r="DA999" s="78">
        <v>1.0086450191620082</v>
      </c>
      <c r="DB999" s="78">
        <v>0</v>
      </c>
      <c r="DC999" s="78">
        <v>0.91640199410443657</v>
      </c>
      <c r="DD999" s="78">
        <v>0.81044379382078746</v>
      </c>
      <c r="DE999" s="78">
        <v>0</v>
      </c>
      <c r="DF999" s="78">
        <v>0</v>
      </c>
      <c r="DG999" s="78">
        <v>0</v>
      </c>
      <c r="DH999" s="78">
        <v>0</v>
      </c>
      <c r="DI999" s="10">
        <v>2018</v>
      </c>
      <c r="DJ999" s="60" t="s">
        <v>85</v>
      </c>
      <c r="DK999" s="42" t="s">
        <v>5440</v>
      </c>
    </row>
    <row r="1000" spans="1:115" x14ac:dyDescent="0.2">
      <c r="A1000" s="4" t="s">
        <v>923</v>
      </c>
      <c r="B1000" s="5" t="s">
        <v>924</v>
      </c>
      <c r="C1000" s="6" t="s">
        <v>108</v>
      </c>
      <c r="D1000" s="5" t="s">
        <v>70</v>
      </c>
      <c r="E1000" s="5" t="s">
        <v>313</v>
      </c>
      <c r="F1000" s="6" t="s">
        <v>108</v>
      </c>
      <c r="G1000" s="5" t="s">
        <v>897</v>
      </c>
      <c r="H1000" s="7">
        <f t="shared" si="50"/>
        <v>0</v>
      </c>
      <c r="I1000" s="8" t="str">
        <f t="shared" si="51"/>
        <v>No impact</v>
      </c>
      <c r="J1000" s="8" t="str">
        <f t="shared" si="49"/>
        <v>No impact</v>
      </c>
      <c r="K1000" s="9">
        <v>4.921581562306849E-3</v>
      </c>
      <c r="L1000" s="9">
        <v>1.5465756252284042</v>
      </c>
      <c r="M1000" s="9">
        <v>1.7793008111549206E-2</v>
      </c>
      <c r="N1000" s="9">
        <v>2.4702165121389783E-3</v>
      </c>
      <c r="O1000" s="9">
        <v>1.585120703180716</v>
      </c>
      <c r="P1000" s="9">
        <v>1.073461940759772E-2</v>
      </c>
      <c r="Q1000" s="9">
        <v>2.8286766477122638E-2</v>
      </c>
      <c r="R1000" s="9">
        <v>8.2650209233182306E-3</v>
      </c>
      <c r="S1000" s="9">
        <v>8.3578863269511278E-3</v>
      </c>
      <c r="T1000" s="9">
        <v>1.0773105615012863</v>
      </c>
      <c r="U1000" s="9">
        <v>0.13185333279336214</v>
      </c>
      <c r="V1000" s="9">
        <v>3.027349818227314E-3</v>
      </c>
      <c r="W1000" s="9">
        <v>0</v>
      </c>
      <c r="X1000" s="9">
        <v>0.40235306986501351</v>
      </c>
      <c r="Y1000" s="9">
        <v>0</v>
      </c>
      <c r="Z1000" s="9">
        <v>1.2071803832073395E-2</v>
      </c>
      <c r="AA1000" s="9">
        <v>0.27114953072714931</v>
      </c>
      <c r="AB1000" s="9">
        <f>_xlfn.XLOOKUP(B1000,'[2]Macro de calcul Nur Journalier-'!$B:$B,'[2]Macro de calcul Nur Journalier-'!$K:$K,"")</f>
        <v>0</v>
      </c>
      <c r="AC1000" s="9">
        <f>_xlfn.XLOOKUP(B1000,'[3]NUR MACRO SITES'!$B:$B,'[3]NUR MACRO SITES'!$K:$K,"")</f>
        <v>0.27157746783568998</v>
      </c>
      <c r="AD1000" s="9">
        <v>0</v>
      </c>
      <c r="AE1000" s="9">
        <v>3.0365229639138701E-2</v>
      </c>
      <c r="AF1000" s="9">
        <v>1.7825976222852227</v>
      </c>
      <c r="AG1000" s="9">
        <v>7.8452683315501884E-2</v>
      </c>
      <c r="AH1000" s="9">
        <v>0.56648963364953153</v>
      </c>
      <c r="AI1000" s="9">
        <v>1.0673624413279827</v>
      </c>
      <c r="AJ1000" s="9">
        <v>0.30856768262745893</v>
      </c>
      <c r="AK1000" s="9">
        <v>0</v>
      </c>
      <c r="AL1000" s="9">
        <v>3.9932123562097703E-3</v>
      </c>
      <c r="AM1000" s="9">
        <v>0</v>
      </c>
      <c r="AN1000" s="9">
        <v>0</v>
      </c>
      <c r="AO1000" s="9">
        <v>0</v>
      </c>
      <c r="AP1000" s="9">
        <v>0</v>
      </c>
      <c r="AQ1000" s="9">
        <v>0</v>
      </c>
      <c r="AR1000" s="9">
        <v>0</v>
      </c>
      <c r="AS1000" s="9">
        <v>0</v>
      </c>
      <c r="AT1000" s="9">
        <v>0</v>
      </c>
      <c r="AU1000" s="9">
        <v>0</v>
      </c>
      <c r="AV1000" s="9">
        <v>0</v>
      </c>
      <c r="AW1000" s="9">
        <v>0</v>
      </c>
      <c r="AX1000" s="9">
        <v>0</v>
      </c>
      <c r="AY1000" s="9">
        <v>0</v>
      </c>
      <c r="AZ1000" s="9">
        <v>0</v>
      </c>
      <c r="BA1000" s="9">
        <v>0</v>
      </c>
      <c r="BB1000" s="9">
        <v>0</v>
      </c>
      <c r="BC1000" s="9">
        <v>0</v>
      </c>
      <c r="BD1000" s="9">
        <v>0</v>
      </c>
      <c r="BE1000" s="9">
        <v>0</v>
      </c>
      <c r="BF1000" s="9">
        <v>0</v>
      </c>
      <c r="BG1000" s="9">
        <v>0</v>
      </c>
      <c r="BH1000" s="9">
        <v>0</v>
      </c>
      <c r="BI1000" s="9">
        <v>5.9569161580102323E-2</v>
      </c>
      <c r="BJ1000" s="9">
        <v>0.32092439924322197</v>
      </c>
      <c r="BK1000" s="9">
        <v>0.72032314308298584</v>
      </c>
      <c r="BL1000" s="9">
        <v>0.14080794331584071</v>
      </c>
      <c r="BM1000" s="9">
        <v>0</v>
      </c>
      <c r="BN1000" s="9">
        <v>0</v>
      </c>
      <c r="BO1000" s="9">
        <v>4.2750682726797981E-2</v>
      </c>
      <c r="BP1000" s="9">
        <v>6.800515362423061E-2</v>
      </c>
      <c r="BQ1000" s="9">
        <v>1.9618586149135499E-2</v>
      </c>
      <c r="BR1000" s="9">
        <v>6.6881543690234628E-3</v>
      </c>
      <c r="BS1000" s="9">
        <v>9.8449632312025387E-2</v>
      </c>
      <c r="BT1000" s="9">
        <v>0</v>
      </c>
      <c r="BU1000" s="9">
        <v>0.55558052466520003</v>
      </c>
      <c r="BV1000" s="9">
        <v>0</v>
      </c>
      <c r="BW1000" s="9">
        <v>0.54816113208516326</v>
      </c>
      <c r="BX1000" s="9">
        <v>0.56597837532424178</v>
      </c>
      <c r="BY1000" s="9">
        <v>0</v>
      </c>
      <c r="BZ1000" s="9">
        <v>0.25787739739122745</v>
      </c>
      <c r="CA1000" s="9">
        <v>0.21000804718733676</v>
      </c>
      <c r="CB1000" s="9">
        <v>2.1842442064531595</v>
      </c>
      <c r="CC1000" s="9">
        <v>5.5288742783927303E-3</v>
      </c>
      <c r="CD1000" s="9">
        <v>4.9224816156012707E-2</v>
      </c>
      <c r="CE1000" s="9">
        <v>3.2103140971312624E-3</v>
      </c>
      <c r="CF1000" s="9">
        <v>4.4409345010315805E-3</v>
      </c>
      <c r="CG1000" s="9">
        <v>0</v>
      </c>
      <c r="CH1000" s="9">
        <v>8.0257852428281581E-4</v>
      </c>
      <c r="CI1000" s="9">
        <v>0.229073745908633</v>
      </c>
      <c r="CJ1000" s="9">
        <v>0</v>
      </c>
      <c r="CK1000" s="9">
        <v>0.56638858212554177</v>
      </c>
      <c r="CL1000" s="62">
        <v>2.8090248349898546E-2</v>
      </c>
      <c r="CM1000" s="62">
        <v>0.3529026946663128</v>
      </c>
      <c r="CN1000" s="62">
        <v>0.26469039730847266</v>
      </c>
      <c r="CO1000" s="62">
        <v>7.9485593537138346</v>
      </c>
      <c r="CP1000" s="62">
        <v>1.3409125282150935</v>
      </c>
      <c r="CQ1000" s="62">
        <v>0.95954504855421707</v>
      </c>
      <c r="CR1000" s="62">
        <v>1.9085317307445357</v>
      </c>
      <c r="CS1000" s="62">
        <v>1.2433724848972556</v>
      </c>
      <c r="CT1000" s="62">
        <v>9.2742407250458719E-3</v>
      </c>
      <c r="CU1000" s="62">
        <v>4.4810099220107693</v>
      </c>
      <c r="CV1000" s="62">
        <v>1.708868028981289</v>
      </c>
      <c r="CW1000" s="80">
        <v>5.383215193774558</v>
      </c>
      <c r="CX1000" s="78">
        <v>6.1725244197892319</v>
      </c>
      <c r="CY1000" s="78">
        <v>3.8793970602083703</v>
      </c>
      <c r="CZ1000" s="78">
        <v>4.4248650954676076</v>
      </c>
      <c r="DA1000" s="78">
        <v>0.11726563993687808</v>
      </c>
      <c r="DB1000" s="78">
        <v>0.432286628257042</v>
      </c>
      <c r="DC1000" s="78">
        <v>0.47493030051393575</v>
      </c>
      <c r="DD1000" s="78">
        <v>0.79555150342576186</v>
      </c>
      <c r="DE1000" s="78">
        <v>0</v>
      </c>
      <c r="DF1000" s="78">
        <v>0</v>
      </c>
      <c r="DG1000" s="78">
        <v>0</v>
      </c>
      <c r="DH1000" s="78">
        <v>0</v>
      </c>
      <c r="DI1000" s="10">
        <v>2020</v>
      </c>
      <c r="DJ1000" s="60" t="s">
        <v>85</v>
      </c>
      <c r="DK1000" s="42" t="s">
        <v>5440</v>
      </c>
    </row>
    <row r="1001" spans="1:115" x14ac:dyDescent="0.2">
      <c r="A1001" s="4" t="s">
        <v>799</v>
      </c>
      <c r="B1001" s="4" t="s">
        <v>800</v>
      </c>
      <c r="C1001" s="6" t="s">
        <v>538</v>
      </c>
      <c r="D1001" s="4" t="s">
        <v>78</v>
      </c>
      <c r="E1001" s="4" t="s">
        <v>79</v>
      </c>
      <c r="F1001" s="6" t="s">
        <v>108</v>
      </c>
      <c r="G1001" s="4" t="s">
        <v>539</v>
      </c>
      <c r="H1001" s="7">
        <f t="shared" si="50"/>
        <v>0</v>
      </c>
      <c r="I1001" s="8" t="str">
        <f t="shared" si="51"/>
        <v>No impact</v>
      </c>
      <c r="J1001" s="8" t="str">
        <f t="shared" si="49"/>
        <v>No impact</v>
      </c>
      <c r="K1001" s="9">
        <v>0</v>
      </c>
      <c r="L1001" s="9">
        <v>0</v>
      </c>
      <c r="M1001" s="9">
        <v>0</v>
      </c>
      <c r="N1001" s="9">
        <v>0</v>
      </c>
      <c r="O1001" s="9">
        <v>0</v>
      </c>
      <c r="P1001" s="9">
        <v>0</v>
      </c>
      <c r="Q1001" s="9">
        <v>1.547419531212856</v>
      </c>
      <c r="R1001" s="9">
        <v>0</v>
      </c>
      <c r="S1001" s="9">
        <v>0</v>
      </c>
      <c r="T1001" s="9">
        <v>1.3150651654542864</v>
      </c>
      <c r="U1001" s="9">
        <v>2.7393708695858891E-2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0</v>
      </c>
      <c r="AB1001" s="9">
        <f>_xlfn.XLOOKUP(B1001,'[2]Macro de calcul Nur Journalier-'!$B:$B,'[2]Macro de calcul Nur Journalier-'!$K:$K,"")</f>
        <v>0</v>
      </c>
      <c r="AC1001" s="9">
        <f>_xlfn.XLOOKUP(B1001,'[3]NUR MACRO SITES'!$B:$B,'[3]NUR MACRO SITES'!$K:$K,"")</f>
        <v>0</v>
      </c>
      <c r="AD1001" s="9">
        <v>0</v>
      </c>
      <c r="AE1001" s="9">
        <v>0</v>
      </c>
      <c r="AF1001" s="9">
        <v>0.44957254671230934</v>
      </c>
      <c r="AG1001" s="9">
        <v>0</v>
      </c>
      <c r="AH1001" s="9">
        <v>0</v>
      </c>
      <c r="AI1001" s="9">
        <v>0</v>
      </c>
      <c r="AJ1001" s="9">
        <v>0</v>
      </c>
      <c r="AK1001" s="9">
        <v>0</v>
      </c>
      <c r="AL1001" s="9">
        <v>0</v>
      </c>
      <c r="AM1001" s="9">
        <v>0</v>
      </c>
      <c r="AN1001" s="9">
        <v>0</v>
      </c>
      <c r="AO1001" s="9">
        <v>0</v>
      </c>
      <c r="AP1001" s="9">
        <v>0</v>
      </c>
      <c r="AQ1001" s="9">
        <v>0</v>
      </c>
      <c r="AR1001" s="9">
        <v>0</v>
      </c>
      <c r="AS1001" s="9">
        <v>0</v>
      </c>
      <c r="AT1001" s="9">
        <v>0</v>
      </c>
      <c r="AU1001" s="9">
        <v>0</v>
      </c>
      <c r="AV1001" s="9">
        <v>0</v>
      </c>
      <c r="AW1001" s="9">
        <v>5.1354168495981378</v>
      </c>
      <c r="AX1001" s="9">
        <v>0</v>
      </c>
      <c r="AY1001" s="9">
        <v>0</v>
      </c>
      <c r="AZ1001" s="9">
        <v>0</v>
      </c>
      <c r="BA1001" s="9">
        <v>0</v>
      </c>
      <c r="BB1001" s="9">
        <v>0</v>
      </c>
      <c r="BC1001" s="9">
        <v>0</v>
      </c>
      <c r="BD1001" s="9">
        <v>0</v>
      </c>
      <c r="BE1001" s="9">
        <v>0.7358052496941383</v>
      </c>
      <c r="BF1001" s="9">
        <v>0</v>
      </c>
      <c r="BG1001" s="9">
        <v>0</v>
      </c>
      <c r="BH1001" s="9">
        <v>0</v>
      </c>
      <c r="BI1001" s="9">
        <v>0</v>
      </c>
      <c r="BJ1001" s="9">
        <v>0</v>
      </c>
      <c r="BK1001" s="9">
        <v>0.11801471322620871</v>
      </c>
      <c r="BL1001" s="9">
        <v>0</v>
      </c>
      <c r="BM1001" s="9">
        <v>1.8133815879212289</v>
      </c>
      <c r="BN1001" s="9">
        <v>0.4667083294096161</v>
      </c>
      <c r="BO1001" s="9">
        <v>0</v>
      </c>
      <c r="BP1001" s="9">
        <v>0</v>
      </c>
      <c r="BQ1001" s="9">
        <v>2.1015429482953945</v>
      </c>
      <c r="BR1001" s="9">
        <v>0</v>
      </c>
      <c r="BS1001" s="9">
        <v>0</v>
      </c>
      <c r="BT1001" s="9">
        <v>0</v>
      </c>
      <c r="BU1001" s="9">
        <v>0</v>
      </c>
      <c r="BV1001" s="9">
        <v>0</v>
      </c>
      <c r="BW1001" s="9">
        <v>0</v>
      </c>
      <c r="BX1001" s="9">
        <v>0</v>
      </c>
      <c r="BY1001" s="9">
        <v>0</v>
      </c>
      <c r="BZ1001" s="9">
        <v>0</v>
      </c>
      <c r="CA1001" s="9">
        <v>0</v>
      </c>
      <c r="CB1001" s="9">
        <v>0</v>
      </c>
      <c r="CC1001" s="9">
        <v>0</v>
      </c>
      <c r="CD1001" s="9">
        <v>0</v>
      </c>
      <c r="CE1001" s="9">
        <v>0</v>
      </c>
      <c r="CF1001" s="9">
        <v>0</v>
      </c>
      <c r="CG1001" s="9">
        <v>0</v>
      </c>
      <c r="CH1001" s="9">
        <v>0</v>
      </c>
      <c r="CI1001" s="9">
        <v>5.6528459077769506</v>
      </c>
      <c r="CJ1001" s="9">
        <v>0</v>
      </c>
      <c r="CK1001" s="9">
        <v>0</v>
      </c>
      <c r="CL1001" s="62">
        <v>0</v>
      </c>
      <c r="CM1001" s="62">
        <v>0</v>
      </c>
      <c r="CN1001" s="62">
        <v>0</v>
      </c>
      <c r="CO1001" s="62">
        <v>0</v>
      </c>
      <c r="CP1001" s="62">
        <v>0</v>
      </c>
      <c r="CQ1001" s="62">
        <v>0</v>
      </c>
      <c r="CR1001" s="62">
        <v>0</v>
      </c>
      <c r="CS1001" s="62">
        <v>0</v>
      </c>
      <c r="CT1001" s="62">
        <v>0</v>
      </c>
      <c r="CU1001" s="62">
        <v>0</v>
      </c>
      <c r="CV1001" s="62">
        <v>0</v>
      </c>
      <c r="CW1001" s="80">
        <v>0</v>
      </c>
      <c r="CX1001" s="78">
        <v>0</v>
      </c>
      <c r="CY1001" s="78">
        <v>3.3134365199624467</v>
      </c>
      <c r="CZ1001" s="78">
        <v>0</v>
      </c>
      <c r="DA1001" s="78">
        <v>0</v>
      </c>
      <c r="DB1001" s="78">
        <v>0</v>
      </c>
      <c r="DC1001" s="78">
        <v>0</v>
      </c>
      <c r="DD1001" s="78">
        <v>0.79027232024381266</v>
      </c>
      <c r="DE1001" s="78">
        <v>0</v>
      </c>
      <c r="DF1001" s="78">
        <v>0</v>
      </c>
      <c r="DG1001" s="78">
        <v>0</v>
      </c>
      <c r="DH1001" s="78">
        <v>0</v>
      </c>
      <c r="DI1001" s="10">
        <v>2020</v>
      </c>
      <c r="DJ1001" s="60" t="s">
        <v>85</v>
      </c>
      <c r="DK1001" s="42" t="s">
        <v>5440</v>
      </c>
    </row>
    <row r="1002" spans="1:115" x14ac:dyDescent="0.2">
      <c r="A1002" s="4" t="s">
        <v>1575</v>
      </c>
      <c r="B1002" s="5" t="s">
        <v>1576</v>
      </c>
      <c r="C1002" s="6" t="s">
        <v>173</v>
      </c>
      <c r="D1002" s="5" t="s">
        <v>78</v>
      </c>
      <c r="E1002" s="5" t="s">
        <v>234</v>
      </c>
      <c r="F1002" s="6" t="s">
        <v>173</v>
      </c>
      <c r="G1002" s="5" t="s">
        <v>1577</v>
      </c>
      <c r="H1002" s="7">
        <f t="shared" si="50"/>
        <v>1</v>
      </c>
      <c r="I1002" s="8" t="str">
        <f t="shared" si="51"/>
        <v>No impact</v>
      </c>
      <c r="J1002" s="8" t="str">
        <f t="shared" si="49"/>
        <v>No impact</v>
      </c>
      <c r="K1002" s="9">
        <v>0</v>
      </c>
      <c r="L1002" s="9">
        <v>0.66823261485135099</v>
      </c>
      <c r="M1002" s="9">
        <v>1.6620198568155675</v>
      </c>
      <c r="N1002" s="9">
        <v>0</v>
      </c>
      <c r="O1002" s="9">
        <v>0</v>
      </c>
      <c r="P1002" s="9">
        <v>0.18391422698680637</v>
      </c>
      <c r="Q1002" s="9">
        <v>0</v>
      </c>
      <c r="R1002" s="9">
        <v>0.21010773065770669</v>
      </c>
      <c r="S1002" s="9">
        <v>6.8159261636475382E-3</v>
      </c>
      <c r="T1002" s="9">
        <v>0.30789568857491434</v>
      </c>
      <c r="U1002" s="9">
        <v>0</v>
      </c>
      <c r="V1002" s="9">
        <v>0</v>
      </c>
      <c r="W1002" s="9">
        <v>6.8901344403033329E-3</v>
      </c>
      <c r="X1002" s="9">
        <v>0</v>
      </c>
      <c r="Y1002" s="9">
        <v>0</v>
      </c>
      <c r="Z1002" s="9">
        <v>0.73038593503141169</v>
      </c>
      <c r="AA1002" s="9">
        <v>0</v>
      </c>
      <c r="AB1002" s="9">
        <f>_xlfn.XLOOKUP(B1002,'[2]Macro de calcul Nur Journalier-'!$B:$B,'[2]Macro de calcul Nur Journalier-'!$K:$K,"")</f>
        <v>0</v>
      </c>
      <c r="AC1002" s="9">
        <f>_xlfn.XLOOKUP(B1002,'[3]NUR MACRO SITES'!$B:$B,'[3]NUR MACRO SITES'!$K:$K,"")</f>
        <v>1.7279989907680622</v>
      </c>
      <c r="AD1002" s="9">
        <v>0</v>
      </c>
      <c r="AE1002" s="9">
        <v>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</v>
      </c>
      <c r="AL1002" s="9">
        <v>0</v>
      </c>
      <c r="AM1002" s="9">
        <v>0</v>
      </c>
      <c r="AN1002" s="9">
        <v>0</v>
      </c>
      <c r="AO1002" s="9">
        <v>0</v>
      </c>
      <c r="AP1002" s="9">
        <v>0</v>
      </c>
      <c r="AQ1002" s="9">
        <v>0</v>
      </c>
      <c r="AR1002" s="9">
        <v>0</v>
      </c>
      <c r="AS1002" s="9">
        <v>0</v>
      </c>
      <c r="AT1002" s="9">
        <v>0</v>
      </c>
      <c r="AU1002" s="9">
        <v>0</v>
      </c>
      <c r="AV1002" s="9">
        <v>0</v>
      </c>
      <c r="AW1002" s="9">
        <v>0</v>
      </c>
      <c r="AX1002" s="9">
        <v>0</v>
      </c>
      <c r="AY1002" s="9">
        <v>0</v>
      </c>
      <c r="AZ1002" s="9">
        <v>0</v>
      </c>
      <c r="BA1002" s="9">
        <v>0</v>
      </c>
      <c r="BB1002" s="9">
        <v>0</v>
      </c>
      <c r="BC1002" s="9">
        <v>0</v>
      </c>
      <c r="BD1002" s="9">
        <v>0</v>
      </c>
      <c r="BE1002" s="9">
        <v>0</v>
      </c>
      <c r="BF1002" s="9">
        <v>0</v>
      </c>
      <c r="BG1002" s="9">
        <v>0</v>
      </c>
      <c r="BH1002" s="9">
        <v>0</v>
      </c>
      <c r="BI1002" s="9">
        <v>0.55047969226642468</v>
      </c>
      <c r="BJ1002" s="9">
        <v>0</v>
      </c>
      <c r="BK1002" s="9">
        <v>0.52292449626604809</v>
      </c>
      <c r="BL1002" s="9">
        <v>0</v>
      </c>
      <c r="BM1002" s="9">
        <v>0.53005852759300631</v>
      </c>
      <c r="BN1002" s="9">
        <v>0</v>
      </c>
      <c r="BO1002" s="9">
        <v>0</v>
      </c>
      <c r="BP1002" s="9">
        <v>0</v>
      </c>
      <c r="BQ1002" s="9">
        <v>5.855256211601078E-2</v>
      </c>
      <c r="BR1002" s="9">
        <v>0</v>
      </c>
      <c r="BS1002" s="9">
        <v>0.15425559236715719</v>
      </c>
      <c r="BT1002" s="9">
        <v>0.1308024643797816</v>
      </c>
      <c r="BU1002" s="9">
        <v>0</v>
      </c>
      <c r="BV1002" s="9">
        <v>0</v>
      </c>
      <c r="BW1002" s="9">
        <v>0</v>
      </c>
      <c r="BX1002" s="9">
        <v>0</v>
      </c>
      <c r="BY1002" s="9">
        <v>8.6642810465909298E-2</v>
      </c>
      <c r="BZ1002" s="9">
        <v>0.20947299483781492</v>
      </c>
      <c r="CA1002" s="9">
        <v>0</v>
      </c>
      <c r="CB1002" s="9">
        <v>0.13563577060379589</v>
      </c>
      <c r="CC1002" s="9">
        <v>0.37587427553911873</v>
      </c>
      <c r="CD1002" s="9">
        <v>0</v>
      </c>
      <c r="CE1002" s="9">
        <v>0</v>
      </c>
      <c r="CF1002" s="9">
        <v>0</v>
      </c>
      <c r="CG1002" s="9">
        <v>1.037698361741046</v>
      </c>
      <c r="CH1002" s="9">
        <v>0.17159128849166597</v>
      </c>
      <c r="CI1002" s="9">
        <v>0</v>
      </c>
      <c r="CJ1002" s="9">
        <v>0</v>
      </c>
      <c r="CK1002" s="9">
        <v>4.5284869004916786</v>
      </c>
      <c r="CL1002" s="62">
        <v>0.44420046057306245</v>
      </c>
      <c r="CM1002" s="62">
        <v>4.0162456161377493</v>
      </c>
      <c r="CN1002" s="62">
        <v>5.0301876535600236</v>
      </c>
      <c r="CO1002" s="62">
        <v>5.2116239052828934</v>
      </c>
      <c r="CP1002" s="62">
        <v>2.9940637725328374</v>
      </c>
      <c r="CQ1002" s="62">
        <v>0</v>
      </c>
      <c r="CR1002" s="62">
        <v>0.18996141915858383</v>
      </c>
      <c r="CS1002" s="62">
        <v>0.14954713169136472</v>
      </c>
      <c r="CT1002" s="62">
        <v>5.7080633102476082</v>
      </c>
      <c r="CU1002" s="62">
        <v>0.72735016394003993</v>
      </c>
      <c r="CV1002" s="62">
        <v>3.2727368712421483E-2</v>
      </c>
      <c r="CW1002" s="80">
        <v>0.36586879660305965</v>
      </c>
      <c r="CX1002" s="78">
        <v>0</v>
      </c>
      <c r="CY1002" s="78">
        <v>0</v>
      </c>
      <c r="CZ1002" s="78">
        <v>0</v>
      </c>
      <c r="DA1002" s="78">
        <v>0</v>
      </c>
      <c r="DB1002" s="78">
        <v>0</v>
      </c>
      <c r="DC1002" s="78">
        <v>1.2404296969748856</v>
      </c>
      <c r="DD1002" s="78">
        <v>0.76521403520787146</v>
      </c>
      <c r="DE1002" s="78">
        <v>0</v>
      </c>
      <c r="DF1002" s="78">
        <v>0</v>
      </c>
      <c r="DG1002" s="78">
        <v>0</v>
      </c>
      <c r="DH1002" s="78">
        <v>0</v>
      </c>
      <c r="DI1002" s="10">
        <v>2014</v>
      </c>
      <c r="DJ1002" s="60" t="s">
        <v>85</v>
      </c>
      <c r="DK1002" s="42" t="s">
        <v>190</v>
      </c>
    </row>
    <row r="1003" spans="1:115" x14ac:dyDescent="0.2">
      <c r="A1003" s="4" t="s">
        <v>2140</v>
      </c>
      <c r="B1003" s="5" t="s">
        <v>2141</v>
      </c>
      <c r="C1003" s="6" t="s">
        <v>216</v>
      </c>
      <c r="D1003" s="5" t="s">
        <v>70</v>
      </c>
      <c r="E1003" s="5" t="s">
        <v>313</v>
      </c>
      <c r="F1003" s="6" t="s">
        <v>216</v>
      </c>
      <c r="G1003" s="5" t="s">
        <v>2142</v>
      </c>
      <c r="H1003" s="7">
        <f t="shared" si="50"/>
        <v>1</v>
      </c>
      <c r="I1003" s="8" t="str">
        <f t="shared" si="51"/>
        <v>No impact</v>
      </c>
      <c r="J1003" s="8" t="str">
        <f t="shared" si="49"/>
        <v>No impact</v>
      </c>
      <c r="K1003" s="9">
        <v>2.9719777925164607E-3</v>
      </c>
      <c r="L1003" s="9">
        <v>3.5231026426511218</v>
      </c>
      <c r="M1003" s="9">
        <v>4.8419852310753431</v>
      </c>
      <c r="N1003" s="9">
        <v>4.8138639281129656</v>
      </c>
      <c r="O1003" s="9">
        <v>5.2954174689773215</v>
      </c>
      <c r="P1003" s="9">
        <v>4.83943048708033</v>
      </c>
      <c r="Q1003" s="9">
        <v>2.605937273854499E-2</v>
      </c>
      <c r="R1003" s="9">
        <v>1.7588160474498227</v>
      </c>
      <c r="S1003" s="9">
        <v>1.2163748603788749</v>
      </c>
      <c r="T1003" s="9">
        <v>1.3929810544918548E-3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0</v>
      </c>
      <c r="AB1003" s="9">
        <f>_xlfn.XLOOKUP(B1003,'[2]Macro de calcul Nur Journalier-'!$B:$B,'[2]Macro de calcul Nur Journalier-'!$K:$K,"")</f>
        <v>0</v>
      </c>
      <c r="AC1003" s="9">
        <f>_xlfn.XLOOKUP(B1003,'[3]NUR MACRO SITES'!$B:$B,'[3]NUR MACRO SITES'!$K:$K,"")</f>
        <v>0</v>
      </c>
      <c r="AD1003" s="9">
        <v>0</v>
      </c>
      <c r="AE1003" s="9">
        <v>0</v>
      </c>
      <c r="AF1003" s="9">
        <v>0</v>
      </c>
      <c r="AG1003" s="9">
        <v>0</v>
      </c>
      <c r="AH1003" s="9">
        <v>0</v>
      </c>
      <c r="AI1003" s="9">
        <v>0</v>
      </c>
      <c r="AJ1003" s="9">
        <v>0</v>
      </c>
      <c r="AK1003" s="9">
        <v>0</v>
      </c>
      <c r="AL1003" s="9">
        <v>0</v>
      </c>
      <c r="AM1003" s="9">
        <v>0</v>
      </c>
      <c r="AN1003" s="9">
        <v>0</v>
      </c>
      <c r="AO1003" s="9">
        <v>0</v>
      </c>
      <c r="AP1003" s="9">
        <v>0</v>
      </c>
      <c r="AQ1003" s="9">
        <v>0</v>
      </c>
      <c r="AR1003" s="9">
        <v>0</v>
      </c>
      <c r="AS1003" s="9">
        <v>0</v>
      </c>
      <c r="AT1003" s="9">
        <v>0</v>
      </c>
      <c r="AU1003" s="9">
        <v>0</v>
      </c>
      <c r="AV1003" s="9">
        <v>0</v>
      </c>
      <c r="AW1003" s="9">
        <v>0</v>
      </c>
      <c r="AX1003" s="9">
        <v>0</v>
      </c>
      <c r="AY1003" s="9">
        <v>0</v>
      </c>
      <c r="AZ1003" s="9">
        <v>0</v>
      </c>
      <c r="BA1003" s="9">
        <v>0</v>
      </c>
      <c r="BB1003" s="9">
        <v>0</v>
      </c>
      <c r="BC1003" s="9">
        <v>0</v>
      </c>
      <c r="BD1003" s="9">
        <v>0</v>
      </c>
      <c r="BE1003" s="9">
        <v>0</v>
      </c>
      <c r="BF1003" s="9">
        <v>0</v>
      </c>
      <c r="BG1003" s="9">
        <v>0</v>
      </c>
      <c r="BH1003" s="9">
        <v>0</v>
      </c>
      <c r="BI1003" s="9">
        <v>0.83914043483347744</v>
      </c>
      <c r="BJ1003" s="9">
        <v>0.21806950258679977</v>
      </c>
      <c r="BK1003" s="9">
        <v>0.57997891180339756</v>
      </c>
      <c r="BL1003" s="9">
        <v>1.5276279631199117</v>
      </c>
      <c r="BM1003" s="9">
        <v>2.001791355266199</v>
      </c>
      <c r="BN1003" s="9">
        <v>9.0584362774053809E-2</v>
      </c>
      <c r="BO1003" s="9">
        <v>0</v>
      </c>
      <c r="BP1003" s="9">
        <v>1.9031455370926826</v>
      </c>
      <c r="BQ1003" s="9">
        <v>1.1718181506878633</v>
      </c>
      <c r="BR1003" s="9">
        <v>1.0148694614947791</v>
      </c>
      <c r="BS1003" s="9">
        <v>0.99815799311137943</v>
      </c>
      <c r="BT1003" s="9">
        <v>1.6464809250270378</v>
      </c>
      <c r="BU1003" s="9">
        <v>0.7298470749044752</v>
      </c>
      <c r="BV1003" s="9">
        <v>1.3658281326244956</v>
      </c>
      <c r="BW1003" s="9">
        <v>0.69212588426318289</v>
      </c>
      <c r="BX1003" s="9">
        <v>0.39950575430966823</v>
      </c>
      <c r="BY1003" s="9">
        <v>1.6027136428361481</v>
      </c>
      <c r="BZ1003" s="9">
        <v>4.0496150476695973</v>
      </c>
      <c r="CA1003" s="9">
        <v>0.93241789443345813</v>
      </c>
      <c r="CB1003" s="9">
        <v>1.4180670770161488</v>
      </c>
      <c r="CC1003" s="9">
        <v>3.7579401768669043</v>
      </c>
      <c r="CD1003" s="9">
        <v>3.3282217998875683</v>
      </c>
      <c r="CE1003" s="9">
        <v>3.0213514423584535</v>
      </c>
      <c r="CF1003" s="9">
        <v>4.60291268231017</v>
      </c>
      <c r="CG1003" s="9">
        <v>7.6736316214511762</v>
      </c>
      <c r="CH1003" s="9">
        <v>17.335696124508818</v>
      </c>
      <c r="CI1003" s="9">
        <v>18.491409199476074</v>
      </c>
      <c r="CJ1003" s="9">
        <v>18.491409199476074</v>
      </c>
      <c r="CK1003" s="9">
        <v>18.491409199476074</v>
      </c>
      <c r="CL1003" s="62">
        <v>18.491409199476074</v>
      </c>
      <c r="CM1003" s="62">
        <v>18.491409199476074</v>
      </c>
      <c r="CN1003" s="62">
        <v>18.491409199476074</v>
      </c>
      <c r="CO1003" s="62">
        <v>18.491409199476074</v>
      </c>
      <c r="CP1003" s="62">
        <v>18.491409199476074</v>
      </c>
      <c r="CQ1003" s="62">
        <v>18.491409199476074</v>
      </c>
      <c r="CR1003" s="62">
        <v>9.3527150696424144</v>
      </c>
      <c r="CS1003" s="62">
        <v>2.3566380734691079</v>
      </c>
      <c r="CT1003" s="62">
        <v>1.3179587824206054</v>
      </c>
      <c r="CU1003" s="62">
        <v>0</v>
      </c>
      <c r="CV1003" s="62">
        <v>0.17082438012401799</v>
      </c>
      <c r="CW1003" s="80">
        <v>1.2280343175442954</v>
      </c>
      <c r="CX1003" s="78">
        <v>2.3567985891739647</v>
      </c>
      <c r="CY1003" s="78">
        <v>2.7593719769542258</v>
      </c>
      <c r="CZ1003" s="78">
        <v>2.9928866573638895</v>
      </c>
      <c r="DA1003" s="78">
        <v>1.0143700793018922</v>
      </c>
      <c r="DB1003" s="78">
        <v>0.10465623956647921</v>
      </c>
      <c r="DC1003" s="78">
        <v>0</v>
      </c>
      <c r="DD1003" s="78">
        <v>0.75957815045957444</v>
      </c>
      <c r="DE1003" s="78">
        <v>0</v>
      </c>
      <c r="DF1003" s="78">
        <v>0</v>
      </c>
      <c r="DG1003" s="78">
        <v>0</v>
      </c>
      <c r="DH1003" s="78">
        <v>0</v>
      </c>
      <c r="DI1003" s="10">
        <v>2019</v>
      </c>
      <c r="DJ1003" s="60" t="s">
        <v>85</v>
      </c>
      <c r="DK1003" s="42" t="s">
        <v>5440</v>
      </c>
    </row>
    <row r="1004" spans="1:115" x14ac:dyDescent="0.2">
      <c r="A1004" s="4" t="s">
        <v>2658</v>
      </c>
      <c r="B1004" s="4" t="s">
        <v>2659</v>
      </c>
      <c r="C1004" s="6" t="s">
        <v>83</v>
      </c>
      <c r="D1004" s="4" t="s">
        <v>78</v>
      </c>
      <c r="E1004" s="4" t="s">
        <v>79</v>
      </c>
      <c r="F1004" s="6" t="s">
        <v>83</v>
      </c>
      <c r="G1004" s="4" t="s">
        <v>267</v>
      </c>
      <c r="H1004" s="7">
        <f t="shared" si="50"/>
        <v>0</v>
      </c>
      <c r="I1004" s="8" t="str">
        <f t="shared" si="51"/>
        <v>No impact</v>
      </c>
      <c r="J1004" s="8" t="str">
        <f t="shared" si="49"/>
        <v>No impact</v>
      </c>
      <c r="K1004" s="9">
        <v>1.3476776078067798</v>
      </c>
      <c r="L1004" s="9">
        <v>0.12671679622497981</v>
      </c>
      <c r="M1004" s="9">
        <v>0</v>
      </c>
      <c r="N1004" s="9">
        <v>0.55769876503589599</v>
      </c>
      <c r="O1004" s="9">
        <v>0.3747830789711406</v>
      </c>
      <c r="P1004" s="9">
        <v>2.6486280487804876</v>
      </c>
      <c r="Q1004" s="9">
        <v>0</v>
      </c>
      <c r="R1004" s="9">
        <v>1.9752071150097468</v>
      </c>
      <c r="S1004" s="9">
        <v>0</v>
      </c>
      <c r="T1004" s="9">
        <v>0</v>
      </c>
      <c r="U1004" s="9">
        <v>3.7637841427756382</v>
      </c>
      <c r="V1004" s="9">
        <v>8.4094971295107666</v>
      </c>
      <c r="W1004" s="9">
        <v>5.5633372260257694</v>
      </c>
      <c r="X1004" s="9">
        <v>0</v>
      </c>
      <c r="Y1004" s="9">
        <v>0</v>
      </c>
      <c r="Z1004" s="9">
        <v>1.4064394344601341</v>
      </c>
      <c r="AA1004" s="9">
        <v>1.5436122700042794</v>
      </c>
      <c r="AB1004" s="9">
        <f>_xlfn.XLOOKUP(B1004,'[2]Macro de calcul Nur Journalier-'!$B:$B,'[2]Macro de calcul Nur Journalier-'!$K:$K,"")</f>
        <v>0</v>
      </c>
      <c r="AC1004" s="9">
        <f>_xlfn.XLOOKUP(B1004,'[3]NUR MACRO SITES'!$B:$B,'[3]NUR MACRO SITES'!$K:$K,"")</f>
        <v>9.5552970332334911E-2</v>
      </c>
      <c r="AD1004" s="9">
        <v>0</v>
      </c>
      <c r="AE1004" s="9">
        <v>0</v>
      </c>
      <c r="AF1004" s="9">
        <v>0</v>
      </c>
      <c r="AG1004" s="9">
        <v>0</v>
      </c>
      <c r="AH1004" s="9">
        <v>0</v>
      </c>
      <c r="AI1004" s="9">
        <v>0</v>
      </c>
      <c r="AJ1004" s="9">
        <v>0</v>
      </c>
      <c r="AK1004" s="9">
        <v>0</v>
      </c>
      <c r="AL1004" s="9">
        <v>0</v>
      </c>
      <c r="AM1004" s="9">
        <v>0</v>
      </c>
      <c r="AN1004" s="9">
        <v>0</v>
      </c>
      <c r="AO1004" s="9">
        <v>2.8775120149389155E-2</v>
      </c>
      <c r="AP1004" s="9">
        <v>0</v>
      </c>
      <c r="AQ1004" s="9">
        <v>0</v>
      </c>
      <c r="AR1004" s="9">
        <v>0</v>
      </c>
      <c r="AS1004" s="9">
        <v>0</v>
      </c>
      <c r="AT1004" s="9">
        <v>0</v>
      </c>
      <c r="AU1004" s="9">
        <v>0</v>
      </c>
      <c r="AV1004" s="9">
        <v>0</v>
      </c>
      <c r="AW1004" s="9">
        <v>0</v>
      </c>
      <c r="AX1004" s="9">
        <v>0.48778676337155863</v>
      </c>
      <c r="AY1004" s="9">
        <v>0</v>
      </c>
      <c r="AZ1004" s="9">
        <v>0</v>
      </c>
      <c r="BA1004" s="9">
        <v>0</v>
      </c>
      <c r="BB1004" s="9">
        <v>0</v>
      </c>
      <c r="BC1004" s="9">
        <v>0</v>
      </c>
      <c r="BD1004" s="9">
        <v>0</v>
      </c>
      <c r="BE1004" s="9">
        <v>0</v>
      </c>
      <c r="BF1004" s="9">
        <v>0</v>
      </c>
      <c r="BG1004" s="9">
        <v>0</v>
      </c>
      <c r="BH1004" s="9">
        <v>0</v>
      </c>
      <c r="BI1004" s="9">
        <v>0</v>
      </c>
      <c r="BJ1004" s="9">
        <v>0</v>
      </c>
      <c r="BK1004" s="9">
        <v>0</v>
      </c>
      <c r="BL1004" s="9">
        <v>0</v>
      </c>
      <c r="BM1004" s="9">
        <v>0.1846644008983172</v>
      </c>
      <c r="BN1004" s="9">
        <v>0</v>
      </c>
      <c r="BO1004" s="9">
        <v>3.7630231741873632</v>
      </c>
      <c r="BP1004" s="9">
        <v>0</v>
      </c>
      <c r="BQ1004" s="9">
        <v>0</v>
      </c>
      <c r="BR1004" s="9">
        <v>0</v>
      </c>
      <c r="BS1004" s="9">
        <v>2.168103460575916</v>
      </c>
      <c r="BT1004" s="9">
        <v>0</v>
      </c>
      <c r="BU1004" s="9">
        <v>0</v>
      </c>
      <c r="BV1004" s="9">
        <v>0</v>
      </c>
      <c r="BW1004" s="9">
        <v>0</v>
      </c>
      <c r="BX1004" s="9">
        <v>0</v>
      </c>
      <c r="BY1004" s="9">
        <v>0</v>
      </c>
      <c r="BZ1004" s="9">
        <v>0.79731717617918396</v>
      </c>
      <c r="CA1004" s="9">
        <v>0</v>
      </c>
      <c r="CB1004" s="9">
        <v>0</v>
      </c>
      <c r="CC1004" s="9">
        <v>0.28657403840391743</v>
      </c>
      <c r="CD1004" s="9">
        <v>7.5620732065758648E-3</v>
      </c>
      <c r="CE1004" s="9">
        <v>0</v>
      </c>
      <c r="CF1004" s="9">
        <v>1.0821433769079967</v>
      </c>
      <c r="CG1004" s="9">
        <v>0</v>
      </c>
      <c r="CH1004" s="9">
        <v>0</v>
      </c>
      <c r="CI1004" s="9">
        <v>0</v>
      </c>
      <c r="CJ1004" s="9">
        <v>0</v>
      </c>
      <c r="CK1004" s="9">
        <v>0</v>
      </c>
      <c r="CL1004" s="62">
        <v>0</v>
      </c>
      <c r="CM1004" s="62">
        <v>0</v>
      </c>
      <c r="CN1004" s="62">
        <v>0.5275437815502535</v>
      </c>
      <c r="CO1004" s="62">
        <v>0</v>
      </c>
      <c r="CP1004" s="62">
        <v>0</v>
      </c>
      <c r="CQ1004" s="62">
        <v>0</v>
      </c>
      <c r="CR1004" s="62">
        <v>0</v>
      </c>
      <c r="CS1004" s="62">
        <v>7.3837224234019052E-3</v>
      </c>
      <c r="CT1004" s="62">
        <v>5.7352974748382719</v>
      </c>
      <c r="CU1004" s="62">
        <v>7.4907328933062805E-3</v>
      </c>
      <c r="CV1004" s="62">
        <v>0</v>
      </c>
      <c r="CW1004" s="80">
        <v>0</v>
      </c>
      <c r="CX1004" s="78">
        <v>0.73942451196091696</v>
      </c>
      <c r="CY1004" s="78">
        <v>0.68893340524436908</v>
      </c>
      <c r="CZ1004" s="78">
        <v>0</v>
      </c>
      <c r="DA1004" s="78">
        <v>0.77944642770515338</v>
      </c>
      <c r="DB1004" s="78">
        <v>3.1942625266456075E-2</v>
      </c>
      <c r="DC1004" s="78">
        <v>0</v>
      </c>
      <c r="DD1004" s="78">
        <v>0.66105717783427931</v>
      </c>
      <c r="DE1004" s="78">
        <v>0</v>
      </c>
      <c r="DF1004" s="78">
        <v>0</v>
      </c>
      <c r="DG1004" s="78">
        <v>0</v>
      </c>
      <c r="DH1004" s="78">
        <v>0.48957289981251767</v>
      </c>
      <c r="DI1004" s="10">
        <v>2021</v>
      </c>
      <c r="DJ1004" s="60" t="s">
        <v>85</v>
      </c>
      <c r="DK1004" s="42" t="s">
        <v>5440</v>
      </c>
    </row>
    <row r="1005" spans="1:115" x14ac:dyDescent="0.2">
      <c r="A1005" s="4" t="s">
        <v>4652</v>
      </c>
      <c r="B1005" s="4" t="s">
        <v>4653</v>
      </c>
      <c r="C1005" s="6" t="s">
        <v>83</v>
      </c>
      <c r="D1005" s="4" t="s">
        <v>78</v>
      </c>
      <c r="E1005" s="4" t="s">
        <v>79</v>
      </c>
      <c r="F1005" s="6" t="s">
        <v>83</v>
      </c>
      <c r="G1005" s="4" t="s">
        <v>267</v>
      </c>
      <c r="H1005" s="7">
        <f t="shared" si="50"/>
        <v>0</v>
      </c>
      <c r="I1005" s="8" t="str">
        <f t="shared" si="51"/>
        <v>No impact</v>
      </c>
      <c r="J1005" s="8" t="str">
        <f t="shared" si="49"/>
        <v>No impact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2.7858008843246324E-2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0</v>
      </c>
      <c r="AB1005" s="9">
        <f>_xlfn.XLOOKUP(B1005,'[2]Macro de calcul Nur Journalier-'!$B:$B,'[2]Macro de calcul Nur Journalier-'!$K:$K,"")</f>
        <v>0</v>
      </c>
      <c r="AC1005" s="9">
        <f>_xlfn.XLOOKUP(B1005,'[3]NUR MACRO SITES'!$B:$B,'[3]NUR MACRO SITES'!$K:$K,"")</f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0</v>
      </c>
      <c r="AM1005" s="9">
        <v>0</v>
      </c>
      <c r="AN1005" s="9">
        <v>3.6842397953509069E-2</v>
      </c>
      <c r="AO1005" s="9">
        <v>0</v>
      </c>
      <c r="AP1005" s="9">
        <v>0</v>
      </c>
      <c r="AQ1005" s="9">
        <v>0</v>
      </c>
      <c r="AR1005" s="9">
        <v>0</v>
      </c>
      <c r="AS1005" s="9">
        <v>0</v>
      </c>
      <c r="AT1005" s="9">
        <v>0</v>
      </c>
      <c r="AU1005" s="9">
        <v>0</v>
      </c>
      <c r="AV1005" s="9">
        <v>0</v>
      </c>
      <c r="AW1005" s="9">
        <v>0</v>
      </c>
      <c r="AX1005" s="9">
        <v>5.9361261846641956E-2</v>
      </c>
      <c r="AY1005" s="9">
        <v>0</v>
      </c>
      <c r="AZ1005" s="9">
        <v>0</v>
      </c>
      <c r="BA1005" s="9">
        <v>0</v>
      </c>
      <c r="BB1005" s="9">
        <v>0</v>
      </c>
      <c r="BC1005" s="9">
        <v>0</v>
      </c>
      <c r="BD1005" s="9">
        <v>0</v>
      </c>
      <c r="BE1005" s="9">
        <v>4.4476859900836505</v>
      </c>
      <c r="BF1005" s="9">
        <v>0</v>
      </c>
      <c r="BG1005" s="9">
        <v>0</v>
      </c>
      <c r="BH1005" s="9">
        <v>0</v>
      </c>
      <c r="BI1005" s="9">
        <v>0.47922855438842804</v>
      </c>
      <c r="BJ1005" s="9">
        <v>0</v>
      </c>
      <c r="BK1005" s="9">
        <v>0</v>
      </c>
      <c r="BL1005" s="9">
        <v>0</v>
      </c>
      <c r="BM1005" s="9">
        <v>0.27662206470281048</v>
      </c>
      <c r="BN1005" s="9">
        <v>0</v>
      </c>
      <c r="BO1005" s="9">
        <v>1.3350804576053052</v>
      </c>
      <c r="BP1005" s="9">
        <v>0</v>
      </c>
      <c r="BQ1005" s="9">
        <v>0</v>
      </c>
      <c r="BR1005" s="9">
        <v>0</v>
      </c>
      <c r="BS1005" s="9">
        <v>0</v>
      </c>
      <c r="BT1005" s="9">
        <v>0</v>
      </c>
      <c r="BU1005" s="9">
        <v>0</v>
      </c>
      <c r="BV1005" s="9">
        <v>0</v>
      </c>
      <c r="BW1005" s="9">
        <v>0</v>
      </c>
      <c r="BX1005" s="9">
        <v>0</v>
      </c>
      <c r="BY1005" s="9">
        <v>0</v>
      </c>
      <c r="BZ1005" s="9">
        <v>0</v>
      </c>
      <c r="CA1005" s="9">
        <v>0</v>
      </c>
      <c r="CB1005" s="9">
        <v>0</v>
      </c>
      <c r="CC1005" s="9">
        <v>0</v>
      </c>
      <c r="CD1005" s="9">
        <v>0</v>
      </c>
      <c r="CE1005" s="9">
        <v>0</v>
      </c>
      <c r="CF1005" s="9">
        <v>0</v>
      </c>
      <c r="CG1005" s="9">
        <v>4.3220637040461369</v>
      </c>
      <c r="CH1005" s="9">
        <v>0</v>
      </c>
      <c r="CI1005" s="9">
        <v>0</v>
      </c>
      <c r="CJ1005" s="9">
        <v>0</v>
      </c>
      <c r="CK1005" s="9">
        <v>0</v>
      </c>
      <c r="CL1005" s="62">
        <v>0</v>
      </c>
      <c r="CM1005" s="62">
        <v>0</v>
      </c>
      <c r="CN1005" s="62">
        <v>0</v>
      </c>
      <c r="CO1005" s="62">
        <v>0</v>
      </c>
      <c r="CP1005" s="62">
        <v>0</v>
      </c>
      <c r="CQ1005" s="62">
        <v>0</v>
      </c>
      <c r="CR1005" s="62">
        <v>0</v>
      </c>
      <c r="CS1005" s="62">
        <v>0</v>
      </c>
      <c r="CT1005" s="62">
        <v>9.3541418759078088</v>
      </c>
      <c r="CU1005" s="62">
        <v>0</v>
      </c>
      <c r="CV1005" s="62">
        <v>0</v>
      </c>
      <c r="CW1005" s="80">
        <v>0</v>
      </c>
      <c r="CX1005" s="78">
        <v>0</v>
      </c>
      <c r="CY1005" s="78">
        <v>0</v>
      </c>
      <c r="CZ1005" s="78">
        <v>0</v>
      </c>
      <c r="DA1005" s="78">
        <v>0</v>
      </c>
      <c r="DB1005" s="78">
        <v>0</v>
      </c>
      <c r="DC1005" s="78">
        <v>0</v>
      </c>
      <c r="DD1005" s="78">
        <v>0.64705664135512342</v>
      </c>
      <c r="DE1005" s="78">
        <v>0</v>
      </c>
      <c r="DF1005" s="78">
        <v>0</v>
      </c>
      <c r="DG1005" s="78">
        <v>0</v>
      </c>
      <c r="DH1005" s="78">
        <v>0.76262794885184881</v>
      </c>
      <c r="DI1005" s="10">
        <v>2016</v>
      </c>
      <c r="DJ1005" s="60" t="s">
        <v>85</v>
      </c>
      <c r="DK1005" s="42" t="s">
        <v>5440</v>
      </c>
    </row>
    <row r="1006" spans="1:115" x14ac:dyDescent="0.2">
      <c r="A1006" s="4" t="s">
        <v>1229</v>
      </c>
      <c r="B1006" s="5" t="s">
        <v>1230</v>
      </c>
      <c r="C1006" s="6" t="s">
        <v>173</v>
      </c>
      <c r="D1006" s="5" t="s">
        <v>78</v>
      </c>
      <c r="E1006" s="5" t="s">
        <v>299</v>
      </c>
      <c r="F1006" s="6" t="s">
        <v>173</v>
      </c>
      <c r="G1006" s="5" t="s">
        <v>1229</v>
      </c>
      <c r="H1006" s="7">
        <f t="shared" si="50"/>
        <v>1</v>
      </c>
      <c r="I1006" s="8" t="str">
        <f t="shared" si="51"/>
        <v>No impact</v>
      </c>
      <c r="J1006" s="8" t="str">
        <f t="shared" si="49"/>
        <v>No impact</v>
      </c>
      <c r="K1006" s="9">
        <v>0</v>
      </c>
      <c r="L1006" s="9">
        <v>0</v>
      </c>
      <c r="M1006" s="9">
        <v>0</v>
      </c>
      <c r="N1006" s="9">
        <v>0</v>
      </c>
      <c r="O1006" s="9">
        <v>0.15832635025911659</v>
      </c>
      <c r="P1006" s="9">
        <v>0</v>
      </c>
      <c r="Q1006" s="9">
        <v>0</v>
      </c>
      <c r="R1006" s="9">
        <v>0</v>
      </c>
      <c r="S1006" s="9">
        <v>0</v>
      </c>
      <c r="T1006" s="9">
        <v>0.64817234603478069</v>
      </c>
      <c r="U1006" s="9">
        <v>4.6579708674907537E-2</v>
      </c>
      <c r="V1006" s="9">
        <v>0</v>
      </c>
      <c r="W1006" s="9">
        <v>0</v>
      </c>
      <c r="X1006" s="9">
        <v>7.7073824466313817E-3</v>
      </c>
      <c r="Y1006" s="9">
        <v>8.6359827414062874E-3</v>
      </c>
      <c r="Z1006" s="9">
        <v>9.2860029477490383E-4</v>
      </c>
      <c r="AA1006" s="9">
        <v>5.293021680216739E-3</v>
      </c>
      <c r="AB1006" s="9">
        <f>_xlfn.XLOOKUP(B1006,'[2]Macro de calcul Nur Journalier-'!$B:$B,'[2]Macro de calcul Nur Journalier-'!$K:$K,"")</f>
        <v>0</v>
      </c>
      <c r="AC1006" s="9">
        <f>_xlfn.XLOOKUP(B1006,'[3]NUR MACRO SITES'!$B:$B,'[3]NUR MACRO SITES'!$K:$K,"")</f>
        <v>0</v>
      </c>
      <c r="AD1006" s="9">
        <v>0</v>
      </c>
      <c r="AE1006" s="9">
        <v>3.6041020360861502</v>
      </c>
      <c r="AF1006" s="9">
        <v>0.14003900332531286</v>
      </c>
      <c r="AG1006" s="9">
        <v>0</v>
      </c>
      <c r="AH1006" s="9">
        <v>0.58238096087101221</v>
      </c>
      <c r="AI1006" s="9">
        <v>0.63113247634669312</v>
      </c>
      <c r="AJ1006" s="9">
        <v>0</v>
      </c>
      <c r="AK1006" s="9">
        <v>0</v>
      </c>
      <c r="AL1006" s="9">
        <v>0</v>
      </c>
      <c r="AM1006" s="9">
        <v>0</v>
      </c>
      <c r="AN1006" s="9">
        <v>0</v>
      </c>
      <c r="AO1006" s="9">
        <v>0</v>
      </c>
      <c r="AP1006" s="9">
        <v>0</v>
      </c>
      <c r="AQ1006" s="9">
        <v>0</v>
      </c>
      <c r="AR1006" s="9">
        <v>0</v>
      </c>
      <c r="AS1006" s="9">
        <v>0</v>
      </c>
      <c r="AT1006" s="9">
        <v>0</v>
      </c>
      <c r="AU1006" s="9">
        <v>0</v>
      </c>
      <c r="AV1006" s="9">
        <v>0</v>
      </c>
      <c r="AW1006" s="9">
        <v>0</v>
      </c>
      <c r="AX1006" s="9">
        <v>0</v>
      </c>
      <c r="AY1006" s="9">
        <v>0</v>
      </c>
      <c r="AZ1006" s="9">
        <v>0</v>
      </c>
      <c r="BA1006" s="9">
        <v>0</v>
      </c>
      <c r="BB1006" s="9">
        <v>0</v>
      </c>
      <c r="BC1006" s="9">
        <v>0</v>
      </c>
      <c r="BD1006" s="9">
        <v>0</v>
      </c>
      <c r="BE1006" s="9">
        <v>0</v>
      </c>
      <c r="BF1006" s="9">
        <v>0</v>
      </c>
      <c r="BG1006" s="9">
        <v>0</v>
      </c>
      <c r="BH1006" s="9">
        <v>0</v>
      </c>
      <c r="BI1006" s="9">
        <v>0.2636024575311115</v>
      </c>
      <c r="BJ1006" s="9">
        <v>0.19026461548997953</v>
      </c>
      <c r="BK1006" s="9">
        <v>0.44692922755562398</v>
      </c>
      <c r="BL1006" s="9">
        <v>0.49777703583851979</v>
      </c>
      <c r="BM1006" s="9">
        <v>2.3578151886380567</v>
      </c>
      <c r="BN1006" s="9">
        <v>1.7982039362731248</v>
      </c>
      <c r="BO1006" s="9">
        <v>2.1188073041066333E-2</v>
      </c>
      <c r="BP1006" s="9">
        <v>3.9126238111136793</v>
      </c>
      <c r="BQ1006" s="9">
        <v>2.56195549505897</v>
      </c>
      <c r="BR1006" s="9">
        <v>0</v>
      </c>
      <c r="BS1006" s="9">
        <v>2.0988141813128327</v>
      </c>
      <c r="BT1006" s="9">
        <v>0</v>
      </c>
      <c r="BU1006" s="9">
        <v>8.9175391586979527E-2</v>
      </c>
      <c r="BV1006" s="9">
        <v>2.0079266222073837</v>
      </c>
      <c r="BW1006" s="9">
        <v>0</v>
      </c>
      <c r="BX1006" s="9">
        <v>0</v>
      </c>
      <c r="BY1006" s="9">
        <v>7.2856294926562287E-2</v>
      </c>
      <c r="BZ1006" s="9">
        <v>0</v>
      </c>
      <c r="CA1006" s="9">
        <v>0</v>
      </c>
      <c r="CB1006" s="9">
        <v>0</v>
      </c>
      <c r="CC1006" s="9">
        <v>0</v>
      </c>
      <c r="CD1006" s="9">
        <v>0</v>
      </c>
      <c r="CE1006" s="9">
        <v>3.9799690668401659</v>
      </c>
      <c r="CF1006" s="9">
        <v>7.9330428355777E-2</v>
      </c>
      <c r="CG1006" s="9">
        <v>0</v>
      </c>
      <c r="CH1006" s="9">
        <v>0</v>
      </c>
      <c r="CI1006" s="9">
        <v>0</v>
      </c>
      <c r="CJ1006" s="9">
        <v>0</v>
      </c>
      <c r="CK1006" s="9">
        <v>0</v>
      </c>
      <c r="CL1006" s="62">
        <v>0</v>
      </c>
      <c r="CM1006" s="62">
        <v>4.3773524468300655</v>
      </c>
      <c r="CN1006" s="62">
        <v>3.0920853629652458</v>
      </c>
      <c r="CO1006" s="62">
        <v>2.3503066206664327</v>
      </c>
      <c r="CP1006" s="62">
        <v>1.8128108654150721</v>
      </c>
      <c r="CQ1006" s="62">
        <v>0.35017392768375127</v>
      </c>
      <c r="CR1006" s="62">
        <v>0</v>
      </c>
      <c r="CS1006" s="62">
        <v>1.6629605373923118</v>
      </c>
      <c r="CT1006" s="62">
        <v>0.26073100992201076</v>
      </c>
      <c r="CU1006" s="62">
        <v>0</v>
      </c>
      <c r="CV1006" s="62">
        <v>2.4055061880587729</v>
      </c>
      <c r="CW1006" s="80">
        <v>6.9653114860757981</v>
      </c>
      <c r="CX1006" s="78">
        <v>0</v>
      </c>
      <c r="CY1006" s="78">
        <v>4.1958448547939255</v>
      </c>
      <c r="CZ1006" s="78">
        <v>0.39611708942936308</v>
      </c>
      <c r="DA1006" s="78">
        <v>1.0660026310307535</v>
      </c>
      <c r="DB1006" s="78">
        <v>0</v>
      </c>
      <c r="DC1006" s="78">
        <v>0</v>
      </c>
      <c r="DD1006" s="78">
        <v>0.57719663958588385</v>
      </c>
      <c r="DE1006" s="78">
        <v>0</v>
      </c>
      <c r="DF1006" s="78">
        <v>0</v>
      </c>
      <c r="DG1006" s="78">
        <v>0</v>
      </c>
      <c r="DH1006" s="78">
        <v>0</v>
      </c>
      <c r="DI1006" s="10">
        <v>2015</v>
      </c>
      <c r="DJ1006" s="60" t="s">
        <v>85</v>
      </c>
      <c r="DK1006" s="42" t="s">
        <v>190</v>
      </c>
    </row>
    <row r="1007" spans="1:115" x14ac:dyDescent="0.2">
      <c r="A1007" s="4" t="s">
        <v>258</v>
      </c>
      <c r="B1007" s="5" t="s">
        <v>259</v>
      </c>
      <c r="C1007" s="6" t="s">
        <v>173</v>
      </c>
      <c r="D1007" s="5" t="s">
        <v>78</v>
      </c>
      <c r="E1007" s="5" t="s">
        <v>170</v>
      </c>
      <c r="F1007" s="6" t="s">
        <v>173</v>
      </c>
      <c r="G1007" s="5" t="s">
        <v>260</v>
      </c>
      <c r="H1007" s="7">
        <f t="shared" si="50"/>
        <v>1</v>
      </c>
      <c r="I1007" s="8" t="str">
        <f t="shared" si="51"/>
        <v>No impact</v>
      </c>
      <c r="J1007" s="8" t="str">
        <f t="shared" si="49"/>
        <v>No impact</v>
      </c>
      <c r="K1007" s="9">
        <v>2.405074763466936E-2</v>
      </c>
      <c r="L1007" s="9">
        <v>0</v>
      </c>
      <c r="M1007" s="9">
        <v>0</v>
      </c>
      <c r="N1007" s="9">
        <v>9.1936749596461358E-3</v>
      </c>
      <c r="O1007" s="9">
        <v>0.15728631792896869</v>
      </c>
      <c r="P1007" s="9">
        <v>0</v>
      </c>
      <c r="Q1007" s="9">
        <v>3.0095349491269703</v>
      </c>
      <c r="R1007" s="9">
        <v>9.627727856225933</v>
      </c>
      <c r="S1007" s="9">
        <v>9.627727856225933</v>
      </c>
      <c r="T1007" s="9">
        <v>10.313192827717957</v>
      </c>
      <c r="U1007" s="9">
        <v>5.2913210356820422</v>
      </c>
      <c r="V1007" s="9">
        <v>0</v>
      </c>
      <c r="W1007" s="9">
        <v>0</v>
      </c>
      <c r="X1007" s="9">
        <v>0</v>
      </c>
      <c r="Y1007" s="9">
        <v>0</v>
      </c>
      <c r="Z1007" s="9">
        <v>0</v>
      </c>
      <c r="AA1007" s="9">
        <v>6.7044941282746158E-3</v>
      </c>
      <c r="AB1007" s="9">
        <f>_xlfn.XLOOKUP(B1007,'[2]Macro de calcul Nur Journalier-'!$B:$B,'[2]Macro de calcul Nur Journalier-'!$K:$K,"")</f>
        <v>6.3887700280511502E-3</v>
      </c>
      <c r="AC1007" s="9">
        <f>_xlfn.XLOOKUP(B1007,'[3]NUR MACRO SITES'!$B:$B,'[3]NUR MACRO SITES'!$K:$K,"")</f>
        <v>0</v>
      </c>
      <c r="AD1007" s="9">
        <v>6.388770028051158E-3</v>
      </c>
      <c r="AE1007" s="9">
        <v>3.59840043027623</v>
      </c>
      <c r="AF1007" s="9">
        <v>4.238927594019831</v>
      </c>
      <c r="AG1007" s="9">
        <v>0</v>
      </c>
      <c r="AH1007" s="9">
        <v>1.2954629471921015</v>
      </c>
      <c r="AI1007" s="9">
        <v>3.8499582501307468</v>
      </c>
      <c r="AJ1007" s="9">
        <v>5.3347645297482238</v>
      </c>
      <c r="AK1007" s="9">
        <v>3.9019360505315008</v>
      </c>
      <c r="AL1007" s="9">
        <v>3.6877780049678281</v>
      </c>
      <c r="AM1007" s="9">
        <v>4.8347988780394724</v>
      </c>
      <c r="AN1007" s="9">
        <v>11.477394792453273</v>
      </c>
      <c r="AO1007" s="9">
        <v>13.338078129954567</v>
      </c>
      <c r="AP1007" s="9">
        <v>12.509022306891488</v>
      </c>
      <c r="AQ1007" s="9">
        <v>0</v>
      </c>
      <c r="AR1007" s="9">
        <v>0</v>
      </c>
      <c r="AS1007" s="9">
        <v>0</v>
      </c>
      <c r="AT1007" s="9">
        <v>0</v>
      </c>
      <c r="AU1007" s="9">
        <v>0</v>
      </c>
      <c r="AV1007" s="9">
        <v>0</v>
      </c>
      <c r="AW1007" s="9">
        <v>0</v>
      </c>
      <c r="AX1007" s="9">
        <v>0</v>
      </c>
      <c r="AY1007" s="9">
        <v>0</v>
      </c>
      <c r="AZ1007" s="9">
        <v>0</v>
      </c>
      <c r="BA1007" s="9">
        <v>0</v>
      </c>
      <c r="BB1007" s="9">
        <v>0</v>
      </c>
      <c r="BC1007" s="9">
        <v>0</v>
      </c>
      <c r="BD1007" s="9">
        <v>0</v>
      </c>
      <c r="BE1007" s="9">
        <v>0</v>
      </c>
      <c r="BF1007" s="9">
        <v>0</v>
      </c>
      <c r="BG1007" s="9">
        <v>0</v>
      </c>
      <c r="BH1007" s="9">
        <v>0</v>
      </c>
      <c r="BI1007" s="9">
        <v>0</v>
      </c>
      <c r="BJ1007" s="9">
        <v>0</v>
      </c>
      <c r="BK1007" s="9">
        <v>0.4467687118507675</v>
      </c>
      <c r="BL1007" s="9">
        <v>0.984407147728667</v>
      </c>
      <c r="BM1007" s="9">
        <v>2.7280179092722427</v>
      </c>
      <c r="BN1007" s="9">
        <v>0.63637342944300346</v>
      </c>
      <c r="BO1007" s="9">
        <v>2.1188073041066333E-2</v>
      </c>
      <c r="BP1007" s="9">
        <v>3.9102517456974661</v>
      </c>
      <c r="BQ1007" s="9">
        <v>2.9435191605813378</v>
      </c>
      <c r="BR1007" s="9">
        <v>0</v>
      </c>
      <c r="BS1007" s="9">
        <v>2.0984931499031201</v>
      </c>
      <c r="BT1007" s="9">
        <v>0</v>
      </c>
      <c r="BU1007" s="9">
        <v>9.8538807703612397E-2</v>
      </c>
      <c r="BV1007" s="9">
        <v>2.0068030122733873</v>
      </c>
      <c r="BW1007" s="9">
        <v>0</v>
      </c>
      <c r="BX1007" s="9">
        <v>0</v>
      </c>
      <c r="BY1007" s="9">
        <v>7.5478051439219471E-2</v>
      </c>
      <c r="BZ1007" s="9">
        <v>0</v>
      </c>
      <c r="CA1007" s="9">
        <v>0</v>
      </c>
      <c r="CB1007" s="9">
        <v>0</v>
      </c>
      <c r="CC1007" s="9">
        <v>0</v>
      </c>
      <c r="CD1007" s="9">
        <v>0</v>
      </c>
      <c r="CE1007" s="9">
        <v>3.986407530112746</v>
      </c>
      <c r="CF1007" s="9">
        <v>7.751125036740264E-2</v>
      </c>
      <c r="CG1007" s="9">
        <v>0</v>
      </c>
      <c r="CH1007" s="9">
        <v>1.159280090630734E-3</v>
      </c>
      <c r="CI1007" s="9">
        <v>0</v>
      </c>
      <c r="CJ1007" s="9">
        <v>0</v>
      </c>
      <c r="CK1007" s="9">
        <v>0</v>
      </c>
      <c r="CL1007" s="62">
        <v>0</v>
      </c>
      <c r="CM1007" s="62">
        <v>4.4311787131919651</v>
      </c>
      <c r="CN1007" s="62">
        <v>3.1036068235582839</v>
      </c>
      <c r="CO1007" s="62">
        <v>2.3095356316328659</v>
      </c>
      <c r="CP1007" s="62">
        <v>1.8276496505751458</v>
      </c>
      <c r="CQ1007" s="62">
        <v>0.35013825752711647</v>
      </c>
      <c r="CR1007" s="62">
        <v>0</v>
      </c>
      <c r="CS1007" s="62">
        <v>1.9048220344545175</v>
      </c>
      <c r="CT1007" s="62">
        <v>0.25172429537172586</v>
      </c>
      <c r="CU1007" s="62">
        <v>0.62904321225455373</v>
      </c>
      <c r="CV1007" s="62">
        <v>2.4066654681494035</v>
      </c>
      <c r="CW1007" s="80">
        <v>6.9663815907748416</v>
      </c>
      <c r="CX1007" s="78">
        <v>0</v>
      </c>
      <c r="CY1007" s="78">
        <v>4.1937403155524748</v>
      </c>
      <c r="CZ1007" s="78">
        <v>0.39410172557949741</v>
      </c>
      <c r="DA1007" s="78">
        <v>1.0660204661090706</v>
      </c>
      <c r="DB1007" s="78">
        <v>0.3199613050140826</v>
      </c>
      <c r="DC1007" s="78">
        <v>0</v>
      </c>
      <c r="DD1007" s="78">
        <v>0.56401651670932829</v>
      </c>
      <c r="DE1007" s="78">
        <v>0</v>
      </c>
      <c r="DF1007" s="78">
        <v>0</v>
      </c>
      <c r="DG1007" s="78">
        <v>0</v>
      </c>
      <c r="DH1007" s="78">
        <v>0</v>
      </c>
      <c r="DI1007" s="10">
        <v>2015</v>
      </c>
      <c r="DJ1007" s="60" t="s">
        <v>85</v>
      </c>
      <c r="DK1007" s="42" t="s">
        <v>190</v>
      </c>
    </row>
    <row r="1008" spans="1:115" x14ac:dyDescent="0.2">
      <c r="A1008" s="4" t="s">
        <v>3352</v>
      </c>
      <c r="B1008" s="5" t="s">
        <v>3353</v>
      </c>
      <c r="C1008" s="6" t="s">
        <v>159</v>
      </c>
      <c r="D1008" s="5" t="s">
        <v>78</v>
      </c>
      <c r="E1008" s="5" t="s">
        <v>79</v>
      </c>
      <c r="F1008" s="6" t="s">
        <v>131</v>
      </c>
      <c r="G1008" s="5" t="s">
        <v>159</v>
      </c>
      <c r="H1008" s="7">
        <f t="shared" si="50"/>
        <v>0</v>
      </c>
      <c r="I1008" s="8" t="str">
        <f t="shared" si="51"/>
        <v>No impact</v>
      </c>
      <c r="J1008" s="8" t="str">
        <f t="shared" si="49"/>
        <v>No impact</v>
      </c>
      <c r="K1008" s="9">
        <v>0</v>
      </c>
      <c r="L1008" s="9">
        <v>4.8682709553805606E-17</v>
      </c>
      <c r="M1008" s="9">
        <v>4.8682709553805606E-17</v>
      </c>
      <c r="N1008" s="9">
        <v>0</v>
      </c>
      <c r="O1008" s="9">
        <v>4.8682709553805606E-17</v>
      </c>
      <c r="P1008" s="9">
        <v>4.8682709553805606E-17</v>
      </c>
      <c r="Q1008" s="9">
        <v>0</v>
      </c>
      <c r="R1008" s="9">
        <v>0</v>
      </c>
      <c r="S1008" s="9">
        <v>0</v>
      </c>
      <c r="T1008" s="9">
        <v>0</v>
      </c>
      <c r="U1008" s="9">
        <v>4.8682709553805606E-17</v>
      </c>
      <c r="V1008" s="9">
        <v>0</v>
      </c>
      <c r="W1008" s="9">
        <v>0</v>
      </c>
      <c r="X1008" s="9">
        <v>5.8614922086720869</v>
      </c>
      <c r="Y1008" s="9">
        <v>9.7365419107611212E-17</v>
      </c>
      <c r="Z1008" s="9">
        <v>0</v>
      </c>
      <c r="AA1008" s="9">
        <v>9.7365419107611212E-17</v>
      </c>
      <c r="AB1008" s="9">
        <f>_xlfn.XLOOKUP(B1008,'[2]Macro de calcul Nur Journalier-'!$B:$B,'[2]Macro de calcul Nur Journalier-'!$K:$K,"")</f>
        <v>2.0545838682071</v>
      </c>
      <c r="AC1008" s="9">
        <f>_xlfn.XLOOKUP(B1008,'[3]NUR MACRO SITES'!$B:$B,'[3]NUR MACRO SITES'!$K:$K,"")</f>
        <v>4.8682709553805606E-17</v>
      </c>
      <c r="AD1008" s="9">
        <v>2.0545838682071031</v>
      </c>
      <c r="AE1008" s="9">
        <v>4.86827095538056E-17</v>
      </c>
      <c r="AF1008" s="9">
        <v>0</v>
      </c>
      <c r="AG1008" s="9">
        <v>0</v>
      </c>
      <c r="AH1008" s="9">
        <v>1.2782368777635151</v>
      </c>
      <c r="AI1008" s="9">
        <v>4.8682709553805606E-17</v>
      </c>
      <c r="AJ1008" s="9">
        <v>0</v>
      </c>
      <c r="AK1008" s="9">
        <v>0</v>
      </c>
      <c r="AL1008" s="9">
        <v>0</v>
      </c>
      <c r="AM1008" s="9">
        <v>0.66228509210965381</v>
      </c>
      <c r="AN1008" s="9">
        <v>8.6691098954609191E-17</v>
      </c>
      <c r="AO1008" s="9">
        <v>0</v>
      </c>
      <c r="AP1008" s="9">
        <v>0</v>
      </c>
      <c r="AQ1008" s="9">
        <v>3.3098888362046259</v>
      </c>
      <c r="AR1008" s="9">
        <v>9.0303228077717902E-17</v>
      </c>
      <c r="AS1008" s="9">
        <v>0.13884498533621367</v>
      </c>
      <c r="AT1008" s="9">
        <v>0.24827459037985403</v>
      </c>
      <c r="AU1008" s="9">
        <v>0</v>
      </c>
      <c r="AV1008" s="9">
        <v>0</v>
      </c>
      <c r="AW1008" s="9">
        <v>0</v>
      </c>
      <c r="AX1008" s="9">
        <v>0</v>
      </c>
      <c r="AY1008" s="9">
        <v>0</v>
      </c>
      <c r="AZ1008" s="9">
        <v>0</v>
      </c>
      <c r="BA1008" s="9">
        <v>0</v>
      </c>
      <c r="BB1008" s="9">
        <v>0.11314311387410796</v>
      </c>
      <c r="BC1008" s="9">
        <v>0</v>
      </c>
      <c r="BD1008" s="9">
        <v>0</v>
      </c>
      <c r="BE1008" s="9">
        <v>0</v>
      </c>
      <c r="BF1008" s="9">
        <v>0</v>
      </c>
      <c r="BG1008" s="9">
        <v>0</v>
      </c>
      <c r="BH1008" s="9">
        <v>0</v>
      </c>
      <c r="BI1008" s="9">
        <v>0</v>
      </c>
      <c r="BJ1008" s="9">
        <v>0</v>
      </c>
      <c r="BK1008" s="9">
        <v>3.2529934395447926</v>
      </c>
      <c r="BL1008" s="9">
        <v>2.5140683097767589</v>
      </c>
      <c r="BM1008" s="9">
        <v>0</v>
      </c>
      <c r="BN1008" s="9">
        <v>0</v>
      </c>
      <c r="BO1008" s="9">
        <v>0</v>
      </c>
      <c r="BP1008" s="9">
        <v>0</v>
      </c>
      <c r="BQ1008" s="9">
        <v>0</v>
      </c>
      <c r="BR1008" s="9">
        <v>0</v>
      </c>
      <c r="BS1008" s="9">
        <v>6.1584525429968451E-2</v>
      </c>
      <c r="BT1008" s="9">
        <v>0</v>
      </c>
      <c r="BU1008" s="9">
        <v>0</v>
      </c>
      <c r="BV1008" s="9">
        <v>0.11826440432265191</v>
      </c>
      <c r="BW1008" s="9">
        <v>0</v>
      </c>
      <c r="BX1008" s="9">
        <v>5.2582269649262487</v>
      </c>
      <c r="BY1008" s="9">
        <v>0</v>
      </c>
      <c r="BZ1008" s="9">
        <v>0</v>
      </c>
      <c r="CA1008" s="9">
        <v>0</v>
      </c>
      <c r="CB1008" s="9">
        <v>0</v>
      </c>
      <c r="CC1008" s="9">
        <v>0</v>
      </c>
      <c r="CD1008" s="9">
        <v>0</v>
      </c>
      <c r="CE1008" s="9">
        <v>0.14187804801488499</v>
      </c>
      <c r="CF1008" s="9">
        <v>0</v>
      </c>
      <c r="CG1008" s="9">
        <v>0</v>
      </c>
      <c r="CH1008" s="9">
        <v>0</v>
      </c>
      <c r="CI1008" s="9">
        <v>0</v>
      </c>
      <c r="CJ1008" s="9">
        <v>0</v>
      </c>
      <c r="CK1008" s="9">
        <v>0</v>
      </c>
      <c r="CL1008" s="62">
        <v>0</v>
      </c>
      <c r="CM1008" s="62">
        <v>0</v>
      </c>
      <c r="CN1008" s="62">
        <v>0</v>
      </c>
      <c r="CO1008" s="62">
        <v>0</v>
      </c>
      <c r="CP1008" s="62">
        <v>0</v>
      </c>
      <c r="CQ1008" s="62">
        <v>0</v>
      </c>
      <c r="CR1008" s="62">
        <v>0</v>
      </c>
      <c r="CS1008" s="62">
        <v>3.0462313766112459E-2</v>
      </c>
      <c r="CT1008" s="62">
        <v>0</v>
      </c>
      <c r="CU1008" s="62">
        <v>0</v>
      </c>
      <c r="CV1008" s="62">
        <v>0</v>
      </c>
      <c r="CW1008" s="80">
        <v>0</v>
      </c>
      <c r="CX1008" s="78">
        <v>0.24548201796063734</v>
      </c>
      <c r="CY1008" s="78">
        <v>0</v>
      </c>
      <c r="CZ1008" s="78">
        <v>1.2021377838274363</v>
      </c>
      <c r="DA1008" s="78">
        <v>3.9058821515098011E-3</v>
      </c>
      <c r="DB1008" s="78">
        <v>0</v>
      </c>
      <c r="DC1008" s="78">
        <v>0</v>
      </c>
      <c r="DD1008" s="78">
        <v>0.51365025554099986</v>
      </c>
      <c r="DE1008" s="78">
        <v>0</v>
      </c>
      <c r="DF1008" s="78">
        <v>0</v>
      </c>
      <c r="DG1008" s="78">
        <v>0</v>
      </c>
      <c r="DH1008" s="78">
        <v>0</v>
      </c>
      <c r="DI1008" s="10">
        <v>2017</v>
      </c>
      <c r="DJ1008" s="59" t="s">
        <v>74</v>
      </c>
      <c r="DK1008" s="42" t="s">
        <v>5440</v>
      </c>
    </row>
    <row r="1009" spans="1:115" x14ac:dyDescent="0.2">
      <c r="A1009" s="4" t="s">
        <v>4283</v>
      </c>
      <c r="B1009" s="5" t="s">
        <v>4284</v>
      </c>
      <c r="C1009" s="6" t="s">
        <v>159</v>
      </c>
      <c r="D1009" s="5" t="s">
        <v>78</v>
      </c>
      <c r="E1009" s="5" t="s">
        <v>79</v>
      </c>
      <c r="F1009" s="6" t="s">
        <v>131</v>
      </c>
      <c r="G1009" s="5" t="s">
        <v>159</v>
      </c>
      <c r="H1009" s="7">
        <f t="shared" si="50"/>
        <v>0</v>
      </c>
      <c r="I1009" s="8" t="str">
        <f t="shared" si="51"/>
        <v>No impact</v>
      </c>
      <c r="J1009" s="8" t="str">
        <f t="shared" si="49"/>
        <v>No impact</v>
      </c>
      <c r="K1009" s="9">
        <v>0.47163608971616022</v>
      </c>
      <c r="L1009" s="9">
        <v>0</v>
      </c>
      <c r="M1009" s="9">
        <v>0.26557968430561518</v>
      </c>
      <c r="N1009" s="9">
        <v>0</v>
      </c>
      <c r="O1009" s="9">
        <v>0</v>
      </c>
      <c r="P1009" s="9">
        <v>0</v>
      </c>
      <c r="Q1009" s="9">
        <v>3.6512032165354201E-17</v>
      </c>
      <c r="R1009" s="9">
        <v>0.42650611539010197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0.41668152427138372</v>
      </c>
      <c r="AA1009" s="9">
        <v>0.42364602648219513</v>
      </c>
      <c r="AB1009" s="9">
        <f>_xlfn.XLOOKUP(B1009,'[2]Macro de calcul Nur Journalier-'!$B:$B,'[2]Macro de calcul Nur Journalier-'!$K:$K,"")</f>
        <v>0</v>
      </c>
      <c r="AC1009" s="9">
        <f>_xlfn.XLOOKUP(B1009,'[3]NUR MACRO SITES'!$B:$B,'[3]NUR MACRO SITES'!$K:$K,"")</f>
        <v>0.21591814054105377</v>
      </c>
      <c r="AD1009" s="9">
        <v>0</v>
      </c>
      <c r="AE1009" s="9">
        <v>0</v>
      </c>
      <c r="AF1009" s="9">
        <v>0</v>
      </c>
      <c r="AG1009" s="9">
        <v>0</v>
      </c>
      <c r="AH1009" s="9">
        <v>0</v>
      </c>
      <c r="AI1009" s="9">
        <v>0</v>
      </c>
      <c r="AJ1009" s="9">
        <v>0</v>
      </c>
      <c r="AK1009" s="9">
        <v>0</v>
      </c>
      <c r="AL1009" s="9">
        <v>1.1323351994484852</v>
      </c>
      <c r="AM1009" s="9">
        <v>1.7628739850962076</v>
      </c>
      <c r="AN1009" s="9">
        <v>0</v>
      </c>
      <c r="AO1009" s="9">
        <v>0</v>
      </c>
      <c r="AP1009" s="9">
        <v>0.10575268250706849</v>
      </c>
      <c r="AQ1009" s="9">
        <v>1.117546640207459</v>
      </c>
      <c r="AR1009" s="9">
        <v>0</v>
      </c>
      <c r="AS1009" s="9">
        <v>0</v>
      </c>
      <c r="AT1009" s="9">
        <v>0.97923215613274062</v>
      </c>
      <c r="AU1009" s="9">
        <v>0.310343237974817</v>
      </c>
      <c r="AV1009" s="9">
        <v>9.3794635278553411</v>
      </c>
      <c r="AW1009" s="9">
        <v>0</v>
      </c>
      <c r="AX1009" s="9">
        <v>0</v>
      </c>
      <c r="AY1009" s="9">
        <v>0</v>
      </c>
      <c r="AZ1009" s="9">
        <v>0</v>
      </c>
      <c r="BA1009" s="9">
        <v>0</v>
      </c>
      <c r="BB1009" s="9">
        <v>0</v>
      </c>
      <c r="BC1009" s="9">
        <v>0</v>
      </c>
      <c r="BD1009" s="9">
        <v>0</v>
      </c>
      <c r="BE1009" s="9">
        <v>0</v>
      </c>
      <c r="BF1009" s="9">
        <v>16.835366067822207</v>
      </c>
      <c r="BG1009" s="9">
        <v>12.146905677607432</v>
      </c>
      <c r="BH1009" s="9">
        <v>0</v>
      </c>
      <c r="BI1009" s="9">
        <v>0</v>
      </c>
      <c r="BJ1009" s="9">
        <v>0</v>
      </c>
      <c r="BK1009" s="9">
        <v>0</v>
      </c>
      <c r="BL1009" s="9">
        <v>3.551713166282858</v>
      </c>
      <c r="BM1009" s="9">
        <v>0</v>
      </c>
      <c r="BN1009" s="9">
        <v>0</v>
      </c>
      <c r="BO1009" s="9">
        <v>0</v>
      </c>
      <c r="BP1009" s="9">
        <v>0</v>
      </c>
      <c r="BQ1009" s="9">
        <v>0</v>
      </c>
      <c r="BR1009" s="9">
        <v>0</v>
      </c>
      <c r="BS1009" s="9">
        <v>7.4746813228206102E-2</v>
      </c>
      <c r="BT1009" s="9">
        <v>0</v>
      </c>
      <c r="BU1009" s="9">
        <v>0</v>
      </c>
      <c r="BV1009" s="9">
        <v>0</v>
      </c>
      <c r="BW1009" s="9">
        <v>0</v>
      </c>
      <c r="BX1009" s="9">
        <v>0</v>
      </c>
      <c r="BY1009" s="9">
        <v>0</v>
      </c>
      <c r="BZ1009" s="9">
        <v>0</v>
      </c>
      <c r="CA1009" s="9">
        <v>0</v>
      </c>
      <c r="CB1009" s="9">
        <v>0</v>
      </c>
      <c r="CC1009" s="9">
        <v>0</v>
      </c>
      <c r="CD1009" s="9">
        <v>0</v>
      </c>
      <c r="CE1009" s="9">
        <v>0</v>
      </c>
      <c r="CF1009" s="9">
        <v>0</v>
      </c>
      <c r="CG1009" s="9">
        <v>0</v>
      </c>
      <c r="CH1009" s="9">
        <v>0</v>
      </c>
      <c r="CI1009" s="9">
        <v>0</v>
      </c>
      <c r="CJ1009" s="9">
        <v>0</v>
      </c>
      <c r="CK1009" s="9">
        <v>0</v>
      </c>
      <c r="CL1009" s="62">
        <v>0</v>
      </c>
      <c r="CM1009" s="62">
        <v>0</v>
      </c>
      <c r="CN1009" s="62">
        <v>0</v>
      </c>
      <c r="CO1009" s="62">
        <v>0</v>
      </c>
      <c r="CP1009" s="62">
        <v>0</v>
      </c>
      <c r="CQ1009" s="62">
        <v>0</v>
      </c>
      <c r="CR1009" s="62">
        <v>0</v>
      </c>
      <c r="CS1009" s="62">
        <v>3.9255007376588415E-2</v>
      </c>
      <c r="CT1009" s="62">
        <v>0</v>
      </c>
      <c r="CU1009" s="62">
        <v>0</v>
      </c>
      <c r="CV1009" s="62">
        <v>0</v>
      </c>
      <c r="CW1009" s="80">
        <v>0</v>
      </c>
      <c r="CX1009" s="78">
        <v>0</v>
      </c>
      <c r="CY1009" s="78">
        <v>0</v>
      </c>
      <c r="CZ1009" s="78">
        <v>0</v>
      </c>
      <c r="DA1009" s="78">
        <v>0</v>
      </c>
      <c r="DB1009" s="78">
        <v>0</v>
      </c>
      <c r="DC1009" s="78">
        <v>0</v>
      </c>
      <c r="DD1009" s="78">
        <v>0.45597161226254368</v>
      </c>
      <c r="DE1009" s="78">
        <v>0</v>
      </c>
      <c r="DF1009" s="78">
        <v>0</v>
      </c>
      <c r="DG1009" s="78">
        <v>0</v>
      </c>
      <c r="DH1009" s="78">
        <v>0</v>
      </c>
      <c r="DI1009" s="10">
        <v>2024</v>
      </c>
      <c r="DJ1009" s="59" t="s">
        <v>74</v>
      </c>
      <c r="DK1009" s="42" t="s">
        <v>5440</v>
      </c>
    </row>
    <row r="1010" spans="1:115" x14ac:dyDescent="0.2">
      <c r="A1010" s="4" t="s">
        <v>1038</v>
      </c>
      <c r="B1010" s="5" t="s">
        <v>1206</v>
      </c>
      <c r="C1010" s="6" t="s">
        <v>173</v>
      </c>
      <c r="D1010" s="5" t="s">
        <v>78</v>
      </c>
      <c r="E1010" s="5" t="s">
        <v>79</v>
      </c>
      <c r="F1010" s="6" t="s">
        <v>173</v>
      </c>
      <c r="G1010" s="5" t="s">
        <v>1038</v>
      </c>
      <c r="H1010" s="7">
        <f t="shared" si="50"/>
        <v>0</v>
      </c>
      <c r="I1010" s="8" t="str">
        <f t="shared" si="51"/>
        <v>No impact</v>
      </c>
      <c r="J1010" s="8" t="str">
        <f t="shared" si="49"/>
        <v>No impact</v>
      </c>
      <c r="K1010" s="9">
        <v>0</v>
      </c>
      <c r="L1010" s="9">
        <v>8.4411126456327853E-2</v>
      </c>
      <c r="M1010" s="9">
        <v>0</v>
      </c>
      <c r="N1010" s="9">
        <v>0</v>
      </c>
      <c r="O1010" s="9">
        <v>0.85295651476251622</v>
      </c>
      <c r="P1010" s="9">
        <v>0</v>
      </c>
      <c r="Q1010" s="9">
        <v>0</v>
      </c>
      <c r="R1010" s="9">
        <v>0</v>
      </c>
      <c r="S1010" s="9">
        <v>0</v>
      </c>
      <c r="T1010" s="9">
        <v>0.66653827147634259</v>
      </c>
      <c r="U1010" s="9">
        <v>4.875265486254602E-2</v>
      </c>
      <c r="V1010" s="9">
        <v>0</v>
      </c>
      <c r="W1010" s="9">
        <v>0</v>
      </c>
      <c r="X1010" s="9">
        <v>1.5401779000444933</v>
      </c>
      <c r="Y1010" s="9">
        <v>0</v>
      </c>
      <c r="Z1010" s="9">
        <v>0</v>
      </c>
      <c r="AA1010" s="9">
        <v>0</v>
      </c>
      <c r="AB1010" s="9">
        <f>_xlfn.XLOOKUP(B1010,'[2]Macro de calcul Nur Journalier-'!$B:$B,'[2]Macro de calcul Nur Journalier-'!$K:$K,"")</f>
        <v>6.12876194551158E-4</v>
      </c>
      <c r="AC1010" s="9">
        <f>_xlfn.XLOOKUP(B1010,'[3]NUR MACRO SITES'!$B:$B,'[3]NUR MACRO SITES'!$K:$K,"")</f>
        <v>0</v>
      </c>
      <c r="AD1010" s="9">
        <v>6.1287619455115865E-4</v>
      </c>
      <c r="AE1010" s="9">
        <v>6.4432584138136295E-2</v>
      </c>
      <c r="AF1010" s="9">
        <v>0.17419184183687153</v>
      </c>
      <c r="AG1010" s="9">
        <v>0</v>
      </c>
      <c r="AH1010" s="9">
        <v>2.4333937909352649E-2</v>
      </c>
      <c r="AI1010" s="9">
        <v>0</v>
      </c>
      <c r="AJ1010" s="9">
        <v>0</v>
      </c>
      <c r="AK1010" s="9">
        <v>0</v>
      </c>
      <c r="AL1010" s="9">
        <v>0</v>
      </c>
      <c r="AM1010" s="9">
        <v>0</v>
      </c>
      <c r="AN1010" s="9">
        <v>0</v>
      </c>
      <c r="AO1010" s="9">
        <v>0</v>
      </c>
      <c r="AP1010" s="9">
        <v>0</v>
      </c>
      <c r="AQ1010" s="9">
        <v>0</v>
      </c>
      <c r="AR1010" s="9">
        <v>0</v>
      </c>
      <c r="AS1010" s="9">
        <v>0</v>
      </c>
      <c r="AT1010" s="9">
        <v>0</v>
      </c>
      <c r="AU1010" s="9">
        <v>0</v>
      </c>
      <c r="AV1010" s="9">
        <v>0</v>
      </c>
      <c r="AW1010" s="9">
        <v>0</v>
      </c>
      <c r="AX1010" s="9">
        <v>0</v>
      </c>
      <c r="AY1010" s="9">
        <v>0</v>
      </c>
      <c r="AZ1010" s="9">
        <v>0</v>
      </c>
      <c r="BA1010" s="9">
        <v>0</v>
      </c>
      <c r="BB1010" s="9">
        <v>0</v>
      </c>
      <c r="BC1010" s="9">
        <v>0</v>
      </c>
      <c r="BD1010" s="9">
        <v>0</v>
      </c>
      <c r="BE1010" s="9">
        <v>0</v>
      </c>
      <c r="BF1010" s="9">
        <v>0</v>
      </c>
      <c r="BG1010" s="9">
        <v>0</v>
      </c>
      <c r="BH1010" s="9">
        <v>0</v>
      </c>
      <c r="BI1010" s="9">
        <v>0</v>
      </c>
      <c r="BJ1010" s="9">
        <v>2.140209398087508E-3</v>
      </c>
      <c r="BK1010" s="9">
        <v>0</v>
      </c>
      <c r="BL1010" s="9">
        <v>0</v>
      </c>
      <c r="BM1010" s="9">
        <v>6.8665051521974241E-3</v>
      </c>
      <c r="BN1010" s="9">
        <v>9.5667360094511655E-2</v>
      </c>
      <c r="BO1010" s="9">
        <v>0</v>
      </c>
      <c r="BP1010" s="9">
        <v>0</v>
      </c>
      <c r="BQ1010" s="9">
        <v>0</v>
      </c>
      <c r="BR1010" s="9">
        <v>0</v>
      </c>
      <c r="BS1010" s="9">
        <v>0</v>
      </c>
      <c r="BT1010" s="9">
        <v>0</v>
      </c>
      <c r="BU1010" s="9">
        <v>0</v>
      </c>
      <c r="BV1010" s="9">
        <v>0</v>
      </c>
      <c r="BW1010" s="9">
        <v>0</v>
      </c>
      <c r="BX1010" s="9">
        <v>0</v>
      </c>
      <c r="BY1010" s="9">
        <v>0</v>
      </c>
      <c r="BZ1010" s="9">
        <v>0</v>
      </c>
      <c r="CA1010" s="9">
        <v>0</v>
      </c>
      <c r="CB1010" s="9">
        <v>0</v>
      </c>
      <c r="CC1010" s="9">
        <v>9.7736229179329562E-3</v>
      </c>
      <c r="CD1010" s="9">
        <v>8.0257852428281592E-3</v>
      </c>
      <c r="CE1010" s="9">
        <v>0</v>
      </c>
      <c r="CF1010" s="9">
        <v>0</v>
      </c>
      <c r="CG1010" s="9">
        <v>0.13269298268142551</v>
      </c>
      <c r="CH1010" s="9">
        <v>0.73708811670133811</v>
      </c>
      <c r="CI1010" s="9">
        <v>0</v>
      </c>
      <c r="CJ1010" s="9">
        <v>0</v>
      </c>
      <c r="CK1010" s="9">
        <v>0</v>
      </c>
      <c r="CL1010" s="62">
        <v>0.1020166479755046</v>
      </c>
      <c r="CM1010" s="62">
        <v>0</v>
      </c>
      <c r="CN1010" s="62">
        <v>0</v>
      </c>
      <c r="CO1010" s="62">
        <v>0</v>
      </c>
      <c r="CP1010" s="62">
        <v>0</v>
      </c>
      <c r="CQ1010" s="62">
        <v>0</v>
      </c>
      <c r="CR1010" s="62">
        <v>0</v>
      </c>
      <c r="CS1010" s="62">
        <v>0</v>
      </c>
      <c r="CT1010" s="62">
        <v>0.69235774028130914</v>
      </c>
      <c r="CU1010" s="62">
        <v>0</v>
      </c>
      <c r="CV1010" s="62">
        <v>0</v>
      </c>
      <c r="CW1010" s="80">
        <v>1.6479612365273816E-2</v>
      </c>
      <c r="CX1010" s="78">
        <v>3.6026858201139732E-2</v>
      </c>
      <c r="CY1010" s="78">
        <v>0</v>
      </c>
      <c r="CZ1010" s="78">
        <v>0</v>
      </c>
      <c r="DA1010" s="78">
        <v>3.2994894887182422E-3</v>
      </c>
      <c r="DB1010" s="78">
        <v>0</v>
      </c>
      <c r="DC1010" s="78">
        <v>1.0701046990437544E-3</v>
      </c>
      <c r="DD1010" s="78">
        <v>0.43499756016128621</v>
      </c>
      <c r="DE1010" s="78">
        <v>0</v>
      </c>
      <c r="DF1010" s="78">
        <v>0</v>
      </c>
      <c r="DG1010" s="78">
        <v>0</v>
      </c>
      <c r="DH1010" s="78">
        <v>0</v>
      </c>
      <c r="DI1010" s="10">
        <v>2006</v>
      </c>
      <c r="DJ1010" s="60" t="s">
        <v>85</v>
      </c>
      <c r="DK1010" s="42" t="s">
        <v>190</v>
      </c>
    </row>
    <row r="1011" spans="1:115" x14ac:dyDescent="0.2">
      <c r="A1011" s="4" t="s">
        <v>4788</v>
      </c>
      <c r="B1011" s="5" t="s">
        <v>4789</v>
      </c>
      <c r="C1011" s="6" t="s">
        <v>77</v>
      </c>
      <c r="D1011" s="4"/>
      <c r="E1011" s="5"/>
      <c r="F1011" s="6" t="s">
        <v>77</v>
      </c>
      <c r="G1011" s="5" t="s">
        <v>4788</v>
      </c>
      <c r="H1011" s="7">
        <f t="shared" si="50"/>
        <v>0</v>
      </c>
      <c r="I1011" s="8" t="str">
        <f t="shared" si="51"/>
        <v>No impact</v>
      </c>
      <c r="J1011" s="8" t="str">
        <f t="shared" si="49"/>
        <v>No impact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1.7736265630200143E-2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5.4081681167688828E-2</v>
      </c>
      <c r="AA1011" s="9">
        <v>3.6215411496220229E-3</v>
      </c>
      <c r="AB1011" s="9">
        <f>_xlfn.XLOOKUP(B1011,'[2]Macro de calcul Nur Journalier-'!$B:$B,'[2]Macro de calcul Nur Journalier-'!$K:$K,"")</f>
        <v>4.4645430692245496</v>
      </c>
      <c r="AC1011" s="9">
        <f>_xlfn.XLOOKUP(B1011,'[3]NUR MACRO SITES'!$B:$B,'[3]NUR MACRO SITES'!$K:$K,"")</f>
        <v>1.0371722412399562</v>
      </c>
      <c r="AD1011" s="9">
        <v>4.4645430692245522</v>
      </c>
      <c r="AE1011" s="9">
        <v>0.14987608757666501</v>
      </c>
      <c r="AF1011" s="9">
        <v>4.132271311748216E-2</v>
      </c>
      <c r="AG1011" s="9">
        <v>9.4512938002186964E-2</v>
      </c>
      <c r="AH1011" s="9">
        <v>0.34991516307706938</v>
      </c>
      <c r="AI1011" s="9">
        <v>0</v>
      </c>
      <c r="AJ1011" s="9">
        <v>0</v>
      </c>
      <c r="AK1011" s="9">
        <v>0</v>
      </c>
      <c r="AL1011" s="9">
        <v>0</v>
      </c>
      <c r="AM1011" s="9">
        <v>0</v>
      </c>
      <c r="AN1011" s="9">
        <v>0</v>
      </c>
      <c r="AO1011" s="9">
        <v>1.0935460314115286</v>
      </c>
      <c r="AP1011" s="9">
        <v>0</v>
      </c>
      <c r="AQ1011" s="9">
        <v>0.15207093057970256</v>
      </c>
      <c r="AR1011" s="9">
        <v>0</v>
      </c>
      <c r="AS1011" s="9">
        <v>0</v>
      </c>
      <c r="AT1011" s="9">
        <v>0</v>
      </c>
      <c r="AU1011" s="9">
        <v>0</v>
      </c>
      <c r="AV1011" s="9">
        <v>8.1404503919123659E-3</v>
      </c>
      <c r="AW1011" s="9">
        <v>0</v>
      </c>
      <c r="AX1011" s="9">
        <v>0</v>
      </c>
      <c r="AY1011" s="9">
        <v>0</v>
      </c>
      <c r="AZ1011" s="9">
        <v>0</v>
      </c>
      <c r="BA1011" s="9">
        <v>0</v>
      </c>
      <c r="BB1011" s="9">
        <v>0</v>
      </c>
      <c r="BC1011" s="9">
        <v>8.7313190383366004E-2</v>
      </c>
      <c r="BD1011" s="9">
        <v>8.7313190383366004E-2</v>
      </c>
      <c r="BE1011" s="9">
        <v>0.44075508256794804</v>
      </c>
      <c r="BF1011" s="9">
        <v>0</v>
      </c>
      <c r="BG1011" s="9">
        <v>3.4043546470446953E-2</v>
      </c>
      <c r="BH1011" s="9">
        <v>0</v>
      </c>
      <c r="BI1011" s="9">
        <v>1.5106311334834385E-2</v>
      </c>
      <c r="BJ1011" s="9">
        <v>0.3522606318468865</v>
      </c>
      <c r="BK1011" s="9">
        <v>1.5052806099882127E-2</v>
      </c>
      <c r="BL1011" s="9">
        <v>0.310651394132402</v>
      </c>
      <c r="BM1011" s="9">
        <v>0</v>
      </c>
      <c r="BN1011" s="9">
        <v>3.5028093815365688E-2</v>
      </c>
      <c r="BO1011" s="9">
        <v>0.23119612022840333</v>
      </c>
      <c r="BP1011" s="9">
        <v>0</v>
      </c>
      <c r="BQ1011" s="9">
        <v>0</v>
      </c>
      <c r="BR1011" s="9">
        <v>1.1364155202278325</v>
      </c>
      <c r="BS1011" s="9">
        <v>0</v>
      </c>
      <c r="BT1011" s="9">
        <v>0.57518127573601818</v>
      </c>
      <c r="BU1011" s="9">
        <v>7.7725271307211255E-2</v>
      </c>
      <c r="BV1011" s="9">
        <v>0</v>
      </c>
      <c r="BW1011" s="9">
        <v>1.1826975484614748</v>
      </c>
      <c r="BX1011" s="9">
        <v>1.1826975484614748</v>
      </c>
      <c r="BY1011" s="9">
        <v>0</v>
      </c>
      <c r="BZ1011" s="9">
        <v>0</v>
      </c>
      <c r="CA1011" s="9">
        <v>0.4046957621000305</v>
      </c>
      <c r="CB1011" s="9">
        <v>3.5670156634785984E-4</v>
      </c>
      <c r="CC1011" s="9">
        <v>0</v>
      </c>
      <c r="CD1011" s="9">
        <v>0</v>
      </c>
      <c r="CE1011" s="9">
        <v>0</v>
      </c>
      <c r="CF1011" s="9">
        <v>0</v>
      </c>
      <c r="CG1011" s="9">
        <v>0</v>
      </c>
      <c r="CH1011" s="9">
        <v>0</v>
      </c>
      <c r="CI1011" s="9">
        <v>0</v>
      </c>
      <c r="CJ1011" s="9">
        <v>0</v>
      </c>
      <c r="CK1011" s="9">
        <v>0</v>
      </c>
      <c r="CL1011" s="62">
        <v>0.98993602200705977</v>
      </c>
      <c r="CM1011" s="62">
        <v>0</v>
      </c>
      <c r="CN1011" s="62">
        <v>0</v>
      </c>
      <c r="CO1011" s="62">
        <v>0</v>
      </c>
      <c r="CP1011" s="62">
        <v>6.8308349955626098E-3</v>
      </c>
      <c r="CQ1011" s="62">
        <v>1.2742464835497509</v>
      </c>
      <c r="CR1011" s="62">
        <v>1.187441679293902</v>
      </c>
      <c r="CS1011" s="62">
        <v>2.2685684567378073</v>
      </c>
      <c r="CT1011" s="62">
        <v>0.22189271209534239</v>
      </c>
      <c r="CU1011" s="62">
        <v>4.367810679930232E-2</v>
      </c>
      <c r="CV1011" s="62">
        <v>0</v>
      </c>
      <c r="CW1011" s="80">
        <v>0.85693984299423831</v>
      </c>
      <c r="CX1011" s="78">
        <v>0</v>
      </c>
      <c r="CY1011" s="78">
        <v>0</v>
      </c>
      <c r="CZ1011" s="78">
        <v>0</v>
      </c>
      <c r="DA1011" s="78">
        <v>0</v>
      </c>
      <c r="DB1011" s="78">
        <v>0</v>
      </c>
      <c r="DC1011" s="78">
        <v>0</v>
      </c>
      <c r="DD1011" s="78">
        <v>0.37956613675081952</v>
      </c>
      <c r="DE1011" s="78">
        <v>0</v>
      </c>
      <c r="DF1011" s="78">
        <v>0</v>
      </c>
      <c r="DG1011" s="78">
        <v>0</v>
      </c>
      <c r="DH1011" s="78">
        <v>0</v>
      </c>
      <c r="DI1011" s="10">
        <v>2016</v>
      </c>
      <c r="DJ1011" s="61" t="s">
        <v>80</v>
      </c>
      <c r="DK1011" s="42" t="s">
        <v>5440</v>
      </c>
    </row>
    <row r="1012" spans="1:115" x14ac:dyDescent="0.2">
      <c r="A1012" s="4" t="s">
        <v>106</v>
      </c>
      <c r="B1012" s="5" t="s">
        <v>107</v>
      </c>
      <c r="C1012" s="6" t="s">
        <v>108</v>
      </c>
      <c r="D1012" s="5" t="s">
        <v>78</v>
      </c>
      <c r="E1012" s="5" t="s">
        <v>79</v>
      </c>
      <c r="F1012" s="6" t="s">
        <v>108</v>
      </c>
      <c r="G1012" s="5" t="s">
        <v>109</v>
      </c>
      <c r="H1012" s="7">
        <f t="shared" si="50"/>
        <v>0</v>
      </c>
      <c r="I1012" s="8" t="str">
        <f t="shared" si="51"/>
        <v>No impact</v>
      </c>
      <c r="J1012" s="8" t="str">
        <f t="shared" si="49"/>
        <v>No impact</v>
      </c>
      <c r="K1012" s="9">
        <v>5.5716017686518225E-5</v>
      </c>
      <c r="L1012" s="9">
        <v>9.7770799271163149</v>
      </c>
      <c r="M1012" s="9">
        <v>0.13491083960438274</v>
      </c>
      <c r="N1012" s="9">
        <v>5.7816180612789203E-2</v>
      </c>
      <c r="O1012" s="9">
        <v>2.8566716588218508</v>
      </c>
      <c r="P1012" s="9">
        <v>3.1925004703298345</v>
      </c>
      <c r="Q1012" s="9">
        <v>0.2348762794950596</v>
      </c>
      <c r="R1012" s="9">
        <v>0.18760644550714375</v>
      </c>
      <c r="S1012" s="9">
        <v>0.75021170900107415</v>
      </c>
      <c r="T1012" s="9">
        <v>25.349091506600566</v>
      </c>
      <c r="U1012" s="9">
        <v>25.490889132938161</v>
      </c>
      <c r="V1012" s="9">
        <v>0.24278345046439803</v>
      </c>
      <c r="W1012" s="9">
        <v>0.47883411923725788</v>
      </c>
      <c r="X1012" s="9">
        <v>20.463694721319907</v>
      </c>
      <c r="Y1012" s="9">
        <v>14.48844394940515</v>
      </c>
      <c r="Z1012" s="9">
        <v>0.471524657680787</v>
      </c>
      <c r="AA1012" s="9">
        <v>0.4959097014215757</v>
      </c>
      <c r="AB1012" s="9">
        <f>_xlfn.XLOOKUP(B1012,'[2]Macro de calcul Nur Journalier-'!$B:$B,'[2]Macro de calcul Nur Journalier-'!$K:$K,"")</f>
        <v>11.774892905185</v>
      </c>
      <c r="AC1012" s="9">
        <f>_xlfn.XLOOKUP(B1012,'[3]NUR MACRO SITES'!$B:$B,'[3]NUR MACRO SITES'!$K:$K,"")</f>
        <v>20.067326651011332</v>
      </c>
      <c r="AD1012" s="9">
        <v>11.774892905185018</v>
      </c>
      <c r="AE1012" s="9">
        <v>33.965005727410201</v>
      </c>
      <c r="AF1012" s="9">
        <v>37.973178243427441</v>
      </c>
      <c r="AG1012" s="9">
        <v>30.258435585815537</v>
      </c>
      <c r="AH1012" s="9">
        <v>13.997717535115513</v>
      </c>
      <c r="AI1012" s="9">
        <v>5.1314452289259647E-2</v>
      </c>
      <c r="AJ1012" s="9">
        <v>0</v>
      </c>
      <c r="AK1012" s="9">
        <v>0</v>
      </c>
      <c r="AL1012" s="9">
        <v>0</v>
      </c>
      <c r="AM1012" s="9">
        <v>0</v>
      </c>
      <c r="AN1012" s="9">
        <v>0</v>
      </c>
      <c r="AO1012" s="9">
        <v>0</v>
      </c>
      <c r="AP1012" s="9">
        <v>0</v>
      </c>
      <c r="AQ1012" s="9">
        <v>0</v>
      </c>
      <c r="AR1012" s="9">
        <v>0</v>
      </c>
      <c r="AS1012" s="9">
        <v>0</v>
      </c>
      <c r="AT1012" s="9">
        <v>0</v>
      </c>
      <c r="AU1012" s="9">
        <v>0</v>
      </c>
      <c r="AV1012" s="9">
        <v>0</v>
      </c>
      <c r="AW1012" s="9">
        <v>0</v>
      </c>
      <c r="AX1012" s="9">
        <v>0</v>
      </c>
      <c r="AY1012" s="9">
        <v>0</v>
      </c>
      <c r="AZ1012" s="9">
        <v>0</v>
      </c>
      <c r="BA1012" s="9">
        <v>0</v>
      </c>
      <c r="BB1012" s="9">
        <v>0</v>
      </c>
      <c r="BC1012" s="9">
        <v>0</v>
      </c>
      <c r="BD1012" s="9">
        <v>0</v>
      </c>
      <c r="BE1012" s="9">
        <v>0</v>
      </c>
      <c r="BF1012" s="9">
        <v>0</v>
      </c>
      <c r="BG1012" s="9">
        <v>0</v>
      </c>
      <c r="BH1012" s="9">
        <v>0</v>
      </c>
      <c r="BI1012" s="9">
        <v>2.2140466223215274</v>
      </c>
      <c r="BJ1012" s="9">
        <v>0</v>
      </c>
      <c r="BK1012" s="9">
        <v>0</v>
      </c>
      <c r="BL1012" s="9">
        <v>0</v>
      </c>
      <c r="BM1012" s="9">
        <v>0</v>
      </c>
      <c r="BN1012" s="9">
        <v>0</v>
      </c>
      <c r="BO1012" s="9">
        <v>0</v>
      </c>
      <c r="BP1012" s="9">
        <v>1.0701046990437544E-3</v>
      </c>
      <c r="BQ1012" s="9">
        <v>5.8328731883127451</v>
      </c>
      <c r="BR1012" s="9">
        <v>0.11148707456204182</v>
      </c>
      <c r="BS1012" s="9">
        <v>0</v>
      </c>
      <c r="BT1012" s="9">
        <v>0</v>
      </c>
      <c r="BU1012" s="9">
        <v>0</v>
      </c>
      <c r="BV1012" s="9">
        <v>0</v>
      </c>
      <c r="BW1012" s="9">
        <v>5.3505234952187721E-4</v>
      </c>
      <c r="BX1012" s="9">
        <v>0</v>
      </c>
      <c r="BY1012" s="9">
        <v>0</v>
      </c>
      <c r="BZ1012" s="9">
        <v>0</v>
      </c>
      <c r="CA1012" s="9">
        <v>0</v>
      </c>
      <c r="CB1012" s="9">
        <v>4.6371203625229368E-3</v>
      </c>
      <c r="CC1012" s="9">
        <v>0</v>
      </c>
      <c r="CD1012" s="9">
        <v>0</v>
      </c>
      <c r="CE1012" s="9">
        <v>0</v>
      </c>
      <c r="CF1012" s="9">
        <v>0</v>
      </c>
      <c r="CG1012" s="9">
        <v>5.3505234952187721E-4</v>
      </c>
      <c r="CH1012" s="9">
        <v>0</v>
      </c>
      <c r="CI1012" s="9">
        <v>0</v>
      </c>
      <c r="CJ1012" s="9">
        <v>6.4082328148319361</v>
      </c>
      <c r="CK1012" s="9">
        <v>0</v>
      </c>
      <c r="CL1012" s="62">
        <v>0.11607068968961257</v>
      </c>
      <c r="CM1012" s="62">
        <v>4.9090696367065885</v>
      </c>
      <c r="CN1012" s="62">
        <v>0</v>
      </c>
      <c r="CO1012" s="62">
        <v>0</v>
      </c>
      <c r="CP1012" s="62">
        <v>0</v>
      </c>
      <c r="CQ1012" s="62">
        <v>0</v>
      </c>
      <c r="CR1012" s="62">
        <v>0</v>
      </c>
      <c r="CS1012" s="62">
        <v>0</v>
      </c>
      <c r="CT1012" s="62">
        <v>0</v>
      </c>
      <c r="CU1012" s="62">
        <v>0.84377755519600028</v>
      </c>
      <c r="CV1012" s="62">
        <v>0</v>
      </c>
      <c r="CW1012" s="80">
        <v>0</v>
      </c>
      <c r="CX1012" s="78">
        <v>0.83535939823018956</v>
      </c>
      <c r="CY1012" s="78">
        <v>0</v>
      </c>
      <c r="CZ1012" s="78">
        <v>0</v>
      </c>
      <c r="DA1012" s="78">
        <v>0.97072764265922462</v>
      </c>
      <c r="DB1012" s="78">
        <v>0</v>
      </c>
      <c r="DC1012" s="78">
        <v>0.22998333490282022</v>
      </c>
      <c r="DD1012" s="78">
        <v>0.36795550076619499</v>
      </c>
      <c r="DE1012" s="78">
        <v>0</v>
      </c>
      <c r="DF1012" s="78">
        <v>0</v>
      </c>
      <c r="DG1012" s="78">
        <v>0</v>
      </c>
      <c r="DH1012" s="78">
        <v>0</v>
      </c>
      <c r="DI1012" s="10">
        <v>2016</v>
      </c>
      <c r="DJ1012" s="60" t="s">
        <v>85</v>
      </c>
      <c r="DK1012" s="42" t="s">
        <v>5440</v>
      </c>
    </row>
    <row r="1013" spans="1:115" x14ac:dyDescent="0.2">
      <c r="A1013" s="4" t="s">
        <v>2168</v>
      </c>
      <c r="B1013" s="5" t="s">
        <v>2169</v>
      </c>
      <c r="C1013" s="6" t="s">
        <v>83</v>
      </c>
      <c r="D1013" s="5" t="s">
        <v>78</v>
      </c>
      <c r="E1013" s="5" t="s">
        <v>79</v>
      </c>
      <c r="F1013" s="6" t="s">
        <v>83</v>
      </c>
      <c r="G1013" s="5" t="s">
        <v>2170</v>
      </c>
      <c r="H1013" s="7">
        <f t="shared" si="50"/>
        <v>0</v>
      </c>
      <c r="I1013" s="8" t="str">
        <f t="shared" si="51"/>
        <v>No impact</v>
      </c>
      <c r="J1013" s="8" t="str">
        <f t="shared" si="49"/>
        <v>No impact</v>
      </c>
      <c r="K1013" s="9">
        <v>4.8287215328307679E-4</v>
      </c>
      <c r="L1013" s="9">
        <v>8.4870621193580014E-4</v>
      </c>
      <c r="M1013" s="9">
        <v>4.4572814149199976E-4</v>
      </c>
      <c r="N1013" s="9">
        <v>7.6145224171547329E-4</v>
      </c>
      <c r="O1013" s="9">
        <v>7.4288023582003203E-4</v>
      </c>
      <c r="P1013" s="9">
        <v>2.7858008843249376E-4</v>
      </c>
      <c r="Q1013" s="9">
        <v>7.6145224171537582E-4</v>
      </c>
      <c r="R1013" s="9">
        <v>5.0144415917856668E-4</v>
      </c>
      <c r="S1013" s="9">
        <v>4.2715613559646124E-4</v>
      </c>
      <c r="T1013" s="9">
        <v>7.9859625350640418E-4</v>
      </c>
      <c r="U1013" s="9">
        <v>4.4572814149190239E-4</v>
      </c>
      <c r="V1013" s="9">
        <v>4.2715613559646124E-4</v>
      </c>
      <c r="W1013" s="9">
        <v>3.2130273089923239E-4</v>
      </c>
      <c r="X1013" s="9">
        <v>4.8287215328312547E-4</v>
      </c>
      <c r="Y1013" s="9">
        <v>5.7573218276028263E-4</v>
      </c>
      <c r="Z1013" s="9">
        <v>8.6074447341749551E-4</v>
      </c>
      <c r="AA1013" s="9">
        <v>5.3731234911793225E-3</v>
      </c>
      <c r="AB1013" s="9">
        <f>_xlfn.XLOOKUP(B1013,'[2]Macro de calcul Nur Journalier-'!$B:$B,'[2]Macro de calcul Nur Journalier-'!$K:$K,"")</f>
        <v>0</v>
      </c>
      <c r="AC1013" s="9">
        <f>_xlfn.XLOOKUP(B1013,'[3]NUR MACRO SITES'!$B:$B,'[3]NUR MACRO SITES'!$K:$K,"")</f>
        <v>3.7459674757908425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0</v>
      </c>
      <c r="AJ1013" s="9">
        <v>0</v>
      </c>
      <c r="AK1013" s="9">
        <v>0</v>
      </c>
      <c r="AL1013" s="9">
        <v>0</v>
      </c>
      <c r="AM1013" s="9">
        <v>0</v>
      </c>
      <c r="AN1013" s="9">
        <v>0</v>
      </c>
      <c r="AO1013" s="9">
        <v>0</v>
      </c>
      <c r="AP1013" s="9">
        <v>0</v>
      </c>
      <c r="AQ1013" s="9">
        <v>0</v>
      </c>
      <c r="AR1013" s="9">
        <v>0</v>
      </c>
      <c r="AS1013" s="9">
        <v>0</v>
      </c>
      <c r="AT1013" s="9">
        <v>0</v>
      </c>
      <c r="AU1013" s="9">
        <v>0</v>
      </c>
      <c r="AV1013" s="9">
        <v>0</v>
      </c>
      <c r="AW1013" s="9">
        <v>0</v>
      </c>
      <c r="AX1013" s="9">
        <v>0</v>
      </c>
      <c r="AY1013" s="9">
        <v>0</v>
      </c>
      <c r="AZ1013" s="9">
        <v>0</v>
      </c>
      <c r="BA1013" s="9">
        <v>0</v>
      </c>
      <c r="BB1013" s="9">
        <v>0</v>
      </c>
      <c r="BC1013" s="9">
        <v>0</v>
      </c>
      <c r="BD1013" s="9">
        <v>0</v>
      </c>
      <c r="BE1013" s="9">
        <v>0</v>
      </c>
      <c r="BF1013" s="9">
        <v>0</v>
      </c>
      <c r="BG1013" s="9">
        <v>0</v>
      </c>
      <c r="BH1013" s="9">
        <v>0</v>
      </c>
      <c r="BI1013" s="9">
        <v>0</v>
      </c>
      <c r="BJ1013" s="9">
        <v>0</v>
      </c>
      <c r="BK1013" s="9">
        <v>0</v>
      </c>
      <c r="BL1013" s="9">
        <v>0</v>
      </c>
      <c r="BM1013" s="9">
        <v>0.21393176441716394</v>
      </c>
      <c r="BN1013" s="9">
        <v>1.0846581229507499</v>
      </c>
      <c r="BO1013" s="9">
        <v>0.69867135800566715</v>
      </c>
      <c r="BP1013" s="9">
        <v>1.6522238202452395</v>
      </c>
      <c r="BQ1013" s="9">
        <v>0.39065955546423997</v>
      </c>
      <c r="BR1013" s="9">
        <v>1.005791406631225</v>
      </c>
      <c r="BS1013" s="9">
        <v>0.13269298268142551</v>
      </c>
      <c r="BT1013" s="9">
        <v>2.5521997072193545</v>
      </c>
      <c r="BU1013" s="9">
        <v>0</v>
      </c>
      <c r="BV1013" s="9">
        <v>1.2832695550932705</v>
      </c>
      <c r="BW1013" s="9">
        <v>5.0274588865774623</v>
      </c>
      <c r="BX1013" s="9">
        <v>0</v>
      </c>
      <c r="BY1013" s="9">
        <v>0</v>
      </c>
      <c r="BZ1013" s="9">
        <v>0</v>
      </c>
      <c r="CA1013" s="9">
        <v>1.8689913621148693</v>
      </c>
      <c r="CB1013" s="9">
        <v>0.86871099468371982</v>
      </c>
      <c r="CC1013" s="9">
        <v>7.8688365536350738E-2</v>
      </c>
      <c r="CD1013" s="9">
        <v>0</v>
      </c>
      <c r="CE1013" s="9">
        <v>0</v>
      </c>
      <c r="CF1013" s="9">
        <v>0</v>
      </c>
      <c r="CG1013" s="9">
        <v>1.550510368601131</v>
      </c>
      <c r="CH1013" s="9">
        <v>0</v>
      </c>
      <c r="CI1013" s="9">
        <v>0.8141356550324883</v>
      </c>
      <c r="CJ1013" s="9">
        <v>0.32531182850930135</v>
      </c>
      <c r="CK1013" s="9">
        <v>0</v>
      </c>
      <c r="CL1013" s="62">
        <v>0</v>
      </c>
      <c r="CM1013" s="62">
        <v>0</v>
      </c>
      <c r="CN1013" s="62">
        <v>0</v>
      </c>
      <c r="CO1013" s="62">
        <v>0</v>
      </c>
      <c r="CP1013" s="62">
        <v>0</v>
      </c>
      <c r="CQ1013" s="62">
        <v>0</v>
      </c>
      <c r="CR1013" s="62">
        <v>0</v>
      </c>
      <c r="CS1013" s="62">
        <v>0</v>
      </c>
      <c r="CT1013" s="62">
        <v>1.7290751727148985</v>
      </c>
      <c r="CU1013" s="62">
        <v>0</v>
      </c>
      <c r="CV1013" s="62">
        <v>0</v>
      </c>
      <c r="CW1013" s="80">
        <v>0.63726518335887306</v>
      </c>
      <c r="CX1013" s="78">
        <v>0</v>
      </c>
      <c r="CY1013" s="78">
        <v>0.88634988713962437</v>
      </c>
      <c r="CZ1013" s="78">
        <v>0</v>
      </c>
      <c r="DA1013" s="78">
        <v>0</v>
      </c>
      <c r="DB1013" s="78">
        <v>0</v>
      </c>
      <c r="DC1013" s="78">
        <v>0</v>
      </c>
      <c r="DD1013" s="78">
        <v>0.35500723390776556</v>
      </c>
      <c r="DE1013" s="78">
        <v>0</v>
      </c>
      <c r="DF1013" s="78">
        <v>0</v>
      </c>
      <c r="DG1013" s="78">
        <v>0</v>
      </c>
      <c r="DH1013" s="78">
        <v>0</v>
      </c>
      <c r="DI1013" s="10">
        <v>2014</v>
      </c>
      <c r="DJ1013" s="60" t="s">
        <v>85</v>
      </c>
      <c r="DK1013" s="42" t="s">
        <v>190</v>
      </c>
    </row>
    <row r="1014" spans="1:115" x14ac:dyDescent="0.2">
      <c r="A1014" s="4" t="s">
        <v>1245</v>
      </c>
      <c r="B1014" s="5" t="s">
        <v>1246</v>
      </c>
      <c r="C1014" s="6" t="s">
        <v>173</v>
      </c>
      <c r="D1014" s="5" t="s">
        <v>70</v>
      </c>
      <c r="E1014" s="5" t="s">
        <v>313</v>
      </c>
      <c r="F1014" s="6" t="s">
        <v>173</v>
      </c>
      <c r="G1014" s="5" t="s">
        <v>1245</v>
      </c>
      <c r="H1014" s="7">
        <f t="shared" si="50"/>
        <v>2</v>
      </c>
      <c r="I1014" s="8" t="str">
        <f t="shared" si="51"/>
        <v>No impact</v>
      </c>
      <c r="J1014" s="8" t="str">
        <f t="shared" si="49"/>
        <v>No impact</v>
      </c>
      <c r="K1014" s="9">
        <v>0.13821425936858825</v>
      </c>
      <c r="L1014" s="9">
        <v>7.5570584033483088E-2</v>
      </c>
      <c r="M1014" s="9">
        <v>0.19958421280843899</v>
      </c>
      <c r="N1014" s="9">
        <v>0.11608321127401622</v>
      </c>
      <c r="O1014" s="9">
        <v>0.84168043130767856</v>
      </c>
      <c r="P1014" s="9">
        <v>0</v>
      </c>
      <c r="Q1014" s="9">
        <v>2.8426962532370816</v>
      </c>
      <c r="R1014" s="9">
        <v>0.20172225826346771</v>
      </c>
      <c r="S1014" s="9">
        <v>0.81552384302651471</v>
      </c>
      <c r="T1014" s="9">
        <v>0.62579098021350599</v>
      </c>
      <c r="U1014" s="9">
        <v>0.33078363993843846</v>
      </c>
      <c r="V1014" s="9">
        <v>0</v>
      </c>
      <c r="W1014" s="9">
        <v>0</v>
      </c>
      <c r="X1014" s="9">
        <v>0</v>
      </c>
      <c r="Y1014" s="9">
        <v>0</v>
      </c>
      <c r="Z1014" s="9">
        <v>0</v>
      </c>
      <c r="AA1014" s="9">
        <v>0</v>
      </c>
      <c r="AB1014" s="9">
        <f>_xlfn.XLOOKUP(B1014,'[2]Macro de calcul Nur Journalier-'!$B:$B,'[2]Macro de calcul Nur Journalier-'!$K:$K,"")</f>
        <v>0</v>
      </c>
      <c r="AC1014" s="9">
        <f>_xlfn.XLOOKUP(B1014,'[3]NUR MACRO SITES'!$B:$B,'[3]NUR MACRO SITES'!$K:$K,"")</f>
        <v>0</v>
      </c>
      <c r="AD1014" s="9">
        <v>0</v>
      </c>
      <c r="AE1014" s="9">
        <v>0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0</v>
      </c>
      <c r="AL1014" s="9">
        <v>0</v>
      </c>
      <c r="AM1014" s="9">
        <v>0</v>
      </c>
      <c r="AN1014" s="9">
        <v>0</v>
      </c>
      <c r="AO1014" s="9">
        <v>0</v>
      </c>
      <c r="AP1014" s="9">
        <v>0</v>
      </c>
      <c r="AQ1014" s="9">
        <v>0</v>
      </c>
      <c r="AR1014" s="9">
        <v>0</v>
      </c>
      <c r="AS1014" s="9">
        <v>0</v>
      </c>
      <c r="AT1014" s="9">
        <v>0</v>
      </c>
      <c r="AU1014" s="9">
        <v>0</v>
      </c>
      <c r="AV1014" s="9">
        <v>0</v>
      </c>
      <c r="AW1014" s="9">
        <v>0</v>
      </c>
      <c r="AX1014" s="9">
        <v>0</v>
      </c>
      <c r="AY1014" s="9">
        <v>0</v>
      </c>
      <c r="AZ1014" s="9">
        <v>0</v>
      </c>
      <c r="BA1014" s="9">
        <v>0</v>
      </c>
      <c r="BB1014" s="9">
        <v>0</v>
      </c>
      <c r="BC1014" s="9">
        <v>0</v>
      </c>
      <c r="BD1014" s="9">
        <v>0</v>
      </c>
      <c r="BE1014" s="9">
        <v>0</v>
      </c>
      <c r="BF1014" s="9">
        <v>0</v>
      </c>
      <c r="BG1014" s="9">
        <v>0</v>
      </c>
      <c r="BH1014" s="9">
        <v>0</v>
      </c>
      <c r="BI1014" s="9">
        <v>0.44616231918797594</v>
      </c>
      <c r="BJ1014" s="9">
        <v>0.16631210530971685</v>
      </c>
      <c r="BK1014" s="9">
        <v>0</v>
      </c>
      <c r="BL1014" s="9">
        <v>0.96443186001318371</v>
      </c>
      <c r="BM1014" s="9">
        <v>0.19527627249716781</v>
      </c>
      <c r="BN1014" s="9">
        <v>0.19235131965311486</v>
      </c>
      <c r="BO1014" s="9">
        <v>8.3824868091760749E-2</v>
      </c>
      <c r="BP1014" s="9">
        <v>0.22771827995651098</v>
      </c>
      <c r="BQ1014" s="9">
        <v>0.15837549545847568</v>
      </c>
      <c r="BR1014" s="9">
        <v>0.59069779387215238</v>
      </c>
      <c r="BS1014" s="9">
        <v>2.6375940622030454</v>
      </c>
      <c r="BT1014" s="9">
        <v>0.41093803951111918</v>
      </c>
      <c r="BU1014" s="9">
        <v>0.88611803112149823</v>
      </c>
      <c r="BV1014" s="9">
        <v>0.61616628570939369</v>
      </c>
      <c r="BW1014" s="9">
        <v>8.1235393070858031</v>
      </c>
      <c r="BX1014" s="9">
        <v>0.24023850493532281</v>
      </c>
      <c r="BY1014" s="9">
        <v>8.1327957127325337E-2</v>
      </c>
      <c r="BZ1014" s="9">
        <v>0.2686497846949345</v>
      </c>
      <c r="CA1014" s="9">
        <v>0</v>
      </c>
      <c r="CB1014" s="9">
        <v>0</v>
      </c>
      <c r="CC1014" s="9">
        <v>0</v>
      </c>
      <c r="CD1014" s="9">
        <v>0.21188073041066335</v>
      </c>
      <c r="CE1014" s="9">
        <v>0.23306880345172976</v>
      </c>
      <c r="CF1014" s="9">
        <v>0.36879374944711263</v>
      </c>
      <c r="CG1014" s="9">
        <v>0.26253235283206783</v>
      </c>
      <c r="CH1014" s="9">
        <v>2.599248643820645</v>
      </c>
      <c r="CI1014" s="9">
        <v>0.38805563402990023</v>
      </c>
      <c r="CJ1014" s="9">
        <v>0.31803511655580385</v>
      </c>
      <c r="CK1014" s="9">
        <v>8.2576412609543071E-2</v>
      </c>
      <c r="CL1014" s="62">
        <v>1.438862778334232</v>
      </c>
      <c r="CM1014" s="62">
        <v>0.2638343135492377</v>
      </c>
      <c r="CN1014" s="62">
        <v>0.96047247262672175</v>
      </c>
      <c r="CO1014" s="62">
        <v>0.60460915495972123</v>
      </c>
      <c r="CP1014" s="62">
        <v>0.16128261322421117</v>
      </c>
      <c r="CQ1014" s="62">
        <v>0.2592328633433495</v>
      </c>
      <c r="CR1014" s="62">
        <v>0.23085725374037264</v>
      </c>
      <c r="CS1014" s="62">
        <v>0.43439116749849482</v>
      </c>
      <c r="CT1014" s="62">
        <v>1.2274635950381385</v>
      </c>
      <c r="CU1014" s="62">
        <v>0.20959784038603671</v>
      </c>
      <c r="CV1014" s="62">
        <v>6.8487057440366623</v>
      </c>
      <c r="CW1014" s="80">
        <v>7.9380009873499358</v>
      </c>
      <c r="CX1014" s="78">
        <v>0.61051256588277958</v>
      </c>
      <c r="CY1014" s="78">
        <v>0.11856760065404799</v>
      </c>
      <c r="CZ1014" s="78">
        <v>7.9187747729237826E-2</v>
      </c>
      <c r="DA1014" s="78">
        <v>1.2064182026236112</v>
      </c>
      <c r="DB1014" s="78">
        <v>0.24945924042541656</v>
      </c>
      <c r="DC1014" s="78">
        <v>1.2070781005213549</v>
      </c>
      <c r="DD1014" s="78">
        <v>0.34163092516971855</v>
      </c>
      <c r="DE1014" s="78">
        <v>0</v>
      </c>
      <c r="DF1014" s="78">
        <v>0</v>
      </c>
      <c r="DG1014" s="78">
        <v>0</v>
      </c>
      <c r="DH1014" s="78">
        <v>0</v>
      </c>
      <c r="DI1014" s="10">
        <v>2020</v>
      </c>
      <c r="DJ1014" s="60" t="s">
        <v>85</v>
      </c>
      <c r="DK1014" s="42" t="s">
        <v>190</v>
      </c>
    </row>
    <row r="1015" spans="1:115" x14ac:dyDescent="0.2">
      <c r="A1015" s="4" t="s">
        <v>1528</v>
      </c>
      <c r="B1015" s="5" t="s">
        <v>1529</v>
      </c>
      <c r="C1015" s="6" t="s">
        <v>173</v>
      </c>
      <c r="D1015" s="5" t="s">
        <v>70</v>
      </c>
      <c r="E1015" s="5" t="s">
        <v>215</v>
      </c>
      <c r="F1015" s="6" t="s">
        <v>173</v>
      </c>
      <c r="G1015" s="5" t="s">
        <v>1528</v>
      </c>
      <c r="H1015" s="7">
        <f t="shared" si="50"/>
        <v>0</v>
      </c>
      <c r="I1015" s="8" t="str">
        <f t="shared" si="51"/>
        <v>No impact</v>
      </c>
      <c r="J1015" s="8" t="str">
        <f t="shared" si="49"/>
        <v>No impact</v>
      </c>
      <c r="K1015" s="9">
        <v>0</v>
      </c>
      <c r="L1015" s="9">
        <v>5.8874586105087008E-2</v>
      </c>
      <c r="M1015" s="9">
        <v>0</v>
      </c>
      <c r="N1015" s="9">
        <v>0</v>
      </c>
      <c r="O1015" s="9">
        <v>0.41900302500832037</v>
      </c>
      <c r="P1015" s="9">
        <v>1.9872046308182442E-2</v>
      </c>
      <c r="Q1015" s="9">
        <v>0</v>
      </c>
      <c r="R1015" s="9">
        <v>0</v>
      </c>
      <c r="S1015" s="9">
        <v>0</v>
      </c>
      <c r="T1015" s="9">
        <v>0.32942107334021992</v>
      </c>
      <c r="U1015" s="9">
        <v>2.8174775589940169E-2</v>
      </c>
      <c r="V1015" s="9">
        <v>0</v>
      </c>
      <c r="W1015" s="9">
        <v>0</v>
      </c>
      <c r="X1015" s="9">
        <v>0</v>
      </c>
      <c r="Y1015" s="9">
        <v>0</v>
      </c>
      <c r="Z1015" s="9">
        <v>0</v>
      </c>
      <c r="AA1015" s="9">
        <v>0</v>
      </c>
      <c r="AB1015" s="9">
        <f>_xlfn.XLOOKUP(B1015,'[2]Macro de calcul Nur Journalier-'!$B:$B,'[2]Macro de calcul Nur Journalier-'!$K:$K,"")</f>
        <v>3.2501010317119799E-3</v>
      </c>
      <c r="AC1015" s="9">
        <f>_xlfn.XLOOKUP(B1015,'[3]NUR MACRO SITES'!$B:$B,'[3]NUR MACRO SITES'!$K:$K,"")</f>
        <v>1.3000404126847942E-3</v>
      </c>
      <c r="AD1015" s="9">
        <v>3.2501010317119855E-3</v>
      </c>
      <c r="AE1015" s="9">
        <v>1.39290044216235E-3</v>
      </c>
      <c r="AF1015" s="9">
        <v>0.10099946985672227</v>
      </c>
      <c r="AG1015" s="9">
        <v>0</v>
      </c>
      <c r="AH1015" s="9">
        <v>0</v>
      </c>
      <c r="AI1015" s="9">
        <v>1.4857604716399177E-3</v>
      </c>
      <c r="AJ1015" s="9">
        <v>0</v>
      </c>
      <c r="AK1015" s="9">
        <v>0</v>
      </c>
      <c r="AL1015" s="9">
        <v>0</v>
      </c>
      <c r="AM1015" s="9">
        <v>1.4817449027975343E-3</v>
      </c>
      <c r="AN1015" s="9">
        <v>0</v>
      </c>
      <c r="AO1015" s="9">
        <v>0</v>
      </c>
      <c r="AP1015" s="9">
        <v>0</v>
      </c>
      <c r="AQ1015" s="9">
        <v>0</v>
      </c>
      <c r="AR1015" s="9">
        <v>1.9208915922603448E-3</v>
      </c>
      <c r="AS1015" s="9">
        <v>0</v>
      </c>
      <c r="AT1015" s="9">
        <v>0</v>
      </c>
      <c r="AU1015" s="9">
        <v>0</v>
      </c>
      <c r="AV1015" s="9">
        <v>0</v>
      </c>
      <c r="AW1015" s="9">
        <v>0</v>
      </c>
      <c r="AX1015" s="9">
        <v>0</v>
      </c>
      <c r="AY1015" s="9">
        <v>0</v>
      </c>
      <c r="AZ1015" s="9">
        <v>0</v>
      </c>
      <c r="BA1015" s="9">
        <v>0</v>
      </c>
      <c r="BB1015" s="9">
        <v>0</v>
      </c>
      <c r="BC1015" s="9">
        <v>4.5734667147469526E-3</v>
      </c>
      <c r="BD1015" s="9">
        <v>4.5734667147469526E-3</v>
      </c>
      <c r="BE1015" s="9">
        <v>5.5795156884215023E-3</v>
      </c>
      <c r="BF1015" s="9">
        <v>1.4635364512458266E-3</v>
      </c>
      <c r="BG1015" s="9">
        <v>1.9391857979008342E-2</v>
      </c>
      <c r="BH1015" s="9">
        <v>2.7442896683364925E-3</v>
      </c>
      <c r="BI1015" s="9">
        <v>4.726569282424823E-3</v>
      </c>
      <c r="BJ1015" s="9">
        <v>0.52298576557641563</v>
      </c>
      <c r="BK1015" s="9">
        <v>4.2806665199317416E-3</v>
      </c>
      <c r="BL1015" s="9">
        <v>0</v>
      </c>
      <c r="BM1015" s="9">
        <v>1.8638735472203922E-2</v>
      </c>
      <c r="BN1015" s="9">
        <v>4.7745944550005887E-2</v>
      </c>
      <c r="BO1015" s="9">
        <v>2.2296428501894922E-3</v>
      </c>
      <c r="BP1015" s="9">
        <v>6.232686986081986</v>
      </c>
      <c r="BQ1015" s="9">
        <v>7.8491484376204594</v>
      </c>
      <c r="BR1015" s="9">
        <v>0</v>
      </c>
      <c r="BS1015" s="9">
        <v>4.7693982600270843E-2</v>
      </c>
      <c r="BT1015" s="9">
        <v>0</v>
      </c>
      <c r="BU1015" s="9">
        <v>0</v>
      </c>
      <c r="BV1015" s="9">
        <v>0</v>
      </c>
      <c r="BW1015" s="9">
        <v>0</v>
      </c>
      <c r="BX1015" s="9">
        <v>0</v>
      </c>
      <c r="BY1015" s="9">
        <v>1.4411507095373225E-2</v>
      </c>
      <c r="BZ1015" s="9">
        <v>0</v>
      </c>
      <c r="CA1015" s="9">
        <v>0</v>
      </c>
      <c r="CB1015" s="9">
        <v>1.5160952000208168E-3</v>
      </c>
      <c r="CC1015" s="9">
        <v>4.9943999844246816E-3</v>
      </c>
      <c r="CD1015" s="9">
        <v>4.9941109399207068E-3</v>
      </c>
      <c r="CE1015" s="9">
        <v>0</v>
      </c>
      <c r="CF1015" s="9">
        <v>0</v>
      </c>
      <c r="CG1015" s="9">
        <v>6.6294936930346701E-2</v>
      </c>
      <c r="CH1015" s="9">
        <v>6.6936033699373434</v>
      </c>
      <c r="CI1015" s="9">
        <v>9.2457045997380387</v>
      </c>
      <c r="CJ1015" s="9">
        <v>9.2457045997380387</v>
      </c>
      <c r="CK1015" s="9">
        <v>9.2490042801804879</v>
      </c>
      <c r="CL1015" s="62">
        <v>9.2945207005962054</v>
      </c>
      <c r="CM1015" s="62">
        <v>9.2457045997380387</v>
      </c>
      <c r="CN1015" s="62">
        <v>9.2457045997380387</v>
      </c>
      <c r="CO1015" s="62">
        <v>9.2457045997380387</v>
      </c>
      <c r="CP1015" s="62">
        <v>5.1925938767182318</v>
      </c>
      <c r="CQ1015" s="62">
        <v>0</v>
      </c>
      <c r="CR1015" s="62">
        <v>0</v>
      </c>
      <c r="CS1015" s="62">
        <v>0</v>
      </c>
      <c r="CT1015" s="62">
        <v>3.0362526384225408</v>
      </c>
      <c r="CU1015" s="62">
        <v>0</v>
      </c>
      <c r="CV1015" s="62">
        <v>0</v>
      </c>
      <c r="CW1015" s="80">
        <v>4.9052142704169507E-3</v>
      </c>
      <c r="CX1015" s="78">
        <v>2.2295138124645555E-3</v>
      </c>
      <c r="CY1015" s="78">
        <v>0</v>
      </c>
      <c r="CZ1015" s="78">
        <v>4.6372080980203031E-3</v>
      </c>
      <c r="DA1015" s="78">
        <v>1.3305520642318698E-2</v>
      </c>
      <c r="DB1015" s="78">
        <v>0</v>
      </c>
      <c r="DC1015" s="78">
        <v>0</v>
      </c>
      <c r="DD1015" s="78">
        <v>0.3372711521967372</v>
      </c>
      <c r="DE1015" s="78">
        <v>0</v>
      </c>
      <c r="DF1015" s="78">
        <v>0</v>
      </c>
      <c r="DG1015" s="78">
        <v>0</v>
      </c>
      <c r="DH1015" s="78">
        <v>0</v>
      </c>
      <c r="DI1015" s="10">
        <v>2017</v>
      </c>
      <c r="DJ1015" s="61" t="s">
        <v>80</v>
      </c>
      <c r="DK1015" s="42" t="s">
        <v>190</v>
      </c>
    </row>
    <row r="1016" spans="1:115" x14ac:dyDescent="0.2">
      <c r="A1016" s="4" t="s">
        <v>867</v>
      </c>
      <c r="B1016" s="5" t="s">
        <v>868</v>
      </c>
      <c r="C1016" s="6" t="s">
        <v>108</v>
      </c>
      <c r="D1016" s="5" t="s">
        <v>78</v>
      </c>
      <c r="E1016" s="5" t="s">
        <v>79</v>
      </c>
      <c r="F1016" s="6" t="s">
        <v>108</v>
      </c>
      <c r="G1016" s="5" t="s">
        <v>869</v>
      </c>
      <c r="H1016" s="7">
        <f t="shared" si="50"/>
        <v>0</v>
      </c>
      <c r="I1016" s="8" t="str">
        <f t="shared" si="51"/>
        <v>No impact</v>
      </c>
      <c r="J1016" s="8" t="str">
        <f t="shared" si="49"/>
        <v>No impact</v>
      </c>
      <c r="K1016" s="9">
        <v>0.34980373104169654</v>
      </c>
      <c r="L1016" s="9">
        <v>0.29965056707385124</v>
      </c>
      <c r="M1016" s="9">
        <v>3.0607779689548114</v>
      </c>
      <c r="N1016" s="9">
        <v>0.19016472660575845</v>
      </c>
      <c r="O1016" s="9">
        <v>0.21029082275471858</v>
      </c>
      <c r="P1016" s="9">
        <v>0.22343978100369971</v>
      </c>
      <c r="Q1016" s="9">
        <v>1.1720586528524028</v>
      </c>
      <c r="R1016" s="9">
        <v>0.14728149913801497</v>
      </c>
      <c r="S1016" s="9">
        <v>2.4515638939140088E-2</v>
      </c>
      <c r="T1016" s="9">
        <v>1.1650116875263088</v>
      </c>
      <c r="U1016" s="9">
        <v>6.7213142731208611E-2</v>
      </c>
      <c r="V1016" s="9">
        <v>1.6492446405800162E-2</v>
      </c>
      <c r="W1016" s="9">
        <v>0.36472823187840286</v>
      </c>
      <c r="X1016" s="9">
        <v>0</v>
      </c>
      <c r="Y1016" s="9">
        <v>0</v>
      </c>
      <c r="Z1016" s="9">
        <v>0</v>
      </c>
      <c r="AA1016" s="9">
        <v>0</v>
      </c>
      <c r="AB1016" s="9">
        <f>_xlfn.XLOOKUP(B1016,'[2]Macro de calcul Nur Journalier-'!$B:$B,'[2]Macro de calcul Nur Journalier-'!$K:$K,"")</f>
        <v>0</v>
      </c>
      <c r="AC1016" s="9">
        <f>_xlfn.XLOOKUP(B1016,'[3]NUR MACRO SITES'!$B:$B,'[3]NUR MACRO SITES'!$K:$K,"")</f>
        <v>0</v>
      </c>
      <c r="AD1016" s="9">
        <v>0</v>
      </c>
      <c r="AE1016" s="9">
        <v>0</v>
      </c>
      <c r="AF1016" s="9">
        <v>0</v>
      </c>
      <c r="AG1016" s="9">
        <v>0</v>
      </c>
      <c r="AH1016" s="9">
        <v>0</v>
      </c>
      <c r="AI1016" s="9">
        <v>0</v>
      </c>
      <c r="AJ1016" s="9">
        <v>0</v>
      </c>
      <c r="AK1016" s="9">
        <v>0</v>
      </c>
      <c r="AL1016" s="9">
        <v>0</v>
      </c>
      <c r="AM1016" s="9">
        <v>0</v>
      </c>
      <c r="AN1016" s="9">
        <v>0</v>
      </c>
      <c r="AO1016" s="9">
        <v>0</v>
      </c>
      <c r="AP1016" s="9">
        <v>0</v>
      </c>
      <c r="AQ1016" s="9">
        <v>0</v>
      </c>
      <c r="AR1016" s="9">
        <v>0</v>
      </c>
      <c r="AS1016" s="9">
        <v>0</v>
      </c>
      <c r="AT1016" s="9">
        <v>0</v>
      </c>
      <c r="AU1016" s="9">
        <v>0</v>
      </c>
      <c r="AV1016" s="9">
        <v>0</v>
      </c>
      <c r="AW1016" s="9">
        <v>0</v>
      </c>
      <c r="AX1016" s="9">
        <v>0</v>
      </c>
      <c r="AY1016" s="9">
        <v>0</v>
      </c>
      <c r="AZ1016" s="9">
        <v>0</v>
      </c>
      <c r="BA1016" s="9">
        <v>0</v>
      </c>
      <c r="BB1016" s="9">
        <v>0</v>
      </c>
      <c r="BC1016" s="9">
        <v>0</v>
      </c>
      <c r="BD1016" s="9">
        <v>0</v>
      </c>
      <c r="BE1016" s="9">
        <v>0</v>
      </c>
      <c r="BF1016" s="9">
        <v>0</v>
      </c>
      <c r="BG1016" s="9">
        <v>0</v>
      </c>
      <c r="BH1016" s="9">
        <v>0</v>
      </c>
      <c r="BI1016" s="9">
        <v>0</v>
      </c>
      <c r="BJ1016" s="9">
        <v>0</v>
      </c>
      <c r="BK1016" s="9">
        <v>0</v>
      </c>
      <c r="BL1016" s="9">
        <v>0</v>
      </c>
      <c r="BM1016" s="9">
        <v>0</v>
      </c>
      <c r="BN1016" s="9">
        <v>0</v>
      </c>
      <c r="BO1016" s="9">
        <v>0</v>
      </c>
      <c r="BP1016" s="9">
        <v>6.8486700738800282E-2</v>
      </c>
      <c r="BQ1016" s="9">
        <v>0</v>
      </c>
      <c r="BR1016" s="9">
        <v>0</v>
      </c>
      <c r="BS1016" s="9">
        <v>0</v>
      </c>
      <c r="BT1016" s="9">
        <v>0</v>
      </c>
      <c r="BU1016" s="9">
        <v>0</v>
      </c>
      <c r="BV1016" s="9">
        <v>0</v>
      </c>
      <c r="BW1016" s="9">
        <v>0</v>
      </c>
      <c r="BX1016" s="9">
        <v>0</v>
      </c>
      <c r="BY1016" s="9">
        <v>0</v>
      </c>
      <c r="BZ1016" s="9">
        <v>0</v>
      </c>
      <c r="CA1016" s="9">
        <v>0</v>
      </c>
      <c r="CB1016" s="9">
        <v>0</v>
      </c>
      <c r="CC1016" s="9">
        <v>0</v>
      </c>
      <c r="CD1016" s="9">
        <v>0</v>
      </c>
      <c r="CE1016" s="9">
        <v>0</v>
      </c>
      <c r="CF1016" s="9">
        <v>0</v>
      </c>
      <c r="CG1016" s="9">
        <v>0</v>
      </c>
      <c r="CH1016" s="9">
        <v>0</v>
      </c>
      <c r="CI1016" s="9">
        <v>0</v>
      </c>
      <c r="CJ1016" s="9">
        <v>0</v>
      </c>
      <c r="CK1016" s="9">
        <v>0</v>
      </c>
      <c r="CL1016" s="62">
        <v>0</v>
      </c>
      <c r="CM1016" s="62">
        <v>0</v>
      </c>
      <c r="CN1016" s="62">
        <v>0</v>
      </c>
      <c r="CO1016" s="62">
        <v>0</v>
      </c>
      <c r="CP1016" s="62">
        <v>1.0701046990437544E-3</v>
      </c>
      <c r="CQ1016" s="62">
        <v>0</v>
      </c>
      <c r="CR1016" s="62">
        <v>0</v>
      </c>
      <c r="CS1016" s="62">
        <v>0</v>
      </c>
      <c r="CT1016" s="62">
        <v>0.24623109124996787</v>
      </c>
      <c r="CU1016" s="62">
        <v>0</v>
      </c>
      <c r="CV1016" s="62">
        <v>6.3994757913780944</v>
      </c>
      <c r="CW1016" s="80">
        <v>0</v>
      </c>
      <c r="CX1016" s="78">
        <v>0</v>
      </c>
      <c r="CY1016" s="78">
        <v>0</v>
      </c>
      <c r="CZ1016" s="78">
        <v>0</v>
      </c>
      <c r="DA1016" s="78">
        <v>0</v>
      </c>
      <c r="DB1016" s="78">
        <v>0</v>
      </c>
      <c r="DC1016" s="78">
        <v>3.0408808531160018E-2</v>
      </c>
      <c r="DD1016" s="78">
        <v>0.32841513213652823</v>
      </c>
      <c r="DE1016" s="78">
        <v>0</v>
      </c>
      <c r="DF1016" s="78">
        <v>0</v>
      </c>
      <c r="DG1016" s="78">
        <v>0</v>
      </c>
      <c r="DH1016" s="78">
        <v>0</v>
      </c>
      <c r="DI1016" s="10">
        <v>2015</v>
      </c>
      <c r="DJ1016" s="60" t="s">
        <v>85</v>
      </c>
      <c r="DK1016" s="42" t="s">
        <v>5440</v>
      </c>
    </row>
    <row r="1017" spans="1:115" x14ac:dyDescent="0.2">
      <c r="A1017" s="4" t="s">
        <v>1948</v>
      </c>
      <c r="B1017" s="4" t="s">
        <v>1949</v>
      </c>
      <c r="C1017" s="6" t="s">
        <v>538</v>
      </c>
      <c r="D1017" s="4" t="s">
        <v>70</v>
      </c>
      <c r="E1017" s="4" t="s">
        <v>183</v>
      </c>
      <c r="F1017" s="6" t="s">
        <v>108</v>
      </c>
      <c r="G1017" s="4" t="s">
        <v>539</v>
      </c>
      <c r="H1017" s="7">
        <f t="shared" si="50"/>
        <v>2</v>
      </c>
      <c r="I1017" s="8" t="str">
        <f t="shared" si="51"/>
        <v>No impact</v>
      </c>
      <c r="J1017" s="8" t="str">
        <f t="shared" si="49"/>
        <v>No impact</v>
      </c>
      <c r="K1017" s="9">
        <v>0.18042703727475873</v>
      </c>
      <c r="L1017" s="9">
        <v>0.17791981647886654</v>
      </c>
      <c r="M1017" s="9">
        <v>0</v>
      </c>
      <c r="N1017" s="9">
        <v>0.17856983668520895</v>
      </c>
      <c r="O1017" s="9">
        <v>0</v>
      </c>
      <c r="P1017" s="9">
        <v>0</v>
      </c>
      <c r="Q1017" s="9">
        <v>0.17996273712737126</v>
      </c>
      <c r="R1017" s="9">
        <v>0.34135346835924496</v>
      </c>
      <c r="S1017" s="9">
        <v>0</v>
      </c>
      <c r="T1017" s="9">
        <v>2.0150626396614843E-2</v>
      </c>
      <c r="U1017" s="9">
        <v>0</v>
      </c>
      <c r="V1017" s="9">
        <v>0.17886698877953691</v>
      </c>
      <c r="W1017" s="9">
        <v>0.1791269968620739</v>
      </c>
      <c r="X1017" s="9">
        <v>1.3437403425569343</v>
      </c>
      <c r="Y1017" s="9">
        <v>0</v>
      </c>
      <c r="Z1017" s="9">
        <v>0.35589534897541952</v>
      </c>
      <c r="AA1017" s="9">
        <v>0.1792012848856559</v>
      </c>
      <c r="AB1017" s="9">
        <f>_xlfn.XLOOKUP(B1017,'[2]Macro de calcul Nur Journalier-'!$B:$B,'[2]Macro de calcul Nur Journalier-'!$K:$K,"")</f>
        <v>0</v>
      </c>
      <c r="AC1017" s="9">
        <f>_xlfn.XLOOKUP(B1017,'[3]NUR MACRO SITES'!$B:$B,'[3]NUR MACRO SITES'!$K:$K,"")</f>
        <v>0</v>
      </c>
      <c r="AD1017" s="9">
        <v>0</v>
      </c>
      <c r="AE1017" s="9">
        <v>1.2531460977986899</v>
      </c>
      <c r="AF1017" s="9">
        <v>0</v>
      </c>
      <c r="AG1017" s="9">
        <v>0</v>
      </c>
      <c r="AH1017" s="9">
        <v>0</v>
      </c>
      <c r="AI1017" s="9">
        <v>0</v>
      </c>
      <c r="AJ1017" s="9">
        <v>0</v>
      </c>
      <c r="AK1017" s="9">
        <v>9.2860029477487741E-5</v>
      </c>
      <c r="AL1017" s="9">
        <v>0</v>
      </c>
      <c r="AM1017" s="9">
        <v>0</v>
      </c>
      <c r="AN1017" s="9">
        <v>0</v>
      </c>
      <c r="AO1017" s="9">
        <v>0</v>
      </c>
      <c r="AP1017" s="9">
        <v>0</v>
      </c>
      <c r="AQ1017" s="9">
        <v>0</v>
      </c>
      <c r="AR1017" s="9">
        <v>0</v>
      </c>
      <c r="AS1017" s="9">
        <v>0.43464517148727677</v>
      </c>
      <c r="AT1017" s="9">
        <v>0.36366776132857997</v>
      </c>
      <c r="AU1017" s="9">
        <v>0</v>
      </c>
      <c r="AV1017" s="9">
        <v>0</v>
      </c>
      <c r="AW1017" s="9">
        <v>0</v>
      </c>
      <c r="AX1017" s="9">
        <v>0</v>
      </c>
      <c r="AY1017" s="9">
        <v>0</v>
      </c>
      <c r="AZ1017" s="9">
        <v>0</v>
      </c>
      <c r="BA1017" s="9">
        <v>0</v>
      </c>
      <c r="BB1017" s="9">
        <v>0.35435654953198814</v>
      </c>
      <c r="BC1017" s="9">
        <v>0.70245684280771992</v>
      </c>
      <c r="BD1017" s="9">
        <v>0.70245684280771992</v>
      </c>
      <c r="BE1017" s="9">
        <v>0.34839298362690169</v>
      </c>
      <c r="BF1017" s="9">
        <v>0.17506541629348643</v>
      </c>
      <c r="BG1017" s="9">
        <v>0.52885487827008293</v>
      </c>
      <c r="BH1017" s="9">
        <v>0.1752483477629676</v>
      </c>
      <c r="BI1017" s="9">
        <v>0.21847970938809988</v>
      </c>
      <c r="BJ1017" s="9">
        <v>0.44757129037505011</v>
      </c>
      <c r="BK1017" s="9">
        <v>0</v>
      </c>
      <c r="BL1017" s="9">
        <v>0.22400858366649254</v>
      </c>
      <c r="BM1017" s="9">
        <v>0</v>
      </c>
      <c r="BN1017" s="9">
        <v>0.2383658217119963</v>
      </c>
      <c r="BO1017" s="9">
        <v>6.6242691184905533</v>
      </c>
      <c r="BP1017" s="9">
        <v>6.0837949051601869</v>
      </c>
      <c r="BQ1017" s="9">
        <v>0</v>
      </c>
      <c r="BR1017" s="9">
        <v>0</v>
      </c>
      <c r="BS1017" s="9">
        <v>0</v>
      </c>
      <c r="BT1017" s="9">
        <v>0</v>
      </c>
      <c r="BU1017" s="9">
        <v>0</v>
      </c>
      <c r="BV1017" s="9">
        <v>0</v>
      </c>
      <c r="BW1017" s="9">
        <v>0</v>
      </c>
      <c r="BX1017" s="9">
        <v>0</v>
      </c>
      <c r="BY1017" s="9">
        <v>0</v>
      </c>
      <c r="BZ1017" s="9">
        <v>0</v>
      </c>
      <c r="CA1017" s="9">
        <v>0</v>
      </c>
      <c r="CB1017" s="9">
        <v>0.62733104473608359</v>
      </c>
      <c r="CC1017" s="9">
        <v>0</v>
      </c>
      <c r="CD1017" s="9">
        <v>0</v>
      </c>
      <c r="CE1017" s="9">
        <v>0</v>
      </c>
      <c r="CF1017" s="9">
        <v>0</v>
      </c>
      <c r="CG1017" s="9">
        <v>0</v>
      </c>
      <c r="CH1017" s="9">
        <v>0</v>
      </c>
      <c r="CI1017" s="9">
        <v>0</v>
      </c>
      <c r="CJ1017" s="9">
        <v>0</v>
      </c>
      <c r="CK1017" s="9">
        <v>0</v>
      </c>
      <c r="CL1017" s="62">
        <v>0.70002682395778926</v>
      </c>
      <c r="CM1017" s="62">
        <v>0</v>
      </c>
      <c r="CN1017" s="62">
        <v>0</v>
      </c>
      <c r="CO1017" s="62">
        <v>2.0571871085200306</v>
      </c>
      <c r="CP1017" s="62">
        <v>0</v>
      </c>
      <c r="CQ1017" s="62">
        <v>0</v>
      </c>
      <c r="CR1017" s="62">
        <v>1.8583794905160189</v>
      </c>
      <c r="CS1017" s="62">
        <v>2.1123331706774193</v>
      </c>
      <c r="CT1017" s="62">
        <v>1.3969325092100346</v>
      </c>
      <c r="CU1017" s="62">
        <v>2.5703201467898289</v>
      </c>
      <c r="CV1017" s="62">
        <v>1.2845536807321229</v>
      </c>
      <c r="CW1017" s="80">
        <v>0.96202412444033514</v>
      </c>
      <c r="CX1017" s="78">
        <v>0.68540205973752477</v>
      </c>
      <c r="CY1017" s="78">
        <v>2.9553616525840893</v>
      </c>
      <c r="CZ1017" s="78">
        <v>0</v>
      </c>
      <c r="DA1017" s="78">
        <v>1.4662217884731175</v>
      </c>
      <c r="DB1017" s="78">
        <v>1.7265247565155106</v>
      </c>
      <c r="DC1017" s="78">
        <v>0</v>
      </c>
      <c r="DD1017" s="78">
        <v>0.26410183972399859</v>
      </c>
      <c r="DE1017" s="78">
        <v>0</v>
      </c>
      <c r="DF1017" s="78">
        <v>0</v>
      </c>
      <c r="DG1017" s="78">
        <v>0</v>
      </c>
      <c r="DH1017" s="78">
        <v>0</v>
      </c>
      <c r="DI1017" s="10">
        <v>2019</v>
      </c>
      <c r="DJ1017" s="60" t="s">
        <v>85</v>
      </c>
      <c r="DK1017" s="42" t="s">
        <v>5440</v>
      </c>
    </row>
    <row r="1018" spans="1:115" x14ac:dyDescent="0.25">
      <c r="A1018" s="8" t="s">
        <v>2684</v>
      </c>
      <c r="B1018" s="8" t="s">
        <v>2685</v>
      </c>
      <c r="C1018" s="6" t="s">
        <v>77</v>
      </c>
      <c r="D1018" s="6" t="s">
        <v>78</v>
      </c>
      <c r="E1018" s="6" t="s">
        <v>170</v>
      </c>
      <c r="F1018" s="6" t="s">
        <v>77</v>
      </c>
      <c r="G1018" s="8" t="s">
        <v>2686</v>
      </c>
      <c r="H1018" s="7">
        <f t="shared" si="50"/>
        <v>0</v>
      </c>
      <c r="I1018" s="8" t="str">
        <f t="shared" si="51"/>
        <v>No impact</v>
      </c>
      <c r="J1018" s="8" t="str">
        <f t="shared" si="49"/>
        <v>No impact</v>
      </c>
      <c r="K1018" s="9">
        <v>0</v>
      </c>
      <c r="L1018" s="9">
        <v>0</v>
      </c>
      <c r="M1018" s="9">
        <v>0</v>
      </c>
      <c r="N1018" s="9">
        <v>0.3371190510150715</v>
      </c>
      <c r="O1018" s="9">
        <v>1.7550545571245284E-2</v>
      </c>
      <c r="P1018" s="9">
        <v>0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6.0730459278277261E-3</v>
      </c>
      <c r="Y1018" s="9">
        <v>0</v>
      </c>
      <c r="Z1018" s="9">
        <v>0</v>
      </c>
      <c r="AA1018" s="9">
        <v>4.0115532734274709E-3</v>
      </c>
      <c r="AB1018" s="9">
        <f>_xlfn.XLOOKUP(B1018,'[2]Macro de calcul Nur Journalier-'!$B:$B,'[2]Macro de calcul Nur Journalier-'!$K:$K,"")</f>
        <v>0</v>
      </c>
      <c r="AC1018" s="9">
        <f>_xlfn.XLOOKUP(B1018,'[3]NUR MACRO SITES'!$B:$B,'[3]NUR MACRO SITES'!$K:$K,"")</f>
        <v>0</v>
      </c>
      <c r="AD1018" s="9">
        <v>0</v>
      </c>
      <c r="AE1018" s="9">
        <v>0</v>
      </c>
      <c r="AF1018" s="9">
        <v>4.3068481671659047E-2</v>
      </c>
      <c r="AG1018" s="9">
        <v>0</v>
      </c>
      <c r="AH1018" s="9">
        <v>0</v>
      </c>
      <c r="AI1018" s="9">
        <v>0</v>
      </c>
      <c r="AJ1018" s="9">
        <v>0</v>
      </c>
      <c r="AK1018" s="9">
        <v>0</v>
      </c>
      <c r="AL1018" s="9">
        <v>0.26981410164978814</v>
      </c>
      <c r="AM1018" s="9">
        <v>0</v>
      </c>
      <c r="AN1018" s="9">
        <v>0</v>
      </c>
      <c r="AO1018" s="9">
        <v>3.589115431220688E-2</v>
      </c>
      <c r="AP1018" s="9">
        <v>0</v>
      </c>
      <c r="AQ1018" s="9">
        <v>0</v>
      </c>
      <c r="AR1018" s="9">
        <v>0</v>
      </c>
      <c r="AS1018" s="9">
        <v>0</v>
      </c>
      <c r="AT1018" s="9">
        <v>0</v>
      </c>
      <c r="AU1018" s="9">
        <v>0</v>
      </c>
      <c r="AV1018" s="9">
        <v>0</v>
      </c>
      <c r="AW1018" s="9">
        <v>0</v>
      </c>
      <c r="AX1018" s="9">
        <v>0</v>
      </c>
      <c r="AY1018" s="9">
        <v>0</v>
      </c>
      <c r="AZ1018" s="9">
        <v>0</v>
      </c>
      <c r="BA1018" s="9">
        <v>0</v>
      </c>
      <c r="BB1018" s="9">
        <v>0</v>
      </c>
      <c r="BC1018" s="9">
        <v>5.0306154107325135E-3</v>
      </c>
      <c r="BD1018" s="9">
        <v>5.0306154107325135E-3</v>
      </c>
      <c r="BE1018" s="9">
        <v>6.6587054891148356E-2</v>
      </c>
      <c r="BF1018" s="9">
        <v>0</v>
      </c>
      <c r="BG1018" s="9">
        <v>0</v>
      </c>
      <c r="BH1018" s="9">
        <v>0.27448866995650639</v>
      </c>
      <c r="BI1018" s="9">
        <v>0</v>
      </c>
      <c r="BJ1018" s="9">
        <v>0</v>
      </c>
      <c r="BK1018" s="9">
        <v>0</v>
      </c>
      <c r="BL1018" s="9">
        <v>0</v>
      </c>
      <c r="BM1018" s="9">
        <v>0</v>
      </c>
      <c r="BN1018" s="9">
        <v>0</v>
      </c>
      <c r="BO1018" s="9">
        <v>0</v>
      </c>
      <c r="BP1018" s="9">
        <v>0</v>
      </c>
      <c r="BQ1018" s="9">
        <v>0</v>
      </c>
      <c r="BR1018" s="9">
        <v>0</v>
      </c>
      <c r="BS1018" s="9">
        <v>0</v>
      </c>
      <c r="BT1018" s="9">
        <v>0</v>
      </c>
      <c r="BU1018" s="9">
        <v>0</v>
      </c>
      <c r="BV1018" s="9">
        <v>0</v>
      </c>
      <c r="BW1018" s="9">
        <v>3.1924790188138451E-2</v>
      </c>
      <c r="BX1018" s="9">
        <v>3.1924790188138451E-2</v>
      </c>
      <c r="BY1018" s="9">
        <v>0</v>
      </c>
      <c r="BZ1018" s="9">
        <v>0.26135523766311958</v>
      </c>
      <c r="CA1018" s="9">
        <v>0</v>
      </c>
      <c r="CB1018" s="9">
        <v>2.0510340065006218E-3</v>
      </c>
      <c r="CC1018" s="9">
        <v>0</v>
      </c>
      <c r="CD1018" s="9">
        <v>0</v>
      </c>
      <c r="CE1018" s="9">
        <v>0</v>
      </c>
      <c r="CF1018" s="9">
        <v>0</v>
      </c>
      <c r="CG1018" s="9">
        <v>0</v>
      </c>
      <c r="CH1018" s="9">
        <v>0</v>
      </c>
      <c r="CI1018" s="9">
        <v>0</v>
      </c>
      <c r="CJ1018" s="9">
        <v>1.2634726181609608</v>
      </c>
      <c r="CK1018" s="9">
        <v>0</v>
      </c>
      <c r="CL1018" s="62">
        <v>0.99039973404331194</v>
      </c>
      <c r="CM1018" s="62">
        <v>0</v>
      </c>
      <c r="CN1018" s="62">
        <v>0</v>
      </c>
      <c r="CO1018" s="62">
        <v>0</v>
      </c>
      <c r="CP1018" s="62">
        <v>1.8816007624852756E-2</v>
      </c>
      <c r="CQ1018" s="62">
        <v>0.99308602053028749</v>
      </c>
      <c r="CR1018" s="62">
        <v>0.95863545956002971</v>
      </c>
      <c r="CS1018" s="62">
        <v>1.9642306803297633</v>
      </c>
      <c r="CT1018" s="62">
        <v>0</v>
      </c>
      <c r="CU1018" s="62">
        <v>0</v>
      </c>
      <c r="CV1018" s="62">
        <v>0</v>
      </c>
      <c r="CW1018" s="80">
        <v>0</v>
      </c>
      <c r="CX1018" s="78">
        <v>0</v>
      </c>
      <c r="CY1018" s="78">
        <v>0</v>
      </c>
      <c r="CZ1018" s="78">
        <v>3.4797347393234167E-2</v>
      </c>
      <c r="DA1018" s="78">
        <v>0</v>
      </c>
      <c r="DB1018" s="78">
        <v>0</v>
      </c>
      <c r="DC1018" s="78">
        <v>0</v>
      </c>
      <c r="DD1018" s="78">
        <v>0.25955389475306273</v>
      </c>
      <c r="DE1018" s="78">
        <v>0</v>
      </c>
      <c r="DF1018" s="78">
        <v>0</v>
      </c>
      <c r="DG1018" s="78">
        <v>0</v>
      </c>
      <c r="DH1018" s="78">
        <v>0</v>
      </c>
      <c r="DI1018" s="82" t="e">
        <v>#N/A</v>
      </c>
      <c r="DJ1018" s="61" t="s">
        <v>80</v>
      </c>
      <c r="DK1018" s="42" t="s">
        <v>5440</v>
      </c>
    </row>
    <row r="1019" spans="1:115" x14ac:dyDescent="0.2">
      <c r="A1019" s="4" t="s">
        <v>4790</v>
      </c>
      <c r="B1019" s="5" t="s">
        <v>4791</v>
      </c>
      <c r="C1019" s="6" t="s">
        <v>77</v>
      </c>
      <c r="D1019" s="4"/>
      <c r="E1019" s="5"/>
      <c r="F1019" s="6" t="s">
        <v>77</v>
      </c>
      <c r="G1019" s="5" t="s">
        <v>4790</v>
      </c>
      <c r="H1019" s="7">
        <f t="shared" si="50"/>
        <v>0</v>
      </c>
      <c r="I1019" s="8" t="str">
        <f t="shared" si="51"/>
        <v>No impact</v>
      </c>
      <c r="J1019" s="8" t="str">
        <f t="shared" si="49"/>
        <v>No impact</v>
      </c>
      <c r="K1019" s="9">
        <v>0</v>
      </c>
      <c r="L1019" s="9">
        <v>0</v>
      </c>
      <c r="M1019" s="9">
        <v>0</v>
      </c>
      <c r="N1019" s="9">
        <v>0</v>
      </c>
      <c r="O1019" s="9">
        <v>0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9">
        <v>6.6673501164836628E-3</v>
      </c>
      <c r="Y1019" s="9">
        <v>0</v>
      </c>
      <c r="Z1019" s="9">
        <v>0</v>
      </c>
      <c r="AA1019" s="9">
        <v>4.5687134502923974E-3</v>
      </c>
      <c r="AB1019" s="9">
        <f>_xlfn.XLOOKUP(B1019,'[2]Macro de calcul Nur Journalier-'!$B:$B,'[2]Macro de calcul Nur Journalier-'!$K:$K,"")</f>
        <v>0</v>
      </c>
      <c r="AC1019" s="9">
        <f>_xlfn.XLOOKUP(B1019,'[3]NUR MACRO SITES'!$B:$B,'[3]NUR MACRO SITES'!$K:$K,"")</f>
        <v>0</v>
      </c>
      <c r="AD1019" s="9">
        <v>0</v>
      </c>
      <c r="AE1019" s="9">
        <v>0</v>
      </c>
      <c r="AF1019" s="9">
        <v>4.451709813150756E-2</v>
      </c>
      <c r="AG1019" s="9">
        <v>0</v>
      </c>
      <c r="AH1019" s="9">
        <v>0</v>
      </c>
      <c r="AI1019" s="9">
        <v>0</v>
      </c>
      <c r="AJ1019" s="9">
        <v>0</v>
      </c>
      <c r="AK1019" s="9">
        <v>0</v>
      </c>
      <c r="AL1019" s="9">
        <v>0</v>
      </c>
      <c r="AM1019" s="9">
        <v>0</v>
      </c>
      <c r="AN1019" s="9">
        <v>0</v>
      </c>
      <c r="AO1019" s="9">
        <v>0</v>
      </c>
      <c r="AP1019" s="9">
        <v>0</v>
      </c>
      <c r="AQ1019" s="9">
        <v>0</v>
      </c>
      <c r="AR1019" s="9">
        <v>0</v>
      </c>
      <c r="AS1019" s="9">
        <v>0</v>
      </c>
      <c r="AT1019" s="9">
        <v>0</v>
      </c>
      <c r="AU1019" s="9">
        <v>0</v>
      </c>
      <c r="AV1019" s="9">
        <v>0</v>
      </c>
      <c r="AW1019" s="9">
        <v>0</v>
      </c>
      <c r="AX1019" s="9">
        <v>0</v>
      </c>
      <c r="AY1019" s="9">
        <v>0</v>
      </c>
      <c r="AZ1019" s="9">
        <v>0</v>
      </c>
      <c r="BA1019" s="9">
        <v>0</v>
      </c>
      <c r="BB1019" s="9">
        <v>0</v>
      </c>
      <c r="BC1019" s="9">
        <v>4.0793717694302921E-3</v>
      </c>
      <c r="BD1019" s="9">
        <v>4.0793717694302921E-3</v>
      </c>
      <c r="BE1019" s="9">
        <v>0</v>
      </c>
      <c r="BF1019" s="9">
        <v>0</v>
      </c>
      <c r="BG1019" s="9">
        <v>0</v>
      </c>
      <c r="BH1019" s="9">
        <v>0</v>
      </c>
      <c r="BI1019" s="9">
        <v>0</v>
      </c>
      <c r="BJ1019" s="9">
        <v>0</v>
      </c>
      <c r="BK1019" s="9">
        <v>0</v>
      </c>
      <c r="BL1019" s="9">
        <v>0</v>
      </c>
      <c r="BM1019" s="9">
        <v>0</v>
      </c>
      <c r="BN1019" s="9">
        <v>0</v>
      </c>
      <c r="BO1019" s="9">
        <v>0</v>
      </c>
      <c r="BP1019" s="9">
        <v>0</v>
      </c>
      <c r="BQ1019" s="9">
        <v>0</v>
      </c>
      <c r="BR1019" s="9">
        <v>0</v>
      </c>
      <c r="BS1019" s="9">
        <v>0</v>
      </c>
      <c r="BT1019" s="9">
        <v>0</v>
      </c>
      <c r="BU1019" s="9">
        <v>0</v>
      </c>
      <c r="BV1019" s="9">
        <v>0</v>
      </c>
      <c r="BW1019" s="9">
        <v>0</v>
      </c>
      <c r="BX1019" s="9">
        <v>0</v>
      </c>
      <c r="BY1019" s="9">
        <v>0</v>
      </c>
      <c r="BZ1019" s="9">
        <v>0</v>
      </c>
      <c r="CA1019" s="9">
        <v>0</v>
      </c>
      <c r="CB1019" s="9">
        <v>1.2484554822176806E-3</v>
      </c>
      <c r="CC1019" s="9">
        <v>0</v>
      </c>
      <c r="CD1019" s="9">
        <v>0</v>
      </c>
      <c r="CE1019" s="9">
        <v>0</v>
      </c>
      <c r="CF1019" s="9">
        <v>0</v>
      </c>
      <c r="CG1019" s="9">
        <v>0</v>
      </c>
      <c r="CH1019" s="9">
        <v>0</v>
      </c>
      <c r="CI1019" s="9">
        <v>0</v>
      </c>
      <c r="CJ1019" s="9">
        <v>0</v>
      </c>
      <c r="CK1019" s="9">
        <v>0</v>
      </c>
      <c r="CL1019" s="62">
        <v>0.98842004035008113</v>
      </c>
      <c r="CM1019" s="62">
        <v>0</v>
      </c>
      <c r="CN1019" s="62">
        <v>0</v>
      </c>
      <c r="CO1019" s="62">
        <v>0</v>
      </c>
      <c r="CP1019" s="62">
        <v>1.5819714467530013E-2</v>
      </c>
      <c r="CQ1019" s="62">
        <v>0.9911597288537769</v>
      </c>
      <c r="CR1019" s="62">
        <v>0.96230948569341346</v>
      </c>
      <c r="CS1019" s="62">
        <v>1.9654613007336634</v>
      </c>
      <c r="CT1019" s="62">
        <v>0</v>
      </c>
      <c r="CU1019" s="62">
        <v>0</v>
      </c>
      <c r="CV1019" s="62">
        <v>0</v>
      </c>
      <c r="CW1019" s="80">
        <v>0</v>
      </c>
      <c r="CX1019" s="78">
        <v>0</v>
      </c>
      <c r="CY1019" s="78">
        <v>0</v>
      </c>
      <c r="CZ1019" s="78">
        <v>0</v>
      </c>
      <c r="DA1019" s="78">
        <v>0</v>
      </c>
      <c r="DB1019" s="78">
        <v>0</v>
      </c>
      <c r="DC1019" s="78">
        <v>0</v>
      </c>
      <c r="DD1019" s="78">
        <v>0.25723533457180126</v>
      </c>
      <c r="DE1019" s="78">
        <v>0</v>
      </c>
      <c r="DF1019" s="78">
        <v>0</v>
      </c>
      <c r="DG1019" s="78">
        <v>0</v>
      </c>
      <c r="DH1019" s="78">
        <v>0</v>
      </c>
      <c r="DI1019" s="10">
        <v>2006</v>
      </c>
      <c r="DJ1019" s="61" t="s">
        <v>80</v>
      </c>
      <c r="DK1019" s="42" t="s">
        <v>5440</v>
      </c>
    </row>
    <row r="1020" spans="1:115" x14ac:dyDescent="0.2">
      <c r="A1020" s="4" t="s">
        <v>1415</v>
      </c>
      <c r="B1020" s="5" t="s">
        <v>1416</v>
      </c>
      <c r="C1020" s="6" t="s">
        <v>108</v>
      </c>
      <c r="D1020" s="5" t="s">
        <v>78</v>
      </c>
      <c r="E1020" s="5" t="s">
        <v>79</v>
      </c>
      <c r="F1020" s="6" t="s">
        <v>108</v>
      </c>
      <c r="G1020" s="5" t="s">
        <v>1415</v>
      </c>
      <c r="H1020" s="7">
        <f t="shared" si="50"/>
        <v>0</v>
      </c>
      <c r="I1020" s="8" t="str">
        <f t="shared" si="51"/>
        <v>No impact</v>
      </c>
      <c r="J1020" s="8" t="str">
        <f t="shared" si="49"/>
        <v>No impact</v>
      </c>
      <c r="K1020" s="9">
        <v>0.12623392407169687</v>
      </c>
      <c r="L1020" s="9">
        <v>0.15992354276612944</v>
      </c>
      <c r="M1020" s="9">
        <v>5.335737293776447E-2</v>
      </c>
      <c r="N1020" s="9">
        <v>0.26361105168069227</v>
      </c>
      <c r="O1020" s="9">
        <v>5.1128732230304758E-2</v>
      </c>
      <c r="P1020" s="9">
        <v>0.11154346740835828</v>
      </c>
      <c r="Q1020" s="9">
        <v>2.3270723387058434E-2</v>
      </c>
      <c r="R1020" s="9">
        <v>8.693555959682403E-2</v>
      </c>
      <c r="S1020" s="9">
        <v>0.51212306256834506</v>
      </c>
      <c r="T1020" s="9">
        <v>0.43965509556411358</v>
      </c>
      <c r="U1020" s="9">
        <v>0.22278978272238861</v>
      </c>
      <c r="V1020" s="9">
        <v>0.7334085128131983</v>
      </c>
      <c r="W1020" s="9">
        <v>0.99438233965672995</v>
      </c>
      <c r="X1020" s="9">
        <v>7.5550919982884032E-2</v>
      </c>
      <c r="Y1020" s="9">
        <v>0.59961578234203394</v>
      </c>
      <c r="Z1020" s="9">
        <v>2.466362382922075E-2</v>
      </c>
      <c r="AA1020" s="9">
        <v>0.16445511220463083</v>
      </c>
      <c r="AB1020" s="9">
        <f>_xlfn.XLOOKUP(B1020,'[2]Macro de calcul Nur Journalier-'!$B:$B,'[2]Macro de calcul Nur Journalier-'!$K:$K,"")</f>
        <v>0.15635771763419301</v>
      </c>
      <c r="AC1020" s="9">
        <f>_xlfn.XLOOKUP(B1020,'[3]NUR MACRO SITES'!$B:$B,'[3]NUR MACRO SITES'!$K:$K,"")</f>
        <v>0.163266503827319</v>
      </c>
      <c r="AD1020" s="9">
        <v>0.1563577176341939</v>
      </c>
      <c r="AE1020" s="9">
        <v>3.4636790995102897E-2</v>
      </c>
      <c r="AF1020" s="9">
        <v>6.0600455237008514E-2</v>
      </c>
      <c r="AG1020" s="9">
        <v>6.9663594114011296E-2</v>
      </c>
      <c r="AH1020" s="9">
        <v>0</v>
      </c>
      <c r="AI1020" s="9">
        <v>4.4832822231731094E-2</v>
      </c>
      <c r="AJ1020" s="9">
        <v>0</v>
      </c>
      <c r="AK1020" s="9">
        <v>7.4956615794228118E-2</v>
      </c>
      <c r="AL1020" s="9">
        <v>0</v>
      </c>
      <c r="AM1020" s="9">
        <v>0</v>
      </c>
      <c r="AN1020" s="9">
        <v>0</v>
      </c>
      <c r="AO1020" s="9">
        <v>0</v>
      </c>
      <c r="AP1020" s="9">
        <v>0</v>
      </c>
      <c r="AQ1020" s="9">
        <v>0</v>
      </c>
      <c r="AR1020" s="9">
        <v>4.0244923285858956E-2</v>
      </c>
      <c r="AS1020" s="9">
        <v>0</v>
      </c>
      <c r="AT1020" s="9">
        <v>1.3463756153814633E-2</v>
      </c>
      <c r="AU1020" s="9">
        <v>1.3006427480111693E-2</v>
      </c>
      <c r="AV1020" s="9">
        <v>1.3536928741607104E-2</v>
      </c>
      <c r="AW1020" s="9">
        <v>0.57533776466525011</v>
      </c>
      <c r="AX1020" s="9">
        <v>0</v>
      </c>
      <c r="AY1020" s="9">
        <v>0.25240884159012811</v>
      </c>
      <c r="AZ1020" s="9">
        <v>0</v>
      </c>
      <c r="BA1020" s="9">
        <v>0</v>
      </c>
      <c r="BB1020" s="9">
        <v>4.9190272143488513E-2</v>
      </c>
      <c r="BC1020" s="9">
        <v>7.5184833956763782E-3</v>
      </c>
      <c r="BD1020" s="9">
        <v>7.5184833956763782E-3</v>
      </c>
      <c r="BE1020" s="9">
        <v>0</v>
      </c>
      <c r="BF1020" s="9">
        <v>0</v>
      </c>
      <c r="BG1020" s="9">
        <v>0</v>
      </c>
      <c r="BH1020" s="9">
        <v>0</v>
      </c>
      <c r="BI1020" s="9">
        <v>0</v>
      </c>
      <c r="BJ1020" s="9">
        <v>0</v>
      </c>
      <c r="BK1020" s="9">
        <v>0</v>
      </c>
      <c r="BL1020" s="9">
        <v>0</v>
      </c>
      <c r="BM1020" s="9">
        <v>0</v>
      </c>
      <c r="BN1020" s="9">
        <v>0</v>
      </c>
      <c r="BO1020" s="9">
        <v>0</v>
      </c>
      <c r="BP1020" s="9">
        <v>0</v>
      </c>
      <c r="BQ1020" s="9">
        <v>0</v>
      </c>
      <c r="BR1020" s="9">
        <v>0</v>
      </c>
      <c r="BS1020" s="9">
        <v>0</v>
      </c>
      <c r="BT1020" s="9">
        <v>0.59758213410266725</v>
      </c>
      <c r="BU1020" s="9">
        <v>0.12254482311882728</v>
      </c>
      <c r="BV1020" s="9">
        <v>4.1481181852165747</v>
      </c>
      <c r="BW1020" s="9">
        <v>2.492273844072904</v>
      </c>
      <c r="BX1020" s="9">
        <v>2.492273844072904</v>
      </c>
      <c r="BY1020" s="9">
        <v>1.0605807672222651</v>
      </c>
      <c r="BZ1020" s="9">
        <v>0</v>
      </c>
      <c r="CA1020" s="9">
        <v>0</v>
      </c>
      <c r="CB1020" s="9">
        <v>0.51453598158764413</v>
      </c>
      <c r="CC1020" s="9">
        <v>0</v>
      </c>
      <c r="CD1020" s="9">
        <v>0</v>
      </c>
      <c r="CE1020" s="9">
        <v>1.0439165418457073</v>
      </c>
      <c r="CF1020" s="9">
        <v>5.1739336785801213E-2</v>
      </c>
      <c r="CG1020" s="9">
        <v>0</v>
      </c>
      <c r="CH1020" s="9">
        <v>0.7015921607328286</v>
      </c>
      <c r="CI1020" s="9">
        <v>0.76258312810816975</v>
      </c>
      <c r="CJ1020" s="9">
        <v>6.4704750108906722E-2</v>
      </c>
      <c r="CK1020" s="9">
        <v>7.8384248985756869E-2</v>
      </c>
      <c r="CL1020" s="62">
        <v>0</v>
      </c>
      <c r="CM1020" s="62">
        <v>0.14630023876738915</v>
      </c>
      <c r="CN1020" s="62">
        <v>0.63099120033852207</v>
      </c>
      <c r="CO1020" s="62">
        <v>3.3575901536369954E-2</v>
      </c>
      <c r="CP1020" s="62">
        <v>0</v>
      </c>
      <c r="CQ1020" s="62">
        <v>0</v>
      </c>
      <c r="CR1020" s="62">
        <v>0</v>
      </c>
      <c r="CS1020" s="62">
        <v>1.7121477019456217E-3</v>
      </c>
      <c r="CT1020" s="62">
        <v>4.2268871185481692E-2</v>
      </c>
      <c r="CU1020" s="62">
        <v>0.4331962172512292</v>
      </c>
      <c r="CV1020" s="62">
        <v>1.7494939144334163</v>
      </c>
      <c r="CW1020" s="80">
        <v>1.3095178660841684</v>
      </c>
      <c r="CX1020" s="78">
        <v>0</v>
      </c>
      <c r="CY1020" s="78">
        <v>0</v>
      </c>
      <c r="CZ1020" s="78">
        <v>5.2437928079436452E-2</v>
      </c>
      <c r="DA1020" s="78">
        <v>4.0592638250393213E-2</v>
      </c>
      <c r="DB1020" s="78">
        <v>0</v>
      </c>
      <c r="DC1020" s="78">
        <v>0</v>
      </c>
      <c r="DD1020" s="78">
        <v>0.23991427154261327</v>
      </c>
      <c r="DE1020" s="78">
        <v>0</v>
      </c>
      <c r="DF1020" s="78">
        <v>0</v>
      </c>
      <c r="DG1020" s="78">
        <v>0</v>
      </c>
      <c r="DH1020" s="78">
        <v>5.7607302965188747E-2</v>
      </c>
      <c r="DI1020" s="10">
        <v>2012</v>
      </c>
      <c r="DJ1020" s="61" t="s">
        <v>80</v>
      </c>
      <c r="DK1020" s="42" t="s">
        <v>5440</v>
      </c>
    </row>
    <row r="1021" spans="1:115" x14ac:dyDescent="0.2">
      <c r="A1021" s="4" t="s">
        <v>1105</v>
      </c>
      <c r="B1021" s="5" t="s">
        <v>1106</v>
      </c>
      <c r="C1021" s="6" t="s">
        <v>108</v>
      </c>
      <c r="D1021" s="5" t="s">
        <v>78</v>
      </c>
      <c r="E1021" s="5" t="s">
        <v>170</v>
      </c>
      <c r="F1021" s="6" t="s">
        <v>108</v>
      </c>
      <c r="G1021" s="5" t="s">
        <v>1107</v>
      </c>
      <c r="H1021" s="7">
        <f t="shared" si="50"/>
        <v>0</v>
      </c>
      <c r="I1021" s="8" t="str">
        <f t="shared" si="51"/>
        <v>No impact</v>
      </c>
      <c r="J1021" s="8" t="str">
        <f t="shared" si="49"/>
        <v>No impact</v>
      </c>
      <c r="K1021" s="9">
        <v>1.3557564303713213E-3</v>
      </c>
      <c r="L1021" s="9">
        <v>0</v>
      </c>
      <c r="M1021" s="9">
        <v>0</v>
      </c>
      <c r="N1021" s="9">
        <v>6.6859221223801641E-4</v>
      </c>
      <c r="O1021" s="9">
        <v>0</v>
      </c>
      <c r="P1021" s="9">
        <v>0</v>
      </c>
      <c r="Q1021" s="9">
        <v>0</v>
      </c>
      <c r="R1021" s="9">
        <v>0</v>
      </c>
      <c r="S1021" s="9">
        <v>9.5480197820548188E-2</v>
      </c>
      <c r="T1021" s="9">
        <v>0.75054283865488824</v>
      </c>
      <c r="U1021" s="9">
        <v>0.17317029523185734</v>
      </c>
      <c r="V1021" s="9">
        <v>0</v>
      </c>
      <c r="W1021" s="9">
        <v>0</v>
      </c>
      <c r="X1021" s="9">
        <v>0</v>
      </c>
      <c r="Y1021" s="9">
        <v>0</v>
      </c>
      <c r="Z1021" s="9">
        <v>6.2216219749916422E-3</v>
      </c>
      <c r="AA1021" s="9">
        <v>0</v>
      </c>
      <c r="AB1021" s="9">
        <f>_xlfn.XLOOKUP(B1021,'[2]Macro de calcul Nur Journalier-'!$B:$B,'[2]Macro de calcul Nur Journalier-'!$K:$K,"")</f>
        <v>0.16503084438739099</v>
      </c>
      <c r="AC1021" s="9">
        <f>_xlfn.XLOOKUP(B1021,'[3]NUR MACRO SITES'!$B:$B,'[3]NUR MACRO SITES'!$K:$K,"")</f>
        <v>0</v>
      </c>
      <c r="AD1021" s="9">
        <v>0.16503084438739105</v>
      </c>
      <c r="AE1021" s="9">
        <v>1.04003233014785E-2</v>
      </c>
      <c r="AF1021" s="9">
        <v>0.19069300941499182</v>
      </c>
      <c r="AG1021" s="9">
        <v>0</v>
      </c>
      <c r="AH1021" s="9">
        <v>0.33815908334521949</v>
      </c>
      <c r="AI1021" s="9">
        <v>0.32021181631675544</v>
      </c>
      <c r="AJ1021" s="9">
        <v>0</v>
      </c>
      <c r="AK1021" s="9">
        <v>0</v>
      </c>
      <c r="AL1021" s="9">
        <v>9.4124414519400595E-2</v>
      </c>
      <c r="AM1021" s="9">
        <v>0</v>
      </c>
      <c r="AN1021" s="9">
        <v>0</v>
      </c>
      <c r="AO1021" s="9">
        <v>0</v>
      </c>
      <c r="AP1021" s="9">
        <v>0</v>
      </c>
      <c r="AQ1021" s="9">
        <v>0</v>
      </c>
      <c r="AR1021" s="9">
        <v>0</v>
      </c>
      <c r="AS1021" s="9">
        <v>0</v>
      </c>
      <c r="AT1021" s="9">
        <v>0</v>
      </c>
      <c r="AU1021" s="9">
        <v>0</v>
      </c>
      <c r="AV1021" s="9">
        <v>0</v>
      </c>
      <c r="AW1021" s="9">
        <v>0</v>
      </c>
      <c r="AX1021" s="9">
        <v>0</v>
      </c>
      <c r="AY1021" s="9">
        <v>0</v>
      </c>
      <c r="AZ1021" s="9">
        <v>0</v>
      </c>
      <c r="BA1021" s="9">
        <v>0</v>
      </c>
      <c r="BB1021" s="9">
        <v>0</v>
      </c>
      <c r="BC1021" s="9">
        <v>0</v>
      </c>
      <c r="BD1021" s="9">
        <v>0</v>
      </c>
      <c r="BE1021" s="9">
        <v>0</v>
      </c>
      <c r="BF1021" s="9">
        <v>0</v>
      </c>
      <c r="BG1021" s="9">
        <v>0</v>
      </c>
      <c r="BH1021" s="9">
        <v>0</v>
      </c>
      <c r="BI1021" s="9">
        <v>0</v>
      </c>
      <c r="BJ1021" s="9">
        <v>0</v>
      </c>
      <c r="BK1021" s="9">
        <v>0</v>
      </c>
      <c r="BL1021" s="9">
        <v>0</v>
      </c>
      <c r="BM1021" s="9">
        <v>0</v>
      </c>
      <c r="BN1021" s="9">
        <v>0</v>
      </c>
      <c r="BO1021" s="9">
        <v>2.675261747609386E-4</v>
      </c>
      <c r="BP1021" s="9">
        <v>1.0701046990437544E-3</v>
      </c>
      <c r="BQ1021" s="9">
        <v>0.34885413188826386</v>
      </c>
      <c r="BR1021" s="9">
        <v>0</v>
      </c>
      <c r="BS1021" s="9">
        <v>0.94040800951965153</v>
      </c>
      <c r="BT1021" s="9">
        <v>0.89653371685885774</v>
      </c>
      <c r="BU1021" s="9">
        <v>0</v>
      </c>
      <c r="BV1021" s="9">
        <v>6.7327420648169559E-2</v>
      </c>
      <c r="BW1021" s="9">
        <v>2.675261747609386E-4</v>
      </c>
      <c r="BX1021" s="9">
        <v>0</v>
      </c>
      <c r="BY1021" s="9">
        <v>0</v>
      </c>
      <c r="BZ1021" s="9">
        <v>0</v>
      </c>
      <c r="CA1021" s="9">
        <v>0</v>
      </c>
      <c r="CB1021" s="9">
        <v>0</v>
      </c>
      <c r="CC1021" s="9">
        <v>6.4206281942625273E-2</v>
      </c>
      <c r="CD1021" s="9">
        <v>0</v>
      </c>
      <c r="CE1021" s="9">
        <v>0</v>
      </c>
      <c r="CF1021" s="9">
        <v>0</v>
      </c>
      <c r="CG1021" s="9">
        <v>2.675261747609386E-4</v>
      </c>
      <c r="CH1021" s="9">
        <v>0</v>
      </c>
      <c r="CI1021" s="9">
        <v>0</v>
      </c>
      <c r="CJ1021" s="9">
        <v>0</v>
      </c>
      <c r="CK1021" s="9">
        <v>0</v>
      </c>
      <c r="CL1021" s="62">
        <v>0</v>
      </c>
      <c r="CM1021" s="62">
        <v>0</v>
      </c>
      <c r="CN1021" s="62">
        <v>0</v>
      </c>
      <c r="CO1021" s="62">
        <v>0</v>
      </c>
      <c r="CP1021" s="62">
        <v>0</v>
      </c>
      <c r="CQ1021" s="62">
        <v>0</v>
      </c>
      <c r="CR1021" s="62">
        <v>0</v>
      </c>
      <c r="CS1021" s="62">
        <v>0</v>
      </c>
      <c r="CT1021" s="62">
        <v>0</v>
      </c>
      <c r="CU1021" s="62">
        <v>1.0397137255909115</v>
      </c>
      <c r="CV1021" s="62">
        <v>0.40214534590064288</v>
      </c>
      <c r="CW1021" s="80">
        <v>0</v>
      </c>
      <c r="CX1021" s="78">
        <v>0</v>
      </c>
      <c r="CY1021" s="78">
        <v>0</v>
      </c>
      <c r="CZ1021" s="78">
        <v>0</v>
      </c>
      <c r="DA1021" s="78">
        <v>0</v>
      </c>
      <c r="DB1021" s="78">
        <v>0</v>
      </c>
      <c r="DC1021" s="78">
        <v>0.13162287798238179</v>
      </c>
      <c r="DD1021" s="78">
        <v>0.23355035056629939</v>
      </c>
      <c r="DE1021" s="78">
        <v>0</v>
      </c>
      <c r="DF1021" s="78">
        <v>0</v>
      </c>
      <c r="DG1021" s="78">
        <v>0</v>
      </c>
      <c r="DH1021" s="78">
        <v>0</v>
      </c>
      <c r="DI1021" s="10">
        <v>2015</v>
      </c>
      <c r="DJ1021" s="60" t="s">
        <v>85</v>
      </c>
      <c r="DK1021" s="42" t="s">
        <v>5440</v>
      </c>
    </row>
    <row r="1022" spans="1:115" x14ac:dyDescent="0.2">
      <c r="A1022" s="4" t="s">
        <v>4414</v>
      </c>
      <c r="B1022" s="5" t="s">
        <v>4415</v>
      </c>
      <c r="C1022" s="6"/>
      <c r="D1022" s="5" t="s">
        <v>78</v>
      </c>
      <c r="E1022" s="5" t="s">
        <v>4416</v>
      </c>
      <c r="F1022" s="6" t="s">
        <v>115</v>
      </c>
      <c r="G1022" s="5" t="s">
        <v>4417</v>
      </c>
      <c r="H1022" s="7">
        <f t="shared" si="50"/>
        <v>0</v>
      </c>
      <c r="I1022" s="8" t="str">
        <f t="shared" si="51"/>
        <v>No impact</v>
      </c>
      <c r="J1022" s="8" t="str">
        <f t="shared" si="49"/>
        <v>No impact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f>_xlfn.XLOOKUP(B1022,'[2]Macro de calcul Nur Journalier-'!$B:$B,'[2]Macro de calcul Nur Journalier-'!$K:$K,"")</f>
        <v>0</v>
      </c>
      <c r="AC1022" s="9">
        <f>_xlfn.XLOOKUP(B1022,'[3]NUR MACRO SITES'!$B:$B,'[3]NUR MACRO SITES'!$K:$K,"")</f>
        <v>0</v>
      </c>
      <c r="AD1022" s="9">
        <v>0</v>
      </c>
      <c r="AE1022" s="9">
        <v>1.1143203537296699E-3</v>
      </c>
      <c r="AF1022" s="9">
        <v>0</v>
      </c>
      <c r="AG1022" s="9">
        <v>0</v>
      </c>
      <c r="AH1022" s="9">
        <v>0</v>
      </c>
      <c r="AI1022" s="9">
        <v>0</v>
      </c>
      <c r="AJ1022" s="9">
        <v>0</v>
      </c>
      <c r="AK1022" s="9">
        <v>0</v>
      </c>
      <c r="AL1022" s="9">
        <v>0</v>
      </c>
      <c r="AM1022" s="9">
        <v>0</v>
      </c>
      <c r="AN1022" s="9">
        <v>0</v>
      </c>
      <c r="AO1022" s="9">
        <v>9.4209706782805731E-3</v>
      </c>
      <c r="AP1022" s="9">
        <v>0</v>
      </c>
      <c r="AQ1022" s="9">
        <v>0</v>
      </c>
      <c r="AR1022" s="9">
        <v>0</v>
      </c>
      <c r="AS1022" s="9">
        <v>2.6964098601525294E-2</v>
      </c>
      <c r="AT1022" s="9">
        <v>0</v>
      </c>
      <c r="AU1022" s="9">
        <v>0</v>
      </c>
      <c r="AV1022" s="9">
        <v>0</v>
      </c>
      <c r="AW1022" s="9">
        <v>0</v>
      </c>
      <c r="AX1022" s="9">
        <v>0</v>
      </c>
      <c r="AY1022" s="9">
        <v>0</v>
      </c>
      <c r="AZ1022" s="9">
        <v>3.7574123831433923E-2</v>
      </c>
      <c r="BA1022" s="9">
        <v>0</v>
      </c>
      <c r="BB1022" s="9">
        <v>0</v>
      </c>
      <c r="BC1022" s="9">
        <v>0</v>
      </c>
      <c r="BD1022" s="9">
        <v>0</v>
      </c>
      <c r="BE1022" s="9">
        <v>0</v>
      </c>
      <c r="BF1022" s="9">
        <v>0</v>
      </c>
      <c r="BG1022" s="9">
        <v>0</v>
      </c>
      <c r="BH1022" s="9">
        <v>0</v>
      </c>
      <c r="BI1022" s="9">
        <v>0</v>
      </c>
      <c r="BJ1022" s="9">
        <v>0</v>
      </c>
      <c r="BK1022" s="9">
        <v>0.30372821502731001</v>
      </c>
      <c r="BL1022" s="9">
        <v>0</v>
      </c>
      <c r="BM1022" s="9">
        <v>8.5786726706675726E-3</v>
      </c>
      <c r="BN1022" s="9">
        <v>0</v>
      </c>
      <c r="BO1022" s="9">
        <v>0</v>
      </c>
      <c r="BP1022" s="9">
        <v>0</v>
      </c>
      <c r="BQ1022" s="9">
        <v>0</v>
      </c>
      <c r="BR1022" s="9">
        <v>0</v>
      </c>
      <c r="BS1022" s="9">
        <v>0</v>
      </c>
      <c r="BT1022" s="9">
        <v>0</v>
      </c>
      <c r="BU1022" s="9">
        <v>0</v>
      </c>
      <c r="BV1022" s="9">
        <v>0</v>
      </c>
      <c r="BW1022" s="9">
        <v>0</v>
      </c>
      <c r="BX1022" s="9">
        <v>0</v>
      </c>
      <c r="BY1022" s="9">
        <v>0</v>
      </c>
      <c r="BZ1022" s="9">
        <v>0</v>
      </c>
      <c r="CA1022" s="9">
        <v>0</v>
      </c>
      <c r="CB1022" s="9">
        <v>0</v>
      </c>
      <c r="CC1022" s="9">
        <v>0</v>
      </c>
      <c r="CD1022" s="9">
        <v>6.4687829057195154E-2</v>
      </c>
      <c r="CE1022" s="9">
        <v>0</v>
      </c>
      <c r="CF1022" s="9">
        <v>0</v>
      </c>
      <c r="CG1022" s="9">
        <v>0</v>
      </c>
      <c r="CH1022" s="9">
        <v>0</v>
      </c>
      <c r="CI1022" s="9">
        <v>0</v>
      </c>
      <c r="CJ1022" s="9">
        <v>0</v>
      </c>
      <c r="CK1022" s="9">
        <v>0</v>
      </c>
      <c r="CL1022" s="62">
        <v>0</v>
      </c>
      <c r="CM1022" s="62">
        <v>0</v>
      </c>
      <c r="CN1022" s="62">
        <v>0</v>
      </c>
      <c r="CO1022" s="62">
        <v>0</v>
      </c>
      <c r="CP1022" s="62">
        <v>0</v>
      </c>
      <c r="CQ1022" s="62">
        <v>0</v>
      </c>
      <c r="CR1022" s="62">
        <v>0</v>
      </c>
      <c r="CS1022" s="62">
        <v>4.5766165525347589E-2</v>
      </c>
      <c r="CT1022" s="62">
        <v>0</v>
      </c>
      <c r="CU1022" s="62">
        <v>0</v>
      </c>
      <c r="CV1022" s="62">
        <v>0</v>
      </c>
      <c r="CW1022" s="80">
        <v>0</v>
      </c>
      <c r="CX1022" s="78">
        <v>0</v>
      </c>
      <c r="CY1022" s="78">
        <v>0</v>
      </c>
      <c r="CZ1022" s="78">
        <v>0</v>
      </c>
      <c r="DA1022" s="78">
        <v>0</v>
      </c>
      <c r="DB1022" s="78">
        <v>0</v>
      </c>
      <c r="DC1022" s="78">
        <v>0</v>
      </c>
      <c r="DD1022" s="78">
        <v>0.22366971717846207</v>
      </c>
      <c r="DE1022" s="78">
        <v>0</v>
      </c>
      <c r="DF1022" s="78">
        <v>0</v>
      </c>
      <c r="DG1022" s="78">
        <v>0</v>
      </c>
      <c r="DH1022" s="78">
        <v>0</v>
      </c>
      <c r="DI1022" s="10">
        <v>2025</v>
      </c>
      <c r="DJ1022" s="61" t="s">
        <v>80</v>
      </c>
      <c r="DK1022" s="42" t="s">
        <v>5440</v>
      </c>
    </row>
    <row r="1023" spans="1:115" x14ac:dyDescent="0.2">
      <c r="A1023" s="4" t="s">
        <v>4160</v>
      </c>
      <c r="B1023" s="4" t="s">
        <v>4161</v>
      </c>
      <c r="C1023" s="6" t="s">
        <v>1814</v>
      </c>
      <c r="D1023" s="4" t="s">
        <v>70</v>
      </c>
      <c r="E1023" s="4" t="s">
        <v>89</v>
      </c>
      <c r="F1023" s="6" t="s">
        <v>147</v>
      </c>
      <c r="G1023" s="4" t="s">
        <v>1815</v>
      </c>
      <c r="H1023" s="7">
        <f t="shared" si="50"/>
        <v>0</v>
      </c>
      <c r="I1023" s="8" t="str">
        <f t="shared" si="51"/>
        <v>No impact</v>
      </c>
      <c r="J1023" s="8" t="str">
        <f t="shared" si="49"/>
        <v>No impact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0</v>
      </c>
      <c r="AA1023" s="9">
        <v>0</v>
      </c>
      <c r="AB1023" s="9">
        <f>_xlfn.XLOOKUP(B1023,'[2]Macro de calcul Nur Journalier-'!$B:$B,'[2]Macro de calcul Nur Journalier-'!$K:$K,"")</f>
        <v>0</v>
      </c>
      <c r="AC1023" s="9">
        <f>_xlfn.XLOOKUP(B1023,'[3]NUR MACRO SITES'!$B:$B,'[3]NUR MACRO SITES'!$K:$K,"")</f>
        <v>0</v>
      </c>
      <c r="AD1023" s="9">
        <v>0</v>
      </c>
      <c r="AE1023" s="9">
        <v>0</v>
      </c>
      <c r="AF1023" s="9">
        <v>0</v>
      </c>
      <c r="AG1023" s="9">
        <v>0</v>
      </c>
      <c r="AH1023" s="9">
        <v>4.1955089918223738</v>
      </c>
      <c r="AI1023" s="9">
        <v>0</v>
      </c>
      <c r="AJ1023" s="9">
        <v>0</v>
      </c>
      <c r="AK1023" s="9">
        <v>0</v>
      </c>
      <c r="AL1023" s="9">
        <v>0</v>
      </c>
      <c r="AM1023" s="9">
        <v>0</v>
      </c>
      <c r="AN1023" s="9">
        <v>0</v>
      </c>
      <c r="AO1023" s="9">
        <v>7.3264053527211423E-2</v>
      </c>
      <c r="AP1023" s="9">
        <v>6.311135697100608E-3</v>
      </c>
      <c r="AQ1023" s="9">
        <v>0</v>
      </c>
      <c r="AR1023" s="9">
        <v>0</v>
      </c>
      <c r="AS1023" s="9">
        <v>0</v>
      </c>
      <c r="AT1023" s="9">
        <v>0</v>
      </c>
      <c r="AU1023" s="9">
        <v>0</v>
      </c>
      <c r="AV1023" s="9">
        <v>0</v>
      </c>
      <c r="AW1023" s="9">
        <v>0</v>
      </c>
      <c r="AX1023" s="9">
        <v>0</v>
      </c>
      <c r="AY1023" s="9">
        <v>0</v>
      </c>
      <c r="AZ1023" s="9">
        <v>0</v>
      </c>
      <c r="BA1023" s="9">
        <v>0</v>
      </c>
      <c r="BB1023" s="9">
        <v>0</v>
      </c>
      <c r="BC1023" s="9">
        <v>0</v>
      </c>
      <c r="BD1023" s="9">
        <v>0</v>
      </c>
      <c r="BE1023" s="9">
        <v>0</v>
      </c>
      <c r="BF1023" s="9">
        <v>0</v>
      </c>
      <c r="BG1023" s="9">
        <v>0</v>
      </c>
      <c r="BH1023" s="9">
        <v>0</v>
      </c>
      <c r="BI1023" s="9">
        <v>0</v>
      </c>
      <c r="BJ1023" s="9">
        <v>0</v>
      </c>
      <c r="BK1023" s="9">
        <v>0</v>
      </c>
      <c r="BL1023" s="9">
        <v>0</v>
      </c>
      <c r="BM1023" s="9">
        <v>0</v>
      </c>
      <c r="BN1023" s="9">
        <v>0</v>
      </c>
      <c r="BO1023" s="9">
        <v>0</v>
      </c>
      <c r="BP1023" s="9">
        <v>0</v>
      </c>
      <c r="BQ1023" s="9">
        <v>0</v>
      </c>
      <c r="BR1023" s="9">
        <v>0</v>
      </c>
      <c r="BS1023" s="9">
        <v>0</v>
      </c>
      <c r="BT1023" s="9">
        <v>0</v>
      </c>
      <c r="BU1023" s="9">
        <v>0</v>
      </c>
      <c r="BV1023" s="9">
        <v>0</v>
      </c>
      <c r="BW1023" s="9">
        <v>0</v>
      </c>
      <c r="BX1023" s="9">
        <v>0</v>
      </c>
      <c r="BY1023" s="9">
        <v>0</v>
      </c>
      <c r="BZ1023" s="9">
        <v>11.070143936216054</v>
      </c>
      <c r="CA1023" s="9">
        <v>0</v>
      </c>
      <c r="CB1023" s="9">
        <v>0</v>
      </c>
      <c r="CC1023" s="9">
        <v>0</v>
      </c>
      <c r="CD1023" s="9">
        <v>0</v>
      </c>
      <c r="CE1023" s="9">
        <v>0</v>
      </c>
      <c r="CF1023" s="9">
        <v>0</v>
      </c>
      <c r="CG1023" s="9">
        <v>12.451470751898363</v>
      </c>
      <c r="CH1023" s="9">
        <v>20.528656690437259</v>
      </c>
      <c r="CI1023" s="9">
        <v>6.5562282947096886</v>
      </c>
      <c r="CJ1023" s="9">
        <v>0</v>
      </c>
      <c r="CK1023" s="9">
        <v>0</v>
      </c>
      <c r="CL1023" s="62">
        <v>0</v>
      </c>
      <c r="CM1023" s="62">
        <v>0</v>
      </c>
      <c r="CN1023" s="62">
        <v>0</v>
      </c>
      <c r="CO1023" s="62">
        <v>0.22133332191888322</v>
      </c>
      <c r="CP1023" s="62">
        <v>3.1626052626322294</v>
      </c>
      <c r="CQ1023" s="62">
        <v>8.0339893788541588</v>
      </c>
      <c r="CR1023" s="62">
        <v>6.5805018362996632</v>
      </c>
      <c r="CS1023" s="62">
        <v>0.89849557547377101</v>
      </c>
      <c r="CT1023" s="62">
        <v>0.23160632702970324</v>
      </c>
      <c r="CU1023" s="62">
        <v>0</v>
      </c>
      <c r="CV1023" s="62">
        <v>0</v>
      </c>
      <c r="CW1023" s="80">
        <v>0</v>
      </c>
      <c r="CX1023" s="78">
        <v>0.30273261935947815</v>
      </c>
      <c r="CY1023" s="78">
        <v>0</v>
      </c>
      <c r="CZ1023" s="78">
        <v>0.15042105052891708</v>
      </c>
      <c r="DA1023" s="78">
        <v>0.1812400658613772</v>
      </c>
      <c r="DB1023" s="78">
        <v>0.45944945253443603</v>
      </c>
      <c r="DC1023" s="78">
        <v>0</v>
      </c>
      <c r="DD1023" s="78">
        <v>0.20965134562098886</v>
      </c>
      <c r="DE1023" s="78">
        <v>0</v>
      </c>
      <c r="DF1023" s="78">
        <v>0</v>
      </c>
      <c r="DG1023" s="78">
        <v>0</v>
      </c>
      <c r="DH1023" s="78">
        <v>0</v>
      </c>
      <c r="DI1023" s="10">
        <v>2020</v>
      </c>
      <c r="DJ1023" s="60" t="s">
        <v>85</v>
      </c>
      <c r="DK1023" s="42" t="s">
        <v>5440</v>
      </c>
    </row>
    <row r="1024" spans="1:115" x14ac:dyDescent="0.2">
      <c r="A1024" s="4" t="s">
        <v>600</v>
      </c>
      <c r="B1024" s="5" t="s">
        <v>601</v>
      </c>
      <c r="C1024" s="6" t="s">
        <v>147</v>
      </c>
      <c r="D1024" s="5" t="s">
        <v>78</v>
      </c>
      <c r="E1024" s="5"/>
      <c r="F1024" s="6" t="s">
        <v>147</v>
      </c>
      <c r="G1024" s="5" t="s">
        <v>600</v>
      </c>
      <c r="H1024" s="7">
        <f t="shared" si="50"/>
        <v>2</v>
      </c>
      <c r="I1024" s="8" t="str">
        <f t="shared" si="51"/>
        <v>No impact</v>
      </c>
      <c r="J1024" s="8" t="str">
        <f t="shared" si="49"/>
        <v>No impact</v>
      </c>
      <c r="K1024" s="9">
        <v>5.8566172262503482</v>
      </c>
      <c r="L1024" s="9">
        <v>5.9469569475862896</v>
      </c>
      <c r="M1024" s="9">
        <v>6.1509554925593113</v>
      </c>
      <c r="N1024" s="9">
        <v>6.3710151904150623</v>
      </c>
      <c r="O1024" s="9">
        <v>4.1032589287439052</v>
      </c>
      <c r="P1024" s="9">
        <v>6.1325320627109772</v>
      </c>
      <c r="Q1024" s="9">
        <v>0.96791723125564588</v>
      </c>
      <c r="R1024" s="9">
        <v>3.5173707685541773</v>
      </c>
      <c r="S1024" s="9">
        <v>2.3967168735193982</v>
      </c>
      <c r="T1024" s="9">
        <v>3.7716586732753288</v>
      </c>
      <c r="U1024" s="9">
        <v>0.38538769433746956</v>
      </c>
      <c r="V1024" s="9">
        <v>0.13243697404079327</v>
      </c>
      <c r="W1024" s="9">
        <v>0.70337536984927573</v>
      </c>
      <c r="X1024" s="9">
        <v>8.5058640412528312</v>
      </c>
      <c r="Y1024" s="9">
        <v>3.0982377395045875</v>
      </c>
      <c r="Z1024" s="9">
        <v>1.8889581983741921</v>
      </c>
      <c r="AA1024" s="9">
        <v>3.8462252769457521</v>
      </c>
      <c r="AB1024" s="9">
        <f>_xlfn.XLOOKUP(B1024,'[2]Macro de calcul Nur Journalier-'!$B:$B,'[2]Macro de calcul Nur Journalier-'!$K:$K,"")</f>
        <v>0</v>
      </c>
      <c r="AC1024" s="9">
        <f>_xlfn.XLOOKUP(B1024,'[3]NUR MACRO SITES'!$B:$B,'[3]NUR MACRO SITES'!$K:$K,"")</f>
        <v>2.9339325369048881</v>
      </c>
      <c r="AD1024" s="9">
        <v>0</v>
      </c>
      <c r="AE1024" s="9">
        <v>0</v>
      </c>
      <c r="AF1024" s="9">
        <v>0</v>
      </c>
      <c r="AG1024" s="9">
        <v>0</v>
      </c>
      <c r="AH1024" s="9">
        <v>0</v>
      </c>
      <c r="AI1024" s="9">
        <v>0</v>
      </c>
      <c r="AJ1024" s="9">
        <v>0</v>
      </c>
      <c r="AK1024" s="9">
        <v>0</v>
      </c>
      <c r="AL1024" s="9">
        <v>0</v>
      </c>
      <c r="AM1024" s="9">
        <v>0</v>
      </c>
      <c r="AN1024" s="9">
        <v>0</v>
      </c>
      <c r="AO1024" s="9">
        <v>0</v>
      </c>
      <c r="AP1024" s="9">
        <v>0</v>
      </c>
      <c r="AQ1024" s="9">
        <v>0</v>
      </c>
      <c r="AR1024" s="9">
        <v>0</v>
      </c>
      <c r="AS1024" s="9">
        <v>0</v>
      </c>
      <c r="AT1024" s="9">
        <v>0</v>
      </c>
      <c r="AU1024" s="9">
        <v>0</v>
      </c>
      <c r="AV1024" s="9">
        <v>0</v>
      </c>
      <c r="AW1024" s="9">
        <v>0</v>
      </c>
      <c r="AX1024" s="9">
        <v>0</v>
      </c>
      <c r="AY1024" s="9">
        <v>0</v>
      </c>
      <c r="AZ1024" s="9">
        <v>0</v>
      </c>
      <c r="BA1024" s="9">
        <v>0</v>
      </c>
      <c r="BB1024" s="9">
        <v>0</v>
      </c>
      <c r="BC1024" s="9">
        <v>0</v>
      </c>
      <c r="BD1024" s="9">
        <v>0</v>
      </c>
      <c r="BE1024" s="9">
        <v>0</v>
      </c>
      <c r="BF1024" s="9">
        <v>0</v>
      </c>
      <c r="BG1024" s="9">
        <v>0</v>
      </c>
      <c r="BH1024" s="9">
        <v>0</v>
      </c>
      <c r="BI1024" s="9">
        <v>1.7565411933236881</v>
      </c>
      <c r="BJ1024" s="9">
        <v>2.3055049039331337</v>
      </c>
      <c r="BK1024" s="9">
        <v>1.4352600925141183</v>
      </c>
      <c r="BL1024" s="9">
        <v>1.4443559824559897</v>
      </c>
      <c r="BM1024" s="9">
        <v>7.3776941669306257</v>
      </c>
      <c r="BN1024" s="9">
        <v>2.1362500107010467</v>
      </c>
      <c r="BO1024" s="9">
        <v>2.6270892010741003</v>
      </c>
      <c r="BP1024" s="9">
        <v>0.50683725562375681</v>
      </c>
      <c r="BQ1024" s="9">
        <v>3.1225120065747229</v>
      </c>
      <c r="BR1024" s="9">
        <v>1.6777458173174331</v>
      </c>
      <c r="BS1024" s="9">
        <v>1.8531894827256568</v>
      </c>
      <c r="BT1024" s="9">
        <v>0.16616942468317769</v>
      </c>
      <c r="BU1024" s="9">
        <v>0.9613107213076395</v>
      </c>
      <c r="BV1024" s="9">
        <v>5.7396849041043518</v>
      </c>
      <c r="BW1024" s="9">
        <v>0.48424021139561629</v>
      </c>
      <c r="BX1024" s="9">
        <v>1.4195295534381751</v>
      </c>
      <c r="BY1024" s="9">
        <v>3.1127383836567901</v>
      </c>
      <c r="BZ1024" s="9">
        <v>2.8530953135121409</v>
      </c>
      <c r="CA1024" s="9">
        <v>2.7248254302534294</v>
      </c>
      <c r="CB1024" s="9">
        <v>8.5134141191040786</v>
      </c>
      <c r="CC1024" s="9">
        <v>5.3390377047823696</v>
      </c>
      <c r="CD1024" s="9">
        <v>1.4158376922264739</v>
      </c>
      <c r="CE1024" s="9">
        <v>1.1304050988348699</v>
      </c>
      <c r="CF1024" s="9">
        <v>7.6033792479589533</v>
      </c>
      <c r="CG1024" s="9">
        <v>14.365745377861105</v>
      </c>
      <c r="CH1024" s="9">
        <v>5.7571276106987641</v>
      </c>
      <c r="CI1024" s="9">
        <v>11.993983157978843</v>
      </c>
      <c r="CJ1024" s="9">
        <v>6.8306031395445075</v>
      </c>
      <c r="CK1024" s="9">
        <v>8.1054010324370136</v>
      </c>
      <c r="CL1024" s="62">
        <v>1.8976701680492418</v>
      </c>
      <c r="CM1024" s="62">
        <v>2.5132657312524795</v>
      </c>
      <c r="CN1024" s="62">
        <v>5.1788608664138369</v>
      </c>
      <c r="CO1024" s="62">
        <v>11.820358670558992</v>
      </c>
      <c r="CP1024" s="62">
        <v>3.7064859759212174</v>
      </c>
      <c r="CQ1024" s="62">
        <v>1.5472822194256823</v>
      </c>
      <c r="CR1024" s="62">
        <v>3.6085178907237618</v>
      </c>
      <c r="CS1024" s="62">
        <v>7.3523505206416058</v>
      </c>
      <c r="CT1024" s="62">
        <v>7.1627101328927356</v>
      </c>
      <c r="CU1024" s="62">
        <v>1.046758581526283</v>
      </c>
      <c r="CV1024" s="62">
        <v>4.923123678420696</v>
      </c>
      <c r="CW1024" s="80">
        <v>3.8270332702684962</v>
      </c>
      <c r="CX1024" s="78">
        <v>0.18339811033778214</v>
      </c>
      <c r="CY1024" s="78">
        <v>0.29916560369599893</v>
      </c>
      <c r="CZ1024" s="78">
        <v>0.16966510003338728</v>
      </c>
      <c r="DA1024" s="78">
        <v>3.3066770252801541</v>
      </c>
      <c r="DB1024" s="78">
        <v>2.9378119355197709</v>
      </c>
      <c r="DC1024" s="78">
        <v>0</v>
      </c>
      <c r="DD1024" s="78">
        <v>0.19474122014764592</v>
      </c>
      <c r="DE1024" s="78">
        <v>0</v>
      </c>
      <c r="DF1024" s="78">
        <v>0</v>
      </c>
      <c r="DG1024" s="78">
        <v>0</v>
      </c>
      <c r="DH1024" s="78">
        <v>0</v>
      </c>
      <c r="DI1024" s="10">
        <v>2017</v>
      </c>
      <c r="DJ1024" s="60" t="s">
        <v>85</v>
      </c>
      <c r="DK1024" s="42" t="s">
        <v>5440</v>
      </c>
    </row>
    <row r="1025" spans="1:115" x14ac:dyDescent="0.2">
      <c r="A1025" s="4" t="s">
        <v>1178</v>
      </c>
      <c r="B1025" s="5" t="s">
        <v>1179</v>
      </c>
      <c r="C1025" s="6" t="s">
        <v>108</v>
      </c>
      <c r="D1025" s="5" t="s">
        <v>78</v>
      </c>
      <c r="E1025" s="5" t="s">
        <v>299</v>
      </c>
      <c r="F1025" s="6" t="s">
        <v>108</v>
      </c>
      <c r="G1025" s="5" t="s">
        <v>1180</v>
      </c>
      <c r="H1025" s="7">
        <f t="shared" si="50"/>
        <v>0</v>
      </c>
      <c r="I1025" s="8" t="str">
        <f t="shared" si="51"/>
        <v>No impact</v>
      </c>
      <c r="J1025" s="8" t="str">
        <f t="shared" si="49"/>
        <v>No impact</v>
      </c>
      <c r="K1025" s="9">
        <v>0.27663002781343593</v>
      </c>
      <c r="L1025" s="9">
        <v>3.4267629701762656</v>
      </c>
      <c r="M1025" s="9">
        <v>14.665071761228178</v>
      </c>
      <c r="N1025" s="9">
        <v>0.13216490742858747</v>
      </c>
      <c r="O1025" s="9">
        <v>0.17806839252603066</v>
      </c>
      <c r="P1025" s="9">
        <v>0.32987596871582747</v>
      </c>
      <c r="Q1025" s="9">
        <v>0.93429145215205522</v>
      </c>
      <c r="R1025" s="9">
        <v>0.11699083697853427</v>
      </c>
      <c r="S1025" s="9">
        <v>1.3558348930387317E-2</v>
      </c>
      <c r="T1025" s="9">
        <v>0.68671088341250175</v>
      </c>
      <c r="U1025" s="9">
        <v>2.2250337956074614E-2</v>
      </c>
      <c r="V1025" s="9">
        <v>1.3557854508099435E-2</v>
      </c>
      <c r="W1025" s="9">
        <v>0.17750748162290125</v>
      </c>
      <c r="X1025" s="9">
        <v>0.27362136285836525</v>
      </c>
      <c r="Y1025" s="9">
        <v>0</v>
      </c>
      <c r="Z1025" s="9">
        <v>0.10121743213046172</v>
      </c>
      <c r="AA1025" s="9">
        <v>4.9958695858888444E-2</v>
      </c>
      <c r="AB1025" s="9">
        <f>_xlfn.XLOOKUP(B1025,'[2]Macro de calcul Nur Journalier-'!$B:$B,'[2]Macro de calcul Nur Journalier-'!$K:$K,"")</f>
        <v>0</v>
      </c>
      <c r="AC1025" s="9">
        <f>_xlfn.XLOOKUP(B1025,'[3]NUR MACRO SITES'!$B:$B,'[3]NUR MACRO SITES'!$K:$K,"")</f>
        <v>0</v>
      </c>
      <c r="AD1025" s="9">
        <v>0</v>
      </c>
      <c r="AE1025" s="9">
        <v>0.11613075286454599</v>
      </c>
      <c r="AF1025" s="9">
        <v>2.6937779914796161</v>
      </c>
      <c r="AG1025" s="9">
        <v>1.8331160975939363E-2</v>
      </c>
      <c r="AH1025" s="9">
        <v>0</v>
      </c>
      <c r="AI1025" s="9">
        <v>0</v>
      </c>
      <c r="AJ1025" s="9">
        <v>0</v>
      </c>
      <c r="AK1025" s="9">
        <v>0</v>
      </c>
      <c r="AL1025" s="9">
        <v>6.7604030781364774E-2</v>
      </c>
      <c r="AM1025" s="9">
        <v>0</v>
      </c>
      <c r="AN1025" s="9">
        <v>0</v>
      </c>
      <c r="AO1025" s="9">
        <v>0</v>
      </c>
      <c r="AP1025" s="9">
        <v>0</v>
      </c>
      <c r="AQ1025" s="9">
        <v>0</v>
      </c>
      <c r="AR1025" s="9">
        <v>4.4289100941972567E-2</v>
      </c>
      <c r="AS1025" s="9">
        <v>0</v>
      </c>
      <c r="AT1025" s="9">
        <v>0</v>
      </c>
      <c r="AU1025" s="9">
        <v>0</v>
      </c>
      <c r="AV1025" s="9">
        <v>0</v>
      </c>
      <c r="AW1025" s="9">
        <v>0</v>
      </c>
      <c r="AX1025" s="9">
        <v>0</v>
      </c>
      <c r="AY1025" s="9">
        <v>0</v>
      </c>
      <c r="AZ1025" s="9">
        <v>0</v>
      </c>
      <c r="BA1025" s="9">
        <v>0</v>
      </c>
      <c r="BB1025" s="9">
        <v>0</v>
      </c>
      <c r="BC1025" s="9">
        <v>0</v>
      </c>
      <c r="BD1025" s="9">
        <v>0</v>
      </c>
      <c r="BE1025" s="9">
        <v>0</v>
      </c>
      <c r="BF1025" s="9">
        <v>0</v>
      </c>
      <c r="BG1025" s="9">
        <v>0</v>
      </c>
      <c r="BH1025" s="9">
        <v>0</v>
      </c>
      <c r="BI1025" s="9">
        <v>0</v>
      </c>
      <c r="BJ1025" s="9">
        <v>0</v>
      </c>
      <c r="BK1025" s="9">
        <v>0</v>
      </c>
      <c r="BL1025" s="9">
        <v>0</v>
      </c>
      <c r="BM1025" s="9">
        <v>0</v>
      </c>
      <c r="BN1025" s="9">
        <v>0</v>
      </c>
      <c r="BO1025" s="9">
        <v>0</v>
      </c>
      <c r="BP1025" s="9">
        <v>3.5885312975153148E-2</v>
      </c>
      <c r="BQ1025" s="9">
        <v>0</v>
      </c>
      <c r="BR1025" s="9">
        <v>0</v>
      </c>
      <c r="BS1025" s="9">
        <v>0</v>
      </c>
      <c r="BT1025" s="9">
        <v>0</v>
      </c>
      <c r="BU1025" s="9">
        <v>0.27928820299088819</v>
      </c>
      <c r="BV1025" s="9">
        <v>0</v>
      </c>
      <c r="BW1025" s="9">
        <v>0</v>
      </c>
      <c r="BX1025" s="9">
        <v>0</v>
      </c>
      <c r="BY1025" s="9">
        <v>0</v>
      </c>
      <c r="BZ1025" s="9">
        <v>0</v>
      </c>
      <c r="CA1025" s="9">
        <v>0</v>
      </c>
      <c r="CB1025" s="9">
        <v>0</v>
      </c>
      <c r="CC1025" s="9">
        <v>0</v>
      </c>
      <c r="CD1025" s="9">
        <v>0</v>
      </c>
      <c r="CE1025" s="9">
        <v>0</v>
      </c>
      <c r="CF1025" s="9">
        <v>0</v>
      </c>
      <c r="CG1025" s="9">
        <v>0</v>
      </c>
      <c r="CH1025" s="9">
        <v>0</v>
      </c>
      <c r="CI1025" s="9">
        <v>0</v>
      </c>
      <c r="CJ1025" s="9">
        <v>0</v>
      </c>
      <c r="CK1025" s="9">
        <v>0</v>
      </c>
      <c r="CL1025" s="62">
        <v>0</v>
      </c>
      <c r="CM1025" s="62">
        <v>0</v>
      </c>
      <c r="CN1025" s="62">
        <v>0</v>
      </c>
      <c r="CO1025" s="62">
        <v>0</v>
      </c>
      <c r="CP1025" s="62">
        <v>2.2293847896745519E-3</v>
      </c>
      <c r="CQ1025" s="62">
        <v>0</v>
      </c>
      <c r="CR1025" s="62">
        <v>0</v>
      </c>
      <c r="CS1025" s="62">
        <v>0</v>
      </c>
      <c r="CT1025" s="62">
        <v>0.98314841583926571</v>
      </c>
      <c r="CU1025" s="62">
        <v>0</v>
      </c>
      <c r="CV1025" s="62">
        <v>6.5479167879821514</v>
      </c>
      <c r="CW1025" s="80">
        <v>0</v>
      </c>
      <c r="CX1025" s="78">
        <v>0</v>
      </c>
      <c r="CY1025" s="78">
        <v>5.3114530203652817E-2</v>
      </c>
      <c r="CZ1025" s="78">
        <v>1.4357563182934616E-2</v>
      </c>
      <c r="DA1025" s="78">
        <v>1.4981630935783776E-2</v>
      </c>
      <c r="DB1025" s="78">
        <v>0</v>
      </c>
      <c r="DC1025" s="78">
        <v>0.10574770424646508</v>
      </c>
      <c r="DD1025" s="78">
        <v>0.18914673416786293</v>
      </c>
      <c r="DE1025" s="78">
        <v>0</v>
      </c>
      <c r="DF1025" s="78">
        <v>0</v>
      </c>
      <c r="DG1025" s="78">
        <v>0</v>
      </c>
      <c r="DH1025" s="78">
        <v>0.25695473374358557</v>
      </c>
      <c r="DI1025" s="10">
        <v>2016</v>
      </c>
      <c r="DJ1025" s="61" t="s">
        <v>80</v>
      </c>
      <c r="DK1025" s="42" t="s">
        <v>5440</v>
      </c>
    </row>
    <row r="1026" spans="1:115" x14ac:dyDescent="0.2">
      <c r="A1026" s="4" t="s">
        <v>3512</v>
      </c>
      <c r="B1026" s="5" t="s">
        <v>3513</v>
      </c>
      <c r="C1026" s="6" t="s">
        <v>83</v>
      </c>
      <c r="D1026" s="5" t="s">
        <v>78</v>
      </c>
      <c r="E1026" s="5" t="s">
        <v>79</v>
      </c>
      <c r="F1026" s="6" t="s">
        <v>83</v>
      </c>
      <c r="G1026" s="5" t="s">
        <v>650</v>
      </c>
      <c r="H1026" s="7">
        <f t="shared" si="50"/>
        <v>0</v>
      </c>
      <c r="I1026" s="8" t="str">
        <f t="shared" si="51"/>
        <v>No impact</v>
      </c>
      <c r="J1026" s="8" t="str">
        <f t="shared" si="49"/>
        <v>No impact</v>
      </c>
      <c r="K1026" s="9">
        <v>0.50716757215364017</v>
      </c>
      <c r="L1026" s="9">
        <v>8.4926439999049084</v>
      </c>
      <c r="M1026" s="9">
        <v>6.7517598832786563</v>
      </c>
      <c r="N1026" s="9">
        <v>0</v>
      </c>
      <c r="O1026" s="9">
        <v>0</v>
      </c>
      <c r="P1026" s="9">
        <v>4.2494049529311084</v>
      </c>
      <c r="Q1026" s="9">
        <v>3.708105269100936</v>
      </c>
      <c r="R1026" s="9">
        <v>0</v>
      </c>
      <c r="S1026" s="9">
        <v>5.4768845385822294E-2</v>
      </c>
      <c r="T1026" s="9">
        <v>0</v>
      </c>
      <c r="U1026" s="9">
        <v>0</v>
      </c>
      <c r="V1026" s="9">
        <v>0</v>
      </c>
      <c r="W1026" s="9">
        <v>0.31638728014725659</v>
      </c>
      <c r="X1026" s="9">
        <v>0</v>
      </c>
      <c r="Y1026" s="9">
        <v>0</v>
      </c>
      <c r="Z1026" s="9">
        <v>0</v>
      </c>
      <c r="AA1026" s="9">
        <v>0</v>
      </c>
      <c r="AB1026" s="9">
        <f>_xlfn.XLOOKUP(B1026,'[2]Macro de calcul Nur Journalier-'!$B:$B,'[2]Macro de calcul Nur Journalier-'!$K:$K,"")</f>
        <v>0</v>
      </c>
      <c r="AC1026" s="9">
        <f>_xlfn.XLOOKUP(B1026,'[3]NUR MACRO SITES'!$B:$B,'[3]NUR MACRO SITES'!$K:$K,"")</f>
        <v>0</v>
      </c>
      <c r="AD1026" s="9">
        <v>0</v>
      </c>
      <c r="AE1026" s="9">
        <v>0</v>
      </c>
      <c r="AF1026" s="9">
        <v>0</v>
      </c>
      <c r="AG1026" s="9">
        <v>0</v>
      </c>
      <c r="AH1026" s="9">
        <v>0</v>
      </c>
      <c r="AI1026" s="9">
        <v>0</v>
      </c>
      <c r="AJ1026" s="9">
        <v>0</v>
      </c>
      <c r="AK1026" s="9">
        <v>0</v>
      </c>
      <c r="AL1026" s="9">
        <v>0</v>
      </c>
      <c r="AM1026" s="9">
        <v>0</v>
      </c>
      <c r="AN1026" s="9">
        <v>0</v>
      </c>
      <c r="AO1026" s="9">
        <v>0</v>
      </c>
      <c r="AP1026" s="9">
        <v>0</v>
      </c>
      <c r="AQ1026" s="9">
        <v>0</v>
      </c>
      <c r="AR1026" s="9">
        <v>0</v>
      </c>
      <c r="AS1026" s="9">
        <v>0</v>
      </c>
      <c r="AT1026" s="9">
        <v>0</v>
      </c>
      <c r="AU1026" s="9">
        <v>0</v>
      </c>
      <c r="AV1026" s="9">
        <v>0</v>
      </c>
      <c r="AW1026" s="9">
        <v>0</v>
      </c>
      <c r="AX1026" s="9">
        <v>0</v>
      </c>
      <c r="AY1026" s="9">
        <v>0</v>
      </c>
      <c r="AZ1026" s="9">
        <v>0</v>
      </c>
      <c r="BA1026" s="9">
        <v>0</v>
      </c>
      <c r="BB1026" s="9">
        <v>0</v>
      </c>
      <c r="BC1026" s="9">
        <v>0</v>
      </c>
      <c r="BD1026" s="9">
        <v>0</v>
      </c>
      <c r="BE1026" s="9">
        <v>0</v>
      </c>
      <c r="BF1026" s="9">
        <v>0</v>
      </c>
      <c r="BG1026" s="9">
        <v>0</v>
      </c>
      <c r="BH1026" s="9">
        <v>0</v>
      </c>
      <c r="BI1026" s="9">
        <v>1.5804554650960385</v>
      </c>
      <c r="BJ1026" s="9">
        <v>0</v>
      </c>
      <c r="BK1026" s="9">
        <v>0</v>
      </c>
      <c r="BL1026" s="9">
        <v>0</v>
      </c>
      <c r="BM1026" s="9">
        <v>0.58534727037693368</v>
      </c>
      <c r="BN1026" s="9">
        <v>2.0087292007316666</v>
      </c>
      <c r="BO1026" s="9">
        <v>0</v>
      </c>
      <c r="BP1026" s="9">
        <v>0.70641178199541721</v>
      </c>
      <c r="BQ1026" s="9">
        <v>2.3503601259013847</v>
      </c>
      <c r="BR1026" s="9">
        <v>1.8732182756760918</v>
      </c>
      <c r="BS1026" s="9">
        <v>2.49819509007428</v>
      </c>
      <c r="BT1026" s="9">
        <v>0</v>
      </c>
      <c r="BU1026" s="9">
        <v>0</v>
      </c>
      <c r="BV1026" s="9">
        <v>0</v>
      </c>
      <c r="BW1026" s="9">
        <v>1.7407036437778403</v>
      </c>
      <c r="BX1026" s="9">
        <v>2.0188951953725818</v>
      </c>
      <c r="BY1026" s="9">
        <v>0.23130313069830755</v>
      </c>
      <c r="BZ1026" s="9">
        <v>2.8833614414167617</v>
      </c>
      <c r="CA1026" s="9">
        <v>0</v>
      </c>
      <c r="CB1026" s="9">
        <v>0</v>
      </c>
      <c r="CC1026" s="9">
        <v>0</v>
      </c>
      <c r="CD1026" s="9">
        <v>1.3314242665502396</v>
      </c>
      <c r="CE1026" s="9">
        <v>0</v>
      </c>
      <c r="CF1026" s="9">
        <v>0</v>
      </c>
      <c r="CG1026" s="9">
        <v>0</v>
      </c>
      <c r="CH1026" s="9">
        <v>0.87177862815431195</v>
      </c>
      <c r="CI1026" s="9">
        <v>0</v>
      </c>
      <c r="CJ1026" s="9">
        <v>0</v>
      </c>
      <c r="CK1026" s="9">
        <v>0.17760170988462845</v>
      </c>
      <c r="CL1026" s="62">
        <v>0.61830649510748137</v>
      </c>
      <c r="CM1026" s="62">
        <v>2.0802835349410587</v>
      </c>
      <c r="CN1026" s="62">
        <v>1.9413839450051791</v>
      </c>
      <c r="CO1026" s="62">
        <v>1.1185269366754842</v>
      </c>
      <c r="CP1026" s="62">
        <v>0</v>
      </c>
      <c r="CQ1026" s="62">
        <v>0.17442706594413193</v>
      </c>
      <c r="CR1026" s="62">
        <v>6.277947567723359E-2</v>
      </c>
      <c r="CS1026" s="62">
        <v>0</v>
      </c>
      <c r="CT1026" s="62">
        <v>0.1401837155747318</v>
      </c>
      <c r="CU1026" s="62">
        <v>0</v>
      </c>
      <c r="CV1026" s="62">
        <v>0.50170075306834683</v>
      </c>
      <c r="CW1026" s="80">
        <v>0</v>
      </c>
      <c r="CX1026" s="78">
        <v>0.4451457197238845</v>
      </c>
      <c r="CY1026" s="78">
        <v>1.2484911523743487</v>
      </c>
      <c r="CZ1026" s="78">
        <v>0</v>
      </c>
      <c r="DA1026" s="78">
        <v>0.15962395094069337</v>
      </c>
      <c r="DB1026" s="78">
        <v>0</v>
      </c>
      <c r="DC1026" s="78">
        <v>7.4550627366714889E-2</v>
      </c>
      <c r="DD1026" s="78">
        <v>0.16183550065205041</v>
      </c>
      <c r="DE1026" s="78">
        <v>0</v>
      </c>
      <c r="DF1026" s="78">
        <v>0</v>
      </c>
      <c r="DG1026" s="78">
        <v>0</v>
      </c>
      <c r="DH1026" s="78">
        <v>0</v>
      </c>
      <c r="DI1026" s="10">
        <v>2017</v>
      </c>
      <c r="DJ1026" s="60" t="s">
        <v>85</v>
      </c>
      <c r="DK1026" s="42" t="s">
        <v>190</v>
      </c>
    </row>
    <row r="1027" spans="1:115" x14ac:dyDescent="0.2">
      <c r="A1027" s="4" t="s">
        <v>531</v>
      </c>
      <c r="B1027" s="5" t="s">
        <v>532</v>
      </c>
      <c r="C1027" s="6" t="s">
        <v>147</v>
      </c>
      <c r="D1027" s="5" t="s">
        <v>78</v>
      </c>
      <c r="E1027" s="5" t="s">
        <v>79</v>
      </c>
      <c r="F1027" s="6" t="s">
        <v>147</v>
      </c>
      <c r="G1027" s="5" t="s">
        <v>533</v>
      </c>
      <c r="H1027" s="7">
        <f t="shared" si="50"/>
        <v>0</v>
      </c>
      <c r="I1027" s="8" t="str">
        <f t="shared" si="51"/>
        <v>No impact</v>
      </c>
      <c r="J1027" s="8" t="str">
        <f t="shared" ref="J1027:J1090" si="52">_xlfn.IFS(I1027="No impact", "No impact",H1027&gt;5,"VERY LONG PENDING ISSUE",H1027=2,"NEW REPETITIF",OR(H1027&gt;3, H1027=3),"LONG PENDING ISSUE",I1027="INCIDENT","INCIDENT")</f>
        <v>No impact</v>
      </c>
      <c r="K1027" s="9">
        <v>7.5903230934721622</v>
      </c>
      <c r="L1027" s="9">
        <v>18.83158682189892</v>
      </c>
      <c r="M1027" s="9">
        <v>10.604113922169924</v>
      </c>
      <c r="N1027" s="9">
        <v>24.068093888175724</v>
      </c>
      <c r="O1027" s="9">
        <v>24.06803817215804</v>
      </c>
      <c r="P1027" s="9">
        <v>24.068093888175724</v>
      </c>
      <c r="Q1027" s="9">
        <v>0.27310134669329139</v>
      </c>
      <c r="R1027" s="9">
        <v>0</v>
      </c>
      <c r="S1027" s="9">
        <v>0.71455792682926877</v>
      </c>
      <c r="T1027" s="9">
        <v>5.2451059050064188</v>
      </c>
      <c r="U1027" s="9">
        <v>0</v>
      </c>
      <c r="V1027" s="9">
        <v>0.42483463485950657</v>
      </c>
      <c r="W1027" s="9">
        <v>8.7284341867541464</v>
      </c>
      <c r="X1027" s="9">
        <v>14.57159582560738</v>
      </c>
      <c r="Y1027" s="9">
        <v>0.38828492725716729</v>
      </c>
      <c r="Z1027" s="9">
        <v>0</v>
      </c>
      <c r="AA1027" s="9">
        <v>0</v>
      </c>
      <c r="AB1027" s="9">
        <f>_xlfn.XLOOKUP(B1027,'[2]Macro de calcul Nur Journalier-'!$B:$B,'[2]Macro de calcul Nur Journalier-'!$K:$K,"")</f>
        <v>4.8125824597061699</v>
      </c>
      <c r="AC1027" s="9">
        <f>_xlfn.XLOOKUP(B1027,'[3]NUR MACRO SITES'!$B:$B,'[3]NUR MACRO SITES'!$K:$K,"")</f>
        <v>4.3995781926021014</v>
      </c>
      <c r="AD1027" s="9">
        <v>4.8125824597061762</v>
      </c>
      <c r="AE1027" s="9">
        <v>4.8123595956354297</v>
      </c>
      <c r="AF1027" s="9">
        <v>8.9815891991156747</v>
      </c>
      <c r="AG1027" s="9">
        <v>4.8124710276708029</v>
      </c>
      <c r="AH1027" s="9">
        <v>4.8128053237769217</v>
      </c>
      <c r="AI1027" s="9">
        <v>4.812749607759236</v>
      </c>
      <c r="AJ1027" s="9">
        <v>4.8126938917415494</v>
      </c>
      <c r="AK1027" s="9">
        <v>4.8126938917415494</v>
      </c>
      <c r="AL1027" s="9">
        <v>4.8125267436884887</v>
      </c>
      <c r="AM1027" s="9">
        <v>4.7402665823718459</v>
      </c>
      <c r="AN1027" s="9">
        <v>4.7403214618126901</v>
      </c>
      <c r="AO1027" s="9">
        <v>4.7403214618126901</v>
      </c>
      <c r="AP1027" s="9">
        <v>4.7402665823718459</v>
      </c>
      <c r="AQ1027" s="9">
        <v>4.7401019440493126</v>
      </c>
      <c r="AR1027" s="9">
        <v>4.7402665823718459</v>
      </c>
      <c r="AS1027" s="9">
        <v>3.003844487762616</v>
      </c>
      <c r="AT1027" s="9">
        <v>0.23353031393967069</v>
      </c>
      <c r="AU1027" s="9">
        <v>0</v>
      </c>
      <c r="AV1027" s="9">
        <v>0.42271418848827252</v>
      </c>
      <c r="AW1027" s="9">
        <v>0</v>
      </c>
      <c r="AX1027" s="9">
        <v>0</v>
      </c>
      <c r="AY1027" s="9">
        <v>0</v>
      </c>
      <c r="AZ1027" s="9">
        <v>0</v>
      </c>
      <c r="BA1027" s="9">
        <v>3.1099081537678033</v>
      </c>
      <c r="BB1027" s="9">
        <v>0.21712136112720903</v>
      </c>
      <c r="BC1027" s="9">
        <v>0</v>
      </c>
      <c r="BD1027" s="9">
        <v>0</v>
      </c>
      <c r="BE1027" s="9">
        <v>1.4360120354272437E-2</v>
      </c>
      <c r="BF1027" s="9">
        <v>1.2000304397965218E-2</v>
      </c>
      <c r="BG1027" s="9">
        <v>0.42851696725965699</v>
      </c>
      <c r="BH1027" s="9">
        <v>0</v>
      </c>
      <c r="BI1027" s="9">
        <v>0</v>
      </c>
      <c r="BJ1027" s="9">
        <v>0</v>
      </c>
      <c r="BK1027" s="9">
        <v>0</v>
      </c>
      <c r="BL1027" s="9">
        <v>0</v>
      </c>
      <c r="BM1027" s="9">
        <v>0</v>
      </c>
      <c r="BN1027" s="9">
        <v>0</v>
      </c>
      <c r="BO1027" s="9">
        <v>0</v>
      </c>
      <c r="BP1027" s="9">
        <v>4.2207247890466935</v>
      </c>
      <c r="BQ1027" s="9">
        <v>0</v>
      </c>
      <c r="BR1027" s="9">
        <v>0</v>
      </c>
      <c r="BS1027" s="9">
        <v>0</v>
      </c>
      <c r="BT1027" s="9">
        <v>0</v>
      </c>
      <c r="BU1027" s="9">
        <v>0</v>
      </c>
      <c r="BV1027" s="9">
        <v>3.2103140971312638E-4</v>
      </c>
      <c r="BW1027" s="9">
        <v>10.179335279497078</v>
      </c>
      <c r="BX1027" s="9">
        <v>10.179335279497078</v>
      </c>
      <c r="BY1027" s="9">
        <v>0</v>
      </c>
      <c r="BZ1027" s="9">
        <v>0.47881834758712799</v>
      </c>
      <c r="CA1027" s="9">
        <v>0</v>
      </c>
      <c r="CB1027" s="9">
        <v>5.5525770974765507</v>
      </c>
      <c r="CC1027" s="9">
        <v>12.197891608381632</v>
      </c>
      <c r="CD1027" s="9">
        <v>0</v>
      </c>
      <c r="CE1027" s="9">
        <v>0</v>
      </c>
      <c r="CF1027" s="9">
        <v>0</v>
      </c>
      <c r="CG1027" s="9">
        <v>0</v>
      </c>
      <c r="CH1027" s="9">
        <v>0</v>
      </c>
      <c r="CI1027" s="9">
        <v>0</v>
      </c>
      <c r="CJ1027" s="9">
        <v>0.30826149363787092</v>
      </c>
      <c r="CK1027" s="9">
        <v>0</v>
      </c>
      <c r="CL1027" s="62">
        <v>0</v>
      </c>
      <c r="CM1027" s="62">
        <v>0</v>
      </c>
      <c r="CN1027" s="62">
        <v>0</v>
      </c>
      <c r="CO1027" s="62">
        <v>0</v>
      </c>
      <c r="CP1027" s="62">
        <v>0</v>
      </c>
      <c r="CQ1027" s="62">
        <v>0</v>
      </c>
      <c r="CR1027" s="62">
        <v>0</v>
      </c>
      <c r="CS1027" s="62">
        <v>0</v>
      </c>
      <c r="CT1027" s="62">
        <v>1.1725493888988765</v>
      </c>
      <c r="CU1027" s="62">
        <v>6.6270157205514311</v>
      </c>
      <c r="CV1027" s="62">
        <v>7.6085335855926814</v>
      </c>
      <c r="CW1027" s="80">
        <v>0</v>
      </c>
      <c r="CX1027" s="78">
        <v>0</v>
      </c>
      <c r="CY1027" s="78">
        <v>0</v>
      </c>
      <c r="CZ1027" s="78">
        <v>0</v>
      </c>
      <c r="DA1027" s="78">
        <v>0</v>
      </c>
      <c r="DB1027" s="78">
        <v>0</v>
      </c>
      <c r="DC1027" s="78">
        <v>0</v>
      </c>
      <c r="DD1027" s="78">
        <v>0.15181218663767393</v>
      </c>
      <c r="DE1027" s="78">
        <v>0</v>
      </c>
      <c r="DF1027" s="78">
        <v>0</v>
      </c>
      <c r="DG1027" s="78">
        <v>0</v>
      </c>
      <c r="DH1027" s="78">
        <v>0</v>
      </c>
      <c r="DI1027" s="10">
        <v>2017</v>
      </c>
      <c r="DJ1027" s="61" t="s">
        <v>80</v>
      </c>
      <c r="DK1027" s="42" t="s">
        <v>5440</v>
      </c>
    </row>
    <row r="1028" spans="1:115" x14ac:dyDescent="0.2">
      <c r="A1028" s="4" t="s">
        <v>1316</v>
      </c>
      <c r="B1028" s="4" t="s">
        <v>1317</v>
      </c>
      <c r="C1028" s="6" t="s">
        <v>214</v>
      </c>
      <c r="D1028" s="4" t="s">
        <v>78</v>
      </c>
      <c r="E1028" s="4" t="s">
        <v>79</v>
      </c>
      <c r="F1028" s="6" t="s">
        <v>216</v>
      </c>
      <c r="G1028" s="4" t="s">
        <v>217</v>
      </c>
      <c r="H1028" s="7">
        <f t="shared" ref="H1028:H1091" si="53">COUNTIF(DA1028:DG1028,"&gt;1")</f>
        <v>3</v>
      </c>
      <c r="I1028" s="8" t="str">
        <f t="shared" ref="I1028:I1091" si="54">_xlfn.IFS(DG1028&lt;1, "No impact",
  AND(DF1028=0,DE1028= 0), "INCIDENT",
  OR(H1028&gt;2, H1028=2), "REPETITIF",
  H1028=1, "INCIDENT",
  TRUE, "No impact"
)</f>
        <v>No impact</v>
      </c>
      <c r="J1028" s="8" t="str">
        <f t="shared" si="52"/>
        <v>No impact</v>
      </c>
      <c r="K1028" s="9">
        <v>3.2593870346598205E-2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v>0</v>
      </c>
      <c r="R1028" s="9">
        <v>0</v>
      </c>
      <c r="S1028" s="9">
        <v>0</v>
      </c>
      <c r="T1028" s="9">
        <v>0.51121303427946563</v>
      </c>
      <c r="U1028" s="9">
        <v>5.0330135976798362E-2</v>
      </c>
      <c r="V1028" s="9">
        <v>0</v>
      </c>
      <c r="W1028" s="9">
        <v>0</v>
      </c>
      <c r="X1028" s="9">
        <v>0</v>
      </c>
      <c r="Y1028" s="9">
        <v>0</v>
      </c>
      <c r="Z1028" s="9">
        <v>0</v>
      </c>
      <c r="AA1028" s="9">
        <v>0</v>
      </c>
      <c r="AB1028" s="9">
        <f>_xlfn.XLOOKUP(B1028,'[2]Macro de calcul Nur Journalier-'!$B:$B,'[2]Macro de calcul Nur Journalier-'!$K:$K,"")</f>
        <v>0</v>
      </c>
      <c r="AC1028" s="9">
        <f>_xlfn.XLOOKUP(B1028,'[3]NUR MACRO SITES'!$B:$B,'[3]NUR MACRO SITES'!$K:$K,"")</f>
        <v>0</v>
      </c>
      <c r="AD1028" s="9">
        <v>0</v>
      </c>
      <c r="AE1028" s="9">
        <v>0</v>
      </c>
      <c r="AF1028" s="9">
        <v>0.19105022464698332</v>
      </c>
      <c r="AG1028" s="9">
        <v>0</v>
      </c>
      <c r="AH1028" s="9">
        <v>0</v>
      </c>
      <c r="AI1028" s="9">
        <v>0</v>
      </c>
      <c r="AJ1028" s="9">
        <v>0</v>
      </c>
      <c r="AK1028" s="9">
        <v>0</v>
      </c>
      <c r="AL1028" s="9">
        <v>0</v>
      </c>
      <c r="AM1028" s="9">
        <v>0</v>
      </c>
      <c r="AN1028" s="9">
        <v>0</v>
      </c>
      <c r="AO1028" s="9">
        <v>0</v>
      </c>
      <c r="AP1028" s="9">
        <v>0</v>
      </c>
      <c r="AQ1028" s="9">
        <v>0</v>
      </c>
      <c r="AR1028" s="9">
        <v>0</v>
      </c>
      <c r="AS1028" s="9">
        <v>5.4879440844353118E-4</v>
      </c>
      <c r="AT1028" s="9">
        <v>0</v>
      </c>
      <c r="AU1028" s="9">
        <v>0</v>
      </c>
      <c r="AV1028" s="9">
        <v>0</v>
      </c>
      <c r="AW1028" s="9">
        <v>0</v>
      </c>
      <c r="AX1028" s="9">
        <v>0</v>
      </c>
      <c r="AY1028" s="9">
        <v>0</v>
      </c>
      <c r="AZ1028" s="9">
        <v>0</v>
      </c>
      <c r="BA1028" s="9">
        <v>0</v>
      </c>
      <c r="BB1028" s="9">
        <v>0</v>
      </c>
      <c r="BC1028" s="9">
        <v>0</v>
      </c>
      <c r="BD1028" s="9">
        <v>0</v>
      </c>
      <c r="BE1028" s="9">
        <v>0</v>
      </c>
      <c r="BF1028" s="9">
        <v>3.2927664506611875E-3</v>
      </c>
      <c r="BG1028" s="9">
        <v>0</v>
      </c>
      <c r="BH1028" s="9">
        <v>0</v>
      </c>
      <c r="BI1028" s="9">
        <v>0</v>
      </c>
      <c r="BJ1028" s="9">
        <v>0</v>
      </c>
      <c r="BK1028" s="9">
        <v>0</v>
      </c>
      <c r="BL1028" s="9">
        <v>0</v>
      </c>
      <c r="BM1028" s="9">
        <v>0</v>
      </c>
      <c r="BN1028" s="9">
        <v>0</v>
      </c>
      <c r="BO1028" s="9">
        <v>0</v>
      </c>
      <c r="BP1028" s="9">
        <v>0</v>
      </c>
      <c r="BQ1028" s="9">
        <v>0</v>
      </c>
      <c r="BR1028" s="9">
        <v>0</v>
      </c>
      <c r="BS1028" s="9">
        <v>0</v>
      </c>
      <c r="BT1028" s="9">
        <v>0</v>
      </c>
      <c r="BU1028" s="9">
        <v>0</v>
      </c>
      <c r="BV1028" s="9">
        <v>0</v>
      </c>
      <c r="BW1028" s="9">
        <v>3.2103140971312632E-3</v>
      </c>
      <c r="BX1028" s="9">
        <v>0.12011925246766146</v>
      </c>
      <c r="BY1028" s="9">
        <v>0</v>
      </c>
      <c r="BZ1028" s="9">
        <v>8.9175391586979543E-5</v>
      </c>
      <c r="CA1028" s="9">
        <v>0</v>
      </c>
      <c r="CB1028" s="9">
        <v>0</v>
      </c>
      <c r="CC1028" s="9">
        <v>0</v>
      </c>
      <c r="CD1028" s="9">
        <v>1.1128197116139176</v>
      </c>
      <c r="CE1028" s="9">
        <v>0</v>
      </c>
      <c r="CF1028" s="9">
        <v>0</v>
      </c>
      <c r="CG1028" s="9">
        <v>1.4409851526540021</v>
      </c>
      <c r="CH1028" s="9">
        <v>0</v>
      </c>
      <c r="CI1028" s="9">
        <v>0.62442392697034821</v>
      </c>
      <c r="CJ1028" s="9">
        <v>0</v>
      </c>
      <c r="CK1028" s="9">
        <v>0</v>
      </c>
      <c r="CL1028" s="62">
        <v>0</v>
      </c>
      <c r="CM1028" s="62">
        <v>0</v>
      </c>
      <c r="CN1028" s="62">
        <v>0</v>
      </c>
      <c r="CO1028" s="62">
        <v>0</v>
      </c>
      <c r="CP1028" s="62">
        <v>0</v>
      </c>
      <c r="CQ1028" s="62">
        <v>0</v>
      </c>
      <c r="CR1028" s="62">
        <v>0</v>
      </c>
      <c r="CS1028" s="62">
        <v>0.18288089306657765</v>
      </c>
      <c r="CT1028" s="62">
        <v>0</v>
      </c>
      <c r="CU1028" s="62">
        <v>0</v>
      </c>
      <c r="CV1028" s="62">
        <v>0</v>
      </c>
      <c r="CW1028" s="80">
        <v>0</v>
      </c>
      <c r="CX1028" s="78">
        <v>0</v>
      </c>
      <c r="CY1028" s="78">
        <v>1.6183015012855524</v>
      </c>
      <c r="CZ1028" s="78">
        <v>1.1379850071197632</v>
      </c>
      <c r="DA1028" s="78">
        <v>4.2768339454332214</v>
      </c>
      <c r="DB1028" s="78">
        <v>0</v>
      </c>
      <c r="DC1028" s="78">
        <v>1.2224876081875853</v>
      </c>
      <c r="DD1028" s="78">
        <v>0.14312650349710218</v>
      </c>
      <c r="DE1028" s="78">
        <v>0</v>
      </c>
      <c r="DF1028" s="78">
        <v>1.1318140700219443</v>
      </c>
      <c r="DG1028" s="78">
        <v>0</v>
      </c>
      <c r="DH1028" s="78">
        <v>0</v>
      </c>
      <c r="DI1028" s="10">
        <v>2017</v>
      </c>
      <c r="DJ1028" s="60" t="s">
        <v>85</v>
      </c>
      <c r="DK1028" s="42" t="s">
        <v>5440</v>
      </c>
    </row>
    <row r="1029" spans="1:115" x14ac:dyDescent="0.2">
      <c r="A1029" s="4" t="s">
        <v>4786</v>
      </c>
      <c r="B1029" s="5" t="s">
        <v>4787</v>
      </c>
      <c r="C1029" s="6"/>
      <c r="D1029" s="4"/>
      <c r="E1029" s="5"/>
      <c r="F1029" s="6" t="s">
        <v>115</v>
      </c>
      <c r="G1029" s="5" t="s">
        <v>4786</v>
      </c>
      <c r="H1029" s="7">
        <f t="shared" si="53"/>
        <v>0</v>
      </c>
      <c r="I1029" s="8" t="str">
        <f t="shared" si="54"/>
        <v>No impact</v>
      </c>
      <c r="J1029" s="8" t="str">
        <f t="shared" si="52"/>
        <v>No impact</v>
      </c>
      <c r="K1029" s="9">
        <v>0</v>
      </c>
      <c r="L1029" s="9">
        <v>0</v>
      </c>
      <c r="M1029" s="9">
        <v>0</v>
      </c>
      <c r="N1029" s="9">
        <v>0</v>
      </c>
      <c r="O1029" s="9">
        <v>0</v>
      </c>
      <c r="P1029" s="9">
        <v>0</v>
      </c>
      <c r="Q1029" s="9">
        <v>0</v>
      </c>
      <c r="R1029" s="9">
        <v>0</v>
      </c>
      <c r="S1029" s="9">
        <v>0.83122726786478407</v>
      </c>
      <c r="T1029" s="9">
        <v>0</v>
      </c>
      <c r="U1029" s="9">
        <v>0</v>
      </c>
      <c r="V1029" s="9">
        <v>0</v>
      </c>
      <c r="W1029" s="9">
        <v>0</v>
      </c>
      <c r="X1029" s="9">
        <v>0</v>
      </c>
      <c r="Y1029" s="9">
        <v>0</v>
      </c>
      <c r="Z1029" s="9">
        <v>0</v>
      </c>
      <c r="AA1029" s="9">
        <v>0</v>
      </c>
      <c r="AB1029" s="9">
        <f>_xlfn.XLOOKUP(B1029,'[2]Macro de calcul Nur Journalier-'!$B:$B,'[2]Macro de calcul Nur Journalier-'!$K:$K,"")</f>
        <v>0</v>
      </c>
      <c r="AC1029" s="9">
        <f>_xlfn.XLOOKUP(B1029,'[3]NUR MACRO SITES'!$B:$B,'[3]NUR MACRO SITES'!$K:$K,"")</f>
        <v>0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9">
        <v>0</v>
      </c>
      <c r="AJ1029" s="9">
        <v>0</v>
      </c>
      <c r="AK1029" s="9">
        <v>0</v>
      </c>
      <c r="AL1029" s="9">
        <v>0</v>
      </c>
      <c r="AM1029" s="9">
        <v>0</v>
      </c>
      <c r="AN1029" s="9">
        <v>0</v>
      </c>
      <c r="AO1029" s="9">
        <v>0</v>
      </c>
      <c r="AP1029" s="9">
        <v>0</v>
      </c>
      <c r="AQ1029" s="9">
        <v>0</v>
      </c>
      <c r="AR1029" s="9">
        <v>0</v>
      </c>
      <c r="AS1029" s="9">
        <v>0</v>
      </c>
      <c r="AT1029" s="9">
        <v>0</v>
      </c>
      <c r="AU1029" s="9">
        <v>0</v>
      </c>
      <c r="AV1029" s="9">
        <v>0</v>
      </c>
      <c r="AW1029" s="9">
        <v>0</v>
      </c>
      <c r="AX1029" s="9">
        <v>0</v>
      </c>
      <c r="AY1029" s="9">
        <v>0</v>
      </c>
      <c r="AZ1029" s="9">
        <v>1.5732106375381374E-2</v>
      </c>
      <c r="BA1029" s="9">
        <v>0</v>
      </c>
      <c r="BB1029" s="9">
        <v>0</v>
      </c>
      <c r="BC1029" s="9">
        <v>0</v>
      </c>
      <c r="BD1029" s="9">
        <v>0</v>
      </c>
      <c r="BE1029" s="9">
        <v>0</v>
      </c>
      <c r="BF1029" s="9">
        <v>0</v>
      </c>
      <c r="BG1029" s="9">
        <v>0</v>
      </c>
      <c r="BH1029" s="9">
        <v>0</v>
      </c>
      <c r="BI1029" s="9">
        <v>0</v>
      </c>
      <c r="BJ1029" s="9">
        <v>0</v>
      </c>
      <c r="BK1029" s="9">
        <v>0.30372821502731001</v>
      </c>
      <c r="BL1029" s="9">
        <v>0</v>
      </c>
      <c r="BM1029" s="9">
        <v>0</v>
      </c>
      <c r="BN1029" s="9">
        <v>0</v>
      </c>
      <c r="BO1029" s="9">
        <v>0</v>
      </c>
      <c r="BP1029" s="9">
        <v>0</v>
      </c>
      <c r="BQ1029" s="9">
        <v>0.22295631404576641</v>
      </c>
      <c r="BR1029" s="9">
        <v>0</v>
      </c>
      <c r="BS1029" s="9">
        <v>0</v>
      </c>
      <c r="BT1029" s="9">
        <v>0</v>
      </c>
      <c r="BU1029" s="9">
        <v>0</v>
      </c>
      <c r="BV1029" s="9">
        <v>0</v>
      </c>
      <c r="BW1029" s="9">
        <v>0</v>
      </c>
      <c r="BX1029" s="9">
        <v>0</v>
      </c>
      <c r="BY1029" s="9">
        <v>0</v>
      </c>
      <c r="BZ1029" s="9">
        <v>0</v>
      </c>
      <c r="CA1029" s="9">
        <v>0</v>
      </c>
      <c r="CB1029" s="9">
        <v>0</v>
      </c>
      <c r="CC1029" s="9">
        <v>0</v>
      </c>
      <c r="CD1029" s="9">
        <v>5.4735402053093407E-2</v>
      </c>
      <c r="CE1029" s="9">
        <v>0</v>
      </c>
      <c r="CF1029" s="9">
        <v>0</v>
      </c>
      <c r="CG1029" s="9">
        <v>0</v>
      </c>
      <c r="CH1029" s="9">
        <v>0</v>
      </c>
      <c r="CI1029" s="9">
        <v>0</v>
      </c>
      <c r="CJ1029" s="9">
        <v>0</v>
      </c>
      <c r="CK1029" s="9">
        <v>1.0341135109992494</v>
      </c>
      <c r="CL1029" s="62">
        <v>0</v>
      </c>
      <c r="CM1029" s="62">
        <v>0</v>
      </c>
      <c r="CN1029" s="62">
        <v>0</v>
      </c>
      <c r="CO1029" s="62">
        <v>0</v>
      </c>
      <c r="CP1029" s="62">
        <v>0</v>
      </c>
      <c r="CQ1029" s="62">
        <v>0</v>
      </c>
      <c r="CR1029" s="62">
        <v>0</v>
      </c>
      <c r="CS1029" s="62">
        <v>4.7728024140261366E-2</v>
      </c>
      <c r="CT1029" s="62">
        <v>0</v>
      </c>
      <c r="CU1029" s="62">
        <v>0</v>
      </c>
      <c r="CV1029" s="62">
        <v>0</v>
      </c>
      <c r="CW1029" s="80">
        <v>0</v>
      </c>
      <c r="CX1029" s="78">
        <v>0</v>
      </c>
      <c r="CY1029" s="78">
        <v>0</v>
      </c>
      <c r="CZ1029" s="78">
        <v>0</v>
      </c>
      <c r="DA1029" s="78">
        <v>0</v>
      </c>
      <c r="DB1029" s="78">
        <v>0</v>
      </c>
      <c r="DC1029" s="78">
        <v>0</v>
      </c>
      <c r="DD1029" s="78">
        <v>0.14009454018314482</v>
      </c>
      <c r="DE1029" s="78">
        <v>0</v>
      </c>
      <c r="DF1029" s="78">
        <v>0</v>
      </c>
      <c r="DG1029" s="78">
        <v>0</v>
      </c>
      <c r="DH1029" s="78">
        <v>0</v>
      </c>
      <c r="DI1029" s="10">
        <v>2012</v>
      </c>
      <c r="DJ1029" s="61" t="s">
        <v>80</v>
      </c>
      <c r="DK1029" s="42" t="s">
        <v>5440</v>
      </c>
    </row>
    <row r="1030" spans="1:115" x14ac:dyDescent="0.2">
      <c r="A1030" s="4" t="s">
        <v>1296</v>
      </c>
      <c r="B1030" s="4" t="s">
        <v>1297</v>
      </c>
      <c r="C1030" s="6" t="s">
        <v>214</v>
      </c>
      <c r="D1030" s="4" t="s">
        <v>78</v>
      </c>
      <c r="E1030" s="4" t="s">
        <v>79</v>
      </c>
      <c r="F1030" s="6" t="s">
        <v>216</v>
      </c>
      <c r="G1030" s="4" t="s">
        <v>217</v>
      </c>
      <c r="H1030" s="7">
        <f t="shared" si="53"/>
        <v>3</v>
      </c>
      <c r="I1030" s="8" t="str">
        <f t="shared" si="54"/>
        <v>No impact</v>
      </c>
      <c r="J1030" s="8" t="str">
        <f t="shared" si="52"/>
        <v>No impact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v>0</v>
      </c>
      <c r="R1030" s="9">
        <v>0</v>
      </c>
      <c r="S1030" s="9">
        <v>0</v>
      </c>
      <c r="T1030" s="9">
        <v>0.51180733846812143</v>
      </c>
      <c r="U1030" s="9">
        <v>5.0144415917843389E-2</v>
      </c>
      <c r="V1030" s="9">
        <v>0</v>
      </c>
      <c r="W1030" s="9">
        <v>0</v>
      </c>
      <c r="X1030" s="9">
        <v>0</v>
      </c>
      <c r="Y1030" s="9">
        <v>0</v>
      </c>
      <c r="Z1030" s="9">
        <v>0</v>
      </c>
      <c r="AA1030" s="9">
        <v>0</v>
      </c>
      <c r="AB1030" s="9">
        <f>_xlfn.XLOOKUP(B1030,'[2]Macro de calcul Nur Journalier-'!$B:$B,'[2]Macro de calcul Nur Journalier-'!$K:$K,"")</f>
        <v>0</v>
      </c>
      <c r="AC1030" s="9">
        <f>_xlfn.XLOOKUP(B1030,'[3]NUR MACRO SITES'!$B:$B,'[3]NUR MACRO SITES'!$K:$K,"")</f>
        <v>0</v>
      </c>
      <c r="AD1030" s="9">
        <v>0</v>
      </c>
      <c r="AE1030" s="9">
        <v>0</v>
      </c>
      <c r="AF1030" s="9">
        <v>0.1835285622593068</v>
      </c>
      <c r="AG1030" s="9">
        <v>0</v>
      </c>
      <c r="AH1030" s="9">
        <v>0</v>
      </c>
      <c r="AI1030" s="9">
        <v>0</v>
      </c>
      <c r="AJ1030" s="9">
        <v>0</v>
      </c>
      <c r="AK1030" s="9">
        <v>0</v>
      </c>
      <c r="AL1030" s="9">
        <v>0</v>
      </c>
      <c r="AM1030" s="9">
        <v>0</v>
      </c>
      <c r="AN1030" s="9">
        <v>0</v>
      </c>
      <c r="AO1030" s="9">
        <v>0</v>
      </c>
      <c r="AP1030" s="9">
        <v>0</v>
      </c>
      <c r="AQ1030" s="9">
        <v>0</v>
      </c>
      <c r="AR1030" s="9">
        <v>0</v>
      </c>
      <c r="AS1030" s="9">
        <v>0</v>
      </c>
      <c r="AT1030" s="9">
        <v>0</v>
      </c>
      <c r="AU1030" s="9">
        <v>13.017549713456146</v>
      </c>
      <c r="AV1030" s="9">
        <v>6.469005555262866</v>
      </c>
      <c r="AW1030" s="9">
        <v>26.239507050910561</v>
      </c>
      <c r="AX1030" s="9">
        <v>17.103946051314473</v>
      </c>
      <c r="AY1030" s="9">
        <v>0</v>
      </c>
      <c r="AZ1030" s="9">
        <v>0</v>
      </c>
      <c r="BA1030" s="9">
        <v>0</v>
      </c>
      <c r="BB1030" s="9">
        <v>0</v>
      </c>
      <c r="BC1030" s="9">
        <v>0</v>
      </c>
      <c r="BD1030" s="9">
        <v>0</v>
      </c>
      <c r="BE1030" s="9">
        <v>13.929042346440005</v>
      </c>
      <c r="BF1030" s="9">
        <v>15.919702597334176</v>
      </c>
      <c r="BG1030" s="9">
        <v>21.811614245824774</v>
      </c>
      <c r="BH1030" s="9">
        <v>0</v>
      </c>
      <c r="BI1030" s="9">
        <v>0</v>
      </c>
      <c r="BJ1030" s="9">
        <v>0</v>
      </c>
      <c r="BK1030" s="9">
        <v>0</v>
      </c>
      <c r="BL1030" s="9">
        <v>2.7221858386624551</v>
      </c>
      <c r="BM1030" s="9">
        <v>0</v>
      </c>
      <c r="BN1030" s="9">
        <v>0</v>
      </c>
      <c r="BO1030" s="9">
        <v>0</v>
      </c>
      <c r="BP1030" s="9">
        <v>0</v>
      </c>
      <c r="BQ1030" s="9">
        <v>0</v>
      </c>
      <c r="BR1030" s="9">
        <v>8.9175391586979543E-5</v>
      </c>
      <c r="BS1030" s="9">
        <v>0</v>
      </c>
      <c r="BT1030" s="9">
        <v>0</v>
      </c>
      <c r="BU1030" s="9">
        <v>0</v>
      </c>
      <c r="BV1030" s="9">
        <v>0</v>
      </c>
      <c r="BW1030" s="9">
        <v>9.4012621528223654</v>
      </c>
      <c r="BX1030" s="9">
        <v>26.601286836570758</v>
      </c>
      <c r="BY1030" s="9">
        <v>0</v>
      </c>
      <c r="BZ1030" s="9">
        <v>0</v>
      </c>
      <c r="CA1030" s="9">
        <v>0</v>
      </c>
      <c r="CB1030" s="9">
        <v>0</v>
      </c>
      <c r="CC1030" s="9">
        <v>0</v>
      </c>
      <c r="CD1030" s="9">
        <v>0</v>
      </c>
      <c r="CE1030" s="9">
        <v>0</v>
      </c>
      <c r="CF1030" s="9">
        <v>0</v>
      </c>
      <c r="CG1030" s="9">
        <v>1.4233105900414629</v>
      </c>
      <c r="CH1030" s="9">
        <v>0</v>
      </c>
      <c r="CI1030" s="9">
        <v>0.59711842206641497</v>
      </c>
      <c r="CJ1030" s="9">
        <v>0</v>
      </c>
      <c r="CK1030" s="9">
        <v>0</v>
      </c>
      <c r="CL1030" s="62">
        <v>0</v>
      </c>
      <c r="CM1030" s="62">
        <v>0</v>
      </c>
      <c r="CN1030" s="62">
        <v>0.96288020819957021</v>
      </c>
      <c r="CO1030" s="62">
        <v>0</v>
      </c>
      <c r="CP1030" s="62">
        <v>0</v>
      </c>
      <c r="CQ1030" s="62">
        <v>0</v>
      </c>
      <c r="CR1030" s="62">
        <v>0</v>
      </c>
      <c r="CS1030" s="62">
        <v>0.18914100555598365</v>
      </c>
      <c r="CT1030" s="62">
        <v>0.84859302634169742</v>
      </c>
      <c r="CU1030" s="62">
        <v>0.56974157684921223</v>
      </c>
      <c r="CV1030" s="62">
        <v>0</v>
      </c>
      <c r="CW1030" s="80">
        <v>0</v>
      </c>
      <c r="CX1030" s="78">
        <v>0.98537024195780676</v>
      </c>
      <c r="CY1030" s="78">
        <v>1.4129305744607383</v>
      </c>
      <c r="CZ1030" s="78">
        <v>0.91841735795430224</v>
      </c>
      <c r="DA1030" s="78">
        <v>3.6223222413414256</v>
      </c>
      <c r="DB1030" s="78">
        <v>0</v>
      </c>
      <c r="DC1030" s="78">
        <v>1.016974000736232</v>
      </c>
      <c r="DD1030" s="78">
        <v>0.12288368960685779</v>
      </c>
      <c r="DE1030" s="78">
        <v>0</v>
      </c>
      <c r="DF1030" s="78">
        <v>2.3034717050049509</v>
      </c>
      <c r="DG1030" s="78">
        <v>0</v>
      </c>
      <c r="DH1030" s="78">
        <v>0</v>
      </c>
      <c r="DI1030" s="10">
        <v>2021</v>
      </c>
      <c r="DJ1030" s="60" t="s">
        <v>85</v>
      </c>
      <c r="DK1030" s="42" t="s">
        <v>5440</v>
      </c>
    </row>
    <row r="1031" spans="1:115" x14ac:dyDescent="0.2">
      <c r="A1031" s="4" t="s">
        <v>4808</v>
      </c>
      <c r="B1031" s="5" t="s">
        <v>4809</v>
      </c>
      <c r="C1031" s="6" t="s">
        <v>131</v>
      </c>
      <c r="D1031" s="4" t="s">
        <v>78</v>
      </c>
      <c r="E1031" s="5"/>
      <c r="F1031" s="6" t="s">
        <v>131</v>
      </c>
      <c r="G1031" s="5" t="s">
        <v>4810</v>
      </c>
      <c r="H1031" s="7">
        <f t="shared" si="53"/>
        <v>0</v>
      </c>
      <c r="I1031" s="8" t="str">
        <f t="shared" si="54"/>
        <v>No impact</v>
      </c>
      <c r="J1031" s="8" t="str">
        <f t="shared" si="52"/>
        <v>No impact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7.2727975086768454E-2</v>
      </c>
      <c r="Q1031" s="9">
        <v>0.43460350996053815</v>
      </c>
      <c r="R1031" s="9">
        <v>7.8188144820045668E-3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0</v>
      </c>
      <c r="Y1031" s="9">
        <v>0</v>
      </c>
      <c r="Z1031" s="9">
        <v>1.4857604716399177E-3</v>
      </c>
      <c r="AA1031" s="9">
        <v>0</v>
      </c>
      <c r="AB1031" s="9">
        <f>_xlfn.XLOOKUP(B1031,'[2]Macro de calcul Nur Journalier-'!$B:$B,'[2]Macro de calcul Nur Journalier-'!$K:$K,"")</f>
        <v>8.1716825940188597E-3</v>
      </c>
      <c r="AC1031" s="9">
        <f>_xlfn.XLOOKUP(B1031,'[3]NUR MACRO SITES'!$B:$B,'[3]NUR MACRO SITES'!$K:$K,"")</f>
        <v>0</v>
      </c>
      <c r="AD1031" s="9">
        <v>8.1716825940188684E-3</v>
      </c>
      <c r="AE1031" s="9">
        <v>0.46446729544049797</v>
      </c>
      <c r="AF1031" s="9">
        <v>0</v>
      </c>
      <c r="AG1031" s="9">
        <v>0</v>
      </c>
      <c r="AH1031" s="9">
        <v>0</v>
      </c>
      <c r="AI1031" s="9">
        <v>0</v>
      </c>
      <c r="AJ1031" s="9">
        <v>0</v>
      </c>
      <c r="AK1031" s="9">
        <v>7.428802358197806E-4</v>
      </c>
      <c r="AL1031" s="9">
        <v>0</v>
      </c>
      <c r="AM1031" s="9">
        <v>0</v>
      </c>
      <c r="AN1031" s="9">
        <v>0</v>
      </c>
      <c r="AO1031" s="9">
        <v>0</v>
      </c>
      <c r="AP1031" s="9">
        <v>0</v>
      </c>
      <c r="AQ1031" s="9">
        <v>0</v>
      </c>
      <c r="AR1031" s="9">
        <v>0</v>
      </c>
      <c r="AS1031" s="9">
        <v>0</v>
      </c>
      <c r="AT1031" s="9">
        <v>0</v>
      </c>
      <c r="AU1031" s="9">
        <v>0</v>
      </c>
      <c r="AV1031" s="9">
        <v>0</v>
      </c>
      <c r="AW1031" s="9">
        <v>0</v>
      </c>
      <c r="AX1031" s="9">
        <v>0</v>
      </c>
      <c r="AY1031" s="9">
        <v>0</v>
      </c>
      <c r="AZ1031" s="9">
        <v>0</v>
      </c>
      <c r="BA1031" s="9">
        <v>0</v>
      </c>
      <c r="BB1031" s="9">
        <v>0</v>
      </c>
      <c r="BC1031" s="9">
        <v>0</v>
      </c>
      <c r="BD1031" s="9">
        <v>0</v>
      </c>
      <c r="BE1031" s="9">
        <v>0</v>
      </c>
      <c r="BF1031" s="9">
        <v>0</v>
      </c>
      <c r="BG1031" s="9">
        <v>2.3964022502034062E-2</v>
      </c>
      <c r="BH1031" s="9">
        <v>0</v>
      </c>
      <c r="BI1031" s="9">
        <v>0</v>
      </c>
      <c r="BJ1031" s="9">
        <v>0</v>
      </c>
      <c r="BK1031" s="9">
        <v>0.21050713749628025</v>
      </c>
      <c r="BL1031" s="9">
        <v>0</v>
      </c>
      <c r="BM1031" s="9">
        <v>0</v>
      </c>
      <c r="BN1031" s="9">
        <v>0</v>
      </c>
      <c r="BO1031" s="9">
        <v>0</v>
      </c>
      <c r="BP1031" s="9">
        <v>0</v>
      </c>
      <c r="BQ1031" s="9">
        <v>0.17676346120371095</v>
      </c>
      <c r="BR1031" s="9">
        <v>0</v>
      </c>
      <c r="BS1031" s="9">
        <v>0</v>
      </c>
      <c r="BT1031" s="9">
        <v>0</v>
      </c>
      <c r="BU1031" s="9">
        <v>0</v>
      </c>
      <c r="BV1031" s="9">
        <v>0</v>
      </c>
      <c r="BW1031" s="9">
        <v>0</v>
      </c>
      <c r="BX1031" s="9">
        <v>0</v>
      </c>
      <c r="BY1031" s="9">
        <v>0</v>
      </c>
      <c r="BZ1031" s="9">
        <v>0</v>
      </c>
      <c r="CA1031" s="9">
        <v>0</v>
      </c>
      <c r="CB1031" s="9">
        <v>0.84308198714162197</v>
      </c>
      <c r="CC1031" s="9">
        <v>0</v>
      </c>
      <c r="CD1031" s="9">
        <v>0</v>
      </c>
      <c r="CE1031" s="9">
        <v>0</v>
      </c>
      <c r="CF1031" s="9">
        <v>0</v>
      </c>
      <c r="CG1031" s="9">
        <v>0</v>
      </c>
      <c r="CH1031" s="9">
        <v>0</v>
      </c>
      <c r="CI1031" s="9">
        <v>0</v>
      </c>
      <c r="CJ1031" s="9">
        <v>0</v>
      </c>
      <c r="CK1031" s="9">
        <v>0</v>
      </c>
      <c r="CL1031" s="62">
        <v>0</v>
      </c>
      <c r="CM1031" s="62">
        <v>0</v>
      </c>
      <c r="CN1031" s="62">
        <v>0.29888024244292055</v>
      </c>
      <c r="CO1031" s="62">
        <v>0</v>
      </c>
      <c r="CP1031" s="62">
        <v>0</v>
      </c>
      <c r="CQ1031" s="62">
        <v>0.45541872483470441</v>
      </c>
      <c r="CR1031" s="62">
        <v>0</v>
      </c>
      <c r="CS1031" s="62">
        <v>2.5201191422965546E-2</v>
      </c>
      <c r="CT1031" s="62">
        <v>0</v>
      </c>
      <c r="CU1031" s="62">
        <v>0.21122083251291965</v>
      </c>
      <c r="CV1031" s="62">
        <v>0</v>
      </c>
      <c r="CW1031" s="80">
        <v>0</v>
      </c>
      <c r="CX1031" s="78">
        <v>8.9175391586982075E-4</v>
      </c>
      <c r="CY1031" s="78">
        <v>0</v>
      </c>
      <c r="CZ1031" s="78">
        <v>0</v>
      </c>
      <c r="DA1031" s="78">
        <v>0</v>
      </c>
      <c r="DB1031" s="78">
        <v>0</v>
      </c>
      <c r="DC1031" s="78">
        <v>0</v>
      </c>
      <c r="DD1031" s="78">
        <v>0.12133203779324428</v>
      </c>
      <c r="DE1031" s="78">
        <v>0</v>
      </c>
      <c r="DF1031" s="78">
        <v>0.48431155170888573</v>
      </c>
      <c r="DG1031" s="78">
        <v>0</v>
      </c>
      <c r="DH1031" s="78">
        <v>0</v>
      </c>
      <c r="DI1031" s="10">
        <v>2013</v>
      </c>
      <c r="DJ1031" s="61" t="s">
        <v>80</v>
      </c>
      <c r="DK1031" s="42" t="s">
        <v>5440</v>
      </c>
    </row>
    <row r="1032" spans="1:115" x14ac:dyDescent="0.2">
      <c r="A1032" s="4" t="s">
        <v>703</v>
      </c>
      <c r="B1032" s="5" t="s">
        <v>704</v>
      </c>
      <c r="C1032" s="6" t="s">
        <v>147</v>
      </c>
      <c r="D1032" s="5" t="s">
        <v>78</v>
      </c>
      <c r="E1032" s="5" t="s">
        <v>79</v>
      </c>
      <c r="F1032" s="6" t="s">
        <v>147</v>
      </c>
      <c r="G1032" s="5" t="s">
        <v>705</v>
      </c>
      <c r="H1032" s="7">
        <f t="shared" si="53"/>
        <v>0</v>
      </c>
      <c r="I1032" s="8" t="str">
        <f t="shared" si="54"/>
        <v>No impact</v>
      </c>
      <c r="J1032" s="8" t="str">
        <f t="shared" si="52"/>
        <v>No impact</v>
      </c>
      <c r="K1032" s="9">
        <v>0</v>
      </c>
      <c r="L1032" s="9">
        <v>0.13691282746160785</v>
      </c>
      <c r="M1032" s="9">
        <v>12.662987923738889</v>
      </c>
      <c r="N1032" s="9">
        <v>19.254229960062755</v>
      </c>
      <c r="O1032" s="9">
        <v>19.254174244045075</v>
      </c>
      <c r="P1032" s="9">
        <v>19.254229960062755</v>
      </c>
      <c r="Q1032" s="9">
        <v>16.213847893606211</v>
      </c>
      <c r="R1032" s="9">
        <v>0</v>
      </c>
      <c r="S1032" s="9">
        <v>0</v>
      </c>
      <c r="T1032" s="9">
        <v>2.0093424618456712</v>
      </c>
      <c r="U1032" s="9">
        <v>0</v>
      </c>
      <c r="V1032" s="9">
        <v>0</v>
      </c>
      <c r="W1032" s="9">
        <v>0.15658298570176921</v>
      </c>
      <c r="X1032" s="9">
        <v>0.16077558732031241</v>
      </c>
      <c r="Y1032" s="9">
        <v>1.1978866421029292E-2</v>
      </c>
      <c r="Z1032" s="9">
        <v>0</v>
      </c>
      <c r="AA1032" s="9">
        <v>1.9500606190271915E-3</v>
      </c>
      <c r="AB1032" s="9">
        <f>_xlfn.XLOOKUP(B1032,'[2]Macro de calcul Nur Journalier-'!$B:$B,'[2]Macro de calcul Nur Journalier-'!$K:$K,"")</f>
        <v>0</v>
      </c>
      <c r="AC1032" s="9">
        <f>_xlfn.XLOOKUP(B1032,'[3]NUR MACRO SITES'!$B:$B,'[3]NUR MACRO SITES'!$K:$K,"")</f>
        <v>0</v>
      </c>
      <c r="AD1032" s="9">
        <v>0</v>
      </c>
      <c r="AE1032" s="9">
        <v>0</v>
      </c>
      <c r="AF1032" s="9">
        <v>4.7512762682451379</v>
      </c>
      <c r="AG1032" s="9">
        <v>0</v>
      </c>
      <c r="AH1032" s="9">
        <v>0</v>
      </c>
      <c r="AI1032" s="9">
        <v>0</v>
      </c>
      <c r="AJ1032" s="9">
        <v>0</v>
      </c>
      <c r="AK1032" s="9">
        <v>0</v>
      </c>
      <c r="AL1032" s="9">
        <v>0</v>
      </c>
      <c r="AM1032" s="9">
        <v>0</v>
      </c>
      <c r="AN1032" s="9">
        <v>0</v>
      </c>
      <c r="AO1032" s="9">
        <v>0</v>
      </c>
      <c r="AP1032" s="9">
        <v>0</v>
      </c>
      <c r="AQ1032" s="9">
        <v>0</v>
      </c>
      <c r="AR1032" s="9">
        <v>0</v>
      </c>
      <c r="AS1032" s="9">
        <v>0</v>
      </c>
      <c r="AT1032" s="9">
        <v>0</v>
      </c>
      <c r="AU1032" s="9">
        <v>0</v>
      </c>
      <c r="AV1032" s="9">
        <v>0</v>
      </c>
      <c r="AW1032" s="9">
        <v>0</v>
      </c>
      <c r="AX1032" s="9">
        <v>0</v>
      </c>
      <c r="AY1032" s="9">
        <v>0</v>
      </c>
      <c r="AZ1032" s="9">
        <v>0</v>
      </c>
      <c r="BA1032" s="9">
        <v>0</v>
      </c>
      <c r="BB1032" s="9">
        <v>0</v>
      </c>
      <c r="BC1032" s="9">
        <v>0</v>
      </c>
      <c r="BD1032" s="9">
        <v>0</v>
      </c>
      <c r="BE1032" s="9">
        <v>0</v>
      </c>
      <c r="BF1032" s="9">
        <v>0</v>
      </c>
      <c r="BG1032" s="9">
        <v>0</v>
      </c>
      <c r="BH1032" s="9">
        <v>0</v>
      </c>
      <c r="BI1032" s="9">
        <v>0.40169946894270797</v>
      </c>
      <c r="BJ1032" s="9">
        <v>7.6120114258645732E-2</v>
      </c>
      <c r="BK1032" s="9">
        <v>4.6301290118225182</v>
      </c>
      <c r="BL1032" s="9">
        <v>15.778069559659052</v>
      </c>
      <c r="BM1032" s="9">
        <v>1.773698538665023</v>
      </c>
      <c r="BN1032" s="9">
        <v>0</v>
      </c>
      <c r="BO1032" s="9">
        <v>0</v>
      </c>
      <c r="BP1032" s="9">
        <v>2.0492504986687896E-2</v>
      </c>
      <c r="BQ1032" s="9">
        <v>0</v>
      </c>
      <c r="BR1032" s="9">
        <v>0.40260905793689522</v>
      </c>
      <c r="BS1032" s="9">
        <v>0</v>
      </c>
      <c r="BT1032" s="9">
        <v>0</v>
      </c>
      <c r="BU1032" s="9">
        <v>0</v>
      </c>
      <c r="BV1032" s="9">
        <v>3.451194664886013</v>
      </c>
      <c r="BW1032" s="9">
        <v>0.85483530375278594</v>
      </c>
      <c r="BX1032" s="9">
        <v>0</v>
      </c>
      <c r="BY1032" s="9">
        <v>0</v>
      </c>
      <c r="BZ1032" s="9">
        <v>8.446693091118701E-2</v>
      </c>
      <c r="CA1032" s="9">
        <v>0</v>
      </c>
      <c r="CB1032" s="9">
        <v>0</v>
      </c>
      <c r="CC1032" s="9">
        <v>0.64199147911298315</v>
      </c>
      <c r="CD1032" s="9">
        <v>0</v>
      </c>
      <c r="CE1032" s="9">
        <v>0</v>
      </c>
      <c r="CF1032" s="9">
        <v>0</v>
      </c>
      <c r="CG1032" s="9">
        <v>0.37503602685820114</v>
      </c>
      <c r="CH1032" s="9">
        <v>0</v>
      </c>
      <c r="CI1032" s="9">
        <v>1.4429826814255509</v>
      </c>
      <c r="CJ1032" s="9">
        <v>0</v>
      </c>
      <c r="CK1032" s="9">
        <v>0.25156377966686932</v>
      </c>
      <c r="CL1032" s="62">
        <v>0</v>
      </c>
      <c r="CM1032" s="62">
        <v>0.21209475135047215</v>
      </c>
      <c r="CN1032" s="62">
        <v>0</v>
      </c>
      <c r="CO1032" s="62">
        <v>1.4112005718639509</v>
      </c>
      <c r="CP1032" s="62">
        <v>0</v>
      </c>
      <c r="CQ1032" s="62">
        <v>0.10321159822277011</v>
      </c>
      <c r="CR1032" s="62">
        <v>0</v>
      </c>
      <c r="CS1032" s="62">
        <v>1.6854149009939132E-2</v>
      </c>
      <c r="CT1032" s="62">
        <v>0</v>
      </c>
      <c r="CU1032" s="62">
        <v>0.11268202480930735</v>
      </c>
      <c r="CV1032" s="62">
        <v>0</v>
      </c>
      <c r="CW1032" s="80">
        <v>0.18222099516883394</v>
      </c>
      <c r="CX1032" s="78">
        <v>0.10007262443890842</v>
      </c>
      <c r="CY1032" s="78">
        <v>1.9618586149135497E-3</v>
      </c>
      <c r="CZ1032" s="78">
        <v>0</v>
      </c>
      <c r="DA1032" s="78">
        <v>7.4907328933062817E-2</v>
      </c>
      <c r="DB1032" s="78">
        <v>0.16570571264692538</v>
      </c>
      <c r="DC1032" s="78">
        <v>0</v>
      </c>
      <c r="DD1032" s="78">
        <v>0.12126069747997477</v>
      </c>
      <c r="DE1032" s="78">
        <v>0</v>
      </c>
      <c r="DF1032" s="78">
        <v>0</v>
      </c>
      <c r="DG1032" s="78">
        <v>0</v>
      </c>
      <c r="DH1032" s="78">
        <v>0</v>
      </c>
      <c r="DI1032" s="10">
        <v>2014</v>
      </c>
      <c r="DJ1032" s="60" t="s">
        <v>85</v>
      </c>
      <c r="DK1032" s="42" t="s">
        <v>5440</v>
      </c>
    </row>
    <row r="1033" spans="1:115" x14ac:dyDescent="0.2">
      <c r="A1033" s="4" t="s">
        <v>3095</v>
      </c>
      <c r="B1033" s="4" t="s">
        <v>3096</v>
      </c>
      <c r="C1033" s="6" t="s">
        <v>147</v>
      </c>
      <c r="D1033" s="4" t="s">
        <v>70</v>
      </c>
      <c r="E1033" s="4" t="s">
        <v>215</v>
      </c>
      <c r="F1033" s="6" t="s">
        <v>147</v>
      </c>
      <c r="G1033" s="4" t="s">
        <v>2801</v>
      </c>
      <c r="H1033" s="7">
        <f t="shared" si="53"/>
        <v>0</v>
      </c>
      <c r="I1033" s="8" t="str">
        <f t="shared" si="54"/>
        <v>No impact</v>
      </c>
      <c r="J1033" s="8" t="str">
        <f t="shared" si="52"/>
        <v>No impact</v>
      </c>
      <c r="K1033" s="9">
        <v>0</v>
      </c>
      <c r="L1033" s="9">
        <v>1.4325702467550989</v>
      </c>
      <c r="M1033" s="9">
        <v>0</v>
      </c>
      <c r="N1033" s="9">
        <v>0</v>
      </c>
      <c r="O1033" s="9">
        <v>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0</v>
      </c>
      <c r="X1033" s="9">
        <v>7.4288023581990208E-3</v>
      </c>
      <c r="Y1033" s="9">
        <v>0.44375950886701848</v>
      </c>
      <c r="Z1033" s="9">
        <v>0.38809920719821239</v>
      </c>
      <c r="AA1033" s="9">
        <v>0</v>
      </c>
      <c r="AB1033" s="9">
        <f>_xlfn.XLOOKUP(B1033,'[2]Macro de calcul Nur Journalier-'!$B:$B,'[2]Macro de calcul Nur Journalier-'!$K:$K,"")</f>
        <v>0</v>
      </c>
      <c r="AC1033" s="9">
        <f>_xlfn.XLOOKUP(B1033,'[3]NUR MACRO SITES'!$B:$B,'[3]NUR MACRO SITES'!$K:$K,"")</f>
        <v>0</v>
      </c>
      <c r="AD1033" s="9">
        <v>0</v>
      </c>
      <c r="AE1033" s="9">
        <v>0</v>
      </c>
      <c r="AF1033" s="9">
        <v>7.50309038178101E-3</v>
      </c>
      <c r="AG1033" s="9">
        <v>0</v>
      </c>
      <c r="AH1033" s="9">
        <v>7.7816704702134741E-3</v>
      </c>
      <c r="AI1033" s="9">
        <v>0</v>
      </c>
      <c r="AJ1033" s="9">
        <v>0</v>
      </c>
      <c r="AK1033" s="9">
        <v>0</v>
      </c>
      <c r="AL1033" s="9">
        <v>0</v>
      </c>
      <c r="AM1033" s="9">
        <v>0</v>
      </c>
      <c r="AN1033" s="9">
        <v>7.6831217182094375E-3</v>
      </c>
      <c r="AO1033" s="9">
        <v>0.27523868898137904</v>
      </c>
      <c r="AP1033" s="9">
        <v>0</v>
      </c>
      <c r="AQ1033" s="9">
        <v>0</v>
      </c>
      <c r="AR1033" s="9">
        <v>0</v>
      </c>
      <c r="AS1033" s="9">
        <v>8.5063133308747353E-3</v>
      </c>
      <c r="AT1033" s="9">
        <v>1.7295804576506331</v>
      </c>
      <c r="AU1033" s="9">
        <v>5.4551810582512328</v>
      </c>
      <c r="AV1033" s="9">
        <v>8.0306915102236736E-3</v>
      </c>
      <c r="AW1033" s="9">
        <v>3.6586293896235416E-4</v>
      </c>
      <c r="AX1033" s="9">
        <v>0</v>
      </c>
      <c r="AY1033" s="9">
        <v>5.3105005590385716E-2</v>
      </c>
      <c r="AZ1033" s="9">
        <v>0</v>
      </c>
      <c r="BA1033" s="9">
        <v>0</v>
      </c>
      <c r="BB1033" s="9">
        <v>0</v>
      </c>
      <c r="BC1033" s="9">
        <v>0.27898878410574313</v>
      </c>
      <c r="BD1033" s="9">
        <v>0.27898878410574313</v>
      </c>
      <c r="BE1033" s="9">
        <v>7.2671172634622936</v>
      </c>
      <c r="BF1033" s="9">
        <v>16.736473315420685</v>
      </c>
      <c r="BG1033" s="9">
        <v>0</v>
      </c>
      <c r="BH1033" s="9">
        <v>0</v>
      </c>
      <c r="BI1033" s="9">
        <v>0</v>
      </c>
      <c r="BJ1033" s="9">
        <v>0.17464108688394075</v>
      </c>
      <c r="BK1033" s="9">
        <v>0.1630126158209986</v>
      </c>
      <c r="BL1033" s="9">
        <v>0</v>
      </c>
      <c r="BM1033" s="9">
        <v>0.23822314108545709</v>
      </c>
      <c r="BN1033" s="9">
        <v>0</v>
      </c>
      <c r="BO1033" s="9">
        <v>5.4932041217579403E-3</v>
      </c>
      <c r="BP1033" s="9">
        <v>0</v>
      </c>
      <c r="BQ1033" s="9">
        <v>0</v>
      </c>
      <c r="BR1033" s="9">
        <v>0</v>
      </c>
      <c r="BS1033" s="9">
        <v>0</v>
      </c>
      <c r="BT1033" s="9">
        <v>0</v>
      </c>
      <c r="BU1033" s="9">
        <v>0</v>
      </c>
      <c r="BV1033" s="9">
        <v>0</v>
      </c>
      <c r="BW1033" s="9">
        <v>0</v>
      </c>
      <c r="BX1033" s="9">
        <v>0.53317966629855063</v>
      </c>
      <c r="BY1033" s="9">
        <v>4.6228522998690194</v>
      </c>
      <c r="BZ1033" s="9">
        <v>4.6228522998690194</v>
      </c>
      <c r="CA1033" s="9">
        <v>4.6225847736942578</v>
      </c>
      <c r="CB1033" s="9">
        <v>4.6228522998690194</v>
      </c>
      <c r="CC1033" s="9">
        <v>4.7517820810254747</v>
      </c>
      <c r="CD1033" s="9">
        <v>4.6228522998690194</v>
      </c>
      <c r="CE1033" s="9">
        <v>4.6288270511053478</v>
      </c>
      <c r="CF1033" s="9">
        <v>4.6228522998690194</v>
      </c>
      <c r="CG1033" s="9">
        <v>4.6303430327623261</v>
      </c>
      <c r="CH1033" s="9">
        <v>4.6228522998690194</v>
      </c>
      <c r="CI1033" s="9">
        <v>4.6228522998690194</v>
      </c>
      <c r="CJ1033" s="9">
        <v>4.6228522998690194</v>
      </c>
      <c r="CK1033" s="9">
        <v>4.6225847736942578</v>
      </c>
      <c r="CL1033" s="62">
        <v>2.5789523246954484</v>
      </c>
      <c r="CM1033" s="62">
        <v>0</v>
      </c>
      <c r="CN1033" s="62">
        <v>0</v>
      </c>
      <c r="CO1033" s="62">
        <v>0.15195486726421312</v>
      </c>
      <c r="CP1033" s="62">
        <v>0</v>
      </c>
      <c r="CQ1033" s="62">
        <v>0</v>
      </c>
      <c r="CR1033" s="62">
        <v>0</v>
      </c>
      <c r="CS1033" s="62">
        <v>0</v>
      </c>
      <c r="CT1033" s="62">
        <v>0.15871436194650618</v>
      </c>
      <c r="CU1033" s="62">
        <v>0</v>
      </c>
      <c r="CV1033" s="62">
        <v>0</v>
      </c>
      <c r="CW1033" s="80">
        <v>3.3101905357086799E-2</v>
      </c>
      <c r="CX1033" s="78">
        <v>0</v>
      </c>
      <c r="CY1033" s="78">
        <v>0</v>
      </c>
      <c r="CZ1033" s="78">
        <v>0</v>
      </c>
      <c r="DA1033" s="78">
        <v>0</v>
      </c>
      <c r="DB1033" s="78">
        <v>0</v>
      </c>
      <c r="DC1033" s="78">
        <v>0</v>
      </c>
      <c r="DD1033" s="78">
        <v>0.11369862427339891</v>
      </c>
      <c r="DE1033" s="78">
        <v>0</v>
      </c>
      <c r="DF1033" s="78">
        <v>0</v>
      </c>
      <c r="DG1033" s="78">
        <v>0</v>
      </c>
      <c r="DH1033" s="78">
        <v>0</v>
      </c>
      <c r="DI1033" s="10">
        <v>2019</v>
      </c>
      <c r="DJ1033" s="60" t="s">
        <v>85</v>
      </c>
      <c r="DK1033" s="42" t="s">
        <v>5440</v>
      </c>
    </row>
    <row r="1034" spans="1:115" x14ac:dyDescent="0.2">
      <c r="A1034" s="73" t="s">
        <v>5543</v>
      </c>
      <c r="B1034" s="4" t="s">
        <v>5544</v>
      </c>
      <c r="C1034" s="73"/>
      <c r="D1034" s="73" t="s">
        <v>767</v>
      </c>
      <c r="E1034" s="64" t="s">
        <v>793</v>
      </c>
      <c r="F1034" s="6" t="s">
        <v>147</v>
      </c>
      <c r="G1034" s="4" t="s">
        <v>2801</v>
      </c>
      <c r="H1034" s="7">
        <f t="shared" si="53"/>
        <v>0</v>
      </c>
      <c r="I1034" s="8" t="str">
        <f t="shared" si="54"/>
        <v>No impact</v>
      </c>
      <c r="J1034" s="8" t="str">
        <f t="shared" si="52"/>
        <v>No impact</v>
      </c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67"/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7"/>
      <c r="AP1034" s="67"/>
      <c r="AQ1034" s="67"/>
      <c r="AR1034" s="67"/>
      <c r="AS1034" s="67"/>
      <c r="AT1034" s="67"/>
      <c r="AU1034" s="67"/>
      <c r="AV1034" s="67"/>
      <c r="AW1034" s="67"/>
      <c r="AX1034" s="67"/>
      <c r="AY1034" s="67"/>
      <c r="AZ1034" s="67"/>
      <c r="BA1034" s="67"/>
      <c r="BB1034" s="67"/>
      <c r="BC1034" s="67"/>
      <c r="BD1034" s="67"/>
      <c r="BE1034" s="67"/>
      <c r="BF1034" s="67"/>
      <c r="BG1034" s="67"/>
      <c r="BH1034" s="67"/>
      <c r="BI1034" s="67"/>
      <c r="BJ1034" s="67"/>
      <c r="BK1034" s="67"/>
      <c r="BL1034" s="67"/>
      <c r="BM1034" s="67"/>
      <c r="BN1034" s="67"/>
      <c r="BO1034" s="67"/>
      <c r="BP1034" s="67"/>
      <c r="BQ1034" s="67"/>
      <c r="BR1034" s="67"/>
      <c r="BS1034" s="67"/>
      <c r="BT1034" s="67"/>
      <c r="BU1034" s="67"/>
      <c r="BV1034" s="67"/>
      <c r="BW1034" s="67"/>
      <c r="BX1034" s="67"/>
      <c r="BY1034" s="67"/>
      <c r="BZ1034" s="67"/>
      <c r="CA1034" s="67"/>
      <c r="CB1034" s="67"/>
      <c r="CC1034" s="67"/>
      <c r="CD1034" s="67"/>
      <c r="CE1034" s="67"/>
      <c r="CF1034" s="67"/>
      <c r="CG1034" s="67"/>
      <c r="CH1034" s="67"/>
      <c r="CI1034" s="67"/>
      <c r="CJ1034" s="67"/>
      <c r="CK1034" s="67"/>
      <c r="CL1034" s="51"/>
      <c r="CM1034" s="51"/>
      <c r="CN1034" s="51"/>
      <c r="CO1034" s="51"/>
      <c r="CP1034" s="51"/>
      <c r="CQ1034" s="51"/>
      <c r="CR1034" s="51"/>
      <c r="CS1034" s="51"/>
      <c r="CT1034" s="51"/>
      <c r="CU1034" s="51">
        <v>0</v>
      </c>
      <c r="CV1034" s="51">
        <v>0</v>
      </c>
      <c r="CW1034" s="81">
        <v>3.3369431531847737E-2</v>
      </c>
      <c r="CX1034" s="79">
        <v>0</v>
      </c>
      <c r="CY1034" s="79">
        <v>0</v>
      </c>
      <c r="CZ1034" s="79">
        <v>0</v>
      </c>
      <c r="DA1034" s="79">
        <v>0</v>
      </c>
      <c r="DB1034" s="78">
        <v>0</v>
      </c>
      <c r="DC1034" s="78">
        <v>0</v>
      </c>
      <c r="DD1034" s="78">
        <v>0.11271769496594215</v>
      </c>
      <c r="DE1034" s="78">
        <v>0</v>
      </c>
      <c r="DF1034" s="78">
        <v>0</v>
      </c>
      <c r="DG1034" s="78">
        <v>0</v>
      </c>
      <c r="DH1034" s="78">
        <v>0</v>
      </c>
      <c r="DI1034" s="67"/>
      <c r="DJ1034" s="60" t="s">
        <v>85</v>
      </c>
      <c r="DK1034" s="76" t="s">
        <v>5440</v>
      </c>
    </row>
    <row r="1035" spans="1:115" x14ac:dyDescent="0.2">
      <c r="A1035" s="4" t="s">
        <v>2801</v>
      </c>
      <c r="B1035" s="4" t="s">
        <v>5233</v>
      </c>
      <c r="C1035" s="6" t="s">
        <v>147</v>
      </c>
      <c r="D1035" s="4" t="s">
        <v>78</v>
      </c>
      <c r="E1035" s="4" t="s">
        <v>79</v>
      </c>
      <c r="F1035" s="6" t="s">
        <v>147</v>
      </c>
      <c r="G1035" s="4" t="s">
        <v>2801</v>
      </c>
      <c r="H1035" s="7">
        <f t="shared" si="53"/>
        <v>0</v>
      </c>
      <c r="I1035" s="8" t="str">
        <f t="shared" si="54"/>
        <v>No impact</v>
      </c>
      <c r="J1035" s="8" t="str">
        <f t="shared" si="52"/>
        <v>No impact</v>
      </c>
      <c r="K1035" s="9">
        <v>0</v>
      </c>
      <c r="L1035" s="9">
        <v>1.4768087647981742</v>
      </c>
      <c r="M1035" s="9">
        <v>0</v>
      </c>
      <c r="N1035" s="9">
        <v>0</v>
      </c>
      <c r="O1035" s="9">
        <v>0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0.44712104193410357</v>
      </c>
      <c r="Z1035" s="9">
        <v>0</v>
      </c>
      <c r="AA1035" s="9">
        <v>1.1872711928873676</v>
      </c>
      <c r="AB1035" s="9">
        <f>_xlfn.XLOOKUP(B1035,'[2]Macro de calcul Nur Journalier-'!$B:$B,'[2]Macro de calcul Nur Journalier-'!$K:$K,"")</f>
        <v>0</v>
      </c>
      <c r="AC1035" s="9">
        <f>_xlfn.XLOOKUP(B1035,'[3]NUR MACRO SITES'!$B:$B,'[3]NUR MACRO SITES'!$K:$K,"")</f>
        <v>0</v>
      </c>
      <c r="AD1035" s="9">
        <v>0</v>
      </c>
      <c r="AE1035" s="9">
        <v>0</v>
      </c>
      <c r="AF1035" s="9">
        <v>0</v>
      </c>
      <c r="AG1035" s="9">
        <v>0</v>
      </c>
      <c r="AH1035" s="9">
        <v>0.87570722198450057</v>
      </c>
      <c r="AI1035" s="9">
        <v>0</v>
      </c>
      <c r="AJ1035" s="9">
        <v>0</v>
      </c>
      <c r="AK1035" s="9">
        <v>0</v>
      </c>
      <c r="AL1035" s="9">
        <v>0</v>
      </c>
      <c r="AM1035" s="9">
        <v>0</v>
      </c>
      <c r="AN1035" s="9">
        <v>0</v>
      </c>
      <c r="AO1035" s="9">
        <v>0.2966233777637286</v>
      </c>
      <c r="AP1035" s="9">
        <v>0</v>
      </c>
      <c r="AQ1035" s="9">
        <v>0</v>
      </c>
      <c r="AR1035" s="9">
        <v>8.0489846571717913E-3</v>
      </c>
      <c r="AS1035" s="9">
        <v>5.4879440844353118E-4</v>
      </c>
      <c r="AT1035" s="9">
        <v>9.2014529149032076E-3</v>
      </c>
      <c r="AU1035" s="9">
        <v>0</v>
      </c>
      <c r="AV1035" s="9">
        <v>0</v>
      </c>
      <c r="AW1035" s="9">
        <v>0</v>
      </c>
      <c r="AX1035" s="9">
        <v>0</v>
      </c>
      <c r="AY1035" s="9">
        <v>5.2318400271616647E-2</v>
      </c>
      <c r="AZ1035" s="9">
        <v>8.4094511177844513</v>
      </c>
      <c r="BA1035" s="9">
        <v>0</v>
      </c>
      <c r="BB1035" s="9">
        <v>0</v>
      </c>
      <c r="BC1035" s="9">
        <v>0</v>
      </c>
      <c r="BD1035" s="9">
        <v>0</v>
      </c>
      <c r="BE1035" s="9">
        <v>7.8750900022829846</v>
      </c>
      <c r="BF1035" s="9">
        <v>20.295331881589188</v>
      </c>
      <c r="BG1035" s="9">
        <v>2.558570997898483</v>
      </c>
      <c r="BH1035" s="9">
        <v>0</v>
      </c>
      <c r="BI1035" s="9">
        <v>0</v>
      </c>
      <c r="BJ1035" s="9">
        <v>0.16344065770061614</v>
      </c>
      <c r="BK1035" s="9">
        <v>0.15935642476593245</v>
      </c>
      <c r="BL1035" s="9">
        <v>0</v>
      </c>
      <c r="BM1035" s="9">
        <v>0.27125370612927435</v>
      </c>
      <c r="BN1035" s="9">
        <v>0</v>
      </c>
      <c r="BO1035" s="9">
        <v>7.6512485981628433E-3</v>
      </c>
      <c r="BP1035" s="9">
        <v>0</v>
      </c>
      <c r="BQ1035" s="9">
        <v>0</v>
      </c>
      <c r="BR1035" s="9">
        <v>0</v>
      </c>
      <c r="BS1035" s="9">
        <v>0</v>
      </c>
      <c r="BT1035" s="9">
        <v>0</v>
      </c>
      <c r="BU1035" s="9">
        <v>0</v>
      </c>
      <c r="BV1035" s="9">
        <v>0</v>
      </c>
      <c r="BW1035" s="9">
        <v>0</v>
      </c>
      <c r="BX1035" s="9">
        <v>0</v>
      </c>
      <c r="BY1035" s="9">
        <v>0</v>
      </c>
      <c r="BZ1035" s="9">
        <v>0</v>
      </c>
      <c r="CA1035" s="9">
        <v>0</v>
      </c>
      <c r="CB1035" s="9">
        <v>0</v>
      </c>
      <c r="CC1035" s="9">
        <v>0</v>
      </c>
      <c r="CD1035" s="9">
        <v>5.9658336971689312E-2</v>
      </c>
      <c r="CE1035" s="9">
        <v>0</v>
      </c>
      <c r="CF1035" s="9">
        <v>0</v>
      </c>
      <c r="CG1035" s="9">
        <v>0</v>
      </c>
      <c r="CH1035" s="9">
        <v>0</v>
      </c>
      <c r="CI1035" s="9">
        <v>0</v>
      </c>
      <c r="CJ1035" s="9">
        <v>0</v>
      </c>
      <c r="CK1035" s="9">
        <v>0</v>
      </c>
      <c r="CL1035" s="62">
        <v>0</v>
      </c>
      <c r="CM1035" s="62">
        <v>0</v>
      </c>
      <c r="CN1035" s="62">
        <v>6.5580474726980622</v>
      </c>
      <c r="CO1035" s="62">
        <v>0</v>
      </c>
      <c r="CP1035" s="62">
        <v>0</v>
      </c>
      <c r="CQ1035" s="62">
        <v>8.9175391586979543E-5</v>
      </c>
      <c r="CR1035" s="62">
        <v>0</v>
      </c>
      <c r="CS1035" s="62">
        <v>0</v>
      </c>
      <c r="CT1035" s="62">
        <v>0.15659198762673607</v>
      </c>
      <c r="CU1035" s="62">
        <v>0</v>
      </c>
      <c r="CV1035" s="62">
        <v>0</v>
      </c>
      <c r="CW1035" s="80">
        <v>3.2673863477469305E-2</v>
      </c>
      <c r="CX1035" s="78">
        <v>0</v>
      </c>
      <c r="CY1035" s="78">
        <v>0</v>
      </c>
      <c r="CZ1035" s="78">
        <v>0</v>
      </c>
      <c r="DA1035" s="78">
        <v>0</v>
      </c>
      <c r="DB1035" s="78">
        <v>0</v>
      </c>
      <c r="DC1035" s="78">
        <v>0</v>
      </c>
      <c r="DD1035" s="78">
        <v>0.11218264261642028</v>
      </c>
      <c r="DE1035" s="78">
        <v>0</v>
      </c>
      <c r="DF1035" s="78">
        <v>0</v>
      </c>
      <c r="DG1035" s="78">
        <v>0</v>
      </c>
      <c r="DH1035" s="78">
        <v>0</v>
      </c>
      <c r="DI1035" s="10">
        <v>2018</v>
      </c>
      <c r="DJ1035" s="60" t="s">
        <v>85</v>
      </c>
      <c r="DK1035" s="42" t="s">
        <v>5440</v>
      </c>
    </row>
    <row r="1036" spans="1:115" x14ac:dyDescent="0.2">
      <c r="A1036" s="4" t="s">
        <v>5234</v>
      </c>
      <c r="B1036" s="4" t="s">
        <v>5235</v>
      </c>
      <c r="C1036" s="6" t="s">
        <v>147</v>
      </c>
      <c r="D1036" s="4" t="s">
        <v>78</v>
      </c>
      <c r="E1036" s="4" t="s">
        <v>79</v>
      </c>
      <c r="F1036" s="6" t="s">
        <v>147</v>
      </c>
      <c r="G1036" s="4" t="s">
        <v>2801</v>
      </c>
      <c r="H1036" s="7">
        <f t="shared" si="53"/>
        <v>0</v>
      </c>
      <c r="I1036" s="8" t="str">
        <f t="shared" si="54"/>
        <v>No impact</v>
      </c>
      <c r="J1036" s="8" t="str">
        <f t="shared" si="52"/>
        <v>No impact</v>
      </c>
      <c r="K1036" s="9">
        <v>0</v>
      </c>
      <c r="L1036" s="9">
        <v>1.4668727416440832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0.44643387771597015</v>
      </c>
      <c r="Z1036" s="9">
        <v>0</v>
      </c>
      <c r="AA1036" s="9">
        <v>0</v>
      </c>
      <c r="AB1036" s="9">
        <f>_xlfn.XLOOKUP(B1036,'[2]Macro de calcul Nur Journalier-'!$B:$B,'[2]Macro de calcul Nur Journalier-'!$K:$K,"")</f>
        <v>0</v>
      </c>
      <c r="AC1036" s="9">
        <f>_xlfn.XLOOKUP(B1036,'[3]NUR MACRO SITES'!$B:$B,'[3]NUR MACRO SITES'!$K:$K,"")</f>
        <v>0</v>
      </c>
      <c r="AD1036" s="9">
        <v>0</v>
      </c>
      <c r="AE1036" s="9">
        <v>8.5431227119288702E-3</v>
      </c>
      <c r="AF1036" s="9">
        <v>0</v>
      </c>
      <c r="AG1036" s="9">
        <v>0</v>
      </c>
      <c r="AH1036" s="9">
        <v>0.18237709789378598</v>
      </c>
      <c r="AI1036" s="9">
        <v>0</v>
      </c>
      <c r="AJ1036" s="9">
        <v>0</v>
      </c>
      <c r="AK1036" s="9">
        <v>0</v>
      </c>
      <c r="AL1036" s="9">
        <v>0</v>
      </c>
      <c r="AM1036" s="9">
        <v>8.0306915102236736E-3</v>
      </c>
      <c r="AN1036" s="9">
        <v>0</v>
      </c>
      <c r="AO1036" s="9">
        <v>0.29737339678860153</v>
      </c>
      <c r="AP1036" s="9">
        <v>0</v>
      </c>
      <c r="AQ1036" s="9">
        <v>7.9575189224312046E-3</v>
      </c>
      <c r="AR1036" s="9">
        <v>0</v>
      </c>
      <c r="AS1036" s="9">
        <v>0</v>
      </c>
      <c r="AT1036" s="9">
        <v>1.6335780224669114E-2</v>
      </c>
      <c r="AU1036" s="9">
        <v>0</v>
      </c>
      <c r="AV1036" s="9">
        <v>0</v>
      </c>
      <c r="AW1036" s="9">
        <v>0</v>
      </c>
      <c r="AX1036" s="9">
        <v>8.1404503919123797E-3</v>
      </c>
      <c r="AY1036" s="9">
        <v>5.5318476371107941E-2</v>
      </c>
      <c r="AZ1036" s="9">
        <v>12.799806385332703</v>
      </c>
      <c r="BA1036" s="9">
        <v>0</v>
      </c>
      <c r="BB1036" s="9">
        <v>7.6831217182094375E-3</v>
      </c>
      <c r="BC1036" s="9">
        <v>7.9575189224312046E-3</v>
      </c>
      <c r="BD1036" s="9">
        <v>7.9575189224312046E-3</v>
      </c>
      <c r="BE1036" s="9">
        <v>7.9155544433322218</v>
      </c>
      <c r="BF1036" s="9">
        <v>17.003534967716256</v>
      </c>
      <c r="BG1036" s="9">
        <v>3.5839384706343775</v>
      </c>
      <c r="BH1036" s="9">
        <v>7.9392257754830851E-3</v>
      </c>
      <c r="BI1036" s="9">
        <v>0</v>
      </c>
      <c r="BJ1036" s="9">
        <v>0.16984345081656121</v>
      </c>
      <c r="BK1036" s="9">
        <v>0.1686841707259305</v>
      </c>
      <c r="BL1036" s="9">
        <v>0</v>
      </c>
      <c r="BM1036" s="9">
        <v>0.27109319042441771</v>
      </c>
      <c r="BN1036" s="9">
        <v>0</v>
      </c>
      <c r="BO1036" s="9">
        <v>3.4600051935748063E-3</v>
      </c>
      <c r="BP1036" s="9">
        <v>0</v>
      </c>
      <c r="BQ1036" s="9">
        <v>7.936609851241179E-3</v>
      </c>
      <c r="BR1036" s="9">
        <v>7.8474344596541987E-3</v>
      </c>
      <c r="BS1036" s="9">
        <v>5.8855758447406495E-3</v>
      </c>
      <c r="BT1036" s="9">
        <v>1.4599438409053942</v>
      </c>
      <c r="BU1036" s="9">
        <v>0</v>
      </c>
      <c r="BV1036" s="9">
        <v>0</v>
      </c>
      <c r="BW1036" s="9">
        <v>0</v>
      </c>
      <c r="BX1036" s="9">
        <v>0</v>
      </c>
      <c r="BY1036" s="9">
        <v>7.4728978149888855E-3</v>
      </c>
      <c r="BZ1036" s="9">
        <v>0</v>
      </c>
      <c r="CA1036" s="9">
        <v>1.5248991961373502E-2</v>
      </c>
      <c r="CB1036" s="9">
        <v>7.4907328933062805E-3</v>
      </c>
      <c r="CC1036" s="9">
        <v>0</v>
      </c>
      <c r="CD1036" s="9">
        <v>7.2677944143388309E-2</v>
      </c>
      <c r="CE1036" s="9">
        <v>0</v>
      </c>
      <c r="CF1036" s="9">
        <v>1.5605693527721419E-2</v>
      </c>
      <c r="CG1036" s="9">
        <v>0.67407678500597834</v>
      </c>
      <c r="CH1036" s="9">
        <v>7.5799082848932607E-3</v>
      </c>
      <c r="CI1036" s="9">
        <v>0</v>
      </c>
      <c r="CJ1036" s="9">
        <v>0</v>
      </c>
      <c r="CK1036" s="9">
        <v>7.7404239897498235E-3</v>
      </c>
      <c r="CL1036" s="62">
        <v>7.651248598162845E-3</v>
      </c>
      <c r="CM1036" s="62">
        <v>0</v>
      </c>
      <c r="CN1036" s="62">
        <v>6.4323101705604211</v>
      </c>
      <c r="CO1036" s="62">
        <v>0</v>
      </c>
      <c r="CP1036" s="62">
        <v>7.6690836764802409E-3</v>
      </c>
      <c r="CQ1036" s="62">
        <v>7.8474344596541987E-3</v>
      </c>
      <c r="CR1036" s="62">
        <v>0</v>
      </c>
      <c r="CS1036" s="62">
        <v>7.7582590680672185E-3</v>
      </c>
      <c r="CT1036" s="62">
        <v>1.5374372561944794</v>
      </c>
      <c r="CU1036" s="62">
        <v>7.7582590680672203E-3</v>
      </c>
      <c r="CV1036" s="62">
        <v>0</v>
      </c>
      <c r="CW1036" s="80">
        <v>3.287004933896065E-2</v>
      </c>
      <c r="CX1036" s="78">
        <v>0</v>
      </c>
      <c r="CY1036" s="78">
        <v>0</v>
      </c>
      <c r="CZ1036" s="78">
        <v>0</v>
      </c>
      <c r="DA1036" s="78">
        <v>0</v>
      </c>
      <c r="DB1036" s="78">
        <v>0</v>
      </c>
      <c r="DC1036" s="78">
        <v>0</v>
      </c>
      <c r="DD1036" s="78">
        <v>0.11102336252578952</v>
      </c>
      <c r="DE1036" s="78">
        <v>0</v>
      </c>
      <c r="DF1036" s="78">
        <v>0</v>
      </c>
      <c r="DG1036" s="78">
        <v>0</v>
      </c>
      <c r="DH1036" s="78">
        <v>0</v>
      </c>
      <c r="DI1036" s="10">
        <v>2018</v>
      </c>
      <c r="DJ1036" s="60" t="s">
        <v>85</v>
      </c>
      <c r="DK1036" s="42" t="s">
        <v>5440</v>
      </c>
    </row>
    <row r="1037" spans="1:115" x14ac:dyDescent="0.2">
      <c r="A1037" s="4" t="s">
        <v>1917</v>
      </c>
      <c r="B1037" s="5" t="s">
        <v>1918</v>
      </c>
      <c r="C1037" s="6" t="s">
        <v>147</v>
      </c>
      <c r="D1037" s="5" t="s">
        <v>70</v>
      </c>
      <c r="E1037" s="5" t="s">
        <v>71</v>
      </c>
      <c r="F1037" s="6" t="s">
        <v>147</v>
      </c>
      <c r="G1037" s="5" t="s">
        <v>1917</v>
      </c>
      <c r="H1037" s="7">
        <f t="shared" si="53"/>
        <v>0</v>
      </c>
      <c r="I1037" s="8" t="str">
        <f t="shared" si="54"/>
        <v>No impact</v>
      </c>
      <c r="J1037" s="8" t="str">
        <f t="shared" si="52"/>
        <v>No impact</v>
      </c>
      <c r="K1037" s="9">
        <v>0.14803745899301077</v>
      </c>
      <c r="L1037" s="9">
        <v>0.31223256311510483</v>
      </c>
      <c r="M1037" s="9">
        <v>2.4654910865722646</v>
      </c>
      <c r="N1037" s="9">
        <v>4.4015653972329052E-2</v>
      </c>
      <c r="O1037" s="9">
        <v>8.5524568865744721E-2</v>
      </c>
      <c r="P1037" s="9">
        <v>5.2614492701944723E-2</v>
      </c>
      <c r="Q1037" s="9">
        <v>1.3929004421623559E-3</v>
      </c>
      <c r="R1037" s="9">
        <v>0.12636392811296548</v>
      </c>
      <c r="S1037" s="9">
        <v>0.22340265891694006</v>
      </c>
      <c r="T1037" s="9">
        <v>3.2742446393761983E-2</v>
      </c>
      <c r="U1037" s="9">
        <v>9.1689993106071468E-2</v>
      </c>
      <c r="V1037" s="9">
        <v>0</v>
      </c>
      <c r="W1037" s="9">
        <v>10.239342940268353</v>
      </c>
      <c r="X1037" s="9">
        <v>4.778520494444269</v>
      </c>
      <c r="Y1037" s="9">
        <v>9.6811220571970988</v>
      </c>
      <c r="Z1037" s="9">
        <v>0</v>
      </c>
      <c r="AA1037" s="9">
        <v>0</v>
      </c>
      <c r="AB1037" s="9">
        <f>_xlfn.XLOOKUP(B1037,'[2]Macro de calcul Nur Journalier-'!$B:$B,'[2]Macro de calcul Nur Journalier-'!$K:$K,"")</f>
        <v>0</v>
      </c>
      <c r="AC1037" s="9">
        <f>_xlfn.XLOOKUP(B1037,'[3]NUR MACRO SITES'!$B:$B,'[3]NUR MACRO SITES'!$K:$K,"")</f>
        <v>0</v>
      </c>
      <c r="AD1037" s="9">
        <v>0</v>
      </c>
      <c r="AE1037" s="9">
        <v>0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0</v>
      </c>
      <c r="AL1037" s="9">
        <v>0</v>
      </c>
      <c r="AM1037" s="9">
        <v>0</v>
      </c>
      <c r="AN1037" s="9">
        <v>0</v>
      </c>
      <c r="AO1037" s="9">
        <v>0</v>
      </c>
      <c r="AP1037" s="9">
        <v>0</v>
      </c>
      <c r="AQ1037" s="9">
        <v>0</v>
      </c>
      <c r="AR1037" s="9">
        <v>0</v>
      </c>
      <c r="AS1037" s="9">
        <v>0</v>
      </c>
      <c r="AT1037" s="9">
        <v>0</v>
      </c>
      <c r="AU1037" s="9">
        <v>0</v>
      </c>
      <c r="AV1037" s="9">
        <v>0</v>
      </c>
      <c r="AW1037" s="9">
        <v>0</v>
      </c>
      <c r="AX1037" s="9">
        <v>0</v>
      </c>
      <c r="AY1037" s="9">
        <v>0</v>
      </c>
      <c r="AZ1037" s="9">
        <v>0</v>
      </c>
      <c r="BA1037" s="9">
        <v>0</v>
      </c>
      <c r="BB1037" s="9">
        <v>0</v>
      </c>
      <c r="BC1037" s="9">
        <v>0</v>
      </c>
      <c r="BD1037" s="9">
        <v>0</v>
      </c>
      <c r="BE1037" s="9">
        <v>0</v>
      </c>
      <c r="BF1037" s="9">
        <v>0</v>
      </c>
      <c r="BG1037" s="9">
        <v>0</v>
      </c>
      <c r="BH1037" s="9">
        <v>0</v>
      </c>
      <c r="BI1037" s="9">
        <v>7.5763412692297818E-2</v>
      </c>
      <c r="BJ1037" s="9">
        <v>0.68085411476658875</v>
      </c>
      <c r="BK1037" s="9">
        <v>0.98119683363153554</v>
      </c>
      <c r="BL1037" s="9">
        <v>0.53826266361900843</v>
      </c>
      <c r="BM1037" s="9">
        <v>0.29727508539435493</v>
      </c>
      <c r="BN1037" s="9">
        <v>0.36818735678432118</v>
      </c>
      <c r="BO1037" s="9">
        <v>0.31011634178288</v>
      </c>
      <c r="BP1037" s="9">
        <v>7.4728978149888867E-2</v>
      </c>
      <c r="BQ1037" s="9">
        <v>0.76066609023693543</v>
      </c>
      <c r="BR1037" s="9">
        <v>0.15195486726421312</v>
      </c>
      <c r="BS1037" s="9">
        <v>0.38835883036129593</v>
      </c>
      <c r="BT1037" s="9">
        <v>0.47316462776051349</v>
      </c>
      <c r="BU1037" s="9">
        <v>0.22151167270205718</v>
      </c>
      <c r="BV1037" s="9">
        <v>0.31024118733110179</v>
      </c>
      <c r="BW1037" s="9">
        <v>0.46406873781864161</v>
      </c>
      <c r="BX1037" s="9">
        <v>0.36897210023028648</v>
      </c>
      <c r="BY1037" s="9">
        <v>0.21419929059192483</v>
      </c>
      <c r="BZ1037" s="9">
        <v>0</v>
      </c>
      <c r="CA1037" s="9">
        <v>0.11364511903844671</v>
      </c>
      <c r="CB1037" s="9">
        <v>0.13920278626727506</v>
      </c>
      <c r="CC1037" s="9">
        <v>0.27970753325171999</v>
      </c>
      <c r="CD1037" s="9">
        <v>0.20546010221640079</v>
      </c>
      <c r="CE1037" s="9">
        <v>0.5592367157202659</v>
      </c>
      <c r="CF1037" s="9">
        <v>0.22245693185287913</v>
      </c>
      <c r="CG1037" s="9">
        <v>9.2153849665984652E-2</v>
      </c>
      <c r="CH1037" s="9">
        <v>0.47876484235217565</v>
      </c>
      <c r="CI1037" s="9">
        <v>0.83939012592992079</v>
      </c>
      <c r="CJ1037" s="9">
        <v>0.70659013277859106</v>
      </c>
      <c r="CK1037" s="9">
        <v>0.60204090368201624</v>
      </c>
      <c r="CL1037" s="62">
        <v>0.35078032034654277</v>
      </c>
      <c r="CM1037" s="62">
        <v>0.63876332993753437</v>
      </c>
      <c r="CN1037" s="62">
        <v>1.1583883367148642</v>
      </c>
      <c r="CO1037" s="62">
        <v>6.5008860466908083E-2</v>
      </c>
      <c r="CP1037" s="62">
        <v>5.8641737507597741E-2</v>
      </c>
      <c r="CQ1037" s="62">
        <v>2.924952844052929E-2</v>
      </c>
      <c r="CR1037" s="62">
        <v>6.2957826460407568E-2</v>
      </c>
      <c r="CS1037" s="62">
        <v>0.22115497113570928</v>
      </c>
      <c r="CT1037" s="62">
        <v>0.30897489677056672</v>
      </c>
      <c r="CU1037" s="62">
        <v>0.12233080217901852</v>
      </c>
      <c r="CV1037" s="62">
        <v>0</v>
      </c>
      <c r="CW1037" s="80">
        <v>0.1317120533739688</v>
      </c>
      <c r="CX1037" s="78">
        <v>0.19463420967774156</v>
      </c>
      <c r="CY1037" s="78">
        <v>0</v>
      </c>
      <c r="CZ1037" s="78">
        <v>0.28705558551848714</v>
      </c>
      <c r="DA1037" s="78">
        <v>6.1976897152950787E-2</v>
      </c>
      <c r="DB1037" s="78">
        <v>0.10103571866804781</v>
      </c>
      <c r="DC1037" s="78">
        <v>0</v>
      </c>
      <c r="DD1037" s="78">
        <v>0.10836593585649752</v>
      </c>
      <c r="DE1037" s="78">
        <v>0</v>
      </c>
      <c r="DF1037" s="78">
        <v>0</v>
      </c>
      <c r="DG1037" s="78">
        <v>0</v>
      </c>
      <c r="DH1037" s="78">
        <v>0</v>
      </c>
      <c r="DI1037" s="10">
        <v>2017</v>
      </c>
      <c r="DJ1037" s="60" t="s">
        <v>85</v>
      </c>
      <c r="DK1037" s="42" t="s">
        <v>5440</v>
      </c>
    </row>
    <row r="1038" spans="1:115" x14ac:dyDescent="0.2">
      <c r="A1038" s="4" t="s">
        <v>1514</v>
      </c>
      <c r="B1038" s="5" t="s">
        <v>1515</v>
      </c>
      <c r="C1038" s="6" t="s">
        <v>108</v>
      </c>
      <c r="D1038" s="5" t="s">
        <v>78</v>
      </c>
      <c r="E1038" s="5" t="s">
        <v>234</v>
      </c>
      <c r="F1038" s="6" t="s">
        <v>108</v>
      </c>
      <c r="G1038" s="5" t="s">
        <v>1516</v>
      </c>
      <c r="H1038" s="7">
        <f t="shared" si="53"/>
        <v>0</v>
      </c>
      <c r="I1038" s="8" t="str">
        <f t="shared" si="54"/>
        <v>No impact</v>
      </c>
      <c r="J1038" s="8" t="str">
        <f t="shared" si="52"/>
        <v>No impact</v>
      </c>
      <c r="K1038" s="9">
        <v>8.1419673845861268E-2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0</v>
      </c>
      <c r="R1038" s="9">
        <v>3.41353468359245E-2</v>
      </c>
      <c r="S1038" s="9">
        <v>0.17929414491513337</v>
      </c>
      <c r="T1038" s="9">
        <v>0.33360894190082252</v>
      </c>
      <c r="U1038" s="9">
        <v>2.2156403033328578E-2</v>
      </c>
      <c r="V1038" s="9">
        <v>0.53986963937621835</v>
      </c>
      <c r="W1038" s="9">
        <v>0.9765346419911568</v>
      </c>
      <c r="X1038" s="9">
        <v>0</v>
      </c>
      <c r="Y1038" s="9">
        <v>0.38358620976560648</v>
      </c>
      <c r="Z1038" s="9">
        <v>0</v>
      </c>
      <c r="AA1038" s="9">
        <v>0</v>
      </c>
      <c r="AB1038" s="9">
        <f>_xlfn.XLOOKUP(B1038,'[2]Macro de calcul Nur Journalier-'!$B:$B,'[2]Macro de calcul Nur Journalier-'!$K:$K,"")</f>
        <v>0.17351825108163299</v>
      </c>
      <c r="AC1038" s="9">
        <f>_xlfn.XLOOKUP(B1038,'[3]NUR MACRO SITES'!$B:$B,'[3]NUR MACRO SITES'!$K:$K,"")</f>
        <v>0</v>
      </c>
      <c r="AD1038" s="9">
        <v>0.17351825108163366</v>
      </c>
      <c r="AE1038" s="9">
        <v>0</v>
      </c>
      <c r="AF1038" s="9">
        <v>4.6801454856653822E-3</v>
      </c>
      <c r="AG1038" s="9">
        <v>0</v>
      </c>
      <c r="AH1038" s="9">
        <v>0</v>
      </c>
      <c r="AI1038" s="9">
        <v>0</v>
      </c>
      <c r="AJ1038" s="9">
        <v>0</v>
      </c>
      <c r="AK1038" s="9">
        <v>0</v>
      </c>
      <c r="AL1038" s="9">
        <v>2.4329327723101794E-3</v>
      </c>
      <c r="AM1038" s="9">
        <v>0.43685864226799903</v>
      </c>
      <c r="AN1038" s="9">
        <v>0</v>
      </c>
      <c r="AO1038" s="9">
        <v>0</v>
      </c>
      <c r="AP1038" s="9">
        <v>0</v>
      </c>
      <c r="AQ1038" s="9">
        <v>0</v>
      </c>
      <c r="AR1038" s="9">
        <v>4.1397391543590373E-2</v>
      </c>
      <c r="AS1038" s="9">
        <v>0</v>
      </c>
      <c r="AT1038" s="9">
        <v>0</v>
      </c>
      <c r="AU1038" s="9">
        <v>0</v>
      </c>
      <c r="AV1038" s="9">
        <v>0</v>
      </c>
      <c r="AW1038" s="9">
        <v>0.58499654625385633</v>
      </c>
      <c r="AX1038" s="9">
        <v>0</v>
      </c>
      <c r="AY1038" s="9">
        <v>0.25398205222766629</v>
      </c>
      <c r="AZ1038" s="9">
        <v>0</v>
      </c>
      <c r="BA1038" s="9">
        <v>0</v>
      </c>
      <c r="BB1038" s="9">
        <v>0</v>
      </c>
      <c r="BC1038" s="9">
        <v>2.3781091032553021E-3</v>
      </c>
      <c r="BD1038" s="9">
        <v>2.3781091032553021E-3</v>
      </c>
      <c r="BE1038" s="9">
        <v>0</v>
      </c>
      <c r="BF1038" s="9">
        <v>0</v>
      </c>
      <c r="BG1038" s="9">
        <v>0</v>
      </c>
      <c r="BH1038" s="9">
        <v>0</v>
      </c>
      <c r="BI1038" s="9">
        <v>0</v>
      </c>
      <c r="BJ1038" s="9">
        <v>0</v>
      </c>
      <c r="BK1038" s="9">
        <v>0</v>
      </c>
      <c r="BL1038" s="9">
        <v>0</v>
      </c>
      <c r="BM1038" s="9">
        <v>0</v>
      </c>
      <c r="BN1038" s="9">
        <v>0</v>
      </c>
      <c r="BO1038" s="9">
        <v>0</v>
      </c>
      <c r="BP1038" s="9">
        <v>0</v>
      </c>
      <c r="BQ1038" s="9">
        <v>0</v>
      </c>
      <c r="BR1038" s="9">
        <v>0</v>
      </c>
      <c r="BS1038" s="9">
        <v>0</v>
      </c>
      <c r="BT1038" s="9">
        <v>0.59852739325348925</v>
      </c>
      <c r="BU1038" s="9">
        <v>9.3705501479598094E-2</v>
      </c>
      <c r="BV1038" s="9">
        <v>0.28570011956636499</v>
      </c>
      <c r="BW1038" s="9">
        <v>1.6586622835178193E-2</v>
      </c>
      <c r="BX1038" s="9">
        <v>1.6586622835178193E-2</v>
      </c>
      <c r="BY1038" s="9">
        <v>1.0488631207677361</v>
      </c>
      <c r="BZ1038" s="9">
        <v>0</v>
      </c>
      <c r="CA1038" s="9">
        <v>0</v>
      </c>
      <c r="CB1038" s="9">
        <v>0.25414986602289169</v>
      </c>
      <c r="CC1038" s="9">
        <v>0</v>
      </c>
      <c r="CD1038" s="9">
        <v>0</v>
      </c>
      <c r="CE1038" s="9">
        <v>0.50469704622566935</v>
      </c>
      <c r="CF1038" s="9">
        <v>1.6764973618352153E-2</v>
      </c>
      <c r="CG1038" s="9">
        <v>0</v>
      </c>
      <c r="CH1038" s="9">
        <v>0.34630371568887636</v>
      </c>
      <c r="CI1038" s="9">
        <v>0.36870457405552559</v>
      </c>
      <c r="CJ1038" s="9">
        <v>2.5967874030128443E-2</v>
      </c>
      <c r="CK1038" s="9">
        <v>2.3934675101945305E-2</v>
      </c>
      <c r="CL1038" s="62">
        <v>0</v>
      </c>
      <c r="CM1038" s="62">
        <v>6.9877836847557176E-2</v>
      </c>
      <c r="CN1038" s="62">
        <v>0.24139778502595363</v>
      </c>
      <c r="CO1038" s="62">
        <v>7.419392580036697E-3</v>
      </c>
      <c r="CP1038" s="62">
        <v>2.4451892373149788E-2</v>
      </c>
      <c r="CQ1038" s="62">
        <v>0</v>
      </c>
      <c r="CR1038" s="62">
        <v>0</v>
      </c>
      <c r="CS1038" s="62">
        <v>0</v>
      </c>
      <c r="CT1038" s="62">
        <v>4.0503462858806107E-2</v>
      </c>
      <c r="CU1038" s="62">
        <v>0.43822570933673488</v>
      </c>
      <c r="CV1038" s="62">
        <v>0.87481059146826923</v>
      </c>
      <c r="CW1038" s="80">
        <v>0.65570665433906061</v>
      </c>
      <c r="CX1038" s="78">
        <v>0</v>
      </c>
      <c r="CY1038" s="78">
        <v>0</v>
      </c>
      <c r="CZ1038" s="78">
        <v>1.6693633305082573E-2</v>
      </c>
      <c r="DA1038" s="78">
        <v>1.983260708894425E-2</v>
      </c>
      <c r="DB1038" s="78">
        <v>0</v>
      </c>
      <c r="DC1038" s="78">
        <v>0</v>
      </c>
      <c r="DD1038" s="78">
        <v>0.10207015321045679</v>
      </c>
      <c r="DE1038" s="78">
        <v>0</v>
      </c>
      <c r="DF1038" s="78">
        <v>0</v>
      </c>
      <c r="DG1038" s="78">
        <v>0</v>
      </c>
      <c r="DH1038" s="78">
        <v>1.9119203956248412E-2</v>
      </c>
      <c r="DI1038" s="10">
        <v>2018</v>
      </c>
      <c r="DJ1038" s="61" t="s">
        <v>80</v>
      </c>
      <c r="DK1038" s="42" t="s">
        <v>5440</v>
      </c>
    </row>
    <row r="1039" spans="1:115" x14ac:dyDescent="0.2">
      <c r="A1039" s="4" t="s">
        <v>700</v>
      </c>
      <c r="B1039" s="5" t="s">
        <v>701</v>
      </c>
      <c r="C1039" s="6" t="s">
        <v>173</v>
      </c>
      <c r="D1039" s="5" t="s">
        <v>78</v>
      </c>
      <c r="E1039" s="5" t="s">
        <v>170</v>
      </c>
      <c r="F1039" s="6" t="s">
        <v>173</v>
      </c>
      <c r="G1039" s="5" t="s">
        <v>702</v>
      </c>
      <c r="H1039" s="7">
        <f t="shared" si="53"/>
        <v>2</v>
      </c>
      <c r="I1039" s="8" t="str">
        <f t="shared" si="54"/>
        <v>No impact</v>
      </c>
      <c r="J1039" s="8" t="str">
        <f t="shared" si="52"/>
        <v>No impact</v>
      </c>
      <c r="K1039" s="9">
        <v>0.39861096253506345</v>
      </c>
      <c r="L1039" s="9">
        <v>0.29803869344938216</v>
      </c>
      <c r="M1039" s="9">
        <v>0.82168329711915977</v>
      </c>
      <c r="N1039" s="9">
        <v>1.5646964206801592</v>
      </c>
      <c r="O1039" s="9">
        <v>2.4389501022203204</v>
      </c>
      <c r="P1039" s="9">
        <v>3.9631487153333951</v>
      </c>
      <c r="Q1039" s="9">
        <v>1.4271158735857323</v>
      </c>
      <c r="R1039" s="9">
        <v>1.5693083150087643</v>
      </c>
      <c r="S1039" s="9">
        <v>2.5500591958678842</v>
      </c>
      <c r="T1039" s="9">
        <v>2.0102456165899181</v>
      </c>
      <c r="U1039" s="9">
        <v>0.54983778249096293</v>
      </c>
      <c r="V1039" s="9">
        <v>1.8213355762037728</v>
      </c>
      <c r="W1039" s="9">
        <v>2.4375452868141529</v>
      </c>
      <c r="X1039" s="9">
        <v>4.6259407779366208</v>
      </c>
      <c r="Y1039" s="9">
        <v>6.1393205072751167</v>
      </c>
      <c r="Z1039" s="9">
        <v>3.5496860588123424</v>
      </c>
      <c r="AA1039" s="9">
        <v>1.7619581926581021</v>
      </c>
      <c r="AB1039" s="9">
        <f>_xlfn.XLOOKUP(B1039,'[2]Macro de calcul Nur Journalier-'!$B:$B,'[2]Macro de calcul Nur Journalier-'!$K:$K,"")</f>
        <v>6.9050717919459901</v>
      </c>
      <c r="AC1039" s="9">
        <f>_xlfn.XLOOKUP(B1039,'[3]NUR MACRO SITES'!$B:$B,'[3]NUR MACRO SITES'!$K:$K,"")</f>
        <v>3.6186728959231003</v>
      </c>
      <c r="AD1039" s="9">
        <v>6.9050717919459901</v>
      </c>
      <c r="AE1039" s="9">
        <v>0.10987198687776301</v>
      </c>
      <c r="AF1039" s="9">
        <v>1.0131366722808888</v>
      </c>
      <c r="AG1039" s="9">
        <v>0.92466577786805393</v>
      </c>
      <c r="AH1039" s="9">
        <v>0.29626016214283402</v>
      </c>
      <c r="AI1039" s="9">
        <v>0.90894962614931119</v>
      </c>
      <c r="AJ1039" s="9">
        <v>1.0276546874368298</v>
      </c>
      <c r="AK1039" s="9">
        <v>8.6741698817711157</v>
      </c>
      <c r="AL1039" s="9">
        <v>0</v>
      </c>
      <c r="AM1039" s="9">
        <v>7.8077866720716288E-2</v>
      </c>
      <c r="AN1039" s="9">
        <v>2.0104150711183717E-2</v>
      </c>
      <c r="AO1039" s="9">
        <v>0.28871902357051987</v>
      </c>
      <c r="AP1039" s="9">
        <v>0</v>
      </c>
      <c r="AQ1039" s="9">
        <v>0</v>
      </c>
      <c r="AR1039" s="9">
        <v>0</v>
      </c>
      <c r="AS1039" s="9">
        <v>0</v>
      </c>
      <c r="AT1039" s="9">
        <v>0</v>
      </c>
      <c r="AU1039" s="9">
        <v>0</v>
      </c>
      <c r="AV1039" s="9">
        <v>0</v>
      </c>
      <c r="AW1039" s="9">
        <v>0</v>
      </c>
      <c r="AX1039" s="9">
        <v>0</v>
      </c>
      <c r="AY1039" s="9">
        <v>0</v>
      </c>
      <c r="AZ1039" s="9">
        <v>0</v>
      </c>
      <c r="BA1039" s="9">
        <v>0</v>
      </c>
      <c r="BB1039" s="9">
        <v>0</v>
      </c>
      <c r="BC1039" s="9">
        <v>0</v>
      </c>
      <c r="BD1039" s="9">
        <v>0</v>
      </c>
      <c r="BE1039" s="9">
        <v>0</v>
      </c>
      <c r="BF1039" s="9">
        <v>0</v>
      </c>
      <c r="BG1039" s="9">
        <v>0</v>
      </c>
      <c r="BH1039" s="9">
        <v>0</v>
      </c>
      <c r="BI1039" s="9">
        <v>1.857933613558084</v>
      </c>
      <c r="BJ1039" s="9">
        <v>1.4367760741710969</v>
      </c>
      <c r="BK1039" s="9">
        <v>4.3534712769630719</v>
      </c>
      <c r="BL1039" s="9">
        <v>0.17087788535897017</v>
      </c>
      <c r="BM1039" s="9">
        <v>6.6721027985378073E-2</v>
      </c>
      <c r="BN1039" s="9">
        <v>2.9575375321388115</v>
      </c>
      <c r="BO1039" s="9">
        <v>4.5072453222156597</v>
      </c>
      <c r="BP1039" s="9">
        <v>6.8506497675732598</v>
      </c>
      <c r="BQ1039" s="9">
        <v>6.6881543690234649E-2</v>
      </c>
      <c r="BR1039" s="9">
        <v>0.12224162678743154</v>
      </c>
      <c r="BS1039" s="9">
        <v>0.16342282262229871</v>
      </c>
      <c r="BT1039" s="9">
        <v>0.18673326998313516</v>
      </c>
      <c r="BU1039" s="9">
        <v>2.4416222216514998E-2</v>
      </c>
      <c r="BV1039" s="9">
        <v>4.2697177491845803E-2</v>
      </c>
      <c r="BW1039" s="9">
        <v>0.21878290571949557</v>
      </c>
      <c r="BX1039" s="9">
        <v>9.425838890743736E-2</v>
      </c>
      <c r="BY1039" s="9">
        <v>0.13558226536884369</v>
      </c>
      <c r="BZ1039" s="9">
        <v>6.6096800244269241E-2</v>
      </c>
      <c r="CA1039" s="9">
        <v>0.38316882257093371</v>
      </c>
      <c r="CB1039" s="9">
        <v>6.0102430421792477</v>
      </c>
      <c r="CC1039" s="9">
        <v>0</v>
      </c>
      <c r="CD1039" s="9">
        <v>7.4907328933062831E-2</v>
      </c>
      <c r="CE1039" s="9">
        <v>2.4808593939497706E-2</v>
      </c>
      <c r="CF1039" s="9">
        <v>1.5712703997625792E-2</v>
      </c>
      <c r="CG1039" s="9">
        <v>0.11933450902169603</v>
      </c>
      <c r="CH1039" s="9">
        <v>0.83716074114024652</v>
      </c>
      <c r="CI1039" s="9">
        <v>1.4496886708728915</v>
      </c>
      <c r="CJ1039" s="9">
        <v>1.1021900049367499</v>
      </c>
      <c r="CK1039" s="9">
        <v>0.11912048808188726</v>
      </c>
      <c r="CL1039" s="62">
        <v>0.20843856029540597</v>
      </c>
      <c r="CM1039" s="62">
        <v>0.20776082731934492</v>
      </c>
      <c r="CN1039" s="62">
        <v>2.6119472195826305</v>
      </c>
      <c r="CO1039" s="62">
        <v>0.13388793292869106</v>
      </c>
      <c r="CP1039" s="62">
        <v>0</v>
      </c>
      <c r="CQ1039" s="62">
        <v>0.25741368535497511</v>
      </c>
      <c r="CR1039" s="62">
        <v>0.84877137712487127</v>
      </c>
      <c r="CS1039" s="62">
        <v>0.77006517651020301</v>
      </c>
      <c r="CT1039" s="62">
        <v>0.62802661279046212</v>
      </c>
      <c r="CU1039" s="62">
        <v>3.6962664760453499</v>
      </c>
      <c r="CV1039" s="62">
        <v>2.2755063022032749</v>
      </c>
      <c r="CW1039" s="80">
        <v>0.7692447629076028</v>
      </c>
      <c r="CX1039" s="78">
        <v>4.5479449709359548E-3</v>
      </c>
      <c r="CY1039" s="78">
        <v>4.8154711456968938E-3</v>
      </c>
      <c r="CZ1039" s="78">
        <v>0.13472618160960867</v>
      </c>
      <c r="DA1039" s="78">
        <v>9.9287880992943042E-2</v>
      </c>
      <c r="DB1039" s="78">
        <v>3.2807091512500253</v>
      </c>
      <c r="DC1039" s="78">
        <v>3.4690297432034085</v>
      </c>
      <c r="DD1039" s="78">
        <v>0.10142809039103053</v>
      </c>
      <c r="DE1039" s="78">
        <v>0</v>
      </c>
      <c r="DF1039" s="78">
        <v>0</v>
      </c>
      <c r="DG1039" s="78">
        <v>0</v>
      </c>
      <c r="DH1039" s="78">
        <v>0</v>
      </c>
      <c r="DI1039" s="10">
        <v>2022</v>
      </c>
      <c r="DJ1039" s="60" t="s">
        <v>85</v>
      </c>
      <c r="DK1039" s="42" t="s">
        <v>190</v>
      </c>
    </row>
    <row r="1040" spans="1:115" x14ac:dyDescent="0.2">
      <c r="A1040" s="4" t="s">
        <v>4945</v>
      </c>
      <c r="B1040" s="4" t="s">
        <v>4946</v>
      </c>
      <c r="C1040" s="6" t="s">
        <v>1814</v>
      </c>
      <c r="D1040" s="4" t="s">
        <v>78</v>
      </c>
      <c r="E1040" s="4" t="s">
        <v>440</v>
      </c>
      <c r="F1040" s="6" t="s">
        <v>147</v>
      </c>
      <c r="G1040" s="4" t="s">
        <v>1815</v>
      </c>
      <c r="H1040" s="7">
        <f t="shared" si="53"/>
        <v>0</v>
      </c>
      <c r="I1040" s="8" t="str">
        <f t="shared" si="54"/>
        <v>No impact</v>
      </c>
      <c r="J1040" s="8" t="str">
        <f t="shared" si="52"/>
        <v>No impact</v>
      </c>
      <c r="K1040" s="9">
        <v>0</v>
      </c>
      <c r="L1040" s="9">
        <v>0</v>
      </c>
      <c r="M1040" s="9">
        <v>0.82181126087576672</v>
      </c>
      <c r="N1040" s="9">
        <v>0</v>
      </c>
      <c r="O1040" s="9">
        <v>0.26214386321494798</v>
      </c>
      <c r="P1040" s="9">
        <v>0</v>
      </c>
      <c r="Q1040" s="9">
        <v>5.3213625612133306</v>
      </c>
      <c r="R1040" s="9">
        <v>5.9880975728616939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2.2391338907906624</v>
      </c>
      <c r="Y1040" s="9">
        <v>1.7773409641991159E-2</v>
      </c>
      <c r="Z1040" s="9">
        <v>0</v>
      </c>
      <c r="AA1040" s="9">
        <v>0</v>
      </c>
      <c r="AB1040" s="9">
        <f>_xlfn.XLOOKUP(B1040,'[2]Macro de calcul Nur Journalier-'!$B:$B,'[2]Macro de calcul Nur Journalier-'!$K:$K,"")</f>
        <v>0</v>
      </c>
      <c r="AC1040" s="9">
        <f>_xlfn.XLOOKUP(B1040,'[3]NUR MACRO SITES'!$B:$B,'[3]NUR MACRO SITES'!$K:$K,"")</f>
        <v>0</v>
      </c>
      <c r="AD1040" s="9">
        <v>0</v>
      </c>
      <c r="AE1040" s="9">
        <v>0.805969339846907</v>
      </c>
      <c r="AF1040" s="9">
        <v>0.1683552334426853</v>
      </c>
      <c r="AG1040" s="9">
        <v>0</v>
      </c>
      <c r="AH1040" s="9">
        <v>0</v>
      </c>
      <c r="AI1040" s="9">
        <v>0</v>
      </c>
      <c r="AJ1040" s="9">
        <v>0</v>
      </c>
      <c r="AK1040" s="9">
        <v>0</v>
      </c>
      <c r="AL1040" s="9">
        <v>0</v>
      </c>
      <c r="AM1040" s="9">
        <v>0</v>
      </c>
      <c r="AN1040" s="9">
        <v>0</v>
      </c>
      <c r="AO1040" s="9">
        <v>0</v>
      </c>
      <c r="AP1040" s="9">
        <v>0</v>
      </c>
      <c r="AQ1040" s="9">
        <v>0</v>
      </c>
      <c r="AR1040" s="9">
        <v>4.8911118721060234</v>
      </c>
      <c r="AS1040" s="9">
        <v>1.6463832253305936E-3</v>
      </c>
      <c r="AT1040" s="9">
        <v>8.0489846571717913E-3</v>
      </c>
      <c r="AU1040" s="9">
        <v>0</v>
      </c>
      <c r="AV1040" s="9">
        <v>0</v>
      </c>
      <c r="AW1040" s="9">
        <v>0</v>
      </c>
      <c r="AX1040" s="9">
        <v>0</v>
      </c>
      <c r="AY1040" s="9">
        <v>3.938514537929743E-2</v>
      </c>
      <c r="AZ1040" s="9">
        <v>0</v>
      </c>
      <c r="BA1040" s="9">
        <v>0</v>
      </c>
      <c r="BB1040" s="9">
        <v>6.1099110806713134E-3</v>
      </c>
      <c r="BC1040" s="9">
        <v>6.8599301055441405E-3</v>
      </c>
      <c r="BD1040" s="9">
        <v>6.8599301055441405E-3</v>
      </c>
      <c r="BE1040" s="9">
        <v>1.4120114266313097</v>
      </c>
      <c r="BF1040" s="9">
        <v>0.97193319050044213</v>
      </c>
      <c r="BG1040" s="9">
        <v>1.3660956277915342</v>
      </c>
      <c r="BH1040" s="9">
        <v>1.3797789017087265</v>
      </c>
      <c r="BI1040" s="9">
        <v>1.6262202760584761</v>
      </c>
      <c r="BJ1040" s="9">
        <v>1.5227589867392626</v>
      </c>
      <c r="BK1040" s="9">
        <v>0.4405442695179963</v>
      </c>
      <c r="BL1040" s="9">
        <v>0.82849289307799201</v>
      </c>
      <c r="BM1040" s="9">
        <v>0.11016727876655452</v>
      </c>
      <c r="BN1040" s="9">
        <v>0</v>
      </c>
      <c r="BO1040" s="9">
        <v>0.58616768397953389</v>
      </c>
      <c r="BP1040" s="9">
        <v>0</v>
      </c>
      <c r="BQ1040" s="9">
        <v>0</v>
      </c>
      <c r="BR1040" s="9">
        <v>0</v>
      </c>
      <c r="BS1040" s="9">
        <v>0</v>
      </c>
      <c r="BT1040" s="9">
        <v>0</v>
      </c>
      <c r="BU1040" s="9">
        <v>0</v>
      </c>
      <c r="BV1040" s="9">
        <v>0</v>
      </c>
      <c r="BW1040" s="9">
        <v>0</v>
      </c>
      <c r="BX1040" s="9">
        <v>0</v>
      </c>
      <c r="BY1040" s="9">
        <v>0</v>
      </c>
      <c r="BZ1040" s="9">
        <v>0.18273821244003849</v>
      </c>
      <c r="CA1040" s="9">
        <v>0.29333353308621052</v>
      </c>
      <c r="CB1040" s="9">
        <v>0</v>
      </c>
      <c r="CC1040" s="9">
        <v>0</v>
      </c>
      <c r="CD1040" s="9">
        <v>0</v>
      </c>
      <c r="CE1040" s="9">
        <v>0.21177371994075905</v>
      </c>
      <c r="CF1040" s="9">
        <v>0</v>
      </c>
      <c r="CG1040" s="9">
        <v>0</v>
      </c>
      <c r="CH1040" s="9">
        <v>0</v>
      </c>
      <c r="CI1040" s="9">
        <v>0</v>
      </c>
      <c r="CJ1040" s="9">
        <v>0</v>
      </c>
      <c r="CK1040" s="9">
        <v>0</v>
      </c>
      <c r="CL1040" s="62">
        <v>0</v>
      </c>
      <c r="CM1040" s="62">
        <v>0</v>
      </c>
      <c r="CN1040" s="62">
        <v>0</v>
      </c>
      <c r="CO1040" s="62">
        <v>0</v>
      </c>
      <c r="CP1040" s="62">
        <v>8.9175391586979543E-5</v>
      </c>
      <c r="CQ1040" s="62">
        <v>0</v>
      </c>
      <c r="CR1040" s="62">
        <v>1.8275604751835588</v>
      </c>
      <c r="CS1040" s="62">
        <v>0</v>
      </c>
      <c r="CT1040" s="62">
        <v>0.13688422608601358</v>
      </c>
      <c r="CU1040" s="62">
        <v>0</v>
      </c>
      <c r="CV1040" s="62">
        <v>0</v>
      </c>
      <c r="CW1040" s="80">
        <v>2.7787052018502824E-2</v>
      </c>
      <c r="CX1040" s="78">
        <v>0</v>
      </c>
      <c r="CY1040" s="78">
        <v>0</v>
      </c>
      <c r="CZ1040" s="78">
        <v>0</v>
      </c>
      <c r="DA1040" s="78">
        <v>0</v>
      </c>
      <c r="DB1040" s="78">
        <v>0</v>
      </c>
      <c r="DC1040" s="78">
        <v>0</v>
      </c>
      <c r="DD1040" s="78">
        <v>9.6844475263459781E-2</v>
      </c>
      <c r="DE1040" s="78">
        <v>0</v>
      </c>
      <c r="DF1040" s="78">
        <v>1.9137039034565807E-2</v>
      </c>
      <c r="DG1040" s="78">
        <v>0</v>
      </c>
      <c r="DH1040" s="78">
        <v>0</v>
      </c>
      <c r="DI1040" s="10">
        <v>2017</v>
      </c>
      <c r="DJ1040" s="60" t="s">
        <v>85</v>
      </c>
      <c r="DK1040" s="42" t="s">
        <v>5440</v>
      </c>
    </row>
    <row r="1041" spans="1:115" x14ac:dyDescent="0.2">
      <c r="A1041" s="4" t="s">
        <v>4202</v>
      </c>
      <c r="B1041" s="4" t="s">
        <v>4203</v>
      </c>
      <c r="C1041" s="6" t="s">
        <v>1814</v>
      </c>
      <c r="D1041" s="4" t="s">
        <v>78</v>
      </c>
      <c r="E1041" s="4" t="s">
        <v>79</v>
      </c>
      <c r="F1041" s="6" t="s">
        <v>147</v>
      </c>
      <c r="G1041" s="4" t="s">
        <v>1815</v>
      </c>
      <c r="H1041" s="7">
        <f t="shared" si="53"/>
        <v>0</v>
      </c>
      <c r="I1041" s="8" t="str">
        <f t="shared" si="54"/>
        <v>No impact</v>
      </c>
      <c r="J1041" s="8" t="str">
        <f t="shared" si="52"/>
        <v>No impact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f>_xlfn.XLOOKUP(B1041,'[2]Macro de calcul Nur Journalier-'!$B:$B,'[2]Macro de calcul Nur Journalier-'!$K:$K,"")</f>
        <v>0</v>
      </c>
      <c r="AC1041" s="9">
        <f>_xlfn.XLOOKUP(B1041,'[3]NUR MACRO SITES'!$B:$B,'[3]NUR MACRO SITES'!$K:$K,"")</f>
        <v>0</v>
      </c>
      <c r="AD1041" s="9">
        <v>0</v>
      </c>
      <c r="AE1041" s="9">
        <v>0</v>
      </c>
      <c r="AF1041" s="9">
        <v>0</v>
      </c>
      <c r="AG1041" s="9">
        <v>0</v>
      </c>
      <c r="AH1041" s="9">
        <v>0</v>
      </c>
      <c r="AI1041" s="9">
        <v>0</v>
      </c>
      <c r="AJ1041" s="9">
        <v>0</v>
      </c>
      <c r="AK1041" s="9">
        <v>0</v>
      </c>
      <c r="AL1041" s="9">
        <v>0</v>
      </c>
      <c r="AM1041" s="9">
        <v>0</v>
      </c>
      <c r="AN1041" s="9">
        <v>0</v>
      </c>
      <c r="AO1041" s="9">
        <v>0</v>
      </c>
      <c r="AP1041" s="9">
        <v>0</v>
      </c>
      <c r="AQ1041" s="9">
        <v>0</v>
      </c>
      <c r="AR1041" s="9">
        <v>0</v>
      </c>
      <c r="AS1041" s="9">
        <v>0</v>
      </c>
      <c r="AT1041" s="9">
        <v>4.3720621206001327E-3</v>
      </c>
      <c r="AU1041" s="9">
        <v>0</v>
      </c>
      <c r="AV1041" s="9">
        <v>0</v>
      </c>
      <c r="AW1041" s="9">
        <v>0</v>
      </c>
      <c r="AX1041" s="9">
        <v>0</v>
      </c>
      <c r="AY1041" s="9">
        <v>3.622043095727305E-2</v>
      </c>
      <c r="AZ1041" s="9">
        <v>0</v>
      </c>
      <c r="BA1041" s="9">
        <v>0</v>
      </c>
      <c r="BB1041" s="9">
        <v>0</v>
      </c>
      <c r="BC1041" s="9">
        <v>0</v>
      </c>
      <c r="BD1041" s="9">
        <v>0</v>
      </c>
      <c r="BE1041" s="9">
        <v>0</v>
      </c>
      <c r="BF1041" s="9">
        <v>0</v>
      </c>
      <c r="BG1041" s="9">
        <v>0</v>
      </c>
      <c r="BH1041" s="9">
        <v>0</v>
      </c>
      <c r="BI1041" s="9">
        <v>0</v>
      </c>
      <c r="BJ1041" s="9">
        <v>0</v>
      </c>
      <c r="BK1041" s="9">
        <v>0</v>
      </c>
      <c r="BL1041" s="9">
        <v>0</v>
      </c>
      <c r="BM1041" s="9">
        <v>0</v>
      </c>
      <c r="BN1041" s="9">
        <v>0</v>
      </c>
      <c r="BO1041" s="9">
        <v>3.2103140971312641E-3</v>
      </c>
      <c r="BP1041" s="9">
        <v>0</v>
      </c>
      <c r="BQ1041" s="9">
        <v>0</v>
      </c>
      <c r="BR1041" s="9">
        <v>0</v>
      </c>
      <c r="BS1041" s="9">
        <v>0</v>
      </c>
      <c r="BT1041" s="9">
        <v>0</v>
      </c>
      <c r="BU1041" s="9">
        <v>0</v>
      </c>
      <c r="BV1041" s="9">
        <v>0</v>
      </c>
      <c r="BW1041" s="9">
        <v>0</v>
      </c>
      <c r="BX1041" s="9">
        <v>0</v>
      </c>
      <c r="BY1041" s="9">
        <v>0</v>
      </c>
      <c r="BZ1041" s="9">
        <v>0</v>
      </c>
      <c r="CA1041" s="9">
        <v>0</v>
      </c>
      <c r="CB1041" s="9">
        <v>0</v>
      </c>
      <c r="CC1041" s="9">
        <v>0</v>
      </c>
      <c r="CD1041" s="9">
        <v>0</v>
      </c>
      <c r="CE1041" s="9">
        <v>0</v>
      </c>
      <c r="CF1041" s="9">
        <v>0</v>
      </c>
      <c r="CG1041" s="9">
        <v>0</v>
      </c>
      <c r="CH1041" s="9">
        <v>0</v>
      </c>
      <c r="CI1041" s="9">
        <v>0</v>
      </c>
      <c r="CJ1041" s="9">
        <v>6.9384696932081207</v>
      </c>
      <c r="CK1041" s="9">
        <v>0</v>
      </c>
      <c r="CL1041" s="62">
        <v>8.9175391586979543E-5</v>
      </c>
      <c r="CM1041" s="62">
        <v>0</v>
      </c>
      <c r="CN1041" s="62">
        <v>0</v>
      </c>
      <c r="CO1041" s="62">
        <v>0</v>
      </c>
      <c r="CP1041" s="62">
        <v>0</v>
      </c>
      <c r="CQ1041" s="62">
        <v>0</v>
      </c>
      <c r="CR1041" s="62">
        <v>0</v>
      </c>
      <c r="CS1041" s="62">
        <v>0</v>
      </c>
      <c r="CT1041" s="62">
        <v>0.14687186994375528</v>
      </c>
      <c r="CU1041" s="62">
        <v>0</v>
      </c>
      <c r="CV1041" s="62">
        <v>0</v>
      </c>
      <c r="CW1041" s="80">
        <v>1.9440235365961536E-2</v>
      </c>
      <c r="CX1041" s="78">
        <v>0</v>
      </c>
      <c r="CY1041" s="78">
        <v>0</v>
      </c>
      <c r="CZ1041" s="78">
        <v>0</v>
      </c>
      <c r="DA1041" s="78">
        <v>0</v>
      </c>
      <c r="DB1041" s="78">
        <v>0</v>
      </c>
      <c r="DC1041" s="78">
        <v>0</v>
      </c>
      <c r="DD1041" s="78">
        <v>9.6844475263459753E-2</v>
      </c>
      <c r="DE1041" s="78">
        <v>0</v>
      </c>
      <c r="DF1041" s="78">
        <v>0</v>
      </c>
      <c r="DG1041" s="78">
        <v>0</v>
      </c>
      <c r="DH1041" s="78">
        <v>0</v>
      </c>
      <c r="DI1041" s="10">
        <v>2017</v>
      </c>
      <c r="DJ1041" s="60" t="s">
        <v>85</v>
      </c>
      <c r="DK1041" s="42" t="s">
        <v>5440</v>
      </c>
    </row>
    <row r="1042" spans="1:115" x14ac:dyDescent="0.2">
      <c r="A1042" s="4" t="s">
        <v>1704</v>
      </c>
      <c r="B1042" s="5" t="s">
        <v>1705</v>
      </c>
      <c r="C1042" s="6" t="s">
        <v>216</v>
      </c>
      <c r="D1042" s="5" t="s">
        <v>70</v>
      </c>
      <c r="E1042" s="5" t="s">
        <v>215</v>
      </c>
      <c r="F1042" s="6" t="s">
        <v>216</v>
      </c>
      <c r="G1042" s="5" t="s">
        <v>1706</v>
      </c>
      <c r="H1042" s="7">
        <f t="shared" si="53"/>
        <v>1</v>
      </c>
      <c r="I1042" s="8" t="str">
        <f t="shared" si="54"/>
        <v>No impact</v>
      </c>
      <c r="J1042" s="8" t="str">
        <f t="shared" si="52"/>
        <v>No impact</v>
      </c>
      <c r="K1042" s="9">
        <v>2.4146832418610038E-3</v>
      </c>
      <c r="L1042" s="9">
        <v>0</v>
      </c>
      <c r="M1042" s="9">
        <v>9.0084655057868709E-3</v>
      </c>
      <c r="N1042" s="9">
        <v>4.9221512557391994E-3</v>
      </c>
      <c r="O1042" s="9">
        <v>7.5107787558403374E-2</v>
      </c>
      <c r="P1042" s="9">
        <v>8.3583700569156427E-3</v>
      </c>
      <c r="Q1042" s="9">
        <v>4.6526830375450003E-2</v>
      </c>
      <c r="R1042" s="9">
        <v>0.33298304229942827</v>
      </c>
      <c r="S1042" s="9">
        <v>1.2073201193324853E-3</v>
      </c>
      <c r="T1042" s="9">
        <v>0.13897859794362913</v>
      </c>
      <c r="U1042" s="9">
        <v>7.0580039887129603E-2</v>
      </c>
      <c r="V1042" s="9">
        <v>7.9961740211159857E-2</v>
      </c>
      <c r="W1042" s="9">
        <v>2.7861233523050364E-3</v>
      </c>
      <c r="X1042" s="9">
        <v>6.7327417633773326E-2</v>
      </c>
      <c r="Y1042" s="9">
        <v>0.13644368229636511</v>
      </c>
      <c r="Z1042" s="9">
        <v>2.5261319387330127E-2</v>
      </c>
      <c r="AA1042" s="9">
        <v>0</v>
      </c>
      <c r="AB1042" s="9">
        <f>_xlfn.XLOOKUP(B1042,'[2]Macro de calcul Nur Journalier-'!$B:$B,'[2]Macro de calcul Nur Journalier-'!$K:$K,"")</f>
        <v>0.137015576509156</v>
      </c>
      <c r="AC1042" s="9">
        <f>_xlfn.XLOOKUP(B1042,'[3]NUR MACRO SITES'!$B:$B,'[3]NUR MACRO SITES'!$K:$K,"")</f>
        <v>8.4248272680570085E-2</v>
      </c>
      <c r="AD1042" s="9">
        <v>0.13701557650915683</v>
      </c>
      <c r="AE1042" s="9">
        <v>0</v>
      </c>
      <c r="AF1042" s="9">
        <v>0.17563062488379808</v>
      </c>
      <c r="AG1042" s="9">
        <v>1.3930616761527854E-3</v>
      </c>
      <c r="AH1042" s="9">
        <v>0</v>
      </c>
      <c r="AI1042" s="9">
        <v>0</v>
      </c>
      <c r="AJ1042" s="9">
        <v>1.3930616761527854E-3</v>
      </c>
      <c r="AK1042" s="9">
        <v>5.8488615967564155E-2</v>
      </c>
      <c r="AL1042" s="9">
        <v>6.8778377947611727E-2</v>
      </c>
      <c r="AM1042" s="9">
        <v>1.2807426375206759E-3</v>
      </c>
      <c r="AN1042" s="9">
        <v>0</v>
      </c>
      <c r="AO1042" s="9">
        <v>0</v>
      </c>
      <c r="AP1042" s="9">
        <v>1.372224254486363E-3</v>
      </c>
      <c r="AQ1042" s="9">
        <v>2.2246642553759147E-2</v>
      </c>
      <c r="AR1042" s="9">
        <v>0</v>
      </c>
      <c r="AS1042" s="9">
        <v>0</v>
      </c>
      <c r="AT1042" s="9">
        <v>0</v>
      </c>
      <c r="AU1042" s="9">
        <v>0</v>
      </c>
      <c r="AV1042" s="9">
        <v>0</v>
      </c>
      <c r="AW1042" s="9">
        <v>0</v>
      </c>
      <c r="AX1042" s="9">
        <v>0</v>
      </c>
      <c r="AY1042" s="9">
        <v>0</v>
      </c>
      <c r="AZ1042" s="9">
        <v>0</v>
      </c>
      <c r="BA1042" s="9">
        <v>0</v>
      </c>
      <c r="BB1042" s="9">
        <v>0</v>
      </c>
      <c r="BC1042" s="9">
        <v>0</v>
      </c>
      <c r="BD1042" s="9">
        <v>0</v>
      </c>
      <c r="BE1042" s="9">
        <v>0</v>
      </c>
      <c r="BF1042" s="9">
        <v>0</v>
      </c>
      <c r="BG1042" s="9">
        <v>0</v>
      </c>
      <c r="BH1042" s="9">
        <v>0</v>
      </c>
      <c r="BI1042" s="9">
        <v>1.0701046990437544E-3</v>
      </c>
      <c r="BJ1042" s="9">
        <v>0</v>
      </c>
      <c r="BK1042" s="9">
        <v>0.35054846432841658</v>
      </c>
      <c r="BL1042" s="9">
        <v>0.528417700387806</v>
      </c>
      <c r="BM1042" s="9">
        <v>0.22136899207551797</v>
      </c>
      <c r="BN1042" s="9">
        <v>1.0078067704810905</v>
      </c>
      <c r="BO1042" s="9">
        <v>6.2422774110885669E-3</v>
      </c>
      <c r="BP1042" s="9">
        <v>2.675261747609386E-4</v>
      </c>
      <c r="BQ1042" s="9">
        <v>1.9582915992500709E-2</v>
      </c>
      <c r="BR1042" s="9">
        <v>0.66642553640781543</v>
      </c>
      <c r="BS1042" s="9">
        <v>0.28054578193263757</v>
      </c>
      <c r="BT1042" s="9">
        <v>2.6752617476093858E-3</v>
      </c>
      <c r="BU1042" s="9">
        <v>2.0161307582333858</v>
      </c>
      <c r="BV1042" s="9">
        <v>0.1497968227878082</v>
      </c>
      <c r="BW1042" s="9">
        <v>7.1340313269583622E-3</v>
      </c>
      <c r="BX1042" s="9">
        <v>0.48138659886483298</v>
      </c>
      <c r="BY1042" s="9">
        <v>0.13558226536884369</v>
      </c>
      <c r="BZ1042" s="9">
        <v>0.5228709910310958</v>
      </c>
      <c r="CA1042" s="9">
        <v>1.2876926545159846E-2</v>
      </c>
      <c r="CB1042" s="9">
        <v>2.675261747609386E-4</v>
      </c>
      <c r="CC1042" s="9">
        <v>1.6943324401526112E-3</v>
      </c>
      <c r="CD1042" s="9">
        <v>1.6140745877243297E-2</v>
      </c>
      <c r="CE1042" s="9">
        <v>2.7234164590663548E-2</v>
      </c>
      <c r="CF1042" s="9">
        <v>0.15757291693419281</v>
      </c>
      <c r="CG1042" s="9">
        <v>7.2945470318149267E-3</v>
      </c>
      <c r="CH1042" s="9">
        <v>8.6500129839370155E-3</v>
      </c>
      <c r="CI1042" s="9">
        <v>0.21760579055054743</v>
      </c>
      <c r="CJ1042" s="9">
        <v>4.280418796175018E-2</v>
      </c>
      <c r="CK1042" s="9">
        <v>0.22771827995651098</v>
      </c>
      <c r="CL1042" s="62">
        <v>1.0701046990437544E-3</v>
      </c>
      <c r="CM1042" s="62">
        <v>1.1753316611163904E-2</v>
      </c>
      <c r="CN1042" s="62">
        <v>0.24778274306358128</v>
      </c>
      <c r="CO1042" s="62">
        <v>1.7995594022252471E-2</v>
      </c>
      <c r="CP1042" s="62">
        <v>3.6542827016861996</v>
      </c>
      <c r="CQ1042" s="62">
        <v>2.7611198146293301</v>
      </c>
      <c r="CR1042" s="62">
        <v>1.3299439550498955</v>
      </c>
      <c r="CS1042" s="62">
        <v>0.80924884357352189</v>
      </c>
      <c r="CT1042" s="62">
        <v>0.97655971326901281</v>
      </c>
      <c r="CU1042" s="62">
        <v>1.6443942208639026E-2</v>
      </c>
      <c r="CV1042" s="62">
        <v>4.8868114589664781E-3</v>
      </c>
      <c r="CW1042" s="80">
        <v>1.4268062653916727E-3</v>
      </c>
      <c r="CX1042" s="78">
        <v>0.15767992740409723</v>
      </c>
      <c r="CY1042" s="78">
        <v>5.7642973121823579E-2</v>
      </c>
      <c r="CZ1042" s="78">
        <v>0.30583592298670503</v>
      </c>
      <c r="DA1042" s="78">
        <v>4.7120990317692675</v>
      </c>
      <c r="DB1042" s="78">
        <v>1.1557130749672547E-2</v>
      </c>
      <c r="DC1042" s="78">
        <v>2.3256942125884264E-2</v>
      </c>
      <c r="DD1042" s="78">
        <v>9.6826640185142393E-2</v>
      </c>
      <c r="DE1042" s="78">
        <v>0</v>
      </c>
      <c r="DF1042" s="78">
        <v>0</v>
      </c>
      <c r="DG1042" s="78">
        <v>0</v>
      </c>
      <c r="DH1042" s="78">
        <v>0</v>
      </c>
      <c r="DI1042" s="10">
        <v>2016</v>
      </c>
      <c r="DJ1042" s="60" t="s">
        <v>85</v>
      </c>
      <c r="DK1042" s="42" t="s">
        <v>5441</v>
      </c>
    </row>
    <row r="1043" spans="1:115" x14ac:dyDescent="0.2">
      <c r="A1043" s="4" t="s">
        <v>4214</v>
      </c>
      <c r="B1043" s="4" t="s">
        <v>4215</v>
      </c>
      <c r="C1043" s="6" t="s">
        <v>1814</v>
      </c>
      <c r="D1043" s="4" t="s">
        <v>78</v>
      </c>
      <c r="E1043" s="4" t="s">
        <v>79</v>
      </c>
      <c r="F1043" s="6" t="s">
        <v>147</v>
      </c>
      <c r="G1043" s="4" t="s">
        <v>1815</v>
      </c>
      <c r="H1043" s="7">
        <f t="shared" si="53"/>
        <v>0</v>
      </c>
      <c r="I1043" s="8" t="str">
        <f t="shared" si="54"/>
        <v>No impact</v>
      </c>
      <c r="J1043" s="8" t="str">
        <f t="shared" si="52"/>
        <v>No impact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0</v>
      </c>
      <c r="AB1043" s="9">
        <f>_xlfn.XLOOKUP(B1043,'[2]Macro de calcul Nur Journalier-'!$B:$B,'[2]Macro de calcul Nur Journalier-'!$K:$K,"")</f>
        <v>0</v>
      </c>
      <c r="AC1043" s="9">
        <f>_xlfn.XLOOKUP(B1043,'[3]NUR MACRO SITES'!$B:$B,'[3]NUR MACRO SITES'!$K:$K,"")</f>
        <v>0</v>
      </c>
      <c r="AD1043" s="9">
        <v>0</v>
      </c>
      <c r="AE1043" s="9">
        <v>0</v>
      </c>
      <c r="AF1043" s="9">
        <v>0</v>
      </c>
      <c r="AG1043" s="9">
        <v>0</v>
      </c>
      <c r="AH1043" s="9">
        <v>0</v>
      </c>
      <c r="AI1043" s="9">
        <v>0</v>
      </c>
      <c r="AJ1043" s="9">
        <v>0</v>
      </c>
      <c r="AK1043" s="9">
        <v>0</v>
      </c>
      <c r="AL1043" s="9">
        <v>2.6068038915038279</v>
      </c>
      <c r="AM1043" s="9">
        <v>0</v>
      </c>
      <c r="AN1043" s="9">
        <v>0</v>
      </c>
      <c r="AO1043" s="9">
        <v>0</v>
      </c>
      <c r="AP1043" s="9">
        <v>0</v>
      </c>
      <c r="AQ1043" s="9">
        <v>0</v>
      </c>
      <c r="AR1043" s="9">
        <v>0</v>
      </c>
      <c r="AS1043" s="9">
        <v>0</v>
      </c>
      <c r="AT1043" s="9">
        <v>4.1781547629500843E-2</v>
      </c>
      <c r="AU1043" s="9">
        <v>0</v>
      </c>
      <c r="AV1043" s="9">
        <v>0</v>
      </c>
      <c r="AW1043" s="9">
        <v>0</v>
      </c>
      <c r="AX1043" s="9">
        <v>0</v>
      </c>
      <c r="AY1043" s="9">
        <v>3.1080056664851984E-2</v>
      </c>
      <c r="AZ1043" s="9">
        <v>0</v>
      </c>
      <c r="BA1043" s="9">
        <v>0</v>
      </c>
      <c r="BB1043" s="9">
        <v>0</v>
      </c>
      <c r="BC1043" s="9">
        <v>0</v>
      </c>
      <c r="BD1043" s="9">
        <v>0</v>
      </c>
      <c r="BE1043" s="9">
        <v>0</v>
      </c>
      <c r="BF1043" s="9">
        <v>0</v>
      </c>
      <c r="BG1043" s="9">
        <v>0</v>
      </c>
      <c r="BH1043" s="9">
        <v>0</v>
      </c>
      <c r="BI1043" s="9">
        <v>0</v>
      </c>
      <c r="BJ1043" s="9">
        <v>6.2868651068820558E-2</v>
      </c>
      <c r="BK1043" s="9">
        <v>0</v>
      </c>
      <c r="BL1043" s="9">
        <v>0</v>
      </c>
      <c r="BM1043" s="9">
        <v>0</v>
      </c>
      <c r="BN1043" s="9">
        <v>0</v>
      </c>
      <c r="BO1043" s="9">
        <v>3.103303627226888E-3</v>
      </c>
      <c r="BP1043" s="9">
        <v>0</v>
      </c>
      <c r="BQ1043" s="9">
        <v>0</v>
      </c>
      <c r="BR1043" s="9">
        <v>0</v>
      </c>
      <c r="BS1043" s="9">
        <v>0</v>
      </c>
      <c r="BT1043" s="9">
        <v>0</v>
      </c>
      <c r="BU1043" s="9">
        <v>0</v>
      </c>
      <c r="BV1043" s="9">
        <v>0</v>
      </c>
      <c r="BW1043" s="9">
        <v>0</v>
      </c>
      <c r="BX1043" s="9">
        <v>0</v>
      </c>
      <c r="BY1043" s="9">
        <v>0</v>
      </c>
      <c r="BZ1043" s="9">
        <v>0</v>
      </c>
      <c r="CA1043" s="9">
        <v>0</v>
      </c>
      <c r="CB1043" s="9">
        <v>0</v>
      </c>
      <c r="CC1043" s="9">
        <v>0</v>
      </c>
      <c r="CD1043" s="9">
        <v>0</v>
      </c>
      <c r="CE1043" s="9">
        <v>0</v>
      </c>
      <c r="CF1043" s="9">
        <v>0</v>
      </c>
      <c r="CG1043" s="9">
        <v>0</v>
      </c>
      <c r="CH1043" s="9">
        <v>0</v>
      </c>
      <c r="CI1043" s="9">
        <v>0</v>
      </c>
      <c r="CJ1043" s="9">
        <v>0</v>
      </c>
      <c r="CK1043" s="9">
        <v>0</v>
      </c>
      <c r="CL1043" s="62">
        <v>0</v>
      </c>
      <c r="CM1043" s="62">
        <v>0</v>
      </c>
      <c r="CN1043" s="62">
        <v>0</v>
      </c>
      <c r="CO1043" s="62">
        <v>0</v>
      </c>
      <c r="CP1043" s="62">
        <v>0</v>
      </c>
      <c r="CQ1043" s="62">
        <v>0</v>
      </c>
      <c r="CR1043" s="62">
        <v>0</v>
      </c>
      <c r="CS1043" s="62">
        <v>0</v>
      </c>
      <c r="CT1043" s="62">
        <v>0.14651516837740736</v>
      </c>
      <c r="CU1043" s="62">
        <v>0</v>
      </c>
      <c r="CV1043" s="62">
        <v>8.9175391586979543E-5</v>
      </c>
      <c r="CW1043" s="80">
        <v>2.1134567806114151E-2</v>
      </c>
      <c r="CX1043" s="78">
        <v>0</v>
      </c>
      <c r="CY1043" s="78">
        <v>0</v>
      </c>
      <c r="CZ1043" s="78">
        <v>0</v>
      </c>
      <c r="DA1043" s="78">
        <v>0</v>
      </c>
      <c r="DB1043" s="78">
        <v>0</v>
      </c>
      <c r="DC1043" s="78">
        <v>0</v>
      </c>
      <c r="DD1043" s="78">
        <v>9.6755299871872785E-2</v>
      </c>
      <c r="DE1043" s="78">
        <v>0</v>
      </c>
      <c r="DF1043" s="78">
        <v>0</v>
      </c>
      <c r="DG1043" s="78">
        <v>0</v>
      </c>
      <c r="DH1043" s="78">
        <v>0</v>
      </c>
      <c r="DI1043" s="10">
        <v>2017</v>
      </c>
      <c r="DJ1043" s="60" t="s">
        <v>85</v>
      </c>
      <c r="DK1043" s="42" t="s">
        <v>5440</v>
      </c>
    </row>
    <row r="1044" spans="1:115" x14ac:dyDescent="0.2">
      <c r="A1044" s="4" t="s">
        <v>4238</v>
      </c>
      <c r="B1044" s="4" t="s">
        <v>4239</v>
      </c>
      <c r="C1044" s="6" t="s">
        <v>1814</v>
      </c>
      <c r="D1044" s="4" t="s">
        <v>78</v>
      </c>
      <c r="E1044" s="4" t="s">
        <v>79</v>
      </c>
      <c r="F1044" s="6" t="s">
        <v>147</v>
      </c>
      <c r="G1044" s="4" t="s">
        <v>1815</v>
      </c>
      <c r="H1044" s="7">
        <f t="shared" si="53"/>
        <v>0</v>
      </c>
      <c r="I1044" s="8" t="str">
        <f t="shared" si="54"/>
        <v>No impact</v>
      </c>
      <c r="J1044" s="8" t="str">
        <f t="shared" si="52"/>
        <v>No impact</v>
      </c>
      <c r="K1044" s="9">
        <v>0</v>
      </c>
      <c r="L1044" s="9">
        <v>0</v>
      </c>
      <c r="M1044" s="9">
        <v>0</v>
      </c>
      <c r="N1044" s="9">
        <v>0</v>
      </c>
      <c r="O1044" s="9">
        <v>0.26433535991061663</v>
      </c>
      <c r="P1044" s="9">
        <v>0</v>
      </c>
      <c r="Q1044" s="9">
        <v>4.0301252793229686E-2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1.4244728521846619</v>
      </c>
      <c r="Y1044" s="9">
        <v>0</v>
      </c>
      <c r="Z1044" s="9">
        <v>0</v>
      </c>
      <c r="AA1044" s="9">
        <v>0</v>
      </c>
      <c r="AB1044" s="9">
        <f>_xlfn.XLOOKUP(B1044,'[2]Macro de calcul Nur Journalier-'!$B:$B,'[2]Macro de calcul Nur Journalier-'!$K:$K,"")</f>
        <v>0</v>
      </c>
      <c r="AC1044" s="9">
        <f>_xlfn.XLOOKUP(B1044,'[3]NUR MACRO SITES'!$B:$B,'[3]NUR MACRO SITES'!$K:$K,"")</f>
        <v>0</v>
      </c>
      <c r="AD1044" s="9">
        <v>0</v>
      </c>
      <c r="AE1044" s="9">
        <v>0.99954535729567795</v>
      </c>
      <c r="AF1044" s="9">
        <v>0.18629579113773592</v>
      </c>
      <c r="AG1044" s="9">
        <v>0</v>
      </c>
      <c r="AH1044" s="9">
        <v>0</v>
      </c>
      <c r="AI1044" s="9">
        <v>0</v>
      </c>
      <c r="AJ1044" s="9">
        <v>0</v>
      </c>
      <c r="AK1044" s="9">
        <v>0</v>
      </c>
      <c r="AL1044" s="9">
        <v>0</v>
      </c>
      <c r="AM1044" s="9">
        <v>0</v>
      </c>
      <c r="AN1044" s="9">
        <v>0</v>
      </c>
      <c r="AO1044" s="9">
        <v>0</v>
      </c>
      <c r="AP1044" s="9">
        <v>0</v>
      </c>
      <c r="AQ1044" s="9">
        <v>0</v>
      </c>
      <c r="AR1044" s="9">
        <v>0</v>
      </c>
      <c r="AS1044" s="9">
        <v>0</v>
      </c>
      <c r="AT1044" s="9">
        <v>6.7318780769073166E-3</v>
      </c>
      <c r="AU1044" s="9">
        <v>0</v>
      </c>
      <c r="AV1044" s="9">
        <v>0</v>
      </c>
      <c r="AW1044" s="9">
        <v>0</v>
      </c>
      <c r="AX1044" s="9">
        <v>0</v>
      </c>
      <c r="AY1044" s="9">
        <v>4.3610862324312612E-2</v>
      </c>
      <c r="AZ1044" s="9">
        <v>0</v>
      </c>
      <c r="BA1044" s="9">
        <v>0</v>
      </c>
      <c r="BB1044" s="9">
        <v>0</v>
      </c>
      <c r="BC1044" s="9">
        <v>0</v>
      </c>
      <c r="BD1044" s="9">
        <v>0</v>
      </c>
      <c r="BE1044" s="9">
        <v>1.5834547998290691</v>
      </c>
      <c r="BF1044" s="9">
        <v>0.97198806994128628</v>
      </c>
      <c r="BG1044" s="9">
        <v>1.3661688003793266</v>
      </c>
      <c r="BH1044" s="9">
        <v>1.3767239461683904</v>
      </c>
      <c r="BI1044" s="9">
        <v>1.6275935770889154</v>
      </c>
      <c r="BJ1044" s="9">
        <v>1.5250418767638894</v>
      </c>
      <c r="BK1044" s="9">
        <v>0.43835055488495656</v>
      </c>
      <c r="BL1044" s="9">
        <v>0.82439082506499106</v>
      </c>
      <c r="BM1044" s="9">
        <v>0.10888315312770201</v>
      </c>
      <c r="BN1044" s="9">
        <v>0</v>
      </c>
      <c r="BO1044" s="9">
        <v>0.71233302799679254</v>
      </c>
      <c r="BP1044" s="9">
        <v>0</v>
      </c>
      <c r="BQ1044" s="9">
        <v>0</v>
      </c>
      <c r="BR1044" s="9">
        <v>0</v>
      </c>
      <c r="BS1044" s="9">
        <v>0</v>
      </c>
      <c r="BT1044" s="9">
        <v>0</v>
      </c>
      <c r="BU1044" s="9">
        <v>0</v>
      </c>
      <c r="BV1044" s="9">
        <v>0</v>
      </c>
      <c r="BW1044" s="9">
        <v>0</v>
      </c>
      <c r="BX1044" s="9">
        <v>0</v>
      </c>
      <c r="BY1044" s="9">
        <v>0</v>
      </c>
      <c r="BZ1044" s="9">
        <v>0.18213181977724702</v>
      </c>
      <c r="CA1044" s="9">
        <v>0.29058693102533156</v>
      </c>
      <c r="CB1044" s="9">
        <v>0</v>
      </c>
      <c r="CC1044" s="9">
        <v>0</v>
      </c>
      <c r="CD1044" s="9">
        <v>0</v>
      </c>
      <c r="CE1044" s="9">
        <v>0.21070361524171521</v>
      </c>
      <c r="CF1044" s="9">
        <v>0</v>
      </c>
      <c r="CG1044" s="9">
        <v>0</v>
      </c>
      <c r="CH1044" s="9">
        <v>0</v>
      </c>
      <c r="CI1044" s="9">
        <v>0</v>
      </c>
      <c r="CJ1044" s="9">
        <v>0</v>
      </c>
      <c r="CK1044" s="9">
        <v>0</v>
      </c>
      <c r="CL1044" s="62">
        <v>0</v>
      </c>
      <c r="CM1044" s="62">
        <v>0</v>
      </c>
      <c r="CN1044" s="62">
        <v>0</v>
      </c>
      <c r="CO1044" s="62">
        <v>0</v>
      </c>
      <c r="CP1044" s="62">
        <v>0</v>
      </c>
      <c r="CQ1044" s="62">
        <v>0</v>
      </c>
      <c r="CR1044" s="62">
        <v>1.8635873333846986</v>
      </c>
      <c r="CS1044" s="62">
        <v>0</v>
      </c>
      <c r="CT1044" s="62">
        <v>0.13670587530283962</v>
      </c>
      <c r="CU1044" s="62">
        <v>0</v>
      </c>
      <c r="CV1044" s="62">
        <v>0</v>
      </c>
      <c r="CW1044" s="80">
        <v>2.7466020608789693E-2</v>
      </c>
      <c r="CX1044" s="78">
        <v>0</v>
      </c>
      <c r="CY1044" s="78">
        <v>0</v>
      </c>
      <c r="CZ1044" s="78">
        <v>0</v>
      </c>
      <c r="DA1044" s="78">
        <v>0</v>
      </c>
      <c r="DB1044" s="78">
        <v>0</v>
      </c>
      <c r="DC1044" s="78">
        <v>0</v>
      </c>
      <c r="DD1044" s="78">
        <v>9.6666124480285817E-2</v>
      </c>
      <c r="DE1044" s="78">
        <v>0</v>
      </c>
      <c r="DF1044" s="78">
        <v>0</v>
      </c>
      <c r="DG1044" s="78">
        <v>0</v>
      </c>
      <c r="DH1044" s="78">
        <v>0</v>
      </c>
      <c r="DI1044" s="10">
        <v>2017</v>
      </c>
      <c r="DJ1044" s="60" t="s">
        <v>85</v>
      </c>
      <c r="DK1044" s="42" t="s">
        <v>5440</v>
      </c>
    </row>
    <row r="1045" spans="1:115" x14ac:dyDescent="0.2">
      <c r="A1045" s="4" t="s">
        <v>4200</v>
      </c>
      <c r="B1045" s="4" t="s">
        <v>4201</v>
      </c>
      <c r="C1045" s="6" t="s">
        <v>1814</v>
      </c>
      <c r="D1045" s="4" t="s">
        <v>78</v>
      </c>
      <c r="E1045" s="4" t="s">
        <v>79</v>
      </c>
      <c r="F1045" s="6" t="s">
        <v>147</v>
      </c>
      <c r="G1045" s="4" t="s">
        <v>1815</v>
      </c>
      <c r="H1045" s="7">
        <f t="shared" si="53"/>
        <v>0</v>
      </c>
      <c r="I1045" s="8" t="str">
        <f t="shared" si="54"/>
        <v>No impact</v>
      </c>
      <c r="J1045" s="8" t="str">
        <f t="shared" si="52"/>
        <v>No impact</v>
      </c>
      <c r="K1045" s="9">
        <v>0</v>
      </c>
      <c r="L1045" s="9">
        <v>0.77465693790709855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0</v>
      </c>
      <c r="X1045" s="9">
        <v>0</v>
      </c>
      <c r="Y1045" s="9">
        <v>0.28556316264917042</v>
      </c>
      <c r="Z1045" s="9">
        <v>0</v>
      </c>
      <c r="AA1045" s="9">
        <v>0</v>
      </c>
      <c r="AB1045" s="9">
        <f>_xlfn.XLOOKUP(B1045,'[2]Macro de calcul Nur Journalier-'!$B:$B,'[2]Macro de calcul Nur Journalier-'!$K:$K,"")</f>
        <v>0</v>
      </c>
      <c r="AC1045" s="9">
        <f>_xlfn.XLOOKUP(B1045,'[3]NUR MACRO SITES'!$B:$B,'[3]NUR MACRO SITES'!$K:$K,"")</f>
        <v>0</v>
      </c>
      <c r="AD1045" s="9">
        <v>0</v>
      </c>
      <c r="AE1045" s="9">
        <v>0</v>
      </c>
      <c r="AF1045" s="9">
        <v>0</v>
      </c>
      <c r="AG1045" s="9">
        <v>0</v>
      </c>
      <c r="AH1045" s="9">
        <v>0</v>
      </c>
      <c r="AI1045" s="9">
        <v>0</v>
      </c>
      <c r="AJ1045" s="9">
        <v>0</v>
      </c>
      <c r="AK1045" s="9">
        <v>0</v>
      </c>
      <c r="AL1045" s="9">
        <v>0</v>
      </c>
      <c r="AM1045" s="9">
        <v>0</v>
      </c>
      <c r="AN1045" s="9">
        <v>0</v>
      </c>
      <c r="AO1045" s="9">
        <v>0.17396782747659939</v>
      </c>
      <c r="AP1045" s="9">
        <v>0</v>
      </c>
      <c r="AQ1045" s="9">
        <v>0</v>
      </c>
      <c r="AR1045" s="9">
        <v>0</v>
      </c>
      <c r="AS1045" s="9">
        <v>0</v>
      </c>
      <c r="AT1045" s="9">
        <v>5.8538070233976674E-3</v>
      </c>
      <c r="AU1045" s="9">
        <v>0</v>
      </c>
      <c r="AV1045" s="9">
        <v>0</v>
      </c>
      <c r="AW1045" s="9">
        <v>0</v>
      </c>
      <c r="AX1045" s="9">
        <v>0</v>
      </c>
      <c r="AY1045" s="9">
        <v>4.5238952402695098E-2</v>
      </c>
      <c r="AZ1045" s="9">
        <v>0</v>
      </c>
      <c r="BA1045" s="9">
        <v>0</v>
      </c>
      <c r="BB1045" s="9">
        <v>0</v>
      </c>
      <c r="BC1045" s="9">
        <v>0</v>
      </c>
      <c r="BD1045" s="9">
        <v>0</v>
      </c>
      <c r="BE1045" s="9">
        <v>5.228510674417107</v>
      </c>
      <c r="BF1045" s="9">
        <v>9.4570447640623083</v>
      </c>
      <c r="BG1045" s="9">
        <v>0</v>
      </c>
      <c r="BH1045" s="9">
        <v>0</v>
      </c>
      <c r="BI1045" s="9">
        <v>0</v>
      </c>
      <c r="BJ1045" s="9">
        <v>0.14589094063629854</v>
      </c>
      <c r="BK1045" s="9">
        <v>0.13809701141159653</v>
      </c>
      <c r="BL1045" s="9">
        <v>0</v>
      </c>
      <c r="BM1045" s="9">
        <v>0.16640128070130378</v>
      </c>
      <c r="BN1045" s="9">
        <v>0</v>
      </c>
      <c r="BO1045" s="9">
        <v>5.5110392000753353E-3</v>
      </c>
      <c r="BP1045" s="9">
        <v>0</v>
      </c>
      <c r="BQ1045" s="9">
        <v>0</v>
      </c>
      <c r="BR1045" s="9">
        <v>0</v>
      </c>
      <c r="BS1045" s="9">
        <v>0</v>
      </c>
      <c r="BT1045" s="9">
        <v>0</v>
      </c>
      <c r="BU1045" s="9">
        <v>0</v>
      </c>
      <c r="BV1045" s="9">
        <v>0</v>
      </c>
      <c r="BW1045" s="9">
        <v>0</v>
      </c>
      <c r="BX1045" s="9">
        <v>0</v>
      </c>
      <c r="BY1045" s="9">
        <v>0</v>
      </c>
      <c r="BZ1045" s="9">
        <v>0</v>
      </c>
      <c r="CA1045" s="9">
        <v>0</v>
      </c>
      <c r="CB1045" s="9">
        <v>0</v>
      </c>
      <c r="CC1045" s="9">
        <v>0</v>
      </c>
      <c r="CD1045" s="9">
        <v>0</v>
      </c>
      <c r="CE1045" s="9">
        <v>0</v>
      </c>
      <c r="CF1045" s="9">
        <v>0</v>
      </c>
      <c r="CG1045" s="9">
        <v>0</v>
      </c>
      <c r="CH1045" s="9">
        <v>0</v>
      </c>
      <c r="CI1045" s="9">
        <v>0</v>
      </c>
      <c r="CJ1045" s="9">
        <v>0</v>
      </c>
      <c r="CK1045" s="9">
        <v>0</v>
      </c>
      <c r="CL1045" s="62">
        <v>0</v>
      </c>
      <c r="CM1045" s="62">
        <v>0</v>
      </c>
      <c r="CN1045" s="62">
        <v>0</v>
      </c>
      <c r="CO1045" s="62">
        <v>0</v>
      </c>
      <c r="CP1045" s="62">
        <v>0</v>
      </c>
      <c r="CQ1045" s="62">
        <v>0</v>
      </c>
      <c r="CR1045" s="62">
        <v>0</v>
      </c>
      <c r="CS1045" s="62">
        <v>0</v>
      </c>
      <c r="CT1045" s="62">
        <v>0.13688422608601358</v>
      </c>
      <c r="CU1045" s="62">
        <v>0</v>
      </c>
      <c r="CV1045" s="62">
        <v>0</v>
      </c>
      <c r="CW1045" s="80">
        <v>2.6895298102633029E-2</v>
      </c>
      <c r="CX1045" s="78">
        <v>0</v>
      </c>
      <c r="CY1045" s="78">
        <v>0</v>
      </c>
      <c r="CZ1045" s="78">
        <v>0</v>
      </c>
      <c r="DA1045" s="78">
        <v>0</v>
      </c>
      <c r="DB1045" s="78">
        <v>0</v>
      </c>
      <c r="DC1045" s="78">
        <v>0</v>
      </c>
      <c r="DD1045" s="78">
        <v>9.5685195172829057E-2</v>
      </c>
      <c r="DE1045" s="78">
        <v>0</v>
      </c>
      <c r="DF1045" s="78">
        <v>0</v>
      </c>
      <c r="DG1045" s="78">
        <v>0</v>
      </c>
      <c r="DH1045" s="78">
        <v>0</v>
      </c>
      <c r="DI1045" s="10">
        <v>2017</v>
      </c>
      <c r="DJ1045" s="60" t="s">
        <v>85</v>
      </c>
      <c r="DK1045" s="42" t="s">
        <v>5440</v>
      </c>
    </row>
    <row r="1046" spans="1:115" x14ac:dyDescent="0.2">
      <c r="A1046" s="4" t="s">
        <v>2608</v>
      </c>
      <c r="B1046" s="4" t="s">
        <v>2609</v>
      </c>
      <c r="C1046" s="6" t="s">
        <v>1814</v>
      </c>
      <c r="D1046" s="4" t="s">
        <v>78</v>
      </c>
      <c r="E1046" s="4" t="s">
        <v>79</v>
      </c>
      <c r="F1046" s="6" t="s">
        <v>147</v>
      </c>
      <c r="G1046" s="4" t="s">
        <v>1815</v>
      </c>
      <c r="H1046" s="7">
        <f t="shared" si="53"/>
        <v>0</v>
      </c>
      <c r="I1046" s="8" t="str">
        <f t="shared" si="54"/>
        <v>No impact</v>
      </c>
      <c r="J1046" s="8" t="str">
        <f t="shared" si="52"/>
        <v>No impact</v>
      </c>
      <c r="K1046" s="9">
        <v>0</v>
      </c>
      <c r="L1046" s="9">
        <v>0</v>
      </c>
      <c r="M1046" s="9">
        <v>0.20605640541054535</v>
      </c>
      <c r="N1046" s="9">
        <v>1.2170235463319548</v>
      </c>
      <c r="O1046" s="9">
        <v>0</v>
      </c>
      <c r="P1046" s="9">
        <v>0</v>
      </c>
      <c r="Q1046" s="9">
        <v>2.1089255574573289</v>
      </c>
      <c r="R1046" s="9">
        <v>7.5240767484429236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f>_xlfn.XLOOKUP(B1046,'[2]Macro de calcul Nur Journalier-'!$B:$B,'[2]Macro de calcul Nur Journalier-'!$K:$K,"")</f>
        <v>0</v>
      </c>
      <c r="AC1046" s="9">
        <f>_xlfn.XLOOKUP(B1046,'[3]NUR MACRO SITES'!$B:$B,'[3]NUR MACRO SITES'!$K:$K,"")</f>
        <v>0</v>
      </c>
      <c r="AD1046" s="9">
        <v>0</v>
      </c>
      <c r="AE1046" s="9">
        <v>0</v>
      </c>
      <c r="AF1046" s="9">
        <v>0</v>
      </c>
      <c r="AG1046" s="9">
        <v>0</v>
      </c>
      <c r="AH1046" s="9">
        <v>0</v>
      </c>
      <c r="AI1046" s="9">
        <v>0</v>
      </c>
      <c r="AJ1046" s="9">
        <v>0</v>
      </c>
      <c r="AK1046" s="9">
        <v>0</v>
      </c>
      <c r="AL1046" s="9">
        <v>0</v>
      </c>
      <c r="AM1046" s="9">
        <v>0</v>
      </c>
      <c r="AN1046" s="9">
        <v>0</v>
      </c>
      <c r="AO1046" s="9">
        <v>0</v>
      </c>
      <c r="AP1046" s="9">
        <v>0</v>
      </c>
      <c r="AQ1046" s="9">
        <v>0</v>
      </c>
      <c r="AR1046" s="9">
        <v>4.4583874810483</v>
      </c>
      <c r="AS1046" s="9">
        <v>0</v>
      </c>
      <c r="AT1046" s="9">
        <v>1.9055239449976289</v>
      </c>
      <c r="AU1046" s="9">
        <v>11.180533603779219</v>
      </c>
      <c r="AV1046" s="9">
        <v>0</v>
      </c>
      <c r="AW1046" s="9">
        <v>0</v>
      </c>
      <c r="AX1046" s="9">
        <v>0</v>
      </c>
      <c r="AY1046" s="9">
        <v>4.1818133923397081E-2</v>
      </c>
      <c r="AZ1046" s="9">
        <v>0</v>
      </c>
      <c r="BA1046" s="9">
        <v>0</v>
      </c>
      <c r="BB1046" s="9">
        <v>0</v>
      </c>
      <c r="BC1046" s="9">
        <v>5.3801059831761577</v>
      </c>
      <c r="BD1046" s="9">
        <v>5.3801059831761577</v>
      </c>
      <c r="BE1046" s="9">
        <v>0.63495513056916575</v>
      </c>
      <c r="BF1046" s="9">
        <v>0</v>
      </c>
      <c r="BG1046" s="9">
        <v>0</v>
      </c>
      <c r="BH1046" s="9">
        <v>0</v>
      </c>
      <c r="BI1046" s="9">
        <v>0</v>
      </c>
      <c r="BJ1046" s="9">
        <v>8.9175391586979543E-5</v>
      </c>
      <c r="BK1046" s="9">
        <v>0</v>
      </c>
      <c r="BL1046" s="9">
        <v>0</v>
      </c>
      <c r="BM1046" s="9">
        <v>0</v>
      </c>
      <c r="BN1046" s="9">
        <v>0</v>
      </c>
      <c r="BO1046" s="9">
        <v>7.0091857787365911E-3</v>
      </c>
      <c r="BP1046" s="9">
        <v>0</v>
      </c>
      <c r="BQ1046" s="9">
        <v>0</v>
      </c>
      <c r="BR1046" s="9">
        <v>0</v>
      </c>
      <c r="BS1046" s="9">
        <v>0</v>
      </c>
      <c r="BT1046" s="9">
        <v>0</v>
      </c>
      <c r="BU1046" s="9">
        <v>0</v>
      </c>
      <c r="BV1046" s="9">
        <v>0</v>
      </c>
      <c r="BW1046" s="9">
        <v>0</v>
      </c>
      <c r="BX1046" s="9">
        <v>0</v>
      </c>
      <c r="BY1046" s="9">
        <v>0</v>
      </c>
      <c r="BZ1046" s="9">
        <v>0</v>
      </c>
      <c r="CA1046" s="9">
        <v>0</v>
      </c>
      <c r="CB1046" s="9">
        <v>0</v>
      </c>
      <c r="CC1046" s="9">
        <v>0</v>
      </c>
      <c r="CD1046" s="9">
        <v>0</v>
      </c>
      <c r="CE1046" s="9">
        <v>0</v>
      </c>
      <c r="CF1046" s="9">
        <v>0</v>
      </c>
      <c r="CG1046" s="9">
        <v>0</v>
      </c>
      <c r="CH1046" s="9">
        <v>0</v>
      </c>
      <c r="CI1046" s="9">
        <v>0</v>
      </c>
      <c r="CJ1046" s="9">
        <v>0</v>
      </c>
      <c r="CK1046" s="9">
        <v>0</v>
      </c>
      <c r="CL1046" s="62">
        <v>0</v>
      </c>
      <c r="CM1046" s="62">
        <v>0</v>
      </c>
      <c r="CN1046" s="62">
        <v>0</v>
      </c>
      <c r="CO1046" s="62">
        <v>0</v>
      </c>
      <c r="CP1046" s="62">
        <v>0</v>
      </c>
      <c r="CQ1046" s="62">
        <v>0</v>
      </c>
      <c r="CR1046" s="62">
        <v>0</v>
      </c>
      <c r="CS1046" s="62">
        <v>0</v>
      </c>
      <c r="CT1046" s="62">
        <v>0.13652752451966568</v>
      </c>
      <c r="CU1046" s="62">
        <v>0</v>
      </c>
      <c r="CV1046" s="62">
        <v>0</v>
      </c>
      <c r="CW1046" s="80">
        <v>2.5914368795176251E-2</v>
      </c>
      <c r="CX1046" s="78">
        <v>0</v>
      </c>
      <c r="CY1046" s="78">
        <v>0</v>
      </c>
      <c r="CZ1046" s="78">
        <v>0</v>
      </c>
      <c r="DA1046" s="78">
        <v>0</v>
      </c>
      <c r="DB1046" s="78">
        <v>0</v>
      </c>
      <c r="DC1046" s="78">
        <v>0</v>
      </c>
      <c r="DD1046" s="78">
        <v>9.5417668998068098E-2</v>
      </c>
      <c r="DE1046" s="78">
        <v>0</v>
      </c>
      <c r="DF1046" s="78">
        <v>0</v>
      </c>
      <c r="DG1046" s="78">
        <v>0</v>
      </c>
      <c r="DH1046" s="78">
        <v>0</v>
      </c>
      <c r="DI1046" s="10">
        <v>2017</v>
      </c>
      <c r="DJ1046" s="60" t="s">
        <v>85</v>
      </c>
      <c r="DK1046" s="42" t="s">
        <v>5440</v>
      </c>
    </row>
    <row r="1047" spans="1:115" x14ac:dyDescent="0.2">
      <c r="A1047" s="4" t="s">
        <v>2682</v>
      </c>
      <c r="B1047" s="4" t="s">
        <v>2683</v>
      </c>
      <c r="C1047" s="6" t="s">
        <v>1814</v>
      </c>
      <c r="D1047" s="4" t="s">
        <v>78</v>
      </c>
      <c r="E1047" s="4" t="s">
        <v>79</v>
      </c>
      <c r="F1047" s="6" t="s">
        <v>147</v>
      </c>
      <c r="G1047" s="4" t="s">
        <v>1815</v>
      </c>
      <c r="H1047" s="7">
        <f t="shared" si="53"/>
        <v>0</v>
      </c>
      <c r="I1047" s="8" t="str">
        <f t="shared" si="54"/>
        <v>No impact</v>
      </c>
      <c r="J1047" s="8" t="str">
        <f t="shared" si="52"/>
        <v>No impact</v>
      </c>
      <c r="K1047" s="9">
        <v>0</v>
      </c>
      <c r="L1047" s="9">
        <v>0</v>
      </c>
      <c r="M1047" s="9">
        <v>0</v>
      </c>
      <c r="N1047" s="9">
        <v>0.3426349367660344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0</v>
      </c>
      <c r="Y1047" s="9">
        <v>0</v>
      </c>
      <c r="Z1047" s="9">
        <v>0</v>
      </c>
      <c r="AA1047" s="9">
        <v>0.23157434151095899</v>
      </c>
      <c r="AB1047" s="9">
        <f>_xlfn.XLOOKUP(B1047,'[2]Macro de calcul Nur Journalier-'!$B:$B,'[2]Macro de calcul Nur Journalier-'!$K:$K,"")</f>
        <v>0</v>
      </c>
      <c r="AC1047" s="9">
        <f>_xlfn.XLOOKUP(B1047,'[3]NUR MACRO SITES'!$B:$B,'[3]NUR MACRO SITES'!$K:$K,"")</f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2.4979347929444208E-2</v>
      </c>
      <c r="AJ1047" s="9">
        <v>2.3215007369371939E-2</v>
      </c>
      <c r="AK1047" s="9">
        <v>0</v>
      </c>
      <c r="AL1047" s="9">
        <v>2.5072207958921695E-2</v>
      </c>
      <c r="AM1047" s="9">
        <v>0</v>
      </c>
      <c r="AN1047" s="9">
        <v>0</v>
      </c>
      <c r="AO1047" s="9">
        <v>0</v>
      </c>
      <c r="AP1047" s="9">
        <v>0</v>
      </c>
      <c r="AQ1047" s="9">
        <v>0</v>
      </c>
      <c r="AR1047" s="9">
        <v>0</v>
      </c>
      <c r="AS1047" s="9">
        <v>0</v>
      </c>
      <c r="AT1047" s="9">
        <v>3.4756979201423645E-3</v>
      </c>
      <c r="AU1047" s="9">
        <v>0</v>
      </c>
      <c r="AV1047" s="9">
        <v>0</v>
      </c>
      <c r="AW1047" s="9">
        <v>0</v>
      </c>
      <c r="AX1047" s="9">
        <v>0</v>
      </c>
      <c r="AY1047" s="9">
        <v>2.769582447945021E-2</v>
      </c>
      <c r="AZ1047" s="9">
        <v>0</v>
      </c>
      <c r="BA1047" s="9">
        <v>0</v>
      </c>
      <c r="BB1047" s="9">
        <v>0</v>
      </c>
      <c r="BC1047" s="9">
        <v>0</v>
      </c>
      <c r="BD1047" s="9">
        <v>0</v>
      </c>
      <c r="BE1047" s="9">
        <v>0</v>
      </c>
      <c r="BF1047" s="9">
        <v>0</v>
      </c>
      <c r="BG1047" s="9">
        <v>0</v>
      </c>
      <c r="BH1047" s="9">
        <v>0</v>
      </c>
      <c r="BI1047" s="9">
        <v>0</v>
      </c>
      <c r="BJ1047" s="9">
        <v>6.233359871929868E-2</v>
      </c>
      <c r="BK1047" s="9">
        <v>0</v>
      </c>
      <c r="BL1047" s="9">
        <v>0</v>
      </c>
      <c r="BM1047" s="9">
        <v>0</v>
      </c>
      <c r="BN1047" s="9">
        <v>0</v>
      </c>
      <c r="BO1047" s="9">
        <v>1.515981656978652E-3</v>
      </c>
      <c r="BP1047" s="9">
        <v>0</v>
      </c>
      <c r="BQ1047" s="9">
        <v>0</v>
      </c>
      <c r="BR1047" s="9">
        <v>0</v>
      </c>
      <c r="BS1047" s="9">
        <v>0</v>
      </c>
      <c r="BT1047" s="9">
        <v>0</v>
      </c>
      <c r="BU1047" s="9">
        <v>0</v>
      </c>
      <c r="BV1047" s="9">
        <v>0</v>
      </c>
      <c r="BW1047" s="9">
        <v>0</v>
      </c>
      <c r="BX1047" s="9">
        <v>0</v>
      </c>
      <c r="BY1047" s="9">
        <v>0</v>
      </c>
      <c r="BZ1047" s="9">
        <v>0</v>
      </c>
      <c r="CA1047" s="9">
        <v>0</v>
      </c>
      <c r="CB1047" s="9">
        <v>0</v>
      </c>
      <c r="CC1047" s="9">
        <v>0</v>
      </c>
      <c r="CD1047" s="9">
        <v>7.5174855107823735E-2</v>
      </c>
      <c r="CE1047" s="9">
        <v>0</v>
      </c>
      <c r="CF1047" s="9">
        <v>0</v>
      </c>
      <c r="CG1047" s="9">
        <v>0</v>
      </c>
      <c r="CH1047" s="9">
        <v>0</v>
      </c>
      <c r="CI1047" s="9">
        <v>0</v>
      </c>
      <c r="CJ1047" s="9">
        <v>0</v>
      </c>
      <c r="CK1047" s="9">
        <v>0</v>
      </c>
      <c r="CL1047" s="62">
        <v>0</v>
      </c>
      <c r="CM1047" s="62">
        <v>0</v>
      </c>
      <c r="CN1047" s="62">
        <v>0</v>
      </c>
      <c r="CO1047" s="62">
        <v>0</v>
      </c>
      <c r="CP1047" s="62">
        <v>0</v>
      </c>
      <c r="CQ1047" s="62">
        <v>0</v>
      </c>
      <c r="CR1047" s="62">
        <v>0</v>
      </c>
      <c r="CS1047" s="62">
        <v>0</v>
      </c>
      <c r="CT1047" s="62">
        <v>0.14473166054566777</v>
      </c>
      <c r="CU1047" s="62">
        <v>0</v>
      </c>
      <c r="CV1047" s="62">
        <v>0</v>
      </c>
      <c r="CW1047" s="80">
        <v>2.0278484046879149E-2</v>
      </c>
      <c r="CX1047" s="78">
        <v>0</v>
      </c>
      <c r="CY1047" s="78">
        <v>0</v>
      </c>
      <c r="CZ1047" s="78">
        <v>0</v>
      </c>
      <c r="DA1047" s="78">
        <v>0</v>
      </c>
      <c r="DB1047" s="78">
        <v>0</v>
      </c>
      <c r="DC1047" s="78">
        <v>0</v>
      </c>
      <c r="DD1047" s="78">
        <v>9.4793441256959238E-2</v>
      </c>
      <c r="DE1047" s="78">
        <v>0</v>
      </c>
      <c r="DF1047" s="78">
        <v>0</v>
      </c>
      <c r="DG1047" s="78">
        <v>0</v>
      </c>
      <c r="DH1047" s="78">
        <v>0</v>
      </c>
      <c r="DI1047" s="10">
        <v>2017</v>
      </c>
      <c r="DJ1047" s="60" t="s">
        <v>85</v>
      </c>
      <c r="DK1047" s="42" t="s">
        <v>5440</v>
      </c>
    </row>
    <row r="1048" spans="1:115" x14ac:dyDescent="0.2">
      <c r="A1048" s="4" t="s">
        <v>1555</v>
      </c>
      <c r="B1048" s="5" t="s">
        <v>1556</v>
      </c>
      <c r="C1048" s="6" t="s">
        <v>173</v>
      </c>
      <c r="D1048" s="5" t="s">
        <v>70</v>
      </c>
      <c r="E1048" s="5" t="s">
        <v>183</v>
      </c>
      <c r="F1048" s="6" t="s">
        <v>173</v>
      </c>
      <c r="G1048" s="5" t="s">
        <v>1542</v>
      </c>
      <c r="H1048" s="7">
        <f t="shared" si="53"/>
        <v>0</v>
      </c>
      <c r="I1048" s="8" t="str">
        <f t="shared" si="54"/>
        <v>No impact</v>
      </c>
      <c r="J1048" s="8" t="str">
        <f t="shared" si="52"/>
        <v>No impact</v>
      </c>
      <c r="K1048" s="9">
        <v>0</v>
      </c>
      <c r="L1048" s="9">
        <v>0.69517880771894081</v>
      </c>
      <c r="M1048" s="9">
        <v>0.14536553001056668</v>
      </c>
      <c r="N1048" s="9">
        <v>0.23557098257825249</v>
      </c>
      <c r="O1048" s="9">
        <v>0.25244927613749818</v>
      </c>
      <c r="P1048" s="9">
        <v>0</v>
      </c>
      <c r="Q1048" s="9">
        <v>9.9324662156624513E-2</v>
      </c>
      <c r="R1048" s="9">
        <v>0.36362659697091987</v>
      </c>
      <c r="S1048" s="9">
        <v>1.8145532277624676E-2</v>
      </c>
      <c r="T1048" s="9">
        <v>0.31993034302104112</v>
      </c>
      <c r="U1048" s="9">
        <v>0</v>
      </c>
      <c r="V1048" s="9">
        <v>3.8631008318355067E-3</v>
      </c>
      <c r="W1048" s="9">
        <v>0.18209434489427867</v>
      </c>
      <c r="X1048" s="9">
        <v>1.0780093185980353</v>
      </c>
      <c r="Y1048" s="9">
        <v>0</v>
      </c>
      <c r="Z1048" s="9">
        <v>9.467941154592352E-2</v>
      </c>
      <c r="AA1048" s="9">
        <v>0</v>
      </c>
      <c r="AB1048" s="9">
        <f>_xlfn.XLOOKUP(B1048,'[2]Macro de calcul Nur Journalier-'!$B:$B,'[2]Macro de calcul Nur Journalier-'!$K:$K,"")</f>
        <v>0</v>
      </c>
      <c r="AC1048" s="9">
        <f>_xlfn.XLOOKUP(B1048,'[3]NUR MACRO SITES'!$B:$B,'[3]NUR MACRO SITES'!$K:$K,"")</f>
        <v>0</v>
      </c>
      <c r="AD1048" s="9">
        <v>0</v>
      </c>
      <c r="AE1048" s="9">
        <v>0</v>
      </c>
      <c r="AF1048" s="9">
        <v>0</v>
      </c>
      <c r="AG1048" s="9">
        <v>0</v>
      </c>
      <c r="AH1048" s="9">
        <v>0</v>
      </c>
      <c r="AI1048" s="9">
        <v>0</v>
      </c>
      <c r="AJ1048" s="9">
        <v>0</v>
      </c>
      <c r="AK1048" s="9">
        <v>0</v>
      </c>
      <c r="AL1048" s="9">
        <v>0</v>
      </c>
      <c r="AM1048" s="9">
        <v>0</v>
      </c>
      <c r="AN1048" s="9">
        <v>0</v>
      </c>
      <c r="AO1048" s="9">
        <v>0</v>
      </c>
      <c r="AP1048" s="9">
        <v>0</v>
      </c>
      <c r="AQ1048" s="9">
        <v>0</v>
      </c>
      <c r="AR1048" s="9">
        <v>0</v>
      </c>
      <c r="AS1048" s="9">
        <v>0</v>
      </c>
      <c r="AT1048" s="9">
        <v>0</v>
      </c>
      <c r="AU1048" s="9">
        <v>0</v>
      </c>
      <c r="AV1048" s="9">
        <v>0</v>
      </c>
      <c r="AW1048" s="9">
        <v>0</v>
      </c>
      <c r="AX1048" s="9">
        <v>0</v>
      </c>
      <c r="AY1048" s="9">
        <v>0</v>
      </c>
      <c r="AZ1048" s="9">
        <v>0</v>
      </c>
      <c r="BA1048" s="9">
        <v>0</v>
      </c>
      <c r="BB1048" s="9">
        <v>0</v>
      </c>
      <c r="BC1048" s="9">
        <v>0</v>
      </c>
      <c r="BD1048" s="9">
        <v>0</v>
      </c>
      <c r="BE1048" s="9">
        <v>0</v>
      </c>
      <c r="BF1048" s="9">
        <v>0</v>
      </c>
      <c r="BG1048" s="9">
        <v>0</v>
      </c>
      <c r="BH1048" s="9">
        <v>0</v>
      </c>
      <c r="BI1048" s="9">
        <v>1.8816007624852683E-2</v>
      </c>
      <c r="BJ1048" s="9">
        <v>0</v>
      </c>
      <c r="BK1048" s="9">
        <v>0</v>
      </c>
      <c r="BL1048" s="9">
        <v>9.5667360094511655E-2</v>
      </c>
      <c r="BM1048" s="9">
        <v>0</v>
      </c>
      <c r="BN1048" s="9">
        <v>0</v>
      </c>
      <c r="BO1048" s="9">
        <v>0</v>
      </c>
      <c r="BP1048" s="9">
        <v>8.9888794719675383E-2</v>
      </c>
      <c r="BQ1048" s="9">
        <v>0</v>
      </c>
      <c r="BR1048" s="9">
        <v>0</v>
      </c>
      <c r="BS1048" s="9">
        <v>0.3031071560041434</v>
      </c>
      <c r="BT1048" s="9">
        <v>0.15047455576386926</v>
      </c>
      <c r="BU1048" s="9">
        <v>0</v>
      </c>
      <c r="BV1048" s="9">
        <v>0</v>
      </c>
      <c r="BW1048" s="9">
        <v>0</v>
      </c>
      <c r="BX1048" s="9">
        <v>3.2103140971312624E-3</v>
      </c>
      <c r="BY1048" s="9">
        <v>0.41516495307234191</v>
      </c>
      <c r="BZ1048" s="9">
        <v>0.16789942727996501</v>
      </c>
      <c r="CA1048" s="9">
        <v>0</v>
      </c>
      <c r="CB1048" s="9">
        <v>0</v>
      </c>
      <c r="CC1048" s="9">
        <v>0</v>
      </c>
      <c r="CD1048" s="9">
        <v>1.8726832233265697E-3</v>
      </c>
      <c r="CE1048" s="9">
        <v>0</v>
      </c>
      <c r="CF1048" s="9">
        <v>3.2103140971312632E-3</v>
      </c>
      <c r="CG1048" s="9">
        <v>1.3841447580564616</v>
      </c>
      <c r="CH1048" s="9">
        <v>6.6257315949125775E-2</v>
      </c>
      <c r="CI1048" s="9">
        <v>3.6294384375900678E-2</v>
      </c>
      <c r="CJ1048" s="9">
        <v>0</v>
      </c>
      <c r="CK1048" s="9">
        <v>3.6821589290962891</v>
      </c>
      <c r="CL1048" s="62">
        <v>0.20852773568699298</v>
      </c>
      <c r="CM1048" s="62">
        <v>3.5101217636466888</v>
      </c>
      <c r="CN1048" s="62">
        <v>4.2386847129123124</v>
      </c>
      <c r="CO1048" s="62">
        <v>4.6257950877913894</v>
      </c>
      <c r="CP1048" s="62">
        <v>2.3787000653477262</v>
      </c>
      <c r="CQ1048" s="62">
        <v>0</v>
      </c>
      <c r="CR1048" s="62">
        <v>0.18885564430290527</v>
      </c>
      <c r="CS1048" s="62">
        <v>0</v>
      </c>
      <c r="CT1048" s="62">
        <v>5.4068645076234256</v>
      </c>
      <c r="CU1048" s="62">
        <v>1.1654688628068701</v>
      </c>
      <c r="CV1048" s="62">
        <v>0.72453222156589114</v>
      </c>
      <c r="CW1048" s="80">
        <v>5.4040287301709608E-2</v>
      </c>
      <c r="CX1048" s="78">
        <v>1.0564608641309463</v>
      </c>
      <c r="CY1048" s="78">
        <v>0</v>
      </c>
      <c r="CZ1048" s="78">
        <v>0</v>
      </c>
      <c r="DA1048" s="78">
        <v>0</v>
      </c>
      <c r="DB1048" s="78">
        <v>0</v>
      </c>
      <c r="DC1048" s="78">
        <v>0</v>
      </c>
      <c r="DD1048" s="78">
        <v>9.2029004117762866E-2</v>
      </c>
      <c r="DE1048" s="78">
        <v>0</v>
      </c>
      <c r="DF1048" s="78">
        <v>0</v>
      </c>
      <c r="DG1048" s="78">
        <v>0</v>
      </c>
      <c r="DH1048" s="78">
        <v>0</v>
      </c>
      <c r="DI1048" s="10">
        <v>2017</v>
      </c>
      <c r="DJ1048" s="60" t="s">
        <v>85</v>
      </c>
      <c r="DK1048" s="42" t="s">
        <v>190</v>
      </c>
    </row>
    <row r="1049" spans="1:115" x14ac:dyDescent="0.2">
      <c r="A1049" s="4" t="s">
        <v>1896</v>
      </c>
      <c r="B1049" s="4" t="s">
        <v>1897</v>
      </c>
      <c r="C1049" s="6" t="s">
        <v>1814</v>
      </c>
      <c r="D1049" s="4" t="s">
        <v>78</v>
      </c>
      <c r="E1049" s="4" t="s">
        <v>79</v>
      </c>
      <c r="F1049" s="6" t="s">
        <v>147</v>
      </c>
      <c r="G1049" s="4" t="s">
        <v>1815</v>
      </c>
      <c r="H1049" s="7">
        <f t="shared" si="53"/>
        <v>0</v>
      </c>
      <c r="I1049" s="8" t="str">
        <f t="shared" si="54"/>
        <v>No impact</v>
      </c>
      <c r="J1049" s="8" t="str">
        <f t="shared" si="52"/>
        <v>No impact</v>
      </c>
      <c r="K1049" s="9">
        <v>0</v>
      </c>
      <c r="L1049" s="9">
        <v>0.12435815147625161</v>
      </c>
      <c r="M1049" s="9">
        <v>4.1229853088004566E-2</v>
      </c>
      <c r="N1049" s="9">
        <v>1.0691346633861074</v>
      </c>
      <c r="O1049" s="9">
        <v>0</v>
      </c>
      <c r="P1049" s="9">
        <v>0.20527638116293442</v>
      </c>
      <c r="Q1049" s="9">
        <v>0</v>
      </c>
      <c r="R1049" s="9">
        <v>4.847293538724861E-2</v>
      </c>
      <c r="S1049" s="9">
        <v>0</v>
      </c>
      <c r="T1049" s="9">
        <v>4.0765552940617129E-2</v>
      </c>
      <c r="U1049" s="9">
        <v>0.16185503137926116</v>
      </c>
      <c r="V1049" s="9">
        <v>0</v>
      </c>
      <c r="W1049" s="9">
        <v>0.39660518589835025</v>
      </c>
      <c r="X1049" s="9">
        <v>0.1404043645699615</v>
      </c>
      <c r="Y1049" s="9">
        <v>0.53478090976085191</v>
      </c>
      <c r="Z1049" s="9">
        <v>0</v>
      </c>
      <c r="AA1049" s="9">
        <v>9.9503235986307228</v>
      </c>
      <c r="AB1049" s="9">
        <f>_xlfn.XLOOKUP(B1049,'[2]Macro de calcul Nur Journalier-'!$B:$B,'[2]Macro de calcul Nur Journalier-'!$K:$K,"")</f>
        <v>9.2674309418532705E-2</v>
      </c>
      <c r="AC1049" s="9">
        <f>_xlfn.XLOOKUP(B1049,'[3]NUR MACRO SITES'!$B:$B,'[3]NUR MACRO SITES'!$K:$K,"")</f>
        <v>0</v>
      </c>
      <c r="AD1049" s="9">
        <v>9.2674309418532788E-2</v>
      </c>
      <c r="AE1049" s="9">
        <v>0</v>
      </c>
      <c r="AF1049" s="9">
        <v>2.1060654685494222E-2</v>
      </c>
      <c r="AG1049" s="9">
        <v>0</v>
      </c>
      <c r="AH1049" s="9">
        <v>4.1371928933105124</v>
      </c>
      <c r="AI1049" s="9">
        <v>19.9969430478296</v>
      </c>
      <c r="AJ1049" s="9">
        <v>19.255455712451862</v>
      </c>
      <c r="AK1049" s="9">
        <v>19.255455712451862</v>
      </c>
      <c r="AL1049" s="9">
        <v>19.255455712451862</v>
      </c>
      <c r="AM1049" s="9">
        <v>16.000009512436414</v>
      </c>
      <c r="AN1049" s="9">
        <v>0.53273302542308387</v>
      </c>
      <c r="AO1049" s="9">
        <v>1.7042993285683343</v>
      </c>
      <c r="AP1049" s="9">
        <v>0.10710637538122918</v>
      </c>
      <c r="AQ1049" s="9">
        <v>9.4319465664494881E-2</v>
      </c>
      <c r="AR1049" s="9">
        <v>8.2703317352440159E-2</v>
      </c>
      <c r="AS1049" s="9">
        <v>0.253012515439416</v>
      </c>
      <c r="AT1049" s="9">
        <v>4.9391496759917811E-3</v>
      </c>
      <c r="AU1049" s="9">
        <v>0.21792625959292625</v>
      </c>
      <c r="AV1049" s="9">
        <v>0</v>
      </c>
      <c r="AW1049" s="9">
        <v>0</v>
      </c>
      <c r="AX1049" s="9">
        <v>8.2410627001270276E-2</v>
      </c>
      <c r="AY1049" s="9">
        <v>4.2074237980670719E-2</v>
      </c>
      <c r="AZ1049" s="9">
        <v>0</v>
      </c>
      <c r="BA1049" s="9">
        <v>4.6373127513478392E-2</v>
      </c>
      <c r="BB1049" s="9">
        <v>0.13685103231886861</v>
      </c>
      <c r="BC1049" s="9">
        <v>0.32280087104648508</v>
      </c>
      <c r="BD1049" s="9">
        <v>0.32280087104648508</v>
      </c>
      <c r="BE1049" s="9">
        <v>0.34810029327573178</v>
      </c>
      <c r="BF1049" s="9">
        <v>9.1081578654678072E-2</v>
      </c>
      <c r="BG1049" s="9">
        <v>8.7075379473040296E-2</v>
      </c>
      <c r="BH1049" s="9">
        <v>0.30807488775325031</v>
      </c>
      <c r="BI1049" s="9">
        <v>0.15307847719820908</v>
      </c>
      <c r="BJ1049" s="9">
        <v>0.18678677521808737</v>
      </c>
      <c r="BK1049" s="9">
        <v>0</v>
      </c>
      <c r="BL1049" s="9">
        <v>0</v>
      </c>
      <c r="BM1049" s="9">
        <v>0.13750845382712243</v>
      </c>
      <c r="BN1049" s="9">
        <v>0</v>
      </c>
      <c r="BO1049" s="9">
        <v>6.0460915495972115E-3</v>
      </c>
      <c r="BP1049" s="9">
        <v>0</v>
      </c>
      <c r="BQ1049" s="9">
        <v>0.11617770015951692</v>
      </c>
      <c r="BR1049" s="9">
        <v>3.83454183824012E-2</v>
      </c>
      <c r="BS1049" s="9">
        <v>0.1925475055146062</v>
      </c>
      <c r="BT1049" s="9">
        <v>1.1206671460735718</v>
      </c>
      <c r="BU1049" s="9">
        <v>9.1493951768240975E-2</v>
      </c>
      <c r="BV1049" s="9">
        <v>0.15586074941572281</v>
      </c>
      <c r="BW1049" s="9">
        <v>0</v>
      </c>
      <c r="BX1049" s="9">
        <v>0.12349008226964925</v>
      </c>
      <c r="BY1049" s="9">
        <v>0.15106311334834333</v>
      </c>
      <c r="BZ1049" s="9">
        <v>0</v>
      </c>
      <c r="CA1049" s="9">
        <v>0</v>
      </c>
      <c r="CB1049" s="9">
        <v>4.6638729799990286E-2</v>
      </c>
      <c r="CC1049" s="9">
        <v>3.8844800575288267E-2</v>
      </c>
      <c r="CD1049" s="9">
        <v>0.15548621277105751</v>
      </c>
      <c r="CE1049" s="9">
        <v>0</v>
      </c>
      <c r="CF1049" s="9">
        <v>0.17970624912608116</v>
      </c>
      <c r="CG1049" s="9">
        <v>0.11450120279768171</v>
      </c>
      <c r="CH1049" s="9">
        <v>0.1978801939315076</v>
      </c>
      <c r="CI1049" s="9">
        <v>7.8545684909811578E-2</v>
      </c>
      <c r="CJ1049" s="9">
        <v>5.3059357994252827E-2</v>
      </c>
      <c r="CK1049" s="9">
        <v>0</v>
      </c>
      <c r="CL1049" s="62">
        <v>0.10335427884930927</v>
      </c>
      <c r="CM1049" s="62">
        <v>9.4258388907437374E-2</v>
      </c>
      <c r="CN1049" s="62">
        <v>0</v>
      </c>
      <c r="CO1049" s="62">
        <v>6.0229059477845966E-2</v>
      </c>
      <c r="CP1049" s="62">
        <v>0.96864093849608934</v>
      </c>
      <c r="CQ1049" s="62">
        <v>0</v>
      </c>
      <c r="CR1049" s="62">
        <v>0.45254727722560367</v>
      </c>
      <c r="CS1049" s="62">
        <v>0.33906267389201367</v>
      </c>
      <c r="CT1049" s="62">
        <v>0.48609505954062548</v>
      </c>
      <c r="CU1049" s="62">
        <v>0</v>
      </c>
      <c r="CV1049" s="62">
        <v>0</v>
      </c>
      <c r="CW1049" s="80">
        <v>2.6485091301332923E-2</v>
      </c>
      <c r="CX1049" s="78">
        <v>0</v>
      </c>
      <c r="CY1049" s="78">
        <v>0</v>
      </c>
      <c r="CZ1049" s="78">
        <v>0</v>
      </c>
      <c r="DA1049" s="78">
        <v>0</v>
      </c>
      <c r="DB1049" s="78">
        <v>0</v>
      </c>
      <c r="DC1049" s="78">
        <v>0</v>
      </c>
      <c r="DD1049" s="78">
        <v>9.1761477943001934E-2</v>
      </c>
      <c r="DE1049" s="78">
        <v>0</v>
      </c>
      <c r="DF1049" s="78">
        <v>0</v>
      </c>
      <c r="DG1049" s="78">
        <v>0</v>
      </c>
      <c r="DH1049" s="78">
        <v>0</v>
      </c>
      <c r="DI1049" s="10">
        <v>2018</v>
      </c>
      <c r="DJ1049" s="60" t="s">
        <v>85</v>
      </c>
      <c r="DK1049" s="42" t="s">
        <v>5440</v>
      </c>
    </row>
    <row r="1050" spans="1:115" x14ac:dyDescent="0.2">
      <c r="A1050" s="4" t="s">
        <v>4176</v>
      </c>
      <c r="B1050" s="4" t="s">
        <v>4177</v>
      </c>
      <c r="C1050" s="6" t="s">
        <v>1814</v>
      </c>
      <c r="D1050" s="4" t="s">
        <v>70</v>
      </c>
      <c r="E1050" s="4" t="s">
        <v>89</v>
      </c>
      <c r="F1050" s="6" t="s">
        <v>147</v>
      </c>
      <c r="G1050" s="4" t="s">
        <v>1815</v>
      </c>
      <c r="H1050" s="7">
        <f t="shared" si="53"/>
        <v>0</v>
      </c>
      <c r="I1050" s="8" t="str">
        <f t="shared" si="54"/>
        <v>No impact</v>
      </c>
      <c r="J1050" s="8" t="str">
        <f t="shared" si="52"/>
        <v>No impact</v>
      </c>
      <c r="K1050" s="9">
        <v>0</v>
      </c>
      <c r="L1050" s="9">
        <v>1.5197100984167735</v>
      </c>
      <c r="M1050" s="9">
        <v>0.20995652664859982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0.46235008676841149</v>
      </c>
      <c r="Z1050" s="9">
        <v>0</v>
      </c>
      <c r="AA1050" s="9">
        <v>0</v>
      </c>
      <c r="AB1050" s="9">
        <f>_xlfn.XLOOKUP(B1050,'[2]Macro de calcul Nur Journalier-'!$B:$B,'[2]Macro de calcul Nur Journalier-'!$K:$K,"")</f>
        <v>0</v>
      </c>
      <c r="AC1050" s="9">
        <f>_xlfn.XLOOKUP(B1050,'[3]NUR MACRO SITES'!$B:$B,'[3]NUR MACRO SITES'!$K:$K,"")</f>
        <v>0</v>
      </c>
      <c r="AD1050" s="9">
        <v>0</v>
      </c>
      <c r="AE1050" s="9">
        <v>0</v>
      </c>
      <c r="AF1050" s="9">
        <v>0</v>
      </c>
      <c r="AG1050" s="9">
        <v>0</v>
      </c>
      <c r="AH1050" s="9">
        <v>0</v>
      </c>
      <c r="AI1050" s="9">
        <v>0</v>
      </c>
      <c r="AJ1050" s="9">
        <v>0</v>
      </c>
      <c r="AK1050" s="9">
        <v>0</v>
      </c>
      <c r="AL1050" s="9">
        <v>0</v>
      </c>
      <c r="AM1050" s="9">
        <v>0</v>
      </c>
      <c r="AN1050" s="9">
        <v>0</v>
      </c>
      <c r="AO1050" s="9">
        <v>0.27906195669353556</v>
      </c>
      <c r="AP1050" s="9">
        <v>0</v>
      </c>
      <c r="AQ1050" s="9">
        <v>0</v>
      </c>
      <c r="AR1050" s="9">
        <v>5.6323501864437535</v>
      </c>
      <c r="AS1050" s="9">
        <v>0</v>
      </c>
      <c r="AT1050" s="9">
        <v>5.9086864642420188E-3</v>
      </c>
      <c r="AU1050" s="9">
        <v>0</v>
      </c>
      <c r="AV1050" s="9">
        <v>0</v>
      </c>
      <c r="AW1050" s="9">
        <v>0</v>
      </c>
      <c r="AX1050" s="9">
        <v>0</v>
      </c>
      <c r="AY1050" s="9">
        <v>4.4635278553407216E-2</v>
      </c>
      <c r="AZ1050" s="9">
        <v>0</v>
      </c>
      <c r="BA1050" s="9">
        <v>0</v>
      </c>
      <c r="BB1050" s="9">
        <v>0</v>
      </c>
      <c r="BC1050" s="9">
        <v>0</v>
      </c>
      <c r="BD1050" s="9">
        <v>0</v>
      </c>
      <c r="BE1050" s="9">
        <v>6.8593996042826442</v>
      </c>
      <c r="BF1050" s="9">
        <v>17.20580229352159</v>
      </c>
      <c r="BG1050" s="9">
        <v>0</v>
      </c>
      <c r="BH1050" s="9">
        <v>0</v>
      </c>
      <c r="BI1050" s="9">
        <v>0</v>
      </c>
      <c r="BJ1050" s="9">
        <v>0.12803802724058522</v>
      </c>
      <c r="BK1050" s="9">
        <v>0.13231844603676024</v>
      </c>
      <c r="BL1050" s="9">
        <v>0</v>
      </c>
      <c r="BM1050" s="9">
        <v>0.19466987983437634</v>
      </c>
      <c r="BN1050" s="9">
        <v>0</v>
      </c>
      <c r="BO1050" s="9">
        <v>3.6561910550661613E-3</v>
      </c>
      <c r="BP1050" s="9">
        <v>0</v>
      </c>
      <c r="BQ1050" s="9">
        <v>0</v>
      </c>
      <c r="BR1050" s="9">
        <v>5.350523495218771E-4</v>
      </c>
      <c r="BS1050" s="9">
        <v>0</v>
      </c>
      <c r="BT1050" s="9">
        <v>0</v>
      </c>
      <c r="BU1050" s="9">
        <v>0</v>
      </c>
      <c r="BV1050" s="9">
        <v>0</v>
      </c>
      <c r="BW1050" s="9">
        <v>0</v>
      </c>
      <c r="BX1050" s="9">
        <v>0</v>
      </c>
      <c r="BY1050" s="9">
        <v>0</v>
      </c>
      <c r="BZ1050" s="9">
        <v>0</v>
      </c>
      <c r="CA1050" s="9">
        <v>0</v>
      </c>
      <c r="CB1050" s="9">
        <v>0</v>
      </c>
      <c r="CC1050" s="9">
        <v>0</v>
      </c>
      <c r="CD1050" s="9">
        <v>0</v>
      </c>
      <c r="CE1050" s="9">
        <v>0</v>
      </c>
      <c r="CF1050" s="9">
        <v>0</v>
      </c>
      <c r="CG1050" s="9">
        <v>0</v>
      </c>
      <c r="CH1050" s="9">
        <v>0</v>
      </c>
      <c r="CI1050" s="9">
        <v>0</v>
      </c>
      <c r="CJ1050" s="9">
        <v>0</v>
      </c>
      <c r="CK1050" s="9">
        <v>0</v>
      </c>
      <c r="CL1050" s="62">
        <v>0</v>
      </c>
      <c r="CM1050" s="62">
        <v>0</v>
      </c>
      <c r="CN1050" s="62">
        <v>0</v>
      </c>
      <c r="CO1050" s="62">
        <v>0</v>
      </c>
      <c r="CP1050" s="62">
        <v>0</v>
      </c>
      <c r="CQ1050" s="62">
        <v>0</v>
      </c>
      <c r="CR1050" s="62">
        <v>0</v>
      </c>
      <c r="CS1050" s="62">
        <v>0</v>
      </c>
      <c r="CT1050" s="62">
        <v>0.1281450377104896</v>
      </c>
      <c r="CU1050" s="62">
        <v>0</v>
      </c>
      <c r="CV1050" s="62">
        <v>0</v>
      </c>
      <c r="CW1050" s="80">
        <v>2.6342410674793756E-2</v>
      </c>
      <c r="CX1050" s="78">
        <v>0</v>
      </c>
      <c r="CY1050" s="78">
        <v>0</v>
      </c>
      <c r="CZ1050" s="78">
        <v>0</v>
      </c>
      <c r="DA1050" s="78">
        <v>0</v>
      </c>
      <c r="DB1050" s="78">
        <v>0</v>
      </c>
      <c r="DC1050" s="78">
        <v>0</v>
      </c>
      <c r="DD1050" s="78">
        <v>9.1315600985067039E-2</v>
      </c>
      <c r="DE1050" s="78">
        <v>0</v>
      </c>
      <c r="DF1050" s="78">
        <v>0</v>
      </c>
      <c r="DG1050" s="78">
        <v>0</v>
      </c>
      <c r="DH1050" s="78">
        <v>0</v>
      </c>
      <c r="DI1050" s="10">
        <v>2018</v>
      </c>
      <c r="DJ1050" s="60" t="s">
        <v>85</v>
      </c>
      <c r="DK1050" s="42" t="s">
        <v>5440</v>
      </c>
    </row>
    <row r="1051" spans="1:115" x14ac:dyDescent="0.2">
      <c r="A1051" s="4" t="s">
        <v>2279</v>
      </c>
      <c r="B1051" s="5" t="s">
        <v>2280</v>
      </c>
      <c r="C1051" s="6" t="s">
        <v>147</v>
      </c>
      <c r="D1051" s="5" t="s">
        <v>78</v>
      </c>
      <c r="E1051" s="5" t="s">
        <v>79</v>
      </c>
      <c r="F1051" s="6" t="s">
        <v>147</v>
      </c>
      <c r="G1051" s="5" t="s">
        <v>2279</v>
      </c>
      <c r="H1051" s="7">
        <f t="shared" si="53"/>
        <v>0</v>
      </c>
      <c r="I1051" s="8" t="str">
        <f t="shared" si="54"/>
        <v>No impact</v>
      </c>
      <c r="J1051" s="8" t="str">
        <f t="shared" si="52"/>
        <v>No impact</v>
      </c>
      <c r="K1051" s="9">
        <v>2.600080825369065E-4</v>
      </c>
      <c r="L1051" s="9">
        <v>2.7858008843239639E-4</v>
      </c>
      <c r="M1051" s="9">
        <v>0.30198030906173617</v>
      </c>
      <c r="N1051" s="9">
        <v>0.38293618955926412</v>
      </c>
      <c r="O1051" s="9">
        <v>0.22429411519992407</v>
      </c>
      <c r="P1051" s="9">
        <v>2.7858008843239639E-4</v>
      </c>
      <c r="Q1051" s="9">
        <v>2.9715209432798359E-4</v>
      </c>
      <c r="R1051" s="9">
        <v>2.7858008843234771E-4</v>
      </c>
      <c r="S1051" s="9">
        <v>2.9715209432788623E-4</v>
      </c>
      <c r="T1051" s="9">
        <v>2.6000808253695518E-4</v>
      </c>
      <c r="U1051" s="9">
        <v>0.23273713995731973</v>
      </c>
      <c r="V1051" s="9">
        <v>3.3429610611881728E-4</v>
      </c>
      <c r="W1051" s="9">
        <v>2.4143607664161142E-4</v>
      </c>
      <c r="X1051" s="9">
        <v>2.8327183010994447E-4</v>
      </c>
      <c r="Y1051" s="9">
        <v>1.4022863963000752E-3</v>
      </c>
      <c r="Z1051" s="9">
        <v>0.15210472828412486</v>
      </c>
      <c r="AA1051" s="9">
        <v>3.1572410022366821E-4</v>
      </c>
      <c r="AB1051" s="9">
        <f>_xlfn.XLOOKUP(B1051,'[2]Macro de calcul Nur Journalier-'!$B:$B,'[2]Macro de calcul Nur Journalier-'!$K:$K,"")</f>
        <v>2.9715209432793399E-4</v>
      </c>
      <c r="AC1051" s="9">
        <f>_xlfn.XLOOKUP(B1051,'[3]NUR MACRO SITES'!$B:$B,'[3]NUR MACRO SITES'!$K:$K,"")</f>
        <v>3.1572410022347343E-4</v>
      </c>
      <c r="AD1051" s="9">
        <v>2.9715209432793491E-4</v>
      </c>
      <c r="AE1051" s="9">
        <v>2.97152094328032E-4</v>
      </c>
      <c r="AF1051" s="9">
        <v>2.9715209432808095E-4</v>
      </c>
      <c r="AG1051" s="9">
        <v>2.7858008843239639E-4</v>
      </c>
      <c r="AH1051" s="9">
        <v>0.52277209626950605</v>
      </c>
      <c r="AI1051" s="9">
        <v>0.32886639445760235</v>
      </c>
      <c r="AJ1051" s="9">
        <v>2.9715209432803227E-4</v>
      </c>
      <c r="AK1051" s="9">
        <v>0.261326694955546</v>
      </c>
      <c r="AL1051" s="9">
        <v>3.1572410022342475E-4</v>
      </c>
      <c r="AM1051" s="9">
        <v>3.6586293896232998E-4</v>
      </c>
      <c r="AN1051" s="9">
        <v>2.9269035116997956E-4</v>
      </c>
      <c r="AO1051" s="9">
        <v>1.0213113290471085</v>
      </c>
      <c r="AP1051" s="9">
        <v>3.3860615000965689E-2</v>
      </c>
      <c r="AQ1051" s="9">
        <v>4.7562182065100003E-4</v>
      </c>
      <c r="AR1051" s="9">
        <v>0.11574466070080085</v>
      </c>
      <c r="AS1051" s="9">
        <v>3.3110595976094709E-3</v>
      </c>
      <c r="AT1051" s="9">
        <v>2.1951776337745578E-4</v>
      </c>
      <c r="AU1051" s="9">
        <v>0</v>
      </c>
      <c r="AV1051" s="9">
        <v>0</v>
      </c>
      <c r="AW1051" s="9">
        <v>0</v>
      </c>
      <c r="AX1051" s="9">
        <v>0</v>
      </c>
      <c r="AY1051" s="9">
        <v>0</v>
      </c>
      <c r="AZ1051" s="9">
        <v>0</v>
      </c>
      <c r="BA1051" s="9">
        <v>0</v>
      </c>
      <c r="BB1051" s="9">
        <v>0</v>
      </c>
      <c r="BC1051" s="9">
        <v>0</v>
      </c>
      <c r="BD1051" s="9">
        <v>0</v>
      </c>
      <c r="BE1051" s="9">
        <v>0</v>
      </c>
      <c r="BF1051" s="9">
        <v>0</v>
      </c>
      <c r="BG1051" s="9">
        <v>0</v>
      </c>
      <c r="BH1051" s="9">
        <v>0</v>
      </c>
      <c r="BI1051" s="9">
        <v>0</v>
      </c>
      <c r="BJ1051" s="9">
        <v>0</v>
      </c>
      <c r="BK1051" s="9">
        <v>0</v>
      </c>
      <c r="BL1051" s="9">
        <v>0</v>
      </c>
      <c r="BM1051" s="9">
        <v>0</v>
      </c>
      <c r="BN1051" s="9">
        <v>0</v>
      </c>
      <c r="BO1051" s="9">
        <v>0</v>
      </c>
      <c r="BP1051" s="9">
        <v>1.4744972648123893</v>
      </c>
      <c r="BQ1051" s="9">
        <v>2.9588394928559806E-2</v>
      </c>
      <c r="BR1051" s="9">
        <v>0</v>
      </c>
      <c r="BS1051" s="9">
        <v>0.42782785867769313</v>
      </c>
      <c r="BT1051" s="9">
        <v>0.29534889693607619</v>
      </c>
      <c r="BU1051" s="9">
        <v>0</v>
      </c>
      <c r="BV1051" s="9">
        <v>0</v>
      </c>
      <c r="BW1051" s="9">
        <v>1.6648688907722728</v>
      </c>
      <c r="BX1051" s="9">
        <v>0</v>
      </c>
      <c r="BY1051" s="9">
        <v>0.53665750657044287</v>
      </c>
      <c r="BZ1051" s="9">
        <v>0</v>
      </c>
      <c r="CA1051" s="9">
        <v>0</v>
      </c>
      <c r="CB1051" s="9">
        <v>0</v>
      </c>
      <c r="CC1051" s="9">
        <v>0</v>
      </c>
      <c r="CD1051" s="9">
        <v>0</v>
      </c>
      <c r="CE1051" s="9">
        <v>0</v>
      </c>
      <c r="CF1051" s="9">
        <v>0</v>
      </c>
      <c r="CG1051" s="9">
        <v>0.55445691473120406</v>
      </c>
      <c r="CH1051" s="9">
        <v>0</v>
      </c>
      <c r="CI1051" s="9">
        <v>0</v>
      </c>
      <c r="CJ1051" s="9">
        <v>0</v>
      </c>
      <c r="CK1051" s="9">
        <v>0</v>
      </c>
      <c r="CL1051" s="62">
        <v>0</v>
      </c>
      <c r="CM1051" s="62">
        <v>0</v>
      </c>
      <c r="CN1051" s="62">
        <v>6.0563110494730799</v>
      </c>
      <c r="CO1051" s="62">
        <v>8.2257164707661659</v>
      </c>
      <c r="CP1051" s="62">
        <v>6.1122240199981182</v>
      </c>
      <c r="CQ1051" s="62">
        <v>0</v>
      </c>
      <c r="CR1051" s="62">
        <v>0</v>
      </c>
      <c r="CS1051" s="62">
        <v>0</v>
      </c>
      <c r="CT1051" s="62">
        <v>0</v>
      </c>
      <c r="CU1051" s="62">
        <v>0</v>
      </c>
      <c r="CV1051" s="62">
        <v>2.0653020691544457</v>
      </c>
      <c r="CW1051" s="80">
        <v>0</v>
      </c>
      <c r="CX1051" s="78">
        <v>0.1516695060111348</v>
      </c>
      <c r="CY1051" s="78">
        <v>1.1455649154046565</v>
      </c>
      <c r="CZ1051" s="78">
        <v>5.3505234952187721E-4</v>
      </c>
      <c r="DA1051" s="78">
        <v>0</v>
      </c>
      <c r="DB1051" s="78">
        <v>0</v>
      </c>
      <c r="DC1051" s="78">
        <v>0</v>
      </c>
      <c r="DD1051" s="78">
        <v>8.9977970111262379E-2</v>
      </c>
      <c r="DE1051" s="78">
        <v>0</v>
      </c>
      <c r="DF1051" s="78">
        <v>0</v>
      </c>
      <c r="DG1051" s="78">
        <v>0</v>
      </c>
      <c r="DH1051" s="78">
        <v>0</v>
      </c>
      <c r="DI1051" s="10">
        <v>2014</v>
      </c>
      <c r="DJ1051" s="60" t="s">
        <v>85</v>
      </c>
      <c r="DK1051" s="42" t="s">
        <v>5440</v>
      </c>
    </row>
    <row r="1052" spans="1:115" x14ac:dyDescent="0.2">
      <c r="A1052" s="4" t="s">
        <v>887</v>
      </c>
      <c r="B1052" s="4" t="s">
        <v>888</v>
      </c>
      <c r="C1052" s="6" t="s">
        <v>473</v>
      </c>
      <c r="D1052" s="4" t="s">
        <v>78</v>
      </c>
      <c r="E1052" s="4" t="s">
        <v>79</v>
      </c>
      <c r="F1052" s="6" t="s">
        <v>173</v>
      </c>
      <c r="G1052" s="4" t="s">
        <v>475</v>
      </c>
      <c r="H1052" s="7">
        <f t="shared" si="53"/>
        <v>0</v>
      </c>
      <c r="I1052" s="8" t="str">
        <f t="shared" si="54"/>
        <v>No impact</v>
      </c>
      <c r="J1052" s="8" t="str">
        <f t="shared" si="52"/>
        <v>No impact</v>
      </c>
      <c r="K1052" s="9">
        <v>1.1215634360290971</v>
      </c>
      <c r="L1052" s="9">
        <v>0</v>
      </c>
      <c r="M1052" s="9">
        <v>0</v>
      </c>
      <c r="N1052" s="9">
        <v>2.4989376812627775</v>
      </c>
      <c r="O1052" s="9">
        <v>0</v>
      </c>
      <c r="P1052" s="9">
        <v>0</v>
      </c>
      <c r="Q1052" s="9">
        <v>0</v>
      </c>
      <c r="R1052" s="9">
        <v>7.3359423287215328E-2</v>
      </c>
      <c r="S1052" s="9">
        <v>0</v>
      </c>
      <c r="T1052" s="9">
        <v>1.1372939250225835</v>
      </c>
      <c r="U1052" s="9">
        <v>1.3464704274235725E-2</v>
      </c>
      <c r="V1052" s="9">
        <v>3.5998119027242903</v>
      </c>
      <c r="W1052" s="9">
        <v>3.7144011790995096E-4</v>
      </c>
      <c r="X1052" s="9">
        <v>0</v>
      </c>
      <c r="Y1052" s="9">
        <v>0</v>
      </c>
      <c r="Z1052" s="9">
        <v>0</v>
      </c>
      <c r="AA1052" s="9">
        <v>0</v>
      </c>
      <c r="AB1052" s="9">
        <f>_xlfn.XLOOKUP(B1052,'[2]Macro de calcul Nur Journalier-'!$B:$B,'[2]Macro de calcul Nur Journalier-'!$K:$K,"")</f>
        <v>0</v>
      </c>
      <c r="AC1052" s="9">
        <f>_xlfn.XLOOKUP(B1052,'[3]NUR MACRO SITES'!$B:$B,'[3]NUR MACRO SITES'!$K:$K,"")</f>
        <v>0</v>
      </c>
      <c r="AD1052" s="9">
        <v>0</v>
      </c>
      <c r="AE1052" s="9">
        <v>0</v>
      </c>
      <c r="AF1052" s="9">
        <v>0</v>
      </c>
      <c r="AG1052" s="9">
        <v>0</v>
      </c>
      <c r="AH1052" s="9">
        <v>0</v>
      </c>
      <c r="AI1052" s="9">
        <v>0</v>
      </c>
      <c r="AJ1052" s="9">
        <v>0</v>
      </c>
      <c r="AK1052" s="9">
        <v>0</v>
      </c>
      <c r="AL1052" s="9">
        <v>0</v>
      </c>
      <c r="AM1052" s="9">
        <v>2.3559743954480799</v>
      </c>
      <c r="AN1052" s="9">
        <v>0</v>
      </c>
      <c r="AO1052" s="9">
        <v>0</v>
      </c>
      <c r="AP1052" s="9">
        <v>0</v>
      </c>
      <c r="AQ1052" s="9">
        <v>0</v>
      </c>
      <c r="AR1052" s="9">
        <v>0</v>
      </c>
      <c r="AS1052" s="9">
        <v>0</v>
      </c>
      <c r="AT1052" s="9">
        <v>0</v>
      </c>
      <c r="AU1052" s="9">
        <v>0</v>
      </c>
      <c r="AV1052" s="9">
        <v>0</v>
      </c>
      <c r="AW1052" s="9">
        <v>0</v>
      </c>
      <c r="AX1052" s="9">
        <v>0</v>
      </c>
      <c r="AY1052" s="9">
        <v>0</v>
      </c>
      <c r="AZ1052" s="9">
        <v>0</v>
      </c>
      <c r="BA1052" s="9">
        <v>1.4340729618507397</v>
      </c>
      <c r="BB1052" s="9">
        <v>0</v>
      </c>
      <c r="BC1052" s="9">
        <v>0</v>
      </c>
      <c r="BD1052" s="9">
        <v>0</v>
      </c>
      <c r="BE1052" s="9">
        <v>0</v>
      </c>
      <c r="BF1052" s="9">
        <v>0</v>
      </c>
      <c r="BG1052" s="9">
        <v>0</v>
      </c>
      <c r="BH1052" s="9">
        <v>0</v>
      </c>
      <c r="BI1052" s="9">
        <v>0</v>
      </c>
      <c r="BJ1052" s="9">
        <v>2.2204672505157903E-2</v>
      </c>
      <c r="BK1052" s="9">
        <v>0</v>
      </c>
      <c r="BL1052" s="9">
        <v>0</v>
      </c>
      <c r="BM1052" s="9">
        <v>0</v>
      </c>
      <c r="BN1052" s="9">
        <v>2.675261747609386E-4</v>
      </c>
      <c r="BO1052" s="9">
        <v>0</v>
      </c>
      <c r="BP1052" s="9">
        <v>2.7581770267069596</v>
      </c>
      <c r="BQ1052" s="9">
        <v>0</v>
      </c>
      <c r="BR1052" s="9">
        <v>0</v>
      </c>
      <c r="BS1052" s="9">
        <v>2.9231693362211895E-2</v>
      </c>
      <c r="BT1052" s="9">
        <v>0</v>
      </c>
      <c r="BU1052" s="9">
        <v>0</v>
      </c>
      <c r="BV1052" s="9">
        <v>0</v>
      </c>
      <c r="BW1052" s="9">
        <v>0</v>
      </c>
      <c r="BX1052" s="9">
        <v>0</v>
      </c>
      <c r="BY1052" s="9">
        <v>0</v>
      </c>
      <c r="BZ1052" s="9">
        <v>0</v>
      </c>
      <c r="CA1052" s="9">
        <v>0</v>
      </c>
      <c r="CB1052" s="9">
        <v>0</v>
      </c>
      <c r="CC1052" s="9">
        <v>0</v>
      </c>
      <c r="CD1052" s="9">
        <v>0</v>
      </c>
      <c r="CE1052" s="9">
        <v>0</v>
      </c>
      <c r="CF1052" s="9">
        <v>0</v>
      </c>
      <c r="CG1052" s="9">
        <v>0</v>
      </c>
      <c r="CH1052" s="9">
        <v>0</v>
      </c>
      <c r="CI1052" s="9">
        <v>0</v>
      </c>
      <c r="CJ1052" s="9">
        <v>0</v>
      </c>
      <c r="CK1052" s="9">
        <v>0</v>
      </c>
      <c r="CL1052" s="62">
        <v>0</v>
      </c>
      <c r="CM1052" s="62">
        <v>1.4892290395025582E-2</v>
      </c>
      <c r="CN1052" s="62">
        <v>3.2103140971312628E-3</v>
      </c>
      <c r="CO1052" s="62">
        <v>0</v>
      </c>
      <c r="CP1052" s="62">
        <v>0</v>
      </c>
      <c r="CQ1052" s="62">
        <v>0</v>
      </c>
      <c r="CR1052" s="62">
        <v>0</v>
      </c>
      <c r="CS1052" s="62">
        <v>0</v>
      </c>
      <c r="CT1052" s="62">
        <v>5.3505234952187721E-4</v>
      </c>
      <c r="CU1052" s="62">
        <v>0</v>
      </c>
      <c r="CV1052" s="62">
        <v>0</v>
      </c>
      <c r="CW1052" s="80">
        <v>6.2422774110885678E-4</v>
      </c>
      <c r="CX1052" s="78">
        <v>0</v>
      </c>
      <c r="CY1052" s="78">
        <v>0</v>
      </c>
      <c r="CZ1052" s="78">
        <v>0</v>
      </c>
      <c r="DA1052" s="78">
        <v>5.3505234952187721E-4</v>
      </c>
      <c r="DB1052" s="78">
        <v>0</v>
      </c>
      <c r="DC1052" s="78">
        <v>0</v>
      </c>
      <c r="DD1052" s="78">
        <v>8.6357449212830978E-2</v>
      </c>
      <c r="DE1052" s="78">
        <v>0</v>
      </c>
      <c r="DF1052" s="78">
        <v>0</v>
      </c>
      <c r="DG1052" s="78">
        <v>0</v>
      </c>
      <c r="DH1052" s="78">
        <v>0</v>
      </c>
      <c r="DI1052" s="10">
        <v>2019</v>
      </c>
      <c r="DJ1052" s="60" t="s">
        <v>85</v>
      </c>
      <c r="DK1052" s="42" t="s">
        <v>5440</v>
      </c>
    </row>
    <row r="1053" spans="1:115" x14ac:dyDescent="0.2">
      <c r="A1053" s="4" t="s">
        <v>4168</v>
      </c>
      <c r="B1053" s="4" t="s">
        <v>4169</v>
      </c>
      <c r="C1053" s="6" t="s">
        <v>1814</v>
      </c>
      <c r="D1053" s="4" t="s">
        <v>78</v>
      </c>
      <c r="E1053" s="4" t="s">
        <v>79</v>
      </c>
      <c r="F1053" s="6" t="s">
        <v>147</v>
      </c>
      <c r="G1053" s="4" t="s">
        <v>1815</v>
      </c>
      <c r="H1053" s="7">
        <f t="shared" si="53"/>
        <v>0</v>
      </c>
      <c r="I1053" s="8" t="str">
        <f t="shared" si="54"/>
        <v>No impact</v>
      </c>
      <c r="J1053" s="8" t="str">
        <f t="shared" si="52"/>
        <v>No impact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f>_xlfn.XLOOKUP(B1053,'[2]Macro de calcul Nur Journalier-'!$B:$B,'[2]Macro de calcul Nur Journalier-'!$K:$K,"")</f>
        <v>0</v>
      </c>
      <c r="AC1053" s="9">
        <f>_xlfn.XLOOKUP(B1053,'[3]NUR MACRO SITES'!$B:$B,'[3]NUR MACRO SITES'!$K:$K,"")</f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</v>
      </c>
      <c r="AM1053" s="9">
        <v>0</v>
      </c>
      <c r="AN1053" s="9">
        <v>0</v>
      </c>
      <c r="AO1053" s="9">
        <v>0</v>
      </c>
      <c r="AP1053" s="9">
        <v>0</v>
      </c>
      <c r="AQ1053" s="9">
        <v>0</v>
      </c>
      <c r="AR1053" s="9">
        <v>1.0763687664272457</v>
      </c>
      <c r="AS1053" s="9">
        <v>1.9207804295523594E-3</v>
      </c>
      <c r="AT1053" s="9">
        <v>6.8233438116479033E-3</v>
      </c>
      <c r="AU1053" s="9">
        <v>1.0415569077849778</v>
      </c>
      <c r="AV1053" s="9">
        <v>0.99158003032272035</v>
      </c>
      <c r="AW1053" s="9">
        <v>0</v>
      </c>
      <c r="AX1053" s="9">
        <v>0</v>
      </c>
      <c r="AY1053" s="9">
        <v>2.4399033536460437</v>
      </c>
      <c r="AZ1053" s="9">
        <v>2.0858760807591219</v>
      </c>
      <c r="BA1053" s="9">
        <v>0.40146140292339116</v>
      </c>
      <c r="BB1053" s="9">
        <v>2.4790141018211189</v>
      </c>
      <c r="BC1053" s="9">
        <v>0</v>
      </c>
      <c r="BD1053" s="9">
        <v>0</v>
      </c>
      <c r="BE1053" s="9">
        <v>0</v>
      </c>
      <c r="BF1053" s="9">
        <v>5.6525824069683711E-3</v>
      </c>
      <c r="BG1053" s="9">
        <v>6.292842550152492E-3</v>
      </c>
      <c r="BH1053" s="9">
        <v>0</v>
      </c>
      <c r="BI1053" s="9">
        <v>0</v>
      </c>
      <c r="BJ1053" s="9">
        <v>0</v>
      </c>
      <c r="BK1053" s="9">
        <v>0</v>
      </c>
      <c r="BL1053" s="9">
        <v>0</v>
      </c>
      <c r="BM1053" s="9">
        <v>0</v>
      </c>
      <c r="BN1053" s="9">
        <v>0</v>
      </c>
      <c r="BO1053" s="9">
        <v>3.7275313683357448E-3</v>
      </c>
      <c r="BP1053" s="9">
        <v>0</v>
      </c>
      <c r="BQ1053" s="9">
        <v>0</v>
      </c>
      <c r="BR1053" s="9">
        <v>5.350523495218771E-4</v>
      </c>
      <c r="BS1053" s="9">
        <v>0</v>
      </c>
      <c r="BT1053" s="9">
        <v>0</v>
      </c>
      <c r="BU1053" s="9">
        <v>0</v>
      </c>
      <c r="BV1053" s="9">
        <v>0</v>
      </c>
      <c r="BW1053" s="9">
        <v>0</v>
      </c>
      <c r="BX1053" s="9">
        <v>0</v>
      </c>
      <c r="BY1053" s="9">
        <v>0.39378069416978423</v>
      </c>
      <c r="BZ1053" s="9">
        <v>0</v>
      </c>
      <c r="CA1053" s="9">
        <v>0</v>
      </c>
      <c r="CB1053" s="9">
        <v>0.92733489711300032</v>
      </c>
      <c r="CC1053" s="9">
        <v>0</v>
      </c>
      <c r="CD1053" s="9">
        <v>0</v>
      </c>
      <c r="CE1053" s="9">
        <v>0</v>
      </c>
      <c r="CF1053" s="9">
        <v>0</v>
      </c>
      <c r="CG1053" s="9">
        <v>0</v>
      </c>
      <c r="CH1053" s="9">
        <v>0</v>
      </c>
      <c r="CI1053" s="9">
        <v>0</v>
      </c>
      <c r="CJ1053" s="9">
        <v>0</v>
      </c>
      <c r="CK1053" s="9">
        <v>0</v>
      </c>
      <c r="CL1053" s="62">
        <v>0</v>
      </c>
      <c r="CM1053" s="62">
        <v>0</v>
      </c>
      <c r="CN1053" s="62">
        <v>0</v>
      </c>
      <c r="CO1053" s="62">
        <v>0</v>
      </c>
      <c r="CP1053" s="62">
        <v>0</v>
      </c>
      <c r="CQ1053" s="62">
        <v>0</v>
      </c>
      <c r="CR1053" s="62">
        <v>0</v>
      </c>
      <c r="CS1053" s="62">
        <v>0</v>
      </c>
      <c r="CT1053" s="62">
        <v>0.11887079698544376</v>
      </c>
      <c r="CU1053" s="62">
        <v>0</v>
      </c>
      <c r="CV1053" s="62">
        <v>0</v>
      </c>
      <c r="CW1053" s="80">
        <v>2.6645607006189488E-2</v>
      </c>
      <c r="CX1053" s="78">
        <v>0</v>
      </c>
      <c r="CY1053" s="78">
        <v>0</v>
      </c>
      <c r="CZ1053" s="78">
        <v>0</v>
      </c>
      <c r="DA1053" s="78">
        <v>0</v>
      </c>
      <c r="DB1053" s="78">
        <v>0</v>
      </c>
      <c r="DC1053" s="78">
        <v>0</v>
      </c>
      <c r="DD1053" s="78">
        <v>8.578672670667431E-2</v>
      </c>
      <c r="DE1053" s="78">
        <v>0</v>
      </c>
      <c r="DF1053" s="78">
        <v>0</v>
      </c>
      <c r="DG1053" s="78">
        <v>0</v>
      </c>
      <c r="DH1053" s="78">
        <v>0</v>
      </c>
      <c r="DI1053" s="10">
        <v>2017</v>
      </c>
      <c r="DJ1053" s="60" t="s">
        <v>85</v>
      </c>
      <c r="DK1053" s="42" t="s">
        <v>5440</v>
      </c>
    </row>
    <row r="1054" spans="1:115" x14ac:dyDescent="0.2">
      <c r="A1054" s="4" t="s">
        <v>4217</v>
      </c>
      <c r="B1054" s="4" t="s">
        <v>4218</v>
      </c>
      <c r="C1054" s="6" t="s">
        <v>1814</v>
      </c>
      <c r="D1054" s="4" t="s">
        <v>78</v>
      </c>
      <c r="E1054" s="4" t="s">
        <v>79</v>
      </c>
      <c r="F1054" s="6" t="s">
        <v>147</v>
      </c>
      <c r="G1054" s="4" t="s">
        <v>1815</v>
      </c>
      <c r="H1054" s="7">
        <f t="shared" si="53"/>
        <v>0</v>
      </c>
      <c r="I1054" s="8" t="str">
        <f t="shared" si="54"/>
        <v>No impact</v>
      </c>
      <c r="J1054" s="8" t="str">
        <f t="shared" si="52"/>
        <v>No impact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f>_xlfn.XLOOKUP(B1054,'[2]Macro de calcul Nur Journalier-'!$B:$B,'[2]Macro de calcul Nur Journalier-'!$K:$K,"")</f>
        <v>0</v>
      </c>
      <c r="AC1054" s="9">
        <f>_xlfn.XLOOKUP(B1054,'[3]NUR MACRO SITES'!$B:$B,'[3]NUR MACRO SITES'!$K:$K,"")</f>
        <v>0</v>
      </c>
      <c r="AD1054" s="9">
        <v>0</v>
      </c>
      <c r="AE1054" s="9">
        <v>0</v>
      </c>
      <c r="AF1054" s="9">
        <v>0</v>
      </c>
      <c r="AG1054" s="9">
        <v>0</v>
      </c>
      <c r="AH1054" s="9">
        <v>0</v>
      </c>
      <c r="AI1054" s="9">
        <v>0</v>
      </c>
      <c r="AJ1054" s="9">
        <v>0</v>
      </c>
      <c r="AK1054" s="9">
        <v>0</v>
      </c>
      <c r="AL1054" s="9">
        <v>0</v>
      </c>
      <c r="AM1054" s="9">
        <v>0</v>
      </c>
      <c r="AN1054" s="9">
        <v>0</v>
      </c>
      <c r="AO1054" s="9">
        <v>0</v>
      </c>
      <c r="AP1054" s="9">
        <v>0</v>
      </c>
      <c r="AQ1054" s="9">
        <v>0</v>
      </c>
      <c r="AR1054" s="9">
        <v>0</v>
      </c>
      <c r="AS1054" s="9">
        <v>2.4695748379958905E-3</v>
      </c>
      <c r="AT1054" s="9">
        <v>6.2196699623600213E-3</v>
      </c>
      <c r="AU1054" s="9">
        <v>1.009232917127654</v>
      </c>
      <c r="AV1054" s="9">
        <v>0</v>
      </c>
      <c r="AW1054" s="9">
        <v>0</v>
      </c>
      <c r="AX1054" s="9">
        <v>0</v>
      </c>
      <c r="AY1054" s="9">
        <v>4.3995018410223095E-2</v>
      </c>
      <c r="AZ1054" s="9">
        <v>0</v>
      </c>
      <c r="BA1054" s="9">
        <v>1.0988876303203789</v>
      </c>
      <c r="BB1054" s="9">
        <v>0</v>
      </c>
      <c r="BC1054" s="9">
        <v>8.9087625637333231E-2</v>
      </c>
      <c r="BD1054" s="9">
        <v>8.9087625637333231E-2</v>
      </c>
      <c r="BE1054" s="9">
        <v>0</v>
      </c>
      <c r="BF1054" s="9">
        <v>0</v>
      </c>
      <c r="BG1054" s="9">
        <v>0</v>
      </c>
      <c r="BH1054" s="9">
        <v>0</v>
      </c>
      <c r="BI1054" s="9">
        <v>0</v>
      </c>
      <c r="BJ1054" s="9">
        <v>3.5295619990126502E-2</v>
      </c>
      <c r="BK1054" s="9">
        <v>0</v>
      </c>
      <c r="BL1054" s="9">
        <v>0</v>
      </c>
      <c r="BM1054" s="9">
        <v>0</v>
      </c>
      <c r="BN1054" s="9">
        <v>0</v>
      </c>
      <c r="BO1054" s="9">
        <v>4.2804187961750177E-3</v>
      </c>
      <c r="BP1054" s="9">
        <v>0</v>
      </c>
      <c r="BQ1054" s="9">
        <v>0</v>
      </c>
      <c r="BR1054" s="9">
        <v>5.350523495218771E-4</v>
      </c>
      <c r="BS1054" s="9">
        <v>0</v>
      </c>
      <c r="BT1054" s="9">
        <v>0</v>
      </c>
      <c r="BU1054" s="9">
        <v>0</v>
      </c>
      <c r="BV1054" s="9">
        <v>0</v>
      </c>
      <c r="BW1054" s="9">
        <v>0</v>
      </c>
      <c r="BX1054" s="9">
        <v>0</v>
      </c>
      <c r="BY1054" s="9">
        <v>0</v>
      </c>
      <c r="BZ1054" s="9">
        <v>0</v>
      </c>
      <c r="CA1054" s="9">
        <v>0</v>
      </c>
      <c r="CB1054" s="9">
        <v>0</v>
      </c>
      <c r="CC1054" s="9">
        <v>0.38149232520909843</v>
      </c>
      <c r="CD1054" s="9">
        <v>12.566774533220329</v>
      </c>
      <c r="CE1054" s="9">
        <v>5.1775232355400304E-2</v>
      </c>
      <c r="CF1054" s="9">
        <v>0</v>
      </c>
      <c r="CG1054" s="9">
        <v>0</v>
      </c>
      <c r="CH1054" s="9">
        <v>0</v>
      </c>
      <c r="CI1054" s="9">
        <v>0</v>
      </c>
      <c r="CJ1054" s="9">
        <v>0</v>
      </c>
      <c r="CK1054" s="9">
        <v>0</v>
      </c>
      <c r="CL1054" s="62">
        <v>0</v>
      </c>
      <c r="CM1054" s="62">
        <v>0</v>
      </c>
      <c r="CN1054" s="62">
        <v>0</v>
      </c>
      <c r="CO1054" s="62">
        <v>0</v>
      </c>
      <c r="CP1054" s="62">
        <v>0</v>
      </c>
      <c r="CQ1054" s="62">
        <v>0</v>
      </c>
      <c r="CR1054" s="62">
        <v>1.537562101742701</v>
      </c>
      <c r="CS1054" s="62">
        <v>0</v>
      </c>
      <c r="CT1054" s="62">
        <v>0.11904914776861769</v>
      </c>
      <c r="CU1054" s="62">
        <v>0</v>
      </c>
      <c r="CV1054" s="62">
        <v>0</v>
      </c>
      <c r="CW1054" s="80">
        <v>2.6146224813302397E-2</v>
      </c>
      <c r="CX1054" s="78">
        <v>0</v>
      </c>
      <c r="CY1054" s="78">
        <v>0</v>
      </c>
      <c r="CZ1054" s="78">
        <v>0</v>
      </c>
      <c r="DA1054" s="78">
        <v>0</v>
      </c>
      <c r="DB1054" s="78">
        <v>0</v>
      </c>
      <c r="DC1054" s="78">
        <v>0</v>
      </c>
      <c r="DD1054" s="78">
        <v>8.5697551315087328E-2</v>
      </c>
      <c r="DE1054" s="78">
        <v>0</v>
      </c>
      <c r="DF1054" s="78">
        <v>0</v>
      </c>
      <c r="DG1054" s="78">
        <v>0</v>
      </c>
      <c r="DH1054" s="78">
        <v>0</v>
      </c>
      <c r="DI1054" s="10">
        <v>2018</v>
      </c>
      <c r="DJ1054" s="60" t="s">
        <v>85</v>
      </c>
      <c r="DK1054" s="42" t="s">
        <v>5440</v>
      </c>
    </row>
    <row r="1055" spans="1:115" x14ac:dyDescent="0.2">
      <c r="A1055" s="4" t="s">
        <v>1132</v>
      </c>
      <c r="B1055" s="5" t="s">
        <v>1133</v>
      </c>
      <c r="C1055" s="6" t="s">
        <v>108</v>
      </c>
      <c r="D1055" s="5" t="s">
        <v>78</v>
      </c>
      <c r="E1055" s="5" t="s">
        <v>234</v>
      </c>
      <c r="F1055" s="6" t="s">
        <v>108</v>
      </c>
      <c r="G1055" s="5" t="s">
        <v>1134</v>
      </c>
      <c r="H1055" s="7">
        <f t="shared" si="53"/>
        <v>0</v>
      </c>
      <c r="I1055" s="8" t="str">
        <f t="shared" si="54"/>
        <v>No impact</v>
      </c>
      <c r="J1055" s="8" t="str">
        <f t="shared" si="52"/>
        <v>No impact</v>
      </c>
      <c r="K1055" s="9">
        <v>0</v>
      </c>
      <c r="L1055" s="9">
        <v>0</v>
      </c>
      <c r="M1055" s="9">
        <v>5.4954968249894126E-2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0.71192267645676588</v>
      </c>
      <c r="U1055" s="9">
        <v>2.4293194110983359E-2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9">
        <f>_xlfn.XLOOKUP(B1055,'[2]Macro de calcul Nur Journalier-'!$B:$B,'[2]Macro de calcul Nur Journalier-'!$K:$K,"")</f>
        <v>0</v>
      </c>
      <c r="AC1055" s="9">
        <f>_xlfn.XLOOKUP(B1055,'[3]NUR MACRO SITES'!$B:$B,'[3]NUR MACRO SITES'!$K:$K,"")</f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0</v>
      </c>
      <c r="AL1055" s="9">
        <v>0</v>
      </c>
      <c r="AM1055" s="9">
        <v>0</v>
      </c>
      <c r="AN1055" s="9">
        <v>0</v>
      </c>
      <c r="AO1055" s="9">
        <v>0</v>
      </c>
      <c r="AP1055" s="9">
        <v>0</v>
      </c>
      <c r="AQ1055" s="9">
        <v>0</v>
      </c>
      <c r="AR1055" s="9">
        <v>0</v>
      </c>
      <c r="AS1055" s="9">
        <v>0</v>
      </c>
      <c r="AT1055" s="9">
        <v>0</v>
      </c>
      <c r="AU1055" s="9">
        <v>0</v>
      </c>
      <c r="AV1055" s="9">
        <v>0</v>
      </c>
      <c r="AW1055" s="9">
        <v>0</v>
      </c>
      <c r="AX1055" s="9">
        <v>0</v>
      </c>
      <c r="AY1055" s="9">
        <v>0</v>
      </c>
      <c r="AZ1055" s="9">
        <v>0</v>
      </c>
      <c r="BA1055" s="9">
        <v>0</v>
      </c>
      <c r="BB1055" s="9">
        <v>0</v>
      </c>
      <c r="BC1055" s="9">
        <v>0</v>
      </c>
      <c r="BD1055" s="9">
        <v>0</v>
      </c>
      <c r="BE1055" s="9">
        <v>0</v>
      </c>
      <c r="BF1055" s="9">
        <v>0</v>
      </c>
      <c r="BG1055" s="9">
        <v>0</v>
      </c>
      <c r="BH1055" s="9">
        <v>0</v>
      </c>
      <c r="BI1055" s="9">
        <v>0.20938381944622797</v>
      </c>
      <c r="BJ1055" s="9">
        <v>0.13724092765236151</v>
      </c>
      <c r="BK1055" s="9">
        <v>6.5276386641669029E-2</v>
      </c>
      <c r="BL1055" s="9">
        <v>1.7835078317395909E-4</v>
      </c>
      <c r="BM1055" s="9">
        <v>0.13372741722383449</v>
      </c>
      <c r="BN1055" s="9">
        <v>0.40608689820878746</v>
      </c>
      <c r="BO1055" s="9">
        <v>0.21015072781387598</v>
      </c>
      <c r="BP1055" s="9">
        <v>0.13372741722383449</v>
      </c>
      <c r="BQ1055" s="9">
        <v>0.13055277328333806</v>
      </c>
      <c r="BR1055" s="9">
        <v>0.1407366030025711</v>
      </c>
      <c r="BS1055" s="9">
        <v>0.13652752451966568</v>
      </c>
      <c r="BT1055" s="9">
        <v>0.27216329512346155</v>
      </c>
      <c r="BU1055" s="9">
        <v>0.58270767878595908</v>
      </c>
      <c r="BV1055" s="9">
        <v>1.4993771990651565</v>
      </c>
      <c r="BW1055" s="9">
        <v>0.27599783696170166</v>
      </c>
      <c r="BX1055" s="9">
        <v>0.13804350617664432</v>
      </c>
      <c r="BY1055" s="9">
        <v>0.32085305892995231</v>
      </c>
      <c r="BZ1055" s="9">
        <v>0.20867041631353206</v>
      </c>
      <c r="CA1055" s="9">
        <v>6.5276386641669029E-2</v>
      </c>
      <c r="CB1055" s="9">
        <v>0.20563845299957476</v>
      </c>
      <c r="CC1055" s="9">
        <v>0.13625999834490474</v>
      </c>
      <c r="CD1055" s="9">
        <v>0.13608164756173077</v>
      </c>
      <c r="CE1055" s="9">
        <v>1.9470554999101115</v>
      </c>
      <c r="CF1055" s="9">
        <v>0.93527150696424166</v>
      </c>
      <c r="CG1055" s="9">
        <v>0.13590329677855684</v>
      </c>
      <c r="CH1055" s="9">
        <v>6.8754226913561214E-2</v>
      </c>
      <c r="CI1055" s="9">
        <v>0.29012321898907922</v>
      </c>
      <c r="CJ1055" s="9">
        <v>0.20644103152385765</v>
      </c>
      <c r="CK1055" s="9">
        <v>0.20224978811926958</v>
      </c>
      <c r="CL1055" s="62">
        <v>0.20546010221640079</v>
      </c>
      <c r="CM1055" s="62">
        <v>0.46273110694483688</v>
      </c>
      <c r="CN1055" s="62">
        <v>6.5008860466908083E-2</v>
      </c>
      <c r="CO1055" s="62">
        <v>0.457737285015966</v>
      </c>
      <c r="CP1055" s="62">
        <v>0.13483319207951308</v>
      </c>
      <c r="CQ1055" s="62">
        <v>0.13750845382712246</v>
      </c>
      <c r="CR1055" s="62">
        <v>6.5276386641669029E-2</v>
      </c>
      <c r="CS1055" s="62">
        <v>0.26957720876743912</v>
      </c>
      <c r="CT1055" s="62">
        <v>0.43014641885895449</v>
      </c>
      <c r="CU1055" s="62">
        <v>0.32301110340635725</v>
      </c>
      <c r="CV1055" s="62">
        <v>7.2232067185453427E-2</v>
      </c>
      <c r="CW1055" s="80">
        <v>0.87250986636532524</v>
      </c>
      <c r="CX1055" s="78">
        <v>0.20635185613227067</v>
      </c>
      <c r="CY1055" s="78">
        <v>0.20207143733609562</v>
      </c>
      <c r="CZ1055" s="78">
        <v>0.21295083510970719</v>
      </c>
      <c r="DA1055" s="78">
        <v>0.13483319207951308</v>
      </c>
      <c r="DB1055" s="78">
        <v>0.20590597917433573</v>
      </c>
      <c r="DC1055" s="78">
        <v>0.54070606934849164</v>
      </c>
      <c r="DD1055" s="78">
        <v>7.790362209038533E-2</v>
      </c>
      <c r="DE1055" s="78">
        <v>0</v>
      </c>
      <c r="DF1055" s="78">
        <v>0</v>
      </c>
      <c r="DG1055" s="78">
        <v>0</v>
      </c>
      <c r="DH1055" s="78">
        <v>0</v>
      </c>
      <c r="DI1055" s="10">
        <v>2014</v>
      </c>
      <c r="DJ1055" s="60" t="s">
        <v>85</v>
      </c>
      <c r="DK1055" s="42" t="s">
        <v>5440</v>
      </c>
    </row>
    <row r="1056" spans="1:115" x14ac:dyDescent="0.2">
      <c r="A1056" s="4" t="s">
        <v>4305</v>
      </c>
      <c r="B1056" s="5" t="s">
        <v>4306</v>
      </c>
      <c r="C1056" s="6" t="s">
        <v>147</v>
      </c>
      <c r="D1056" s="5" t="s">
        <v>78</v>
      </c>
      <c r="E1056" s="5" t="s">
        <v>79</v>
      </c>
      <c r="F1056" s="6" t="s">
        <v>147</v>
      </c>
      <c r="G1056" s="5" t="s">
        <v>3474</v>
      </c>
      <c r="H1056" s="7">
        <f t="shared" si="53"/>
        <v>0</v>
      </c>
      <c r="I1056" s="8" t="str">
        <f t="shared" si="54"/>
        <v>No impact</v>
      </c>
      <c r="J1056" s="8" t="str">
        <f t="shared" si="52"/>
        <v>No impact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7.2375106974754147E-2</v>
      </c>
      <c r="Y1056" s="9">
        <v>0</v>
      </c>
      <c r="Z1056" s="9">
        <v>0</v>
      </c>
      <c r="AA1056" s="9">
        <v>0</v>
      </c>
      <c r="AB1056" s="9">
        <f>_xlfn.XLOOKUP(B1056,'[2]Macro de calcul Nur Journalier-'!$B:$B,'[2]Macro de calcul Nur Journalier-'!$K:$K,"")</f>
        <v>0</v>
      </c>
      <c r="AC1056" s="9">
        <f>_xlfn.XLOOKUP(B1056,'[3]NUR MACRO SITES'!$B:$B,'[3]NUR MACRO SITES'!$K:$K,"")</f>
        <v>0</v>
      </c>
      <c r="AD1056" s="9">
        <v>0</v>
      </c>
      <c r="AE1056" s="9">
        <v>0</v>
      </c>
      <c r="AF1056" s="9">
        <v>0</v>
      </c>
      <c r="AG1056" s="9">
        <v>0</v>
      </c>
      <c r="AH1056" s="9">
        <v>0</v>
      </c>
      <c r="AI1056" s="9">
        <v>0</v>
      </c>
      <c r="AJ1056" s="9">
        <v>0</v>
      </c>
      <c r="AK1056" s="9">
        <v>0</v>
      </c>
      <c r="AL1056" s="9">
        <v>0</v>
      </c>
      <c r="AM1056" s="9">
        <v>0</v>
      </c>
      <c r="AN1056" s="9">
        <v>0</v>
      </c>
      <c r="AO1056" s="9">
        <v>0</v>
      </c>
      <c r="AP1056" s="9">
        <v>0</v>
      </c>
      <c r="AQ1056" s="9">
        <v>0</v>
      </c>
      <c r="AR1056" s="9">
        <v>0</v>
      </c>
      <c r="AS1056" s="9">
        <v>0</v>
      </c>
      <c r="AT1056" s="9">
        <v>0</v>
      </c>
      <c r="AU1056" s="9">
        <v>0</v>
      </c>
      <c r="AV1056" s="9">
        <v>0</v>
      </c>
      <c r="AW1056" s="9">
        <v>0</v>
      </c>
      <c r="AX1056" s="9">
        <v>0</v>
      </c>
      <c r="AY1056" s="9">
        <v>0</v>
      </c>
      <c r="AZ1056" s="9">
        <v>0</v>
      </c>
      <c r="BA1056" s="9">
        <v>0</v>
      </c>
      <c r="BB1056" s="9">
        <v>0</v>
      </c>
      <c r="BC1056" s="9">
        <v>0</v>
      </c>
      <c r="BD1056" s="9">
        <v>0</v>
      </c>
      <c r="BE1056" s="9">
        <v>0</v>
      </c>
      <c r="BF1056" s="9">
        <v>0</v>
      </c>
      <c r="BG1056" s="9">
        <v>0</v>
      </c>
      <c r="BH1056" s="9">
        <v>0</v>
      </c>
      <c r="BI1056" s="9">
        <v>0</v>
      </c>
      <c r="BJ1056" s="9">
        <v>0</v>
      </c>
      <c r="BK1056" s="9">
        <v>1.6757839587025189</v>
      </c>
      <c r="BL1056" s="9">
        <v>0</v>
      </c>
      <c r="BM1056" s="9">
        <v>0</v>
      </c>
      <c r="BN1056" s="9">
        <v>0</v>
      </c>
      <c r="BO1056" s="9">
        <v>0.23676066466343068</v>
      </c>
      <c r="BP1056" s="9">
        <v>0.4501573767310727</v>
      </c>
      <c r="BQ1056" s="9">
        <v>0</v>
      </c>
      <c r="BR1056" s="9">
        <v>0</v>
      </c>
      <c r="BS1056" s="9">
        <v>0.11168326042353319</v>
      </c>
      <c r="BT1056" s="9">
        <v>1.1243768423635903</v>
      </c>
      <c r="BU1056" s="9">
        <v>0</v>
      </c>
      <c r="BV1056" s="9">
        <v>0</v>
      </c>
      <c r="BW1056" s="9">
        <v>0</v>
      </c>
      <c r="BX1056" s="9">
        <v>0</v>
      </c>
      <c r="BY1056" s="9">
        <v>0.76854919485322437</v>
      </c>
      <c r="BZ1056" s="9">
        <v>0</v>
      </c>
      <c r="CA1056" s="9">
        <v>0</v>
      </c>
      <c r="CB1056" s="9">
        <v>0</v>
      </c>
      <c r="CC1056" s="9">
        <v>0</v>
      </c>
      <c r="CD1056" s="9">
        <v>6.2422774110885678E-4</v>
      </c>
      <c r="CE1056" s="9">
        <v>0</v>
      </c>
      <c r="CF1056" s="9">
        <v>1.9269018614114539</v>
      </c>
      <c r="CG1056" s="9">
        <v>1.1651835015537919</v>
      </c>
      <c r="CH1056" s="9">
        <v>5.0598473888018534</v>
      </c>
      <c r="CI1056" s="9">
        <v>1.5673823526893871</v>
      </c>
      <c r="CJ1056" s="9">
        <v>6.3261022791803283</v>
      </c>
      <c r="CK1056" s="9">
        <v>15.681920652449971</v>
      </c>
      <c r="CL1056" s="62">
        <v>10.919062987789394</v>
      </c>
      <c r="CM1056" s="62">
        <v>6.1697064774150849</v>
      </c>
      <c r="CN1056" s="62">
        <v>0</v>
      </c>
      <c r="CO1056" s="62">
        <v>1.6051570485656314E-3</v>
      </c>
      <c r="CP1056" s="62">
        <v>0.1516695060111348</v>
      </c>
      <c r="CQ1056" s="62">
        <v>0</v>
      </c>
      <c r="CR1056" s="62">
        <v>0</v>
      </c>
      <c r="CS1056" s="62">
        <v>0</v>
      </c>
      <c r="CT1056" s="62">
        <v>0</v>
      </c>
      <c r="CU1056" s="62">
        <v>0</v>
      </c>
      <c r="CV1056" s="62">
        <v>0</v>
      </c>
      <c r="CW1056" s="80">
        <v>0</v>
      </c>
      <c r="CX1056" s="78">
        <v>0.56148393558825782</v>
      </c>
      <c r="CY1056" s="78">
        <v>0</v>
      </c>
      <c r="CZ1056" s="78">
        <v>0</v>
      </c>
      <c r="DA1056" s="78">
        <v>0</v>
      </c>
      <c r="DB1056" s="78">
        <v>0</v>
      </c>
      <c r="DC1056" s="78">
        <v>0</v>
      </c>
      <c r="DD1056" s="78">
        <v>7.4942999089697607E-2</v>
      </c>
      <c r="DE1056" s="78">
        <v>0</v>
      </c>
      <c r="DF1056" s="78">
        <v>0</v>
      </c>
      <c r="DG1056" s="78">
        <v>0</v>
      </c>
      <c r="DH1056" s="78">
        <v>0</v>
      </c>
      <c r="DI1056" s="10">
        <v>2015</v>
      </c>
      <c r="DJ1056" s="60" t="s">
        <v>85</v>
      </c>
      <c r="DK1056" s="42" t="s">
        <v>5440</v>
      </c>
    </row>
    <row r="1057" spans="1:115" x14ac:dyDescent="0.25">
      <c r="A1057" s="8" t="s">
        <v>1922</v>
      </c>
      <c r="B1057" s="8" t="s">
        <v>1923</v>
      </c>
      <c r="C1057" s="6"/>
      <c r="D1057" s="6" t="s">
        <v>78</v>
      </c>
      <c r="E1057" s="6" t="s">
        <v>170</v>
      </c>
      <c r="F1057" s="6" t="s">
        <v>115</v>
      </c>
      <c r="G1057" s="8" t="s">
        <v>1924</v>
      </c>
      <c r="H1057" s="7">
        <f t="shared" si="53"/>
        <v>0</v>
      </c>
      <c r="I1057" s="8" t="str">
        <f t="shared" si="54"/>
        <v>No impact</v>
      </c>
      <c r="J1057" s="8" t="str">
        <f t="shared" si="52"/>
        <v>No impact</v>
      </c>
      <c r="K1057" s="9">
        <v>2.581508819474165E-2</v>
      </c>
      <c r="L1057" s="9">
        <v>1.4059008462891686E-2</v>
      </c>
      <c r="M1057" s="9">
        <v>3.5175379166072232E-2</v>
      </c>
      <c r="N1057" s="9">
        <v>9.1931429182713006E-3</v>
      </c>
      <c r="O1057" s="9">
        <v>7.98596253506389E-3</v>
      </c>
      <c r="P1057" s="9">
        <v>6.1287619455142597E-3</v>
      </c>
      <c r="Q1057" s="9">
        <v>0.20380919269719022</v>
      </c>
      <c r="R1057" s="9">
        <v>1.2536103979460695E-2</v>
      </c>
      <c r="S1057" s="9">
        <v>7.7073824466313817E-3</v>
      </c>
      <c r="T1057" s="9">
        <v>3.138668996339089E-2</v>
      </c>
      <c r="U1057" s="9">
        <v>0</v>
      </c>
      <c r="V1057" s="9">
        <v>2.1359042835543199E-3</v>
      </c>
      <c r="W1057" s="9">
        <v>0.12324383112252187</v>
      </c>
      <c r="X1057" s="9">
        <v>0.82773573075643059</v>
      </c>
      <c r="Y1057" s="9">
        <v>2.6000808253697667E-3</v>
      </c>
      <c r="Z1057" s="9">
        <v>0.22878854062663445</v>
      </c>
      <c r="AA1057" s="9">
        <v>3.8072612085771774E-3</v>
      </c>
      <c r="AB1057" s="9">
        <f>_xlfn.XLOOKUP(B1057,'[2]Macro de calcul Nur Journalier-'!$B:$B,'[2]Macro de calcul Nur Journalier-'!$K:$K,"")</f>
        <v>3.3429610611895402E-3</v>
      </c>
      <c r="AC1057" s="9">
        <f>_xlfn.XLOOKUP(B1057,'[3]NUR MACRO SITES'!$B:$B,'[3]NUR MACRO SITES'!$K:$K,"")</f>
        <v>1.9500606190271915E-3</v>
      </c>
      <c r="AD1057" s="9">
        <v>3.3429610611895471E-3</v>
      </c>
      <c r="AE1057" s="9">
        <v>6.4073420339465798E-3</v>
      </c>
      <c r="AF1057" s="9">
        <v>1.3000404126847942E-3</v>
      </c>
      <c r="AG1057" s="9">
        <v>2.3215007369372601E-3</v>
      </c>
      <c r="AH1057" s="9">
        <v>0.14787031093995137</v>
      </c>
      <c r="AI1057" s="9">
        <v>7.3619431369752297E-2</v>
      </c>
      <c r="AJ1057" s="9">
        <v>0.28463456235439549</v>
      </c>
      <c r="AK1057" s="9">
        <v>0</v>
      </c>
      <c r="AL1057" s="9">
        <v>0</v>
      </c>
      <c r="AM1057" s="9">
        <v>1.3573515035503239E-2</v>
      </c>
      <c r="AN1057" s="9">
        <v>2.9671484349846865E-2</v>
      </c>
      <c r="AO1057" s="9">
        <v>4.4726744288147637E-2</v>
      </c>
      <c r="AP1057" s="9">
        <v>0.36480193643936332</v>
      </c>
      <c r="AQ1057" s="9">
        <v>2.0537167284243307</v>
      </c>
      <c r="AR1057" s="9">
        <v>0.11100281568117813</v>
      </c>
      <c r="AS1057" s="9">
        <v>6.1446680598727363E-2</v>
      </c>
      <c r="AT1057" s="9">
        <v>0.12490560736174773</v>
      </c>
      <c r="AU1057" s="9">
        <v>0.12600319617863484</v>
      </c>
      <c r="AV1057" s="9">
        <v>1.6928112322849163</v>
      </c>
      <c r="AW1057" s="9">
        <v>1.580070567643667</v>
      </c>
      <c r="AX1057" s="9">
        <v>0.73933582705512535</v>
      </c>
      <c r="AY1057" s="9">
        <v>3.9330265938452786E-3</v>
      </c>
      <c r="AZ1057" s="9">
        <v>0</v>
      </c>
      <c r="BA1057" s="9">
        <v>3.1208108693488751E-2</v>
      </c>
      <c r="BB1057" s="9">
        <v>0</v>
      </c>
      <c r="BC1057" s="9">
        <v>0.24489035819445182</v>
      </c>
      <c r="BD1057" s="9">
        <v>0.24489035819445182</v>
      </c>
      <c r="BE1057" s="9">
        <v>4.5732867370293813E-3</v>
      </c>
      <c r="BF1057" s="9">
        <v>6.8599301055441604E-3</v>
      </c>
      <c r="BG1057" s="9">
        <v>0</v>
      </c>
      <c r="BH1057" s="9">
        <v>0</v>
      </c>
      <c r="BI1057" s="9">
        <v>0.334354213216221</v>
      </c>
      <c r="BJ1057" s="9">
        <v>2.6752617476092913E-3</v>
      </c>
      <c r="BK1057" s="9">
        <v>0.32090753675236255</v>
      </c>
      <c r="BL1057" s="9">
        <v>0.55832712672607887</v>
      </c>
      <c r="BM1057" s="9">
        <v>1.6943324401527619E-3</v>
      </c>
      <c r="BN1057" s="9">
        <v>0</v>
      </c>
      <c r="BO1057" s="9">
        <v>0</v>
      </c>
      <c r="BP1057" s="9">
        <v>0</v>
      </c>
      <c r="BQ1057" s="9">
        <v>0</v>
      </c>
      <c r="BR1057" s="9">
        <v>0.64213415973952215</v>
      </c>
      <c r="BS1057" s="9">
        <v>1.6051570485658825E-3</v>
      </c>
      <c r="BT1057" s="9">
        <v>0.33274905616765538</v>
      </c>
      <c r="BU1057" s="9">
        <v>0</v>
      </c>
      <c r="BV1057" s="9">
        <v>9.8092930745670003E-4</v>
      </c>
      <c r="BW1057" s="9">
        <v>0.19138822542397549</v>
      </c>
      <c r="BX1057" s="9">
        <v>0.19138822542397549</v>
      </c>
      <c r="BY1057" s="9">
        <v>2.3185601812614311E-3</v>
      </c>
      <c r="BZ1057" s="9">
        <v>1.2484554822176806E-3</v>
      </c>
      <c r="CA1057" s="9">
        <v>2.5450656758923895E-2</v>
      </c>
      <c r="CB1057" s="9">
        <v>9.8092930745670003E-4</v>
      </c>
      <c r="CC1057" s="9">
        <v>5.7964004531536632E-3</v>
      </c>
      <c r="CD1057" s="9">
        <v>3.1211387055442015E-3</v>
      </c>
      <c r="CE1057" s="9">
        <v>3.2994894887183024E-3</v>
      </c>
      <c r="CF1057" s="9">
        <v>2.3185601812614653E-2</v>
      </c>
      <c r="CG1057" s="9">
        <v>5.2452965331461446E-2</v>
      </c>
      <c r="CH1057" s="9">
        <v>0</v>
      </c>
      <c r="CI1057" s="9">
        <v>1.515981656978832E-3</v>
      </c>
      <c r="CJ1057" s="9">
        <v>0</v>
      </c>
      <c r="CK1057" s="9">
        <v>0</v>
      </c>
      <c r="CL1057" s="62">
        <v>0</v>
      </c>
      <c r="CM1057" s="62">
        <v>0</v>
      </c>
      <c r="CN1057" s="62">
        <v>1.772806784749165E-2</v>
      </c>
      <c r="CO1057" s="62">
        <v>0</v>
      </c>
      <c r="CP1057" s="62">
        <v>0</v>
      </c>
      <c r="CQ1057" s="62">
        <v>0</v>
      </c>
      <c r="CR1057" s="62">
        <v>0.96603701706174916</v>
      </c>
      <c r="CS1057" s="62">
        <v>4.6945764059631495E-2</v>
      </c>
      <c r="CT1057" s="62">
        <v>0</v>
      </c>
      <c r="CU1057" s="62">
        <v>3.8345418382400914E-3</v>
      </c>
      <c r="CV1057" s="62">
        <v>1.4268062653917818E-3</v>
      </c>
      <c r="CW1057" s="80">
        <v>6.695288400350427E-2</v>
      </c>
      <c r="CX1057" s="78">
        <v>0</v>
      </c>
      <c r="CY1057" s="78">
        <v>1.7977758943935E-2</v>
      </c>
      <c r="CZ1057" s="78">
        <v>3.4582216857430792E-2</v>
      </c>
      <c r="DA1057" s="78">
        <v>4.3535426172763306E-2</v>
      </c>
      <c r="DB1057" s="78">
        <v>1.7835078317396415E-3</v>
      </c>
      <c r="DC1057" s="78">
        <v>7.4907328933062536E-3</v>
      </c>
      <c r="DD1057" s="78">
        <v>6.8558041052069821E-2</v>
      </c>
      <c r="DE1057" s="78">
        <v>0</v>
      </c>
      <c r="DF1057" s="78">
        <v>0</v>
      </c>
      <c r="DG1057" s="78">
        <v>0</v>
      </c>
      <c r="DH1057" s="78">
        <v>1.7835078317396413E-3</v>
      </c>
      <c r="DI1057" s="82" t="e">
        <v>#N/A</v>
      </c>
      <c r="DJ1057" s="61" t="s">
        <v>80</v>
      </c>
      <c r="DK1057" s="42" t="s">
        <v>5440</v>
      </c>
    </row>
    <row r="1058" spans="1:115" x14ac:dyDescent="0.2">
      <c r="A1058" s="4" t="s">
        <v>1201</v>
      </c>
      <c r="B1058" s="5" t="s">
        <v>1202</v>
      </c>
      <c r="C1058" s="6" t="s">
        <v>173</v>
      </c>
      <c r="D1058" s="5" t="s">
        <v>78</v>
      </c>
      <c r="E1058" s="5" t="s">
        <v>234</v>
      </c>
      <c r="F1058" s="6" t="s">
        <v>173</v>
      </c>
      <c r="G1058" s="5" t="s">
        <v>1203</v>
      </c>
      <c r="H1058" s="7">
        <f t="shared" si="53"/>
        <v>0</v>
      </c>
      <c r="I1058" s="8" t="str">
        <f t="shared" si="54"/>
        <v>No impact</v>
      </c>
      <c r="J1058" s="8" t="str">
        <f t="shared" si="52"/>
        <v>No impact</v>
      </c>
      <c r="K1058" s="9">
        <v>0</v>
      </c>
      <c r="L1058" s="9">
        <v>4.5427615468519381E-2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0.67177734940549205</v>
      </c>
      <c r="U1058" s="9">
        <v>5.0795511017454331E-2</v>
      </c>
      <c r="V1058" s="9">
        <v>0</v>
      </c>
      <c r="W1058" s="9">
        <v>1.4538428333034019</v>
      </c>
      <c r="X1058" s="9">
        <v>0.82615466389474923</v>
      </c>
      <c r="Y1058" s="9">
        <v>0</v>
      </c>
      <c r="Z1058" s="9">
        <v>0</v>
      </c>
      <c r="AA1058" s="9">
        <v>0</v>
      </c>
      <c r="AB1058" s="9">
        <f>_xlfn.XLOOKUP(B1058,'[2]Macro de calcul Nur Journalier-'!$B:$B,'[2]Macro de calcul Nur Journalier-'!$K:$K,"")</f>
        <v>0</v>
      </c>
      <c r="AC1058" s="9">
        <f>_xlfn.XLOOKUP(B1058,'[3]NUR MACRO SITES'!$B:$B,'[3]NUR MACRO SITES'!$K:$K,"")</f>
        <v>2.1152214674559024</v>
      </c>
      <c r="AD1058" s="9">
        <v>0</v>
      </c>
      <c r="AE1058" s="9">
        <v>0</v>
      </c>
      <c r="AF1058" s="9">
        <v>1.3931423071462162E-3</v>
      </c>
      <c r="AG1058" s="9">
        <v>1.8323223090597667</v>
      </c>
      <c r="AH1058" s="9">
        <v>1.1593574680264349</v>
      </c>
      <c r="AI1058" s="9">
        <v>0.43400920577188223</v>
      </c>
      <c r="AJ1058" s="9">
        <v>1.9267434726118475</v>
      </c>
      <c r="AK1058" s="9">
        <v>0</v>
      </c>
      <c r="AL1058" s="9">
        <v>0</v>
      </c>
      <c r="AM1058" s="9">
        <v>0</v>
      </c>
      <c r="AN1058" s="9">
        <v>0</v>
      </c>
      <c r="AO1058" s="9">
        <v>0</v>
      </c>
      <c r="AP1058" s="9">
        <v>0</v>
      </c>
      <c r="AQ1058" s="9">
        <v>0</v>
      </c>
      <c r="AR1058" s="9">
        <v>0</v>
      </c>
      <c r="AS1058" s="9">
        <v>0</v>
      </c>
      <c r="AT1058" s="9">
        <v>0</v>
      </c>
      <c r="AU1058" s="9">
        <v>0</v>
      </c>
      <c r="AV1058" s="9">
        <v>0</v>
      </c>
      <c r="AW1058" s="9">
        <v>0</v>
      </c>
      <c r="AX1058" s="9">
        <v>0</v>
      </c>
      <c r="AY1058" s="9">
        <v>0</v>
      </c>
      <c r="AZ1058" s="9">
        <v>0</v>
      </c>
      <c r="BA1058" s="9">
        <v>0</v>
      </c>
      <c r="BB1058" s="9">
        <v>0</v>
      </c>
      <c r="BC1058" s="9">
        <v>0</v>
      </c>
      <c r="BD1058" s="9">
        <v>0</v>
      </c>
      <c r="BE1058" s="9">
        <v>0</v>
      </c>
      <c r="BF1058" s="9">
        <v>0</v>
      </c>
      <c r="BG1058" s="9">
        <v>0</v>
      </c>
      <c r="BH1058" s="9">
        <v>0</v>
      </c>
      <c r="BI1058" s="9">
        <v>0</v>
      </c>
      <c r="BJ1058" s="9">
        <v>0</v>
      </c>
      <c r="BK1058" s="9">
        <v>0</v>
      </c>
      <c r="BL1058" s="9">
        <v>0.12868009006001149</v>
      </c>
      <c r="BM1058" s="9">
        <v>0.66307254168414498</v>
      </c>
      <c r="BN1058" s="9">
        <v>0</v>
      </c>
      <c r="BO1058" s="9">
        <v>0</v>
      </c>
      <c r="BP1058" s="9">
        <v>0.44639417520610208</v>
      </c>
      <c r="BQ1058" s="9">
        <v>0.13740144335721807</v>
      </c>
      <c r="BR1058" s="9">
        <v>0</v>
      </c>
      <c r="BS1058" s="9">
        <v>0.17965274389112895</v>
      </c>
      <c r="BT1058" s="9">
        <v>0</v>
      </c>
      <c r="BU1058" s="9">
        <v>0</v>
      </c>
      <c r="BV1058" s="9">
        <v>1.5206187773411748</v>
      </c>
      <c r="BW1058" s="9">
        <v>0</v>
      </c>
      <c r="BX1058" s="9">
        <v>0</v>
      </c>
      <c r="BY1058" s="9">
        <v>2.675261747609386E-4</v>
      </c>
      <c r="BZ1058" s="9">
        <v>0</v>
      </c>
      <c r="CA1058" s="9">
        <v>0</v>
      </c>
      <c r="CB1058" s="9">
        <v>0</v>
      </c>
      <c r="CC1058" s="9">
        <v>0</v>
      </c>
      <c r="CD1058" s="9">
        <v>0</v>
      </c>
      <c r="CE1058" s="9">
        <v>1.1778285720808259</v>
      </c>
      <c r="CF1058" s="9">
        <v>0</v>
      </c>
      <c r="CG1058" s="9">
        <v>0</v>
      </c>
      <c r="CH1058" s="9">
        <v>0</v>
      </c>
      <c r="CI1058" s="9">
        <v>0</v>
      </c>
      <c r="CJ1058" s="9">
        <v>0</v>
      </c>
      <c r="CK1058" s="9">
        <v>0</v>
      </c>
      <c r="CL1058" s="62">
        <v>0</v>
      </c>
      <c r="CM1058" s="62">
        <v>4.4374388256813715</v>
      </c>
      <c r="CN1058" s="62">
        <v>3.1097064203428331</v>
      </c>
      <c r="CO1058" s="62">
        <v>2.3311695816318667</v>
      </c>
      <c r="CP1058" s="62">
        <v>6.846619039873528</v>
      </c>
      <c r="CQ1058" s="62">
        <v>0</v>
      </c>
      <c r="CR1058" s="62">
        <v>0</v>
      </c>
      <c r="CS1058" s="62">
        <v>1.8948522256750937</v>
      </c>
      <c r="CT1058" s="62">
        <v>0.24933439487719478</v>
      </c>
      <c r="CU1058" s="62">
        <v>0</v>
      </c>
      <c r="CV1058" s="62">
        <v>1.326929826814255E-2</v>
      </c>
      <c r="CW1058" s="80">
        <v>0</v>
      </c>
      <c r="CX1058" s="78">
        <v>0</v>
      </c>
      <c r="CY1058" s="78">
        <v>0</v>
      </c>
      <c r="CZ1058" s="78">
        <v>0</v>
      </c>
      <c r="DA1058" s="78">
        <v>0</v>
      </c>
      <c r="DB1058" s="78">
        <v>0</v>
      </c>
      <c r="DC1058" s="78">
        <v>0</v>
      </c>
      <c r="DD1058" s="78">
        <v>6.6524842123886721E-2</v>
      </c>
      <c r="DE1058" s="78">
        <v>0</v>
      </c>
      <c r="DF1058" s="78">
        <v>0</v>
      </c>
      <c r="DG1058" s="78">
        <v>0</v>
      </c>
      <c r="DH1058" s="78">
        <v>0</v>
      </c>
      <c r="DI1058" s="10">
        <v>2015</v>
      </c>
      <c r="DJ1058" s="60" t="s">
        <v>85</v>
      </c>
      <c r="DK1058" s="42" t="s">
        <v>190</v>
      </c>
    </row>
    <row r="1059" spans="1:115" x14ac:dyDescent="0.2">
      <c r="A1059" s="4" t="s">
        <v>5125</v>
      </c>
      <c r="B1059" s="5" t="s">
        <v>5126</v>
      </c>
      <c r="C1059" s="6" t="s">
        <v>147</v>
      </c>
      <c r="D1059" s="5" t="s">
        <v>78</v>
      </c>
      <c r="E1059" s="5" t="s">
        <v>79</v>
      </c>
      <c r="F1059" s="6" t="s">
        <v>147</v>
      </c>
      <c r="G1059" s="5" t="s">
        <v>692</v>
      </c>
      <c r="H1059" s="7">
        <f t="shared" si="53"/>
        <v>0</v>
      </c>
      <c r="I1059" s="8" t="str">
        <f t="shared" si="54"/>
        <v>No impact</v>
      </c>
      <c r="J1059" s="8" t="str">
        <f t="shared" si="52"/>
        <v>No impact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0.61549484738268423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f>_xlfn.XLOOKUP(B1059,'[2]Macro de calcul Nur Journalier-'!$B:$B,'[2]Macro de calcul Nur Journalier-'!$K:$K,"")</f>
        <v>0</v>
      </c>
      <c r="AC1059" s="9">
        <f>_xlfn.XLOOKUP(B1059,'[3]NUR MACRO SITES'!$B:$B,'[3]NUR MACRO SITES'!$K:$K,"")</f>
        <v>0</v>
      </c>
      <c r="AD1059" s="9">
        <v>0</v>
      </c>
      <c r="AE1059" s="9">
        <v>0</v>
      </c>
      <c r="AF1059" s="9">
        <v>0</v>
      </c>
      <c r="AG1059" s="9">
        <v>0</v>
      </c>
      <c r="AH1059" s="9">
        <v>0</v>
      </c>
      <c r="AI1059" s="9">
        <v>0</v>
      </c>
      <c r="AJ1059" s="9">
        <v>0</v>
      </c>
      <c r="AK1059" s="9">
        <v>0</v>
      </c>
      <c r="AL1059" s="9">
        <v>0</v>
      </c>
      <c r="AM1059" s="9">
        <v>0</v>
      </c>
      <c r="AN1059" s="9">
        <v>0</v>
      </c>
      <c r="AO1059" s="9">
        <v>0</v>
      </c>
      <c r="AP1059" s="9">
        <v>0</v>
      </c>
      <c r="AQ1059" s="9">
        <v>0</v>
      </c>
      <c r="AR1059" s="9">
        <v>0</v>
      </c>
      <c r="AS1059" s="9">
        <v>0</v>
      </c>
      <c r="AT1059" s="9">
        <v>0</v>
      </c>
      <c r="AU1059" s="9">
        <v>0</v>
      </c>
      <c r="AV1059" s="9">
        <v>0</v>
      </c>
      <c r="AW1059" s="9">
        <v>0</v>
      </c>
      <c r="AX1059" s="9">
        <v>0</v>
      </c>
      <c r="AY1059" s="9">
        <v>0</v>
      </c>
      <c r="AZ1059" s="9">
        <v>0</v>
      </c>
      <c r="BA1059" s="9">
        <v>0</v>
      </c>
      <c r="BB1059" s="9">
        <v>0</v>
      </c>
      <c r="BC1059" s="9">
        <v>0</v>
      </c>
      <c r="BD1059" s="9">
        <v>0</v>
      </c>
      <c r="BE1059" s="9">
        <v>0</v>
      </c>
      <c r="BF1059" s="9">
        <v>0</v>
      </c>
      <c r="BG1059" s="9">
        <v>0</v>
      </c>
      <c r="BH1059" s="9">
        <v>0</v>
      </c>
      <c r="BI1059" s="9">
        <v>0</v>
      </c>
      <c r="BJ1059" s="9">
        <v>3.9522533551349333E-2</v>
      </c>
      <c r="BK1059" s="9">
        <v>0.48145793917810248</v>
      </c>
      <c r="BL1059" s="9">
        <v>0</v>
      </c>
      <c r="BM1059" s="9">
        <v>8.6321779056196202E-2</v>
      </c>
      <c r="BN1059" s="9">
        <v>0</v>
      </c>
      <c r="BO1059" s="9">
        <v>4.1912434045880374E-3</v>
      </c>
      <c r="BP1059" s="9">
        <v>0</v>
      </c>
      <c r="BQ1059" s="9">
        <v>0</v>
      </c>
      <c r="BR1059" s="9">
        <v>0</v>
      </c>
      <c r="BS1059" s="9">
        <v>0</v>
      </c>
      <c r="BT1059" s="9">
        <v>0</v>
      </c>
      <c r="BU1059" s="9">
        <v>0</v>
      </c>
      <c r="BV1059" s="9">
        <v>0</v>
      </c>
      <c r="BW1059" s="9">
        <v>0</v>
      </c>
      <c r="BX1059" s="9">
        <v>0</v>
      </c>
      <c r="BY1059" s="9">
        <v>0</v>
      </c>
      <c r="BZ1059" s="9">
        <v>0</v>
      </c>
      <c r="CA1059" s="9">
        <v>0</v>
      </c>
      <c r="CB1059" s="9">
        <v>0</v>
      </c>
      <c r="CC1059" s="9">
        <v>0.38265160529972925</v>
      </c>
      <c r="CD1059" s="9">
        <v>7.4575596476359243</v>
      </c>
      <c r="CE1059" s="9">
        <v>5.163255172886113E-2</v>
      </c>
      <c r="CF1059" s="9">
        <v>0</v>
      </c>
      <c r="CG1059" s="9">
        <v>0</v>
      </c>
      <c r="CH1059" s="9">
        <v>0</v>
      </c>
      <c r="CI1059" s="9">
        <v>0</v>
      </c>
      <c r="CJ1059" s="9">
        <v>0</v>
      </c>
      <c r="CK1059" s="9">
        <v>0</v>
      </c>
      <c r="CL1059" s="62">
        <v>0</v>
      </c>
      <c r="CM1059" s="62">
        <v>0</v>
      </c>
      <c r="CN1059" s="62">
        <v>0</v>
      </c>
      <c r="CO1059" s="62">
        <v>0</v>
      </c>
      <c r="CP1059" s="62">
        <v>0</v>
      </c>
      <c r="CQ1059" s="62">
        <v>0</v>
      </c>
      <c r="CR1059" s="62">
        <v>0.79679995890797939</v>
      </c>
      <c r="CS1059" s="62">
        <v>0</v>
      </c>
      <c r="CT1059" s="62">
        <v>8.0596718916312121E-2</v>
      </c>
      <c r="CU1059" s="62">
        <v>0</v>
      </c>
      <c r="CV1059" s="62">
        <v>0</v>
      </c>
      <c r="CW1059" s="80">
        <v>2.5646842620415309E-2</v>
      </c>
      <c r="CX1059" s="78">
        <v>0</v>
      </c>
      <c r="CY1059" s="78">
        <v>0</v>
      </c>
      <c r="CZ1059" s="78">
        <v>0</v>
      </c>
      <c r="DA1059" s="78">
        <v>0</v>
      </c>
      <c r="DB1059" s="78">
        <v>0</v>
      </c>
      <c r="DC1059" s="78">
        <v>0</v>
      </c>
      <c r="DD1059" s="78">
        <v>6.4473808117386205E-2</v>
      </c>
      <c r="DE1059" s="78">
        <v>0</v>
      </c>
      <c r="DF1059" s="78">
        <v>0</v>
      </c>
      <c r="DG1059" s="78">
        <v>0</v>
      </c>
      <c r="DH1059" s="78">
        <v>0</v>
      </c>
      <c r="DI1059" s="10">
        <v>2014</v>
      </c>
      <c r="DJ1059" s="60" t="s">
        <v>85</v>
      </c>
      <c r="DK1059" s="42" t="s">
        <v>5440</v>
      </c>
    </row>
    <row r="1060" spans="1:115" x14ac:dyDescent="0.2">
      <c r="A1060" s="4" t="s">
        <v>3377</v>
      </c>
      <c r="B1060" s="4" t="s">
        <v>3378</v>
      </c>
      <c r="C1060" s="6" t="s">
        <v>159</v>
      </c>
      <c r="D1060" s="5" t="s">
        <v>78</v>
      </c>
      <c r="E1060" s="5" t="s">
        <v>440</v>
      </c>
      <c r="F1060" s="6" t="s">
        <v>131</v>
      </c>
      <c r="G1060" s="5" t="s">
        <v>159</v>
      </c>
      <c r="H1060" s="7">
        <f t="shared" si="53"/>
        <v>0</v>
      </c>
      <c r="I1060" s="8" t="str">
        <f t="shared" si="54"/>
        <v>No impact</v>
      </c>
      <c r="J1060" s="8" t="str">
        <f t="shared" si="52"/>
        <v>No impact</v>
      </c>
      <c r="K1060" s="9">
        <v>0</v>
      </c>
      <c r="L1060" s="9">
        <v>0</v>
      </c>
      <c r="M1060" s="9">
        <v>0</v>
      </c>
      <c r="N1060" s="9">
        <v>0</v>
      </c>
      <c r="O1060" s="9">
        <v>9.7365419107611212E-17</v>
      </c>
      <c r="P1060" s="9">
        <v>0</v>
      </c>
      <c r="Q1060" s="9">
        <v>0</v>
      </c>
      <c r="R1060" s="9">
        <v>0</v>
      </c>
      <c r="S1060" s="9">
        <v>4.8682709553805606E-17</v>
      </c>
      <c r="T1060" s="9">
        <v>0</v>
      </c>
      <c r="U1060" s="9">
        <v>0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f>_xlfn.XLOOKUP(B1060,'[2]Macro de calcul Nur Journalier-'!$B:$B,'[2]Macro de calcul Nur Journalier-'!$K:$K,"")</f>
        <v>0</v>
      </c>
      <c r="AC1060" s="9">
        <f>_xlfn.XLOOKUP(B1060,'[3]NUR MACRO SITES'!$B:$B,'[3]NUR MACRO SITES'!$K:$K,"")</f>
        <v>0</v>
      </c>
      <c r="AD1060" s="9">
        <v>0</v>
      </c>
      <c r="AE1060" s="9">
        <v>6.9981394983595502E-17</v>
      </c>
      <c r="AF1060" s="9">
        <v>0</v>
      </c>
      <c r="AG1060" s="9">
        <v>0</v>
      </c>
      <c r="AH1060" s="9">
        <v>0</v>
      </c>
      <c r="AI1060" s="9">
        <v>0</v>
      </c>
      <c r="AJ1060" s="9">
        <v>0</v>
      </c>
      <c r="AK1060" s="9">
        <v>0</v>
      </c>
      <c r="AL1060" s="9">
        <v>0</v>
      </c>
      <c r="AM1060" s="9">
        <v>0.65714471781723216</v>
      </c>
      <c r="AN1060" s="9">
        <v>0</v>
      </c>
      <c r="AO1060" s="9">
        <v>0</v>
      </c>
      <c r="AP1060" s="9">
        <v>0</v>
      </c>
      <c r="AQ1060" s="9">
        <v>0.55706291086408066</v>
      </c>
      <c r="AR1060" s="9">
        <v>0</v>
      </c>
      <c r="AS1060" s="9">
        <v>5.7794065969739457E-17</v>
      </c>
      <c r="AT1060" s="9">
        <v>0.21520058069765666</v>
      </c>
      <c r="AU1060" s="9">
        <v>0</v>
      </c>
      <c r="AV1060" s="9">
        <v>0</v>
      </c>
      <c r="AW1060" s="9">
        <v>0</v>
      </c>
      <c r="AX1060" s="9">
        <v>0</v>
      </c>
      <c r="AY1060" s="9">
        <v>0</v>
      </c>
      <c r="AZ1060" s="9">
        <v>0</v>
      </c>
      <c r="BA1060" s="9">
        <v>0</v>
      </c>
      <c r="BB1060" s="9">
        <v>0.10363067746108678</v>
      </c>
      <c r="BC1060" s="9">
        <v>0</v>
      </c>
      <c r="BD1060" s="9">
        <v>0</v>
      </c>
      <c r="BE1060" s="9">
        <v>0</v>
      </c>
      <c r="BF1060" s="9">
        <v>0</v>
      </c>
      <c r="BG1060" s="9">
        <v>0</v>
      </c>
      <c r="BH1060" s="9">
        <v>0</v>
      </c>
      <c r="BI1060" s="9">
        <v>0</v>
      </c>
      <c r="BJ1060" s="9">
        <v>0</v>
      </c>
      <c r="BK1060" s="9">
        <v>0</v>
      </c>
      <c r="BL1060" s="9">
        <v>0</v>
      </c>
      <c r="BM1060" s="9">
        <v>0</v>
      </c>
      <c r="BN1060" s="9">
        <v>0</v>
      </c>
      <c r="BO1060" s="9">
        <v>0</v>
      </c>
      <c r="BP1060" s="9">
        <v>0</v>
      </c>
      <c r="BQ1060" s="9">
        <v>0</v>
      </c>
      <c r="BR1060" s="9">
        <v>0</v>
      </c>
      <c r="BS1060" s="9">
        <v>5.2738326584539613E-2</v>
      </c>
      <c r="BT1060" s="9">
        <v>0</v>
      </c>
      <c r="BU1060" s="9">
        <v>0</v>
      </c>
      <c r="BV1060" s="9">
        <v>0</v>
      </c>
      <c r="BW1060" s="9">
        <v>0</v>
      </c>
      <c r="BX1060" s="9">
        <v>0</v>
      </c>
      <c r="BY1060" s="9">
        <v>0</v>
      </c>
      <c r="BZ1060" s="9">
        <v>0</v>
      </c>
      <c r="CA1060" s="9">
        <v>0</v>
      </c>
      <c r="CB1060" s="9">
        <v>0</v>
      </c>
      <c r="CC1060" s="9">
        <v>0</v>
      </c>
      <c r="CD1060" s="9">
        <v>0</v>
      </c>
      <c r="CE1060" s="9">
        <v>0</v>
      </c>
      <c r="CF1060" s="9">
        <v>0</v>
      </c>
      <c r="CG1060" s="9">
        <v>0</v>
      </c>
      <c r="CH1060" s="9">
        <v>0</v>
      </c>
      <c r="CI1060" s="9">
        <v>0</v>
      </c>
      <c r="CJ1060" s="9">
        <v>0</v>
      </c>
      <c r="CK1060" s="9">
        <v>0</v>
      </c>
      <c r="CL1060" s="62">
        <v>0</v>
      </c>
      <c r="CM1060" s="62">
        <v>0</v>
      </c>
      <c r="CN1060" s="62">
        <v>0</v>
      </c>
      <c r="CO1060" s="62">
        <v>0</v>
      </c>
      <c r="CP1060" s="62">
        <v>0</v>
      </c>
      <c r="CQ1060" s="62">
        <v>0</v>
      </c>
      <c r="CR1060" s="62">
        <v>4.3822749284456624</v>
      </c>
      <c r="CS1060" s="62">
        <v>2.6752617476093758E-2</v>
      </c>
      <c r="CT1060" s="62">
        <v>0</v>
      </c>
      <c r="CU1060" s="62">
        <v>13.077589011308868</v>
      </c>
      <c r="CV1060" s="62">
        <v>0</v>
      </c>
      <c r="CW1060" s="80">
        <v>0</v>
      </c>
      <c r="CX1060" s="78">
        <v>0</v>
      </c>
      <c r="CY1060" s="78">
        <v>0</v>
      </c>
      <c r="CZ1060" s="78">
        <v>0</v>
      </c>
      <c r="DA1060" s="78">
        <v>0</v>
      </c>
      <c r="DB1060" s="78">
        <v>0</v>
      </c>
      <c r="DC1060" s="78">
        <v>0</v>
      </c>
      <c r="DD1060" s="78">
        <v>5.869524274254987E-2</v>
      </c>
      <c r="DE1060" s="78">
        <v>0</v>
      </c>
      <c r="DF1060" s="78">
        <v>0</v>
      </c>
      <c r="DG1060" s="78">
        <v>0</v>
      </c>
      <c r="DH1060" s="78">
        <v>0</v>
      </c>
      <c r="DI1060" s="10">
        <v>2017</v>
      </c>
      <c r="DJ1060" s="59" t="s">
        <v>74</v>
      </c>
      <c r="DK1060" s="42" t="s">
        <v>5440</v>
      </c>
    </row>
    <row r="1061" spans="1:115" x14ac:dyDescent="0.2">
      <c r="A1061" s="4" t="s">
        <v>5210</v>
      </c>
      <c r="B1061" s="4" t="s">
        <v>5211</v>
      </c>
      <c r="C1061" s="6" t="s">
        <v>147</v>
      </c>
      <c r="D1061" s="4" t="s">
        <v>78</v>
      </c>
      <c r="E1061" s="4" t="s">
        <v>79</v>
      </c>
      <c r="F1061" s="6" t="s">
        <v>147</v>
      </c>
      <c r="G1061" s="4" t="s">
        <v>180</v>
      </c>
      <c r="H1061" s="7">
        <f t="shared" si="53"/>
        <v>0</v>
      </c>
      <c r="I1061" s="8" t="str">
        <f t="shared" si="54"/>
        <v>No impact</v>
      </c>
      <c r="J1061" s="8" t="str">
        <f t="shared" si="52"/>
        <v>No impact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9.2860029477487741E-5</v>
      </c>
      <c r="V1061" s="9">
        <v>0</v>
      </c>
      <c r="W1061" s="9">
        <v>0</v>
      </c>
      <c r="X1061" s="9">
        <v>0</v>
      </c>
      <c r="Y1061" s="9">
        <v>0</v>
      </c>
      <c r="Z1061" s="9">
        <v>0</v>
      </c>
      <c r="AA1061" s="9">
        <v>0</v>
      </c>
      <c r="AB1061" s="9">
        <f>_xlfn.XLOOKUP(B1061,'[2]Macro de calcul Nur Journalier-'!$B:$B,'[2]Macro de calcul Nur Journalier-'!$K:$K,"")</f>
        <v>0</v>
      </c>
      <c r="AC1061" s="9">
        <f>_xlfn.XLOOKUP(B1061,'[3]NUR MACRO SITES'!$B:$B,'[3]NUR MACRO SITES'!$K:$K,"")</f>
        <v>0</v>
      </c>
      <c r="AD1061" s="9">
        <v>0</v>
      </c>
      <c r="AE1061" s="9">
        <v>0</v>
      </c>
      <c r="AF1061" s="9">
        <v>6.1954540186849227</v>
      </c>
      <c r="AG1061" s="9">
        <v>19.255455712451862</v>
      </c>
      <c r="AH1061" s="9">
        <v>19.255455712451862</v>
      </c>
      <c r="AI1061" s="9">
        <v>19.255177132363432</v>
      </c>
      <c r="AJ1061" s="9">
        <v>19.255455712451862</v>
      </c>
      <c r="AK1061" s="9">
        <v>19.255455712451862</v>
      </c>
      <c r="AL1061" s="9">
        <v>19.255177132363432</v>
      </c>
      <c r="AM1061" s="9">
        <v>18.966334755808436</v>
      </c>
      <c r="AN1061" s="9">
        <v>14.799155881027225</v>
      </c>
      <c r="AO1061" s="9">
        <v>0</v>
      </c>
      <c r="AP1061" s="9">
        <v>0</v>
      </c>
      <c r="AQ1061" s="9">
        <v>0</v>
      </c>
      <c r="AR1061" s="9">
        <v>0</v>
      </c>
      <c r="AS1061" s="9">
        <v>0</v>
      </c>
      <c r="AT1061" s="9">
        <v>0.58265502344449704</v>
      </c>
      <c r="AU1061" s="9">
        <v>0</v>
      </c>
      <c r="AV1061" s="9">
        <v>1.6663044623570937</v>
      </c>
      <c r="AW1061" s="9">
        <v>0</v>
      </c>
      <c r="AX1061" s="9">
        <v>0</v>
      </c>
      <c r="AY1061" s="9">
        <v>0.23140830889368899</v>
      </c>
      <c r="AZ1061" s="9">
        <v>0</v>
      </c>
      <c r="BA1061" s="9">
        <v>0</v>
      </c>
      <c r="BB1061" s="9">
        <v>0.44351734775711382</v>
      </c>
      <c r="BC1061" s="9">
        <v>0.10470997313102576</v>
      </c>
      <c r="BD1061" s="9">
        <v>0.10470997313102576</v>
      </c>
      <c r="BE1061" s="9">
        <v>0.13589978867756644</v>
      </c>
      <c r="BF1061" s="9">
        <v>0.16262607636876644</v>
      </c>
      <c r="BG1061" s="9">
        <v>0</v>
      </c>
      <c r="BH1061" s="9">
        <v>0</v>
      </c>
      <c r="BI1061" s="9">
        <v>0</v>
      </c>
      <c r="BJ1061" s="9">
        <v>0</v>
      </c>
      <c r="BK1061" s="9">
        <v>0</v>
      </c>
      <c r="BL1061" s="9">
        <v>0</v>
      </c>
      <c r="BM1061" s="9">
        <v>0</v>
      </c>
      <c r="BN1061" s="9">
        <v>0</v>
      </c>
      <c r="BO1061" s="9">
        <v>0</v>
      </c>
      <c r="BP1061" s="9">
        <v>0</v>
      </c>
      <c r="BQ1061" s="9">
        <v>0</v>
      </c>
      <c r="BR1061" s="9">
        <v>0.19593617039491146</v>
      </c>
      <c r="BS1061" s="9">
        <v>0</v>
      </c>
      <c r="BT1061" s="9">
        <v>0.37293148761674844</v>
      </c>
      <c r="BU1061" s="9">
        <v>7.3694543607479887E-2</v>
      </c>
      <c r="BV1061" s="9">
        <v>0</v>
      </c>
      <c r="BW1061" s="9">
        <v>0</v>
      </c>
      <c r="BX1061" s="9">
        <v>0</v>
      </c>
      <c r="BY1061" s="9">
        <v>0</v>
      </c>
      <c r="BZ1061" s="9">
        <v>0</v>
      </c>
      <c r="CA1061" s="9">
        <v>0</v>
      </c>
      <c r="CB1061" s="9">
        <v>7.3034645709736223E-2</v>
      </c>
      <c r="CC1061" s="9">
        <v>0</v>
      </c>
      <c r="CD1061" s="9">
        <v>0</v>
      </c>
      <c r="CE1061" s="9">
        <v>0</v>
      </c>
      <c r="CF1061" s="9">
        <v>0</v>
      </c>
      <c r="CG1061" s="9">
        <v>0</v>
      </c>
      <c r="CH1061" s="9">
        <v>0</v>
      </c>
      <c r="CI1061" s="9">
        <v>0</v>
      </c>
      <c r="CJ1061" s="9">
        <v>0</v>
      </c>
      <c r="CK1061" s="9">
        <v>0</v>
      </c>
      <c r="CL1061" s="62">
        <v>0</v>
      </c>
      <c r="CM1061" s="62">
        <v>0</v>
      </c>
      <c r="CN1061" s="62">
        <v>0</v>
      </c>
      <c r="CO1061" s="62">
        <v>0</v>
      </c>
      <c r="CP1061" s="62">
        <v>0.14455330976249384</v>
      </c>
      <c r="CQ1061" s="62">
        <v>0</v>
      </c>
      <c r="CR1061" s="62">
        <v>4.9866878975438948E-2</v>
      </c>
      <c r="CS1061" s="62">
        <v>0</v>
      </c>
      <c r="CT1061" s="62">
        <v>0</v>
      </c>
      <c r="CU1061" s="62">
        <v>0</v>
      </c>
      <c r="CV1061" s="62">
        <v>0</v>
      </c>
      <c r="CW1061" s="80">
        <v>0</v>
      </c>
      <c r="CX1061" s="78">
        <v>0</v>
      </c>
      <c r="CY1061" s="78">
        <v>0</v>
      </c>
      <c r="CZ1061" s="78">
        <v>0</v>
      </c>
      <c r="DA1061" s="78">
        <v>0</v>
      </c>
      <c r="DB1061" s="78">
        <v>0</v>
      </c>
      <c r="DC1061" s="78">
        <v>0</v>
      </c>
      <c r="DD1061" s="78">
        <v>5.3237708777426784E-2</v>
      </c>
      <c r="DE1061" s="78">
        <v>0</v>
      </c>
      <c r="DF1061" s="78">
        <v>0</v>
      </c>
      <c r="DG1061" s="78">
        <v>0</v>
      </c>
      <c r="DH1061" s="78">
        <v>5.5823795133449178E-2</v>
      </c>
      <c r="DI1061" s="10">
        <v>2018</v>
      </c>
      <c r="DJ1061" s="60" t="s">
        <v>85</v>
      </c>
      <c r="DK1061" s="42" t="s">
        <v>5440</v>
      </c>
    </row>
    <row r="1062" spans="1:115" x14ac:dyDescent="0.2">
      <c r="A1062" s="4" t="s">
        <v>2232</v>
      </c>
      <c r="B1062" s="5" t="s">
        <v>2233</v>
      </c>
      <c r="C1062" s="6" t="s">
        <v>83</v>
      </c>
      <c r="D1062" s="5" t="s">
        <v>78</v>
      </c>
      <c r="E1062" s="5" t="s">
        <v>79</v>
      </c>
      <c r="F1062" s="6" t="s">
        <v>83</v>
      </c>
      <c r="G1062" s="5" t="s">
        <v>2232</v>
      </c>
      <c r="H1062" s="7">
        <f t="shared" si="53"/>
        <v>1</v>
      </c>
      <c r="I1062" s="8" t="str">
        <f t="shared" si="54"/>
        <v>No impact</v>
      </c>
      <c r="J1062" s="8" t="str">
        <f t="shared" si="52"/>
        <v>No impact</v>
      </c>
      <c r="K1062" s="9">
        <v>2.9715209432803227E-4</v>
      </c>
      <c r="L1062" s="9">
        <v>3.5286811201435574E-4</v>
      </c>
      <c r="M1062" s="9">
        <v>2.600080825369065E-4</v>
      </c>
      <c r="N1062" s="9">
        <v>2.6000808253680914E-4</v>
      </c>
      <c r="O1062" s="9">
        <v>2.9715209432803227E-4</v>
      </c>
      <c r="P1062" s="9">
        <v>3.3429610611896332E-4</v>
      </c>
      <c r="Q1062" s="9">
        <v>2.9715209432793491E-4</v>
      </c>
      <c r="R1062" s="9">
        <v>3.1572410022347343E-4</v>
      </c>
      <c r="S1062" s="9">
        <v>3.1572410022332739E-4</v>
      </c>
      <c r="T1062" s="9">
        <v>2.9715209432808095E-4</v>
      </c>
      <c r="U1062" s="9">
        <v>2.7858008843239639E-4</v>
      </c>
      <c r="V1062" s="9">
        <v>2.6000808253695518E-4</v>
      </c>
      <c r="W1062" s="9">
        <v>3.9001212380543283E-4</v>
      </c>
      <c r="X1062" s="9">
        <v>1.8572005895509323E-4</v>
      </c>
      <c r="Y1062" s="9">
        <v>3.3429610611886596E-4</v>
      </c>
      <c r="Z1062" s="9">
        <v>2.6470627275313233E-4</v>
      </c>
      <c r="AA1062" s="9">
        <v>4.5501414443968489E-3</v>
      </c>
      <c r="AB1062" s="9">
        <f>_xlfn.XLOOKUP(B1062,'[2]Macro de calcul Nur Journalier-'!$B:$B,'[2]Macro de calcul Nur Journalier-'!$K:$K,"")</f>
        <v>2.6000808253675997E-4</v>
      </c>
      <c r="AC1062" s="9">
        <f>_xlfn.XLOOKUP(B1062,'[3]NUR MACRO SITES'!$B:$B,'[3]NUR MACRO SITES'!$K:$K,"")</f>
        <v>3.1572410022337607E-4</v>
      </c>
      <c r="AD1062" s="9">
        <v>2.6000808253676046E-4</v>
      </c>
      <c r="AE1062" s="9">
        <v>3.1572410022356998E-4</v>
      </c>
      <c r="AF1062" s="9">
        <v>2.9715209432798359E-4</v>
      </c>
      <c r="AG1062" s="9">
        <v>2.4143607664151406E-4</v>
      </c>
      <c r="AH1062" s="9">
        <v>2.7858008843229903E-4</v>
      </c>
      <c r="AI1062" s="9">
        <v>3.1572410022342475E-4</v>
      </c>
      <c r="AJ1062" s="9">
        <v>2.7858008843234771E-4</v>
      </c>
      <c r="AK1062" s="9">
        <v>2.4143607664156274E-4</v>
      </c>
      <c r="AL1062" s="9">
        <v>2.4143607664136799E-4</v>
      </c>
      <c r="AM1062" s="9">
        <v>2.7439720422167522E-4</v>
      </c>
      <c r="AN1062" s="9">
        <v>2.3781091032552894E-4</v>
      </c>
      <c r="AO1062" s="9">
        <v>2.9269035117003735E-4</v>
      </c>
      <c r="AP1062" s="9">
        <v>2.5610405727383325E-4</v>
      </c>
      <c r="AQ1062" s="9">
        <v>0.47939020892237255</v>
      </c>
      <c r="AR1062" s="9">
        <v>2.5610405727365988E-4</v>
      </c>
      <c r="AS1062" s="9">
        <v>3.1098349811805275E-4</v>
      </c>
      <c r="AT1062" s="9">
        <v>2.9269035116986399E-4</v>
      </c>
      <c r="AU1062" s="9">
        <v>3.6586293896238777E-4</v>
      </c>
      <c r="AV1062" s="9">
        <v>2.7439720422184859E-4</v>
      </c>
      <c r="AW1062" s="9">
        <v>2.926903511698062E-4</v>
      </c>
      <c r="AX1062" s="9">
        <v>2.3781091032552894E-4</v>
      </c>
      <c r="AY1062" s="9">
        <v>3.2927664506629924E-4</v>
      </c>
      <c r="AZ1062" s="9">
        <v>2.9269035116986399E-4</v>
      </c>
      <c r="BA1062" s="9">
        <v>2.7439720422207979E-4</v>
      </c>
      <c r="BB1062" s="9">
        <v>2.9269035116997956E-4</v>
      </c>
      <c r="BC1062" s="9">
        <v>6.2054378940343851</v>
      </c>
      <c r="BD1062" s="9">
        <v>6.2054378940343851</v>
      </c>
      <c r="BE1062" s="9">
        <v>18.965731081959149</v>
      </c>
      <c r="BF1062" s="9">
        <v>17.789993941309728</v>
      </c>
      <c r="BG1062" s="9">
        <v>14.224751066856326</v>
      </c>
      <c r="BH1062" s="9">
        <v>14.224751066856326</v>
      </c>
      <c r="BI1062" s="9">
        <v>0</v>
      </c>
      <c r="BJ1062" s="9">
        <v>0</v>
      </c>
      <c r="BK1062" s="9">
        <v>0</v>
      </c>
      <c r="BL1062" s="9">
        <v>0.175283149703367</v>
      </c>
      <c r="BM1062" s="9">
        <v>0</v>
      </c>
      <c r="BN1062" s="9">
        <v>0</v>
      </c>
      <c r="BO1062" s="9">
        <v>0</v>
      </c>
      <c r="BP1062" s="9">
        <v>0</v>
      </c>
      <c r="BQ1062" s="9">
        <v>0</v>
      </c>
      <c r="BR1062" s="9">
        <v>0</v>
      </c>
      <c r="BS1062" s="9">
        <v>0</v>
      </c>
      <c r="BT1062" s="9">
        <v>0</v>
      </c>
      <c r="BU1062" s="9">
        <v>0</v>
      </c>
      <c r="BV1062" s="9">
        <v>0</v>
      </c>
      <c r="BW1062" s="9">
        <v>0</v>
      </c>
      <c r="BX1062" s="9">
        <v>0</v>
      </c>
      <c r="BY1062" s="9">
        <v>0</v>
      </c>
      <c r="BZ1062" s="9">
        <v>0</v>
      </c>
      <c r="CA1062" s="9">
        <v>0</v>
      </c>
      <c r="CB1062" s="9">
        <v>0</v>
      </c>
      <c r="CC1062" s="9">
        <v>0</v>
      </c>
      <c r="CD1062" s="9">
        <v>0</v>
      </c>
      <c r="CE1062" s="9">
        <v>0</v>
      </c>
      <c r="CF1062" s="9">
        <v>0</v>
      </c>
      <c r="CG1062" s="9">
        <v>0.37794314462393663</v>
      </c>
      <c r="CH1062" s="9">
        <v>0</v>
      </c>
      <c r="CI1062" s="9">
        <v>0</v>
      </c>
      <c r="CJ1062" s="9">
        <v>0.30585375806502241</v>
      </c>
      <c r="CK1062" s="9">
        <v>2.0329314020083729</v>
      </c>
      <c r="CL1062" s="62">
        <v>0</v>
      </c>
      <c r="CM1062" s="62">
        <v>0</v>
      </c>
      <c r="CN1062" s="62">
        <v>0</v>
      </c>
      <c r="CO1062" s="62">
        <v>0</v>
      </c>
      <c r="CP1062" s="62">
        <v>0</v>
      </c>
      <c r="CQ1062" s="62">
        <v>0</v>
      </c>
      <c r="CR1062" s="62">
        <v>2.6485091301332916E-2</v>
      </c>
      <c r="CS1062" s="62">
        <v>0</v>
      </c>
      <c r="CT1062" s="62">
        <v>0</v>
      </c>
      <c r="CU1062" s="62">
        <v>0</v>
      </c>
      <c r="CV1062" s="62">
        <v>0</v>
      </c>
      <c r="CW1062" s="80">
        <v>4.0251988254530824</v>
      </c>
      <c r="CX1062" s="78">
        <v>4.6363356190769709</v>
      </c>
      <c r="CY1062" s="78">
        <v>0.2968113733581027</v>
      </c>
      <c r="CZ1062" s="78">
        <v>1.094360405555413</v>
      </c>
      <c r="DA1062" s="78">
        <v>1.2006931424837275</v>
      </c>
      <c r="DB1062" s="78">
        <v>0.49417435001840587</v>
      </c>
      <c r="DC1062" s="78">
        <v>0</v>
      </c>
      <c r="DD1062" s="78">
        <v>4.415965391387227E-2</v>
      </c>
      <c r="DE1062" s="78">
        <v>0</v>
      </c>
      <c r="DF1062" s="78">
        <v>0</v>
      </c>
      <c r="DG1062" s="78">
        <v>0</v>
      </c>
      <c r="DH1062" s="78">
        <v>0</v>
      </c>
      <c r="DI1062" s="10">
        <v>2001</v>
      </c>
      <c r="DJ1062" s="60" t="s">
        <v>85</v>
      </c>
      <c r="DK1062" s="42" t="s">
        <v>190</v>
      </c>
    </row>
    <row r="1063" spans="1:115" x14ac:dyDescent="0.2">
      <c r="A1063" s="4" t="s">
        <v>5116</v>
      </c>
      <c r="B1063" s="5" t="s">
        <v>5117</v>
      </c>
      <c r="C1063" s="6" t="s">
        <v>147</v>
      </c>
      <c r="D1063" s="5" t="s">
        <v>70</v>
      </c>
      <c r="E1063" s="5" t="s">
        <v>183</v>
      </c>
      <c r="F1063" s="6" t="s">
        <v>147</v>
      </c>
      <c r="G1063" s="5" t="s">
        <v>2870</v>
      </c>
      <c r="H1063" s="7">
        <f t="shared" si="53"/>
        <v>0</v>
      </c>
      <c r="I1063" s="8" t="str">
        <f t="shared" si="54"/>
        <v>No impact</v>
      </c>
      <c r="J1063" s="8" t="str">
        <f t="shared" si="52"/>
        <v>No impact</v>
      </c>
      <c r="K1063" s="9">
        <v>0</v>
      </c>
      <c r="L1063" s="9">
        <v>0</v>
      </c>
      <c r="M1063" s="9">
        <v>7.8188144820043846E-3</v>
      </c>
      <c r="N1063" s="9">
        <v>0</v>
      </c>
      <c r="O1063" s="9">
        <v>0</v>
      </c>
      <c r="P1063" s="9">
        <v>0</v>
      </c>
      <c r="Q1063" s="9">
        <v>0</v>
      </c>
      <c r="R1063" s="9">
        <v>7.4845183758855552E-3</v>
      </c>
      <c r="S1063" s="9">
        <v>0</v>
      </c>
      <c r="T1063" s="9">
        <v>0</v>
      </c>
      <c r="U1063" s="9">
        <v>0</v>
      </c>
      <c r="V1063" s="9">
        <v>3.0736669757048325E-2</v>
      </c>
      <c r="W1063" s="9">
        <v>7.6888104407359407E-3</v>
      </c>
      <c r="X1063" s="9">
        <v>0</v>
      </c>
      <c r="Y1063" s="9">
        <v>0</v>
      </c>
      <c r="Z1063" s="9">
        <v>0</v>
      </c>
      <c r="AA1063" s="9">
        <v>0</v>
      </c>
      <c r="AB1063" s="9">
        <f>_xlfn.XLOOKUP(B1063,'[2]Macro de calcul Nur Journalier-'!$B:$B,'[2]Macro de calcul Nur Journalier-'!$K:$K,"")</f>
        <v>0</v>
      </c>
      <c r="AC1063" s="9">
        <f>_xlfn.XLOOKUP(B1063,'[3]NUR MACRO SITES'!$B:$B,'[3]NUR MACRO SITES'!$K:$K,"")</f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9">
        <v>0</v>
      </c>
      <c r="AJ1063" s="9">
        <v>0</v>
      </c>
      <c r="AK1063" s="9">
        <v>0</v>
      </c>
      <c r="AL1063" s="9">
        <v>0</v>
      </c>
      <c r="AM1063" s="9">
        <v>0</v>
      </c>
      <c r="AN1063" s="9">
        <v>0</v>
      </c>
      <c r="AO1063" s="9">
        <v>0</v>
      </c>
      <c r="AP1063" s="9">
        <v>0</v>
      </c>
      <c r="AQ1063" s="9">
        <v>0</v>
      </c>
      <c r="AR1063" s="9">
        <v>0</v>
      </c>
      <c r="AS1063" s="9">
        <v>0</v>
      </c>
      <c r="AT1063" s="9">
        <v>0</v>
      </c>
      <c r="AU1063" s="9">
        <v>0</v>
      </c>
      <c r="AV1063" s="9">
        <v>0</v>
      </c>
      <c r="AW1063" s="9">
        <v>0</v>
      </c>
      <c r="AX1063" s="9">
        <v>0</v>
      </c>
      <c r="AY1063" s="9">
        <v>0</v>
      </c>
      <c r="AZ1063" s="9">
        <v>0</v>
      </c>
      <c r="BA1063" s="9">
        <v>0</v>
      </c>
      <c r="BB1063" s="9">
        <v>0</v>
      </c>
      <c r="BC1063" s="9">
        <v>0</v>
      </c>
      <c r="BD1063" s="9">
        <v>0</v>
      </c>
      <c r="BE1063" s="9">
        <v>0</v>
      </c>
      <c r="BF1063" s="9">
        <v>0</v>
      </c>
      <c r="BG1063" s="9">
        <v>0</v>
      </c>
      <c r="BH1063" s="9">
        <v>0</v>
      </c>
      <c r="BI1063" s="9">
        <v>0</v>
      </c>
      <c r="BJ1063" s="9">
        <v>0</v>
      </c>
      <c r="BK1063" s="9">
        <v>0</v>
      </c>
      <c r="BL1063" s="9">
        <v>0</v>
      </c>
      <c r="BM1063" s="9">
        <v>0</v>
      </c>
      <c r="BN1063" s="9">
        <v>0</v>
      </c>
      <c r="BO1063" s="9">
        <v>0</v>
      </c>
      <c r="BP1063" s="9">
        <v>0</v>
      </c>
      <c r="BQ1063" s="9">
        <v>0</v>
      </c>
      <c r="BR1063" s="9">
        <v>3.7632015249705365E-2</v>
      </c>
      <c r="BS1063" s="9">
        <v>0</v>
      </c>
      <c r="BT1063" s="9">
        <v>1.4000536479155787E-2</v>
      </c>
      <c r="BU1063" s="9">
        <v>3.2013965579725648E-2</v>
      </c>
      <c r="BV1063" s="9">
        <v>4.8939454902934373E-2</v>
      </c>
      <c r="BW1063" s="9">
        <v>2.158044476404905E-2</v>
      </c>
      <c r="BX1063" s="9">
        <v>1.6854149009939132E-2</v>
      </c>
      <c r="BY1063" s="9">
        <v>2.158044476404905E-2</v>
      </c>
      <c r="BZ1063" s="9">
        <v>2.318560181261468E-3</v>
      </c>
      <c r="CA1063" s="9">
        <v>0</v>
      </c>
      <c r="CB1063" s="9">
        <v>2.2293847896744882E-2</v>
      </c>
      <c r="CC1063" s="9">
        <v>1.3180122876555575E-2</v>
      </c>
      <c r="CD1063" s="9">
        <v>5.3469564795552933E-2</v>
      </c>
      <c r="CE1063" s="9">
        <v>4.0128926214140796E-3</v>
      </c>
      <c r="CF1063" s="9">
        <v>7.5353205890997713E-2</v>
      </c>
      <c r="CG1063" s="9">
        <v>2.318560181261468E-3</v>
      </c>
      <c r="CH1063" s="9">
        <v>2.9962931573225125E-2</v>
      </c>
      <c r="CI1063" s="9">
        <v>2.3435292909058221E-2</v>
      </c>
      <c r="CJ1063" s="9">
        <v>1.5248991961373502E-2</v>
      </c>
      <c r="CK1063" s="9">
        <v>1.9618586149135496E-2</v>
      </c>
      <c r="CL1063" s="62">
        <v>3.3690462941560868E-2</v>
      </c>
      <c r="CM1063" s="62">
        <v>3.6026858201139732E-2</v>
      </c>
      <c r="CN1063" s="62">
        <v>5.1721727120448129E-3</v>
      </c>
      <c r="CO1063" s="62">
        <v>4.7423473245955722E-2</v>
      </c>
      <c r="CP1063" s="62">
        <v>3.6740261333835567E-2</v>
      </c>
      <c r="CQ1063" s="62">
        <v>3.7542839858118383E-2</v>
      </c>
      <c r="CR1063" s="62">
        <v>7.5620732065758639E-3</v>
      </c>
      <c r="CS1063" s="62">
        <v>3.9237172298270994E-3</v>
      </c>
      <c r="CT1063" s="62">
        <v>0</v>
      </c>
      <c r="CU1063" s="62">
        <v>0</v>
      </c>
      <c r="CV1063" s="62">
        <v>0</v>
      </c>
      <c r="CW1063" s="80">
        <v>2.4255706511658433E-2</v>
      </c>
      <c r="CX1063" s="78">
        <v>2.4879934252767289E-2</v>
      </c>
      <c r="CY1063" s="78">
        <v>1.9154874112883205E-2</v>
      </c>
      <c r="CZ1063" s="78">
        <v>2.8179423741485538E-2</v>
      </c>
      <c r="DA1063" s="78">
        <v>1.159280090630734E-3</v>
      </c>
      <c r="DB1063" s="78">
        <v>1.738920135946101E-2</v>
      </c>
      <c r="DC1063" s="78">
        <v>1.4089711870742767E-2</v>
      </c>
      <c r="DD1063" s="78">
        <v>3.7792530954561934E-2</v>
      </c>
      <c r="DE1063" s="78">
        <v>0</v>
      </c>
      <c r="DF1063" s="78">
        <v>0</v>
      </c>
      <c r="DG1063" s="78">
        <v>0</v>
      </c>
      <c r="DH1063" s="78">
        <v>0</v>
      </c>
      <c r="DI1063" s="10">
        <v>2022</v>
      </c>
      <c r="DJ1063" s="60" t="s">
        <v>85</v>
      </c>
      <c r="DK1063" s="42" t="s">
        <v>5440</v>
      </c>
    </row>
    <row r="1064" spans="1:115" x14ac:dyDescent="0.25">
      <c r="A1064" s="8" t="s">
        <v>2628</v>
      </c>
      <c r="B1064" s="8" t="s">
        <v>2629</v>
      </c>
      <c r="C1064" s="6" t="s">
        <v>159</v>
      </c>
      <c r="D1064" s="6" t="s">
        <v>767</v>
      </c>
      <c r="E1064" s="6" t="e">
        <v>#N/A</v>
      </c>
      <c r="F1064" s="6" t="s">
        <v>131</v>
      </c>
      <c r="G1064" s="5" t="s">
        <v>159</v>
      </c>
      <c r="H1064" s="7">
        <f t="shared" si="53"/>
        <v>0</v>
      </c>
      <c r="I1064" s="8" t="str">
        <f t="shared" si="54"/>
        <v>No impact</v>
      </c>
      <c r="J1064" s="8" t="str">
        <f t="shared" si="52"/>
        <v>No impact</v>
      </c>
      <c r="K1064" s="9">
        <v>5.9668697701231377</v>
      </c>
      <c r="L1064" s="9">
        <v>0</v>
      </c>
      <c r="M1064" s="9">
        <v>0</v>
      </c>
      <c r="N1064" s="9">
        <v>0.87635724219084288</v>
      </c>
      <c r="O1064" s="9">
        <v>0</v>
      </c>
      <c r="P1064" s="9">
        <v>0</v>
      </c>
      <c r="Q1064" s="9">
        <v>1.7327681500499219E-2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9.7365419107611212E-17</v>
      </c>
      <c r="Y1064" s="9">
        <v>0</v>
      </c>
      <c r="Z1064" s="9">
        <v>9.7365419107611212E-17</v>
      </c>
      <c r="AA1064" s="9">
        <v>0</v>
      </c>
      <c r="AB1064" s="9">
        <f>_xlfn.XLOOKUP(B1064,'[2]Macro de calcul Nur Journalier-'!$B:$B,'[2]Macro de calcul Nur Journalier-'!$K:$K,"")</f>
        <v>0</v>
      </c>
      <c r="AC1064" s="9">
        <f>_xlfn.XLOOKUP(B1064,'[3]NUR MACRO SITES'!$B:$B,'[3]NUR MACRO SITES'!$K:$K,"")</f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9">
        <v>9.3212897589502589E-2</v>
      </c>
      <c r="AJ1064" s="9">
        <v>0</v>
      </c>
      <c r="AK1064" s="9">
        <v>0</v>
      </c>
      <c r="AL1064" s="9">
        <v>0</v>
      </c>
      <c r="AM1064" s="9">
        <v>0.89969355320232514</v>
      </c>
      <c r="AN1064" s="9">
        <v>0</v>
      </c>
      <c r="AO1064" s="9">
        <v>0</v>
      </c>
      <c r="AP1064" s="9">
        <v>0</v>
      </c>
      <c r="AQ1064" s="9">
        <v>0.98411642636788865</v>
      </c>
      <c r="AR1064" s="9">
        <v>0</v>
      </c>
      <c r="AS1064" s="9">
        <v>0</v>
      </c>
      <c r="AT1064" s="9">
        <v>0.77114760959790196</v>
      </c>
      <c r="AU1064" s="9">
        <v>0</v>
      </c>
      <c r="AV1064" s="9">
        <v>0</v>
      </c>
      <c r="AW1064" s="9">
        <v>0</v>
      </c>
      <c r="AX1064" s="9">
        <v>3.7909986009401226</v>
      </c>
      <c r="AY1064" s="9">
        <v>0</v>
      </c>
      <c r="AZ1064" s="9">
        <v>0</v>
      </c>
      <c r="BA1064" s="9">
        <v>0</v>
      </c>
      <c r="BB1064" s="9">
        <v>0.68416369585960246</v>
      </c>
      <c r="BC1064" s="9">
        <v>0</v>
      </c>
      <c r="BD1064" s="9">
        <v>0</v>
      </c>
      <c r="BE1064" s="9">
        <v>0</v>
      </c>
      <c r="BF1064" s="9">
        <v>0</v>
      </c>
      <c r="BG1064" s="9">
        <v>0</v>
      </c>
      <c r="BH1064" s="9">
        <v>0</v>
      </c>
      <c r="BI1064" s="9">
        <v>0</v>
      </c>
      <c r="BJ1064" s="9">
        <v>10.569691638629918</v>
      </c>
      <c r="BK1064" s="9">
        <v>25.836126306597837</v>
      </c>
      <c r="BL1064" s="9">
        <v>0</v>
      </c>
      <c r="BM1064" s="9">
        <v>0</v>
      </c>
      <c r="BN1064" s="9">
        <v>0</v>
      </c>
      <c r="BO1064" s="9">
        <v>17.091123695542368</v>
      </c>
      <c r="BP1064" s="9">
        <v>0</v>
      </c>
      <c r="BQ1064" s="9">
        <v>0</v>
      </c>
      <c r="BR1064" s="9">
        <v>0</v>
      </c>
      <c r="BS1064" s="9">
        <v>0.49627888925985864</v>
      </c>
      <c r="BT1064" s="9">
        <v>2.7991263665237009</v>
      </c>
      <c r="BU1064" s="9">
        <v>0</v>
      </c>
      <c r="BV1064" s="9">
        <v>0</v>
      </c>
      <c r="BW1064" s="9">
        <v>0</v>
      </c>
      <c r="BX1064" s="9">
        <v>0</v>
      </c>
      <c r="BY1064" s="9">
        <v>0</v>
      </c>
      <c r="BZ1064" s="9">
        <v>0</v>
      </c>
      <c r="CA1064" s="9">
        <v>0</v>
      </c>
      <c r="CB1064" s="9">
        <v>0</v>
      </c>
      <c r="CC1064" s="9">
        <v>0.16550952678543374</v>
      </c>
      <c r="CD1064" s="9">
        <v>0</v>
      </c>
      <c r="CE1064" s="9">
        <v>0</v>
      </c>
      <c r="CF1064" s="9">
        <v>0</v>
      </c>
      <c r="CG1064" s="9">
        <v>0</v>
      </c>
      <c r="CH1064" s="9">
        <v>0</v>
      </c>
      <c r="CI1064" s="9">
        <v>0</v>
      </c>
      <c r="CJ1064" s="9">
        <v>0</v>
      </c>
      <c r="CK1064" s="9">
        <v>0</v>
      </c>
      <c r="CL1064" s="62">
        <v>0</v>
      </c>
      <c r="CM1064" s="62">
        <v>0</v>
      </c>
      <c r="CN1064" s="62">
        <v>0</v>
      </c>
      <c r="CO1064" s="62">
        <v>0</v>
      </c>
      <c r="CP1064" s="62">
        <v>29.566671803169218</v>
      </c>
      <c r="CQ1064" s="62">
        <v>0</v>
      </c>
      <c r="CR1064" s="62">
        <v>0</v>
      </c>
      <c r="CS1064" s="62">
        <v>1.5587858449404005E-2</v>
      </c>
      <c r="CT1064" s="62">
        <v>0</v>
      </c>
      <c r="CU1064" s="62">
        <v>0</v>
      </c>
      <c r="CV1064" s="62">
        <v>0</v>
      </c>
      <c r="CW1064" s="80">
        <v>0</v>
      </c>
      <c r="CX1064" s="78">
        <v>0</v>
      </c>
      <c r="CY1064" s="78">
        <v>0</v>
      </c>
      <c r="CZ1064" s="78">
        <v>0</v>
      </c>
      <c r="DA1064" s="78">
        <v>0</v>
      </c>
      <c r="DB1064" s="78">
        <v>0</v>
      </c>
      <c r="DC1064" s="78">
        <v>0</v>
      </c>
      <c r="DD1064" s="78">
        <v>3.7542839858118314E-2</v>
      </c>
      <c r="DE1064" s="78">
        <v>0</v>
      </c>
      <c r="DF1064" s="78">
        <v>0</v>
      </c>
      <c r="DG1064" s="78">
        <v>0</v>
      </c>
      <c r="DH1064" s="78">
        <v>0</v>
      </c>
      <c r="DI1064" s="82">
        <v>2025</v>
      </c>
      <c r="DJ1064" s="59" t="s">
        <v>74</v>
      </c>
      <c r="DK1064" s="42" t="s">
        <v>5440</v>
      </c>
    </row>
    <row r="1065" spans="1:115" x14ac:dyDescent="0.2">
      <c r="A1065" s="4" t="s">
        <v>2871</v>
      </c>
      <c r="B1065" s="5" t="s">
        <v>2872</v>
      </c>
      <c r="C1065" s="6" t="s">
        <v>147</v>
      </c>
      <c r="D1065" s="5" t="s">
        <v>78</v>
      </c>
      <c r="E1065" s="5" t="s">
        <v>79</v>
      </c>
      <c r="F1065" s="6" t="s">
        <v>147</v>
      </c>
      <c r="G1065" s="5" t="s">
        <v>2873</v>
      </c>
      <c r="H1065" s="7">
        <f t="shared" si="53"/>
        <v>0</v>
      </c>
      <c r="I1065" s="8" t="str">
        <f t="shared" si="54"/>
        <v>No impact</v>
      </c>
      <c r="J1065" s="8" t="str">
        <f t="shared" si="52"/>
        <v>No impact</v>
      </c>
      <c r="K1065" s="9">
        <v>2.2137831027433219E-2</v>
      </c>
      <c r="L1065" s="9">
        <v>4.4387094090239325E-2</v>
      </c>
      <c r="M1065" s="9">
        <v>0</v>
      </c>
      <c r="N1065" s="9">
        <v>1.3929004421623559E-3</v>
      </c>
      <c r="O1065" s="9">
        <v>0</v>
      </c>
      <c r="P1065" s="9">
        <v>0</v>
      </c>
      <c r="Q1065" s="9">
        <v>1.4857604716399177E-3</v>
      </c>
      <c r="R1065" s="9">
        <v>0</v>
      </c>
      <c r="S1065" s="9">
        <v>0</v>
      </c>
      <c r="T1065" s="9">
        <v>0</v>
      </c>
      <c r="U1065" s="9">
        <v>2.5703656159368621E-2</v>
      </c>
      <c r="V1065" s="9">
        <v>0</v>
      </c>
      <c r="W1065" s="9">
        <v>0.34982230304759188</v>
      </c>
      <c r="X1065" s="9">
        <v>0.5542257999334379</v>
      </c>
      <c r="Y1065" s="9">
        <v>0.45349123995625906</v>
      </c>
      <c r="Z1065" s="9">
        <v>0.50746148908857514</v>
      </c>
      <c r="AA1065" s="9">
        <v>4.5055686302477041E-2</v>
      </c>
      <c r="AB1065" s="9">
        <f>_xlfn.XLOOKUP(B1065,'[2]Macro de calcul Nur Journalier-'!$B:$B,'[2]Macro de calcul Nur Journalier-'!$K:$K,"")</f>
        <v>0.74353025602624401</v>
      </c>
      <c r="AC1065" s="9">
        <f>_xlfn.XLOOKUP(B1065,'[3]NUR MACRO SITES'!$B:$B,'[3]NUR MACRO SITES'!$K:$K,"")</f>
        <v>0.54831990205866976</v>
      </c>
      <c r="AD1065" s="9">
        <v>0.74353025602624467</v>
      </c>
      <c r="AE1065" s="9">
        <v>0.117542225312604</v>
      </c>
      <c r="AF1065" s="9">
        <v>0.57742223529691428</v>
      </c>
      <c r="AG1065" s="9">
        <v>1.3317985427661296</v>
      </c>
      <c r="AH1065" s="9">
        <v>0</v>
      </c>
      <c r="AI1065" s="9">
        <v>0</v>
      </c>
      <c r="AJ1065" s="9">
        <v>0</v>
      </c>
      <c r="AK1065" s="9">
        <v>0</v>
      </c>
      <c r="AL1065" s="9">
        <v>0</v>
      </c>
      <c r="AM1065" s="9">
        <v>0</v>
      </c>
      <c r="AN1065" s="9">
        <v>0</v>
      </c>
      <c r="AO1065" s="9">
        <v>0</v>
      </c>
      <c r="AP1065" s="9">
        <v>0</v>
      </c>
      <c r="AQ1065" s="9">
        <v>0</v>
      </c>
      <c r="AR1065" s="9">
        <v>0</v>
      </c>
      <c r="AS1065" s="9">
        <v>0</v>
      </c>
      <c r="AT1065" s="9">
        <v>0</v>
      </c>
      <c r="AU1065" s="9">
        <v>0</v>
      </c>
      <c r="AV1065" s="9">
        <v>0</v>
      </c>
      <c r="AW1065" s="9">
        <v>0</v>
      </c>
      <c r="AX1065" s="9">
        <v>0</v>
      </c>
      <c r="AY1065" s="9">
        <v>0</v>
      </c>
      <c r="AZ1065" s="9">
        <v>0</v>
      </c>
      <c r="BA1065" s="9">
        <v>0</v>
      </c>
      <c r="BB1065" s="9">
        <v>0</v>
      </c>
      <c r="BC1065" s="9">
        <v>0</v>
      </c>
      <c r="BD1065" s="9">
        <v>0</v>
      </c>
      <c r="BE1065" s="9">
        <v>0</v>
      </c>
      <c r="BF1065" s="9">
        <v>0</v>
      </c>
      <c r="BG1065" s="9">
        <v>0</v>
      </c>
      <c r="BH1065" s="9">
        <v>0</v>
      </c>
      <c r="BI1065" s="9">
        <v>4.6763575348212065E-2</v>
      </c>
      <c r="BJ1065" s="9">
        <v>3.1642995950723813</v>
      </c>
      <c r="BK1065" s="9">
        <v>0.3000573576118688</v>
      </c>
      <c r="BL1065" s="9">
        <v>0</v>
      </c>
      <c r="BM1065" s="9">
        <v>0</v>
      </c>
      <c r="BN1065" s="9">
        <v>0</v>
      </c>
      <c r="BO1065" s="9">
        <v>0</v>
      </c>
      <c r="BP1065" s="9">
        <v>0</v>
      </c>
      <c r="BQ1065" s="9">
        <v>3.5973352966187547E-2</v>
      </c>
      <c r="BR1065" s="9">
        <v>0</v>
      </c>
      <c r="BS1065" s="9">
        <v>0</v>
      </c>
      <c r="BT1065" s="9">
        <v>0</v>
      </c>
      <c r="BU1065" s="9">
        <v>0</v>
      </c>
      <c r="BV1065" s="9">
        <v>0</v>
      </c>
      <c r="BW1065" s="9">
        <v>0</v>
      </c>
      <c r="BX1065" s="9">
        <v>0.13499370778436962</v>
      </c>
      <c r="BY1065" s="9">
        <v>0.12882277068655065</v>
      </c>
      <c r="BZ1065" s="9">
        <v>0</v>
      </c>
      <c r="CA1065" s="9">
        <v>0</v>
      </c>
      <c r="CB1065" s="9">
        <v>0</v>
      </c>
      <c r="CC1065" s="9">
        <v>0.24503614100270238</v>
      </c>
      <c r="CD1065" s="9">
        <v>2.675261747609386E-4</v>
      </c>
      <c r="CE1065" s="9">
        <v>0</v>
      </c>
      <c r="CF1065" s="9">
        <v>0.18980090345372722</v>
      </c>
      <c r="CG1065" s="9">
        <v>0</v>
      </c>
      <c r="CH1065" s="9">
        <v>3.3886648803052219E-3</v>
      </c>
      <c r="CI1065" s="9">
        <v>1.6140745877243297E-2</v>
      </c>
      <c r="CJ1065" s="9">
        <v>0</v>
      </c>
      <c r="CK1065" s="9">
        <v>0</v>
      </c>
      <c r="CL1065" s="62">
        <v>0</v>
      </c>
      <c r="CM1065" s="62">
        <v>0</v>
      </c>
      <c r="CN1065" s="62">
        <v>0</v>
      </c>
      <c r="CO1065" s="62">
        <v>0</v>
      </c>
      <c r="CP1065" s="62">
        <v>0</v>
      </c>
      <c r="CQ1065" s="62">
        <v>0</v>
      </c>
      <c r="CR1065" s="62">
        <v>3.7275313683357439E-3</v>
      </c>
      <c r="CS1065" s="62">
        <v>0</v>
      </c>
      <c r="CT1065" s="62">
        <v>0</v>
      </c>
      <c r="CU1065" s="62">
        <v>0</v>
      </c>
      <c r="CV1065" s="62">
        <v>0</v>
      </c>
      <c r="CW1065" s="80">
        <v>0</v>
      </c>
      <c r="CX1065" s="78">
        <v>6.9378454654670059E-3</v>
      </c>
      <c r="CY1065" s="78">
        <v>0</v>
      </c>
      <c r="CZ1065" s="78">
        <v>0</v>
      </c>
      <c r="DA1065" s="78">
        <v>0</v>
      </c>
      <c r="DB1065" s="78">
        <v>0</v>
      </c>
      <c r="DC1065" s="78">
        <v>0</v>
      </c>
      <c r="DD1065" s="78">
        <v>3.6882941960374734E-2</v>
      </c>
      <c r="DE1065" s="78">
        <v>0</v>
      </c>
      <c r="DF1065" s="78">
        <v>0</v>
      </c>
      <c r="DG1065" s="78">
        <v>0</v>
      </c>
      <c r="DH1065" s="78">
        <v>0</v>
      </c>
      <c r="DI1065" s="10">
        <v>2015</v>
      </c>
      <c r="DJ1065" s="60" t="s">
        <v>85</v>
      </c>
      <c r="DK1065" s="42" t="s">
        <v>5441</v>
      </c>
    </row>
    <row r="1066" spans="1:115" x14ac:dyDescent="0.2">
      <c r="A1066" s="4" t="s">
        <v>705</v>
      </c>
      <c r="B1066" s="5" t="s">
        <v>3890</v>
      </c>
      <c r="C1066" s="6" t="s">
        <v>147</v>
      </c>
      <c r="D1066" s="5" t="s">
        <v>78</v>
      </c>
      <c r="E1066" s="5" t="s">
        <v>79</v>
      </c>
      <c r="F1066" s="6" t="s">
        <v>147</v>
      </c>
      <c r="G1066" s="5" t="s">
        <v>705</v>
      </c>
      <c r="H1066" s="7">
        <f t="shared" si="53"/>
        <v>0</v>
      </c>
      <c r="I1066" s="8" t="str">
        <f t="shared" si="54"/>
        <v>No impact</v>
      </c>
      <c r="J1066" s="8" t="str">
        <f t="shared" si="52"/>
        <v>No impact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2.413915706734028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  <c r="W1066" s="9">
        <v>0</v>
      </c>
      <c r="X1066" s="9">
        <v>2.8786609138020951E-3</v>
      </c>
      <c r="Y1066" s="9">
        <v>0</v>
      </c>
      <c r="Z1066" s="9">
        <v>0</v>
      </c>
      <c r="AA1066" s="9">
        <v>2.7858008843247117E-3</v>
      </c>
      <c r="AB1066" s="9">
        <f>_xlfn.XLOOKUP(B1066,'[2]Macro de calcul Nur Journalier-'!$B:$B,'[2]Macro de calcul Nur Journalier-'!$K:$K,"")</f>
        <v>0</v>
      </c>
      <c r="AC1066" s="9">
        <f>_xlfn.XLOOKUP(B1066,'[3]NUR MACRO SITES'!$B:$B,'[3]NUR MACRO SITES'!$K:$K,"")</f>
        <v>0</v>
      </c>
      <c r="AD1066" s="9">
        <v>0</v>
      </c>
      <c r="AE1066" s="9">
        <v>0</v>
      </c>
      <c r="AF1066" s="9">
        <v>5.716426270622355</v>
      </c>
      <c r="AG1066" s="9">
        <v>0</v>
      </c>
      <c r="AH1066" s="9">
        <v>0</v>
      </c>
      <c r="AI1066" s="9">
        <v>0</v>
      </c>
      <c r="AJ1066" s="9">
        <v>0</v>
      </c>
      <c r="AK1066" s="9">
        <v>0</v>
      </c>
      <c r="AL1066" s="9">
        <v>0</v>
      </c>
      <c r="AM1066" s="9">
        <v>0</v>
      </c>
      <c r="AN1066" s="9">
        <v>0</v>
      </c>
      <c r="AO1066" s="9">
        <v>0</v>
      </c>
      <c r="AP1066" s="9">
        <v>0</v>
      </c>
      <c r="AQ1066" s="9">
        <v>0</v>
      </c>
      <c r="AR1066" s="9">
        <v>0</v>
      </c>
      <c r="AS1066" s="9">
        <v>0</v>
      </c>
      <c r="AT1066" s="9">
        <v>0</v>
      </c>
      <c r="AU1066" s="9">
        <v>0</v>
      </c>
      <c r="AV1066" s="9">
        <v>0</v>
      </c>
      <c r="AW1066" s="9">
        <v>0</v>
      </c>
      <c r="AX1066" s="9">
        <v>0</v>
      </c>
      <c r="AY1066" s="9">
        <v>0</v>
      </c>
      <c r="AZ1066" s="9">
        <v>0</v>
      </c>
      <c r="BA1066" s="9">
        <v>0</v>
      </c>
      <c r="BB1066" s="9">
        <v>0</v>
      </c>
      <c r="BC1066" s="9">
        <v>0</v>
      </c>
      <c r="BD1066" s="9">
        <v>0</v>
      </c>
      <c r="BE1066" s="9">
        <v>0</v>
      </c>
      <c r="BF1066" s="9">
        <v>0</v>
      </c>
      <c r="BG1066" s="9">
        <v>0</v>
      </c>
      <c r="BH1066" s="9">
        <v>0</v>
      </c>
      <c r="BI1066" s="9">
        <v>0</v>
      </c>
      <c r="BJ1066" s="9">
        <v>7.1697014835931536E-2</v>
      </c>
      <c r="BK1066" s="9">
        <v>4.6299506610393433</v>
      </c>
      <c r="BL1066" s="9">
        <v>14.376874466731159</v>
      </c>
      <c r="BM1066" s="9">
        <v>1.2691085029092579</v>
      </c>
      <c r="BN1066" s="9">
        <v>0</v>
      </c>
      <c r="BO1066" s="9">
        <v>0</v>
      </c>
      <c r="BP1066" s="9">
        <v>0</v>
      </c>
      <c r="BQ1066" s="9">
        <v>0</v>
      </c>
      <c r="BR1066" s="9">
        <v>0.16436808177312065</v>
      </c>
      <c r="BS1066" s="9">
        <v>0</v>
      </c>
      <c r="BT1066" s="9">
        <v>0</v>
      </c>
      <c r="BU1066" s="9">
        <v>0</v>
      </c>
      <c r="BV1066" s="9">
        <v>3.2935682427168667</v>
      </c>
      <c r="BW1066" s="9">
        <v>0.53915441753487825</v>
      </c>
      <c r="BX1066" s="9">
        <v>0</v>
      </c>
      <c r="BY1066" s="9">
        <v>0</v>
      </c>
      <c r="BZ1066" s="9">
        <v>3.451087654416108E-2</v>
      </c>
      <c r="CA1066" s="9">
        <v>0</v>
      </c>
      <c r="CB1066" s="9">
        <v>0</v>
      </c>
      <c r="CC1066" s="9">
        <v>0.57767818670045357</v>
      </c>
      <c r="CD1066" s="9">
        <v>0</v>
      </c>
      <c r="CE1066" s="9">
        <v>0</v>
      </c>
      <c r="CF1066" s="9">
        <v>0</v>
      </c>
      <c r="CG1066" s="9">
        <v>6.9289279263083106E-2</v>
      </c>
      <c r="CH1066" s="9">
        <v>0</v>
      </c>
      <c r="CI1066" s="9">
        <v>1.0484707490447533</v>
      </c>
      <c r="CJ1066" s="9">
        <v>0</v>
      </c>
      <c r="CK1066" s="9">
        <v>6.9628145751113632E-2</v>
      </c>
      <c r="CL1066" s="62">
        <v>0</v>
      </c>
      <c r="CM1066" s="62">
        <v>7.0626910136887822E-2</v>
      </c>
      <c r="CN1066" s="62">
        <v>0</v>
      </c>
      <c r="CO1066" s="62">
        <v>1.440360924912893</v>
      </c>
      <c r="CP1066" s="62">
        <v>0</v>
      </c>
      <c r="CQ1066" s="62">
        <v>7.0626910136887822E-2</v>
      </c>
      <c r="CR1066" s="62">
        <v>0</v>
      </c>
      <c r="CS1066" s="62">
        <v>0</v>
      </c>
      <c r="CT1066" s="62">
        <v>0</v>
      </c>
      <c r="CU1066" s="62">
        <v>3.6080363436091931E-2</v>
      </c>
      <c r="CV1066" s="62">
        <v>0</v>
      </c>
      <c r="CW1066" s="80">
        <v>3.2638193320834508E-2</v>
      </c>
      <c r="CX1066" s="78">
        <v>0</v>
      </c>
      <c r="CY1066" s="78">
        <v>2.140209398087508E-3</v>
      </c>
      <c r="CZ1066" s="78">
        <v>0</v>
      </c>
      <c r="DA1066" s="78">
        <v>3.4903248267143784E-2</v>
      </c>
      <c r="DB1066" s="78">
        <v>3.6098198514409319E-2</v>
      </c>
      <c r="DC1066" s="78">
        <v>0</v>
      </c>
      <c r="DD1066" s="78">
        <v>3.5384795381713491E-2</v>
      </c>
      <c r="DE1066" s="78">
        <v>0</v>
      </c>
      <c r="DF1066" s="78">
        <v>0</v>
      </c>
      <c r="DG1066" s="78">
        <v>0</v>
      </c>
      <c r="DH1066" s="78">
        <v>0</v>
      </c>
      <c r="DI1066" s="10">
        <v>2009</v>
      </c>
      <c r="DJ1066" s="60" t="s">
        <v>85</v>
      </c>
      <c r="DK1066" s="42" t="s">
        <v>5440</v>
      </c>
    </row>
    <row r="1067" spans="1:115" x14ac:dyDescent="0.2">
      <c r="A1067" s="4" t="s">
        <v>774</v>
      </c>
      <c r="B1067" s="5" t="s">
        <v>775</v>
      </c>
      <c r="C1067" s="6" t="s">
        <v>147</v>
      </c>
      <c r="D1067" s="5" t="s">
        <v>78</v>
      </c>
      <c r="E1067" s="5" t="s">
        <v>79</v>
      </c>
      <c r="F1067" s="6" t="s">
        <v>147</v>
      </c>
      <c r="G1067" s="5" t="s">
        <v>776</v>
      </c>
      <c r="H1067" s="7">
        <f t="shared" si="53"/>
        <v>1</v>
      </c>
      <c r="I1067" s="8" t="str">
        <f t="shared" si="54"/>
        <v>No impact</v>
      </c>
      <c r="J1067" s="8" t="str">
        <f t="shared" si="52"/>
        <v>No impact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1.4116024520990824</v>
      </c>
      <c r="U1067" s="9">
        <v>0</v>
      </c>
      <c r="V1067" s="9">
        <v>6.0340447154471545E-2</v>
      </c>
      <c r="W1067" s="9">
        <v>0</v>
      </c>
      <c r="X1067" s="9">
        <v>0.12838827675557457</v>
      </c>
      <c r="Y1067" s="9">
        <v>0</v>
      </c>
      <c r="Z1067" s="9">
        <v>0.10688189392858841</v>
      </c>
      <c r="AA1067" s="9">
        <v>0</v>
      </c>
      <c r="AB1067" s="9">
        <f>_xlfn.XLOOKUP(B1067,'[2]Macro de calcul Nur Journalier-'!$B:$B,'[2]Macro de calcul Nur Journalier-'!$K:$K,"")</f>
        <v>0.13873288403936601</v>
      </c>
      <c r="AC1067" s="9">
        <f>_xlfn.XLOOKUP(B1067,'[3]NUR MACRO SITES'!$B:$B,'[3]NUR MACRO SITES'!$K:$K,"")</f>
        <v>0</v>
      </c>
      <c r="AD1067" s="9">
        <v>0.13873288403936673</v>
      </c>
      <c r="AE1067" s="9">
        <v>0</v>
      </c>
      <c r="AF1067" s="9">
        <v>0.25594081324585172</v>
      </c>
      <c r="AG1067" s="9">
        <v>0</v>
      </c>
      <c r="AH1067" s="9">
        <v>0</v>
      </c>
      <c r="AI1067" s="9">
        <v>0</v>
      </c>
      <c r="AJ1067" s="9">
        <v>0</v>
      </c>
      <c r="AK1067" s="9">
        <v>1.0214603242523653E-3</v>
      </c>
      <c r="AL1067" s="9">
        <v>0</v>
      </c>
      <c r="AM1067" s="9">
        <v>0</v>
      </c>
      <c r="AN1067" s="9">
        <v>0</v>
      </c>
      <c r="AO1067" s="9">
        <v>0</v>
      </c>
      <c r="AP1067" s="9">
        <v>0.6491506126009049</v>
      </c>
      <c r="AQ1067" s="9">
        <v>0</v>
      </c>
      <c r="AR1067" s="9">
        <v>0</v>
      </c>
      <c r="AS1067" s="9">
        <v>0</v>
      </c>
      <c r="AT1067" s="9">
        <v>1.7268730719023118E-2</v>
      </c>
      <c r="AU1067" s="9">
        <v>9.146573474058854E-5</v>
      </c>
      <c r="AV1067" s="9">
        <v>0</v>
      </c>
      <c r="AW1067" s="9">
        <v>0</v>
      </c>
      <c r="AX1067" s="9">
        <v>0</v>
      </c>
      <c r="AY1067" s="9">
        <v>0</v>
      </c>
      <c r="AZ1067" s="9">
        <v>4.0318095873651427E-2</v>
      </c>
      <c r="BA1067" s="9">
        <v>0</v>
      </c>
      <c r="BB1067" s="9">
        <v>0</v>
      </c>
      <c r="BC1067" s="9">
        <v>0</v>
      </c>
      <c r="BD1067" s="9">
        <v>0</v>
      </c>
      <c r="BE1067" s="9">
        <v>0</v>
      </c>
      <c r="BF1067" s="9">
        <v>0</v>
      </c>
      <c r="BG1067" s="9">
        <v>0</v>
      </c>
      <c r="BH1067" s="9">
        <v>0</v>
      </c>
      <c r="BI1067" s="9">
        <v>0</v>
      </c>
      <c r="BJ1067" s="9">
        <v>0</v>
      </c>
      <c r="BK1067" s="9">
        <v>0.10451355893993999</v>
      </c>
      <c r="BL1067" s="9">
        <v>1.5665084338518347</v>
      </c>
      <c r="BM1067" s="9">
        <v>1.1433890358499343</v>
      </c>
      <c r="BN1067" s="9">
        <v>0</v>
      </c>
      <c r="BO1067" s="9">
        <v>0</v>
      </c>
      <c r="BP1067" s="9">
        <v>0.50098734993565108</v>
      </c>
      <c r="BQ1067" s="9">
        <v>0</v>
      </c>
      <c r="BR1067" s="9">
        <v>0</v>
      </c>
      <c r="BS1067" s="9">
        <v>0</v>
      </c>
      <c r="BT1067" s="9">
        <v>0</v>
      </c>
      <c r="BU1067" s="9">
        <v>0</v>
      </c>
      <c r="BV1067" s="9">
        <v>0.39782925694783305</v>
      </c>
      <c r="BW1067" s="9">
        <v>0</v>
      </c>
      <c r="BX1067" s="9">
        <v>0</v>
      </c>
      <c r="BY1067" s="9">
        <v>0</v>
      </c>
      <c r="BZ1067" s="9">
        <v>0</v>
      </c>
      <c r="CA1067" s="9">
        <v>0</v>
      </c>
      <c r="CB1067" s="9">
        <v>0</v>
      </c>
      <c r="CC1067" s="9">
        <v>0</v>
      </c>
      <c r="CD1067" s="9">
        <v>0</v>
      </c>
      <c r="CE1067" s="9">
        <v>0</v>
      </c>
      <c r="CF1067" s="9">
        <v>0.21965682455704802</v>
      </c>
      <c r="CG1067" s="9">
        <v>1.002063875262889</v>
      </c>
      <c r="CH1067" s="9">
        <v>0</v>
      </c>
      <c r="CI1067" s="9">
        <v>0.85032302893848477</v>
      </c>
      <c r="CJ1067" s="9">
        <v>0.62387103954250889</v>
      </c>
      <c r="CK1067" s="9">
        <v>0</v>
      </c>
      <c r="CL1067" s="62">
        <v>0.23067890295719864</v>
      </c>
      <c r="CM1067" s="62">
        <v>0</v>
      </c>
      <c r="CN1067" s="62">
        <v>0</v>
      </c>
      <c r="CO1067" s="62">
        <v>0</v>
      </c>
      <c r="CP1067" s="62">
        <v>0</v>
      </c>
      <c r="CQ1067" s="62">
        <v>0</v>
      </c>
      <c r="CR1067" s="62">
        <v>0.73997739938875629</v>
      </c>
      <c r="CS1067" s="62">
        <v>0</v>
      </c>
      <c r="CT1067" s="62">
        <v>0</v>
      </c>
      <c r="CU1067" s="62">
        <v>0</v>
      </c>
      <c r="CV1067" s="62">
        <v>0</v>
      </c>
      <c r="CW1067" s="80">
        <v>0</v>
      </c>
      <c r="CX1067" s="78">
        <v>0</v>
      </c>
      <c r="CY1067" s="78">
        <v>0</v>
      </c>
      <c r="CZ1067" s="78">
        <v>0</v>
      </c>
      <c r="DA1067" s="78">
        <v>0</v>
      </c>
      <c r="DB1067" s="78">
        <v>1.5581616171992934</v>
      </c>
      <c r="DC1067" s="78">
        <v>0</v>
      </c>
      <c r="DD1067" s="78">
        <v>3.290571949559544E-2</v>
      </c>
      <c r="DE1067" s="78">
        <v>0</v>
      </c>
      <c r="DF1067" s="78">
        <v>0</v>
      </c>
      <c r="DG1067" s="78">
        <v>0</v>
      </c>
      <c r="DH1067" s="78">
        <v>0</v>
      </c>
      <c r="DI1067" s="10">
        <v>2014</v>
      </c>
      <c r="DJ1067" s="60" t="s">
        <v>85</v>
      </c>
      <c r="DK1067" s="42" t="s">
        <v>5440</v>
      </c>
    </row>
    <row r="1068" spans="1:115" x14ac:dyDescent="0.2">
      <c r="A1068" s="12" t="s">
        <v>1542</v>
      </c>
      <c r="B1068" s="5" t="s">
        <v>1543</v>
      </c>
      <c r="C1068" s="6" t="s">
        <v>173</v>
      </c>
      <c r="D1068" s="5" t="s">
        <v>78</v>
      </c>
      <c r="E1068" s="5" t="s">
        <v>474</v>
      </c>
      <c r="F1068" s="6" t="s">
        <v>173</v>
      </c>
      <c r="G1068" s="5" t="s">
        <v>1542</v>
      </c>
      <c r="H1068" s="7">
        <f t="shared" si="53"/>
        <v>0</v>
      </c>
      <c r="I1068" s="8" t="str">
        <f t="shared" si="54"/>
        <v>No impact</v>
      </c>
      <c r="J1068" s="8" t="str">
        <f t="shared" si="52"/>
        <v>No impact</v>
      </c>
      <c r="K1068" s="9">
        <v>0</v>
      </c>
      <c r="L1068" s="9">
        <v>0.52520574665644404</v>
      </c>
      <c r="M1068" s="9">
        <v>0.14269213925788046</v>
      </c>
      <c r="N1068" s="9">
        <v>0.22622941946332056</v>
      </c>
      <c r="O1068" s="9">
        <v>0.25683226952883559</v>
      </c>
      <c r="P1068" s="9">
        <v>0</v>
      </c>
      <c r="Q1068" s="9">
        <v>0.1052862814232346</v>
      </c>
      <c r="R1068" s="9">
        <v>0.33027127975676174</v>
      </c>
      <c r="S1068" s="9">
        <v>1.8665553816853385E-2</v>
      </c>
      <c r="T1068" s="9">
        <v>0.32544619652707224</v>
      </c>
      <c r="U1068" s="9">
        <v>2.0392062473256291E-2</v>
      </c>
      <c r="V1068" s="9">
        <v>4.2345140789690752E-3</v>
      </c>
      <c r="W1068" s="9">
        <v>0.18573503623481782</v>
      </c>
      <c r="X1068" s="9">
        <v>0.98551815609586324</v>
      </c>
      <c r="Y1068" s="9">
        <v>0</v>
      </c>
      <c r="Z1068" s="9">
        <v>9.7688751010316877E-2</v>
      </c>
      <c r="AA1068" s="9">
        <v>0</v>
      </c>
      <c r="AB1068" s="9">
        <f>_xlfn.XLOOKUP(B1068,'[2]Macro de calcul Nur Journalier-'!$B:$B,'[2]Macro de calcul Nur Journalier-'!$K:$K,"")</f>
        <v>0</v>
      </c>
      <c r="AC1068" s="9">
        <f>_xlfn.XLOOKUP(B1068,'[3]NUR MACRO SITES'!$B:$B,'[3]NUR MACRO SITES'!$K:$K,"")</f>
        <v>0.48513793800218707</v>
      </c>
      <c r="AD1068" s="9">
        <v>0</v>
      </c>
      <c r="AE1068" s="9">
        <v>0</v>
      </c>
      <c r="AF1068" s="9">
        <v>0</v>
      </c>
      <c r="AG1068" s="9">
        <v>0</v>
      </c>
      <c r="AH1068" s="9">
        <v>0</v>
      </c>
      <c r="AI1068" s="9">
        <v>0</v>
      </c>
      <c r="AJ1068" s="9">
        <v>0</v>
      </c>
      <c r="AK1068" s="9">
        <v>0</v>
      </c>
      <c r="AL1068" s="9">
        <v>0</v>
      </c>
      <c r="AM1068" s="9">
        <v>0</v>
      </c>
      <c r="AN1068" s="9">
        <v>0</v>
      </c>
      <c r="AO1068" s="9">
        <v>0</v>
      </c>
      <c r="AP1068" s="9">
        <v>0</v>
      </c>
      <c r="AQ1068" s="9">
        <v>0</v>
      </c>
      <c r="AR1068" s="9">
        <v>0</v>
      </c>
      <c r="AS1068" s="9">
        <v>0</v>
      </c>
      <c r="AT1068" s="9">
        <v>0</v>
      </c>
      <c r="AU1068" s="9">
        <v>0</v>
      </c>
      <c r="AV1068" s="9">
        <v>0</v>
      </c>
      <c r="AW1068" s="9">
        <v>0</v>
      </c>
      <c r="AX1068" s="9">
        <v>0</v>
      </c>
      <c r="AY1068" s="9">
        <v>0</v>
      </c>
      <c r="AZ1068" s="9">
        <v>0</v>
      </c>
      <c r="BA1068" s="9">
        <v>0</v>
      </c>
      <c r="BB1068" s="9">
        <v>0</v>
      </c>
      <c r="BC1068" s="9">
        <v>0</v>
      </c>
      <c r="BD1068" s="9">
        <v>0</v>
      </c>
      <c r="BE1068" s="9">
        <v>0</v>
      </c>
      <c r="BF1068" s="9">
        <v>0</v>
      </c>
      <c r="BG1068" s="9">
        <v>0</v>
      </c>
      <c r="BH1068" s="9">
        <v>0</v>
      </c>
      <c r="BI1068" s="9">
        <v>4.904646537283874E-3</v>
      </c>
      <c r="BJ1068" s="9">
        <v>9.4525915082198323E-3</v>
      </c>
      <c r="BK1068" s="9">
        <v>0</v>
      </c>
      <c r="BL1068" s="9">
        <v>2.4291376668293226E-2</v>
      </c>
      <c r="BM1068" s="9">
        <v>3.5670156634791817E-4</v>
      </c>
      <c r="BN1068" s="9">
        <v>2.0153638498657377E-2</v>
      </c>
      <c r="BO1068" s="9">
        <v>6.0282564712798165E-3</v>
      </c>
      <c r="BP1068" s="9">
        <v>2.165178507731863E-2</v>
      </c>
      <c r="BQ1068" s="9">
        <v>0</v>
      </c>
      <c r="BR1068" s="9">
        <v>8.5001983260708888E-2</v>
      </c>
      <c r="BS1068" s="9">
        <v>0.10440654847003565</v>
      </c>
      <c r="BT1068" s="9">
        <v>7.1732684992566326E-2</v>
      </c>
      <c r="BU1068" s="9">
        <v>1.3911361087568809E-2</v>
      </c>
      <c r="BV1068" s="9">
        <v>0.27635453852804959</v>
      </c>
      <c r="BW1068" s="9">
        <v>0.30355303296207836</v>
      </c>
      <c r="BX1068" s="9">
        <v>8.9175391586979538E-4</v>
      </c>
      <c r="BY1068" s="9">
        <v>0.12281234929358821</v>
      </c>
      <c r="BZ1068" s="9">
        <v>4.1698413106071634E-2</v>
      </c>
      <c r="CA1068" s="9">
        <v>0</v>
      </c>
      <c r="CB1068" s="9">
        <v>0</v>
      </c>
      <c r="CC1068" s="9">
        <v>0</v>
      </c>
      <c r="CD1068" s="9">
        <v>1.6586622835178193E-2</v>
      </c>
      <c r="CE1068" s="9">
        <v>0</v>
      </c>
      <c r="CF1068" s="9">
        <v>1.8191779883743826E-2</v>
      </c>
      <c r="CG1068" s="9">
        <v>0.37203973370087862</v>
      </c>
      <c r="CH1068" s="9">
        <v>5.5288742783927312E-3</v>
      </c>
      <c r="CI1068" s="9">
        <v>8.9175391586979527E-3</v>
      </c>
      <c r="CJ1068" s="9">
        <v>0</v>
      </c>
      <c r="CK1068" s="9">
        <v>0.96234515585004843</v>
      </c>
      <c r="CL1068" s="62">
        <v>7.9205582807555228E-2</v>
      </c>
      <c r="CM1068" s="62">
        <v>0.91454714595942732</v>
      </c>
      <c r="CN1068" s="62">
        <v>1.2298534955326696</v>
      </c>
      <c r="CO1068" s="62">
        <v>1.2332599954912922</v>
      </c>
      <c r="CP1068" s="62">
        <v>0.66849440549263339</v>
      </c>
      <c r="CQ1068" s="62">
        <v>0</v>
      </c>
      <c r="CR1068" s="62">
        <v>4.7013266444655616E-2</v>
      </c>
      <c r="CS1068" s="62">
        <v>0</v>
      </c>
      <c r="CT1068" s="62">
        <v>1.4031747866211228</v>
      </c>
      <c r="CU1068" s="62">
        <v>0.34892547220153353</v>
      </c>
      <c r="CV1068" s="62">
        <v>0.33606638073469108</v>
      </c>
      <c r="CW1068" s="80">
        <v>1.763889245590455E-2</v>
      </c>
      <c r="CX1068" s="78">
        <v>0.34079267648880102</v>
      </c>
      <c r="CY1068" s="78">
        <v>1.3180122876555575E-2</v>
      </c>
      <c r="CZ1068" s="78">
        <v>3.3886648803052224E-3</v>
      </c>
      <c r="DA1068" s="78">
        <v>1.4089711870742767E-2</v>
      </c>
      <c r="DB1068" s="78">
        <v>0</v>
      </c>
      <c r="DC1068" s="78">
        <v>0</v>
      </c>
      <c r="DD1068" s="78">
        <v>3.1871284953186488E-2</v>
      </c>
      <c r="DE1068" s="78">
        <v>0</v>
      </c>
      <c r="DF1068" s="78">
        <v>0</v>
      </c>
      <c r="DG1068" s="78">
        <v>0</v>
      </c>
      <c r="DH1068" s="78">
        <v>0</v>
      </c>
      <c r="DI1068" s="10">
        <v>2010</v>
      </c>
      <c r="DJ1068" s="60" t="s">
        <v>85</v>
      </c>
      <c r="DK1068" s="42" t="s">
        <v>190</v>
      </c>
    </row>
    <row r="1069" spans="1:115" x14ac:dyDescent="0.2">
      <c r="A1069" s="4" t="s">
        <v>2865</v>
      </c>
      <c r="B1069" s="5" t="s">
        <v>2866</v>
      </c>
      <c r="C1069" s="6" t="s">
        <v>216</v>
      </c>
      <c r="D1069" s="5" t="s">
        <v>78</v>
      </c>
      <c r="E1069" s="5" t="s">
        <v>299</v>
      </c>
      <c r="F1069" s="6" t="s">
        <v>216</v>
      </c>
      <c r="G1069" s="5" t="s">
        <v>2867</v>
      </c>
      <c r="H1069" s="7">
        <f t="shared" si="53"/>
        <v>0</v>
      </c>
      <c r="I1069" s="8" t="str">
        <f t="shared" si="54"/>
        <v>No impact</v>
      </c>
      <c r="J1069" s="8" t="str">
        <f t="shared" si="52"/>
        <v>No impact</v>
      </c>
      <c r="K1069" s="9">
        <v>7.4288023581959401E-5</v>
      </c>
      <c r="L1069" s="9">
        <v>9.2860029477497919E-5</v>
      </c>
      <c r="M1069" s="9">
        <v>7.4288023582008068E-5</v>
      </c>
      <c r="N1069" s="9">
        <v>1.4300444539532945E-3</v>
      </c>
      <c r="O1069" s="9">
        <v>1.5894885250742798</v>
      </c>
      <c r="P1069" s="9">
        <v>3.3979442733973833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f>_xlfn.XLOOKUP(B1069,'[2]Macro de calcul Nur Journalier-'!$B:$B,'[2]Macro de calcul Nur Journalier-'!$K:$K,"")</f>
        <v>0</v>
      </c>
      <c r="AC1069" s="9">
        <f>_xlfn.XLOOKUP(B1069,'[3]NUR MACRO SITES'!$B:$B,'[3]NUR MACRO SITES'!$K:$K,"")</f>
        <v>0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</v>
      </c>
      <c r="AL1069" s="9">
        <v>0</v>
      </c>
      <c r="AM1069" s="9">
        <v>0</v>
      </c>
      <c r="AN1069" s="9">
        <v>0</v>
      </c>
      <c r="AO1069" s="9">
        <v>0</v>
      </c>
      <c r="AP1069" s="9">
        <v>0</v>
      </c>
      <c r="AQ1069" s="9">
        <v>0</v>
      </c>
      <c r="AR1069" s="9">
        <v>0</v>
      </c>
      <c r="AS1069" s="9">
        <v>0</v>
      </c>
      <c r="AT1069" s="9">
        <v>0</v>
      </c>
      <c r="AU1069" s="9">
        <v>0</v>
      </c>
      <c r="AV1069" s="9">
        <v>0</v>
      </c>
      <c r="AW1069" s="9">
        <v>0</v>
      </c>
      <c r="AX1069" s="9">
        <v>0</v>
      </c>
      <c r="AY1069" s="9">
        <v>0</v>
      </c>
      <c r="AZ1069" s="9">
        <v>0</v>
      </c>
      <c r="BA1069" s="9">
        <v>0</v>
      </c>
      <c r="BB1069" s="9">
        <v>0</v>
      </c>
      <c r="BC1069" s="9">
        <v>0</v>
      </c>
      <c r="BD1069" s="9">
        <v>0</v>
      </c>
      <c r="BE1069" s="9">
        <v>0</v>
      </c>
      <c r="BF1069" s="9">
        <v>0</v>
      </c>
      <c r="BG1069" s="9">
        <v>0</v>
      </c>
      <c r="BH1069" s="9">
        <v>0</v>
      </c>
      <c r="BI1069" s="9">
        <v>0</v>
      </c>
      <c r="BJ1069" s="9">
        <v>0</v>
      </c>
      <c r="BK1069" s="9">
        <v>0</v>
      </c>
      <c r="BL1069" s="9">
        <v>0</v>
      </c>
      <c r="BM1069" s="9">
        <v>0</v>
      </c>
      <c r="BN1069" s="9">
        <v>0</v>
      </c>
      <c r="BO1069" s="9">
        <v>0</v>
      </c>
      <c r="BP1069" s="9">
        <v>0</v>
      </c>
      <c r="BQ1069" s="9">
        <v>0</v>
      </c>
      <c r="BR1069" s="9">
        <v>8.0257852428281581E-4</v>
      </c>
      <c r="BS1069" s="9">
        <v>0</v>
      </c>
      <c r="BT1069" s="9">
        <v>0</v>
      </c>
      <c r="BU1069" s="9">
        <v>0</v>
      </c>
      <c r="BV1069" s="9">
        <v>2.3791994475406145E-2</v>
      </c>
      <c r="BW1069" s="9">
        <v>0</v>
      </c>
      <c r="BX1069" s="9">
        <v>0</v>
      </c>
      <c r="BY1069" s="9">
        <v>0</v>
      </c>
      <c r="BZ1069" s="9">
        <v>0</v>
      </c>
      <c r="CA1069" s="9">
        <v>0</v>
      </c>
      <c r="CB1069" s="9">
        <v>0</v>
      </c>
      <c r="CC1069" s="9">
        <v>0</v>
      </c>
      <c r="CD1069" s="9">
        <v>0</v>
      </c>
      <c r="CE1069" s="9">
        <v>0</v>
      </c>
      <c r="CF1069" s="9">
        <v>0</v>
      </c>
      <c r="CG1069" s="9">
        <v>0</v>
      </c>
      <c r="CH1069" s="9">
        <v>0</v>
      </c>
      <c r="CI1069" s="9">
        <v>0</v>
      </c>
      <c r="CJ1069" s="9">
        <v>0</v>
      </c>
      <c r="CK1069" s="9">
        <v>0</v>
      </c>
      <c r="CL1069" s="62">
        <v>0</v>
      </c>
      <c r="CM1069" s="62">
        <v>1.1485790436402965E-2</v>
      </c>
      <c r="CN1069" s="62">
        <v>0</v>
      </c>
      <c r="CO1069" s="62">
        <v>0</v>
      </c>
      <c r="CP1069" s="62">
        <v>0</v>
      </c>
      <c r="CQ1069" s="62">
        <v>0</v>
      </c>
      <c r="CR1069" s="62">
        <v>5.4575339651231479E-2</v>
      </c>
      <c r="CS1069" s="62">
        <v>0</v>
      </c>
      <c r="CT1069" s="62">
        <v>0</v>
      </c>
      <c r="CU1069" s="62">
        <v>0</v>
      </c>
      <c r="CV1069" s="62">
        <v>0</v>
      </c>
      <c r="CW1069" s="80">
        <v>0</v>
      </c>
      <c r="CX1069" s="78">
        <v>0</v>
      </c>
      <c r="CY1069" s="78">
        <v>1.6051570485656318E-2</v>
      </c>
      <c r="CZ1069" s="78">
        <v>0.10119623437290434</v>
      </c>
      <c r="DA1069" s="78">
        <v>0</v>
      </c>
      <c r="DB1069" s="78">
        <v>0</v>
      </c>
      <c r="DC1069" s="78">
        <v>1.0701046990437544E-3</v>
      </c>
      <c r="DD1069" s="78">
        <v>3.067633470592096E-2</v>
      </c>
      <c r="DE1069" s="78">
        <v>0</v>
      </c>
      <c r="DF1069" s="78">
        <v>0</v>
      </c>
      <c r="DG1069" s="78">
        <v>0</v>
      </c>
      <c r="DH1069" s="78">
        <v>0</v>
      </c>
      <c r="DI1069" s="10">
        <v>2014</v>
      </c>
      <c r="DJ1069" s="60" t="s">
        <v>85</v>
      </c>
      <c r="DK1069" s="42" t="s">
        <v>5440</v>
      </c>
    </row>
    <row r="1070" spans="1:115" x14ac:dyDescent="0.25">
      <c r="A1070" s="8" t="s">
        <v>2776</v>
      </c>
      <c r="B1070" s="8" t="s">
        <v>2777</v>
      </c>
      <c r="C1070" s="6"/>
      <c r="D1070" s="6" t="s">
        <v>78</v>
      </c>
      <c r="E1070" s="6" t="s">
        <v>234</v>
      </c>
      <c r="F1070" s="6" t="s">
        <v>72</v>
      </c>
      <c r="G1070" s="8" t="s">
        <v>2778</v>
      </c>
      <c r="H1070" s="7">
        <f t="shared" si="53"/>
        <v>0</v>
      </c>
      <c r="I1070" s="8" t="str">
        <f t="shared" si="54"/>
        <v>No impact</v>
      </c>
      <c r="J1070" s="8" t="str">
        <f t="shared" si="52"/>
        <v>No impact</v>
      </c>
      <c r="K1070" s="9">
        <v>0</v>
      </c>
      <c r="L1070" s="9">
        <v>0</v>
      </c>
      <c r="M1070" s="9">
        <v>0.19400317358436736</v>
      </c>
      <c r="N1070" s="9">
        <v>3.1070965863167228E-2</v>
      </c>
      <c r="O1070" s="9">
        <v>3.1813846098987297E-2</v>
      </c>
      <c r="P1070" s="9">
        <v>0</v>
      </c>
      <c r="Q1070" s="9">
        <v>4.5501414443969582E-3</v>
      </c>
      <c r="R1070" s="9">
        <v>0</v>
      </c>
      <c r="S1070" s="9">
        <v>0</v>
      </c>
      <c r="T1070" s="9">
        <v>0</v>
      </c>
      <c r="U1070" s="9">
        <v>6.479958576998051</v>
      </c>
      <c r="V1070" s="9">
        <v>0</v>
      </c>
      <c r="W1070" s="9">
        <v>2.3992060096039562</v>
      </c>
      <c r="X1070" s="9">
        <v>1.2932802025388674</v>
      </c>
      <c r="Y1070" s="9">
        <v>0.16551371654067432</v>
      </c>
      <c r="Z1070" s="9">
        <v>0</v>
      </c>
      <c r="AA1070" s="9">
        <v>0.21435809204583253</v>
      </c>
      <c r="AB1070" s="9">
        <f>_xlfn.XLOOKUP(B1070,'[2]Macro de calcul Nur Journalier-'!$B:$B,'[2]Macro de calcul Nur Journalier-'!$K:$K,"")</f>
        <v>4.8695799457994501E-2</v>
      </c>
      <c r="AC1070" s="9">
        <f>_xlfn.XLOOKUP(B1070,'[3]NUR MACRO SITES'!$B:$B,'[3]NUR MACRO SITES'!$K:$K,"")</f>
        <v>1.3761856368563358E-2</v>
      </c>
      <c r="AD1070" s="9">
        <v>4.8695799457994571E-2</v>
      </c>
      <c r="AE1070" s="9">
        <v>0</v>
      </c>
      <c r="AF1070" s="9">
        <v>0</v>
      </c>
      <c r="AG1070" s="9">
        <v>0</v>
      </c>
      <c r="AH1070" s="9">
        <v>0</v>
      </c>
      <c r="AI1070" s="9">
        <v>2.5555080112204805E-2</v>
      </c>
      <c r="AJ1070" s="9">
        <v>0</v>
      </c>
      <c r="AK1070" s="9">
        <v>3.466947772547901</v>
      </c>
      <c r="AL1070" s="9">
        <v>0</v>
      </c>
      <c r="AM1070" s="9">
        <v>0</v>
      </c>
      <c r="AN1070" s="9">
        <v>0</v>
      </c>
      <c r="AO1070" s="9">
        <v>1.386620538667338E-2</v>
      </c>
      <c r="AP1070" s="9">
        <v>0</v>
      </c>
      <c r="AQ1070" s="9">
        <v>0</v>
      </c>
      <c r="AR1070" s="9">
        <v>0</v>
      </c>
      <c r="AS1070" s="9">
        <v>0</v>
      </c>
      <c r="AT1070" s="9">
        <v>0</v>
      </c>
      <c r="AU1070" s="9">
        <v>0</v>
      </c>
      <c r="AV1070" s="9">
        <v>0</v>
      </c>
      <c r="AW1070" s="9">
        <v>0</v>
      </c>
      <c r="AX1070" s="9">
        <v>0</v>
      </c>
      <c r="AY1070" s="9">
        <v>0</v>
      </c>
      <c r="AZ1070" s="9">
        <v>0.30986761615416564</v>
      </c>
      <c r="BA1070" s="9">
        <v>0.20111485754760614</v>
      </c>
      <c r="BB1070" s="9">
        <v>0</v>
      </c>
      <c r="BC1070" s="9">
        <v>0.12752152737532871</v>
      </c>
      <c r="BD1070" s="9">
        <v>0.12752152737532871</v>
      </c>
      <c r="BE1070" s="9">
        <v>0.38243653009734863</v>
      </c>
      <c r="BF1070" s="9">
        <v>0</v>
      </c>
      <c r="BG1070" s="9">
        <v>0</v>
      </c>
      <c r="BH1070" s="9">
        <v>0</v>
      </c>
      <c r="BI1070" s="9">
        <v>0</v>
      </c>
      <c r="BJ1070" s="9">
        <v>0</v>
      </c>
      <c r="BK1070" s="9">
        <v>0.3776921341259028</v>
      </c>
      <c r="BL1070" s="9">
        <v>0</v>
      </c>
      <c r="BM1070" s="9">
        <v>0</v>
      </c>
      <c r="BN1070" s="9">
        <v>0</v>
      </c>
      <c r="BO1070" s="9">
        <v>0</v>
      </c>
      <c r="BP1070" s="9">
        <v>5.8909263682358784E-2</v>
      </c>
      <c r="BQ1070" s="9">
        <v>0.30380272405852193</v>
      </c>
      <c r="BR1070" s="9">
        <v>0</v>
      </c>
      <c r="BS1070" s="9">
        <v>2.1544774607414115E-2</v>
      </c>
      <c r="BT1070" s="9">
        <v>0</v>
      </c>
      <c r="BU1070" s="9">
        <v>0</v>
      </c>
      <c r="BV1070" s="9">
        <v>0</v>
      </c>
      <c r="BW1070" s="9">
        <v>0</v>
      </c>
      <c r="BX1070" s="9">
        <v>0</v>
      </c>
      <c r="BY1070" s="9">
        <v>0</v>
      </c>
      <c r="BZ1070" s="9">
        <v>0</v>
      </c>
      <c r="CA1070" s="9">
        <v>0</v>
      </c>
      <c r="CB1070" s="9">
        <v>0.40016565220741185</v>
      </c>
      <c r="CC1070" s="9">
        <v>0</v>
      </c>
      <c r="CD1070" s="9">
        <v>0</v>
      </c>
      <c r="CE1070" s="9">
        <v>0.58322489605716354</v>
      </c>
      <c r="CF1070" s="9">
        <v>0</v>
      </c>
      <c r="CG1070" s="9">
        <v>0.18191779883743814</v>
      </c>
      <c r="CH1070" s="9">
        <v>1.6675263174415649</v>
      </c>
      <c r="CI1070" s="9">
        <v>3.0180341177914181</v>
      </c>
      <c r="CJ1070" s="9">
        <v>2.3038997468845679</v>
      </c>
      <c r="CK1070" s="9">
        <v>0</v>
      </c>
      <c r="CL1070" s="62">
        <v>6.2820496357363602</v>
      </c>
      <c r="CM1070" s="62">
        <v>0</v>
      </c>
      <c r="CN1070" s="62">
        <v>0</v>
      </c>
      <c r="CO1070" s="62">
        <v>0</v>
      </c>
      <c r="CP1070" s="62">
        <v>0</v>
      </c>
      <c r="CQ1070" s="62">
        <v>7.1642617847063494</v>
      </c>
      <c r="CR1070" s="62">
        <v>0</v>
      </c>
      <c r="CS1070" s="62">
        <v>6.5003442215267271E-2</v>
      </c>
      <c r="CT1070" s="62">
        <v>0</v>
      </c>
      <c r="CU1070" s="62">
        <v>0</v>
      </c>
      <c r="CV1070" s="62">
        <v>0</v>
      </c>
      <c r="CW1070" s="80">
        <v>0</v>
      </c>
      <c r="CX1070" s="78">
        <v>0</v>
      </c>
      <c r="CY1070" s="78">
        <v>0</v>
      </c>
      <c r="CZ1070" s="78">
        <v>0</v>
      </c>
      <c r="DA1070" s="78">
        <v>0</v>
      </c>
      <c r="DB1070" s="78">
        <v>0</v>
      </c>
      <c r="DC1070" s="78">
        <v>0</v>
      </c>
      <c r="DD1070" s="78">
        <v>2.9517054615290219E-2</v>
      </c>
      <c r="DE1070" s="78">
        <v>0</v>
      </c>
      <c r="DF1070" s="78">
        <v>0</v>
      </c>
      <c r="DG1070" s="78">
        <v>0</v>
      </c>
      <c r="DH1070" s="78">
        <v>0</v>
      </c>
      <c r="DI1070" s="82">
        <v>2018</v>
      </c>
      <c r="DJ1070" s="61" t="s">
        <v>80</v>
      </c>
      <c r="DK1070" s="42" t="s">
        <v>5440</v>
      </c>
    </row>
    <row r="1071" spans="1:115" x14ac:dyDescent="0.2">
      <c r="A1071" s="4" t="s">
        <v>2032</v>
      </c>
      <c r="B1071" s="5" t="s">
        <v>2033</v>
      </c>
      <c r="C1071" s="6" t="s">
        <v>147</v>
      </c>
      <c r="D1071" s="5" t="s">
        <v>78</v>
      </c>
      <c r="E1071" s="5" t="s">
        <v>79</v>
      </c>
      <c r="F1071" s="6" t="s">
        <v>147</v>
      </c>
      <c r="G1071" s="5" t="s">
        <v>180</v>
      </c>
      <c r="H1071" s="7">
        <f t="shared" si="53"/>
        <v>0</v>
      </c>
      <c r="I1071" s="8" t="str">
        <f t="shared" si="54"/>
        <v>No impact</v>
      </c>
      <c r="J1071" s="8" t="str">
        <f t="shared" si="52"/>
        <v>No impact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7.3173703228259987E-3</v>
      </c>
      <c r="U1071" s="9">
        <v>0</v>
      </c>
      <c r="V1071" s="9">
        <v>0</v>
      </c>
      <c r="W1071" s="9">
        <v>0</v>
      </c>
      <c r="X1071" s="9">
        <v>0</v>
      </c>
      <c r="Y1071" s="9">
        <v>7.40085768300415E-2</v>
      </c>
      <c r="Z1071" s="9">
        <v>0</v>
      </c>
      <c r="AA1071" s="9">
        <v>0</v>
      </c>
      <c r="AB1071" s="9">
        <f>_xlfn.XLOOKUP(B1071,'[2]Macro de calcul Nur Journalier-'!$B:$B,'[2]Macro de calcul Nur Journalier-'!$K:$K,"")</f>
        <v>0</v>
      </c>
      <c r="AC1071" s="9">
        <f>_xlfn.XLOOKUP(B1071,'[3]NUR MACRO SITES'!$B:$B,'[3]NUR MACRO SITES'!$K:$K,"")</f>
        <v>0</v>
      </c>
      <c r="AD1071" s="9">
        <v>0</v>
      </c>
      <c r="AE1071" s="9">
        <v>0</v>
      </c>
      <c r="AF1071" s="9">
        <v>5.5512654221936959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</v>
      </c>
      <c r="AM1071" s="9">
        <v>0</v>
      </c>
      <c r="AN1071" s="9">
        <v>0</v>
      </c>
      <c r="AO1071" s="9">
        <v>0</v>
      </c>
      <c r="AP1071" s="9">
        <v>0</v>
      </c>
      <c r="AQ1071" s="9">
        <v>0</v>
      </c>
      <c r="AR1071" s="9">
        <v>2.3681630956536699</v>
      </c>
      <c r="AS1071" s="9">
        <v>0</v>
      </c>
      <c r="AT1071" s="9">
        <v>0.35534437946718661</v>
      </c>
      <c r="AU1071" s="9">
        <v>0</v>
      </c>
      <c r="AV1071" s="9">
        <v>0.80350337256308335</v>
      </c>
      <c r="AW1071" s="9">
        <v>0</v>
      </c>
      <c r="AX1071" s="9">
        <v>0</v>
      </c>
      <c r="AY1071" s="9">
        <v>0</v>
      </c>
      <c r="AZ1071" s="9">
        <v>0</v>
      </c>
      <c r="BA1071" s="9">
        <v>0</v>
      </c>
      <c r="BB1071" s="9">
        <v>6.612545095346084E-2</v>
      </c>
      <c r="BC1071" s="9">
        <v>0</v>
      </c>
      <c r="BD1071" s="9">
        <v>0</v>
      </c>
      <c r="BE1071" s="9">
        <v>0.78270110781863222</v>
      </c>
      <c r="BF1071" s="9">
        <v>5.4916027138249002E-2</v>
      </c>
      <c r="BG1071" s="9">
        <v>0</v>
      </c>
      <c r="BH1071" s="9">
        <v>0</v>
      </c>
      <c r="BI1071" s="9">
        <v>0</v>
      </c>
      <c r="BJ1071" s="9">
        <v>3.6686756098883277E-2</v>
      </c>
      <c r="BK1071" s="9">
        <v>0.17283974397388366</v>
      </c>
      <c r="BL1071" s="9">
        <v>0</v>
      </c>
      <c r="BM1071" s="9">
        <v>0</v>
      </c>
      <c r="BN1071" s="9">
        <v>0</v>
      </c>
      <c r="BO1071" s="9">
        <v>0</v>
      </c>
      <c r="BP1071" s="9">
        <v>0</v>
      </c>
      <c r="BQ1071" s="9">
        <v>0</v>
      </c>
      <c r="BR1071" s="9">
        <v>2.8553960386150806E-2</v>
      </c>
      <c r="BS1071" s="9">
        <v>0</v>
      </c>
      <c r="BT1071" s="9">
        <v>2.1455599215827237E-2</v>
      </c>
      <c r="BU1071" s="9">
        <v>0</v>
      </c>
      <c r="BV1071" s="9">
        <v>0</v>
      </c>
      <c r="BW1071" s="9">
        <v>0</v>
      </c>
      <c r="BX1071" s="9">
        <v>0</v>
      </c>
      <c r="BY1071" s="9">
        <v>5.2256779469971393E-3</v>
      </c>
      <c r="BZ1071" s="9">
        <v>3.567015663479283E-3</v>
      </c>
      <c r="CA1071" s="9">
        <v>0</v>
      </c>
      <c r="CB1071" s="9">
        <v>0</v>
      </c>
      <c r="CC1071" s="9">
        <v>0</v>
      </c>
      <c r="CD1071" s="9">
        <v>0</v>
      </c>
      <c r="CE1071" s="9">
        <v>0</v>
      </c>
      <c r="CF1071" s="9">
        <v>1.2484554822176806E-3</v>
      </c>
      <c r="CG1071" s="9">
        <v>0</v>
      </c>
      <c r="CH1071" s="9">
        <v>1.792425370898288E-2</v>
      </c>
      <c r="CI1071" s="9">
        <v>0</v>
      </c>
      <c r="CJ1071" s="9">
        <v>0</v>
      </c>
      <c r="CK1071" s="9">
        <v>0</v>
      </c>
      <c r="CL1071" s="62">
        <v>0</v>
      </c>
      <c r="CM1071" s="62">
        <v>0</v>
      </c>
      <c r="CN1071" s="62">
        <v>0</v>
      </c>
      <c r="CO1071" s="62">
        <v>0</v>
      </c>
      <c r="CP1071" s="62">
        <v>0</v>
      </c>
      <c r="CQ1071" s="62">
        <v>0</v>
      </c>
      <c r="CR1071" s="62">
        <v>0</v>
      </c>
      <c r="CS1071" s="62">
        <v>0</v>
      </c>
      <c r="CT1071" s="62">
        <v>0</v>
      </c>
      <c r="CU1071" s="62">
        <v>0</v>
      </c>
      <c r="CV1071" s="62">
        <v>0</v>
      </c>
      <c r="CW1071" s="80">
        <v>0</v>
      </c>
      <c r="CX1071" s="78">
        <v>0</v>
      </c>
      <c r="CY1071" s="78">
        <v>4.2269135612230313E-3</v>
      </c>
      <c r="CZ1071" s="78">
        <v>1.3055277328333855E-2</v>
      </c>
      <c r="DA1071" s="78">
        <v>0</v>
      </c>
      <c r="DB1071" s="78">
        <v>0</v>
      </c>
      <c r="DC1071" s="78">
        <v>0</v>
      </c>
      <c r="DD1071" s="78">
        <v>2.9035507500720641E-2</v>
      </c>
      <c r="DE1071" s="78">
        <v>0</v>
      </c>
      <c r="DF1071" s="78">
        <v>0</v>
      </c>
      <c r="DG1071" s="78">
        <v>0</v>
      </c>
      <c r="DH1071" s="78">
        <v>0</v>
      </c>
      <c r="DI1071" s="10">
        <v>2017</v>
      </c>
      <c r="DJ1071" s="61" t="s">
        <v>80</v>
      </c>
      <c r="DK1071" s="42" t="s">
        <v>5440</v>
      </c>
    </row>
    <row r="1072" spans="1:115" x14ac:dyDescent="0.2">
      <c r="A1072" s="4" t="s">
        <v>2912</v>
      </c>
      <c r="B1072" s="5" t="s">
        <v>2913</v>
      </c>
      <c r="C1072" s="6" t="s">
        <v>159</v>
      </c>
      <c r="D1072" s="5" t="s">
        <v>78</v>
      </c>
      <c r="E1072" s="5" t="s">
        <v>79</v>
      </c>
      <c r="F1072" s="6" t="s">
        <v>131</v>
      </c>
      <c r="G1072" s="5" t="s">
        <v>159</v>
      </c>
      <c r="H1072" s="7">
        <f t="shared" si="53"/>
        <v>0</v>
      </c>
      <c r="I1072" s="8" t="str">
        <f t="shared" si="54"/>
        <v>No impact</v>
      </c>
      <c r="J1072" s="8" t="str">
        <f t="shared" si="52"/>
        <v>No impact</v>
      </c>
      <c r="K1072" s="9">
        <v>0</v>
      </c>
      <c r="L1072" s="9">
        <v>0</v>
      </c>
      <c r="M1072" s="9">
        <v>0</v>
      </c>
      <c r="N1072" s="9">
        <v>9.7365419107611212E-17</v>
      </c>
      <c r="O1072" s="9">
        <v>0</v>
      </c>
      <c r="P1072" s="9">
        <v>0</v>
      </c>
      <c r="Q1072" s="9">
        <v>4.8682709553805606E-17</v>
      </c>
      <c r="R1072" s="9">
        <v>0</v>
      </c>
      <c r="S1072" s="9">
        <v>0</v>
      </c>
      <c r="T1072" s="9">
        <v>0</v>
      </c>
      <c r="U1072" s="9">
        <v>4.8682709553805606E-17</v>
      </c>
      <c r="V1072" s="9">
        <v>0</v>
      </c>
      <c r="W1072" s="9">
        <v>0</v>
      </c>
      <c r="X1072" s="9">
        <v>0</v>
      </c>
      <c r="Y1072" s="9">
        <v>0</v>
      </c>
      <c r="Z1072" s="9">
        <v>1.1967243438881749</v>
      </c>
      <c r="AA1072" s="9">
        <v>1.2532761018399652</v>
      </c>
      <c r="AB1072" s="9">
        <f>_xlfn.XLOOKUP(B1072,'[2]Macro de calcul Nur Journalier-'!$B:$B,'[2]Macro de calcul Nur Journalier-'!$K:$K,"")</f>
        <v>0</v>
      </c>
      <c r="AC1072" s="9">
        <f>_xlfn.XLOOKUP(B1072,'[3]NUR MACRO SITES'!$B:$B,'[3]NUR MACRO SITES'!$K:$K,"")</f>
        <v>0</v>
      </c>
      <c r="AD1072" s="9">
        <v>0</v>
      </c>
      <c r="AE1072" s="9">
        <v>0</v>
      </c>
      <c r="AF1072" s="9">
        <v>0</v>
      </c>
      <c r="AG1072" s="9">
        <v>0</v>
      </c>
      <c r="AH1072" s="9">
        <v>0</v>
      </c>
      <c r="AI1072" s="9">
        <v>0</v>
      </c>
      <c r="AJ1072" s="9">
        <v>0</v>
      </c>
      <c r="AK1072" s="9">
        <v>0</v>
      </c>
      <c r="AL1072" s="9">
        <v>0</v>
      </c>
      <c r="AM1072" s="9">
        <v>0.7172925849826437</v>
      </c>
      <c r="AN1072" s="9">
        <v>0</v>
      </c>
      <c r="AO1072" s="9">
        <v>0</v>
      </c>
      <c r="AP1072" s="9">
        <v>0</v>
      </c>
      <c r="AQ1072" s="9">
        <v>0.63493683742221763</v>
      </c>
      <c r="AR1072" s="9">
        <v>0</v>
      </c>
      <c r="AS1072" s="9">
        <v>0</v>
      </c>
      <c r="AT1072" s="9">
        <v>0.21022484472776942</v>
      </c>
      <c r="AU1072" s="9">
        <v>0</v>
      </c>
      <c r="AV1072" s="9">
        <v>0</v>
      </c>
      <c r="AW1072" s="9">
        <v>0</v>
      </c>
      <c r="AX1072" s="9">
        <v>0</v>
      </c>
      <c r="AY1072" s="9">
        <v>0</v>
      </c>
      <c r="AZ1072" s="9">
        <v>0</v>
      </c>
      <c r="BA1072" s="9">
        <v>0</v>
      </c>
      <c r="BB1072" s="9">
        <v>0.15170506764073979</v>
      </c>
      <c r="BC1072" s="9">
        <v>0</v>
      </c>
      <c r="BD1072" s="9">
        <v>0</v>
      </c>
      <c r="BE1072" s="9">
        <v>0</v>
      </c>
      <c r="BF1072" s="9">
        <v>19.255165252972269</v>
      </c>
      <c r="BG1072" s="9">
        <v>13.180578239057771</v>
      </c>
      <c r="BH1072" s="9">
        <v>0</v>
      </c>
      <c r="BI1072" s="9">
        <v>0</v>
      </c>
      <c r="BJ1072" s="9">
        <v>0</v>
      </c>
      <c r="BK1072" s="9">
        <v>0</v>
      </c>
      <c r="BL1072" s="9">
        <v>0</v>
      </c>
      <c r="BM1072" s="9">
        <v>0</v>
      </c>
      <c r="BN1072" s="9">
        <v>0</v>
      </c>
      <c r="BO1072" s="9">
        <v>0</v>
      </c>
      <c r="BP1072" s="9">
        <v>0</v>
      </c>
      <c r="BQ1072" s="9">
        <v>0</v>
      </c>
      <c r="BR1072" s="9">
        <v>0</v>
      </c>
      <c r="BS1072" s="9">
        <v>2.3809829553723492E-2</v>
      </c>
      <c r="BT1072" s="9">
        <v>0</v>
      </c>
      <c r="BU1072" s="9">
        <v>0</v>
      </c>
      <c r="BV1072" s="9">
        <v>0</v>
      </c>
      <c r="BW1072" s="9">
        <v>0</v>
      </c>
      <c r="BX1072" s="9">
        <v>0</v>
      </c>
      <c r="BY1072" s="9">
        <v>0</v>
      </c>
      <c r="BZ1072" s="9">
        <v>0</v>
      </c>
      <c r="CA1072" s="9">
        <v>0</v>
      </c>
      <c r="CB1072" s="9">
        <v>0</v>
      </c>
      <c r="CC1072" s="9">
        <v>0</v>
      </c>
      <c r="CD1072" s="9">
        <v>0</v>
      </c>
      <c r="CE1072" s="9">
        <v>0</v>
      </c>
      <c r="CF1072" s="9">
        <v>0</v>
      </c>
      <c r="CG1072" s="9">
        <v>0</v>
      </c>
      <c r="CH1072" s="9">
        <v>0</v>
      </c>
      <c r="CI1072" s="9">
        <v>0</v>
      </c>
      <c r="CJ1072" s="9">
        <v>0</v>
      </c>
      <c r="CK1072" s="9">
        <v>0</v>
      </c>
      <c r="CL1072" s="62">
        <v>0</v>
      </c>
      <c r="CM1072" s="62">
        <v>0</v>
      </c>
      <c r="CN1072" s="62">
        <v>0</v>
      </c>
      <c r="CO1072" s="62">
        <v>0</v>
      </c>
      <c r="CP1072" s="62">
        <v>0</v>
      </c>
      <c r="CQ1072" s="62">
        <v>0</v>
      </c>
      <c r="CR1072" s="62">
        <v>0</v>
      </c>
      <c r="CS1072" s="62">
        <v>5.8373854631270454</v>
      </c>
      <c r="CT1072" s="62">
        <v>0</v>
      </c>
      <c r="CU1072" s="62">
        <v>0</v>
      </c>
      <c r="CV1072" s="62">
        <v>0</v>
      </c>
      <c r="CW1072" s="80">
        <v>0</v>
      </c>
      <c r="CX1072" s="78">
        <v>0</v>
      </c>
      <c r="CY1072" s="78">
        <v>3.8991048217490949</v>
      </c>
      <c r="CZ1072" s="78">
        <v>0</v>
      </c>
      <c r="DA1072" s="78">
        <v>0</v>
      </c>
      <c r="DB1072" s="78">
        <v>0</v>
      </c>
      <c r="DC1072" s="78">
        <v>0</v>
      </c>
      <c r="DD1072" s="78">
        <v>2.8839321639228897E-2</v>
      </c>
      <c r="DE1072" s="78">
        <v>0</v>
      </c>
      <c r="DF1072" s="78">
        <v>0</v>
      </c>
      <c r="DG1072" s="78">
        <v>0</v>
      </c>
      <c r="DH1072" s="78">
        <v>0</v>
      </c>
      <c r="DI1072" s="10">
        <v>2024</v>
      </c>
      <c r="DJ1072" s="59" t="s">
        <v>74</v>
      </c>
      <c r="DK1072" s="42" t="s">
        <v>5440</v>
      </c>
    </row>
    <row r="1073" spans="1:115" x14ac:dyDescent="0.2">
      <c r="A1073" s="4" t="s">
        <v>4361</v>
      </c>
      <c r="B1073" s="4" t="s">
        <v>4362</v>
      </c>
      <c r="C1073" s="6" t="s">
        <v>166</v>
      </c>
      <c r="D1073" s="4" t="s">
        <v>78</v>
      </c>
      <c r="E1073" s="4" t="s">
        <v>79</v>
      </c>
      <c r="F1073" s="6" t="s">
        <v>166</v>
      </c>
      <c r="G1073" s="4" t="s">
        <v>167</v>
      </c>
      <c r="H1073" s="7">
        <f t="shared" si="53"/>
        <v>2</v>
      </c>
      <c r="I1073" s="8" t="str">
        <f t="shared" si="54"/>
        <v>No impact</v>
      </c>
      <c r="J1073" s="8" t="str">
        <f t="shared" si="52"/>
        <v>No impact</v>
      </c>
      <c r="K1073" s="9">
        <v>0</v>
      </c>
      <c r="L1073" s="9">
        <v>9.2860029477487749E-4</v>
      </c>
      <c r="M1073" s="9">
        <v>5.5716017686492658E-4</v>
      </c>
      <c r="N1073" s="9">
        <v>0</v>
      </c>
      <c r="O1073" s="9">
        <v>0</v>
      </c>
      <c r="P1073" s="9">
        <v>0</v>
      </c>
      <c r="Q1073" s="9">
        <v>0</v>
      </c>
      <c r="R1073" s="9">
        <v>9.6574430656587266E-3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0.17179105453335233</v>
      </c>
      <c r="Y1073" s="9">
        <v>0.19825616293443635</v>
      </c>
      <c r="Z1073" s="9">
        <v>0</v>
      </c>
      <c r="AA1073" s="9">
        <v>0</v>
      </c>
      <c r="AB1073" s="9">
        <f>_xlfn.XLOOKUP(B1073,'[2]Macro de calcul Nur Journalier-'!$B:$B,'[2]Macro de calcul Nur Journalier-'!$K:$K,"")</f>
        <v>7.50309038178101E-3</v>
      </c>
      <c r="AC1073" s="9">
        <f>_xlfn.XLOOKUP(B1073,'[3]NUR MACRO SITES'!$B:$B,'[3]NUR MACRO SITES'!$K:$K,"")</f>
        <v>7.8931025055864589E-3</v>
      </c>
      <c r="AD1073" s="9">
        <v>7.50309038178101E-3</v>
      </c>
      <c r="AE1073" s="9">
        <v>8.4502626824513802E-3</v>
      </c>
      <c r="AF1073" s="9">
        <v>1.7643405600722673E-3</v>
      </c>
      <c r="AG1073" s="9">
        <v>0</v>
      </c>
      <c r="AH1073" s="9">
        <v>1.5179829018684921</v>
      </c>
      <c r="AI1073" s="9">
        <v>6.3505116959064329</v>
      </c>
      <c r="AJ1073" s="9">
        <v>6.9645022108115826E-3</v>
      </c>
      <c r="AK1073" s="9">
        <v>5.0144415917843391E-3</v>
      </c>
      <c r="AL1073" s="9">
        <v>5.0144415917843391E-3</v>
      </c>
      <c r="AM1073" s="9">
        <v>0.84373481668803307</v>
      </c>
      <c r="AN1073" s="9">
        <v>0</v>
      </c>
      <c r="AO1073" s="9">
        <v>0</v>
      </c>
      <c r="AP1073" s="9">
        <v>1.7488248482400531E-2</v>
      </c>
      <c r="AQ1073" s="9">
        <v>6.1062524512816907E-2</v>
      </c>
      <c r="AR1073" s="9">
        <v>9.7264662323141862E-2</v>
      </c>
      <c r="AS1073" s="9">
        <v>0</v>
      </c>
      <c r="AT1073" s="9">
        <v>0</v>
      </c>
      <c r="AU1073" s="9">
        <v>6.0001521989826077E-2</v>
      </c>
      <c r="AV1073" s="9">
        <v>0</v>
      </c>
      <c r="AW1073" s="9">
        <v>0</v>
      </c>
      <c r="AX1073" s="9">
        <v>0</v>
      </c>
      <c r="AY1073" s="9">
        <v>0</v>
      </c>
      <c r="AZ1073" s="9">
        <v>2.0531496408689396</v>
      </c>
      <c r="BA1073" s="9">
        <v>18.966334755808436</v>
      </c>
      <c r="BB1073" s="9">
        <v>18.966060358604214</v>
      </c>
      <c r="BC1073" s="9">
        <v>12.111709662879253</v>
      </c>
      <c r="BD1073" s="9">
        <v>12.111709662879253</v>
      </c>
      <c r="BE1073" s="9">
        <v>0</v>
      </c>
      <c r="BF1073" s="9">
        <v>0.17989480708778954</v>
      </c>
      <c r="BG1073" s="9">
        <v>0</v>
      </c>
      <c r="BH1073" s="9">
        <v>3.2927664506611875E-3</v>
      </c>
      <c r="BI1073" s="9">
        <v>5.4337954758826941</v>
      </c>
      <c r="BJ1073" s="9">
        <v>0</v>
      </c>
      <c r="BK1073" s="9">
        <v>0</v>
      </c>
      <c r="BL1073" s="9">
        <v>0</v>
      </c>
      <c r="BM1073" s="9">
        <v>0</v>
      </c>
      <c r="BN1073" s="9">
        <v>0</v>
      </c>
      <c r="BO1073" s="9">
        <v>2.3567807540956482</v>
      </c>
      <c r="BP1073" s="9">
        <v>0</v>
      </c>
      <c r="BQ1073" s="9">
        <v>1.0040614040344373</v>
      </c>
      <c r="BR1073" s="9">
        <v>4.5909453447591968</v>
      </c>
      <c r="BS1073" s="9">
        <v>0</v>
      </c>
      <c r="BT1073" s="9">
        <v>0</v>
      </c>
      <c r="BU1073" s="9">
        <v>0</v>
      </c>
      <c r="BV1073" s="9">
        <v>0</v>
      </c>
      <c r="BW1073" s="9">
        <v>0</v>
      </c>
      <c r="BX1073" s="9">
        <v>0</v>
      </c>
      <c r="BY1073" s="9">
        <v>4.124593716915931</v>
      </c>
      <c r="BZ1073" s="9">
        <v>1.6971503825267593</v>
      </c>
      <c r="CA1073" s="9">
        <v>4.7554739422371748</v>
      </c>
      <c r="CB1073" s="9">
        <v>0.56157311097984508</v>
      </c>
      <c r="CC1073" s="9">
        <v>0.67796483207917069</v>
      </c>
      <c r="CD1073" s="9">
        <v>0</v>
      </c>
      <c r="CE1073" s="9">
        <v>0</v>
      </c>
      <c r="CF1073" s="9">
        <v>0</v>
      </c>
      <c r="CG1073" s="9">
        <v>0</v>
      </c>
      <c r="CH1073" s="9">
        <v>0</v>
      </c>
      <c r="CI1073" s="9">
        <v>0</v>
      </c>
      <c r="CJ1073" s="9">
        <v>0.76976198017880737</v>
      </c>
      <c r="CK1073" s="9">
        <v>0</v>
      </c>
      <c r="CL1073" s="62">
        <v>4.7262957541099153E-2</v>
      </c>
      <c r="CM1073" s="62">
        <v>0</v>
      </c>
      <c r="CN1073" s="62">
        <v>0</v>
      </c>
      <c r="CO1073" s="62">
        <v>0</v>
      </c>
      <c r="CP1073" s="62">
        <v>0</v>
      </c>
      <c r="CQ1073" s="62">
        <v>0</v>
      </c>
      <c r="CR1073" s="62">
        <v>1.5462121147266381</v>
      </c>
      <c r="CS1073" s="62">
        <v>0</v>
      </c>
      <c r="CT1073" s="62">
        <v>0</v>
      </c>
      <c r="CU1073" s="62">
        <v>0</v>
      </c>
      <c r="CV1073" s="62">
        <v>1.5516518136134437E-2</v>
      </c>
      <c r="CW1073" s="80">
        <v>4.6299863311959774E-2</v>
      </c>
      <c r="CX1073" s="78">
        <v>0</v>
      </c>
      <c r="CY1073" s="78">
        <v>0</v>
      </c>
      <c r="CZ1073" s="78">
        <v>0</v>
      </c>
      <c r="DA1073" s="78">
        <v>1.7681339942299952</v>
      </c>
      <c r="DB1073" s="78">
        <v>5.5742823877888208</v>
      </c>
      <c r="DC1073" s="78">
        <v>0</v>
      </c>
      <c r="DD1073" s="78">
        <v>2.8464784994563872E-2</v>
      </c>
      <c r="DE1073" s="78">
        <v>0</v>
      </c>
      <c r="DF1073" s="78">
        <v>0</v>
      </c>
      <c r="DG1073" s="78">
        <v>0</v>
      </c>
      <c r="DH1073" s="78">
        <v>0</v>
      </c>
      <c r="DI1073" s="10">
        <v>2020</v>
      </c>
      <c r="DJ1073" s="60" t="s">
        <v>85</v>
      </c>
      <c r="DK1073" s="42" t="s">
        <v>5440</v>
      </c>
    </row>
    <row r="1074" spans="1:115" x14ac:dyDescent="0.2">
      <c r="A1074" s="4" t="s">
        <v>3367</v>
      </c>
      <c r="B1074" s="5" t="s">
        <v>3368</v>
      </c>
      <c r="C1074" s="6" t="s">
        <v>159</v>
      </c>
      <c r="D1074" s="5" t="s">
        <v>78</v>
      </c>
      <c r="E1074" s="5" t="s">
        <v>79</v>
      </c>
      <c r="F1074" s="6" t="s">
        <v>131</v>
      </c>
      <c r="G1074" s="5" t="s">
        <v>159</v>
      </c>
      <c r="H1074" s="7">
        <f t="shared" si="53"/>
        <v>0</v>
      </c>
      <c r="I1074" s="8" t="str">
        <f t="shared" si="54"/>
        <v>No impact</v>
      </c>
      <c r="J1074" s="8" t="str">
        <f t="shared" si="52"/>
        <v>No impact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9.7365419107611212E-17</v>
      </c>
      <c r="X1074" s="9">
        <v>0</v>
      </c>
      <c r="Y1074" s="9">
        <v>4.8682709553805606E-17</v>
      </c>
      <c r="Z1074" s="9">
        <v>0</v>
      </c>
      <c r="AA1074" s="9">
        <v>0</v>
      </c>
      <c r="AB1074" s="9">
        <f>_xlfn.XLOOKUP(B1074,'[2]Macro de calcul Nur Journalier-'!$B:$B,'[2]Macro de calcul Nur Journalier-'!$K:$K,"")</f>
        <v>0</v>
      </c>
      <c r="AC1074" s="9">
        <f>_xlfn.XLOOKUP(B1074,'[3]NUR MACRO SITES'!$B:$B,'[3]NUR MACRO SITES'!$K:$K,"")</f>
        <v>0</v>
      </c>
      <c r="AD1074" s="9">
        <v>0</v>
      </c>
      <c r="AE1074" s="9">
        <v>7.3024064330708403E-17</v>
      </c>
      <c r="AF1074" s="9">
        <v>0</v>
      </c>
      <c r="AG1074" s="9">
        <v>0</v>
      </c>
      <c r="AH1074" s="9">
        <v>0</v>
      </c>
      <c r="AI1074" s="9">
        <v>4.8682709553805606E-17</v>
      </c>
      <c r="AJ1074" s="9">
        <v>0</v>
      </c>
      <c r="AK1074" s="9">
        <v>0</v>
      </c>
      <c r="AL1074" s="9">
        <v>9.7365419107611212E-17</v>
      </c>
      <c r="AM1074" s="9">
        <v>7.6428767949235699E-2</v>
      </c>
      <c r="AN1074" s="9">
        <v>0</v>
      </c>
      <c r="AO1074" s="9">
        <v>0</v>
      </c>
      <c r="AP1074" s="9">
        <v>0</v>
      </c>
      <c r="AQ1074" s="9">
        <v>0.57797197782577947</v>
      </c>
      <c r="AR1074" s="9">
        <v>0</v>
      </c>
      <c r="AS1074" s="9">
        <v>0</v>
      </c>
      <c r="AT1074" s="9">
        <v>0.89449829946906034</v>
      </c>
      <c r="AU1074" s="9">
        <v>0</v>
      </c>
      <c r="AV1074" s="9">
        <v>0</v>
      </c>
      <c r="AW1074" s="9">
        <v>0</v>
      </c>
      <c r="AX1074" s="9">
        <v>0</v>
      </c>
      <c r="AY1074" s="9">
        <v>0</v>
      </c>
      <c r="AZ1074" s="9">
        <v>0</v>
      </c>
      <c r="BA1074" s="9">
        <v>0</v>
      </c>
      <c r="BB1074" s="9">
        <v>0</v>
      </c>
      <c r="BC1074" s="9">
        <v>3.0950175321520343</v>
      </c>
      <c r="BD1074" s="9">
        <v>3.0950175321520343</v>
      </c>
      <c r="BE1074" s="9">
        <v>0</v>
      </c>
      <c r="BF1074" s="9">
        <v>0</v>
      </c>
      <c r="BG1074" s="9">
        <v>9.0313449414326623</v>
      </c>
      <c r="BH1074" s="9">
        <v>0</v>
      </c>
      <c r="BI1074" s="9">
        <v>0</v>
      </c>
      <c r="BJ1074" s="9">
        <v>0</v>
      </c>
      <c r="BK1074" s="9">
        <v>0</v>
      </c>
      <c r="BL1074" s="9">
        <v>0</v>
      </c>
      <c r="BM1074" s="9">
        <v>0</v>
      </c>
      <c r="BN1074" s="9">
        <v>0</v>
      </c>
      <c r="BO1074" s="9">
        <v>0</v>
      </c>
      <c r="BP1074" s="9">
        <v>0</v>
      </c>
      <c r="BQ1074" s="9">
        <v>0</v>
      </c>
      <c r="BR1074" s="9">
        <v>0</v>
      </c>
      <c r="BS1074" s="9">
        <v>5.2916677367713369E-2</v>
      </c>
      <c r="BT1074" s="9">
        <v>0</v>
      </c>
      <c r="BU1074" s="9">
        <v>0</v>
      </c>
      <c r="BV1074" s="9">
        <v>0</v>
      </c>
      <c r="BW1074" s="9">
        <v>0</v>
      </c>
      <c r="BX1074" s="9">
        <v>0</v>
      </c>
      <c r="BY1074" s="9">
        <v>0</v>
      </c>
      <c r="BZ1074" s="9">
        <v>0</v>
      </c>
      <c r="CA1074" s="9">
        <v>0</v>
      </c>
      <c r="CB1074" s="9">
        <v>0</v>
      </c>
      <c r="CC1074" s="9">
        <v>0</v>
      </c>
      <c r="CD1074" s="9">
        <v>0</v>
      </c>
      <c r="CE1074" s="9">
        <v>0</v>
      </c>
      <c r="CF1074" s="9">
        <v>0</v>
      </c>
      <c r="CG1074" s="9">
        <v>0</v>
      </c>
      <c r="CH1074" s="9">
        <v>0</v>
      </c>
      <c r="CI1074" s="9">
        <v>0</v>
      </c>
      <c r="CJ1074" s="9">
        <v>0</v>
      </c>
      <c r="CK1074" s="9">
        <v>0</v>
      </c>
      <c r="CL1074" s="62">
        <v>0</v>
      </c>
      <c r="CM1074" s="62">
        <v>0</v>
      </c>
      <c r="CN1074" s="62">
        <v>0</v>
      </c>
      <c r="CO1074" s="62">
        <v>5.5680222752994162</v>
      </c>
      <c r="CP1074" s="62">
        <v>18.689699600208879</v>
      </c>
      <c r="CQ1074" s="62">
        <v>0</v>
      </c>
      <c r="CR1074" s="62">
        <v>0</v>
      </c>
      <c r="CS1074" s="62">
        <v>2.7359010138885094E-2</v>
      </c>
      <c r="CT1074" s="62">
        <v>0</v>
      </c>
      <c r="CU1074" s="62">
        <v>0</v>
      </c>
      <c r="CV1074" s="62">
        <v>0</v>
      </c>
      <c r="CW1074" s="80">
        <v>0</v>
      </c>
      <c r="CX1074" s="78">
        <v>0</v>
      </c>
      <c r="CY1074" s="78">
        <v>0</v>
      </c>
      <c r="CZ1074" s="78">
        <v>0</v>
      </c>
      <c r="DA1074" s="78">
        <v>0</v>
      </c>
      <c r="DB1074" s="78">
        <v>0</v>
      </c>
      <c r="DC1074" s="78">
        <v>0</v>
      </c>
      <c r="DD1074" s="78">
        <v>2.8018908036628442E-2</v>
      </c>
      <c r="DE1074" s="78">
        <v>0</v>
      </c>
      <c r="DF1074" s="78">
        <v>0</v>
      </c>
      <c r="DG1074" s="78">
        <v>0</v>
      </c>
      <c r="DH1074" s="78">
        <v>0</v>
      </c>
      <c r="DI1074" s="10">
        <v>2014</v>
      </c>
      <c r="DJ1074" s="59" t="s">
        <v>74</v>
      </c>
      <c r="DK1074" s="42" t="s">
        <v>5440</v>
      </c>
    </row>
    <row r="1075" spans="1:115" x14ac:dyDescent="0.2">
      <c r="A1075" s="4" t="s">
        <v>1025</v>
      </c>
      <c r="B1075" s="5" t="s">
        <v>1026</v>
      </c>
      <c r="C1075" s="6" t="s">
        <v>216</v>
      </c>
      <c r="D1075" s="5" t="s">
        <v>70</v>
      </c>
      <c r="E1075" s="5" t="s">
        <v>215</v>
      </c>
      <c r="F1075" s="6" t="s">
        <v>216</v>
      </c>
      <c r="G1075" s="5" t="s">
        <v>1025</v>
      </c>
      <c r="H1075" s="7">
        <f t="shared" si="53"/>
        <v>0</v>
      </c>
      <c r="I1075" s="8" t="str">
        <f t="shared" si="54"/>
        <v>No impact</v>
      </c>
      <c r="J1075" s="8" t="str">
        <f t="shared" si="52"/>
        <v>No impact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0.83854294640352045</v>
      </c>
      <c r="U1075" s="9">
        <v>0.48147635277873546</v>
      </c>
      <c r="V1075" s="9">
        <v>0.25529215807495603</v>
      </c>
      <c r="W1075" s="9">
        <v>0.21184844601793537</v>
      </c>
      <c r="X1075" s="9">
        <v>0</v>
      </c>
      <c r="Y1075" s="9">
        <v>6.558481800522957E-2</v>
      </c>
      <c r="Z1075" s="9">
        <v>1.5144213795615251</v>
      </c>
      <c r="AA1075" s="9">
        <v>0</v>
      </c>
      <c r="AB1075" s="9">
        <f>_xlfn.XLOOKUP(B1075,'[2]Macro de calcul Nur Journalier-'!$B:$B,'[2]Macro de calcul Nur Journalier-'!$K:$K,"")</f>
        <v>0</v>
      </c>
      <c r="AC1075" s="9">
        <f>_xlfn.XLOOKUP(B1075,'[3]NUR MACRO SITES'!$B:$B,'[3]NUR MACRO SITES'!$K:$K,"")</f>
        <v>0.58815685470451196</v>
      </c>
      <c r="AD1075" s="9">
        <v>0</v>
      </c>
      <c r="AE1075" s="9">
        <v>0.71437054833863101</v>
      </c>
      <c r="AF1075" s="9">
        <v>0.16810583839564094</v>
      </c>
      <c r="AG1075" s="9">
        <v>0</v>
      </c>
      <c r="AH1075" s="9">
        <v>0</v>
      </c>
      <c r="AI1075" s="9">
        <v>0</v>
      </c>
      <c r="AJ1075" s="9">
        <v>0</v>
      </c>
      <c r="AK1075" s="9">
        <v>0</v>
      </c>
      <c r="AL1075" s="9">
        <v>0</v>
      </c>
      <c r="AM1075" s="9">
        <v>0</v>
      </c>
      <c r="AN1075" s="9">
        <v>0</v>
      </c>
      <c r="AO1075" s="9">
        <v>0</v>
      </c>
      <c r="AP1075" s="9">
        <v>0</v>
      </c>
      <c r="AQ1075" s="9">
        <v>0</v>
      </c>
      <c r="AR1075" s="9">
        <v>0</v>
      </c>
      <c r="AS1075" s="9">
        <v>0</v>
      </c>
      <c r="AT1075" s="9">
        <v>0</v>
      </c>
      <c r="AU1075" s="9">
        <v>0</v>
      </c>
      <c r="AV1075" s="9">
        <v>0</v>
      </c>
      <c r="AW1075" s="9">
        <v>0</v>
      </c>
      <c r="AX1075" s="9">
        <v>0</v>
      </c>
      <c r="AY1075" s="9">
        <v>0</v>
      </c>
      <c r="AZ1075" s="9">
        <v>0</v>
      </c>
      <c r="BA1075" s="9">
        <v>0</v>
      </c>
      <c r="BB1075" s="9">
        <v>0</v>
      </c>
      <c r="BC1075" s="9">
        <v>0</v>
      </c>
      <c r="BD1075" s="9">
        <v>0</v>
      </c>
      <c r="BE1075" s="9">
        <v>0</v>
      </c>
      <c r="BF1075" s="9">
        <v>0</v>
      </c>
      <c r="BG1075" s="9">
        <v>0</v>
      </c>
      <c r="BH1075" s="9">
        <v>0</v>
      </c>
      <c r="BI1075" s="9">
        <v>0</v>
      </c>
      <c r="BJ1075" s="9">
        <v>0</v>
      </c>
      <c r="BK1075" s="9">
        <v>0</v>
      </c>
      <c r="BL1075" s="9">
        <v>0</v>
      </c>
      <c r="BM1075" s="9">
        <v>0</v>
      </c>
      <c r="BN1075" s="9">
        <v>6.7862472997691423E-2</v>
      </c>
      <c r="BO1075" s="9">
        <v>0</v>
      </c>
      <c r="BP1075" s="9">
        <v>0</v>
      </c>
      <c r="BQ1075" s="9">
        <v>0</v>
      </c>
      <c r="BR1075" s="9">
        <v>0</v>
      </c>
      <c r="BS1075" s="9">
        <v>0</v>
      </c>
      <c r="BT1075" s="9">
        <v>0</v>
      </c>
      <c r="BU1075" s="9">
        <v>0</v>
      </c>
      <c r="BV1075" s="9">
        <v>0</v>
      </c>
      <c r="BW1075" s="9">
        <v>0</v>
      </c>
      <c r="BX1075" s="9">
        <v>0</v>
      </c>
      <c r="BY1075" s="9">
        <v>0</v>
      </c>
      <c r="BZ1075" s="9">
        <v>0</v>
      </c>
      <c r="CA1075" s="9">
        <v>0</v>
      </c>
      <c r="CB1075" s="9">
        <v>0</v>
      </c>
      <c r="CC1075" s="9">
        <v>0</v>
      </c>
      <c r="CD1075" s="9">
        <v>0</v>
      </c>
      <c r="CE1075" s="9">
        <v>0</v>
      </c>
      <c r="CF1075" s="9">
        <v>3.0319633139573037E-3</v>
      </c>
      <c r="CG1075" s="9">
        <v>2.4077355728484469E-3</v>
      </c>
      <c r="CH1075" s="9">
        <v>0.14482083593725475</v>
      </c>
      <c r="CI1075" s="9">
        <v>0</v>
      </c>
      <c r="CJ1075" s="9">
        <v>0</v>
      </c>
      <c r="CK1075" s="9">
        <v>0</v>
      </c>
      <c r="CL1075" s="62">
        <v>0</v>
      </c>
      <c r="CM1075" s="62">
        <v>0</v>
      </c>
      <c r="CN1075" s="62">
        <v>6.9556805437844017E-3</v>
      </c>
      <c r="CO1075" s="62">
        <v>0</v>
      </c>
      <c r="CP1075" s="62">
        <v>0</v>
      </c>
      <c r="CQ1075" s="62">
        <v>0</v>
      </c>
      <c r="CR1075" s="62">
        <v>0.10932903008563692</v>
      </c>
      <c r="CS1075" s="62">
        <v>0</v>
      </c>
      <c r="CT1075" s="62">
        <v>0.12539843564961062</v>
      </c>
      <c r="CU1075" s="62">
        <v>0</v>
      </c>
      <c r="CV1075" s="62">
        <v>0</v>
      </c>
      <c r="CW1075" s="80">
        <v>0.13365607691056491</v>
      </c>
      <c r="CX1075" s="78">
        <v>0</v>
      </c>
      <c r="CY1075" s="78">
        <v>0</v>
      </c>
      <c r="CZ1075" s="78">
        <v>0</v>
      </c>
      <c r="DA1075" s="78">
        <v>0</v>
      </c>
      <c r="DB1075" s="78">
        <v>0</v>
      </c>
      <c r="DC1075" s="78">
        <v>0</v>
      </c>
      <c r="DD1075" s="78">
        <v>2.5664677698732711E-2</v>
      </c>
      <c r="DE1075" s="78">
        <v>0</v>
      </c>
      <c r="DF1075" s="78">
        <v>0</v>
      </c>
      <c r="DG1075" s="78">
        <v>0</v>
      </c>
      <c r="DH1075" s="78">
        <v>0</v>
      </c>
      <c r="DI1075" s="10">
        <v>2020</v>
      </c>
      <c r="DJ1075" s="60" t="s">
        <v>85</v>
      </c>
      <c r="DK1075" s="42" t="s">
        <v>5440</v>
      </c>
    </row>
    <row r="1076" spans="1:115" x14ac:dyDescent="0.2">
      <c r="A1076" s="4" t="s">
        <v>1176</v>
      </c>
      <c r="B1076" s="5" t="s">
        <v>1177</v>
      </c>
      <c r="C1076" s="6" t="s">
        <v>108</v>
      </c>
      <c r="D1076" s="5" t="s">
        <v>78</v>
      </c>
      <c r="E1076" s="5" t="s">
        <v>299</v>
      </c>
      <c r="F1076" s="6" t="s">
        <v>108</v>
      </c>
      <c r="G1076" s="5" t="s">
        <v>1176</v>
      </c>
      <c r="H1076" s="7">
        <f t="shared" si="53"/>
        <v>0</v>
      </c>
      <c r="I1076" s="8" t="str">
        <f t="shared" si="54"/>
        <v>No impact</v>
      </c>
      <c r="J1076" s="8" t="str">
        <f t="shared" si="52"/>
        <v>No impact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0.68884510880993921</v>
      </c>
      <c r="U1076" s="9">
        <v>5.4416955426682061E-2</v>
      </c>
      <c r="V1076" s="9">
        <v>0</v>
      </c>
      <c r="W1076" s="9">
        <v>0.33570408656372308</v>
      </c>
      <c r="X1076" s="9">
        <v>0</v>
      </c>
      <c r="Y1076" s="9">
        <v>0.29783313239442222</v>
      </c>
      <c r="Z1076" s="9">
        <v>0</v>
      </c>
      <c r="AA1076" s="9">
        <v>0</v>
      </c>
      <c r="AB1076" s="9">
        <f>_xlfn.XLOOKUP(B1076,'[2]Macro de calcul Nur Journalier-'!$B:$B,'[2]Macro de calcul Nur Journalier-'!$K:$K,"")</f>
        <v>0</v>
      </c>
      <c r="AC1076" s="9">
        <f>_xlfn.XLOOKUP(B1076,'[3]NUR MACRO SITES'!$B:$B,'[3]NUR MACRO SITES'!$K:$K,"")</f>
        <v>0</v>
      </c>
      <c r="AD1076" s="9">
        <v>0</v>
      </c>
      <c r="AE1076" s="9">
        <v>0</v>
      </c>
      <c r="AF1076" s="9">
        <v>0</v>
      </c>
      <c r="AG1076" s="9">
        <v>0</v>
      </c>
      <c r="AH1076" s="9">
        <v>0</v>
      </c>
      <c r="AI1076" s="9">
        <v>0</v>
      </c>
      <c r="AJ1076" s="9">
        <v>0</v>
      </c>
      <c r="AK1076" s="9">
        <v>0</v>
      </c>
      <c r="AL1076" s="9">
        <v>0</v>
      </c>
      <c r="AM1076" s="9">
        <v>0</v>
      </c>
      <c r="AN1076" s="9">
        <v>0</v>
      </c>
      <c r="AO1076" s="9">
        <v>0</v>
      </c>
      <c r="AP1076" s="9">
        <v>0</v>
      </c>
      <c r="AQ1076" s="9">
        <v>0</v>
      </c>
      <c r="AR1076" s="9">
        <v>0</v>
      </c>
      <c r="AS1076" s="9">
        <v>0</v>
      </c>
      <c r="AT1076" s="9">
        <v>0</v>
      </c>
      <c r="AU1076" s="9">
        <v>0</v>
      </c>
      <c r="AV1076" s="9">
        <v>0</v>
      </c>
      <c r="AW1076" s="9">
        <v>0</v>
      </c>
      <c r="AX1076" s="9">
        <v>0</v>
      </c>
      <c r="AY1076" s="9">
        <v>0</v>
      </c>
      <c r="AZ1076" s="9">
        <v>0</v>
      </c>
      <c r="BA1076" s="9">
        <v>0</v>
      </c>
      <c r="BB1076" s="9">
        <v>0</v>
      </c>
      <c r="BC1076" s="9">
        <v>0</v>
      </c>
      <c r="BD1076" s="9">
        <v>0</v>
      </c>
      <c r="BE1076" s="9">
        <v>0</v>
      </c>
      <c r="BF1076" s="9">
        <v>0</v>
      </c>
      <c r="BG1076" s="9">
        <v>0</v>
      </c>
      <c r="BH1076" s="9">
        <v>0</v>
      </c>
      <c r="BI1076" s="9">
        <v>0</v>
      </c>
      <c r="BJ1076" s="9">
        <v>0</v>
      </c>
      <c r="BK1076" s="9">
        <v>0</v>
      </c>
      <c r="BL1076" s="9">
        <v>0</v>
      </c>
      <c r="BM1076" s="9">
        <v>0</v>
      </c>
      <c r="BN1076" s="9">
        <v>0</v>
      </c>
      <c r="BO1076" s="9">
        <v>0</v>
      </c>
      <c r="BP1076" s="9">
        <v>0</v>
      </c>
      <c r="BQ1076" s="9">
        <v>0</v>
      </c>
      <c r="BR1076" s="9">
        <v>0</v>
      </c>
      <c r="BS1076" s="9">
        <v>0</v>
      </c>
      <c r="BT1076" s="9">
        <v>0</v>
      </c>
      <c r="BU1076" s="9">
        <v>0</v>
      </c>
      <c r="BV1076" s="9">
        <v>0</v>
      </c>
      <c r="BW1076" s="9">
        <v>0</v>
      </c>
      <c r="BX1076" s="9">
        <v>0</v>
      </c>
      <c r="BY1076" s="9">
        <v>0</v>
      </c>
      <c r="BZ1076" s="9">
        <v>0</v>
      </c>
      <c r="CA1076" s="9">
        <v>0</v>
      </c>
      <c r="CB1076" s="9">
        <v>0</v>
      </c>
      <c r="CC1076" s="9">
        <v>0</v>
      </c>
      <c r="CD1076" s="9">
        <v>0</v>
      </c>
      <c r="CE1076" s="9">
        <v>0</v>
      </c>
      <c r="CF1076" s="9">
        <v>0</v>
      </c>
      <c r="CG1076" s="9">
        <v>0</v>
      </c>
      <c r="CH1076" s="9">
        <v>0</v>
      </c>
      <c r="CI1076" s="9">
        <v>0</v>
      </c>
      <c r="CJ1076" s="9">
        <v>2.9160353048942312E-2</v>
      </c>
      <c r="CK1076" s="9">
        <v>8.0240017349964193E-2</v>
      </c>
      <c r="CL1076" s="62">
        <v>0.1307846293014642</v>
      </c>
      <c r="CM1076" s="62">
        <v>2.8446949916246467E-2</v>
      </c>
      <c r="CN1076" s="62">
        <v>3.8791295340336096E-2</v>
      </c>
      <c r="CO1076" s="62">
        <v>5.5645444350275235E-2</v>
      </c>
      <c r="CP1076" s="62">
        <v>5.6804724440905965E-2</v>
      </c>
      <c r="CQ1076" s="62">
        <v>0.15220455836065669</v>
      </c>
      <c r="CR1076" s="62">
        <v>0.11867461112395236</v>
      </c>
      <c r="CS1076" s="62">
        <v>8.0347027819868563E-2</v>
      </c>
      <c r="CT1076" s="62">
        <v>4.0128926214140796E-3</v>
      </c>
      <c r="CU1076" s="62">
        <v>0</v>
      </c>
      <c r="CV1076" s="62">
        <v>2.1134567806114148E-2</v>
      </c>
      <c r="CW1076" s="80">
        <v>6.072844167073306E-2</v>
      </c>
      <c r="CX1076" s="78">
        <v>0.10162427625252189</v>
      </c>
      <c r="CY1076" s="78">
        <v>1.5516518136134439E-2</v>
      </c>
      <c r="CZ1076" s="78">
        <v>0.10281922649978742</v>
      </c>
      <c r="DA1076" s="78">
        <v>0.11414450123133381</v>
      </c>
      <c r="DB1076" s="78">
        <v>5.2488635488096153E-2</v>
      </c>
      <c r="DC1076" s="78">
        <v>5.4575339651231479E-2</v>
      </c>
      <c r="DD1076" s="78">
        <v>2.3631478770549576E-2</v>
      </c>
      <c r="DE1076" s="78">
        <v>0</v>
      </c>
      <c r="DF1076" s="78">
        <v>0</v>
      </c>
      <c r="DG1076" s="78">
        <v>0</v>
      </c>
      <c r="DH1076" s="78">
        <v>0</v>
      </c>
      <c r="DI1076" s="10">
        <v>2015</v>
      </c>
      <c r="DJ1076" s="60" t="s">
        <v>85</v>
      </c>
      <c r="DK1076" s="42" t="s">
        <v>5440</v>
      </c>
    </row>
    <row r="1077" spans="1:115" x14ac:dyDescent="0.2">
      <c r="A1077" s="4" t="s">
        <v>973</v>
      </c>
      <c r="B1077" s="5" t="s">
        <v>974</v>
      </c>
      <c r="C1077" s="6" t="s">
        <v>159</v>
      </c>
      <c r="D1077" s="5" t="s">
        <v>70</v>
      </c>
      <c r="E1077" s="5" t="s">
        <v>71</v>
      </c>
      <c r="F1077" s="6" t="s">
        <v>131</v>
      </c>
      <c r="G1077" s="5" t="s">
        <v>159</v>
      </c>
      <c r="H1077" s="7">
        <f t="shared" si="53"/>
        <v>0</v>
      </c>
      <c r="I1077" s="8" t="str">
        <f t="shared" si="54"/>
        <v>No impact</v>
      </c>
      <c r="J1077" s="8" t="str">
        <f t="shared" si="52"/>
        <v>No impact</v>
      </c>
      <c r="K1077" s="9">
        <v>0</v>
      </c>
      <c r="L1077" s="9">
        <v>0</v>
      </c>
      <c r="M1077" s="9">
        <v>7.3043699186991842E-2</v>
      </c>
      <c r="N1077" s="9">
        <v>0</v>
      </c>
      <c r="O1077" s="9">
        <v>0.11436641230447409</v>
      </c>
      <c r="P1077" s="9">
        <v>1.6714805305947795E-4</v>
      </c>
      <c r="Q1077" s="9">
        <v>0</v>
      </c>
      <c r="R1077" s="9">
        <v>0</v>
      </c>
      <c r="S1077" s="9">
        <v>0</v>
      </c>
      <c r="T1077" s="9">
        <v>0.90490241525222281</v>
      </c>
      <c r="U1077" s="9">
        <v>4.4572814149194121E-4</v>
      </c>
      <c r="V1077" s="9">
        <v>9.0835680834878335E-2</v>
      </c>
      <c r="W1077" s="9">
        <v>0</v>
      </c>
      <c r="X1077" s="9">
        <v>5.6366037892834696E-2</v>
      </c>
      <c r="Y1077" s="9">
        <v>0</v>
      </c>
      <c r="Z1077" s="9">
        <v>0</v>
      </c>
      <c r="AA1077" s="9">
        <v>6.5967764940807166E-2</v>
      </c>
      <c r="AB1077" s="9">
        <f>_xlfn.XLOOKUP(B1077,'[2]Macro de calcul Nur Journalier-'!$B:$B,'[2]Macro de calcul Nur Journalier-'!$K:$K,"")</f>
        <v>0</v>
      </c>
      <c r="AC1077" s="9">
        <f>_xlfn.XLOOKUP(B1077,'[3]NUR MACRO SITES'!$B:$B,'[3]NUR MACRO SITES'!$K:$K,"")</f>
        <v>0</v>
      </c>
      <c r="AD1077" s="9">
        <v>0</v>
      </c>
      <c r="AE1077" s="9">
        <v>0</v>
      </c>
      <c r="AF1077" s="9">
        <v>1.847914586602005E-2</v>
      </c>
      <c r="AG1077" s="9">
        <v>6.6134912993866715E-2</v>
      </c>
      <c r="AH1077" s="9">
        <v>2.2843567251461996E-2</v>
      </c>
      <c r="AI1077" s="9">
        <v>5.0984613464555695</v>
      </c>
      <c r="AJ1077" s="9">
        <v>0</v>
      </c>
      <c r="AK1077" s="9">
        <v>0</v>
      </c>
      <c r="AL1077" s="9">
        <v>0</v>
      </c>
      <c r="AM1077" s="9">
        <v>1.9461347312224508</v>
      </c>
      <c r="AN1077" s="9">
        <v>0</v>
      </c>
      <c r="AO1077" s="9">
        <v>0</v>
      </c>
      <c r="AP1077" s="9">
        <v>0</v>
      </c>
      <c r="AQ1077" s="9">
        <v>0.50807386333702131</v>
      </c>
      <c r="AR1077" s="9">
        <v>0</v>
      </c>
      <c r="AS1077" s="9">
        <v>0.19222438813082099</v>
      </c>
      <c r="AT1077" s="9">
        <v>0.18243755451357807</v>
      </c>
      <c r="AU1077" s="9">
        <v>6.3056477530162192E-2</v>
      </c>
      <c r="AV1077" s="9">
        <v>0</v>
      </c>
      <c r="AW1077" s="9">
        <v>0</v>
      </c>
      <c r="AX1077" s="9">
        <v>0</v>
      </c>
      <c r="AY1077" s="9">
        <v>0</v>
      </c>
      <c r="AZ1077" s="9">
        <v>0</v>
      </c>
      <c r="BA1077" s="9">
        <v>0</v>
      </c>
      <c r="BB1077" s="9">
        <v>0</v>
      </c>
      <c r="BC1077" s="9">
        <v>0</v>
      </c>
      <c r="BD1077" s="9">
        <v>0</v>
      </c>
      <c r="BE1077" s="9">
        <v>0</v>
      </c>
      <c r="BF1077" s="9">
        <v>16.89238580685949</v>
      </c>
      <c r="BG1077" s="9">
        <v>13.987982865906842</v>
      </c>
      <c r="BH1077" s="9">
        <v>0</v>
      </c>
      <c r="BI1077" s="9">
        <v>0.17169829896157016</v>
      </c>
      <c r="BJ1077" s="9">
        <v>0</v>
      </c>
      <c r="BK1077" s="9">
        <v>0</v>
      </c>
      <c r="BL1077" s="9">
        <v>0</v>
      </c>
      <c r="BM1077" s="9">
        <v>0.16841664455116975</v>
      </c>
      <c r="BN1077" s="9">
        <v>0</v>
      </c>
      <c r="BO1077" s="9">
        <v>0</v>
      </c>
      <c r="BP1077" s="9">
        <v>0.1804553224154116</v>
      </c>
      <c r="BQ1077" s="9">
        <v>0</v>
      </c>
      <c r="BR1077" s="9">
        <v>0</v>
      </c>
      <c r="BS1077" s="9">
        <v>2.0367659438466287E-2</v>
      </c>
      <c r="BT1077" s="9">
        <v>0</v>
      </c>
      <c r="BU1077" s="9">
        <v>0</v>
      </c>
      <c r="BV1077" s="9">
        <v>0</v>
      </c>
      <c r="BW1077" s="9">
        <v>0</v>
      </c>
      <c r="BX1077" s="9">
        <v>0</v>
      </c>
      <c r="BY1077" s="9">
        <v>0</v>
      </c>
      <c r="BZ1077" s="9">
        <v>0</v>
      </c>
      <c r="CA1077" s="9">
        <v>0.18962255267055347</v>
      </c>
      <c r="CB1077" s="9">
        <v>0</v>
      </c>
      <c r="CC1077" s="9">
        <v>0</v>
      </c>
      <c r="CD1077" s="9">
        <v>0</v>
      </c>
      <c r="CE1077" s="9">
        <v>0</v>
      </c>
      <c r="CF1077" s="9">
        <v>0</v>
      </c>
      <c r="CG1077" s="9">
        <v>0</v>
      </c>
      <c r="CH1077" s="9">
        <v>0</v>
      </c>
      <c r="CI1077" s="9">
        <v>0</v>
      </c>
      <c r="CJ1077" s="9">
        <v>0</v>
      </c>
      <c r="CK1077" s="9">
        <v>0</v>
      </c>
      <c r="CL1077" s="62">
        <v>0</v>
      </c>
      <c r="CM1077" s="62">
        <v>0.59658336971689319</v>
      </c>
      <c r="CN1077" s="62">
        <v>0</v>
      </c>
      <c r="CO1077" s="62">
        <v>0</v>
      </c>
      <c r="CP1077" s="62">
        <v>0</v>
      </c>
      <c r="CQ1077" s="62">
        <v>0</v>
      </c>
      <c r="CR1077" s="62">
        <v>0</v>
      </c>
      <c r="CS1077" s="62">
        <v>1.0058984171011495E-2</v>
      </c>
      <c r="CT1077" s="62">
        <v>0</v>
      </c>
      <c r="CU1077" s="62">
        <v>0</v>
      </c>
      <c r="CV1077" s="62">
        <v>0</v>
      </c>
      <c r="CW1077" s="80">
        <v>0</v>
      </c>
      <c r="CX1077" s="78">
        <v>0</v>
      </c>
      <c r="CY1077" s="78">
        <v>0</v>
      </c>
      <c r="CZ1077" s="78">
        <v>0</v>
      </c>
      <c r="DA1077" s="78">
        <v>0</v>
      </c>
      <c r="DB1077" s="78">
        <v>0</v>
      </c>
      <c r="DC1077" s="78">
        <v>0</v>
      </c>
      <c r="DD1077" s="78">
        <v>2.316776673429748E-2</v>
      </c>
      <c r="DE1077" s="78">
        <v>0</v>
      </c>
      <c r="DF1077" s="78">
        <v>0</v>
      </c>
      <c r="DG1077" s="78">
        <v>0</v>
      </c>
      <c r="DH1077" s="78">
        <v>0</v>
      </c>
      <c r="DI1077" s="10">
        <v>2024</v>
      </c>
      <c r="DJ1077" s="59" t="s">
        <v>74</v>
      </c>
      <c r="DK1077" s="42" t="s">
        <v>5440</v>
      </c>
    </row>
    <row r="1078" spans="1:115" x14ac:dyDescent="0.2">
      <c r="A1078" s="4" t="s">
        <v>3148</v>
      </c>
      <c r="B1078" s="5" t="s">
        <v>3149</v>
      </c>
      <c r="C1078" s="6" t="s">
        <v>159</v>
      </c>
      <c r="D1078" s="5" t="s">
        <v>78</v>
      </c>
      <c r="E1078" s="5" t="s">
        <v>79</v>
      </c>
      <c r="F1078" s="6" t="s">
        <v>131</v>
      </c>
      <c r="G1078" s="5" t="s">
        <v>159</v>
      </c>
      <c r="H1078" s="7">
        <f t="shared" si="53"/>
        <v>0</v>
      </c>
      <c r="I1078" s="8" t="str">
        <f t="shared" si="54"/>
        <v>No impact</v>
      </c>
      <c r="J1078" s="8" t="str">
        <f t="shared" si="52"/>
        <v>No impact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0</v>
      </c>
      <c r="Z1078" s="9">
        <v>0</v>
      </c>
      <c r="AA1078" s="9">
        <v>0</v>
      </c>
      <c r="AB1078" s="9">
        <f>_xlfn.XLOOKUP(B1078,'[2]Macro de calcul Nur Journalier-'!$B:$B,'[2]Macro de calcul Nur Journalier-'!$K:$K,"")</f>
        <v>0</v>
      </c>
      <c r="AC1078" s="9">
        <f>_xlfn.XLOOKUP(B1078,'[3]NUR MACRO SITES'!$B:$B,'[3]NUR MACRO SITES'!$K:$K,"")</f>
        <v>0</v>
      </c>
      <c r="AD1078" s="9">
        <v>0</v>
      </c>
      <c r="AE1078" s="9">
        <v>0</v>
      </c>
      <c r="AF1078" s="9">
        <v>0</v>
      </c>
      <c r="AG1078" s="9">
        <v>0</v>
      </c>
      <c r="AH1078" s="9">
        <v>0</v>
      </c>
      <c r="AI1078" s="9">
        <v>0</v>
      </c>
      <c r="AJ1078" s="9">
        <v>0</v>
      </c>
      <c r="AK1078" s="9">
        <v>0</v>
      </c>
      <c r="AL1078" s="9">
        <v>0</v>
      </c>
      <c r="AM1078" s="9">
        <v>0</v>
      </c>
      <c r="AN1078" s="9">
        <v>0</v>
      </c>
      <c r="AO1078" s="9">
        <v>0</v>
      </c>
      <c r="AP1078" s="9">
        <v>0</v>
      </c>
      <c r="AQ1078" s="9">
        <v>0</v>
      </c>
      <c r="AR1078" s="9">
        <v>7.2242582462174324E-17</v>
      </c>
      <c r="AS1078" s="9">
        <v>0</v>
      </c>
      <c r="AT1078" s="9">
        <v>0</v>
      </c>
      <c r="AU1078" s="9">
        <v>0</v>
      </c>
      <c r="AV1078" s="9">
        <v>0</v>
      </c>
      <c r="AW1078" s="9">
        <v>0</v>
      </c>
      <c r="AX1078" s="9">
        <v>0</v>
      </c>
      <c r="AY1078" s="9">
        <v>0</v>
      </c>
      <c r="AZ1078" s="9">
        <v>0</v>
      </c>
      <c r="BA1078" s="9">
        <v>0</v>
      </c>
      <c r="BB1078" s="9">
        <v>0</v>
      </c>
      <c r="BC1078" s="9">
        <v>0</v>
      </c>
      <c r="BD1078" s="9">
        <v>0</v>
      </c>
      <c r="BE1078" s="9">
        <v>1.1195405932247859E-2</v>
      </c>
      <c r="BF1078" s="9">
        <v>0</v>
      </c>
      <c r="BG1078" s="9">
        <v>0</v>
      </c>
      <c r="BH1078" s="9">
        <v>0</v>
      </c>
      <c r="BI1078" s="9">
        <v>0</v>
      </c>
      <c r="BJ1078" s="9">
        <v>0</v>
      </c>
      <c r="BK1078" s="9">
        <v>0</v>
      </c>
      <c r="BL1078" s="9">
        <v>0</v>
      </c>
      <c r="BM1078" s="9">
        <v>0</v>
      </c>
      <c r="BN1078" s="9">
        <v>0</v>
      </c>
      <c r="BO1078" s="9">
        <v>0</v>
      </c>
      <c r="BP1078" s="9">
        <v>0</v>
      </c>
      <c r="BQ1078" s="9">
        <v>4.8996705504333207</v>
      </c>
      <c r="BR1078" s="9">
        <v>4.6228522998690194</v>
      </c>
      <c r="BS1078" s="9">
        <v>4.6578090533711158</v>
      </c>
      <c r="BT1078" s="9">
        <v>4.6228522998690194</v>
      </c>
      <c r="BU1078" s="9">
        <v>3.7422096377909617</v>
      </c>
      <c r="BV1078" s="9">
        <v>0</v>
      </c>
      <c r="BW1078" s="9">
        <v>0</v>
      </c>
      <c r="BX1078" s="9">
        <v>0</v>
      </c>
      <c r="BY1078" s="9">
        <v>0</v>
      </c>
      <c r="BZ1078" s="9">
        <v>0</v>
      </c>
      <c r="CA1078" s="9">
        <v>0</v>
      </c>
      <c r="CB1078" s="9">
        <v>2.2098910490735748</v>
      </c>
      <c r="CC1078" s="9">
        <v>0</v>
      </c>
      <c r="CD1078" s="9">
        <v>0</v>
      </c>
      <c r="CE1078" s="9">
        <v>0</v>
      </c>
      <c r="CF1078" s="9">
        <v>0</v>
      </c>
      <c r="CG1078" s="9">
        <v>0</v>
      </c>
      <c r="CH1078" s="9">
        <v>0</v>
      </c>
      <c r="CI1078" s="9">
        <v>0</v>
      </c>
      <c r="CJ1078" s="9">
        <v>0</v>
      </c>
      <c r="CK1078" s="9">
        <v>0</v>
      </c>
      <c r="CL1078" s="62">
        <v>0</v>
      </c>
      <c r="CM1078" s="62">
        <v>0</v>
      </c>
      <c r="CN1078" s="62">
        <v>0</v>
      </c>
      <c r="CO1078" s="62">
        <v>0.76409042527387527</v>
      </c>
      <c r="CP1078" s="62">
        <v>0</v>
      </c>
      <c r="CQ1078" s="62">
        <v>0</v>
      </c>
      <c r="CR1078" s="62">
        <v>0</v>
      </c>
      <c r="CS1078" s="62">
        <v>1.0451355893994208E-2</v>
      </c>
      <c r="CT1078" s="62">
        <v>0</v>
      </c>
      <c r="CU1078" s="62">
        <v>0</v>
      </c>
      <c r="CV1078" s="62">
        <v>0</v>
      </c>
      <c r="CW1078" s="80">
        <v>0</v>
      </c>
      <c r="CX1078" s="78">
        <v>0</v>
      </c>
      <c r="CY1078" s="78">
        <v>0</v>
      </c>
      <c r="CZ1078" s="78">
        <v>0</v>
      </c>
      <c r="DA1078" s="78">
        <v>0</v>
      </c>
      <c r="DB1078" s="78">
        <v>0</v>
      </c>
      <c r="DC1078" s="78">
        <v>0</v>
      </c>
      <c r="DD1078" s="78">
        <v>2.314993165597997E-2</v>
      </c>
      <c r="DE1078" s="78">
        <v>0</v>
      </c>
      <c r="DF1078" s="78">
        <v>0</v>
      </c>
      <c r="DG1078" s="78">
        <v>0</v>
      </c>
      <c r="DH1078" s="78">
        <v>0</v>
      </c>
      <c r="DI1078" s="10">
        <v>2023</v>
      </c>
      <c r="DJ1078" s="59" t="s">
        <v>74</v>
      </c>
      <c r="DK1078" s="42" t="s">
        <v>5440</v>
      </c>
    </row>
    <row r="1079" spans="1:115" x14ac:dyDescent="0.2">
      <c r="A1079" s="4" t="s">
        <v>2949</v>
      </c>
      <c r="B1079" s="5" t="s">
        <v>2950</v>
      </c>
      <c r="C1079" s="6" t="s">
        <v>159</v>
      </c>
      <c r="D1079" s="5" t="s">
        <v>70</v>
      </c>
      <c r="E1079" s="5" t="s">
        <v>468</v>
      </c>
      <c r="F1079" s="6" t="s">
        <v>131</v>
      </c>
      <c r="G1079" s="5" t="s">
        <v>159</v>
      </c>
      <c r="H1079" s="7">
        <f t="shared" si="53"/>
        <v>0</v>
      </c>
      <c r="I1079" s="8" t="str">
        <f t="shared" si="54"/>
        <v>No impact</v>
      </c>
      <c r="J1079" s="8" t="str">
        <f t="shared" si="52"/>
        <v>No impact</v>
      </c>
      <c r="K1079" s="9">
        <v>0</v>
      </c>
      <c r="L1079" s="9">
        <v>0</v>
      </c>
      <c r="M1079" s="9">
        <v>0</v>
      </c>
      <c r="N1079" s="9">
        <v>7.3024064330708403E-17</v>
      </c>
      <c r="O1079" s="9">
        <v>0</v>
      </c>
      <c r="P1079" s="9">
        <v>0</v>
      </c>
      <c r="Q1079" s="9">
        <v>0</v>
      </c>
      <c r="R1079" s="9">
        <v>0</v>
      </c>
      <c r="S1079" s="9">
        <v>3.8390564826700904</v>
      </c>
      <c r="T1079" s="9">
        <v>0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0</v>
      </c>
      <c r="AA1079" s="9">
        <v>0</v>
      </c>
      <c r="AB1079" s="9">
        <f>_xlfn.XLOOKUP(B1079,'[2]Macro de calcul Nur Journalier-'!$B:$B,'[2]Macro de calcul Nur Journalier-'!$K:$K,"")</f>
        <v>0</v>
      </c>
      <c r="AC1079" s="9">
        <f>_xlfn.XLOOKUP(B1079,'[3]NUR MACRO SITES'!$B:$B,'[3]NUR MACRO SITES'!$K:$K,"")</f>
        <v>0</v>
      </c>
      <c r="AD1079" s="9">
        <v>0</v>
      </c>
      <c r="AE1079" s="9">
        <v>0</v>
      </c>
      <c r="AF1079" s="9">
        <v>0</v>
      </c>
      <c r="AG1079" s="9">
        <v>0</v>
      </c>
      <c r="AH1079" s="9">
        <v>0</v>
      </c>
      <c r="AI1079" s="9">
        <v>0</v>
      </c>
      <c r="AJ1079" s="9">
        <v>0</v>
      </c>
      <c r="AK1079" s="9">
        <v>0</v>
      </c>
      <c r="AL1079" s="9">
        <v>0</v>
      </c>
      <c r="AM1079" s="9">
        <v>0.57641706033518914</v>
      </c>
      <c r="AN1079" s="9">
        <v>0</v>
      </c>
      <c r="AO1079" s="9">
        <v>0</v>
      </c>
      <c r="AP1079" s="9">
        <v>0</v>
      </c>
      <c r="AQ1079" s="9">
        <v>0.42586446095218028</v>
      </c>
      <c r="AR1079" s="9">
        <v>0</v>
      </c>
      <c r="AS1079" s="9">
        <v>0</v>
      </c>
      <c r="AT1079" s="9">
        <v>0.19950506061617232</v>
      </c>
      <c r="AU1079" s="9">
        <v>0</v>
      </c>
      <c r="AV1079" s="9">
        <v>0</v>
      </c>
      <c r="AW1079" s="9">
        <v>0</v>
      </c>
      <c r="AX1079" s="9">
        <v>0</v>
      </c>
      <c r="AY1079" s="9">
        <v>0</v>
      </c>
      <c r="AZ1079" s="9">
        <v>0</v>
      </c>
      <c r="BA1079" s="9">
        <v>0</v>
      </c>
      <c r="BB1079" s="9">
        <v>8.8941280461748387E-2</v>
      </c>
      <c r="BC1079" s="9">
        <v>0</v>
      </c>
      <c r="BD1079" s="9">
        <v>0</v>
      </c>
      <c r="BE1079" s="9">
        <v>0</v>
      </c>
      <c r="BF1079" s="9">
        <v>0</v>
      </c>
      <c r="BG1079" s="9">
        <v>0</v>
      </c>
      <c r="BH1079" s="9">
        <v>0</v>
      </c>
      <c r="BI1079" s="9">
        <v>0</v>
      </c>
      <c r="BJ1079" s="9">
        <v>0</v>
      </c>
      <c r="BK1079" s="9">
        <v>0</v>
      </c>
      <c r="BL1079" s="9">
        <v>0</v>
      </c>
      <c r="BM1079" s="9">
        <v>0</v>
      </c>
      <c r="BN1079" s="9">
        <v>0</v>
      </c>
      <c r="BO1079" s="9">
        <v>0</v>
      </c>
      <c r="BP1079" s="9">
        <v>0</v>
      </c>
      <c r="BQ1079" s="9">
        <v>0</v>
      </c>
      <c r="BR1079" s="9">
        <v>0</v>
      </c>
      <c r="BS1079" s="9">
        <v>4.3945632974063654E-2</v>
      </c>
      <c r="BT1079" s="9">
        <v>0</v>
      </c>
      <c r="BU1079" s="9">
        <v>0</v>
      </c>
      <c r="BV1079" s="9">
        <v>0</v>
      </c>
      <c r="BW1079" s="9">
        <v>0</v>
      </c>
      <c r="BX1079" s="9">
        <v>0</v>
      </c>
      <c r="BY1079" s="9">
        <v>0</v>
      </c>
      <c r="BZ1079" s="9">
        <v>0</v>
      </c>
      <c r="CA1079" s="9">
        <v>0</v>
      </c>
      <c r="CB1079" s="9">
        <v>0</v>
      </c>
      <c r="CC1079" s="9">
        <v>0</v>
      </c>
      <c r="CD1079" s="9">
        <v>0</v>
      </c>
      <c r="CE1079" s="9">
        <v>37.520438999751732</v>
      </c>
      <c r="CF1079" s="9">
        <v>13.868556899607057</v>
      </c>
      <c r="CG1079" s="9">
        <v>13.868556899607057</v>
      </c>
      <c r="CH1079" s="9">
        <v>13.868556899607057</v>
      </c>
      <c r="CI1079" s="9">
        <v>37.547601824029122</v>
      </c>
      <c r="CJ1079" s="9">
        <v>0</v>
      </c>
      <c r="CK1079" s="9">
        <v>0</v>
      </c>
      <c r="CL1079" s="62">
        <v>0</v>
      </c>
      <c r="CM1079" s="62">
        <v>0</v>
      </c>
      <c r="CN1079" s="62">
        <v>0</v>
      </c>
      <c r="CO1079" s="62">
        <v>0</v>
      </c>
      <c r="CP1079" s="62">
        <v>53.665322615164676</v>
      </c>
      <c r="CQ1079" s="62">
        <v>42.695322643700806</v>
      </c>
      <c r="CR1079" s="62">
        <v>3.7213069260029727</v>
      </c>
      <c r="CS1079" s="62">
        <v>48.991854363030882</v>
      </c>
      <c r="CT1079" s="62">
        <v>13.868556899607057</v>
      </c>
      <c r="CU1079" s="62">
        <v>40.030458746750448</v>
      </c>
      <c r="CV1079" s="62">
        <v>0</v>
      </c>
      <c r="CW1079" s="80">
        <v>0</v>
      </c>
      <c r="CX1079" s="78">
        <v>0</v>
      </c>
      <c r="CY1079" s="78">
        <v>0</v>
      </c>
      <c r="CZ1079" s="78">
        <v>0</v>
      </c>
      <c r="DA1079" s="78">
        <v>0</v>
      </c>
      <c r="DB1079" s="78">
        <v>0</v>
      </c>
      <c r="DC1079" s="78">
        <v>0</v>
      </c>
      <c r="DD1079" s="78">
        <v>2.2293847896744497E-2</v>
      </c>
      <c r="DE1079" s="78">
        <v>0</v>
      </c>
      <c r="DF1079" s="78">
        <v>0</v>
      </c>
      <c r="DG1079" s="78">
        <v>0</v>
      </c>
      <c r="DH1079" s="78">
        <v>0</v>
      </c>
      <c r="DI1079" s="10">
        <v>2018</v>
      </c>
      <c r="DJ1079" s="59" t="s">
        <v>74</v>
      </c>
      <c r="DK1079" s="42" t="s">
        <v>5440</v>
      </c>
    </row>
    <row r="1080" spans="1:115" x14ac:dyDescent="0.2">
      <c r="A1080" s="4" t="s">
        <v>513</v>
      </c>
      <c r="B1080" s="5" t="s">
        <v>514</v>
      </c>
      <c r="C1080" s="6" t="s">
        <v>166</v>
      </c>
      <c r="D1080" s="5" t="s">
        <v>78</v>
      </c>
      <c r="E1080" s="5" t="s">
        <v>170</v>
      </c>
      <c r="F1080" s="6" t="s">
        <v>166</v>
      </c>
      <c r="G1080" s="5" t="s">
        <v>515</v>
      </c>
      <c r="H1080" s="7">
        <f t="shared" si="53"/>
        <v>0</v>
      </c>
      <c r="I1080" s="8" t="str">
        <f t="shared" si="54"/>
        <v>No impact</v>
      </c>
      <c r="J1080" s="8" t="str">
        <f t="shared" si="52"/>
        <v>No impact</v>
      </c>
      <c r="K1080" s="9">
        <v>6.417705213236343</v>
      </c>
      <c r="L1080" s="9">
        <v>6.4176309252127615</v>
      </c>
      <c r="M1080" s="9">
        <v>6.417705213236343</v>
      </c>
      <c r="N1080" s="9">
        <v>6.4176680692245514</v>
      </c>
      <c r="O1080" s="9">
        <v>6.4176309252127615</v>
      </c>
      <c r="P1080" s="9">
        <v>6.4176680692245514</v>
      </c>
      <c r="Q1080" s="9">
        <v>6.4176680692245514</v>
      </c>
      <c r="R1080" s="9">
        <v>6.4175937812009698</v>
      </c>
      <c r="S1080" s="9">
        <v>6.4176309252127615</v>
      </c>
      <c r="T1080" s="9">
        <v>6.4175194931773882</v>
      </c>
      <c r="U1080" s="9">
        <v>6.4176309252127615</v>
      </c>
      <c r="V1080" s="9">
        <v>6.4177423572481338</v>
      </c>
      <c r="W1080" s="9">
        <v>6.417705213236343</v>
      </c>
      <c r="X1080" s="9">
        <v>6.4176309252127615</v>
      </c>
      <c r="Y1080" s="9">
        <v>6.4176309252127615</v>
      </c>
      <c r="Z1080" s="9">
        <v>6.4175937812009698</v>
      </c>
      <c r="AA1080" s="9">
        <v>6.4175566371891799</v>
      </c>
      <c r="AB1080" s="9">
        <f>_xlfn.XLOOKUP(B1080,'[2]Macro de calcul Nur Journalier-'!$B:$B,'[2]Macro de calcul Nur Journalier-'!$K:$K,"")</f>
        <v>6.4176309252127597</v>
      </c>
      <c r="AC1080" s="9">
        <f>_xlfn.XLOOKUP(B1080,'[3]NUR MACRO SITES'!$B:$B,'[3]NUR MACRO SITES'!$K:$K,"")</f>
        <v>6.4176680692245514</v>
      </c>
      <c r="AD1080" s="9">
        <v>6.4176309252127615</v>
      </c>
      <c r="AE1080" s="9">
        <v>6.4174823491655903</v>
      </c>
      <c r="AF1080" s="9">
        <v>6.4176680692245514</v>
      </c>
      <c r="AG1080" s="9">
        <v>6.4175566371891799</v>
      </c>
      <c r="AH1080" s="9">
        <v>6.4177795012599255</v>
      </c>
      <c r="AI1080" s="9">
        <v>6.4177423572481338</v>
      </c>
      <c r="AJ1080" s="9">
        <v>6.417705213236343</v>
      </c>
      <c r="AK1080" s="9">
        <v>6.417705213236343</v>
      </c>
      <c r="AL1080" s="9">
        <v>6.4175937812009698</v>
      </c>
      <c r="AM1080" s="9">
        <v>6.3212335142159715</v>
      </c>
      <c r="AN1080" s="9">
        <v>6.3212701005098664</v>
      </c>
      <c r="AO1080" s="9">
        <v>6.3212701005098664</v>
      </c>
      <c r="AP1080" s="9">
        <v>4.2684680294329409</v>
      </c>
      <c r="AQ1080" s="9">
        <v>0.44691987308946368</v>
      </c>
      <c r="AR1080" s="9">
        <v>7.1361566244607155E-2</v>
      </c>
      <c r="AS1080" s="9">
        <v>0</v>
      </c>
      <c r="AT1080" s="9">
        <v>0</v>
      </c>
      <c r="AU1080" s="9">
        <v>4.3757207499897581E-2</v>
      </c>
      <c r="AV1080" s="9">
        <v>0</v>
      </c>
      <c r="AW1080" s="9">
        <v>1.8421747771162977</v>
      </c>
      <c r="AX1080" s="9">
        <v>3.1610557926347398</v>
      </c>
      <c r="AY1080" s="9">
        <v>3.1610557926347398</v>
      </c>
      <c r="AZ1080" s="9">
        <v>3.1610557926347398</v>
      </c>
      <c r="BA1080" s="9">
        <v>3.1610557926347398</v>
      </c>
      <c r="BB1080" s="9">
        <v>3.1795501641992869</v>
      </c>
      <c r="BC1080" s="9">
        <v>3.1610557926347398</v>
      </c>
      <c r="BD1080" s="9">
        <v>3.1610557926347398</v>
      </c>
      <c r="BE1080" s="9">
        <v>3.1610557926347398</v>
      </c>
      <c r="BF1080" s="9">
        <v>3.1610557926347398</v>
      </c>
      <c r="BG1080" s="9">
        <v>3.1610557926347398</v>
      </c>
      <c r="BH1080" s="9">
        <v>3.1610557926347398</v>
      </c>
      <c r="BI1080" s="9">
        <v>3.4098886235029235</v>
      </c>
      <c r="BJ1080" s="9">
        <v>3.2897158658003103</v>
      </c>
      <c r="BK1080" s="9">
        <v>3.2949058735906718</v>
      </c>
      <c r="BL1080" s="9">
        <v>3.0819015332460129</v>
      </c>
      <c r="BM1080" s="9">
        <v>3.0912827844409629</v>
      </c>
      <c r="BN1080" s="9">
        <v>3.5118517662434758</v>
      </c>
      <c r="BO1080" s="9">
        <v>4.1791512214888442</v>
      </c>
      <c r="BP1080" s="9">
        <v>3.9728350355132078</v>
      </c>
      <c r="BQ1080" s="9">
        <v>3.3512290509170084</v>
      </c>
      <c r="BR1080" s="9">
        <v>3.0819015332460129</v>
      </c>
      <c r="BS1080" s="9">
        <v>3.0819015332460129</v>
      </c>
      <c r="BT1080" s="9">
        <v>3.0819015332460129</v>
      </c>
      <c r="BU1080" s="9">
        <v>3.0819015332460129</v>
      </c>
      <c r="BV1080" s="9">
        <v>3.0819015332460129</v>
      </c>
      <c r="BW1080" s="9">
        <v>3.091229279206011</v>
      </c>
      <c r="BX1080" s="9">
        <v>3.091229279206011</v>
      </c>
      <c r="BY1080" s="9">
        <v>3.0819015332460129</v>
      </c>
      <c r="BZ1080" s="9">
        <v>3.2038399637020487</v>
      </c>
      <c r="CA1080" s="9">
        <v>3.1981684087971165</v>
      </c>
      <c r="CB1080" s="9">
        <v>3.197330160116199</v>
      </c>
      <c r="CC1080" s="9">
        <v>3.2089586311791409</v>
      </c>
      <c r="CD1080" s="9">
        <v>3.0823295751256303</v>
      </c>
      <c r="CE1080" s="9">
        <v>3.0819015332460129</v>
      </c>
      <c r="CF1080" s="9">
        <v>3.0819015332460129</v>
      </c>
      <c r="CG1080" s="9">
        <v>3.0819015332460129</v>
      </c>
      <c r="CH1080" s="9">
        <v>3.0819015332460129</v>
      </c>
      <c r="CI1080" s="9">
        <v>3.0819015332460129</v>
      </c>
      <c r="CJ1080" s="9">
        <v>3.0819015332460129</v>
      </c>
      <c r="CK1080" s="9">
        <v>3.091318454597598</v>
      </c>
      <c r="CL1080" s="62">
        <v>3.0819015332460129</v>
      </c>
      <c r="CM1080" s="62">
        <v>3.0819015332460129</v>
      </c>
      <c r="CN1080" s="62">
        <v>3.0819015332460129</v>
      </c>
      <c r="CO1080" s="62">
        <v>3.3603071057805631</v>
      </c>
      <c r="CP1080" s="62">
        <v>4.0785970499353654</v>
      </c>
      <c r="CQ1080" s="62">
        <v>3.0819015332460129</v>
      </c>
      <c r="CR1080" s="62">
        <v>3.0819015332460129</v>
      </c>
      <c r="CS1080" s="62">
        <v>3.0819015332460129</v>
      </c>
      <c r="CT1080" s="62">
        <v>3.0819015332460129</v>
      </c>
      <c r="CU1080" s="62">
        <v>3.0819015332460129</v>
      </c>
      <c r="CV1080" s="62">
        <v>3.0819015332460129</v>
      </c>
      <c r="CW1080" s="80">
        <v>2.0564380352307001</v>
      </c>
      <c r="CX1080" s="78">
        <v>0</v>
      </c>
      <c r="CY1080" s="78">
        <v>0</v>
      </c>
      <c r="CZ1080" s="78">
        <v>0</v>
      </c>
      <c r="DA1080" s="78">
        <v>0</v>
      </c>
      <c r="DB1080" s="78">
        <v>4.1876763889245487E-2</v>
      </c>
      <c r="DC1080" s="78">
        <v>0</v>
      </c>
      <c r="DD1080" s="78">
        <v>2.0296319125196447E-2</v>
      </c>
      <c r="DE1080" s="78">
        <v>0</v>
      </c>
      <c r="DF1080" s="78">
        <v>0</v>
      </c>
      <c r="DG1080" s="78">
        <v>0</v>
      </c>
      <c r="DH1080" s="78">
        <v>0.31116861140360641</v>
      </c>
      <c r="DI1080" s="10">
        <v>2012</v>
      </c>
      <c r="DJ1080" s="61" t="s">
        <v>80</v>
      </c>
      <c r="DK1080" s="42" t="s">
        <v>190</v>
      </c>
    </row>
    <row r="1081" spans="1:115" x14ac:dyDescent="0.2">
      <c r="A1081" s="4" t="s">
        <v>2902</v>
      </c>
      <c r="B1081" s="5" t="s">
        <v>2903</v>
      </c>
      <c r="C1081" s="6" t="s">
        <v>147</v>
      </c>
      <c r="D1081" s="5" t="s">
        <v>78</v>
      </c>
      <c r="E1081" s="5" t="s">
        <v>79</v>
      </c>
      <c r="F1081" s="6" t="s">
        <v>147</v>
      </c>
      <c r="G1081" s="5" t="s">
        <v>2199</v>
      </c>
      <c r="H1081" s="7">
        <f t="shared" si="53"/>
        <v>0</v>
      </c>
      <c r="I1081" s="8" t="str">
        <f t="shared" si="54"/>
        <v>No impact</v>
      </c>
      <c r="J1081" s="8" t="str">
        <f t="shared" si="52"/>
        <v>No impact</v>
      </c>
      <c r="K1081" s="9">
        <v>3.3429610611881728E-4</v>
      </c>
      <c r="L1081" s="9">
        <v>2.2286407074592683E-4</v>
      </c>
      <c r="M1081" s="9">
        <v>3.5286811201440442E-4</v>
      </c>
      <c r="N1081" s="9">
        <v>3.1572410022352211E-4</v>
      </c>
      <c r="O1081" s="9">
        <v>2.4143607664151406E-4</v>
      </c>
      <c r="P1081" s="9">
        <v>3.4915371083537438E-3</v>
      </c>
      <c r="Q1081" s="9">
        <v>2.2286407074587815E-4</v>
      </c>
      <c r="R1081" s="9">
        <v>7.5068047829601192E-2</v>
      </c>
      <c r="S1081" s="9">
        <v>2.7858008843244507E-4</v>
      </c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f>_xlfn.XLOOKUP(B1081,'[2]Macro de calcul Nur Journalier-'!$B:$B,'[2]Macro de calcul Nur Journalier-'!$K:$K,"")</f>
        <v>0</v>
      </c>
      <c r="AC1081" s="9">
        <f>_xlfn.XLOOKUP(B1081,'[3]NUR MACRO SITES'!$B:$B,'[3]NUR MACRO SITES'!$K:$K,"")</f>
        <v>0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9">
        <v>0</v>
      </c>
      <c r="AJ1081" s="9">
        <v>0</v>
      </c>
      <c r="AK1081" s="9">
        <v>0</v>
      </c>
      <c r="AL1081" s="9">
        <v>0</v>
      </c>
      <c r="AM1081" s="9">
        <v>0</v>
      </c>
      <c r="AN1081" s="9">
        <v>0</v>
      </c>
      <c r="AO1081" s="9">
        <v>0</v>
      </c>
      <c r="AP1081" s="9">
        <v>0</v>
      </c>
      <c r="AQ1081" s="9">
        <v>0</v>
      </c>
      <c r="AR1081" s="9">
        <v>0</v>
      </c>
      <c r="AS1081" s="9">
        <v>0</v>
      </c>
      <c r="AT1081" s="9">
        <v>0</v>
      </c>
      <c r="AU1081" s="9">
        <v>0</v>
      </c>
      <c r="AV1081" s="9">
        <v>0</v>
      </c>
      <c r="AW1081" s="9">
        <v>0</v>
      </c>
      <c r="AX1081" s="9">
        <v>0</v>
      </c>
      <c r="AY1081" s="9">
        <v>0</v>
      </c>
      <c r="AZ1081" s="9">
        <v>0</v>
      </c>
      <c r="BA1081" s="9">
        <v>0</v>
      </c>
      <c r="BB1081" s="9">
        <v>0</v>
      </c>
      <c r="BC1081" s="9">
        <v>0</v>
      </c>
      <c r="BD1081" s="9">
        <v>0</v>
      </c>
      <c r="BE1081" s="9">
        <v>0</v>
      </c>
      <c r="BF1081" s="9">
        <v>0</v>
      </c>
      <c r="BG1081" s="9">
        <v>0</v>
      </c>
      <c r="BH1081" s="9">
        <v>0</v>
      </c>
      <c r="BI1081" s="9">
        <v>0</v>
      </c>
      <c r="BJ1081" s="9">
        <v>2.4761152631173435</v>
      </c>
      <c r="BK1081" s="9">
        <v>2.6093254630699731</v>
      </c>
      <c r="BL1081" s="9">
        <v>4.1145704029015526</v>
      </c>
      <c r="BM1081" s="9">
        <v>6.7730850119709034</v>
      </c>
      <c r="BN1081" s="9">
        <v>3.4515156962957256</v>
      </c>
      <c r="BO1081" s="9">
        <v>0.12841256388525055</v>
      </c>
      <c r="BP1081" s="9">
        <v>2.1402093980875088E-3</v>
      </c>
      <c r="BQ1081" s="9">
        <v>0</v>
      </c>
      <c r="BR1081" s="9">
        <v>1.9714717221266262</v>
      </c>
      <c r="BS1081" s="9">
        <v>3.4117256365696149</v>
      </c>
      <c r="BT1081" s="9">
        <v>1.2391812414926675</v>
      </c>
      <c r="BU1081" s="9">
        <v>0</v>
      </c>
      <c r="BV1081" s="9">
        <v>0</v>
      </c>
      <c r="BW1081" s="9">
        <v>0</v>
      </c>
      <c r="BX1081" s="9">
        <v>0</v>
      </c>
      <c r="BY1081" s="9">
        <v>0</v>
      </c>
      <c r="BZ1081" s="9">
        <v>0</v>
      </c>
      <c r="CA1081" s="9">
        <v>0.69346351513698756</v>
      </c>
      <c r="CB1081" s="9">
        <v>3.3321811872740295</v>
      </c>
      <c r="CC1081" s="9">
        <v>6.1476088153798312</v>
      </c>
      <c r="CD1081" s="9">
        <v>1.1622407136314219</v>
      </c>
      <c r="CE1081" s="9">
        <v>1.6621579588680291</v>
      </c>
      <c r="CF1081" s="9">
        <v>1.1577641089737551</v>
      </c>
      <c r="CG1081" s="9">
        <v>0.54341700125273595</v>
      </c>
      <c r="CH1081" s="9">
        <v>3.3228534413140323</v>
      </c>
      <c r="CI1081" s="9">
        <v>2.5232533751102202</v>
      </c>
      <c r="CJ1081" s="9">
        <v>2.2161868317196154</v>
      </c>
      <c r="CK1081" s="9">
        <v>0.60669585912285662</v>
      </c>
      <c r="CL1081" s="62">
        <v>1.3219003347287499</v>
      </c>
      <c r="CM1081" s="62">
        <v>1.9651224342456337</v>
      </c>
      <c r="CN1081" s="62">
        <v>0.62998847140537551</v>
      </c>
      <c r="CO1081" s="62">
        <v>0</v>
      </c>
      <c r="CP1081" s="62">
        <v>0.45183387409290787</v>
      </c>
      <c r="CQ1081" s="62">
        <v>0.20916979850641917</v>
      </c>
      <c r="CR1081" s="62">
        <v>2.2757559932997173E-2</v>
      </c>
      <c r="CS1081" s="62">
        <v>0.11933450902169603</v>
      </c>
      <c r="CT1081" s="62">
        <v>0</v>
      </c>
      <c r="CU1081" s="62">
        <v>7.4621967679984469E-2</v>
      </c>
      <c r="CV1081" s="62">
        <v>0</v>
      </c>
      <c r="CW1081" s="80">
        <v>0</v>
      </c>
      <c r="CX1081" s="78">
        <v>9.9323551149577805E-2</v>
      </c>
      <c r="CY1081" s="78">
        <v>0</v>
      </c>
      <c r="CZ1081" s="78">
        <v>9.7022826046633745E-3</v>
      </c>
      <c r="DA1081" s="78">
        <v>0</v>
      </c>
      <c r="DB1081" s="78">
        <v>0</v>
      </c>
      <c r="DC1081" s="78">
        <v>0</v>
      </c>
      <c r="DD1081" s="78">
        <v>1.9600751070818101E-2</v>
      </c>
      <c r="DE1081" s="78">
        <v>0</v>
      </c>
      <c r="DF1081" s="78">
        <v>0</v>
      </c>
      <c r="DG1081" s="78">
        <v>0</v>
      </c>
      <c r="DH1081" s="78">
        <v>0</v>
      </c>
      <c r="DI1081" s="10">
        <v>2018</v>
      </c>
      <c r="DJ1081" s="60" t="s">
        <v>85</v>
      </c>
      <c r="DK1081" s="42" t="s">
        <v>5440</v>
      </c>
    </row>
    <row r="1082" spans="1:115" x14ac:dyDescent="0.2">
      <c r="A1082" s="4" t="s">
        <v>1243</v>
      </c>
      <c r="B1082" s="5" t="s">
        <v>1244</v>
      </c>
      <c r="C1082" s="6" t="s">
        <v>108</v>
      </c>
      <c r="D1082" s="5" t="s">
        <v>78</v>
      </c>
      <c r="E1082" s="5" t="s">
        <v>299</v>
      </c>
      <c r="F1082" s="6" t="s">
        <v>108</v>
      </c>
      <c r="G1082" s="5" t="s">
        <v>1243</v>
      </c>
      <c r="H1082" s="7">
        <f t="shared" si="53"/>
        <v>0</v>
      </c>
      <c r="I1082" s="8" t="str">
        <f t="shared" si="54"/>
        <v>No impact</v>
      </c>
      <c r="J1082" s="8" t="str">
        <f t="shared" si="52"/>
        <v>No impact</v>
      </c>
      <c r="K1082" s="9">
        <v>0</v>
      </c>
      <c r="L1082" s="9">
        <v>1.5749060999381923E-2</v>
      </c>
      <c r="M1082" s="9">
        <v>0.13810143583891976</v>
      </c>
      <c r="N1082" s="9">
        <v>0</v>
      </c>
      <c r="O1082" s="9">
        <v>8.7994163932867409E-2</v>
      </c>
      <c r="P1082" s="9">
        <v>0.35076947534826225</v>
      </c>
      <c r="Q1082" s="9">
        <v>0.12136805852707651</v>
      </c>
      <c r="R1082" s="9">
        <v>0</v>
      </c>
      <c r="S1082" s="9">
        <v>0</v>
      </c>
      <c r="T1082" s="9">
        <v>0.62873668758617418</v>
      </c>
      <c r="U1082" s="9">
        <v>1.9314886131317457E-2</v>
      </c>
      <c r="V1082" s="9">
        <v>0</v>
      </c>
      <c r="W1082" s="9">
        <v>8.4224046736081401E-2</v>
      </c>
      <c r="X1082" s="9">
        <v>0</v>
      </c>
      <c r="Y1082" s="9">
        <v>0</v>
      </c>
      <c r="Z1082" s="9">
        <v>0</v>
      </c>
      <c r="AA1082" s="9">
        <v>0</v>
      </c>
      <c r="AB1082" s="9">
        <f>_xlfn.XLOOKUP(B1082,'[2]Macro de calcul Nur Journalier-'!$B:$B,'[2]Macro de calcul Nur Journalier-'!$K:$K,"")</f>
        <v>0</v>
      </c>
      <c r="AC1082" s="9">
        <f>_xlfn.XLOOKUP(B1082,'[3]NUR MACRO SITES'!$B:$B,'[3]NUR MACRO SITES'!$K:$K,"")</f>
        <v>0</v>
      </c>
      <c r="AD1082" s="9">
        <v>0</v>
      </c>
      <c r="AE1082" s="9">
        <v>0</v>
      </c>
      <c r="AF1082" s="9">
        <v>6.2884811962154702E-2</v>
      </c>
      <c r="AG1082" s="9">
        <v>1.1661919661959776</v>
      </c>
      <c r="AH1082" s="9">
        <v>1.609450030903818</v>
      </c>
      <c r="AI1082" s="9">
        <v>0</v>
      </c>
      <c r="AJ1082" s="9">
        <v>0</v>
      </c>
      <c r="AK1082" s="9">
        <v>0</v>
      </c>
      <c r="AL1082" s="9">
        <v>0.69867886178861782</v>
      </c>
      <c r="AM1082" s="9">
        <v>5.6123374836825141E-2</v>
      </c>
      <c r="AN1082" s="9">
        <v>0</v>
      </c>
      <c r="AO1082" s="9">
        <v>0</v>
      </c>
      <c r="AP1082" s="9">
        <v>0</v>
      </c>
      <c r="AQ1082" s="9">
        <v>0.11140526491403684</v>
      </c>
      <c r="AR1082" s="9">
        <v>5.0763482781026645E-2</v>
      </c>
      <c r="AS1082" s="9">
        <v>0</v>
      </c>
      <c r="AT1082" s="9">
        <v>0</v>
      </c>
      <c r="AU1082" s="9">
        <v>0</v>
      </c>
      <c r="AV1082" s="9">
        <v>0</v>
      </c>
      <c r="AW1082" s="9">
        <v>0</v>
      </c>
      <c r="AX1082" s="9">
        <v>0</v>
      </c>
      <c r="AY1082" s="9">
        <v>0</v>
      </c>
      <c r="AZ1082" s="9">
        <v>4.0629079371769419E-2</v>
      </c>
      <c r="BA1082" s="9">
        <v>0</v>
      </c>
      <c r="BB1082" s="9">
        <v>0</v>
      </c>
      <c r="BC1082" s="9">
        <v>0</v>
      </c>
      <c r="BD1082" s="9">
        <v>0</v>
      </c>
      <c r="BE1082" s="9">
        <v>0</v>
      </c>
      <c r="BF1082" s="9">
        <v>0.1253995223293469</v>
      </c>
      <c r="BG1082" s="9">
        <v>9.0112041866427836E-2</v>
      </c>
      <c r="BH1082" s="9">
        <v>1.8421198976754531E-2</v>
      </c>
      <c r="BI1082" s="9">
        <v>0.77398889374003021</v>
      </c>
      <c r="BJ1082" s="9">
        <v>0</v>
      </c>
      <c r="BK1082" s="9">
        <v>0</v>
      </c>
      <c r="BL1082" s="9">
        <v>0</v>
      </c>
      <c r="BM1082" s="9">
        <v>1.0701046990437544E-4</v>
      </c>
      <c r="BN1082" s="9">
        <v>6.8344020112261122E-2</v>
      </c>
      <c r="BO1082" s="9">
        <v>0.13754412398375726</v>
      </c>
      <c r="BP1082" s="9">
        <v>0</v>
      </c>
      <c r="BQ1082" s="9">
        <v>0</v>
      </c>
      <c r="BR1082" s="9">
        <v>0</v>
      </c>
      <c r="BS1082" s="9">
        <v>0</v>
      </c>
      <c r="BT1082" s="9">
        <v>0</v>
      </c>
      <c r="BU1082" s="9">
        <v>1.0861562695294107E-2</v>
      </c>
      <c r="BV1082" s="9">
        <v>0</v>
      </c>
      <c r="BW1082" s="9">
        <v>0</v>
      </c>
      <c r="BX1082" s="9">
        <v>0</v>
      </c>
      <c r="BY1082" s="9">
        <v>0</v>
      </c>
      <c r="BZ1082" s="9">
        <v>0</v>
      </c>
      <c r="CA1082" s="9">
        <v>0</v>
      </c>
      <c r="CB1082" s="9">
        <v>0</v>
      </c>
      <c r="CC1082" s="9">
        <v>8.9888794719675362E-3</v>
      </c>
      <c r="CD1082" s="9">
        <v>1.9261884582787579E-3</v>
      </c>
      <c r="CE1082" s="9">
        <v>0</v>
      </c>
      <c r="CF1082" s="9">
        <v>0</v>
      </c>
      <c r="CG1082" s="9">
        <v>0</v>
      </c>
      <c r="CH1082" s="9">
        <v>0</v>
      </c>
      <c r="CI1082" s="9">
        <v>0</v>
      </c>
      <c r="CJ1082" s="9">
        <v>0</v>
      </c>
      <c r="CK1082" s="9">
        <v>1.9511575679231122E-2</v>
      </c>
      <c r="CL1082" s="62">
        <v>0</v>
      </c>
      <c r="CM1082" s="62">
        <v>0</v>
      </c>
      <c r="CN1082" s="62">
        <v>3.8862635653605683E-2</v>
      </c>
      <c r="CO1082" s="62">
        <v>0</v>
      </c>
      <c r="CP1082" s="62">
        <v>0</v>
      </c>
      <c r="CQ1082" s="62">
        <v>0</v>
      </c>
      <c r="CR1082" s="62">
        <v>0</v>
      </c>
      <c r="CS1082" s="62">
        <v>0</v>
      </c>
      <c r="CT1082" s="62">
        <v>7.918774772923784E-3</v>
      </c>
      <c r="CU1082" s="62">
        <v>7.1875365619105515E-3</v>
      </c>
      <c r="CV1082" s="62">
        <v>0.73944234703923428</v>
      </c>
      <c r="CW1082" s="80">
        <v>0</v>
      </c>
      <c r="CX1082" s="78">
        <v>0</v>
      </c>
      <c r="CY1082" s="78">
        <v>1.9333224896057162E-2</v>
      </c>
      <c r="CZ1082" s="78">
        <v>2.3720654162136556E-3</v>
      </c>
      <c r="DA1082" s="78">
        <v>0</v>
      </c>
      <c r="DB1082" s="78">
        <v>0</v>
      </c>
      <c r="DC1082" s="78">
        <v>0</v>
      </c>
      <c r="DD1082" s="78">
        <v>1.9333224896057162E-2</v>
      </c>
      <c r="DE1082" s="78">
        <v>0</v>
      </c>
      <c r="DF1082" s="78">
        <v>0</v>
      </c>
      <c r="DG1082" s="78">
        <v>0</v>
      </c>
      <c r="DH1082" s="78">
        <v>0</v>
      </c>
      <c r="DI1082" s="10">
        <v>2012</v>
      </c>
      <c r="DJ1082" s="61" t="s">
        <v>80</v>
      </c>
      <c r="DK1082" s="42" t="s">
        <v>5440</v>
      </c>
    </row>
    <row r="1083" spans="1:115" x14ac:dyDescent="0.2">
      <c r="A1083" s="4" t="s">
        <v>1000</v>
      </c>
      <c r="B1083" s="5" t="s">
        <v>1001</v>
      </c>
      <c r="C1083" s="6" t="s">
        <v>108</v>
      </c>
      <c r="D1083" s="5" t="s">
        <v>78</v>
      </c>
      <c r="E1083" s="5" t="s">
        <v>79</v>
      </c>
      <c r="F1083" s="6" t="s">
        <v>108</v>
      </c>
      <c r="G1083" s="5" t="s">
        <v>1002</v>
      </c>
      <c r="H1083" s="7">
        <f t="shared" si="53"/>
        <v>0</v>
      </c>
      <c r="I1083" s="8" t="str">
        <f t="shared" si="54"/>
        <v>No impact</v>
      </c>
      <c r="J1083" s="8" t="str">
        <f t="shared" si="52"/>
        <v>No impact</v>
      </c>
      <c r="K1083" s="9">
        <v>1.797770170684165E-2</v>
      </c>
      <c r="L1083" s="9">
        <v>1.7699696653026398E-2</v>
      </c>
      <c r="M1083" s="9">
        <v>3.6420853630305512E-2</v>
      </c>
      <c r="N1083" s="9">
        <v>0</v>
      </c>
      <c r="O1083" s="9">
        <v>0</v>
      </c>
      <c r="P1083" s="9">
        <v>8.9238488327865767E-2</v>
      </c>
      <c r="Q1083" s="9">
        <v>0</v>
      </c>
      <c r="R1083" s="9">
        <v>3.5009354311471189E-2</v>
      </c>
      <c r="S1083" s="9">
        <v>5.4009128996269744E-2</v>
      </c>
      <c r="T1083" s="9">
        <v>0.87124472871376835</v>
      </c>
      <c r="U1083" s="9">
        <v>5.2708109058676171E-2</v>
      </c>
      <c r="V1083" s="9">
        <v>0</v>
      </c>
      <c r="W1083" s="9">
        <v>0</v>
      </c>
      <c r="X1083" s="9">
        <v>0</v>
      </c>
      <c r="Y1083" s="9">
        <v>0</v>
      </c>
      <c r="Z1083" s="9">
        <v>0</v>
      </c>
      <c r="AA1083" s="9">
        <v>0</v>
      </c>
      <c r="AB1083" s="9">
        <f>_xlfn.XLOOKUP(B1083,'[2]Macro de calcul Nur Journalier-'!$B:$B,'[2]Macro de calcul Nur Journalier-'!$K:$K,"")</f>
        <v>0</v>
      </c>
      <c r="AC1083" s="9">
        <f>_xlfn.XLOOKUP(B1083,'[3]NUR MACRO SITES'!$B:$B,'[3]NUR MACRO SITES'!$K:$K,"")</f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9">
        <v>0</v>
      </c>
      <c r="AJ1083" s="9">
        <v>0</v>
      </c>
      <c r="AK1083" s="9">
        <v>0</v>
      </c>
      <c r="AL1083" s="9">
        <v>0</v>
      </c>
      <c r="AM1083" s="9">
        <v>0</v>
      </c>
      <c r="AN1083" s="9">
        <v>0</v>
      </c>
      <c r="AO1083" s="9">
        <v>0</v>
      </c>
      <c r="AP1083" s="9">
        <v>0</v>
      </c>
      <c r="AQ1083" s="9">
        <v>0</v>
      </c>
      <c r="AR1083" s="9">
        <v>0</v>
      </c>
      <c r="AS1083" s="9">
        <v>0</v>
      </c>
      <c r="AT1083" s="9">
        <v>0</v>
      </c>
      <c r="AU1083" s="9">
        <v>0</v>
      </c>
      <c r="AV1083" s="9">
        <v>0</v>
      </c>
      <c r="AW1083" s="9">
        <v>0</v>
      </c>
      <c r="AX1083" s="9">
        <v>0</v>
      </c>
      <c r="AY1083" s="9">
        <v>0</v>
      </c>
      <c r="AZ1083" s="9">
        <v>0</v>
      </c>
      <c r="BA1083" s="9">
        <v>0</v>
      </c>
      <c r="BB1083" s="9">
        <v>0</v>
      </c>
      <c r="BC1083" s="9">
        <v>0</v>
      </c>
      <c r="BD1083" s="9">
        <v>0</v>
      </c>
      <c r="BE1083" s="9">
        <v>0</v>
      </c>
      <c r="BF1083" s="9">
        <v>0</v>
      </c>
      <c r="BG1083" s="9">
        <v>0</v>
      </c>
      <c r="BH1083" s="9">
        <v>0</v>
      </c>
      <c r="BI1083" s="9">
        <v>0</v>
      </c>
      <c r="BJ1083" s="9">
        <v>0</v>
      </c>
      <c r="BK1083" s="9">
        <v>0</v>
      </c>
      <c r="BL1083" s="9">
        <v>0</v>
      </c>
      <c r="BM1083" s="9">
        <v>0</v>
      </c>
      <c r="BN1083" s="9">
        <v>0</v>
      </c>
      <c r="BO1083" s="9">
        <v>0</v>
      </c>
      <c r="BP1083" s="9">
        <v>0</v>
      </c>
      <c r="BQ1083" s="9">
        <v>0</v>
      </c>
      <c r="BR1083" s="9">
        <v>8.0257852428281581E-4</v>
      </c>
      <c r="BS1083" s="9">
        <v>1.6051570485656314E-3</v>
      </c>
      <c r="BT1083" s="9">
        <v>0</v>
      </c>
      <c r="BU1083" s="9">
        <v>0</v>
      </c>
      <c r="BV1083" s="9">
        <v>0</v>
      </c>
      <c r="BW1083" s="9">
        <v>0</v>
      </c>
      <c r="BX1083" s="9">
        <v>0</v>
      </c>
      <c r="BY1083" s="9">
        <v>0</v>
      </c>
      <c r="BZ1083" s="9">
        <v>0</v>
      </c>
      <c r="CA1083" s="9">
        <v>0</v>
      </c>
      <c r="CB1083" s="9">
        <v>0</v>
      </c>
      <c r="CC1083" s="9">
        <v>0</v>
      </c>
      <c r="CD1083" s="9">
        <v>0.82210793504036428</v>
      </c>
      <c r="CE1083" s="9">
        <v>0</v>
      </c>
      <c r="CF1083" s="9">
        <v>0</v>
      </c>
      <c r="CG1083" s="9">
        <v>8.9175391586979538E-4</v>
      </c>
      <c r="CH1083" s="9">
        <v>1.4268062653916727E-3</v>
      </c>
      <c r="CI1083" s="9">
        <v>4.5586460179263939E-2</v>
      </c>
      <c r="CJ1083" s="9">
        <v>0</v>
      </c>
      <c r="CK1083" s="9">
        <v>0</v>
      </c>
      <c r="CL1083" s="62">
        <v>0</v>
      </c>
      <c r="CM1083" s="62">
        <v>2.8826123681274312</v>
      </c>
      <c r="CN1083" s="62">
        <v>0</v>
      </c>
      <c r="CO1083" s="62">
        <v>3.6383559767487646E-3</v>
      </c>
      <c r="CP1083" s="62">
        <v>0</v>
      </c>
      <c r="CQ1083" s="62">
        <v>0.1547193044034095</v>
      </c>
      <c r="CR1083" s="62">
        <v>0</v>
      </c>
      <c r="CS1083" s="62">
        <v>0</v>
      </c>
      <c r="CT1083" s="62">
        <v>0.50649838913572631</v>
      </c>
      <c r="CU1083" s="62">
        <v>0.41227567038492374</v>
      </c>
      <c r="CV1083" s="62">
        <v>0.23638612801876538</v>
      </c>
      <c r="CW1083" s="80">
        <v>8.4645281694360974E-2</v>
      </c>
      <c r="CX1083" s="78">
        <v>2.0296319125196541E-2</v>
      </c>
      <c r="CY1083" s="78">
        <v>1.6764973618352153E-2</v>
      </c>
      <c r="CZ1083" s="78">
        <v>0.72790305136787903</v>
      </c>
      <c r="DA1083" s="78">
        <v>0.12796668692731564</v>
      </c>
      <c r="DB1083" s="78">
        <v>6.9824331612604984E-2</v>
      </c>
      <c r="DC1083" s="78">
        <v>2.059951545659227E-2</v>
      </c>
      <c r="DD1083" s="78">
        <v>1.9244049504470184E-2</v>
      </c>
      <c r="DE1083" s="78">
        <v>0</v>
      </c>
      <c r="DF1083" s="78">
        <v>0</v>
      </c>
      <c r="DG1083" s="78">
        <v>0</v>
      </c>
      <c r="DH1083" s="78">
        <v>0</v>
      </c>
      <c r="DI1083" s="10">
        <v>2014</v>
      </c>
      <c r="DJ1083" s="60" t="s">
        <v>85</v>
      </c>
      <c r="DK1083" s="42" t="s">
        <v>5440</v>
      </c>
    </row>
    <row r="1084" spans="1:115" x14ac:dyDescent="0.2">
      <c r="A1084" s="4" t="s">
        <v>1721</v>
      </c>
      <c r="B1084" s="5" t="s">
        <v>1722</v>
      </c>
      <c r="C1084" s="6" t="s">
        <v>147</v>
      </c>
      <c r="D1084" s="5" t="s">
        <v>78</v>
      </c>
      <c r="E1084" s="5" t="s">
        <v>79</v>
      </c>
      <c r="F1084" s="6" t="s">
        <v>147</v>
      </c>
      <c r="G1084" s="5" t="s">
        <v>1721</v>
      </c>
      <c r="H1084" s="7">
        <f t="shared" si="53"/>
        <v>0</v>
      </c>
      <c r="I1084" s="8" t="str">
        <f t="shared" si="54"/>
        <v>No impact</v>
      </c>
      <c r="J1084" s="8" t="str">
        <f t="shared" si="52"/>
        <v>No impact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6.8716421813342175E-3</v>
      </c>
      <c r="Q1084" s="9">
        <v>1.5786205011173011E-3</v>
      </c>
      <c r="R1084" s="9">
        <v>0</v>
      </c>
      <c r="S1084" s="9">
        <v>0</v>
      </c>
      <c r="T1084" s="9">
        <v>0.12207379475110525</v>
      </c>
      <c r="U1084" s="9">
        <v>0</v>
      </c>
      <c r="V1084" s="9">
        <v>0</v>
      </c>
      <c r="W1084" s="9">
        <v>0</v>
      </c>
      <c r="X1084" s="9">
        <v>4.1787013264870682E-3</v>
      </c>
      <c r="Y1084" s="9">
        <v>1.8572005895499861E-3</v>
      </c>
      <c r="Z1084" s="9">
        <v>1.5786205011173011E-3</v>
      </c>
      <c r="AA1084" s="9">
        <v>0</v>
      </c>
      <c r="AB1084" s="9">
        <f>_xlfn.XLOOKUP(B1084,'[2]Macro de calcul Nur Journalier-'!$B:$B,'[2]Macro de calcul Nur Journalier-'!$K:$K,"")</f>
        <v>1.39290044216217E-3</v>
      </c>
      <c r="AC1084" s="9">
        <f>_xlfn.XLOOKUP(B1084,'[3]NUR MACRO SITES'!$B:$B,'[3]NUR MACRO SITES'!$K:$K,"")</f>
        <v>0</v>
      </c>
      <c r="AD1084" s="9">
        <v>1.3929004421621778E-3</v>
      </c>
      <c r="AE1084" s="9">
        <v>2.9715209432796502E-3</v>
      </c>
      <c r="AF1084" s="9">
        <v>0</v>
      </c>
      <c r="AG1084" s="9">
        <v>0.26899693339038644</v>
      </c>
      <c r="AH1084" s="9">
        <v>0</v>
      </c>
      <c r="AI1084" s="9">
        <v>0</v>
      </c>
      <c r="AJ1084" s="9">
        <v>0</v>
      </c>
      <c r="AK1084" s="9">
        <v>1.8572005895499861E-3</v>
      </c>
      <c r="AL1084" s="9">
        <v>3.896406836875365E-2</v>
      </c>
      <c r="AM1084" s="9">
        <v>0</v>
      </c>
      <c r="AN1084" s="9">
        <v>2.8354377769582201E-3</v>
      </c>
      <c r="AO1084" s="9">
        <v>0.36988743129093998</v>
      </c>
      <c r="AP1084" s="9">
        <v>3.9165627615920046E-2</v>
      </c>
      <c r="AQ1084" s="9">
        <v>0</v>
      </c>
      <c r="AR1084" s="9">
        <v>0</v>
      </c>
      <c r="AS1084" s="9">
        <v>4.6208489190945404E-2</v>
      </c>
      <c r="AT1084" s="9">
        <v>2.4695748379959257E-3</v>
      </c>
      <c r="AU1084" s="9">
        <v>7.5871260682603761E-3</v>
      </c>
      <c r="AV1084" s="9">
        <v>0.38518916731443659</v>
      </c>
      <c r="AW1084" s="9">
        <v>2.9451966586469518E-2</v>
      </c>
      <c r="AX1084" s="9">
        <v>6.8599301055439861E-3</v>
      </c>
      <c r="AY1084" s="9">
        <v>1.6646763722787027E-2</v>
      </c>
      <c r="AZ1084" s="9">
        <v>1.6463832253306755E-3</v>
      </c>
      <c r="BA1084" s="9">
        <v>3.6586293896234698E-3</v>
      </c>
      <c r="BB1084" s="9">
        <v>7.9410550901779065E-2</v>
      </c>
      <c r="BC1084" s="9">
        <v>0.39741861744785734</v>
      </c>
      <c r="BD1084" s="9">
        <v>0.39741861744785734</v>
      </c>
      <c r="BE1084" s="9">
        <v>4.4982848345421357E-2</v>
      </c>
      <c r="BF1084" s="9">
        <v>7.7745874529498975E-3</v>
      </c>
      <c r="BG1084" s="9">
        <v>1.2538854644117803</v>
      </c>
      <c r="BH1084" s="9">
        <v>1.8293146948119984E-3</v>
      </c>
      <c r="BI1084" s="9">
        <v>4.4373674853681114E-2</v>
      </c>
      <c r="BJ1084" s="9">
        <v>0</v>
      </c>
      <c r="BK1084" s="9">
        <v>1.0165994640915546E-2</v>
      </c>
      <c r="BL1084" s="9">
        <v>3.8184902677544541E-2</v>
      </c>
      <c r="BM1084" s="9">
        <v>5.2613481036317029E-3</v>
      </c>
      <c r="BN1084" s="9">
        <v>2.0510340065004505E-3</v>
      </c>
      <c r="BO1084" s="9">
        <v>0.47316462776051332</v>
      </c>
      <c r="BP1084" s="9">
        <v>5.0312755933373747E-2</v>
      </c>
      <c r="BQ1084" s="9">
        <v>0.21036474875368458</v>
      </c>
      <c r="BR1084" s="9">
        <v>3.567015663479283E-3</v>
      </c>
      <c r="BS1084" s="9">
        <v>0</v>
      </c>
      <c r="BT1084" s="9">
        <v>3.567015663479283E-3</v>
      </c>
      <c r="BU1084" s="9">
        <v>0</v>
      </c>
      <c r="BV1084" s="9">
        <v>1.2484554822176806E-3</v>
      </c>
      <c r="BW1084" s="9">
        <v>1.2484554822176806E-3</v>
      </c>
      <c r="BX1084" s="9">
        <v>1.2484554822176806E-3</v>
      </c>
      <c r="BY1084" s="9">
        <v>3.210314097131252E-3</v>
      </c>
      <c r="BZ1084" s="9">
        <v>0</v>
      </c>
      <c r="CA1084" s="9">
        <v>0.39322780674194496</v>
      </c>
      <c r="CB1084" s="9">
        <v>4.9046465372838428E-3</v>
      </c>
      <c r="CC1084" s="9">
        <v>1.1592800906306299E-3</v>
      </c>
      <c r="CD1084" s="9">
        <v>0</v>
      </c>
      <c r="CE1084" s="9">
        <v>0</v>
      </c>
      <c r="CF1084" s="9">
        <v>0</v>
      </c>
      <c r="CG1084" s="9">
        <v>1.33763087380456E-3</v>
      </c>
      <c r="CH1084" s="9">
        <v>0</v>
      </c>
      <c r="CI1084" s="9">
        <v>0</v>
      </c>
      <c r="CJ1084" s="9">
        <v>0</v>
      </c>
      <c r="CK1084" s="9">
        <v>0</v>
      </c>
      <c r="CL1084" s="62">
        <v>0</v>
      </c>
      <c r="CM1084" s="62">
        <v>1.4268062653917818E-3</v>
      </c>
      <c r="CN1084" s="62">
        <v>7.40690802521453E-2</v>
      </c>
      <c r="CO1084" s="62">
        <v>1.4268062653917818E-3</v>
      </c>
      <c r="CP1084" s="62">
        <v>1.6051570485657116E-3</v>
      </c>
      <c r="CQ1084" s="62">
        <v>0</v>
      </c>
      <c r="CR1084" s="62">
        <v>6.2137412857807425E-2</v>
      </c>
      <c r="CS1084" s="62">
        <v>2.9124682892307532E-2</v>
      </c>
      <c r="CT1084" s="62">
        <v>1.6943324401527619E-3</v>
      </c>
      <c r="CU1084" s="62">
        <v>1.7835078317398124E-3</v>
      </c>
      <c r="CV1084" s="62">
        <v>0</v>
      </c>
      <c r="CW1084" s="80">
        <v>4.1448722009628243E-2</v>
      </c>
      <c r="CX1084" s="78">
        <v>9.8092930745670003E-4</v>
      </c>
      <c r="CY1084" s="78">
        <v>0.42773868328610587</v>
      </c>
      <c r="CZ1084" s="78">
        <v>0.12559462151110184</v>
      </c>
      <c r="DA1084" s="78">
        <v>1.2484554822177148E-2</v>
      </c>
      <c r="DB1084" s="78">
        <v>0</v>
      </c>
      <c r="DC1084" s="78">
        <v>0</v>
      </c>
      <c r="DD1084" s="78">
        <v>1.6443942208639026E-2</v>
      </c>
      <c r="DE1084" s="78">
        <v>0</v>
      </c>
      <c r="DF1084" s="78">
        <v>0</v>
      </c>
      <c r="DG1084" s="78">
        <v>0</v>
      </c>
      <c r="DH1084" s="78">
        <v>6.1531020195015801E-2</v>
      </c>
      <c r="DI1084" s="10">
        <v>2015</v>
      </c>
      <c r="DJ1084" s="61" t="s">
        <v>80</v>
      </c>
      <c r="DK1084" s="42" t="s">
        <v>5440</v>
      </c>
    </row>
    <row r="1085" spans="1:115" x14ac:dyDescent="0.2">
      <c r="A1085" s="4" t="s">
        <v>4162</v>
      </c>
      <c r="B1085" s="4" t="s">
        <v>4163</v>
      </c>
      <c r="C1085" s="6" t="s">
        <v>1814</v>
      </c>
      <c r="D1085" s="4" t="s">
        <v>78</v>
      </c>
      <c r="E1085" s="4" t="s">
        <v>440</v>
      </c>
      <c r="F1085" s="6" t="s">
        <v>147</v>
      </c>
      <c r="G1085" s="4" t="s">
        <v>1815</v>
      </c>
      <c r="H1085" s="7">
        <f t="shared" si="53"/>
        <v>0</v>
      </c>
      <c r="I1085" s="8" t="str">
        <f t="shared" si="54"/>
        <v>No impact</v>
      </c>
      <c r="J1085" s="8" t="str">
        <f t="shared" si="52"/>
        <v>No impact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2.8349795559359099</v>
      </c>
      <c r="Z1085" s="9">
        <v>14.750518530404603</v>
      </c>
      <c r="AA1085" s="9">
        <v>30.986370376313413</v>
      </c>
      <c r="AB1085" s="9">
        <f>_xlfn.XLOOKUP(B1085,'[2]Macro de calcul Nur Journalier-'!$B:$B,'[2]Macro de calcul Nur Journalier-'!$K:$K,"")</f>
        <v>0</v>
      </c>
      <c r="AC1085" s="9">
        <f>_xlfn.XLOOKUP(B1085,'[3]NUR MACRO SITES'!$B:$B,'[3]NUR MACRO SITES'!$K:$K,"")</f>
        <v>0</v>
      </c>
      <c r="AD1085" s="9">
        <v>0</v>
      </c>
      <c r="AE1085" s="9">
        <v>0</v>
      </c>
      <c r="AF1085" s="9">
        <v>0</v>
      </c>
      <c r="AG1085" s="9">
        <v>0</v>
      </c>
      <c r="AH1085" s="9">
        <v>0</v>
      </c>
      <c r="AI1085" s="9">
        <v>0</v>
      </c>
      <c r="AJ1085" s="9">
        <v>4.9954238577473493</v>
      </c>
      <c r="AK1085" s="9">
        <v>0</v>
      </c>
      <c r="AL1085" s="9">
        <v>0</v>
      </c>
      <c r="AM1085" s="9">
        <v>0</v>
      </c>
      <c r="AN1085" s="9">
        <v>0</v>
      </c>
      <c r="AO1085" s="9">
        <v>0</v>
      </c>
      <c r="AP1085" s="9">
        <v>4.9391496759917811E-3</v>
      </c>
      <c r="AQ1085" s="9">
        <v>0</v>
      </c>
      <c r="AR1085" s="9">
        <v>4.4823697966972817</v>
      </c>
      <c r="AS1085" s="9">
        <v>1.9207804295523589E-3</v>
      </c>
      <c r="AT1085" s="9">
        <v>0</v>
      </c>
      <c r="AU1085" s="9">
        <v>0</v>
      </c>
      <c r="AV1085" s="9">
        <v>1.5732106375381232E-2</v>
      </c>
      <c r="AW1085" s="9">
        <v>0</v>
      </c>
      <c r="AX1085" s="9">
        <v>0</v>
      </c>
      <c r="AY1085" s="9">
        <v>0</v>
      </c>
      <c r="AZ1085" s="9">
        <v>0</v>
      </c>
      <c r="BA1085" s="9">
        <v>0</v>
      </c>
      <c r="BB1085" s="9">
        <v>0</v>
      </c>
      <c r="BC1085" s="9">
        <v>0</v>
      </c>
      <c r="BD1085" s="9">
        <v>0</v>
      </c>
      <c r="BE1085" s="9">
        <v>0</v>
      </c>
      <c r="BF1085" s="9">
        <v>1.2896668598422983E-2</v>
      </c>
      <c r="BG1085" s="9">
        <v>0</v>
      </c>
      <c r="BH1085" s="9">
        <v>0.1384791223972511</v>
      </c>
      <c r="BI1085" s="9">
        <v>0</v>
      </c>
      <c r="BJ1085" s="9">
        <v>0</v>
      </c>
      <c r="BK1085" s="9">
        <v>0.19877194784737737</v>
      </c>
      <c r="BL1085" s="9">
        <v>0</v>
      </c>
      <c r="BM1085" s="9">
        <v>0</v>
      </c>
      <c r="BN1085" s="9">
        <v>0</v>
      </c>
      <c r="BO1085" s="9">
        <v>0</v>
      </c>
      <c r="BP1085" s="9">
        <v>0</v>
      </c>
      <c r="BQ1085" s="9">
        <v>0</v>
      </c>
      <c r="BR1085" s="9">
        <v>7.1340313269583635E-4</v>
      </c>
      <c r="BS1085" s="9">
        <v>0</v>
      </c>
      <c r="BT1085" s="9">
        <v>0</v>
      </c>
      <c r="BU1085" s="9">
        <v>0</v>
      </c>
      <c r="BV1085" s="9">
        <v>0</v>
      </c>
      <c r="BW1085" s="9">
        <v>7.176835514920113E-2</v>
      </c>
      <c r="BX1085" s="9">
        <v>0</v>
      </c>
      <c r="BY1085" s="9">
        <v>0</v>
      </c>
      <c r="BZ1085" s="9">
        <v>0</v>
      </c>
      <c r="CA1085" s="9">
        <v>0</v>
      </c>
      <c r="CB1085" s="9">
        <v>0</v>
      </c>
      <c r="CC1085" s="9">
        <v>0</v>
      </c>
      <c r="CD1085" s="9">
        <v>0</v>
      </c>
      <c r="CE1085" s="9">
        <v>0</v>
      </c>
      <c r="CF1085" s="9">
        <v>0</v>
      </c>
      <c r="CG1085" s="9">
        <v>0</v>
      </c>
      <c r="CH1085" s="9">
        <v>3.1478913230203784E-2</v>
      </c>
      <c r="CI1085" s="9">
        <v>0</v>
      </c>
      <c r="CJ1085" s="9">
        <v>0</v>
      </c>
      <c r="CK1085" s="9">
        <v>0</v>
      </c>
      <c r="CL1085" s="62">
        <v>0</v>
      </c>
      <c r="CM1085" s="62">
        <v>0</v>
      </c>
      <c r="CN1085" s="62">
        <v>0</v>
      </c>
      <c r="CO1085" s="62">
        <v>0</v>
      </c>
      <c r="CP1085" s="62">
        <v>0</v>
      </c>
      <c r="CQ1085" s="62">
        <v>6.5633088208016943</v>
      </c>
      <c r="CR1085" s="62">
        <v>0</v>
      </c>
      <c r="CS1085" s="62">
        <v>3.2870049338960663E-2</v>
      </c>
      <c r="CT1085" s="62">
        <v>0</v>
      </c>
      <c r="CU1085" s="62">
        <v>0</v>
      </c>
      <c r="CV1085" s="62">
        <v>0</v>
      </c>
      <c r="CW1085" s="80">
        <v>0</v>
      </c>
      <c r="CX1085" s="78">
        <v>1.738920135946101E-2</v>
      </c>
      <c r="CY1085" s="78">
        <v>0</v>
      </c>
      <c r="CZ1085" s="78">
        <v>0</v>
      </c>
      <c r="DA1085" s="78">
        <v>0</v>
      </c>
      <c r="DB1085" s="78">
        <v>0</v>
      </c>
      <c r="DC1085" s="78">
        <v>0</v>
      </c>
      <c r="DD1085" s="78">
        <v>1.5873219702482358E-2</v>
      </c>
      <c r="DE1085" s="78">
        <v>0</v>
      </c>
      <c r="DF1085" s="78">
        <v>1.5534353214451834E-2</v>
      </c>
      <c r="DG1085" s="78">
        <v>0</v>
      </c>
      <c r="DH1085" s="78">
        <v>0</v>
      </c>
      <c r="DI1085" s="10">
        <v>2017</v>
      </c>
      <c r="DJ1085" s="60" t="s">
        <v>85</v>
      </c>
      <c r="DK1085" s="42" t="s">
        <v>5440</v>
      </c>
    </row>
    <row r="1086" spans="1:115" x14ac:dyDescent="0.2">
      <c r="A1086" s="4" t="s">
        <v>3645</v>
      </c>
      <c r="B1086" s="5" t="s">
        <v>3646</v>
      </c>
      <c r="C1086" s="6" t="s">
        <v>159</v>
      </c>
      <c r="D1086" s="5" t="s">
        <v>78</v>
      </c>
      <c r="E1086" s="5" t="s">
        <v>79</v>
      </c>
      <c r="F1086" s="6" t="s">
        <v>131</v>
      </c>
      <c r="G1086" s="5" t="s">
        <v>159</v>
      </c>
      <c r="H1086" s="7">
        <f t="shared" si="53"/>
        <v>0</v>
      </c>
      <c r="I1086" s="8" t="str">
        <f t="shared" si="54"/>
        <v>No impact</v>
      </c>
      <c r="J1086" s="8" t="str">
        <f t="shared" si="52"/>
        <v>No impact</v>
      </c>
      <c r="K1086" s="9">
        <v>0</v>
      </c>
      <c r="L1086" s="9">
        <v>0</v>
      </c>
      <c r="M1086" s="9">
        <v>3.9001212380544861E-4</v>
      </c>
      <c r="N1086" s="9">
        <v>0</v>
      </c>
      <c r="O1086" s="9">
        <v>0</v>
      </c>
      <c r="P1086" s="9">
        <v>0</v>
      </c>
      <c r="Q1086" s="9">
        <v>1.2963260115057404E-2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9">
        <v>0</v>
      </c>
      <c r="AA1086" s="9">
        <v>0</v>
      </c>
      <c r="AB1086" s="9">
        <f>_xlfn.XLOOKUP(B1086,'[2]Macro de calcul Nur Journalier-'!$B:$B,'[2]Macro de calcul Nur Journalier-'!$K:$K,"")</f>
        <v>0.75216623876764999</v>
      </c>
      <c r="AC1086" s="9">
        <f>_xlfn.XLOOKUP(B1086,'[3]NUR MACRO SITES'!$B:$B,'[3]NUR MACRO SITES'!$K:$K,"")</f>
        <v>0</v>
      </c>
      <c r="AD1086" s="9">
        <v>0.75216623876765087</v>
      </c>
      <c r="AE1086" s="9">
        <v>9.73654191076112E-17</v>
      </c>
      <c r="AF1086" s="9">
        <v>0</v>
      </c>
      <c r="AG1086" s="9">
        <v>0</v>
      </c>
      <c r="AH1086" s="9">
        <v>0</v>
      </c>
      <c r="AI1086" s="9">
        <v>7.4529459658631961E-2</v>
      </c>
      <c r="AJ1086" s="9">
        <v>0</v>
      </c>
      <c r="AK1086" s="9">
        <v>0</v>
      </c>
      <c r="AL1086" s="9">
        <v>6.0853386942257011E-17</v>
      </c>
      <c r="AM1086" s="9">
        <v>0.77021465910354792</v>
      </c>
      <c r="AN1086" s="9">
        <v>0</v>
      </c>
      <c r="AO1086" s="9">
        <v>0</v>
      </c>
      <c r="AP1086" s="9">
        <v>0</v>
      </c>
      <c r="AQ1086" s="9">
        <v>0.67382806783391613</v>
      </c>
      <c r="AR1086" s="9">
        <v>0</v>
      </c>
      <c r="AS1086" s="9">
        <v>0</v>
      </c>
      <c r="AT1086" s="9">
        <v>1.1051438865766348</v>
      </c>
      <c r="AU1086" s="9">
        <v>1.3719860211086918E-3</v>
      </c>
      <c r="AV1086" s="9">
        <v>0</v>
      </c>
      <c r="AW1086" s="9">
        <v>0</v>
      </c>
      <c r="AX1086" s="9">
        <v>0</v>
      </c>
      <c r="AY1086" s="9">
        <v>0</v>
      </c>
      <c r="AZ1086" s="9">
        <v>0</v>
      </c>
      <c r="BA1086" s="9">
        <v>0</v>
      </c>
      <c r="BB1086" s="9">
        <v>0.39624785604317764</v>
      </c>
      <c r="BC1086" s="9">
        <v>0</v>
      </c>
      <c r="BD1086" s="9">
        <v>0</v>
      </c>
      <c r="BE1086" s="9">
        <v>0</v>
      </c>
      <c r="BF1086" s="9">
        <v>0</v>
      </c>
      <c r="BG1086" s="9">
        <v>0</v>
      </c>
      <c r="BH1086" s="9">
        <v>0</v>
      </c>
      <c r="BI1086" s="9">
        <v>0</v>
      </c>
      <c r="BJ1086" s="9">
        <v>0</v>
      </c>
      <c r="BK1086" s="9">
        <v>0</v>
      </c>
      <c r="BL1086" s="9">
        <v>0</v>
      </c>
      <c r="BM1086" s="9">
        <v>0</v>
      </c>
      <c r="BN1086" s="9">
        <v>0</v>
      </c>
      <c r="BO1086" s="9">
        <v>0</v>
      </c>
      <c r="BP1086" s="9">
        <v>0</v>
      </c>
      <c r="BQ1086" s="9">
        <v>0</v>
      </c>
      <c r="BR1086" s="9">
        <v>0</v>
      </c>
      <c r="BS1086" s="9">
        <v>0.39597440880282386</v>
      </c>
      <c r="BT1086" s="9">
        <v>2.2376424309354426</v>
      </c>
      <c r="BU1086" s="9">
        <v>0</v>
      </c>
      <c r="BV1086" s="9">
        <v>0</v>
      </c>
      <c r="BW1086" s="9">
        <v>0</v>
      </c>
      <c r="BX1086" s="9">
        <v>0</v>
      </c>
      <c r="BY1086" s="9">
        <v>0</v>
      </c>
      <c r="BZ1086" s="9">
        <v>0</v>
      </c>
      <c r="CA1086" s="9">
        <v>0</v>
      </c>
      <c r="CB1086" s="9">
        <v>0</v>
      </c>
      <c r="CC1086" s="9">
        <v>0.12932215287943771</v>
      </c>
      <c r="CD1086" s="9">
        <v>0</v>
      </c>
      <c r="CE1086" s="9">
        <v>0</v>
      </c>
      <c r="CF1086" s="9">
        <v>0</v>
      </c>
      <c r="CG1086" s="9">
        <v>0</v>
      </c>
      <c r="CH1086" s="9">
        <v>0</v>
      </c>
      <c r="CI1086" s="9">
        <v>0</v>
      </c>
      <c r="CJ1086" s="9">
        <v>0</v>
      </c>
      <c r="CK1086" s="9">
        <v>0</v>
      </c>
      <c r="CL1086" s="62">
        <v>0</v>
      </c>
      <c r="CM1086" s="62">
        <v>0</v>
      </c>
      <c r="CN1086" s="62">
        <v>0</v>
      </c>
      <c r="CO1086" s="62">
        <v>0</v>
      </c>
      <c r="CP1086" s="62">
        <v>0</v>
      </c>
      <c r="CQ1086" s="62">
        <v>0</v>
      </c>
      <c r="CR1086" s="62">
        <v>0</v>
      </c>
      <c r="CS1086" s="62">
        <v>1.2645070527033734E-2</v>
      </c>
      <c r="CT1086" s="62">
        <v>0</v>
      </c>
      <c r="CU1086" s="62">
        <v>0</v>
      </c>
      <c r="CV1086" s="62">
        <v>0</v>
      </c>
      <c r="CW1086" s="80">
        <v>0</v>
      </c>
      <c r="CX1086" s="78">
        <v>0</v>
      </c>
      <c r="CY1086" s="78">
        <v>0</v>
      </c>
      <c r="CZ1086" s="78">
        <v>0</v>
      </c>
      <c r="DA1086" s="78">
        <v>0</v>
      </c>
      <c r="DB1086" s="78">
        <v>0</v>
      </c>
      <c r="DC1086" s="78">
        <v>0</v>
      </c>
      <c r="DD1086" s="78">
        <v>1.4410743280455862E-2</v>
      </c>
      <c r="DE1086" s="78">
        <v>0</v>
      </c>
      <c r="DF1086" s="78">
        <v>0</v>
      </c>
      <c r="DG1086" s="78">
        <v>0</v>
      </c>
      <c r="DH1086" s="78">
        <v>0</v>
      </c>
      <c r="DI1086" s="10">
        <v>2024</v>
      </c>
      <c r="DJ1086" s="59" t="s">
        <v>74</v>
      </c>
      <c r="DK1086" s="42" t="s">
        <v>5440</v>
      </c>
    </row>
    <row r="1087" spans="1:115" x14ac:dyDescent="0.2">
      <c r="A1087" s="4" t="s">
        <v>4806</v>
      </c>
      <c r="B1087" s="5" t="s">
        <v>4807</v>
      </c>
      <c r="C1087" s="6" t="s">
        <v>77</v>
      </c>
      <c r="D1087" s="4"/>
      <c r="E1087" s="5"/>
      <c r="F1087" s="6" t="s">
        <v>77</v>
      </c>
      <c r="G1087" s="5" t="s">
        <v>4806</v>
      </c>
      <c r="H1087" s="7">
        <f t="shared" si="53"/>
        <v>0</v>
      </c>
      <c r="I1087" s="8" t="str">
        <f t="shared" si="54"/>
        <v>No impact</v>
      </c>
      <c r="J1087" s="8" t="str">
        <f t="shared" si="52"/>
        <v>No impact</v>
      </c>
      <c r="K1087" s="9">
        <v>1.1310351590358009E-2</v>
      </c>
      <c r="L1087" s="9">
        <v>0</v>
      </c>
      <c r="M1087" s="9">
        <v>0</v>
      </c>
      <c r="N1087" s="9">
        <v>0</v>
      </c>
      <c r="O1087" s="9">
        <v>0</v>
      </c>
      <c r="P1087" s="9">
        <v>2.7858008843250682E-4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0.12684680026624828</v>
      </c>
      <c r="Y1087" s="9">
        <v>0</v>
      </c>
      <c r="Z1087" s="9">
        <v>0</v>
      </c>
      <c r="AA1087" s="9">
        <v>3.7886892026815001E-3</v>
      </c>
      <c r="AB1087" s="9">
        <f>_xlfn.XLOOKUP(B1087,'[2]Macro de calcul Nur Journalier-'!$B:$B,'[2]Macro de calcul Nur Journalier-'!$K:$K,"")</f>
        <v>0</v>
      </c>
      <c r="AC1087" s="9">
        <f>_xlfn.XLOOKUP(B1087,'[3]NUR MACRO SITES'!$B:$B,'[3]NUR MACRO SITES'!$K:$K,"")</f>
        <v>0</v>
      </c>
      <c r="AD1087" s="9">
        <v>0</v>
      </c>
      <c r="AE1087" s="9">
        <v>0</v>
      </c>
      <c r="AF1087" s="9">
        <v>0</v>
      </c>
      <c r="AG1087" s="9">
        <v>0</v>
      </c>
      <c r="AH1087" s="9">
        <v>0</v>
      </c>
      <c r="AI1087" s="9">
        <v>0</v>
      </c>
      <c r="AJ1087" s="9">
        <v>0</v>
      </c>
      <c r="AK1087" s="9">
        <v>0</v>
      </c>
      <c r="AL1087" s="9">
        <v>0</v>
      </c>
      <c r="AM1087" s="9">
        <v>0</v>
      </c>
      <c r="AN1087" s="9">
        <v>0</v>
      </c>
      <c r="AO1087" s="9">
        <v>0</v>
      </c>
      <c r="AP1087" s="9">
        <v>1.6463832253308512E-3</v>
      </c>
      <c r="AQ1087" s="9">
        <v>0</v>
      </c>
      <c r="AR1087" s="9">
        <v>0</v>
      </c>
      <c r="AS1087" s="9">
        <v>0.22753016174068799</v>
      </c>
      <c r="AT1087" s="9">
        <v>0</v>
      </c>
      <c r="AU1087" s="9">
        <v>0</v>
      </c>
      <c r="AV1087" s="9">
        <v>0</v>
      </c>
      <c r="AW1087" s="9">
        <v>0</v>
      </c>
      <c r="AX1087" s="9">
        <v>0</v>
      </c>
      <c r="AY1087" s="9">
        <v>0</v>
      </c>
      <c r="AZ1087" s="9">
        <v>0</v>
      </c>
      <c r="BA1087" s="9">
        <v>0</v>
      </c>
      <c r="BB1087" s="9">
        <v>0</v>
      </c>
      <c r="BC1087" s="9">
        <v>0</v>
      </c>
      <c r="BD1087" s="9">
        <v>0</v>
      </c>
      <c r="BE1087" s="9">
        <v>0</v>
      </c>
      <c r="BF1087" s="9">
        <v>0</v>
      </c>
      <c r="BG1087" s="9">
        <v>0</v>
      </c>
      <c r="BH1087" s="9">
        <v>0</v>
      </c>
      <c r="BI1087" s="9">
        <v>0</v>
      </c>
      <c r="BJ1087" s="9">
        <v>7.0680415371840194E-2</v>
      </c>
      <c r="BK1087" s="9">
        <v>0</v>
      </c>
      <c r="BL1087" s="9">
        <v>0</v>
      </c>
      <c r="BM1087" s="9">
        <v>0</v>
      </c>
      <c r="BN1087" s="9">
        <v>0</v>
      </c>
      <c r="BO1087" s="9">
        <v>0</v>
      </c>
      <c r="BP1087" s="9">
        <v>0</v>
      </c>
      <c r="BQ1087" s="9">
        <v>0.10849078140471931</v>
      </c>
      <c r="BR1087" s="9">
        <v>3.4974588580413475E-2</v>
      </c>
      <c r="BS1087" s="9">
        <v>0.83375424118162378</v>
      </c>
      <c r="BT1087" s="9">
        <v>1.8191779883743927E-2</v>
      </c>
      <c r="BU1087" s="9">
        <v>0</v>
      </c>
      <c r="BV1087" s="9">
        <v>0</v>
      </c>
      <c r="BW1087" s="9">
        <v>0</v>
      </c>
      <c r="BX1087" s="9">
        <v>0</v>
      </c>
      <c r="BY1087" s="9">
        <v>0</v>
      </c>
      <c r="BZ1087" s="9">
        <v>0</v>
      </c>
      <c r="CA1087" s="9">
        <v>0</v>
      </c>
      <c r="CB1087" s="9">
        <v>0</v>
      </c>
      <c r="CC1087" s="9">
        <v>0</v>
      </c>
      <c r="CD1087" s="9">
        <v>0</v>
      </c>
      <c r="CE1087" s="9">
        <v>0</v>
      </c>
      <c r="CF1087" s="9">
        <v>0</v>
      </c>
      <c r="CG1087" s="9">
        <v>0</v>
      </c>
      <c r="CH1087" s="9">
        <v>0</v>
      </c>
      <c r="CI1087" s="9">
        <v>0</v>
      </c>
      <c r="CJ1087" s="9">
        <v>0</v>
      </c>
      <c r="CK1087" s="9">
        <v>0</v>
      </c>
      <c r="CL1087" s="62">
        <v>0</v>
      </c>
      <c r="CM1087" s="62">
        <v>0</v>
      </c>
      <c r="CN1087" s="62">
        <v>0</v>
      </c>
      <c r="CO1087" s="62">
        <v>3.338726661016523E-2</v>
      </c>
      <c r="CP1087" s="62">
        <v>0</v>
      </c>
      <c r="CQ1087" s="62">
        <v>0</v>
      </c>
      <c r="CR1087" s="62">
        <v>0</v>
      </c>
      <c r="CS1087" s="62">
        <v>3.7988716816050416E-3</v>
      </c>
      <c r="CT1087" s="62">
        <v>0</v>
      </c>
      <c r="CU1087" s="62">
        <v>0</v>
      </c>
      <c r="CV1087" s="62">
        <v>0</v>
      </c>
      <c r="CW1087" s="80">
        <v>0</v>
      </c>
      <c r="CX1087" s="78">
        <v>0</v>
      </c>
      <c r="CY1087" s="78">
        <v>0</v>
      </c>
      <c r="CZ1087" s="78">
        <v>0</v>
      </c>
      <c r="DA1087" s="78">
        <v>0</v>
      </c>
      <c r="DB1087" s="78">
        <v>0</v>
      </c>
      <c r="DC1087" s="78">
        <v>0</v>
      </c>
      <c r="DD1087" s="78">
        <v>7.8831046162892299E-3</v>
      </c>
      <c r="DE1087" s="78">
        <v>0</v>
      </c>
      <c r="DF1087" s="78">
        <v>1.0736717147072338E-2</v>
      </c>
      <c r="DG1087" s="78">
        <v>0</v>
      </c>
      <c r="DH1087" s="78">
        <v>0</v>
      </c>
      <c r="DI1087" s="10">
        <v>2012</v>
      </c>
      <c r="DJ1087" s="61" t="s">
        <v>80</v>
      </c>
      <c r="DK1087" s="42" t="s">
        <v>5440</v>
      </c>
    </row>
    <row r="1088" spans="1:115" x14ac:dyDescent="0.2">
      <c r="A1088" s="5" t="s">
        <v>2829</v>
      </c>
      <c r="B1088" s="5" t="s">
        <v>2830</v>
      </c>
      <c r="C1088" s="6" t="s">
        <v>216</v>
      </c>
      <c r="D1088" s="5" t="s">
        <v>78</v>
      </c>
      <c r="E1088" s="5" t="s">
        <v>299</v>
      </c>
      <c r="F1088" s="6" t="s">
        <v>216</v>
      </c>
      <c r="G1088" s="5" t="s">
        <v>2064</v>
      </c>
      <c r="H1088" s="7">
        <f t="shared" si="53"/>
        <v>0</v>
      </c>
      <c r="I1088" s="8" t="str">
        <f t="shared" si="54"/>
        <v>No impact</v>
      </c>
      <c r="J1088" s="8" t="str">
        <f t="shared" si="52"/>
        <v>No impact</v>
      </c>
      <c r="K1088" s="9">
        <v>8.7301864453297323E-3</v>
      </c>
      <c r="L1088" s="9">
        <v>5.1765453087400368E-2</v>
      </c>
      <c r="M1088" s="9">
        <v>2.02857768763685</v>
      </c>
      <c r="N1088" s="9">
        <v>6.7795668239427351E-3</v>
      </c>
      <c r="O1088" s="9">
        <v>1.829448451565973E-2</v>
      </c>
      <c r="P1088" s="9">
        <v>0.25353513546726114</v>
      </c>
      <c r="Q1088" s="9">
        <v>3.4400118436968619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f>_xlfn.XLOOKUP(B1088,'[2]Macro de calcul Nur Journalier-'!$B:$B,'[2]Macro de calcul Nur Journalier-'!$K:$K,"")</f>
        <v>0</v>
      </c>
      <c r="AC1088" s="9">
        <f>_xlfn.XLOOKUP(B1088,'[3]NUR MACRO SITES'!$B:$B,'[3]NUR MACRO SITES'!$K:$K,"")</f>
        <v>0</v>
      </c>
      <c r="AD1088" s="9">
        <v>0</v>
      </c>
      <c r="AE1088" s="9">
        <v>0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</v>
      </c>
      <c r="AL1088" s="9">
        <v>0</v>
      </c>
      <c r="AM1088" s="9">
        <v>0</v>
      </c>
      <c r="AN1088" s="9">
        <v>0</v>
      </c>
      <c r="AO1088" s="9">
        <v>0</v>
      </c>
      <c r="AP1088" s="9">
        <v>0</v>
      </c>
      <c r="AQ1088" s="9">
        <v>0</v>
      </c>
      <c r="AR1088" s="9">
        <v>0</v>
      </c>
      <c r="AS1088" s="9">
        <v>0</v>
      </c>
      <c r="AT1088" s="9">
        <v>0</v>
      </c>
      <c r="AU1088" s="9">
        <v>0</v>
      </c>
      <c r="AV1088" s="9">
        <v>0</v>
      </c>
      <c r="AW1088" s="9">
        <v>0</v>
      </c>
      <c r="AX1088" s="9">
        <v>0</v>
      </c>
      <c r="AY1088" s="9">
        <v>0</v>
      </c>
      <c r="AZ1088" s="9">
        <v>0</v>
      </c>
      <c r="BA1088" s="9">
        <v>0</v>
      </c>
      <c r="BB1088" s="9">
        <v>0</v>
      </c>
      <c r="BC1088" s="9">
        <v>0</v>
      </c>
      <c r="BD1088" s="9">
        <v>0</v>
      </c>
      <c r="BE1088" s="9">
        <v>0</v>
      </c>
      <c r="BF1088" s="9">
        <v>0</v>
      </c>
      <c r="BG1088" s="9">
        <v>0</v>
      </c>
      <c r="BH1088" s="9">
        <v>0</v>
      </c>
      <c r="BI1088" s="9">
        <v>6.2422774110885669E-3</v>
      </c>
      <c r="BJ1088" s="9">
        <v>2.9427879223703239E-3</v>
      </c>
      <c r="BK1088" s="9">
        <v>1.6194251112195489E-2</v>
      </c>
      <c r="BL1088" s="9">
        <v>3.4778402718922022E-3</v>
      </c>
      <c r="BM1088" s="9">
        <v>1.5587858449404021E-2</v>
      </c>
      <c r="BN1088" s="9">
        <v>0.63307393995428518</v>
      </c>
      <c r="BO1088" s="9">
        <v>0.18305924384975159</v>
      </c>
      <c r="BP1088" s="9">
        <v>3.4421701152574087E-3</v>
      </c>
      <c r="BQ1088" s="9">
        <v>2.0938381944622796E-2</v>
      </c>
      <c r="BR1088" s="9">
        <v>4.5657800492533516E-3</v>
      </c>
      <c r="BS1088" s="9">
        <v>2.7341175060567921E-2</v>
      </c>
      <c r="BT1088" s="9">
        <v>5.8855758447406495E-3</v>
      </c>
      <c r="BU1088" s="9">
        <v>7.7582590680672185E-3</v>
      </c>
      <c r="BV1088" s="9">
        <v>2.2276012818427487E-2</v>
      </c>
      <c r="BW1088" s="9">
        <v>3.8612944557162146E-2</v>
      </c>
      <c r="BX1088" s="9">
        <v>1.3376308738046929E-3</v>
      </c>
      <c r="BY1088" s="9">
        <v>3.0373138374525228E-2</v>
      </c>
      <c r="BZ1088" s="9">
        <v>0.10346128931921365</v>
      </c>
      <c r="CA1088" s="9">
        <v>1.3073112406651197E-2</v>
      </c>
      <c r="CB1088" s="9">
        <v>6.509803585849505E-3</v>
      </c>
      <c r="CC1088" s="9">
        <v>0.43048528534698499</v>
      </c>
      <c r="CD1088" s="9">
        <v>1.0701046990437544E-3</v>
      </c>
      <c r="CE1088" s="9">
        <v>0.71866448079946821</v>
      </c>
      <c r="CF1088" s="9">
        <v>1.7271489842566192</v>
      </c>
      <c r="CG1088" s="9">
        <v>8.0257852428281581E-4</v>
      </c>
      <c r="CH1088" s="9">
        <v>0.22370538733509687</v>
      </c>
      <c r="CI1088" s="9">
        <v>0.8176491654610154</v>
      </c>
      <c r="CJ1088" s="9">
        <v>0</v>
      </c>
      <c r="CK1088" s="9">
        <v>0.20428298704745274</v>
      </c>
      <c r="CL1088" s="62">
        <v>1.9618586149135497E-3</v>
      </c>
      <c r="CM1088" s="62">
        <v>1.3376308738046929E-3</v>
      </c>
      <c r="CN1088" s="62">
        <v>7.66908367648024E-2</v>
      </c>
      <c r="CO1088" s="62">
        <v>7.1304643112948832E-2</v>
      </c>
      <c r="CP1088" s="62">
        <v>2.0421164673418316E-2</v>
      </c>
      <c r="CQ1088" s="62">
        <v>0.22695137158886292</v>
      </c>
      <c r="CR1088" s="62">
        <v>0.34639289108046323</v>
      </c>
      <c r="CS1088" s="62">
        <v>3.7275313683357439E-3</v>
      </c>
      <c r="CT1088" s="62">
        <v>5.3505234952187721E-4</v>
      </c>
      <c r="CU1088" s="62">
        <v>3.0319633139573037E-3</v>
      </c>
      <c r="CV1088" s="62">
        <v>4.5479449709359557E-3</v>
      </c>
      <c r="CW1088" s="80">
        <v>1.0701046990437544E-3</v>
      </c>
      <c r="CX1088" s="78">
        <v>4.6620894721672905E-2</v>
      </c>
      <c r="CY1088" s="78">
        <v>3.4421701152574105E-2</v>
      </c>
      <c r="CZ1088" s="78">
        <v>1.1753316611163906E-2</v>
      </c>
      <c r="DA1088" s="78">
        <v>2.9017672422403142E-2</v>
      </c>
      <c r="DB1088" s="78">
        <v>0.47410988691133543</v>
      </c>
      <c r="DC1088" s="78">
        <v>0.31074056952398887</v>
      </c>
      <c r="DD1088" s="78">
        <v>7.4907328933062813E-3</v>
      </c>
      <c r="DE1088" s="78">
        <v>0</v>
      </c>
      <c r="DF1088" s="78">
        <v>0</v>
      </c>
      <c r="DG1088" s="78">
        <v>0</v>
      </c>
      <c r="DH1088" s="78">
        <v>0</v>
      </c>
      <c r="DI1088" s="10">
        <v>2017</v>
      </c>
      <c r="DJ1088" s="60" t="s">
        <v>85</v>
      </c>
      <c r="DK1088" s="42" t="s">
        <v>5440</v>
      </c>
    </row>
    <row r="1089" spans="1:115" x14ac:dyDescent="0.2">
      <c r="A1089" s="73" t="s">
        <v>5539</v>
      </c>
      <c r="B1089" s="4" t="s">
        <v>5540</v>
      </c>
      <c r="C1089" s="73"/>
      <c r="D1089" s="73" t="s">
        <v>767</v>
      </c>
      <c r="E1089" s="64" t="s">
        <v>793</v>
      </c>
      <c r="F1089" s="6" t="s">
        <v>173</v>
      </c>
      <c r="G1089" s="4" t="s">
        <v>475</v>
      </c>
      <c r="H1089" s="7">
        <f t="shared" si="53"/>
        <v>0</v>
      </c>
      <c r="I1089" s="8" t="str">
        <f t="shared" si="54"/>
        <v>No impact</v>
      </c>
      <c r="J1089" s="8" t="str">
        <f t="shared" si="52"/>
        <v>No impact</v>
      </c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  <c r="X1089" s="67"/>
      <c r="Y1089" s="67"/>
      <c r="Z1089" s="67"/>
      <c r="AA1089" s="67"/>
      <c r="AB1089" s="67"/>
      <c r="AC1089" s="67"/>
      <c r="AD1089" s="67"/>
      <c r="AE1089" s="67"/>
      <c r="AF1089" s="67"/>
      <c r="AG1089" s="67"/>
      <c r="AH1089" s="67"/>
      <c r="AI1089" s="67"/>
      <c r="AJ1089" s="67"/>
      <c r="AK1089" s="67"/>
      <c r="AL1089" s="67"/>
      <c r="AM1089" s="67"/>
      <c r="AN1089" s="67"/>
      <c r="AO1089" s="67"/>
      <c r="AP1089" s="67"/>
      <c r="AQ1089" s="67"/>
      <c r="AR1089" s="67"/>
      <c r="AS1089" s="67"/>
      <c r="AT1089" s="67"/>
      <c r="AU1089" s="67"/>
      <c r="AV1089" s="67"/>
      <c r="AW1089" s="67"/>
      <c r="AX1089" s="67"/>
      <c r="AY1089" s="67"/>
      <c r="AZ1089" s="67"/>
      <c r="BA1089" s="67"/>
      <c r="BB1089" s="67"/>
      <c r="BC1089" s="67"/>
      <c r="BD1089" s="67"/>
      <c r="BE1089" s="67"/>
      <c r="BF1089" s="67"/>
      <c r="BG1089" s="67"/>
      <c r="BH1089" s="67"/>
      <c r="BI1089" s="67"/>
      <c r="BJ1089" s="67"/>
      <c r="BK1089" s="67"/>
      <c r="BL1089" s="67"/>
      <c r="BM1089" s="67"/>
      <c r="BN1089" s="67"/>
      <c r="BO1089" s="67"/>
      <c r="BP1089" s="67"/>
      <c r="BQ1089" s="67"/>
      <c r="BR1089" s="67"/>
      <c r="BS1089" s="67"/>
      <c r="BT1089" s="67"/>
      <c r="BU1089" s="67"/>
      <c r="BV1089" s="67"/>
      <c r="BW1089" s="67"/>
      <c r="BX1089" s="67"/>
      <c r="BY1089" s="67"/>
      <c r="BZ1089" s="67"/>
      <c r="CA1089" s="67"/>
      <c r="CB1089" s="67"/>
      <c r="CC1089" s="67"/>
      <c r="CD1089" s="67"/>
      <c r="CE1089" s="67"/>
      <c r="CF1089" s="67"/>
      <c r="CG1089" s="67"/>
      <c r="CH1089" s="67"/>
      <c r="CI1089" s="67"/>
      <c r="CJ1089" s="67"/>
      <c r="CK1089" s="67"/>
      <c r="CL1089" s="51"/>
      <c r="CM1089" s="51"/>
      <c r="CN1089" s="51"/>
      <c r="CO1089" s="51"/>
      <c r="CP1089" s="51"/>
      <c r="CQ1089" s="51"/>
      <c r="CR1089" s="51"/>
      <c r="CS1089" s="51"/>
      <c r="CT1089" s="51"/>
      <c r="CU1089" s="51">
        <v>7.1982376089009883E-2</v>
      </c>
      <c r="CV1089" s="51">
        <v>2.6039214343398023E-2</v>
      </c>
      <c r="CW1089" s="81">
        <v>0</v>
      </c>
      <c r="CX1089" s="79">
        <v>0.122848019450223</v>
      </c>
      <c r="CY1089" s="79">
        <v>0</v>
      </c>
      <c r="CZ1089" s="79">
        <v>0</v>
      </c>
      <c r="DA1089" s="79">
        <v>0</v>
      </c>
      <c r="DB1089" s="78">
        <v>1.0861562695294109E-2</v>
      </c>
      <c r="DC1089" s="78">
        <v>0</v>
      </c>
      <c r="DD1089" s="78">
        <v>6.9378454654670067E-3</v>
      </c>
      <c r="DE1089" s="78">
        <v>0</v>
      </c>
      <c r="DF1089" s="78">
        <v>3.7810366032879322E-2</v>
      </c>
      <c r="DG1089" s="78">
        <v>0</v>
      </c>
      <c r="DH1089" s="78">
        <v>5.6002145916623138E-3</v>
      </c>
      <c r="DI1089" s="67"/>
      <c r="DJ1089" s="60" t="s">
        <v>85</v>
      </c>
      <c r="DK1089" s="76" t="s">
        <v>5440</v>
      </c>
    </row>
    <row r="1090" spans="1:115" x14ac:dyDescent="0.2">
      <c r="A1090" s="4" t="s">
        <v>2697</v>
      </c>
      <c r="B1090" s="5" t="s">
        <v>2698</v>
      </c>
      <c r="C1090" s="6" t="s">
        <v>147</v>
      </c>
      <c r="D1090" s="5" t="s">
        <v>2699</v>
      </c>
      <c r="E1090" s="5" t="s">
        <v>79</v>
      </c>
      <c r="F1090" s="6" t="s">
        <v>147</v>
      </c>
      <c r="G1090" s="5" t="s">
        <v>2700</v>
      </c>
      <c r="H1090" s="7">
        <f t="shared" si="53"/>
        <v>0</v>
      </c>
      <c r="I1090" s="8" t="str">
        <f t="shared" si="54"/>
        <v>No impact</v>
      </c>
      <c r="J1090" s="8" t="str">
        <f t="shared" si="52"/>
        <v>No impact</v>
      </c>
      <c r="K1090" s="9">
        <v>0</v>
      </c>
      <c r="L1090" s="9">
        <v>0</v>
      </c>
      <c r="M1090" s="9">
        <v>5.1945900489706869E-2</v>
      </c>
      <c r="N1090" s="9">
        <v>0.27280419459896377</v>
      </c>
      <c r="O1090" s="9">
        <v>17.305030071632764</v>
      </c>
      <c r="P1090" s="9">
        <v>9.9148139233585315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0</v>
      </c>
      <c r="Z1090" s="9">
        <v>0</v>
      </c>
      <c r="AA1090" s="9">
        <v>0</v>
      </c>
      <c r="AB1090" s="9">
        <f>_xlfn.XLOOKUP(B1090,'[2]Macro de calcul Nur Journalier-'!$B:$B,'[2]Macro de calcul Nur Journalier-'!$K:$K,"")</f>
        <v>0</v>
      </c>
      <c r="AC1090" s="9">
        <f>_xlfn.XLOOKUP(B1090,'[3]NUR MACRO SITES'!$B:$B,'[3]NUR MACRO SITES'!$K:$K,"")</f>
        <v>0</v>
      </c>
      <c r="AD1090" s="9">
        <v>0</v>
      </c>
      <c r="AE1090" s="9">
        <v>0</v>
      </c>
      <c r="AF1090" s="9">
        <v>0</v>
      </c>
      <c r="AG1090" s="9">
        <v>0</v>
      </c>
      <c r="AH1090" s="9">
        <v>0</v>
      </c>
      <c r="AI1090" s="9">
        <v>0</v>
      </c>
      <c r="AJ1090" s="9">
        <v>0</v>
      </c>
      <c r="AK1090" s="9">
        <v>0</v>
      </c>
      <c r="AL1090" s="9">
        <v>0</v>
      </c>
      <c r="AM1090" s="9">
        <v>0</v>
      </c>
      <c r="AN1090" s="9">
        <v>0</v>
      </c>
      <c r="AO1090" s="9">
        <v>0</v>
      </c>
      <c r="AP1090" s="9">
        <v>0</v>
      </c>
      <c r="AQ1090" s="9">
        <v>0</v>
      </c>
      <c r="AR1090" s="9">
        <v>0</v>
      </c>
      <c r="AS1090" s="9">
        <v>0</v>
      </c>
      <c r="AT1090" s="9">
        <v>0</v>
      </c>
      <c r="AU1090" s="9">
        <v>0</v>
      </c>
      <c r="AV1090" s="9">
        <v>0</v>
      </c>
      <c r="AW1090" s="9">
        <v>0</v>
      </c>
      <c r="AX1090" s="9">
        <v>0</v>
      </c>
      <c r="AY1090" s="9">
        <v>0</v>
      </c>
      <c r="AZ1090" s="9">
        <v>0</v>
      </c>
      <c r="BA1090" s="9">
        <v>0</v>
      </c>
      <c r="BB1090" s="9">
        <v>0</v>
      </c>
      <c r="BC1090" s="9">
        <v>0</v>
      </c>
      <c r="BD1090" s="9">
        <v>0</v>
      </c>
      <c r="BE1090" s="9">
        <v>0</v>
      </c>
      <c r="BF1090" s="9">
        <v>0</v>
      </c>
      <c r="BG1090" s="9">
        <v>0</v>
      </c>
      <c r="BH1090" s="9">
        <v>0</v>
      </c>
      <c r="BI1090" s="9">
        <v>0</v>
      </c>
      <c r="BJ1090" s="9">
        <v>0</v>
      </c>
      <c r="BK1090" s="9">
        <v>1.2912596701794635E-2</v>
      </c>
      <c r="BL1090" s="9">
        <v>0</v>
      </c>
      <c r="BM1090" s="9">
        <v>0.81993205548564196</v>
      </c>
      <c r="BN1090" s="9">
        <v>0</v>
      </c>
      <c r="BO1090" s="9">
        <v>0</v>
      </c>
      <c r="BP1090" s="9">
        <v>1.7158058744467564</v>
      </c>
      <c r="BQ1090" s="9">
        <v>3.5616294698273276</v>
      </c>
      <c r="BR1090" s="9">
        <v>0</v>
      </c>
      <c r="BS1090" s="9">
        <v>1.1485790436402963E-2</v>
      </c>
      <c r="BT1090" s="9">
        <v>0</v>
      </c>
      <c r="BU1090" s="9">
        <v>0</v>
      </c>
      <c r="BV1090" s="9">
        <v>0</v>
      </c>
      <c r="BW1090" s="9">
        <v>0</v>
      </c>
      <c r="BX1090" s="9">
        <v>0.41939186663356481</v>
      </c>
      <c r="BY1090" s="9">
        <v>0.12939349319270732</v>
      </c>
      <c r="BZ1090" s="9">
        <v>0</v>
      </c>
      <c r="CA1090" s="9">
        <v>0</v>
      </c>
      <c r="CB1090" s="9">
        <v>0</v>
      </c>
      <c r="CC1090" s="9">
        <v>4.1912434045880374E-3</v>
      </c>
      <c r="CD1090" s="9">
        <v>2.3167766734297286E-2</v>
      </c>
      <c r="CE1090" s="9">
        <v>0</v>
      </c>
      <c r="CF1090" s="9">
        <v>0.46859884771126015</v>
      </c>
      <c r="CG1090" s="9">
        <v>0</v>
      </c>
      <c r="CH1090" s="9">
        <v>9.8806333878373332E-3</v>
      </c>
      <c r="CI1090" s="9">
        <v>3.2103140971312624E-3</v>
      </c>
      <c r="CJ1090" s="9">
        <v>0</v>
      </c>
      <c r="CK1090" s="9">
        <v>0</v>
      </c>
      <c r="CL1090" s="62">
        <v>0</v>
      </c>
      <c r="CM1090" s="62">
        <v>0</v>
      </c>
      <c r="CN1090" s="62">
        <v>0</v>
      </c>
      <c r="CO1090" s="62">
        <v>8.0257852428281581E-4</v>
      </c>
      <c r="CP1090" s="62">
        <v>1.5819714467530169E-2</v>
      </c>
      <c r="CQ1090" s="62">
        <v>0</v>
      </c>
      <c r="CR1090" s="62">
        <v>0</v>
      </c>
      <c r="CS1090" s="62">
        <v>0</v>
      </c>
      <c r="CT1090" s="62">
        <v>0</v>
      </c>
      <c r="CU1090" s="62">
        <v>0</v>
      </c>
      <c r="CV1090" s="62">
        <v>0</v>
      </c>
      <c r="CW1090" s="80">
        <v>0</v>
      </c>
      <c r="CX1090" s="78">
        <v>1.5498683057817042E-2</v>
      </c>
      <c r="CY1090" s="78">
        <v>0</v>
      </c>
      <c r="CZ1090" s="78">
        <v>0</v>
      </c>
      <c r="DA1090" s="78">
        <v>0</v>
      </c>
      <c r="DB1090" s="78">
        <v>0</v>
      </c>
      <c r="DC1090" s="78">
        <v>0</v>
      </c>
      <c r="DD1090" s="78">
        <v>6.2244423327711728E-3</v>
      </c>
      <c r="DE1090" s="78">
        <v>0</v>
      </c>
      <c r="DF1090" s="78">
        <v>0</v>
      </c>
      <c r="DG1090" s="78">
        <v>0</v>
      </c>
      <c r="DH1090" s="78">
        <v>0</v>
      </c>
      <c r="DI1090" s="10">
        <v>2021</v>
      </c>
      <c r="DJ1090" s="60" t="s">
        <v>85</v>
      </c>
      <c r="DK1090" s="42" t="s">
        <v>5440</v>
      </c>
    </row>
    <row r="1091" spans="1:115" x14ac:dyDescent="0.2">
      <c r="A1091" s="4" t="s">
        <v>692</v>
      </c>
      <c r="B1091" s="5" t="s">
        <v>693</v>
      </c>
      <c r="C1091" s="6" t="s">
        <v>147</v>
      </c>
      <c r="D1091" s="5" t="s">
        <v>70</v>
      </c>
      <c r="E1091" s="5" t="s">
        <v>71</v>
      </c>
      <c r="F1091" s="6" t="s">
        <v>147</v>
      </c>
      <c r="G1091" s="5" t="s">
        <v>692</v>
      </c>
      <c r="H1091" s="7">
        <f t="shared" si="53"/>
        <v>0</v>
      </c>
      <c r="I1091" s="8" t="str">
        <f t="shared" si="54"/>
        <v>No impact</v>
      </c>
      <c r="J1091" s="8" t="str">
        <f t="shared" ref="J1091:J1154" si="55">_xlfn.IFS(I1091="No impact", "No impact",H1091&gt;5,"VERY LONG PENDING ISSUE",H1091=2,"NEW REPETITIF",OR(H1091&gt;3, H1091=3),"LONG PENDING ISSUE",I1091="INCIDENT","INCIDENT")</f>
        <v>No impact</v>
      </c>
      <c r="K1091" s="9">
        <v>0.22682850835092616</v>
      </c>
      <c r="L1091" s="9">
        <v>0</v>
      </c>
      <c r="M1091" s="9">
        <v>3.7924036038605835E-2</v>
      </c>
      <c r="N1091" s="9">
        <v>0.18735439547377952</v>
      </c>
      <c r="O1091" s="9">
        <v>3.0623009080968004</v>
      </c>
      <c r="P1091" s="9">
        <v>1.6539857010412209</v>
      </c>
      <c r="Q1091" s="9">
        <v>0</v>
      </c>
      <c r="R1091" s="9">
        <v>0</v>
      </c>
      <c r="S1091" s="9">
        <v>1.0028883183568588E-2</v>
      </c>
      <c r="T1091" s="9">
        <v>2.2147490895182238</v>
      </c>
      <c r="U1091" s="9">
        <v>0</v>
      </c>
      <c r="V1091" s="9">
        <v>0</v>
      </c>
      <c r="W1091" s="9">
        <v>0</v>
      </c>
      <c r="X1091" s="9">
        <v>0</v>
      </c>
      <c r="Y1091" s="9">
        <v>0</v>
      </c>
      <c r="Z1091" s="9">
        <v>0</v>
      </c>
      <c r="AA1091" s="9">
        <v>0</v>
      </c>
      <c r="AB1091" s="9">
        <f>_xlfn.XLOOKUP(B1091,'[2]Macro de calcul Nur Journalier-'!$B:$B,'[2]Macro de calcul Nur Journalier-'!$K:$K,"")</f>
        <v>0</v>
      </c>
      <c r="AC1091" s="9">
        <f>_xlfn.XLOOKUP(B1091,'[3]NUR MACRO SITES'!$B:$B,'[3]NUR MACRO SITES'!$K:$K,"")</f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0</v>
      </c>
      <c r="AN1091" s="9">
        <v>0</v>
      </c>
      <c r="AO1091" s="9">
        <v>0</v>
      </c>
      <c r="AP1091" s="9">
        <v>0</v>
      </c>
      <c r="AQ1091" s="9">
        <v>0</v>
      </c>
      <c r="AR1091" s="9">
        <v>0</v>
      </c>
      <c r="AS1091" s="9">
        <v>0</v>
      </c>
      <c r="AT1091" s="9">
        <v>0</v>
      </c>
      <c r="AU1091" s="9">
        <v>0</v>
      </c>
      <c r="AV1091" s="9">
        <v>0</v>
      </c>
      <c r="AW1091" s="9">
        <v>0</v>
      </c>
      <c r="AX1091" s="9">
        <v>0</v>
      </c>
      <c r="AY1091" s="9">
        <v>0</v>
      </c>
      <c r="AZ1091" s="9">
        <v>0</v>
      </c>
      <c r="BA1091" s="9">
        <v>0</v>
      </c>
      <c r="BB1091" s="9">
        <v>0</v>
      </c>
      <c r="BC1091" s="9">
        <v>0</v>
      </c>
      <c r="BD1091" s="9">
        <v>0</v>
      </c>
      <c r="BE1091" s="9">
        <v>0</v>
      </c>
      <c r="BF1091" s="9">
        <v>0</v>
      </c>
      <c r="BG1091" s="9">
        <v>0</v>
      </c>
      <c r="BH1091" s="9">
        <v>0</v>
      </c>
      <c r="BI1091" s="9">
        <v>0</v>
      </c>
      <c r="BJ1091" s="9">
        <v>0</v>
      </c>
      <c r="BK1091" s="9">
        <v>1.1717646454529109E-2</v>
      </c>
      <c r="BL1091" s="9">
        <v>6.9661675698350329</v>
      </c>
      <c r="BM1091" s="9">
        <v>0.80534296142201234</v>
      </c>
      <c r="BN1091" s="9">
        <v>0</v>
      </c>
      <c r="BO1091" s="9">
        <v>0</v>
      </c>
      <c r="BP1091" s="9">
        <v>1.7156453587418998</v>
      </c>
      <c r="BQ1091" s="9">
        <v>3.567247519497307</v>
      </c>
      <c r="BR1091" s="9">
        <v>0</v>
      </c>
      <c r="BS1091" s="9">
        <v>8.7391883755239975E-3</v>
      </c>
      <c r="BT1091" s="9">
        <v>0</v>
      </c>
      <c r="BU1091" s="9">
        <v>0</v>
      </c>
      <c r="BV1091" s="9">
        <v>0</v>
      </c>
      <c r="BW1091" s="9">
        <v>0</v>
      </c>
      <c r="BX1091" s="9">
        <v>0.41912434045880381</v>
      </c>
      <c r="BY1091" s="9">
        <v>2.4654142161269066</v>
      </c>
      <c r="BZ1091" s="9">
        <v>0</v>
      </c>
      <c r="CA1091" s="9">
        <v>0</v>
      </c>
      <c r="CB1091" s="9">
        <v>0</v>
      </c>
      <c r="CC1091" s="9">
        <v>3.4778402718922017E-3</v>
      </c>
      <c r="CD1091" s="9">
        <v>2.4844264096132496E-2</v>
      </c>
      <c r="CE1091" s="9">
        <v>0</v>
      </c>
      <c r="CF1091" s="9">
        <v>0.46503183204778076</v>
      </c>
      <c r="CG1091" s="9">
        <v>0</v>
      </c>
      <c r="CH1091" s="9">
        <v>1.0540531285580978E-2</v>
      </c>
      <c r="CI1091" s="9">
        <v>2.140209398087508E-3</v>
      </c>
      <c r="CJ1091" s="9">
        <v>0</v>
      </c>
      <c r="CK1091" s="9">
        <v>0</v>
      </c>
      <c r="CL1091" s="62">
        <v>0</v>
      </c>
      <c r="CM1091" s="62">
        <v>0</v>
      </c>
      <c r="CN1091" s="62">
        <v>0</v>
      </c>
      <c r="CO1091" s="62">
        <v>5.3505234952187721E-4</v>
      </c>
      <c r="CP1091" s="62">
        <v>1.5088476256516938E-2</v>
      </c>
      <c r="CQ1091" s="62">
        <v>0</v>
      </c>
      <c r="CR1091" s="62">
        <v>0</v>
      </c>
      <c r="CS1091" s="62">
        <v>0</v>
      </c>
      <c r="CT1091" s="62">
        <v>0</v>
      </c>
      <c r="CU1091" s="62">
        <v>0</v>
      </c>
      <c r="CV1091" s="62">
        <v>0</v>
      </c>
      <c r="CW1091" s="80">
        <v>0</v>
      </c>
      <c r="CX1091" s="78">
        <v>2.125941335433592E-2</v>
      </c>
      <c r="CY1091" s="78">
        <v>0</v>
      </c>
      <c r="CZ1091" s="78">
        <v>0</v>
      </c>
      <c r="DA1091" s="78">
        <v>0</v>
      </c>
      <c r="DB1091" s="78">
        <v>0</v>
      </c>
      <c r="DC1091" s="78">
        <v>0</v>
      </c>
      <c r="DD1091" s="78">
        <v>6.1531020195015867E-3</v>
      </c>
      <c r="DE1091" s="78">
        <v>0</v>
      </c>
      <c r="DF1091" s="78">
        <v>0</v>
      </c>
      <c r="DG1091" s="78">
        <v>0</v>
      </c>
      <c r="DH1091" s="78">
        <v>0</v>
      </c>
      <c r="DI1091" s="10">
        <v>2020</v>
      </c>
      <c r="DJ1091" s="60" t="s">
        <v>85</v>
      </c>
      <c r="DK1091" s="42" t="s">
        <v>5440</v>
      </c>
    </row>
    <row r="1092" spans="1:115" x14ac:dyDescent="0.2">
      <c r="A1092" s="4" t="s">
        <v>3302</v>
      </c>
      <c r="B1092" s="5" t="s">
        <v>3303</v>
      </c>
      <c r="C1092" s="6" t="s">
        <v>147</v>
      </c>
      <c r="D1092" s="5" t="s">
        <v>78</v>
      </c>
      <c r="E1092" s="5" t="s">
        <v>79</v>
      </c>
      <c r="F1092" s="6" t="s">
        <v>147</v>
      </c>
      <c r="G1092" s="5" t="s">
        <v>3304</v>
      </c>
      <c r="H1092" s="7">
        <f t="shared" ref="H1092:H1155" si="56">COUNTIF(DA1092:DG1092,"&gt;1")</f>
        <v>0</v>
      </c>
      <c r="I1092" s="8" t="str">
        <f t="shared" ref="I1092:I1155" si="57">_xlfn.IFS(DG1092&lt;1, "No impact",
  AND(DF1092=0,DE1092= 0), "INCIDENT",
  OR(H1092&gt;2, H1092=2), "REPETITIF",
  H1092=1, "INCIDENT",
  TRUE, "No impact"
)</f>
        <v>No impact</v>
      </c>
      <c r="J1092" s="8" t="str">
        <f t="shared" si="55"/>
        <v>No impact</v>
      </c>
      <c r="K1092" s="9">
        <v>0</v>
      </c>
      <c r="L1092" s="9">
        <v>0</v>
      </c>
      <c r="M1092" s="9">
        <v>5.8947546712309187E-2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f>_xlfn.XLOOKUP(B1092,'[2]Macro de calcul Nur Journalier-'!$B:$B,'[2]Macro de calcul Nur Journalier-'!$K:$K,"")</f>
        <v>0</v>
      </c>
      <c r="AC1092" s="9">
        <f>_xlfn.XLOOKUP(B1092,'[3]NUR MACRO SITES'!$B:$B,'[3]NUR MACRO SITES'!$K:$K,"")</f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0</v>
      </c>
      <c r="AN1092" s="9">
        <v>0</v>
      </c>
      <c r="AO1092" s="9">
        <v>0</v>
      </c>
      <c r="AP1092" s="9">
        <v>0</v>
      </c>
      <c r="AQ1092" s="9">
        <v>0</v>
      </c>
      <c r="AR1092" s="9">
        <v>0</v>
      </c>
      <c r="AS1092" s="9">
        <v>0</v>
      </c>
      <c r="AT1092" s="9">
        <v>0</v>
      </c>
      <c r="AU1092" s="9">
        <v>0</v>
      </c>
      <c r="AV1092" s="9">
        <v>0</v>
      </c>
      <c r="AW1092" s="9">
        <v>0</v>
      </c>
      <c r="AX1092" s="9">
        <v>0</v>
      </c>
      <c r="AY1092" s="9">
        <v>0</v>
      </c>
      <c r="AZ1092" s="9">
        <v>0</v>
      </c>
      <c r="BA1092" s="9">
        <v>0</v>
      </c>
      <c r="BB1092" s="9">
        <v>0</v>
      </c>
      <c r="BC1092" s="9">
        <v>0</v>
      </c>
      <c r="BD1092" s="9">
        <v>0</v>
      </c>
      <c r="BE1092" s="9">
        <v>0</v>
      </c>
      <c r="BF1092" s="9">
        <v>0</v>
      </c>
      <c r="BG1092" s="9">
        <v>0</v>
      </c>
      <c r="BH1092" s="9">
        <v>0</v>
      </c>
      <c r="BI1092" s="9">
        <v>0</v>
      </c>
      <c r="BJ1092" s="9">
        <v>0</v>
      </c>
      <c r="BK1092" s="9">
        <v>1.1307439653229003E-2</v>
      </c>
      <c r="BL1092" s="9">
        <v>0</v>
      </c>
      <c r="BM1092" s="9">
        <v>0.84058507617718647</v>
      </c>
      <c r="BN1092" s="9">
        <v>0</v>
      </c>
      <c r="BO1092" s="9">
        <v>0</v>
      </c>
      <c r="BP1092" s="9">
        <v>1.7153778325671389</v>
      </c>
      <c r="BQ1092" s="9">
        <v>3.566641126834516</v>
      </c>
      <c r="BR1092" s="9">
        <v>0</v>
      </c>
      <c r="BS1092" s="9">
        <v>1.3501154286268703E-2</v>
      </c>
      <c r="BT1092" s="9">
        <v>0</v>
      </c>
      <c r="BU1092" s="9">
        <v>0</v>
      </c>
      <c r="BV1092" s="9">
        <v>0</v>
      </c>
      <c r="BW1092" s="9">
        <v>0</v>
      </c>
      <c r="BX1092" s="9">
        <v>0.41778670958499908</v>
      </c>
      <c r="BY1092" s="9">
        <v>6.6382161497347575E-2</v>
      </c>
      <c r="BZ1092" s="9">
        <v>0</v>
      </c>
      <c r="CA1092" s="9">
        <v>0</v>
      </c>
      <c r="CB1092" s="9">
        <v>0</v>
      </c>
      <c r="CC1092" s="9">
        <v>3.4778402718922004E-3</v>
      </c>
      <c r="CD1092" s="9">
        <v>2.0421164673418316E-2</v>
      </c>
      <c r="CE1092" s="9">
        <v>0</v>
      </c>
      <c r="CF1092" s="9">
        <v>0.46408657289695887</v>
      </c>
      <c r="CG1092" s="9">
        <v>0</v>
      </c>
      <c r="CH1092" s="9">
        <v>8.7748585321587858E-3</v>
      </c>
      <c r="CI1092" s="9">
        <v>2.9427879223703234E-3</v>
      </c>
      <c r="CJ1092" s="9">
        <v>0</v>
      </c>
      <c r="CK1092" s="9">
        <v>0</v>
      </c>
      <c r="CL1092" s="62">
        <v>0</v>
      </c>
      <c r="CM1092" s="62">
        <v>0</v>
      </c>
      <c r="CN1092" s="62">
        <v>0</v>
      </c>
      <c r="CO1092" s="62">
        <v>0</v>
      </c>
      <c r="CP1092" s="62">
        <v>1.2092183099194425E-2</v>
      </c>
      <c r="CQ1092" s="62">
        <v>0</v>
      </c>
      <c r="CR1092" s="62">
        <v>0</v>
      </c>
      <c r="CS1092" s="62">
        <v>0</v>
      </c>
      <c r="CT1092" s="62">
        <v>0</v>
      </c>
      <c r="CU1092" s="62">
        <v>8.9175391586979543E-5</v>
      </c>
      <c r="CV1092" s="62">
        <v>0</v>
      </c>
      <c r="CW1092" s="80">
        <v>0</v>
      </c>
      <c r="CX1092" s="78">
        <v>1.5998065250704126E-2</v>
      </c>
      <c r="CY1092" s="78">
        <v>0</v>
      </c>
      <c r="CZ1092" s="78">
        <v>0</v>
      </c>
      <c r="DA1092" s="78">
        <v>0</v>
      </c>
      <c r="DB1092" s="78">
        <v>0</v>
      </c>
      <c r="DC1092" s="78">
        <v>0.13153370259079483</v>
      </c>
      <c r="DD1092" s="78">
        <v>5.974751236327628E-3</v>
      </c>
      <c r="DE1092" s="78">
        <v>0</v>
      </c>
      <c r="DF1092" s="78">
        <v>0</v>
      </c>
      <c r="DG1092" s="78">
        <v>0</v>
      </c>
      <c r="DH1092" s="78">
        <v>0</v>
      </c>
      <c r="DI1092" s="10">
        <v>2008</v>
      </c>
      <c r="DJ1092" s="60" t="s">
        <v>85</v>
      </c>
      <c r="DK1092" s="42" t="s">
        <v>5440</v>
      </c>
    </row>
    <row r="1093" spans="1:115" x14ac:dyDescent="0.2">
      <c r="A1093" s="4" t="s">
        <v>2062</v>
      </c>
      <c r="B1093" s="5" t="s">
        <v>2063</v>
      </c>
      <c r="C1093" s="6" t="s">
        <v>216</v>
      </c>
      <c r="D1093" s="4"/>
      <c r="E1093" s="5"/>
      <c r="F1093" s="6" t="s">
        <v>216</v>
      </c>
      <c r="G1093" s="5" t="s">
        <v>1986</v>
      </c>
      <c r="H1093" s="7">
        <f t="shared" si="56"/>
        <v>0</v>
      </c>
      <c r="I1093" s="8" t="str">
        <f t="shared" si="57"/>
        <v>No impact</v>
      </c>
      <c r="J1093" s="8" t="str">
        <f t="shared" si="55"/>
        <v>No impact</v>
      </c>
      <c r="K1093" s="9">
        <v>1.8573800967255971E-2</v>
      </c>
      <c r="L1093" s="9">
        <v>5.4178894766876151E-2</v>
      </c>
      <c r="M1093" s="9">
        <v>1.1244868769964707</v>
      </c>
      <c r="N1093" s="9">
        <v>3.7148236121540827E-2</v>
      </c>
      <c r="O1093" s="9">
        <v>3.5567449591358838E-2</v>
      </c>
      <c r="P1093" s="9">
        <v>9.9743173016794331E-3</v>
      </c>
      <c r="Q1093" s="9">
        <v>7.7082746080445923E-3</v>
      </c>
      <c r="R1093" s="9">
        <v>4.93143833358025E-2</v>
      </c>
      <c r="S1093" s="9">
        <v>0.46905578692693373</v>
      </c>
      <c r="T1093" s="9">
        <v>5.2004411068149051E-3</v>
      </c>
      <c r="U1093" s="9">
        <v>5.9121096125275427E-2</v>
      </c>
      <c r="V1093" s="9">
        <v>1.045707244663866</v>
      </c>
      <c r="W1093" s="9">
        <v>2.6839654960540311E-2</v>
      </c>
      <c r="X1093" s="9">
        <v>1.6972209037944908</v>
      </c>
      <c r="Y1093" s="9">
        <v>0</v>
      </c>
      <c r="Z1093" s="9">
        <v>0</v>
      </c>
      <c r="AA1093" s="9">
        <v>0</v>
      </c>
      <c r="AB1093" s="9">
        <f>_xlfn.XLOOKUP(B1093,'[2]Macro de calcul Nur Journalier-'!$B:$B,'[2]Macro de calcul Nur Journalier-'!$K:$K,"")</f>
        <v>0</v>
      </c>
      <c r="AC1093" s="9">
        <f>_xlfn.XLOOKUP(B1093,'[3]NUR MACRO SITES'!$B:$B,'[3]NUR MACRO SITES'!$K:$K,"")</f>
        <v>0</v>
      </c>
      <c r="AD1093" s="9">
        <v>0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0</v>
      </c>
      <c r="AN1093" s="9">
        <v>0</v>
      </c>
      <c r="AO1093" s="9">
        <v>0</v>
      </c>
      <c r="AP1093" s="9">
        <v>0</v>
      </c>
      <c r="AQ1093" s="9">
        <v>0</v>
      </c>
      <c r="AR1093" s="9">
        <v>0</v>
      </c>
      <c r="AS1093" s="9">
        <v>0</v>
      </c>
      <c r="AT1093" s="9">
        <v>0</v>
      </c>
      <c r="AU1093" s="9">
        <v>0</v>
      </c>
      <c r="AV1093" s="9">
        <v>0</v>
      </c>
      <c r="AW1093" s="9">
        <v>0</v>
      </c>
      <c r="AX1093" s="9">
        <v>0</v>
      </c>
      <c r="AY1093" s="9">
        <v>0</v>
      </c>
      <c r="AZ1093" s="9">
        <v>0</v>
      </c>
      <c r="BA1093" s="9">
        <v>0</v>
      </c>
      <c r="BB1093" s="9">
        <v>0</v>
      </c>
      <c r="BC1093" s="9">
        <v>0</v>
      </c>
      <c r="BD1093" s="9">
        <v>0</v>
      </c>
      <c r="BE1093" s="9">
        <v>0</v>
      </c>
      <c r="BF1093" s="9">
        <v>0</v>
      </c>
      <c r="BG1093" s="9">
        <v>0</v>
      </c>
      <c r="BH1093" s="9">
        <v>0</v>
      </c>
      <c r="BI1093" s="9">
        <v>2.7430350452154906E-2</v>
      </c>
      <c r="BJ1093" s="9">
        <v>5.6876064754175545E-2</v>
      </c>
      <c r="BK1093" s="9">
        <v>1.7103840106382672E-2</v>
      </c>
      <c r="BL1093" s="9">
        <v>6.9987522579209154</v>
      </c>
      <c r="BM1093" s="9">
        <v>18.491409199476074</v>
      </c>
      <c r="BN1093" s="9">
        <v>8.226073172332514</v>
      </c>
      <c r="BO1093" s="9">
        <v>0.18058016796363358</v>
      </c>
      <c r="BP1093" s="9">
        <v>7.8688365536350738E-2</v>
      </c>
      <c r="BQ1093" s="9">
        <v>2.2204672505157903E-2</v>
      </c>
      <c r="BR1093" s="9">
        <v>4.4587695793489746E-3</v>
      </c>
      <c r="BS1093" s="9">
        <v>4.291119843165455E-2</v>
      </c>
      <c r="BT1093" s="9">
        <v>6.6881543690234645E-3</v>
      </c>
      <c r="BU1093" s="9">
        <v>5.9747512363276297E-3</v>
      </c>
      <c r="BV1093" s="9">
        <v>2.2026321721983946E-2</v>
      </c>
      <c r="BW1093" s="9">
        <v>3.2103140971312624E-3</v>
      </c>
      <c r="BX1093" s="9">
        <v>1.8726832233265699E-3</v>
      </c>
      <c r="BY1093" s="9">
        <v>3.0747675019190544E-2</v>
      </c>
      <c r="BZ1093" s="9">
        <v>0.10319376314445271</v>
      </c>
      <c r="CA1093" s="9">
        <v>1.4981465786612557E-2</v>
      </c>
      <c r="CB1093" s="9">
        <v>5.0829973204578336E-3</v>
      </c>
      <c r="CC1093" s="9">
        <v>0.42288754198377432</v>
      </c>
      <c r="CD1093" s="9">
        <v>8.9175391586979538E-4</v>
      </c>
      <c r="CE1093" s="9">
        <v>0.7123686981534274</v>
      </c>
      <c r="CF1093" s="9">
        <v>7.1429488661170618E-2</v>
      </c>
      <c r="CG1093" s="9">
        <v>5.3505234952187721E-4</v>
      </c>
      <c r="CH1093" s="9">
        <v>0.21997785596676114</v>
      </c>
      <c r="CI1093" s="9">
        <v>0.67951648389278407</v>
      </c>
      <c r="CJ1093" s="9">
        <v>3.7453664466531398E-3</v>
      </c>
      <c r="CK1093" s="9">
        <v>0.20401546087269179</v>
      </c>
      <c r="CL1093" s="62">
        <v>3.8167067599227241E-3</v>
      </c>
      <c r="CM1093" s="62">
        <v>0.16586622835178197</v>
      </c>
      <c r="CN1093" s="62">
        <v>7.5513721595854261E-2</v>
      </c>
      <c r="CO1093" s="62">
        <v>6.9164433714861334E-2</v>
      </c>
      <c r="CP1093" s="62">
        <v>1.6889819166573925E-2</v>
      </c>
      <c r="CQ1093" s="62">
        <v>0.22283146849754445</v>
      </c>
      <c r="CR1093" s="62">
        <v>0.34484123926684984</v>
      </c>
      <c r="CS1093" s="62">
        <v>3.1782109561599506E-2</v>
      </c>
      <c r="CT1093" s="62">
        <v>5.3505234952187721E-4</v>
      </c>
      <c r="CU1093" s="62">
        <v>0.38727089058393482</v>
      </c>
      <c r="CV1093" s="62">
        <v>0.43230446333535943</v>
      </c>
      <c r="CW1093" s="80">
        <v>1.3376308738046929E-3</v>
      </c>
      <c r="CX1093" s="78">
        <v>4.2946868588289347E-2</v>
      </c>
      <c r="CY1093" s="78">
        <v>3.2192316362899612E-2</v>
      </c>
      <c r="CZ1093" s="78">
        <v>1.5516518136134439E-2</v>
      </c>
      <c r="DA1093" s="78">
        <v>2.9338703832116272E-2</v>
      </c>
      <c r="DB1093" s="78">
        <v>0.4980267269349633</v>
      </c>
      <c r="DC1093" s="78">
        <v>0.31425407995251586</v>
      </c>
      <c r="DD1093" s="78">
        <v>5.0829973204578336E-3</v>
      </c>
      <c r="DE1093" s="78">
        <v>0</v>
      </c>
      <c r="DF1093" s="78">
        <v>0</v>
      </c>
      <c r="DG1093" s="78">
        <v>0</v>
      </c>
      <c r="DH1093" s="78">
        <v>0</v>
      </c>
      <c r="DI1093" s="10">
        <v>2024</v>
      </c>
      <c r="DJ1093" s="60" t="s">
        <v>85</v>
      </c>
      <c r="DK1093" s="42" t="s">
        <v>5440</v>
      </c>
    </row>
    <row r="1094" spans="1:115" x14ac:dyDescent="0.2">
      <c r="A1094" s="4" t="s">
        <v>2075</v>
      </c>
      <c r="B1094" s="5" t="s">
        <v>2076</v>
      </c>
      <c r="C1094" s="6" t="s">
        <v>216</v>
      </c>
      <c r="D1094" s="5" t="s">
        <v>70</v>
      </c>
      <c r="E1094" s="5" t="s">
        <v>215</v>
      </c>
      <c r="F1094" s="6" t="s">
        <v>216</v>
      </c>
      <c r="G1094" s="5" t="s">
        <v>2064</v>
      </c>
      <c r="H1094" s="7">
        <f t="shared" si="56"/>
        <v>0</v>
      </c>
      <c r="I1094" s="8" t="str">
        <f t="shared" si="57"/>
        <v>No impact</v>
      </c>
      <c r="J1094" s="8" t="str">
        <f t="shared" si="55"/>
        <v>No impact</v>
      </c>
      <c r="K1094" s="9">
        <v>1.6066644664960234E-2</v>
      </c>
      <c r="L1094" s="9">
        <v>1.1052262303359876E-2</v>
      </c>
      <c r="M1094" s="9">
        <v>1.5045066102448228E-2</v>
      </c>
      <c r="N1094" s="9">
        <v>6.0366005966613571E-3</v>
      </c>
      <c r="O1094" s="9">
        <v>1.7087234268433487E-2</v>
      </c>
      <c r="P1094" s="9">
        <v>1.0308656403529329E-2</v>
      </c>
      <c r="Q1094" s="9">
        <v>5.3865051477901289E-3</v>
      </c>
      <c r="R1094" s="9">
        <v>9.0084655057868709E-3</v>
      </c>
      <c r="S1094" s="9">
        <v>4.364926585278121E-3</v>
      </c>
      <c r="T1094" s="9">
        <v>4.8290009889051314E-3</v>
      </c>
      <c r="U1094" s="9">
        <v>3.3435415371508475E-3</v>
      </c>
      <c r="V1094" s="9">
        <v>1.2823391692271073</v>
      </c>
      <c r="W1094" s="9">
        <v>1.2537555085373464E-2</v>
      </c>
      <c r="X1094" s="9">
        <v>3.1212337339229039</v>
      </c>
      <c r="Y1094" s="9">
        <v>0.88943494708549875</v>
      </c>
      <c r="Z1094" s="9">
        <v>8.2449432346147447E-2</v>
      </c>
      <c r="AA1094" s="9">
        <v>1.5138813070988671E-2</v>
      </c>
      <c r="AB1094" s="9">
        <f>_xlfn.XLOOKUP(B1094,'[2]Macro de calcul Nur Journalier-'!$B:$B,'[2]Macro de calcul Nur Journalier-'!$K:$K,"")</f>
        <v>0.13320790684113701</v>
      </c>
      <c r="AC1094" s="9">
        <f>_xlfn.XLOOKUP(B1094,'[3]NUR MACRO SITES'!$B:$B,'[3]NUR MACRO SITES'!$K:$K,"")</f>
        <v>0.15733810198707859</v>
      </c>
      <c r="AD1094" s="9">
        <v>0.13320790684113798</v>
      </c>
      <c r="AE1094" s="9">
        <v>0</v>
      </c>
      <c r="AF1094" s="9">
        <v>0</v>
      </c>
      <c r="AG1094" s="9">
        <v>0</v>
      </c>
      <c r="AH1094" s="9">
        <v>0</v>
      </c>
      <c r="AI1094" s="9">
        <v>0</v>
      </c>
      <c r="AJ1094" s="9">
        <v>0</v>
      </c>
      <c r="AK1094" s="9">
        <v>0</v>
      </c>
      <c r="AL1094" s="9">
        <v>0</v>
      </c>
      <c r="AM1094" s="9">
        <v>0</v>
      </c>
      <c r="AN1094" s="9">
        <v>0</v>
      </c>
      <c r="AO1094" s="9">
        <v>0</v>
      </c>
      <c r="AP1094" s="9">
        <v>0</v>
      </c>
      <c r="AQ1094" s="9">
        <v>0</v>
      </c>
      <c r="AR1094" s="9">
        <v>0</v>
      </c>
      <c r="AS1094" s="9">
        <v>0</v>
      </c>
      <c r="AT1094" s="9">
        <v>0</v>
      </c>
      <c r="AU1094" s="9">
        <v>0</v>
      </c>
      <c r="AV1094" s="9">
        <v>0</v>
      </c>
      <c r="AW1094" s="9">
        <v>0</v>
      </c>
      <c r="AX1094" s="9">
        <v>0</v>
      </c>
      <c r="AY1094" s="9">
        <v>0</v>
      </c>
      <c r="AZ1094" s="9">
        <v>0</v>
      </c>
      <c r="BA1094" s="9">
        <v>0</v>
      </c>
      <c r="BB1094" s="9">
        <v>0</v>
      </c>
      <c r="BC1094" s="9">
        <v>0</v>
      </c>
      <c r="BD1094" s="9">
        <v>0</v>
      </c>
      <c r="BE1094" s="9">
        <v>0</v>
      </c>
      <c r="BF1094" s="9">
        <v>0</v>
      </c>
      <c r="BG1094" s="9">
        <v>0</v>
      </c>
      <c r="BH1094" s="9">
        <v>0</v>
      </c>
      <c r="BI1094" s="9">
        <v>7.5799082848932615E-3</v>
      </c>
      <c r="BJ1094" s="9">
        <v>2.6752617476093858E-3</v>
      </c>
      <c r="BK1094" s="9">
        <v>4.5479449709359548E-3</v>
      </c>
      <c r="BL1094" s="9">
        <v>3.5670156634791811E-3</v>
      </c>
      <c r="BM1094" s="9">
        <v>1.6533117600226004E-2</v>
      </c>
      <c r="BN1094" s="9">
        <v>0.61534587210679359</v>
      </c>
      <c r="BO1094" s="9">
        <v>0.18027697163223785</v>
      </c>
      <c r="BP1094" s="9">
        <v>2.140209398087508E-3</v>
      </c>
      <c r="BQ1094" s="9">
        <v>2.0207143733609566E-2</v>
      </c>
      <c r="BR1094" s="9">
        <v>4.5479449709359548E-3</v>
      </c>
      <c r="BS1094" s="9">
        <v>2.7983237879994179E-2</v>
      </c>
      <c r="BT1094" s="9">
        <v>4.9938219288708533E-3</v>
      </c>
      <c r="BU1094" s="9">
        <v>7.4907328933062796E-3</v>
      </c>
      <c r="BV1094" s="9">
        <v>2.0938381944622796E-2</v>
      </c>
      <c r="BW1094" s="9">
        <v>3.2103140971312624E-3</v>
      </c>
      <c r="BX1094" s="9">
        <v>1.694332440152611E-3</v>
      </c>
      <c r="BY1094" s="9">
        <v>2.675261747609386E-4</v>
      </c>
      <c r="BZ1094" s="9">
        <v>0</v>
      </c>
      <c r="CA1094" s="9">
        <v>2.8357774524659487E-3</v>
      </c>
      <c r="CB1094" s="9">
        <v>1.0701046990437544E-3</v>
      </c>
      <c r="CC1094" s="9">
        <v>2.2293847896744873E-3</v>
      </c>
      <c r="CD1094" s="9">
        <v>1.8726832233265697E-3</v>
      </c>
      <c r="CE1094" s="9">
        <v>8.0257852428281581E-4</v>
      </c>
      <c r="CF1094" s="9">
        <v>2.675261747609386E-4</v>
      </c>
      <c r="CG1094" s="9">
        <v>2.675261747609386E-4</v>
      </c>
      <c r="CH1094" s="9">
        <v>1.5944560015751941E-2</v>
      </c>
      <c r="CI1094" s="9">
        <v>8.0257852428281581E-4</v>
      </c>
      <c r="CJ1094" s="9">
        <v>5.3505234952187721E-4</v>
      </c>
      <c r="CK1094" s="9">
        <v>5.2613481036317923E-3</v>
      </c>
      <c r="CL1094" s="62">
        <v>1.6051570485656314E-3</v>
      </c>
      <c r="CM1094" s="62">
        <v>1.8726832233265697E-3</v>
      </c>
      <c r="CN1094" s="62">
        <v>1.0665376833802753E-2</v>
      </c>
      <c r="CO1094" s="62">
        <v>1.2395379430590154E-2</v>
      </c>
      <c r="CP1094" s="62">
        <v>4.6371203625229351E-3</v>
      </c>
      <c r="CQ1094" s="62">
        <v>5.3505234952187725E-3</v>
      </c>
      <c r="CR1094" s="62">
        <v>0.33173245670356388</v>
      </c>
      <c r="CS1094" s="62">
        <v>2.4969109644354267E-3</v>
      </c>
      <c r="CT1094" s="62">
        <v>0</v>
      </c>
      <c r="CU1094" s="62">
        <v>1.8726832233265697E-3</v>
      </c>
      <c r="CV1094" s="62">
        <v>4.2804187961750177E-3</v>
      </c>
      <c r="CW1094" s="80">
        <v>1.6051570485656314E-3</v>
      </c>
      <c r="CX1094" s="78">
        <v>3.2103140971312632E-3</v>
      </c>
      <c r="CY1094" s="78">
        <v>1.9618586149135497E-3</v>
      </c>
      <c r="CZ1094" s="78">
        <v>9.4525915082198323E-3</v>
      </c>
      <c r="DA1094" s="78">
        <v>2.4862099174449894E-2</v>
      </c>
      <c r="DB1094" s="78">
        <v>0.34990640150899027</v>
      </c>
      <c r="DC1094" s="78">
        <v>0.30831499887282304</v>
      </c>
      <c r="DD1094" s="78">
        <v>5.0829973204578336E-3</v>
      </c>
      <c r="DE1094" s="78">
        <v>0</v>
      </c>
      <c r="DF1094" s="78">
        <v>0</v>
      </c>
      <c r="DG1094" s="78">
        <v>0</v>
      </c>
      <c r="DH1094" s="78">
        <v>0</v>
      </c>
      <c r="DI1094" s="10">
        <v>2012</v>
      </c>
      <c r="DJ1094" s="60" t="s">
        <v>85</v>
      </c>
      <c r="DK1094" s="42" t="s">
        <v>5440</v>
      </c>
    </row>
    <row r="1095" spans="1:115" x14ac:dyDescent="0.2">
      <c r="A1095" s="4" t="s">
        <v>3189</v>
      </c>
      <c r="B1095" s="5" t="s">
        <v>3190</v>
      </c>
      <c r="C1095" s="6" t="s">
        <v>159</v>
      </c>
      <c r="D1095" s="5" t="s">
        <v>78</v>
      </c>
      <c r="E1095" s="5" t="s">
        <v>79</v>
      </c>
      <c r="F1095" s="6" t="s">
        <v>131</v>
      </c>
      <c r="G1095" s="5" t="s">
        <v>159</v>
      </c>
      <c r="H1095" s="7">
        <f t="shared" si="56"/>
        <v>0</v>
      </c>
      <c r="I1095" s="8" t="str">
        <f t="shared" si="57"/>
        <v>No impact</v>
      </c>
      <c r="J1095" s="8" t="str">
        <f t="shared" si="55"/>
        <v>No impact</v>
      </c>
      <c r="K1095" s="9">
        <v>0</v>
      </c>
      <c r="L1095" s="9">
        <v>4.0728408928825663E-2</v>
      </c>
      <c r="M1095" s="9">
        <v>9.2488589359574439E-3</v>
      </c>
      <c r="N1095" s="9">
        <v>0</v>
      </c>
      <c r="O1095" s="9">
        <v>1.4580510388437218</v>
      </c>
      <c r="P1095" s="9">
        <v>2.3303224397375555</v>
      </c>
      <c r="Q1095" s="9">
        <v>0</v>
      </c>
      <c r="R1095" s="9">
        <v>6.0853386942257011E-17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7.1112210573860135E-2</v>
      </c>
      <c r="Z1095" s="9">
        <v>0</v>
      </c>
      <c r="AA1095" s="9">
        <v>0</v>
      </c>
      <c r="AB1095" s="9">
        <f>_xlfn.XLOOKUP(B1095,'[2]Macro de calcul Nur Journalier-'!$B:$B,'[2]Macro de calcul Nur Journalier-'!$K:$K,"")</f>
        <v>7.3024064330708403E-17</v>
      </c>
      <c r="AC1095" s="9">
        <f>_xlfn.XLOOKUP(B1095,'[3]NUR MACRO SITES'!$B:$B,'[3]NUR MACRO SITES'!$K:$K,"")</f>
        <v>0</v>
      </c>
      <c r="AD1095" s="9">
        <v>7.3024064330708403E-17</v>
      </c>
      <c r="AE1095" s="9">
        <v>0</v>
      </c>
      <c r="AF1095" s="9">
        <v>0</v>
      </c>
      <c r="AG1095" s="9">
        <v>0</v>
      </c>
      <c r="AH1095" s="9">
        <v>0</v>
      </c>
      <c r="AI1095" s="9">
        <v>4.8682709553805606E-17</v>
      </c>
      <c r="AJ1095" s="9">
        <v>0</v>
      </c>
      <c r="AK1095" s="9">
        <v>0</v>
      </c>
      <c r="AL1095" s="9">
        <v>20.930223488090146</v>
      </c>
      <c r="AM1095" s="9">
        <v>1.7338219790921838E-16</v>
      </c>
      <c r="AN1095" s="9">
        <v>8.6691098954609191E-17</v>
      </c>
      <c r="AO1095" s="9">
        <v>0</v>
      </c>
      <c r="AP1095" s="9">
        <v>0</v>
      </c>
      <c r="AQ1095" s="9">
        <v>8.6691098954609191E-17</v>
      </c>
      <c r="AR1095" s="9">
        <v>1.4448516492434865E-16</v>
      </c>
      <c r="AS1095" s="9">
        <v>0</v>
      </c>
      <c r="AT1095" s="9">
        <v>1.7338219790921838E-16</v>
      </c>
      <c r="AU1095" s="9">
        <v>0</v>
      </c>
      <c r="AV1095" s="9">
        <v>0.24783555485309858</v>
      </c>
      <c r="AW1095" s="9">
        <v>0</v>
      </c>
      <c r="AX1095" s="9">
        <v>0</v>
      </c>
      <c r="AY1095" s="9">
        <v>0</v>
      </c>
      <c r="AZ1095" s="9">
        <v>0</v>
      </c>
      <c r="BA1095" s="9">
        <v>0</v>
      </c>
      <c r="BB1095" s="9">
        <v>0</v>
      </c>
      <c r="BC1095" s="9">
        <v>0</v>
      </c>
      <c r="BD1095" s="9">
        <v>0</v>
      </c>
      <c r="BE1095" s="9">
        <v>0</v>
      </c>
      <c r="BF1095" s="9">
        <v>0</v>
      </c>
      <c r="BG1095" s="9">
        <v>6.7422137049330022</v>
      </c>
      <c r="BH1095" s="9">
        <v>0</v>
      </c>
      <c r="BI1095" s="9">
        <v>0</v>
      </c>
      <c r="BJ1095" s="9">
        <v>6.4866179840368604E-2</v>
      </c>
      <c r="BK1095" s="9">
        <v>0</v>
      </c>
      <c r="BL1095" s="9">
        <v>0</v>
      </c>
      <c r="BM1095" s="9">
        <v>0</v>
      </c>
      <c r="BN1095" s="9">
        <v>0</v>
      </c>
      <c r="BO1095" s="9">
        <v>0</v>
      </c>
      <c r="BP1095" s="9">
        <v>0</v>
      </c>
      <c r="BQ1095" s="9">
        <v>0</v>
      </c>
      <c r="BR1095" s="9">
        <v>0</v>
      </c>
      <c r="BS1095" s="9">
        <v>3.1496748308521186E-2</v>
      </c>
      <c r="BT1095" s="9">
        <v>0</v>
      </c>
      <c r="BU1095" s="9">
        <v>0</v>
      </c>
      <c r="BV1095" s="9">
        <v>0</v>
      </c>
      <c r="BW1095" s="9">
        <v>0</v>
      </c>
      <c r="BX1095" s="9">
        <v>0</v>
      </c>
      <c r="BY1095" s="9">
        <v>0</v>
      </c>
      <c r="BZ1095" s="9">
        <v>23.731658405458386</v>
      </c>
      <c r="CA1095" s="9">
        <v>0</v>
      </c>
      <c r="CB1095" s="9">
        <v>0</v>
      </c>
      <c r="CC1095" s="9">
        <v>0</v>
      </c>
      <c r="CD1095" s="9">
        <v>0.4909462008429572</v>
      </c>
      <c r="CE1095" s="9">
        <v>0</v>
      </c>
      <c r="CF1095" s="9">
        <v>0</v>
      </c>
      <c r="CG1095" s="9">
        <v>5.0699063729728646</v>
      </c>
      <c r="CH1095" s="9">
        <v>0</v>
      </c>
      <c r="CI1095" s="9">
        <v>0</v>
      </c>
      <c r="CJ1095" s="9">
        <v>0</v>
      </c>
      <c r="CK1095" s="9">
        <v>0</v>
      </c>
      <c r="CL1095" s="62">
        <v>1.4602113670801542</v>
      </c>
      <c r="CM1095" s="62">
        <v>0</v>
      </c>
      <c r="CN1095" s="62">
        <v>0</v>
      </c>
      <c r="CO1095" s="62">
        <v>0</v>
      </c>
      <c r="CP1095" s="62">
        <v>0</v>
      </c>
      <c r="CQ1095" s="62">
        <v>0</v>
      </c>
      <c r="CR1095" s="62">
        <v>3.777469587624447E-2</v>
      </c>
      <c r="CS1095" s="62">
        <v>0.5114387058296449</v>
      </c>
      <c r="CT1095" s="62">
        <v>0</v>
      </c>
      <c r="CU1095" s="62">
        <v>0</v>
      </c>
      <c r="CV1095" s="62">
        <v>0</v>
      </c>
      <c r="CW1095" s="80">
        <v>0.44277365430767146</v>
      </c>
      <c r="CX1095" s="78">
        <v>0</v>
      </c>
      <c r="CY1095" s="78">
        <v>0</v>
      </c>
      <c r="CZ1095" s="78">
        <v>0.78845314225543839</v>
      </c>
      <c r="DA1095" s="78">
        <v>0</v>
      </c>
      <c r="DB1095" s="78">
        <v>0</v>
      </c>
      <c r="DC1095" s="78">
        <v>0</v>
      </c>
      <c r="DD1095" s="78">
        <v>4.8154711456967914E-3</v>
      </c>
      <c r="DE1095" s="78">
        <v>0</v>
      </c>
      <c r="DF1095" s="78">
        <v>0</v>
      </c>
      <c r="DG1095" s="78">
        <v>0</v>
      </c>
      <c r="DH1095" s="78">
        <v>0</v>
      </c>
      <c r="DI1095" s="10">
        <v>2018</v>
      </c>
      <c r="DJ1095" s="59" t="s">
        <v>74</v>
      </c>
      <c r="DK1095" s="42" t="s">
        <v>5440</v>
      </c>
    </row>
    <row r="1096" spans="1:115" x14ac:dyDescent="0.2">
      <c r="A1096" s="4" t="s">
        <v>4935</v>
      </c>
      <c r="B1096" s="5" t="s">
        <v>4936</v>
      </c>
      <c r="C1096" s="6" t="s">
        <v>159</v>
      </c>
      <c r="D1096" s="5" t="s">
        <v>70</v>
      </c>
      <c r="E1096" s="5" t="s">
        <v>89</v>
      </c>
      <c r="F1096" s="6" t="s">
        <v>131</v>
      </c>
      <c r="G1096" s="5" t="s">
        <v>159</v>
      </c>
      <c r="H1096" s="7">
        <f t="shared" si="56"/>
        <v>0</v>
      </c>
      <c r="I1096" s="8" t="str">
        <f t="shared" si="57"/>
        <v>No impact</v>
      </c>
      <c r="J1096" s="8" t="str">
        <f t="shared" si="55"/>
        <v>No impact</v>
      </c>
      <c r="K1096" s="9">
        <v>0</v>
      </c>
      <c r="L1096" s="9">
        <v>0</v>
      </c>
      <c r="M1096" s="9">
        <v>9.7365419107611212E-17</v>
      </c>
      <c r="N1096" s="9">
        <v>0</v>
      </c>
      <c r="O1096" s="9">
        <v>0</v>
      </c>
      <c r="P1096" s="9">
        <v>0</v>
      </c>
      <c r="Q1096" s="9">
        <v>0.73455997717871924</v>
      </c>
      <c r="R1096" s="9">
        <v>0</v>
      </c>
      <c r="S1096" s="9">
        <v>0.78827021822849797</v>
      </c>
      <c r="T1096" s="9">
        <v>0</v>
      </c>
      <c r="U1096" s="9">
        <v>4.7573678861788631</v>
      </c>
      <c r="V1096" s="9">
        <v>3.7025893833499741</v>
      </c>
      <c r="W1096" s="9">
        <v>0</v>
      </c>
      <c r="X1096" s="9">
        <v>0.49780404602291717</v>
      </c>
      <c r="Y1096" s="9">
        <v>0.72451252198925498</v>
      </c>
      <c r="Z1096" s="9">
        <v>0</v>
      </c>
      <c r="AA1096" s="9">
        <v>1.5106841035515617</v>
      </c>
      <c r="AB1096" s="9">
        <f>_xlfn.XLOOKUP(B1096,'[2]Macro de calcul Nur Journalier-'!$B:$B,'[2]Macro de calcul Nur Journalier-'!$K:$K,"")</f>
        <v>0</v>
      </c>
      <c r="AC1096" s="9">
        <f>_xlfn.XLOOKUP(B1096,'[3]NUR MACRO SITES'!$B:$B,'[3]NUR MACRO SITES'!$K:$K,"")</f>
        <v>0</v>
      </c>
      <c r="AD1096" s="9">
        <v>0</v>
      </c>
      <c r="AE1096" s="9">
        <v>0</v>
      </c>
      <c r="AF1096" s="9">
        <v>0</v>
      </c>
      <c r="AG1096" s="9">
        <v>0</v>
      </c>
      <c r="AH1096" s="9">
        <v>2.433601364522417</v>
      </c>
      <c r="AI1096" s="9">
        <v>0</v>
      </c>
      <c r="AJ1096" s="9">
        <v>0</v>
      </c>
      <c r="AK1096" s="9">
        <v>0</v>
      </c>
      <c r="AL1096" s="9">
        <v>0</v>
      </c>
      <c r="AM1096" s="9">
        <v>2.5976268666327258E-2</v>
      </c>
      <c r="AN1096" s="9">
        <v>0</v>
      </c>
      <c r="AO1096" s="9">
        <v>0</v>
      </c>
      <c r="AP1096" s="9">
        <v>0</v>
      </c>
      <c r="AQ1096" s="9">
        <v>8.6691098954609191E-17</v>
      </c>
      <c r="AR1096" s="9">
        <v>0.38168651107247564</v>
      </c>
      <c r="AS1096" s="9">
        <v>0</v>
      </c>
      <c r="AT1096" s="9">
        <v>0</v>
      </c>
      <c r="AU1096" s="9">
        <v>0</v>
      </c>
      <c r="AV1096" s="9">
        <v>0</v>
      </c>
      <c r="AW1096" s="9">
        <v>0</v>
      </c>
      <c r="AX1096" s="9">
        <v>0</v>
      </c>
      <c r="AY1096" s="9">
        <v>0</v>
      </c>
      <c r="AZ1096" s="9">
        <v>6.1298140245508677</v>
      </c>
      <c r="BA1096" s="9">
        <v>18.445382517019944</v>
      </c>
      <c r="BB1096" s="9">
        <v>1.2516719936310583</v>
      </c>
      <c r="BC1096" s="9">
        <v>0</v>
      </c>
      <c r="BD1096" s="9">
        <v>0</v>
      </c>
      <c r="BE1096" s="9">
        <v>0</v>
      </c>
      <c r="BF1096" s="9">
        <v>0</v>
      </c>
      <c r="BG1096" s="9">
        <v>0</v>
      </c>
      <c r="BH1096" s="9">
        <v>0</v>
      </c>
      <c r="BI1096" s="9">
        <v>0</v>
      </c>
      <c r="BJ1096" s="9">
        <v>0</v>
      </c>
      <c r="BK1096" s="9">
        <v>12.250219728164872</v>
      </c>
      <c r="BL1096" s="9">
        <v>6.8987509737952806</v>
      </c>
      <c r="BM1096" s="9">
        <v>0</v>
      </c>
      <c r="BN1096" s="9">
        <v>1.0829816255889164</v>
      </c>
      <c r="BO1096" s="9">
        <v>1.0371989795481609</v>
      </c>
      <c r="BP1096" s="9">
        <v>0</v>
      </c>
      <c r="BQ1096" s="9">
        <v>6.2301673929110555</v>
      </c>
      <c r="BR1096" s="9">
        <v>0</v>
      </c>
      <c r="BS1096" s="9">
        <v>5.3683585735361451E-2</v>
      </c>
      <c r="BT1096" s="9">
        <v>0</v>
      </c>
      <c r="BU1096" s="9">
        <v>0</v>
      </c>
      <c r="BV1096" s="9">
        <v>0</v>
      </c>
      <c r="BW1096" s="9">
        <v>0</v>
      </c>
      <c r="BX1096" s="9">
        <v>0</v>
      </c>
      <c r="BY1096" s="9">
        <v>0</v>
      </c>
      <c r="BZ1096" s="9">
        <v>0</v>
      </c>
      <c r="CA1096" s="9">
        <v>0</v>
      </c>
      <c r="CB1096" s="9">
        <v>0</v>
      </c>
      <c r="CC1096" s="9">
        <v>0</v>
      </c>
      <c r="CD1096" s="9">
        <v>0</v>
      </c>
      <c r="CE1096" s="9">
        <v>0</v>
      </c>
      <c r="CF1096" s="9">
        <v>0</v>
      </c>
      <c r="CG1096" s="9">
        <v>0</v>
      </c>
      <c r="CH1096" s="9">
        <v>0</v>
      </c>
      <c r="CI1096" s="9">
        <v>0</v>
      </c>
      <c r="CJ1096" s="9">
        <v>0.33397967657155619</v>
      </c>
      <c r="CK1096" s="9">
        <v>9.3975167863757108</v>
      </c>
      <c r="CL1096" s="62">
        <v>21.281939058250792</v>
      </c>
      <c r="CM1096" s="62">
        <v>15.728702062876502</v>
      </c>
      <c r="CN1096" s="62">
        <v>0</v>
      </c>
      <c r="CO1096" s="62">
        <v>0</v>
      </c>
      <c r="CP1096" s="62">
        <v>0</v>
      </c>
      <c r="CQ1096" s="62">
        <v>0</v>
      </c>
      <c r="CR1096" s="62">
        <v>0</v>
      </c>
      <c r="CS1096" s="62">
        <v>2.9713240476781248E-2</v>
      </c>
      <c r="CT1096" s="62">
        <v>0</v>
      </c>
      <c r="CU1096" s="62">
        <v>0.19878978292569499</v>
      </c>
      <c r="CV1096" s="62">
        <v>0</v>
      </c>
      <c r="CW1096" s="80">
        <v>0</v>
      </c>
      <c r="CX1096" s="78">
        <v>0</v>
      </c>
      <c r="CY1096" s="78">
        <v>0</v>
      </c>
      <c r="CZ1096" s="78">
        <v>0</v>
      </c>
      <c r="DA1096" s="78">
        <v>0</v>
      </c>
      <c r="DB1096" s="78">
        <v>0</v>
      </c>
      <c r="DC1096" s="78">
        <v>0</v>
      </c>
      <c r="DD1096" s="78">
        <v>3.7453664466532127E-3</v>
      </c>
      <c r="DE1096" s="78">
        <v>0</v>
      </c>
      <c r="DF1096" s="78">
        <v>0</v>
      </c>
      <c r="DG1096" s="78">
        <v>0</v>
      </c>
      <c r="DH1096" s="78">
        <v>0</v>
      </c>
      <c r="DI1096" s="10">
        <v>2024</v>
      </c>
      <c r="DJ1096" s="59" t="s">
        <v>74</v>
      </c>
      <c r="DK1096" s="42" t="s">
        <v>5440</v>
      </c>
    </row>
    <row r="1097" spans="1:115" x14ac:dyDescent="0.2">
      <c r="A1097" s="4" t="s">
        <v>2117</v>
      </c>
      <c r="B1097" s="5" t="s">
        <v>2809</v>
      </c>
      <c r="C1097" s="6" t="s">
        <v>216</v>
      </c>
      <c r="D1097" s="5" t="s">
        <v>78</v>
      </c>
      <c r="E1097" s="5" t="s">
        <v>241</v>
      </c>
      <c r="F1097" s="6" t="s">
        <v>216</v>
      </c>
      <c r="G1097" s="5" t="s">
        <v>2117</v>
      </c>
      <c r="H1097" s="7">
        <f t="shared" si="56"/>
        <v>0</v>
      </c>
      <c r="I1097" s="8" t="str">
        <f t="shared" si="57"/>
        <v>No impact</v>
      </c>
      <c r="J1097" s="8" t="str">
        <f t="shared" si="55"/>
        <v>No impact</v>
      </c>
      <c r="K1097" s="9">
        <v>1.2259179267724138E-2</v>
      </c>
      <c r="L1097" s="9">
        <v>0</v>
      </c>
      <c r="M1097" s="9">
        <v>2.6338114060967796E-2</v>
      </c>
      <c r="N1097" s="9">
        <v>9.6585609546582778E-3</v>
      </c>
      <c r="O1097" s="9">
        <v>2.4163550939822847E-2</v>
      </c>
      <c r="P1097" s="9">
        <v>1.6252321728184294E-2</v>
      </c>
      <c r="Q1097" s="9">
        <v>6.5938252671224364E-3</v>
      </c>
      <c r="R1097" s="9">
        <v>4.3518713615946315E-2</v>
      </c>
      <c r="S1097" s="9">
        <v>9.2870778410173212E-3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f>_xlfn.XLOOKUP(B1097,'[2]Macro de calcul Nur Journalier-'!$B:$B,'[2]Macro de calcul Nur Journalier-'!$K:$K,"")</f>
        <v>0</v>
      </c>
      <c r="AC1097" s="9">
        <f>_xlfn.XLOOKUP(B1097,'[3]NUR MACRO SITES'!$B:$B,'[3]NUR MACRO SITES'!$K:$K,"")</f>
        <v>0</v>
      </c>
      <c r="AD1097" s="9">
        <v>0</v>
      </c>
      <c r="AE1097" s="9">
        <v>0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</v>
      </c>
      <c r="AM1097" s="9">
        <v>0</v>
      </c>
      <c r="AN1097" s="9">
        <v>0</v>
      </c>
      <c r="AO1097" s="9">
        <v>0</v>
      </c>
      <c r="AP1097" s="9">
        <v>0</v>
      </c>
      <c r="AQ1097" s="9">
        <v>0</v>
      </c>
      <c r="AR1097" s="9">
        <v>0</v>
      </c>
      <c r="AS1097" s="9">
        <v>0</v>
      </c>
      <c r="AT1097" s="9">
        <v>0</v>
      </c>
      <c r="AU1097" s="9">
        <v>0</v>
      </c>
      <c r="AV1097" s="9">
        <v>0</v>
      </c>
      <c r="AW1097" s="9">
        <v>0</v>
      </c>
      <c r="AX1097" s="9">
        <v>0</v>
      </c>
      <c r="AY1097" s="9">
        <v>0</v>
      </c>
      <c r="AZ1097" s="9">
        <v>0</v>
      </c>
      <c r="BA1097" s="9">
        <v>0</v>
      </c>
      <c r="BB1097" s="9">
        <v>0</v>
      </c>
      <c r="BC1097" s="9">
        <v>0</v>
      </c>
      <c r="BD1097" s="9">
        <v>0</v>
      </c>
      <c r="BE1097" s="9">
        <v>0</v>
      </c>
      <c r="BF1097" s="9">
        <v>0</v>
      </c>
      <c r="BG1097" s="9">
        <v>0</v>
      </c>
      <c r="BH1097" s="9">
        <v>0</v>
      </c>
      <c r="BI1097" s="9">
        <v>0</v>
      </c>
      <c r="BJ1097" s="9">
        <v>0</v>
      </c>
      <c r="BK1097" s="9">
        <v>0.34926433868956397</v>
      </c>
      <c r="BL1097" s="9">
        <v>2.675261747609386E-4</v>
      </c>
      <c r="BM1097" s="9">
        <v>1.4927960551660371E-2</v>
      </c>
      <c r="BN1097" s="9">
        <v>0.98665436759665892</v>
      </c>
      <c r="BO1097" s="9">
        <v>7.4907328933062813E-3</v>
      </c>
      <c r="BP1097" s="9">
        <v>2.675261747609386E-4</v>
      </c>
      <c r="BQ1097" s="9">
        <v>2.0028792950435602E-2</v>
      </c>
      <c r="BR1097" s="9">
        <v>0.66790584790815932</v>
      </c>
      <c r="BS1097" s="9">
        <v>3.5670156634791815E-3</v>
      </c>
      <c r="BT1097" s="9">
        <v>2.140209398087508E-3</v>
      </c>
      <c r="BU1097" s="9">
        <v>1.9972434102952636</v>
      </c>
      <c r="BV1097" s="9">
        <v>2.0581680378274875E-2</v>
      </c>
      <c r="BW1097" s="9">
        <v>5.1721727120448129E-3</v>
      </c>
      <c r="BX1097" s="9">
        <v>7.3658873450845111E-2</v>
      </c>
      <c r="BY1097" s="9">
        <v>4.8868114589664781E-3</v>
      </c>
      <c r="BZ1097" s="9">
        <v>1.9618586149135497E-3</v>
      </c>
      <c r="CA1097" s="9">
        <v>7.8295993813368037E-3</v>
      </c>
      <c r="CB1097" s="9">
        <v>5.3505234952187721E-4</v>
      </c>
      <c r="CC1097" s="9">
        <v>2.2115497113570919E-3</v>
      </c>
      <c r="CD1097" s="9">
        <v>1.9529410757548517E-2</v>
      </c>
      <c r="CE1097" s="9">
        <v>3.4564381779113272E-2</v>
      </c>
      <c r="CF1097" s="9">
        <v>1.2217028647416195E-2</v>
      </c>
      <c r="CG1097" s="9">
        <v>3.6561910550661613E-3</v>
      </c>
      <c r="CH1097" s="9">
        <v>8.2933114175890964E-3</v>
      </c>
      <c r="CI1097" s="9">
        <v>1.159280090630734E-3</v>
      </c>
      <c r="CJ1097" s="9">
        <v>2.1402093980875084E-3</v>
      </c>
      <c r="CK1097" s="9">
        <v>0.23103560452354657</v>
      </c>
      <c r="CL1097" s="62">
        <v>1.3376308738046929E-3</v>
      </c>
      <c r="CM1097" s="62">
        <v>8.8105286887935775E-3</v>
      </c>
      <c r="CN1097" s="62">
        <v>1.2823421310207654E-2</v>
      </c>
      <c r="CO1097" s="62">
        <v>1.6497447443591211E-2</v>
      </c>
      <c r="CP1097" s="62">
        <v>3.6520711519748428</v>
      </c>
      <c r="CQ1097" s="62">
        <v>2.3298676209146967</v>
      </c>
      <c r="CR1097" s="62">
        <v>0.30501550938410482</v>
      </c>
      <c r="CS1097" s="62">
        <v>5.2613481036317914E-3</v>
      </c>
      <c r="CT1097" s="62">
        <v>3.5670156634791811E-3</v>
      </c>
      <c r="CU1097" s="62">
        <v>1.5605693527721417E-2</v>
      </c>
      <c r="CV1097" s="62">
        <v>1.8726832233265697E-3</v>
      </c>
      <c r="CW1097" s="80">
        <v>2.4969109644354267E-3</v>
      </c>
      <c r="CX1097" s="78">
        <v>4.068181364198007E-2</v>
      </c>
      <c r="CY1097" s="78">
        <v>5.9640501893371917E-2</v>
      </c>
      <c r="CZ1097" s="78">
        <v>2.541498660228917E-2</v>
      </c>
      <c r="DA1097" s="78">
        <v>1.4856620238390791E-2</v>
      </c>
      <c r="DB1097" s="78">
        <v>5.0829973204578336E-3</v>
      </c>
      <c r="DC1097" s="78">
        <v>5.1721727120448112E-3</v>
      </c>
      <c r="DD1097" s="78">
        <v>3.3708298019878252E-3</v>
      </c>
      <c r="DE1097" s="78">
        <v>0</v>
      </c>
      <c r="DF1097" s="78">
        <v>0</v>
      </c>
      <c r="DG1097" s="78">
        <v>0</v>
      </c>
      <c r="DH1097" s="78">
        <v>0</v>
      </c>
      <c r="DI1097" s="10">
        <v>2006</v>
      </c>
      <c r="DJ1097" s="60" t="s">
        <v>85</v>
      </c>
      <c r="DK1097" s="42" t="s">
        <v>5440</v>
      </c>
    </row>
    <row r="1098" spans="1:115" x14ac:dyDescent="0.2">
      <c r="A1098" s="4" t="s">
        <v>2416</v>
      </c>
      <c r="B1098" s="5" t="s">
        <v>2417</v>
      </c>
      <c r="C1098" s="6" t="s">
        <v>159</v>
      </c>
      <c r="D1098" s="5" t="s">
        <v>70</v>
      </c>
      <c r="E1098" s="5" t="s">
        <v>89</v>
      </c>
      <c r="F1098" s="6" t="s">
        <v>131</v>
      </c>
      <c r="G1098" s="5" t="s">
        <v>159</v>
      </c>
      <c r="H1098" s="7">
        <f t="shared" si="56"/>
        <v>0</v>
      </c>
      <c r="I1098" s="8" t="str">
        <f t="shared" si="57"/>
        <v>No impact</v>
      </c>
      <c r="J1098" s="8" t="str">
        <f t="shared" si="55"/>
        <v>No impact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4.8682709553805606E-17</v>
      </c>
      <c r="R1098" s="9">
        <v>0</v>
      </c>
      <c r="S1098" s="9">
        <v>0</v>
      </c>
      <c r="T1098" s="9">
        <v>4.8682709553805606E-17</v>
      </c>
      <c r="U1098" s="9">
        <v>4.8682709553805606E-17</v>
      </c>
      <c r="V1098" s="9">
        <v>9.7365419107611212E-17</v>
      </c>
      <c r="W1098" s="9">
        <v>0</v>
      </c>
      <c r="X1098" s="9">
        <v>1.4604812866141681E-16</v>
      </c>
      <c r="Y1098" s="9">
        <v>9.7365419107611212E-17</v>
      </c>
      <c r="Z1098" s="9">
        <v>0</v>
      </c>
      <c r="AA1098" s="9">
        <v>9.7365419107611212E-17</v>
      </c>
      <c r="AB1098" s="9">
        <f>_xlfn.XLOOKUP(B1098,'[2]Macro de calcul Nur Journalier-'!$B:$B,'[2]Macro de calcul Nur Journalier-'!$K:$K,"")</f>
        <v>0</v>
      </c>
      <c r="AC1098" s="9">
        <f>_xlfn.XLOOKUP(B1098,'[3]NUR MACRO SITES'!$B:$B,'[3]NUR MACRO SITES'!$K:$K,"")</f>
        <v>4.8682709553805606E-17</v>
      </c>
      <c r="AD1098" s="9">
        <v>0</v>
      </c>
      <c r="AE1098" s="9">
        <v>9.73654191076112E-17</v>
      </c>
      <c r="AF1098" s="9">
        <v>0.36854288499025312</v>
      </c>
      <c r="AG1098" s="9">
        <v>0</v>
      </c>
      <c r="AH1098" s="9">
        <v>0</v>
      </c>
      <c r="AI1098" s="9">
        <v>0</v>
      </c>
      <c r="AJ1098" s="9">
        <v>0.24563334997385061</v>
      </c>
      <c r="AK1098" s="9">
        <v>0</v>
      </c>
      <c r="AL1098" s="9">
        <v>4.8682709553805606E-17</v>
      </c>
      <c r="AM1098" s="9">
        <v>0</v>
      </c>
      <c r="AN1098" s="9">
        <v>0</v>
      </c>
      <c r="AO1098" s="9">
        <v>0</v>
      </c>
      <c r="AP1098" s="9">
        <v>5.7794065969739457E-17</v>
      </c>
      <c r="AQ1098" s="9">
        <v>0</v>
      </c>
      <c r="AR1098" s="9">
        <v>0</v>
      </c>
      <c r="AS1098" s="9">
        <v>0</v>
      </c>
      <c r="AT1098" s="9">
        <v>0</v>
      </c>
      <c r="AU1098" s="9">
        <v>0</v>
      </c>
      <c r="AV1098" s="9">
        <v>0.29986126477354536</v>
      </c>
      <c r="AW1098" s="9">
        <v>0</v>
      </c>
      <c r="AX1098" s="9">
        <v>0</v>
      </c>
      <c r="AY1098" s="9">
        <v>0</v>
      </c>
      <c r="AZ1098" s="9">
        <v>9.7249296079705427</v>
      </c>
      <c r="BA1098" s="9">
        <v>22.55784658927934</v>
      </c>
      <c r="BB1098" s="9">
        <v>14.224751066856328</v>
      </c>
      <c r="BC1098" s="9">
        <v>14.224751066856328</v>
      </c>
      <c r="BD1098" s="9">
        <v>14.224751066856328</v>
      </c>
      <c r="BE1098" s="9">
        <v>14.224751066856328</v>
      </c>
      <c r="BF1098" s="9">
        <v>14.224751066856328</v>
      </c>
      <c r="BG1098" s="9">
        <v>27.835163379754029</v>
      </c>
      <c r="BH1098" s="9">
        <v>22.96675330301062</v>
      </c>
      <c r="BI1098" s="9">
        <v>13.868556899607057</v>
      </c>
      <c r="BJ1098" s="9">
        <v>13.868556899607057</v>
      </c>
      <c r="BK1098" s="9">
        <v>13.868556899607057</v>
      </c>
      <c r="BL1098" s="9">
        <v>13.868556899607057</v>
      </c>
      <c r="BM1098" s="9">
        <v>13.868556899607057</v>
      </c>
      <c r="BN1098" s="9">
        <v>13.868556899607057</v>
      </c>
      <c r="BO1098" s="9">
        <v>40.413895095496137</v>
      </c>
      <c r="BP1098" s="9">
        <v>0</v>
      </c>
      <c r="BQ1098" s="9">
        <v>0</v>
      </c>
      <c r="BR1098" s="9">
        <v>0</v>
      </c>
      <c r="BS1098" s="9">
        <v>5.4914206139262144E-2</v>
      </c>
      <c r="BT1098" s="9">
        <v>0</v>
      </c>
      <c r="BU1098" s="9">
        <v>0</v>
      </c>
      <c r="BV1098" s="9">
        <v>0</v>
      </c>
      <c r="BW1098" s="9">
        <v>0</v>
      </c>
      <c r="BX1098" s="9">
        <v>0</v>
      </c>
      <c r="BY1098" s="9">
        <v>0</v>
      </c>
      <c r="BZ1098" s="9">
        <v>1.6718602414726917</v>
      </c>
      <c r="CA1098" s="9">
        <v>0</v>
      </c>
      <c r="CB1098" s="9">
        <v>0</v>
      </c>
      <c r="CC1098" s="9">
        <v>0.18580584591063085</v>
      </c>
      <c r="CD1098" s="9">
        <v>4.2095065247850521</v>
      </c>
      <c r="CE1098" s="9">
        <v>1.174279391495666</v>
      </c>
      <c r="CF1098" s="9">
        <v>1.2177434773551583</v>
      </c>
      <c r="CG1098" s="9">
        <v>0</v>
      </c>
      <c r="CH1098" s="9">
        <v>0</v>
      </c>
      <c r="CI1098" s="9">
        <v>0</v>
      </c>
      <c r="CJ1098" s="9">
        <v>0</v>
      </c>
      <c r="CK1098" s="9">
        <v>0.58151272853869163</v>
      </c>
      <c r="CL1098" s="62">
        <v>0</v>
      </c>
      <c r="CM1098" s="62">
        <v>0</v>
      </c>
      <c r="CN1098" s="62">
        <v>0</v>
      </c>
      <c r="CO1098" s="62">
        <v>2.3127281106516793</v>
      </c>
      <c r="CP1098" s="62">
        <v>0</v>
      </c>
      <c r="CQ1098" s="62">
        <v>0</v>
      </c>
      <c r="CR1098" s="62">
        <v>0</v>
      </c>
      <c r="CS1098" s="62">
        <v>10.778183704160282</v>
      </c>
      <c r="CT1098" s="62">
        <v>16.24665057229199</v>
      </c>
      <c r="CU1098" s="62">
        <v>0</v>
      </c>
      <c r="CV1098" s="62">
        <v>0</v>
      </c>
      <c r="CW1098" s="80">
        <v>0</v>
      </c>
      <c r="CX1098" s="78">
        <v>0</v>
      </c>
      <c r="CY1098" s="78">
        <v>0</v>
      </c>
      <c r="CZ1098" s="78">
        <v>0</v>
      </c>
      <c r="DA1098" s="78">
        <v>0</v>
      </c>
      <c r="DB1098" s="78">
        <v>0</v>
      </c>
      <c r="DC1098" s="78">
        <v>0</v>
      </c>
      <c r="DD1098" s="78">
        <v>3.2994894887181311E-3</v>
      </c>
      <c r="DE1098" s="78">
        <v>0</v>
      </c>
      <c r="DF1098" s="78">
        <v>0</v>
      </c>
      <c r="DG1098" s="78">
        <v>0</v>
      </c>
      <c r="DH1098" s="78">
        <v>3.0355303296208159E-2</v>
      </c>
      <c r="DI1098" s="10">
        <v>2024</v>
      </c>
      <c r="DJ1098" s="59" t="s">
        <v>74</v>
      </c>
      <c r="DK1098" s="42" t="s">
        <v>5440</v>
      </c>
    </row>
    <row r="1099" spans="1:115" x14ac:dyDescent="0.2">
      <c r="A1099" s="4" t="s">
        <v>2064</v>
      </c>
      <c r="B1099" s="5" t="s">
        <v>2065</v>
      </c>
      <c r="C1099" s="6" t="s">
        <v>216</v>
      </c>
      <c r="D1099" s="4"/>
      <c r="E1099" s="5"/>
      <c r="F1099" s="6" t="s">
        <v>216</v>
      </c>
      <c r="G1099" s="5" t="s">
        <v>2064</v>
      </c>
      <c r="H1099" s="7">
        <f t="shared" si="56"/>
        <v>0</v>
      </c>
      <c r="I1099" s="8" t="str">
        <f t="shared" si="57"/>
        <v>No impact</v>
      </c>
      <c r="J1099" s="8" t="str">
        <f t="shared" si="55"/>
        <v>No impact</v>
      </c>
      <c r="K1099" s="9">
        <v>0.79756965031441951</v>
      </c>
      <c r="L1099" s="9">
        <v>4.5282097726319928E-2</v>
      </c>
      <c r="M1099" s="9">
        <v>1.1197690070566488</v>
      </c>
      <c r="N1099" s="9">
        <v>4.8292804773292274E-3</v>
      </c>
      <c r="O1099" s="9">
        <v>8.4878953124722187E-3</v>
      </c>
      <c r="P1099" s="9">
        <v>5.9808738300419113E-3</v>
      </c>
      <c r="Q1099" s="9">
        <v>1.1144493409221568E-3</v>
      </c>
      <c r="R1099" s="9">
        <v>5.6351220237624337E-2</v>
      </c>
      <c r="S1099" s="9">
        <v>0.41253759359235009</v>
      </c>
      <c r="T1099" s="9">
        <v>5.1818691009195865E-3</v>
      </c>
      <c r="U1099" s="9">
        <v>2.972036921911786E-3</v>
      </c>
      <c r="V1099" s="9">
        <v>2.6904507158560156</v>
      </c>
      <c r="W1099" s="9">
        <v>9.2870778410185687E-4</v>
      </c>
      <c r="X1099" s="9">
        <v>0</v>
      </c>
      <c r="Y1099" s="9">
        <v>0</v>
      </c>
      <c r="Z1099" s="9">
        <v>0</v>
      </c>
      <c r="AA1099" s="9">
        <v>0</v>
      </c>
      <c r="AB1099" s="9">
        <f>_xlfn.XLOOKUP(B1099,'[2]Macro de calcul Nur Journalier-'!$B:$B,'[2]Macro de calcul Nur Journalier-'!$K:$K,"")</f>
        <v>0</v>
      </c>
      <c r="AC1099" s="9">
        <f>_xlfn.XLOOKUP(B1099,'[3]NUR MACRO SITES'!$B:$B,'[3]NUR MACRO SITES'!$K:$K,"")</f>
        <v>0</v>
      </c>
      <c r="AD1099" s="9">
        <v>0</v>
      </c>
      <c r="AE1099" s="9">
        <v>0</v>
      </c>
      <c r="AF1099" s="9">
        <v>0</v>
      </c>
      <c r="AG1099" s="9">
        <v>0</v>
      </c>
      <c r="AH1099" s="9">
        <v>0</v>
      </c>
      <c r="AI1099" s="9">
        <v>0</v>
      </c>
      <c r="AJ1099" s="9">
        <v>0</v>
      </c>
      <c r="AK1099" s="9">
        <v>0</v>
      </c>
      <c r="AL1099" s="9">
        <v>0</v>
      </c>
      <c r="AM1099" s="9">
        <v>0</v>
      </c>
      <c r="AN1099" s="9">
        <v>0</v>
      </c>
      <c r="AO1099" s="9">
        <v>0</v>
      </c>
      <c r="AP1099" s="9">
        <v>0</v>
      </c>
      <c r="AQ1099" s="9">
        <v>0</v>
      </c>
      <c r="AR1099" s="9">
        <v>0</v>
      </c>
      <c r="AS1099" s="9">
        <v>0</v>
      </c>
      <c r="AT1099" s="9">
        <v>0</v>
      </c>
      <c r="AU1099" s="9">
        <v>0</v>
      </c>
      <c r="AV1099" s="9">
        <v>0</v>
      </c>
      <c r="AW1099" s="9">
        <v>0</v>
      </c>
      <c r="AX1099" s="9">
        <v>0</v>
      </c>
      <c r="AY1099" s="9">
        <v>0</v>
      </c>
      <c r="AZ1099" s="9">
        <v>0</v>
      </c>
      <c r="BA1099" s="9">
        <v>0</v>
      </c>
      <c r="BB1099" s="9">
        <v>0</v>
      </c>
      <c r="BC1099" s="9">
        <v>0</v>
      </c>
      <c r="BD1099" s="9">
        <v>0</v>
      </c>
      <c r="BE1099" s="9">
        <v>0</v>
      </c>
      <c r="BF1099" s="9">
        <v>0</v>
      </c>
      <c r="BG1099" s="9">
        <v>0</v>
      </c>
      <c r="BH1099" s="9">
        <v>0</v>
      </c>
      <c r="BI1099" s="9">
        <v>6.224442332771171E-3</v>
      </c>
      <c r="BJ1099" s="9">
        <v>1.6051570485656314E-3</v>
      </c>
      <c r="BK1099" s="9">
        <v>1.0290840189137437E-2</v>
      </c>
      <c r="BL1099" s="9">
        <v>2.1402093980875088E-3</v>
      </c>
      <c r="BM1099" s="9">
        <v>9.9519737011069167E-3</v>
      </c>
      <c r="BN1099" s="9">
        <v>0.41887464936236035</v>
      </c>
      <c r="BO1099" s="9">
        <v>3.8307072964018802</v>
      </c>
      <c r="BP1099" s="9">
        <v>12.327606132984052</v>
      </c>
      <c r="BQ1099" s="9">
        <v>12.327606132984052</v>
      </c>
      <c r="BR1099" s="9">
        <v>12.327606132984052</v>
      </c>
      <c r="BS1099" s="9">
        <v>9.3004582901724451</v>
      </c>
      <c r="BT1099" s="9">
        <v>3.7453664466531407E-3</v>
      </c>
      <c r="BU1099" s="9">
        <v>3.7453664466531407E-3</v>
      </c>
      <c r="BV1099" s="9">
        <v>1.4339402967186311E-2</v>
      </c>
      <c r="BW1099" s="9">
        <v>2.140209398087508E-3</v>
      </c>
      <c r="BX1099" s="9">
        <v>8.0257852428281581E-4</v>
      </c>
      <c r="BY1099" s="9">
        <v>1.8280955275330805E-2</v>
      </c>
      <c r="BZ1099" s="9">
        <v>6.9110928479909142E-2</v>
      </c>
      <c r="CA1099" s="9">
        <v>8.9175391586979527E-3</v>
      </c>
      <c r="CB1099" s="9">
        <v>4.8154711456968929E-3</v>
      </c>
      <c r="CC1099" s="9">
        <v>0.28402362220452976</v>
      </c>
      <c r="CD1099" s="9">
        <v>5.3505234952187721E-4</v>
      </c>
      <c r="CE1099" s="9">
        <v>0.48031649416578914</v>
      </c>
      <c r="CF1099" s="9">
        <v>4.517625337796382E-2</v>
      </c>
      <c r="CG1099" s="9">
        <v>8.0257852428281581E-4</v>
      </c>
      <c r="CH1099" s="9">
        <v>0.15152682538459564</v>
      </c>
      <c r="CI1099" s="9">
        <v>0.4554722300696567</v>
      </c>
      <c r="CJ1099" s="9">
        <v>0</v>
      </c>
      <c r="CK1099" s="9">
        <v>0.13331721042253442</v>
      </c>
      <c r="CL1099" s="62">
        <v>1.3376308738046929E-3</v>
      </c>
      <c r="CM1099" s="62">
        <v>0.11553563734009067</v>
      </c>
      <c r="CN1099" s="62">
        <v>5.0348426090008641E-2</v>
      </c>
      <c r="CO1099" s="62">
        <v>4.6817080583164264E-2</v>
      </c>
      <c r="CP1099" s="62">
        <v>1.0950738086881089E-2</v>
      </c>
      <c r="CQ1099" s="62">
        <v>0.15061723639040842</v>
      </c>
      <c r="CR1099" s="62">
        <v>0.22286713865417926</v>
      </c>
      <c r="CS1099" s="62">
        <v>1.694332440152611E-3</v>
      </c>
      <c r="CT1099" s="62">
        <v>2.675261747609386E-4</v>
      </c>
      <c r="CU1099" s="62">
        <v>1.3376308738046929E-3</v>
      </c>
      <c r="CV1099" s="62">
        <v>2.0867041631353212E-3</v>
      </c>
      <c r="CW1099" s="80">
        <v>8.9175391586979538E-4</v>
      </c>
      <c r="CX1099" s="78">
        <v>3.1853449874869093E-2</v>
      </c>
      <c r="CY1099" s="78">
        <v>2.4915604409402083E-2</v>
      </c>
      <c r="CZ1099" s="78">
        <v>7.134031326958363E-3</v>
      </c>
      <c r="DA1099" s="78">
        <v>2.3185601812614677E-2</v>
      </c>
      <c r="DB1099" s="78">
        <v>0.30904623708383633</v>
      </c>
      <c r="DC1099" s="78">
        <v>0.21794465703857799</v>
      </c>
      <c r="DD1099" s="78">
        <v>3.2103140971312641E-3</v>
      </c>
      <c r="DE1099" s="78">
        <v>0</v>
      </c>
      <c r="DF1099" s="78">
        <v>0</v>
      </c>
      <c r="DG1099" s="78">
        <v>0</v>
      </c>
      <c r="DH1099" s="78">
        <v>0</v>
      </c>
      <c r="DI1099" s="10">
        <v>2024</v>
      </c>
      <c r="DJ1099" s="60" t="s">
        <v>85</v>
      </c>
      <c r="DK1099" s="42" t="s">
        <v>5440</v>
      </c>
    </row>
    <row r="1100" spans="1:115" x14ac:dyDescent="0.2">
      <c r="A1100" s="4" t="s">
        <v>3658</v>
      </c>
      <c r="B1100" s="5" t="s">
        <v>3659</v>
      </c>
      <c r="C1100" s="6" t="s">
        <v>159</v>
      </c>
      <c r="D1100" s="5" t="s">
        <v>78</v>
      </c>
      <c r="E1100" s="5" t="s">
        <v>79</v>
      </c>
      <c r="F1100" s="6" t="s">
        <v>131</v>
      </c>
      <c r="G1100" s="5" t="s">
        <v>159</v>
      </c>
      <c r="H1100" s="7">
        <f t="shared" si="56"/>
        <v>0</v>
      </c>
      <c r="I1100" s="8" t="str">
        <f t="shared" si="57"/>
        <v>No impact</v>
      </c>
      <c r="J1100" s="8" t="str">
        <f t="shared" si="55"/>
        <v>No impact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1.0747062651547574</v>
      </c>
      <c r="AA1100" s="9">
        <v>0</v>
      </c>
      <c r="AB1100" s="9">
        <f>_xlfn.XLOOKUP(B1100,'[2]Macro de calcul Nur Journalier-'!$B:$B,'[2]Macro de calcul Nur Journalier-'!$K:$K,"")</f>
        <v>0</v>
      </c>
      <c r="AC1100" s="9">
        <f>_xlfn.XLOOKUP(B1100,'[3]NUR MACRO SITES'!$B:$B,'[3]NUR MACRO SITES'!$K:$K,"")</f>
        <v>0</v>
      </c>
      <c r="AD1100" s="9">
        <v>0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0</v>
      </c>
      <c r="AK1100" s="9">
        <v>0</v>
      </c>
      <c r="AL1100" s="9">
        <v>0</v>
      </c>
      <c r="AM1100" s="9">
        <v>0</v>
      </c>
      <c r="AN1100" s="9">
        <v>0</v>
      </c>
      <c r="AO1100" s="9">
        <v>0</v>
      </c>
      <c r="AP1100" s="9">
        <v>0</v>
      </c>
      <c r="AQ1100" s="9">
        <v>0</v>
      </c>
      <c r="AR1100" s="9">
        <v>0</v>
      </c>
      <c r="AS1100" s="9">
        <v>0</v>
      </c>
      <c r="AT1100" s="9">
        <v>0</v>
      </c>
      <c r="AU1100" s="9">
        <v>0</v>
      </c>
      <c r="AV1100" s="9">
        <v>0</v>
      </c>
      <c r="AW1100" s="9">
        <v>0</v>
      </c>
      <c r="AX1100" s="9">
        <v>0</v>
      </c>
      <c r="AY1100" s="9">
        <v>0</v>
      </c>
      <c r="AZ1100" s="9">
        <v>0</v>
      </c>
      <c r="BA1100" s="9">
        <v>0</v>
      </c>
      <c r="BB1100" s="9">
        <v>0</v>
      </c>
      <c r="BC1100" s="9">
        <v>0</v>
      </c>
      <c r="BD1100" s="9">
        <v>0</v>
      </c>
      <c r="BE1100" s="9">
        <v>0</v>
      </c>
      <c r="BF1100" s="9">
        <v>0</v>
      </c>
      <c r="BG1100" s="9">
        <v>0</v>
      </c>
      <c r="BH1100" s="9">
        <v>0</v>
      </c>
      <c r="BI1100" s="9">
        <v>0</v>
      </c>
      <c r="BJ1100" s="9">
        <v>0</v>
      </c>
      <c r="BK1100" s="9">
        <v>0</v>
      </c>
      <c r="BL1100" s="9">
        <v>0</v>
      </c>
      <c r="BM1100" s="9">
        <v>0</v>
      </c>
      <c r="BN1100" s="9">
        <v>0</v>
      </c>
      <c r="BO1100" s="9">
        <v>3.2634983006737364</v>
      </c>
      <c r="BP1100" s="9">
        <v>0</v>
      </c>
      <c r="BQ1100" s="9">
        <v>6.433415945416102</v>
      </c>
      <c r="BR1100" s="9">
        <v>0</v>
      </c>
      <c r="BS1100" s="9">
        <v>9.5703030251146737E-2</v>
      </c>
      <c r="BT1100" s="9">
        <v>0</v>
      </c>
      <c r="BU1100" s="9">
        <v>0</v>
      </c>
      <c r="BV1100" s="9">
        <v>0</v>
      </c>
      <c r="BW1100" s="9">
        <v>0</v>
      </c>
      <c r="BX1100" s="9">
        <v>7.1457311383345683</v>
      </c>
      <c r="BY1100" s="9">
        <v>0</v>
      </c>
      <c r="BZ1100" s="9">
        <v>0</v>
      </c>
      <c r="CA1100" s="9">
        <v>0</v>
      </c>
      <c r="CB1100" s="9">
        <v>0</v>
      </c>
      <c r="CC1100" s="9">
        <v>0.72488892313223907</v>
      </c>
      <c r="CD1100" s="9">
        <v>0</v>
      </c>
      <c r="CE1100" s="9">
        <v>0</v>
      </c>
      <c r="CF1100" s="9">
        <v>0</v>
      </c>
      <c r="CG1100" s="9">
        <v>0</v>
      </c>
      <c r="CH1100" s="9">
        <v>0</v>
      </c>
      <c r="CI1100" s="9">
        <v>0</v>
      </c>
      <c r="CJ1100" s="9">
        <v>0</v>
      </c>
      <c r="CK1100" s="9">
        <v>0</v>
      </c>
      <c r="CL1100" s="62">
        <v>0</v>
      </c>
      <c r="CM1100" s="62">
        <v>0</v>
      </c>
      <c r="CN1100" s="62">
        <v>0</v>
      </c>
      <c r="CO1100" s="62">
        <v>0</v>
      </c>
      <c r="CP1100" s="62">
        <v>0</v>
      </c>
      <c r="CQ1100" s="62">
        <v>0</v>
      </c>
      <c r="CR1100" s="62">
        <v>2.7852685106710817</v>
      </c>
      <c r="CS1100" s="62">
        <v>0.11407316091806424</v>
      </c>
      <c r="CT1100" s="62">
        <v>0</v>
      </c>
      <c r="CU1100" s="62">
        <v>0</v>
      </c>
      <c r="CV1100" s="62">
        <v>0</v>
      </c>
      <c r="CW1100" s="80">
        <v>1.1535728655691673</v>
      </c>
      <c r="CX1100" s="78">
        <v>0</v>
      </c>
      <c r="CY1100" s="78">
        <v>0</v>
      </c>
      <c r="CZ1100" s="78">
        <v>0</v>
      </c>
      <c r="DA1100" s="78">
        <v>0</v>
      </c>
      <c r="DB1100" s="78">
        <v>0</v>
      </c>
      <c r="DC1100" s="78">
        <v>0</v>
      </c>
      <c r="DD1100" s="78">
        <v>3.049798392274834E-3</v>
      </c>
      <c r="DE1100" s="78">
        <v>0</v>
      </c>
      <c r="DF1100" s="78">
        <v>0</v>
      </c>
      <c r="DG1100" s="78">
        <v>0</v>
      </c>
      <c r="DH1100" s="78">
        <v>0</v>
      </c>
      <c r="DI1100" s="10">
        <v>2011</v>
      </c>
      <c r="DJ1100" s="59" t="s">
        <v>74</v>
      </c>
      <c r="DK1100" s="42" t="s">
        <v>5440</v>
      </c>
    </row>
    <row r="1101" spans="1:115" x14ac:dyDescent="0.2">
      <c r="A1101" s="4" t="s">
        <v>3034</v>
      </c>
      <c r="B1101" s="5" t="s">
        <v>3035</v>
      </c>
      <c r="C1101" s="6" t="s">
        <v>159</v>
      </c>
      <c r="D1101" s="5" t="s">
        <v>78</v>
      </c>
      <c r="E1101" s="5" t="s">
        <v>79</v>
      </c>
      <c r="F1101" s="6" t="s">
        <v>131</v>
      </c>
      <c r="G1101" s="5" t="s">
        <v>159</v>
      </c>
      <c r="H1101" s="7">
        <f t="shared" si="56"/>
        <v>0</v>
      </c>
      <c r="I1101" s="8" t="str">
        <f t="shared" si="57"/>
        <v>No impact</v>
      </c>
      <c r="J1101" s="8" t="str">
        <f t="shared" si="55"/>
        <v>No impact</v>
      </c>
      <c r="K1101" s="9">
        <v>7.1598054248086331</v>
      </c>
      <c r="L1101" s="9">
        <v>0.11973372200827274</v>
      </c>
      <c r="M1101" s="9">
        <v>2.4341354776902803E-17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0.35535676080445011</v>
      </c>
      <c r="AB1101" s="9">
        <f>_xlfn.XLOOKUP(B1101,'[2]Macro de calcul Nur Journalier-'!$B:$B,'[2]Macro de calcul Nur Journalier-'!$K:$K,"")</f>
        <v>0</v>
      </c>
      <c r="AC1101" s="9">
        <f>_xlfn.XLOOKUP(B1101,'[3]NUR MACRO SITES'!$B:$B,'[3]NUR MACRO SITES'!$K:$K,"")</f>
        <v>0</v>
      </c>
      <c r="AD1101" s="9">
        <v>0</v>
      </c>
      <c r="AE1101" s="9">
        <v>0</v>
      </c>
      <c r="AF1101" s="9">
        <v>0</v>
      </c>
      <c r="AG1101" s="9">
        <v>0</v>
      </c>
      <c r="AH1101" s="9">
        <v>0</v>
      </c>
      <c r="AI1101" s="9">
        <v>1.1293636785052057</v>
      </c>
      <c r="AJ1101" s="9">
        <v>0.25319215637331788</v>
      </c>
      <c r="AK1101" s="9">
        <v>1.4181583701801934</v>
      </c>
      <c r="AL1101" s="9">
        <v>2.8505243248704417</v>
      </c>
      <c r="AM1101" s="9">
        <v>8.6691098954609191E-17</v>
      </c>
      <c r="AN1101" s="9">
        <v>8.6691098954609191E-17</v>
      </c>
      <c r="AO1101" s="9">
        <v>0</v>
      </c>
      <c r="AP1101" s="9">
        <v>8.6691098954609191E-17</v>
      </c>
      <c r="AQ1101" s="9">
        <v>0</v>
      </c>
      <c r="AR1101" s="9">
        <v>0.5031895931018735</v>
      </c>
      <c r="AS1101" s="9">
        <v>8.6691098954609191E-17</v>
      </c>
      <c r="AT1101" s="9">
        <v>0</v>
      </c>
      <c r="AU1101" s="9">
        <v>0</v>
      </c>
      <c r="AV1101" s="9">
        <v>0</v>
      </c>
      <c r="AW1101" s="9">
        <v>0</v>
      </c>
      <c r="AX1101" s="9">
        <v>0</v>
      </c>
      <c r="AY1101" s="9">
        <v>0</v>
      </c>
      <c r="AZ1101" s="9">
        <v>0</v>
      </c>
      <c r="BA1101" s="9">
        <v>0</v>
      </c>
      <c r="BB1101" s="9">
        <v>0</v>
      </c>
      <c r="BC1101" s="9">
        <v>0.17748011169063771</v>
      </c>
      <c r="BD1101" s="9">
        <v>0.17748011169063771</v>
      </c>
      <c r="BE1101" s="9">
        <v>0</v>
      </c>
      <c r="BF1101" s="9">
        <v>0</v>
      </c>
      <c r="BG1101" s="9">
        <v>0</v>
      </c>
      <c r="BH1101" s="9">
        <v>0.90730350233274226</v>
      </c>
      <c r="BI1101" s="9">
        <v>0.11296738606238602</v>
      </c>
      <c r="BJ1101" s="9">
        <v>9.5239318214893637E-3</v>
      </c>
      <c r="BK1101" s="9">
        <v>0</v>
      </c>
      <c r="BL1101" s="9">
        <v>0</v>
      </c>
      <c r="BM1101" s="9">
        <v>0</v>
      </c>
      <c r="BN1101" s="9">
        <v>0</v>
      </c>
      <c r="BO1101" s="9">
        <v>0</v>
      </c>
      <c r="BP1101" s="9">
        <v>0</v>
      </c>
      <c r="BQ1101" s="9">
        <v>0</v>
      </c>
      <c r="BR1101" s="9">
        <v>0</v>
      </c>
      <c r="BS1101" s="9">
        <v>0</v>
      </c>
      <c r="BT1101" s="9">
        <v>0</v>
      </c>
      <c r="BU1101" s="9">
        <v>0</v>
      </c>
      <c r="BV1101" s="9">
        <v>0</v>
      </c>
      <c r="BW1101" s="9">
        <v>0</v>
      </c>
      <c r="BX1101" s="9">
        <v>0</v>
      </c>
      <c r="BY1101" s="9">
        <v>0</v>
      </c>
      <c r="BZ1101" s="9">
        <v>0</v>
      </c>
      <c r="CA1101" s="9">
        <v>0</v>
      </c>
      <c r="CB1101" s="9">
        <v>0</v>
      </c>
      <c r="CC1101" s="9">
        <v>0</v>
      </c>
      <c r="CD1101" s="9">
        <v>0.86970975906949566</v>
      </c>
      <c r="CE1101" s="9">
        <v>0</v>
      </c>
      <c r="CF1101" s="9">
        <v>0</v>
      </c>
      <c r="CG1101" s="9">
        <v>0</v>
      </c>
      <c r="CH1101" s="9">
        <v>0</v>
      </c>
      <c r="CI1101" s="9">
        <v>0</v>
      </c>
      <c r="CJ1101" s="9">
        <v>0.2814732060051422</v>
      </c>
      <c r="CK1101" s="9">
        <v>0</v>
      </c>
      <c r="CL1101" s="62">
        <v>0</v>
      </c>
      <c r="CM1101" s="62">
        <v>3.0813308107398574</v>
      </c>
      <c r="CN1101" s="62">
        <v>0</v>
      </c>
      <c r="CO1101" s="62">
        <v>0</v>
      </c>
      <c r="CP1101" s="62">
        <v>0</v>
      </c>
      <c r="CQ1101" s="62">
        <v>0</v>
      </c>
      <c r="CR1101" s="62">
        <v>0</v>
      </c>
      <c r="CS1101" s="62">
        <v>2.1312918589287379E-2</v>
      </c>
      <c r="CT1101" s="62">
        <v>0</v>
      </c>
      <c r="CU1101" s="62">
        <v>0.1666509717977476</v>
      </c>
      <c r="CV1101" s="62">
        <v>0</v>
      </c>
      <c r="CW1101" s="80">
        <v>0</v>
      </c>
      <c r="CX1101" s="78">
        <v>0</v>
      </c>
      <c r="CY1101" s="78">
        <v>0</v>
      </c>
      <c r="CZ1101" s="78">
        <v>0</v>
      </c>
      <c r="DA1101" s="78">
        <v>0</v>
      </c>
      <c r="DB1101" s="78">
        <v>0</v>
      </c>
      <c r="DC1101" s="78">
        <v>0</v>
      </c>
      <c r="DD1101" s="78">
        <v>2.9249528440529297E-3</v>
      </c>
      <c r="DE1101" s="78">
        <v>0</v>
      </c>
      <c r="DF1101" s="78">
        <v>0</v>
      </c>
      <c r="DG1101" s="78">
        <v>0</v>
      </c>
      <c r="DH1101" s="78">
        <v>0</v>
      </c>
      <c r="DI1101" s="10">
        <v>2016</v>
      </c>
      <c r="DJ1101" s="59" t="s">
        <v>74</v>
      </c>
      <c r="DK1101" s="42" t="s">
        <v>5440</v>
      </c>
    </row>
    <row r="1102" spans="1:115" x14ac:dyDescent="0.2">
      <c r="A1102" s="4" t="s">
        <v>2115</v>
      </c>
      <c r="B1102" s="5" t="s">
        <v>2116</v>
      </c>
      <c r="C1102" s="6" t="s">
        <v>216</v>
      </c>
      <c r="D1102" s="5" t="s">
        <v>78</v>
      </c>
      <c r="E1102" s="5" t="s">
        <v>79</v>
      </c>
      <c r="F1102" s="6" t="s">
        <v>216</v>
      </c>
      <c r="G1102" s="5" t="s">
        <v>2117</v>
      </c>
      <c r="H1102" s="7">
        <f t="shared" si="56"/>
        <v>0</v>
      </c>
      <c r="I1102" s="8" t="str">
        <f t="shared" si="57"/>
        <v>No impact</v>
      </c>
      <c r="J1102" s="8" t="str">
        <f t="shared" si="55"/>
        <v>No impact</v>
      </c>
      <c r="K1102" s="9">
        <v>5.9439609604328026E-3</v>
      </c>
      <c r="L1102" s="9">
        <v>0</v>
      </c>
      <c r="M1102" s="9">
        <v>5.1821326815796962E-3</v>
      </c>
      <c r="N1102" s="9">
        <v>5.2007635909698284E-3</v>
      </c>
      <c r="O1102" s="9">
        <v>8.9893452757089341E-3</v>
      </c>
      <c r="P1102" s="9">
        <v>5.145015326484848E-3</v>
      </c>
      <c r="Q1102" s="9">
        <v>1.3001908977426351E-3</v>
      </c>
      <c r="R1102" s="9">
        <v>4.0323070976796535E-2</v>
      </c>
      <c r="S1102" s="9">
        <v>3.5290895795867714E-3</v>
      </c>
      <c r="T1102" s="9">
        <v>2.8788275126164285E-3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0</v>
      </c>
      <c r="AA1102" s="9">
        <v>0</v>
      </c>
      <c r="AB1102" s="9">
        <f>_xlfn.XLOOKUP(B1102,'[2]Macro de calcul Nur Journalier-'!$B:$B,'[2]Macro de calcul Nur Journalier-'!$K:$K,"")</f>
        <v>0</v>
      </c>
      <c r="AC1102" s="9">
        <f>_xlfn.XLOOKUP(B1102,'[3]NUR MACRO SITES'!$B:$B,'[3]NUR MACRO SITES'!$K:$K,"")</f>
        <v>0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0</v>
      </c>
      <c r="AJ1102" s="9">
        <v>0</v>
      </c>
      <c r="AK1102" s="9">
        <v>0</v>
      </c>
      <c r="AL1102" s="9">
        <v>0</v>
      </c>
      <c r="AM1102" s="9">
        <v>0</v>
      </c>
      <c r="AN1102" s="9">
        <v>0</v>
      </c>
      <c r="AO1102" s="9">
        <v>0</v>
      </c>
      <c r="AP1102" s="9">
        <v>0</v>
      </c>
      <c r="AQ1102" s="9">
        <v>0</v>
      </c>
      <c r="AR1102" s="9">
        <v>0</v>
      </c>
      <c r="AS1102" s="9">
        <v>0</v>
      </c>
      <c r="AT1102" s="9">
        <v>0</v>
      </c>
      <c r="AU1102" s="9">
        <v>0</v>
      </c>
      <c r="AV1102" s="9">
        <v>0</v>
      </c>
      <c r="AW1102" s="9">
        <v>0</v>
      </c>
      <c r="AX1102" s="9">
        <v>0</v>
      </c>
      <c r="AY1102" s="9">
        <v>0</v>
      </c>
      <c r="AZ1102" s="9">
        <v>0</v>
      </c>
      <c r="BA1102" s="9">
        <v>0</v>
      </c>
      <c r="BB1102" s="9">
        <v>0</v>
      </c>
      <c r="BC1102" s="9">
        <v>0</v>
      </c>
      <c r="BD1102" s="9">
        <v>0</v>
      </c>
      <c r="BE1102" s="9">
        <v>0</v>
      </c>
      <c r="BF1102" s="9">
        <v>0</v>
      </c>
      <c r="BG1102" s="9">
        <v>0</v>
      </c>
      <c r="BH1102" s="9">
        <v>0</v>
      </c>
      <c r="BI1102" s="9">
        <v>2.675261747609386E-4</v>
      </c>
      <c r="BJ1102" s="9">
        <v>2.675261747609386E-4</v>
      </c>
      <c r="BK1102" s="9">
        <v>0.34864011094845521</v>
      </c>
      <c r="BL1102" s="9">
        <v>0</v>
      </c>
      <c r="BM1102" s="9">
        <v>1.5784044310895379E-2</v>
      </c>
      <c r="BN1102" s="9">
        <v>0.97800435461272195</v>
      </c>
      <c r="BO1102" s="9">
        <v>6.7773297606104448E-3</v>
      </c>
      <c r="BP1102" s="9">
        <v>2.675261747609386E-4</v>
      </c>
      <c r="BQ1102" s="9">
        <v>2.0260648968561751E-2</v>
      </c>
      <c r="BR1102" s="9">
        <v>0.68868371414792551</v>
      </c>
      <c r="BS1102" s="9">
        <v>2.6752617476093849E-3</v>
      </c>
      <c r="BT1102" s="9">
        <v>1.6943324401526108E-3</v>
      </c>
      <c r="BU1102" s="9">
        <v>1.9979033081930069</v>
      </c>
      <c r="BV1102" s="9">
        <v>1.9689926462405083E-2</v>
      </c>
      <c r="BW1102" s="9">
        <v>4.5479449709359548E-3</v>
      </c>
      <c r="BX1102" s="9">
        <v>7.3926399625606043E-2</v>
      </c>
      <c r="BY1102" s="9">
        <v>4.9046465372838731E-3</v>
      </c>
      <c r="BZ1102" s="9">
        <v>2.4969109644354267E-3</v>
      </c>
      <c r="CA1102" s="9">
        <v>1.1057748556785462E-2</v>
      </c>
      <c r="CB1102" s="9">
        <v>2.675261747609386E-4</v>
      </c>
      <c r="CC1102" s="9">
        <v>2.1402093980875088E-3</v>
      </c>
      <c r="CD1102" s="9">
        <v>2.1740960468905609E-2</v>
      </c>
      <c r="CE1102" s="9">
        <v>3.461788701406545E-2</v>
      </c>
      <c r="CF1102" s="9">
        <v>1.3679505069442661E-2</v>
      </c>
      <c r="CG1102" s="9">
        <v>4.5479449709359548E-3</v>
      </c>
      <c r="CH1102" s="9">
        <v>1.014815956259827E-2</v>
      </c>
      <c r="CI1102" s="9">
        <v>0</v>
      </c>
      <c r="CJ1102" s="9">
        <v>2.1402093980875088E-3</v>
      </c>
      <c r="CK1102" s="9">
        <v>0.22891323020377644</v>
      </c>
      <c r="CL1102" s="62">
        <v>1.6943324401526112E-3</v>
      </c>
      <c r="CM1102" s="62">
        <v>1.0415685737359211E-2</v>
      </c>
      <c r="CN1102" s="62">
        <v>1.1860327081068277E-2</v>
      </c>
      <c r="CO1102" s="62">
        <v>1.4178887262329748E-2</v>
      </c>
      <c r="CP1102" s="62">
        <v>3.6515717697819556</v>
      </c>
      <c r="CQ1102" s="62">
        <v>3.1593236082218286</v>
      </c>
      <c r="CR1102" s="62">
        <v>2.4708717500920288</v>
      </c>
      <c r="CS1102" s="62">
        <v>0.94766688639483165</v>
      </c>
      <c r="CT1102" s="62">
        <v>3.8345418382401196E-3</v>
      </c>
      <c r="CU1102" s="62">
        <v>2.2061991878618736E-2</v>
      </c>
      <c r="CV1102" s="62">
        <v>3.8345418382401196E-3</v>
      </c>
      <c r="CW1102" s="80">
        <v>1.6051570485656314E-3</v>
      </c>
      <c r="CX1102" s="78">
        <v>4.8939454902934373E-2</v>
      </c>
      <c r="CY1102" s="78">
        <v>6.2939991382090152E-2</v>
      </c>
      <c r="CZ1102" s="78">
        <v>2.5575502307145729E-2</v>
      </c>
      <c r="DA1102" s="78">
        <v>1.603373540733892E-2</v>
      </c>
      <c r="DB1102" s="78">
        <v>5.7964004531536701E-3</v>
      </c>
      <c r="DC1102" s="78">
        <v>3.7453664466531394E-3</v>
      </c>
      <c r="DD1102" s="78">
        <v>2.7644371391963652E-3</v>
      </c>
      <c r="DE1102" s="78">
        <v>0</v>
      </c>
      <c r="DF1102" s="78">
        <v>0</v>
      </c>
      <c r="DG1102" s="78">
        <v>0</v>
      </c>
      <c r="DH1102" s="78">
        <v>0</v>
      </c>
      <c r="DI1102" s="10">
        <v>2015</v>
      </c>
      <c r="DJ1102" s="60" t="s">
        <v>85</v>
      </c>
      <c r="DK1102" s="42" t="s">
        <v>5440</v>
      </c>
    </row>
    <row r="1103" spans="1:115" x14ac:dyDescent="0.2">
      <c r="A1103" s="4" t="s">
        <v>301</v>
      </c>
      <c r="B1103" s="5" t="s">
        <v>302</v>
      </c>
      <c r="C1103" s="6" t="s">
        <v>216</v>
      </c>
      <c r="D1103" s="5" t="s">
        <v>70</v>
      </c>
      <c r="E1103" s="5" t="s">
        <v>215</v>
      </c>
      <c r="F1103" s="6" t="s">
        <v>216</v>
      </c>
      <c r="G1103" s="5" t="s">
        <v>301</v>
      </c>
      <c r="H1103" s="7">
        <f t="shared" si="56"/>
        <v>0</v>
      </c>
      <c r="I1103" s="8" t="str">
        <f t="shared" si="57"/>
        <v>No impact</v>
      </c>
      <c r="J1103" s="8" t="str">
        <f t="shared" si="55"/>
        <v>No impact</v>
      </c>
      <c r="K1103" s="9">
        <v>1.5786205011174793E-3</v>
      </c>
      <c r="L1103" s="9">
        <v>1.5787118617572929E-3</v>
      </c>
      <c r="M1103" s="9">
        <v>4.906791799852166</v>
      </c>
      <c r="N1103" s="9">
        <v>8.7126340830234099</v>
      </c>
      <c r="O1103" s="9">
        <v>0.264630948213953</v>
      </c>
      <c r="P1103" s="9">
        <v>3.0083000985522301</v>
      </c>
      <c r="Q1103" s="9">
        <v>6.0124758109871719</v>
      </c>
      <c r="R1103" s="9">
        <v>9.6267249679075739</v>
      </c>
      <c r="S1103" s="9">
        <v>9.6268363999429472</v>
      </c>
      <c r="T1103" s="9">
        <v>9.6267249679075739</v>
      </c>
      <c r="U1103" s="9">
        <v>5.2361034058623837</v>
      </c>
      <c r="V1103" s="9">
        <v>3.9075720115314759E-2</v>
      </c>
      <c r="W1103" s="9">
        <v>0</v>
      </c>
      <c r="X1103" s="9">
        <v>0.79483853799535831</v>
      </c>
      <c r="Y1103" s="9">
        <v>0</v>
      </c>
      <c r="Z1103" s="9">
        <v>6.2216219749914644E-3</v>
      </c>
      <c r="AA1103" s="9">
        <v>6.9570478722408208E-2</v>
      </c>
      <c r="AB1103" s="9">
        <f>_xlfn.XLOOKUP(B1103,'[2]Macro de calcul Nur Journalier-'!$B:$B,'[2]Macro de calcul Nur Journalier-'!$K:$K,"")</f>
        <v>0.17134532639186001</v>
      </c>
      <c r="AC1103" s="9">
        <f>_xlfn.XLOOKUP(B1103,'[3]NUR MACRO SITES'!$B:$B,'[3]NUR MACRO SITES'!$K:$K,"")</f>
        <v>0</v>
      </c>
      <c r="AD1103" s="9">
        <v>0.17134532639186048</v>
      </c>
      <c r="AE1103" s="9">
        <v>8.6359827414064592E-3</v>
      </c>
      <c r="AF1103" s="9">
        <v>0.83998954282617289</v>
      </c>
      <c r="AG1103" s="9">
        <v>3.5177383941324449E-2</v>
      </c>
      <c r="AH1103" s="9">
        <v>0.30610380116959074</v>
      </c>
      <c r="AI1103" s="9">
        <v>0</v>
      </c>
      <c r="AJ1103" s="9">
        <v>0</v>
      </c>
      <c r="AK1103" s="9">
        <v>0</v>
      </c>
      <c r="AL1103" s="9">
        <v>7.4292322906228687E-4</v>
      </c>
      <c r="AM1103" s="9">
        <v>1.6358233493036363</v>
      </c>
      <c r="AN1103" s="9">
        <v>0</v>
      </c>
      <c r="AO1103" s="9">
        <v>0</v>
      </c>
      <c r="AP1103" s="9">
        <v>0</v>
      </c>
      <c r="AQ1103" s="9">
        <v>0</v>
      </c>
      <c r="AR1103" s="9">
        <v>0</v>
      </c>
      <c r="AS1103" s="9">
        <v>2.1038336486659415E-3</v>
      </c>
      <c r="AT1103" s="9">
        <v>0</v>
      </c>
      <c r="AU1103" s="9">
        <v>3.45712405453737</v>
      </c>
      <c r="AV1103" s="9">
        <v>0</v>
      </c>
      <c r="AW1103" s="9">
        <v>1.5550074794486249E-3</v>
      </c>
      <c r="AX1103" s="9">
        <v>2.103918353866314E-3</v>
      </c>
      <c r="AY1103" s="9">
        <v>2.5720524564488333E-2</v>
      </c>
      <c r="AZ1103" s="9">
        <v>0.71721253108658123</v>
      </c>
      <c r="BA1103" s="9">
        <v>1.3866575929032839E-2</v>
      </c>
      <c r="BB1103" s="9">
        <v>1.4082519165549334</v>
      </c>
      <c r="BC1103" s="9">
        <v>5.2782378719679146</v>
      </c>
      <c r="BD1103" s="9">
        <v>5.2782378719679146</v>
      </c>
      <c r="BE1103" s="9">
        <v>9.4822344274098658</v>
      </c>
      <c r="BF1103" s="9">
        <v>8.3071558400505765</v>
      </c>
      <c r="BG1103" s="9">
        <v>4.7415836889521099</v>
      </c>
      <c r="BH1103" s="9">
        <v>4.7415836889521099</v>
      </c>
      <c r="BI1103" s="9">
        <v>0</v>
      </c>
      <c r="BJ1103" s="9">
        <v>0</v>
      </c>
      <c r="BK1103" s="9">
        <v>0</v>
      </c>
      <c r="BL1103" s="9">
        <v>0</v>
      </c>
      <c r="BM1103" s="9">
        <v>8.9175391586979543E-5</v>
      </c>
      <c r="BN1103" s="9">
        <v>0</v>
      </c>
      <c r="BO1103" s="9">
        <v>4.0128926214140796E-3</v>
      </c>
      <c r="BP1103" s="9">
        <v>6.9556805437844035E-3</v>
      </c>
      <c r="BQ1103" s="9">
        <v>0.33806390950623938</v>
      </c>
      <c r="BR1103" s="9">
        <v>0.23096426421027696</v>
      </c>
      <c r="BS1103" s="9">
        <v>8.2433731983003869E-2</v>
      </c>
      <c r="BT1103" s="9">
        <v>0.10139242023439571</v>
      </c>
      <c r="BU1103" s="9">
        <v>1.8726832233265704E-2</v>
      </c>
      <c r="BV1103" s="9">
        <v>0</v>
      </c>
      <c r="BW1103" s="9">
        <v>0</v>
      </c>
      <c r="BX1103" s="9">
        <v>2.4969109644354271E-3</v>
      </c>
      <c r="BY1103" s="9">
        <v>7.9437438825681383E-2</v>
      </c>
      <c r="BZ1103" s="9">
        <v>2.2100158946217965</v>
      </c>
      <c r="CA1103" s="9">
        <v>6.2855809812432044</v>
      </c>
      <c r="CB1103" s="9">
        <v>10.80716570642605</v>
      </c>
      <c r="CC1103" s="9">
        <v>11.219673232829097</v>
      </c>
      <c r="CD1103" s="9">
        <v>13.179427308501195</v>
      </c>
      <c r="CE1103" s="9">
        <v>13.099151620994594</v>
      </c>
      <c r="CF1103" s="9">
        <v>6.2422774110885676E-2</v>
      </c>
      <c r="CG1103" s="9">
        <v>10.742442207212219</v>
      </c>
      <c r="CH1103" s="9">
        <v>11.342503417201007</v>
      </c>
      <c r="CI1103" s="9">
        <v>11.09755645158989</v>
      </c>
      <c r="CJ1103" s="9">
        <v>7.5416698769807633</v>
      </c>
      <c r="CK1103" s="9">
        <v>1.342267994167216</v>
      </c>
      <c r="CL1103" s="62">
        <v>0</v>
      </c>
      <c r="CM1103" s="62">
        <v>0.19178059714695819</v>
      </c>
      <c r="CN1103" s="62">
        <v>1.4589094063629853E-2</v>
      </c>
      <c r="CO1103" s="62">
        <v>1.2321542206356138</v>
      </c>
      <c r="CP1103" s="62">
        <v>1.0636840708494917</v>
      </c>
      <c r="CQ1103" s="62">
        <v>3.9058821515097026E-3</v>
      </c>
      <c r="CR1103" s="62">
        <v>0</v>
      </c>
      <c r="CS1103" s="62">
        <v>0</v>
      </c>
      <c r="CT1103" s="62">
        <v>1.0512886914189019</v>
      </c>
      <c r="CU1103" s="62">
        <v>0</v>
      </c>
      <c r="CV1103" s="62">
        <v>0</v>
      </c>
      <c r="CW1103" s="80">
        <v>0</v>
      </c>
      <c r="CX1103" s="78">
        <v>0</v>
      </c>
      <c r="CY1103" s="78">
        <v>0</v>
      </c>
      <c r="CZ1103" s="78">
        <v>3.3601287549973886E-2</v>
      </c>
      <c r="DA1103" s="78">
        <v>0</v>
      </c>
      <c r="DB1103" s="78">
        <v>0</v>
      </c>
      <c r="DC1103" s="78">
        <v>4.1199030913184553E-2</v>
      </c>
      <c r="DD1103" s="78">
        <v>2.6752617476093849E-3</v>
      </c>
      <c r="DE1103" s="78">
        <v>0</v>
      </c>
      <c r="DF1103" s="78">
        <v>0</v>
      </c>
      <c r="DG1103" s="78">
        <v>0</v>
      </c>
      <c r="DH1103" s="78">
        <v>0</v>
      </c>
      <c r="DI1103" s="10">
        <v>2020</v>
      </c>
      <c r="DJ1103" s="60" t="s">
        <v>85</v>
      </c>
      <c r="DK1103" s="42" t="s">
        <v>5441</v>
      </c>
    </row>
    <row r="1104" spans="1:115" x14ac:dyDescent="0.2">
      <c r="A1104" s="4" t="s">
        <v>3668</v>
      </c>
      <c r="B1104" s="5" t="s">
        <v>3669</v>
      </c>
      <c r="C1104" s="6" t="s">
        <v>159</v>
      </c>
      <c r="D1104" s="4"/>
      <c r="E1104" s="5"/>
      <c r="F1104" s="6" t="s">
        <v>131</v>
      </c>
      <c r="G1104" s="5" t="s">
        <v>159</v>
      </c>
      <c r="H1104" s="7">
        <f t="shared" si="56"/>
        <v>1</v>
      </c>
      <c r="I1104" s="8" t="str">
        <f t="shared" si="57"/>
        <v>No impact</v>
      </c>
      <c r="J1104" s="8" t="str">
        <f t="shared" si="55"/>
        <v>No impact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2.4341354776902803E-17</v>
      </c>
      <c r="R1104" s="9">
        <v>0</v>
      </c>
      <c r="S1104" s="9">
        <v>0</v>
      </c>
      <c r="T1104" s="9">
        <v>0</v>
      </c>
      <c r="U1104" s="9">
        <v>4.5640040206692755E-17</v>
      </c>
      <c r="V1104" s="9">
        <v>0</v>
      </c>
      <c r="W1104" s="9">
        <v>0</v>
      </c>
      <c r="X1104" s="9">
        <v>0</v>
      </c>
      <c r="Y1104" s="9">
        <v>0</v>
      </c>
      <c r="Z1104" s="9">
        <v>1.0345075780183691E-16</v>
      </c>
      <c r="AA1104" s="9">
        <v>0</v>
      </c>
      <c r="AB1104" s="9">
        <f>_xlfn.XLOOKUP(B1104,'[2]Macro de calcul Nur Journalier-'!$B:$B,'[2]Macro de calcul Nur Journalier-'!$K:$K,"")</f>
        <v>2.43413547769028E-17</v>
      </c>
      <c r="AC1104" s="9">
        <f>_xlfn.XLOOKUP(B1104,'[3]NUR MACRO SITES'!$B:$B,'[3]NUR MACRO SITES'!$K:$K,"")</f>
        <v>4.8682709553805606E-17</v>
      </c>
      <c r="AD1104" s="9">
        <v>2.4341354776902803E-17</v>
      </c>
      <c r="AE1104" s="9">
        <v>0</v>
      </c>
      <c r="AF1104" s="9">
        <v>0</v>
      </c>
      <c r="AG1104" s="9">
        <v>0</v>
      </c>
      <c r="AH1104" s="9">
        <v>0</v>
      </c>
      <c r="AI1104" s="9">
        <v>1.1808267068416298</v>
      </c>
      <c r="AJ1104" s="9">
        <v>4.8682709553805606E-17</v>
      </c>
      <c r="AK1104" s="9">
        <v>0</v>
      </c>
      <c r="AL1104" s="9">
        <v>0</v>
      </c>
      <c r="AM1104" s="9">
        <v>1.1357483214208355</v>
      </c>
      <c r="AN1104" s="9">
        <v>0</v>
      </c>
      <c r="AO1104" s="9">
        <v>2.8897032984869728E-17</v>
      </c>
      <c r="AP1104" s="9">
        <v>0</v>
      </c>
      <c r="AQ1104" s="9">
        <v>0</v>
      </c>
      <c r="AR1104" s="9">
        <v>0</v>
      </c>
      <c r="AS1104" s="9">
        <v>8.6691098954609191E-17</v>
      </c>
      <c r="AT1104" s="9">
        <v>0</v>
      </c>
      <c r="AU1104" s="9">
        <v>0</v>
      </c>
      <c r="AV1104" s="9">
        <v>0</v>
      </c>
      <c r="AW1104" s="9">
        <v>1.1203454916905216</v>
      </c>
      <c r="AX1104" s="9">
        <v>3.4171781430553372</v>
      </c>
      <c r="AY1104" s="9">
        <v>42.674253200568998</v>
      </c>
      <c r="AZ1104" s="9">
        <v>1.2732030275889925</v>
      </c>
      <c r="BA1104" s="9">
        <v>0</v>
      </c>
      <c r="BB1104" s="9">
        <v>0</v>
      </c>
      <c r="BC1104" s="9">
        <v>2.0261123696796224</v>
      </c>
      <c r="BD1104" s="9">
        <v>2.0261123696796224</v>
      </c>
      <c r="BE1104" s="9">
        <v>0</v>
      </c>
      <c r="BF1104" s="9">
        <v>0</v>
      </c>
      <c r="BG1104" s="9">
        <v>4.7013021793723553</v>
      </c>
      <c r="BH1104" s="9">
        <v>0</v>
      </c>
      <c r="BI1104" s="9">
        <v>0</v>
      </c>
      <c r="BJ1104" s="9">
        <v>0</v>
      </c>
      <c r="BK1104" s="9">
        <v>0.46701152574101173</v>
      </c>
      <c r="BL1104" s="9">
        <v>0</v>
      </c>
      <c r="BM1104" s="9">
        <v>0</v>
      </c>
      <c r="BN1104" s="9">
        <v>0</v>
      </c>
      <c r="BO1104" s="9">
        <v>0</v>
      </c>
      <c r="BP1104" s="9">
        <v>0</v>
      </c>
      <c r="BQ1104" s="9">
        <v>0</v>
      </c>
      <c r="BR1104" s="9">
        <v>0</v>
      </c>
      <c r="BS1104" s="9">
        <v>3.2281491754486275E-2</v>
      </c>
      <c r="BT1104" s="9">
        <v>0</v>
      </c>
      <c r="BU1104" s="9">
        <v>0</v>
      </c>
      <c r="BV1104" s="9">
        <v>0</v>
      </c>
      <c r="BW1104" s="9">
        <v>0</v>
      </c>
      <c r="BX1104" s="9">
        <v>0</v>
      </c>
      <c r="BY1104" s="9">
        <v>0</v>
      </c>
      <c r="BZ1104" s="9">
        <v>0</v>
      </c>
      <c r="CA1104" s="9">
        <v>0</v>
      </c>
      <c r="CB1104" s="9">
        <v>0</v>
      </c>
      <c r="CC1104" s="9">
        <v>0</v>
      </c>
      <c r="CD1104" s="9">
        <v>0</v>
      </c>
      <c r="CE1104" s="9">
        <v>0</v>
      </c>
      <c r="CF1104" s="9">
        <v>0</v>
      </c>
      <c r="CG1104" s="9">
        <v>0</v>
      </c>
      <c r="CH1104" s="9">
        <v>0</v>
      </c>
      <c r="CI1104" s="9">
        <v>0</v>
      </c>
      <c r="CJ1104" s="9">
        <v>0</v>
      </c>
      <c r="CK1104" s="9">
        <v>0</v>
      </c>
      <c r="CL1104" s="62">
        <v>0</v>
      </c>
      <c r="CM1104" s="62">
        <v>0</v>
      </c>
      <c r="CN1104" s="62">
        <v>0</v>
      </c>
      <c r="CO1104" s="62">
        <v>0</v>
      </c>
      <c r="CP1104" s="62">
        <v>0</v>
      </c>
      <c r="CQ1104" s="62">
        <v>0</v>
      </c>
      <c r="CR1104" s="62">
        <v>0</v>
      </c>
      <c r="CS1104" s="62">
        <v>1.551651813613447E-2</v>
      </c>
      <c r="CT1104" s="62">
        <v>1.6044079752762994</v>
      </c>
      <c r="CU1104" s="62">
        <v>4.9402275185270801</v>
      </c>
      <c r="CV1104" s="62">
        <v>0</v>
      </c>
      <c r="CW1104" s="80">
        <v>0</v>
      </c>
      <c r="CX1104" s="78">
        <v>0</v>
      </c>
      <c r="CY1104" s="78">
        <v>0</v>
      </c>
      <c r="CZ1104" s="78">
        <v>0</v>
      </c>
      <c r="DA1104" s="78">
        <v>0</v>
      </c>
      <c r="DB1104" s="78">
        <v>0</v>
      </c>
      <c r="DC1104" s="78">
        <v>0</v>
      </c>
      <c r="DD1104" s="78">
        <v>2.6574266692919487E-3</v>
      </c>
      <c r="DE1104" s="78">
        <v>0</v>
      </c>
      <c r="DF1104" s="78">
        <v>2.3984078268884499</v>
      </c>
      <c r="DG1104" s="78">
        <v>0</v>
      </c>
      <c r="DH1104" s="78">
        <v>4.6972602466091962</v>
      </c>
      <c r="DI1104" s="10">
        <v>2024</v>
      </c>
      <c r="DJ1104" s="59" t="s">
        <v>74</v>
      </c>
      <c r="DK1104" s="42" t="s">
        <v>5440</v>
      </c>
    </row>
    <row r="1105" spans="1:115" x14ac:dyDescent="0.2">
      <c r="A1105" s="4" t="s">
        <v>768</v>
      </c>
      <c r="B1105" s="5" t="s">
        <v>769</v>
      </c>
      <c r="C1105" s="6" t="s">
        <v>159</v>
      </c>
      <c r="D1105" s="5" t="s">
        <v>70</v>
      </c>
      <c r="E1105" s="5" t="s">
        <v>79</v>
      </c>
      <c r="F1105" s="6" t="s">
        <v>131</v>
      </c>
      <c r="G1105" s="5" t="s">
        <v>159</v>
      </c>
      <c r="H1105" s="7">
        <f t="shared" si="56"/>
        <v>0</v>
      </c>
      <c r="I1105" s="8" t="str">
        <f t="shared" si="57"/>
        <v>No impact</v>
      </c>
      <c r="J1105" s="8" t="str">
        <f t="shared" si="55"/>
        <v>No impact</v>
      </c>
      <c r="K1105" s="9">
        <v>0</v>
      </c>
      <c r="L1105" s="9">
        <v>4.8682709553805606E-17</v>
      </c>
      <c r="M1105" s="9">
        <v>0</v>
      </c>
      <c r="N1105" s="9">
        <v>0</v>
      </c>
      <c r="O1105" s="9">
        <v>4.8682709553805606E-17</v>
      </c>
      <c r="P1105" s="9">
        <v>0</v>
      </c>
      <c r="Q1105" s="9">
        <v>9.7365419107611212E-17</v>
      </c>
      <c r="R1105" s="9">
        <v>0</v>
      </c>
      <c r="S1105" s="9">
        <v>0.11700363714163457</v>
      </c>
      <c r="T1105" s="9">
        <v>1.4290415656349547</v>
      </c>
      <c r="U1105" s="9">
        <v>0</v>
      </c>
      <c r="V1105" s="9">
        <v>0</v>
      </c>
      <c r="W1105" s="9">
        <v>9.7365419107611212E-17</v>
      </c>
      <c r="X1105" s="9">
        <v>0</v>
      </c>
      <c r="Y1105" s="9">
        <v>0</v>
      </c>
      <c r="Z1105" s="9">
        <v>0</v>
      </c>
      <c r="AA1105" s="9">
        <v>0</v>
      </c>
      <c r="AB1105" s="9">
        <f>_xlfn.XLOOKUP(B1105,'[2]Macro de calcul Nur Journalier-'!$B:$B,'[2]Macro de calcul Nur Journalier-'!$K:$K,"")</f>
        <v>1.9192868052584</v>
      </c>
      <c r="AC1105" s="9">
        <f>_xlfn.XLOOKUP(B1105,'[3]NUR MACRO SITES'!$B:$B,'[3]NUR MACRO SITES'!$K:$K,"")</f>
        <v>0</v>
      </c>
      <c r="AD1105" s="9">
        <v>1.9192868052584036</v>
      </c>
      <c r="AE1105" s="9">
        <v>0</v>
      </c>
      <c r="AF1105" s="9">
        <v>0</v>
      </c>
      <c r="AG1105" s="9">
        <v>0</v>
      </c>
      <c r="AH1105" s="9">
        <v>0</v>
      </c>
      <c r="AI1105" s="9">
        <v>0</v>
      </c>
      <c r="AJ1105" s="9">
        <v>0.17355539509342485</v>
      </c>
      <c r="AK1105" s="9">
        <v>0</v>
      </c>
      <c r="AL1105" s="9">
        <v>2.6372248371606794E-3</v>
      </c>
      <c r="AM1105" s="9">
        <v>0</v>
      </c>
      <c r="AN1105" s="9">
        <v>8.6691098954609191E-17</v>
      </c>
      <c r="AO1105" s="9">
        <v>0</v>
      </c>
      <c r="AP1105" s="9">
        <v>0</v>
      </c>
      <c r="AQ1105" s="9">
        <v>1.7338219790921838E-16</v>
      </c>
      <c r="AR1105" s="9">
        <v>0</v>
      </c>
      <c r="AS1105" s="9">
        <v>0</v>
      </c>
      <c r="AT1105" s="9">
        <v>0</v>
      </c>
      <c r="AU1105" s="9">
        <v>0</v>
      </c>
      <c r="AV1105" s="9">
        <v>0</v>
      </c>
      <c r="AW1105" s="9">
        <v>0</v>
      </c>
      <c r="AX1105" s="9">
        <v>0</v>
      </c>
      <c r="AY1105" s="9">
        <v>0</v>
      </c>
      <c r="AZ1105" s="9">
        <v>0</v>
      </c>
      <c r="BA1105" s="9">
        <v>0</v>
      </c>
      <c r="BB1105" s="9">
        <v>0</v>
      </c>
      <c r="BC1105" s="9">
        <v>0</v>
      </c>
      <c r="BD1105" s="9">
        <v>0</v>
      </c>
      <c r="BE1105" s="9">
        <v>1.0366543444028824</v>
      </c>
      <c r="BF1105" s="9">
        <v>0</v>
      </c>
      <c r="BG1105" s="9">
        <v>0</v>
      </c>
      <c r="BH1105" s="9">
        <v>0</v>
      </c>
      <c r="BI1105" s="9">
        <v>0</v>
      </c>
      <c r="BJ1105" s="9">
        <v>0</v>
      </c>
      <c r="BK1105" s="9">
        <v>0</v>
      </c>
      <c r="BL1105" s="9">
        <v>0</v>
      </c>
      <c r="BM1105" s="9">
        <v>0</v>
      </c>
      <c r="BN1105" s="9">
        <v>0</v>
      </c>
      <c r="BO1105" s="9">
        <v>0</v>
      </c>
      <c r="BP1105" s="9">
        <v>0</v>
      </c>
      <c r="BQ1105" s="9">
        <v>0</v>
      </c>
      <c r="BR1105" s="9">
        <v>0</v>
      </c>
      <c r="BS1105" s="9">
        <v>4.1983774359149739E-2</v>
      </c>
      <c r="BT1105" s="9">
        <v>0</v>
      </c>
      <c r="BU1105" s="9">
        <v>0</v>
      </c>
      <c r="BV1105" s="9">
        <v>0</v>
      </c>
      <c r="BW1105" s="9">
        <v>0</v>
      </c>
      <c r="BX1105" s="9">
        <v>0</v>
      </c>
      <c r="BY1105" s="9">
        <v>0</v>
      </c>
      <c r="BZ1105" s="9">
        <v>0</v>
      </c>
      <c r="CA1105" s="9">
        <v>0</v>
      </c>
      <c r="CB1105" s="9">
        <v>0</v>
      </c>
      <c r="CC1105" s="9">
        <v>0</v>
      </c>
      <c r="CD1105" s="9">
        <v>0</v>
      </c>
      <c r="CE1105" s="9">
        <v>0</v>
      </c>
      <c r="CF1105" s="9">
        <v>0</v>
      </c>
      <c r="CG1105" s="9">
        <v>0</v>
      </c>
      <c r="CH1105" s="9">
        <v>0</v>
      </c>
      <c r="CI1105" s="9">
        <v>0</v>
      </c>
      <c r="CJ1105" s="9">
        <v>0</v>
      </c>
      <c r="CK1105" s="9">
        <v>0</v>
      </c>
      <c r="CL1105" s="62">
        <v>0</v>
      </c>
      <c r="CM1105" s="62">
        <v>0</v>
      </c>
      <c r="CN1105" s="62">
        <v>0</v>
      </c>
      <c r="CO1105" s="62">
        <v>0</v>
      </c>
      <c r="CP1105" s="62">
        <v>0</v>
      </c>
      <c r="CQ1105" s="62">
        <v>0</v>
      </c>
      <c r="CR1105" s="62">
        <v>0</v>
      </c>
      <c r="CS1105" s="62">
        <v>3.0069942043129409E-2</v>
      </c>
      <c r="CT1105" s="62">
        <v>0</v>
      </c>
      <c r="CU1105" s="62">
        <v>0</v>
      </c>
      <c r="CV1105" s="62">
        <v>0</v>
      </c>
      <c r="CW1105" s="80">
        <v>0</v>
      </c>
      <c r="CX1105" s="78">
        <v>0</v>
      </c>
      <c r="CY1105" s="78">
        <v>0</v>
      </c>
      <c r="CZ1105" s="78">
        <v>0</v>
      </c>
      <c r="DA1105" s="78">
        <v>0</v>
      </c>
      <c r="DB1105" s="78">
        <v>0</v>
      </c>
      <c r="DC1105" s="78">
        <v>0</v>
      </c>
      <c r="DD1105" s="78">
        <v>2.5860863560224117E-3</v>
      </c>
      <c r="DE1105" s="78">
        <v>0</v>
      </c>
      <c r="DF1105" s="78">
        <v>0</v>
      </c>
      <c r="DG1105" s="78">
        <v>0</v>
      </c>
      <c r="DH1105" s="78">
        <v>0</v>
      </c>
      <c r="DI1105" s="10">
        <v>2024</v>
      </c>
      <c r="DJ1105" s="59" t="s">
        <v>74</v>
      </c>
      <c r="DK1105" s="42" t="s">
        <v>5440</v>
      </c>
    </row>
    <row r="1106" spans="1:115" x14ac:dyDescent="0.2">
      <c r="A1106" s="4" t="s">
        <v>3943</v>
      </c>
      <c r="B1106" s="5" t="s">
        <v>3944</v>
      </c>
      <c r="C1106" s="6" t="s">
        <v>159</v>
      </c>
      <c r="D1106" s="5" t="s">
        <v>78</v>
      </c>
      <c r="E1106" s="5" t="s">
        <v>79</v>
      </c>
      <c r="F1106" s="6" t="s">
        <v>131</v>
      </c>
      <c r="G1106" s="5" t="s">
        <v>159</v>
      </c>
      <c r="H1106" s="7">
        <f t="shared" si="56"/>
        <v>0</v>
      </c>
      <c r="I1106" s="8" t="str">
        <f t="shared" si="57"/>
        <v>No impact</v>
      </c>
      <c r="J1106" s="8" t="str">
        <f t="shared" si="55"/>
        <v>No impact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0</v>
      </c>
      <c r="Y1106" s="9">
        <v>0</v>
      </c>
      <c r="Z1106" s="9">
        <v>12.734564434460129</v>
      </c>
      <c r="AA1106" s="9">
        <v>11.315013163837778</v>
      </c>
      <c r="AB1106" s="9">
        <f>_xlfn.XLOOKUP(B1106,'[2]Macro de calcul Nur Journalier-'!$B:$B,'[2]Macro de calcul Nur Journalier-'!$K:$K,"")</f>
        <v>0</v>
      </c>
      <c r="AC1106" s="9">
        <f>_xlfn.XLOOKUP(B1106,'[3]NUR MACRO SITES'!$B:$B,'[3]NUR MACRO SITES'!$K:$K,"")</f>
        <v>0</v>
      </c>
      <c r="AD1106" s="9">
        <v>0</v>
      </c>
      <c r="AE1106" s="9">
        <v>0</v>
      </c>
      <c r="AF1106" s="9">
        <v>0</v>
      </c>
      <c r="AG1106" s="9">
        <v>0</v>
      </c>
      <c r="AH1106" s="9">
        <v>0</v>
      </c>
      <c r="AI1106" s="9">
        <v>0</v>
      </c>
      <c r="AJ1106" s="9">
        <v>0</v>
      </c>
      <c r="AK1106" s="9">
        <v>0</v>
      </c>
      <c r="AL1106" s="9">
        <v>0</v>
      </c>
      <c r="AM1106" s="9">
        <v>0</v>
      </c>
      <c r="AN1106" s="9">
        <v>0</v>
      </c>
      <c r="AO1106" s="9">
        <v>0</v>
      </c>
      <c r="AP1106" s="9">
        <v>0</v>
      </c>
      <c r="AQ1106" s="9">
        <v>0</v>
      </c>
      <c r="AR1106" s="9">
        <v>0</v>
      </c>
      <c r="AS1106" s="9">
        <v>0</v>
      </c>
      <c r="AT1106" s="9">
        <v>0</v>
      </c>
      <c r="AU1106" s="9">
        <v>0</v>
      </c>
      <c r="AV1106" s="9">
        <v>0</v>
      </c>
      <c r="AW1106" s="9">
        <v>0</v>
      </c>
      <c r="AX1106" s="9">
        <v>0</v>
      </c>
      <c r="AY1106" s="9">
        <v>5.7186206674510771</v>
      </c>
      <c r="AZ1106" s="9">
        <v>23.011315408976227</v>
      </c>
      <c r="BA1106" s="9">
        <v>0</v>
      </c>
      <c r="BB1106" s="9">
        <v>0</v>
      </c>
      <c r="BC1106" s="9">
        <v>1.0835945594717529</v>
      </c>
      <c r="BD1106" s="9">
        <v>1.0835945594717529</v>
      </c>
      <c r="BE1106" s="9">
        <v>0</v>
      </c>
      <c r="BF1106" s="9">
        <v>0</v>
      </c>
      <c r="BG1106" s="9">
        <v>0</v>
      </c>
      <c r="BH1106" s="9">
        <v>0</v>
      </c>
      <c r="BI1106" s="9">
        <v>0</v>
      </c>
      <c r="BJ1106" s="9">
        <v>0</v>
      </c>
      <c r="BK1106" s="9">
        <v>0</v>
      </c>
      <c r="BL1106" s="9">
        <v>0</v>
      </c>
      <c r="BM1106" s="9">
        <v>0</v>
      </c>
      <c r="BN1106" s="9">
        <v>0</v>
      </c>
      <c r="BO1106" s="9">
        <v>0</v>
      </c>
      <c r="BP1106" s="9">
        <v>0</v>
      </c>
      <c r="BQ1106" s="9">
        <v>0</v>
      </c>
      <c r="BR1106" s="9">
        <v>0</v>
      </c>
      <c r="BS1106" s="9">
        <v>3.7168303213452783E-2</v>
      </c>
      <c r="BT1106" s="9">
        <v>0</v>
      </c>
      <c r="BU1106" s="9">
        <v>0</v>
      </c>
      <c r="BV1106" s="9">
        <v>0</v>
      </c>
      <c r="BW1106" s="9">
        <v>0</v>
      </c>
      <c r="BX1106" s="9">
        <v>0</v>
      </c>
      <c r="BY1106" s="9">
        <v>0</v>
      </c>
      <c r="BZ1106" s="9">
        <v>0</v>
      </c>
      <c r="CA1106" s="9">
        <v>0</v>
      </c>
      <c r="CB1106" s="9">
        <v>2.685427742250301</v>
      </c>
      <c r="CC1106" s="9">
        <v>0</v>
      </c>
      <c r="CD1106" s="9">
        <v>0</v>
      </c>
      <c r="CE1106" s="9">
        <v>0</v>
      </c>
      <c r="CF1106" s="9">
        <v>0</v>
      </c>
      <c r="CG1106" s="9">
        <v>0</v>
      </c>
      <c r="CH1106" s="9">
        <v>0</v>
      </c>
      <c r="CI1106" s="9">
        <v>0</v>
      </c>
      <c r="CJ1106" s="9">
        <v>0</v>
      </c>
      <c r="CK1106" s="9">
        <v>1.1045799054312802</v>
      </c>
      <c r="CL1106" s="62">
        <v>0</v>
      </c>
      <c r="CM1106" s="62">
        <v>0</v>
      </c>
      <c r="CN1106" s="62">
        <v>0</v>
      </c>
      <c r="CO1106" s="62">
        <v>0</v>
      </c>
      <c r="CP1106" s="62">
        <v>0</v>
      </c>
      <c r="CQ1106" s="62">
        <v>0</v>
      </c>
      <c r="CR1106" s="62">
        <v>0</v>
      </c>
      <c r="CS1106" s="62">
        <v>1.1664141219576693E-2</v>
      </c>
      <c r="CT1106" s="62">
        <v>5.376473534170584</v>
      </c>
      <c r="CU1106" s="62">
        <v>0</v>
      </c>
      <c r="CV1106" s="62">
        <v>0</v>
      </c>
      <c r="CW1106" s="80">
        <v>0</v>
      </c>
      <c r="CX1106" s="78">
        <v>1.4676307596601919</v>
      </c>
      <c r="CY1106" s="78">
        <v>0</v>
      </c>
      <c r="CZ1106" s="78">
        <v>0</v>
      </c>
      <c r="DA1106" s="78">
        <v>0</v>
      </c>
      <c r="DB1106" s="78">
        <v>0</v>
      </c>
      <c r="DC1106" s="78">
        <v>0</v>
      </c>
      <c r="DD1106" s="78">
        <v>2.158044476405014E-3</v>
      </c>
      <c r="DE1106" s="78">
        <v>0</v>
      </c>
      <c r="DF1106" s="78">
        <v>0</v>
      </c>
      <c r="DG1106" s="78">
        <v>0</v>
      </c>
      <c r="DH1106" s="78">
        <v>0</v>
      </c>
      <c r="DI1106" s="10">
        <v>2016</v>
      </c>
      <c r="DJ1106" s="59" t="s">
        <v>74</v>
      </c>
      <c r="DK1106" s="42" t="s">
        <v>5440</v>
      </c>
    </row>
    <row r="1107" spans="1:115" x14ac:dyDescent="0.2">
      <c r="A1107" s="4" t="s">
        <v>3354</v>
      </c>
      <c r="B1107" s="5" t="s">
        <v>3355</v>
      </c>
      <c r="C1107" s="6" t="s">
        <v>159</v>
      </c>
      <c r="D1107" s="5" t="s">
        <v>78</v>
      </c>
      <c r="E1107" s="5" t="s">
        <v>440</v>
      </c>
      <c r="F1107" s="6" t="s">
        <v>131</v>
      </c>
      <c r="G1107" s="5" t="s">
        <v>159</v>
      </c>
      <c r="H1107" s="7">
        <f t="shared" si="56"/>
        <v>0</v>
      </c>
      <c r="I1107" s="8" t="str">
        <f t="shared" si="57"/>
        <v>No impact</v>
      </c>
      <c r="J1107" s="8" t="str">
        <f t="shared" si="55"/>
        <v>No impact</v>
      </c>
      <c r="K1107" s="9">
        <v>0</v>
      </c>
      <c r="L1107" s="9">
        <v>0</v>
      </c>
      <c r="M1107" s="9">
        <v>7.3024064330708403E-17</v>
      </c>
      <c r="N1107" s="9">
        <v>0</v>
      </c>
      <c r="O1107" s="9">
        <v>7.3024064330708403E-17</v>
      </c>
      <c r="P1107" s="9">
        <v>7.3024064330708403E-17</v>
      </c>
      <c r="Q1107" s="9">
        <v>0</v>
      </c>
      <c r="R1107" s="9">
        <v>0</v>
      </c>
      <c r="S1107" s="9">
        <v>8.5194741719159807E-17</v>
      </c>
      <c r="T1107" s="9">
        <v>0</v>
      </c>
      <c r="U1107" s="9">
        <v>0</v>
      </c>
      <c r="V1107" s="9">
        <v>5.0839194658393945</v>
      </c>
      <c r="W1107" s="9">
        <v>0</v>
      </c>
      <c r="X1107" s="9">
        <v>0</v>
      </c>
      <c r="Y1107" s="9">
        <v>0</v>
      </c>
      <c r="Z1107" s="9">
        <v>0</v>
      </c>
      <c r="AA1107" s="9">
        <v>0</v>
      </c>
      <c r="AB1107" s="9">
        <f>_xlfn.XLOOKUP(B1107,'[2]Macro de calcul Nur Journalier-'!$B:$B,'[2]Macro de calcul Nur Journalier-'!$K:$K,"")</f>
        <v>0</v>
      </c>
      <c r="AC1107" s="9">
        <f>_xlfn.XLOOKUP(B1107,'[3]NUR MACRO SITES'!$B:$B,'[3]NUR MACRO SITES'!$K:$K,"")</f>
        <v>0</v>
      </c>
      <c r="AD1107" s="9">
        <v>0</v>
      </c>
      <c r="AE1107" s="9">
        <v>8.5194741719159795E-17</v>
      </c>
      <c r="AF1107" s="9">
        <v>9.7365419107611212E-17</v>
      </c>
      <c r="AG1107" s="9">
        <v>0</v>
      </c>
      <c r="AH1107" s="9">
        <v>4.8682709553805606E-17</v>
      </c>
      <c r="AI1107" s="9">
        <v>0</v>
      </c>
      <c r="AJ1107" s="9">
        <v>0</v>
      </c>
      <c r="AK1107" s="9">
        <v>0</v>
      </c>
      <c r="AL1107" s="9">
        <v>0</v>
      </c>
      <c r="AM1107" s="9">
        <v>5.6196547424617743E-2</v>
      </c>
      <c r="AN1107" s="9">
        <v>0</v>
      </c>
      <c r="AO1107" s="9">
        <v>0</v>
      </c>
      <c r="AP1107" s="9">
        <v>0</v>
      </c>
      <c r="AQ1107" s="9">
        <v>0</v>
      </c>
      <c r="AR1107" s="9">
        <v>0</v>
      </c>
      <c r="AS1107" s="9">
        <v>0</v>
      </c>
      <c r="AT1107" s="9">
        <v>0</v>
      </c>
      <c r="AU1107" s="9">
        <v>0</v>
      </c>
      <c r="AV1107" s="9">
        <v>0</v>
      </c>
      <c r="AW1107" s="9">
        <v>0</v>
      </c>
      <c r="AX1107" s="9">
        <v>0</v>
      </c>
      <c r="AY1107" s="9">
        <v>0</v>
      </c>
      <c r="AZ1107" s="9">
        <v>0</v>
      </c>
      <c r="BA1107" s="9">
        <v>0</v>
      </c>
      <c r="BB1107" s="9">
        <v>0</v>
      </c>
      <c r="BC1107" s="9">
        <v>0</v>
      </c>
      <c r="BD1107" s="9">
        <v>0</v>
      </c>
      <c r="BE1107" s="9">
        <v>0</v>
      </c>
      <c r="BF1107" s="9">
        <v>11.693052701824628</v>
      </c>
      <c r="BG1107" s="9">
        <v>14.959403848292739</v>
      </c>
      <c r="BH1107" s="9">
        <v>0</v>
      </c>
      <c r="BI1107" s="9">
        <v>0</v>
      </c>
      <c r="BJ1107" s="9">
        <v>0</v>
      </c>
      <c r="BK1107" s="9">
        <v>0</v>
      </c>
      <c r="BL1107" s="9">
        <v>0</v>
      </c>
      <c r="BM1107" s="9">
        <v>0</v>
      </c>
      <c r="BN1107" s="9">
        <v>0</v>
      </c>
      <c r="BO1107" s="9">
        <v>0</v>
      </c>
      <c r="BP1107" s="9">
        <v>0</v>
      </c>
      <c r="BQ1107" s="9">
        <v>0</v>
      </c>
      <c r="BR1107" s="9">
        <v>0</v>
      </c>
      <c r="BS1107" s="9">
        <v>1.11647590266901E-2</v>
      </c>
      <c r="BT1107" s="9">
        <v>0</v>
      </c>
      <c r="BU1107" s="9">
        <v>0</v>
      </c>
      <c r="BV1107" s="9">
        <v>0</v>
      </c>
      <c r="BW1107" s="9">
        <v>0</v>
      </c>
      <c r="BX1107" s="9">
        <v>0</v>
      </c>
      <c r="BY1107" s="9">
        <v>0</v>
      </c>
      <c r="BZ1107" s="9">
        <v>0</v>
      </c>
      <c r="CA1107" s="9">
        <v>0</v>
      </c>
      <c r="CB1107" s="9">
        <v>0</v>
      </c>
      <c r="CC1107" s="9">
        <v>0</v>
      </c>
      <c r="CD1107" s="9">
        <v>0</v>
      </c>
      <c r="CE1107" s="9">
        <v>0</v>
      </c>
      <c r="CF1107" s="9">
        <v>0</v>
      </c>
      <c r="CG1107" s="9">
        <v>0</v>
      </c>
      <c r="CH1107" s="9">
        <v>0</v>
      </c>
      <c r="CI1107" s="9">
        <v>0</v>
      </c>
      <c r="CJ1107" s="9">
        <v>0</v>
      </c>
      <c r="CK1107" s="9">
        <v>0</v>
      </c>
      <c r="CL1107" s="62">
        <v>0</v>
      </c>
      <c r="CM1107" s="62">
        <v>0</v>
      </c>
      <c r="CN1107" s="62">
        <v>0</v>
      </c>
      <c r="CO1107" s="62">
        <v>0</v>
      </c>
      <c r="CP1107" s="62">
        <v>0</v>
      </c>
      <c r="CQ1107" s="62">
        <v>0</v>
      </c>
      <c r="CR1107" s="62">
        <v>0</v>
      </c>
      <c r="CS1107" s="62">
        <v>1.1574965827990153E-2</v>
      </c>
      <c r="CT1107" s="62">
        <v>0</v>
      </c>
      <c r="CU1107" s="62">
        <v>6.4835325154879797</v>
      </c>
      <c r="CV1107" s="62">
        <v>0</v>
      </c>
      <c r="CW1107" s="80">
        <v>0</v>
      </c>
      <c r="CX1107" s="78">
        <v>0</v>
      </c>
      <c r="CY1107" s="78">
        <v>0</v>
      </c>
      <c r="CZ1107" s="78">
        <v>0</v>
      </c>
      <c r="DA1107" s="78">
        <v>0</v>
      </c>
      <c r="DB1107" s="78">
        <v>0</v>
      </c>
      <c r="DC1107" s="78">
        <v>0</v>
      </c>
      <c r="DD1107" s="78">
        <v>1.997528771548426E-3</v>
      </c>
      <c r="DE1107" s="78">
        <v>0</v>
      </c>
      <c r="DF1107" s="78">
        <v>0</v>
      </c>
      <c r="DG1107" s="78">
        <v>0</v>
      </c>
      <c r="DH1107" s="78">
        <v>0</v>
      </c>
      <c r="DI1107" s="10">
        <v>2016</v>
      </c>
      <c r="DJ1107" s="59" t="s">
        <v>74</v>
      </c>
      <c r="DK1107" s="42" t="s">
        <v>5440</v>
      </c>
    </row>
    <row r="1108" spans="1:115" x14ac:dyDescent="0.2">
      <c r="A1108" s="4" t="s">
        <v>3450</v>
      </c>
      <c r="B1108" s="5" t="s">
        <v>3451</v>
      </c>
      <c r="C1108" s="6" t="s">
        <v>159</v>
      </c>
      <c r="D1108" s="5" t="s">
        <v>78</v>
      </c>
      <c r="E1108" s="5" t="s">
        <v>79</v>
      </c>
      <c r="F1108" s="6" t="s">
        <v>131</v>
      </c>
      <c r="G1108" s="5" t="s">
        <v>159</v>
      </c>
      <c r="H1108" s="7">
        <f t="shared" si="56"/>
        <v>0</v>
      </c>
      <c r="I1108" s="8" t="str">
        <f t="shared" si="57"/>
        <v>No impact</v>
      </c>
      <c r="J1108" s="8" t="str">
        <f t="shared" si="55"/>
        <v>No impact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2.4341354776902803E-17</v>
      </c>
      <c r="S1108" s="9">
        <v>0</v>
      </c>
      <c r="T1108" s="9">
        <v>0</v>
      </c>
      <c r="U1108" s="9">
        <v>4.8682709553805606E-17</v>
      </c>
      <c r="V1108" s="9">
        <v>9.7365419107611212E-17</v>
      </c>
      <c r="W1108" s="9">
        <v>0</v>
      </c>
      <c r="X1108" s="9">
        <v>0</v>
      </c>
      <c r="Y1108" s="9">
        <v>0</v>
      </c>
      <c r="Z1108" s="9">
        <v>0</v>
      </c>
      <c r="AA1108" s="9">
        <v>0.8176325595492796</v>
      </c>
      <c r="AB1108" s="9">
        <f>_xlfn.XLOOKUP(B1108,'[2]Macro de calcul Nur Journalier-'!$B:$B,'[2]Macro de calcul Nur Journalier-'!$K:$K,"")</f>
        <v>0</v>
      </c>
      <c r="AC1108" s="9">
        <f>_xlfn.XLOOKUP(B1108,'[3]NUR MACRO SITES'!$B:$B,'[3]NUR MACRO SITES'!$K:$K,"")</f>
        <v>0</v>
      </c>
      <c r="AD1108" s="9">
        <v>0</v>
      </c>
      <c r="AE1108" s="9">
        <v>0</v>
      </c>
      <c r="AF1108" s="9">
        <v>9.7365419107611212E-17</v>
      </c>
      <c r="AG1108" s="9">
        <v>0</v>
      </c>
      <c r="AH1108" s="9">
        <v>4.8682709553805606E-17</v>
      </c>
      <c r="AI1108" s="9">
        <v>0</v>
      </c>
      <c r="AJ1108" s="9">
        <v>0</v>
      </c>
      <c r="AK1108" s="9">
        <v>0</v>
      </c>
      <c r="AL1108" s="9">
        <v>0.43146484096419951</v>
      </c>
      <c r="AM1108" s="9">
        <v>2.8897032984869728E-17</v>
      </c>
      <c r="AN1108" s="9">
        <v>0</v>
      </c>
      <c r="AO1108" s="9">
        <v>0.4186020816137776</v>
      </c>
      <c r="AP1108" s="9">
        <v>1.3726090667813123E-16</v>
      </c>
      <c r="AQ1108" s="9">
        <v>0</v>
      </c>
      <c r="AR1108" s="9">
        <v>0.22359713514684249</v>
      </c>
      <c r="AS1108" s="9">
        <v>5.7794065969739457E-17</v>
      </c>
      <c r="AT1108" s="9">
        <v>0</v>
      </c>
      <c r="AU1108" s="9">
        <v>0</v>
      </c>
      <c r="AV1108" s="9">
        <v>0</v>
      </c>
      <c r="AW1108" s="9">
        <v>0</v>
      </c>
      <c r="AX1108" s="9">
        <v>0</v>
      </c>
      <c r="AY1108" s="9">
        <v>0</v>
      </c>
      <c r="AZ1108" s="9">
        <v>0</v>
      </c>
      <c r="BA1108" s="9">
        <v>0</v>
      </c>
      <c r="BB1108" s="9">
        <v>0</v>
      </c>
      <c r="BC1108" s="9">
        <v>0</v>
      </c>
      <c r="BD1108" s="9">
        <v>0</v>
      </c>
      <c r="BE1108" s="9">
        <v>1.308142938259897</v>
      </c>
      <c r="BF1108" s="9">
        <v>0</v>
      </c>
      <c r="BG1108" s="9">
        <v>0</v>
      </c>
      <c r="BH1108" s="9">
        <v>0</v>
      </c>
      <c r="BI1108" s="9">
        <v>0</v>
      </c>
      <c r="BJ1108" s="9">
        <v>0</v>
      </c>
      <c r="BK1108" s="9">
        <v>4.4126837369768248</v>
      </c>
      <c r="BL1108" s="9">
        <v>0</v>
      </c>
      <c r="BM1108" s="9">
        <v>0</v>
      </c>
      <c r="BN1108" s="9">
        <v>0</v>
      </c>
      <c r="BO1108" s="9">
        <v>0.55023000116998055</v>
      </c>
      <c r="BP1108" s="9">
        <v>0</v>
      </c>
      <c r="BQ1108" s="9">
        <v>0</v>
      </c>
      <c r="BR1108" s="9">
        <v>0</v>
      </c>
      <c r="BS1108" s="9">
        <v>2.2008486643666853E-2</v>
      </c>
      <c r="BT1108" s="9">
        <v>0</v>
      </c>
      <c r="BU1108" s="9">
        <v>0</v>
      </c>
      <c r="BV1108" s="9">
        <v>0</v>
      </c>
      <c r="BW1108" s="9">
        <v>0</v>
      </c>
      <c r="BX1108" s="9">
        <v>0</v>
      </c>
      <c r="BY1108" s="9">
        <v>0</v>
      </c>
      <c r="BZ1108" s="9">
        <v>0</v>
      </c>
      <c r="CA1108" s="9">
        <v>0</v>
      </c>
      <c r="CB1108" s="9">
        <v>0</v>
      </c>
      <c r="CC1108" s="9">
        <v>0.28523640753011265</v>
      </c>
      <c r="CD1108" s="9">
        <v>0</v>
      </c>
      <c r="CE1108" s="9">
        <v>0</v>
      </c>
      <c r="CF1108" s="9">
        <v>0</v>
      </c>
      <c r="CG1108" s="9">
        <v>0</v>
      </c>
      <c r="CH1108" s="9">
        <v>0</v>
      </c>
      <c r="CI1108" s="9">
        <v>0</v>
      </c>
      <c r="CJ1108" s="9">
        <v>0</v>
      </c>
      <c r="CK1108" s="9">
        <v>0</v>
      </c>
      <c r="CL1108" s="62">
        <v>0</v>
      </c>
      <c r="CM1108" s="62">
        <v>0</v>
      </c>
      <c r="CN1108" s="62">
        <v>0</v>
      </c>
      <c r="CO1108" s="62">
        <v>1.7899284599338539</v>
      </c>
      <c r="CP1108" s="62">
        <v>0</v>
      </c>
      <c r="CQ1108" s="62">
        <v>0</v>
      </c>
      <c r="CR1108" s="62">
        <v>0</v>
      </c>
      <c r="CS1108" s="62">
        <v>1.0683211912120164E-2</v>
      </c>
      <c r="CT1108" s="62">
        <v>0</v>
      </c>
      <c r="CU1108" s="62">
        <v>0</v>
      </c>
      <c r="CV1108" s="62">
        <v>0</v>
      </c>
      <c r="CW1108" s="80">
        <v>0</v>
      </c>
      <c r="CX1108" s="78">
        <v>0</v>
      </c>
      <c r="CY1108" s="78">
        <v>0</v>
      </c>
      <c r="CZ1108" s="78">
        <v>0</v>
      </c>
      <c r="DA1108" s="78">
        <v>0</v>
      </c>
      <c r="DB1108" s="78">
        <v>0</v>
      </c>
      <c r="DC1108" s="78">
        <v>0</v>
      </c>
      <c r="DD1108" s="78">
        <v>1.7478376751047871E-3</v>
      </c>
      <c r="DE1108" s="78">
        <v>0</v>
      </c>
      <c r="DF1108" s="78">
        <v>1.2127853255829322E-2</v>
      </c>
      <c r="DG1108" s="78">
        <v>0</v>
      </c>
      <c r="DH1108" s="78">
        <v>0</v>
      </c>
      <c r="DI1108" s="10">
        <v>2024</v>
      </c>
      <c r="DJ1108" s="59" t="s">
        <v>74</v>
      </c>
      <c r="DK1108" s="42" t="s">
        <v>5440</v>
      </c>
    </row>
    <row r="1109" spans="1:115" x14ac:dyDescent="0.2">
      <c r="A1109" s="4" t="s">
        <v>3842</v>
      </c>
      <c r="B1109" s="5" t="s">
        <v>3843</v>
      </c>
      <c r="C1109" s="6" t="s">
        <v>159</v>
      </c>
      <c r="D1109" s="5" t="s">
        <v>78</v>
      </c>
      <c r="E1109" s="5" t="s">
        <v>79</v>
      </c>
      <c r="F1109" s="6" t="s">
        <v>131</v>
      </c>
      <c r="G1109" s="5" t="s">
        <v>159</v>
      </c>
      <c r="H1109" s="7">
        <f t="shared" si="56"/>
        <v>0</v>
      </c>
      <c r="I1109" s="8" t="str">
        <f t="shared" si="57"/>
        <v>No impact</v>
      </c>
      <c r="J1109" s="8" t="str">
        <f t="shared" si="55"/>
        <v>No impact</v>
      </c>
      <c r="K1109" s="9">
        <v>0.4966340096515009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6.0853386942257011E-17</v>
      </c>
      <c r="X1109" s="9">
        <v>0</v>
      </c>
      <c r="Y1109" s="9">
        <v>0</v>
      </c>
      <c r="Z1109" s="9">
        <v>0</v>
      </c>
      <c r="AA1109" s="9">
        <v>0</v>
      </c>
      <c r="AB1109" s="9">
        <f>_xlfn.XLOOKUP(B1109,'[2]Macro de calcul Nur Journalier-'!$B:$B,'[2]Macro de calcul Nur Journalier-'!$K:$K,"")</f>
        <v>0</v>
      </c>
      <c r="AC1109" s="9">
        <f>_xlfn.XLOOKUP(B1109,'[3]NUR MACRO SITES'!$B:$B,'[3]NUR MACRO SITES'!$K:$K,"")</f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</v>
      </c>
      <c r="AL1109" s="9">
        <v>0</v>
      </c>
      <c r="AM1109" s="9">
        <v>0</v>
      </c>
      <c r="AN1109" s="9">
        <v>0</v>
      </c>
      <c r="AO1109" s="9">
        <v>0</v>
      </c>
      <c r="AP1109" s="9">
        <v>0</v>
      </c>
      <c r="AQ1109" s="9">
        <v>0</v>
      </c>
      <c r="AR1109" s="9">
        <v>0</v>
      </c>
      <c r="AS1109" s="9">
        <v>0</v>
      </c>
      <c r="AT1109" s="9">
        <v>0</v>
      </c>
      <c r="AU1109" s="9">
        <v>0</v>
      </c>
      <c r="AV1109" s="9">
        <v>0</v>
      </c>
      <c r="AW1109" s="9">
        <v>0</v>
      </c>
      <c r="AX1109" s="9">
        <v>0</v>
      </c>
      <c r="AY1109" s="9">
        <v>0</v>
      </c>
      <c r="AZ1109" s="9">
        <v>0</v>
      </c>
      <c r="BA1109" s="9">
        <v>0</v>
      </c>
      <c r="BB1109" s="9">
        <v>0</v>
      </c>
      <c r="BC1109" s="9">
        <v>0</v>
      </c>
      <c r="BD1109" s="9">
        <v>0</v>
      </c>
      <c r="BE1109" s="9">
        <v>0</v>
      </c>
      <c r="BF1109" s="9">
        <v>0</v>
      </c>
      <c r="BG1109" s="9">
        <v>0</v>
      </c>
      <c r="BH1109" s="9">
        <v>0</v>
      </c>
      <c r="BI1109" s="9">
        <v>0</v>
      </c>
      <c r="BJ1109" s="9">
        <v>0</v>
      </c>
      <c r="BK1109" s="9">
        <v>4.0663978563662186E-3</v>
      </c>
      <c r="BL1109" s="9">
        <v>0</v>
      </c>
      <c r="BM1109" s="9">
        <v>0</v>
      </c>
      <c r="BN1109" s="9">
        <v>0</v>
      </c>
      <c r="BO1109" s="9">
        <v>0</v>
      </c>
      <c r="BP1109" s="9">
        <v>0</v>
      </c>
      <c r="BQ1109" s="9">
        <v>0</v>
      </c>
      <c r="BR1109" s="9">
        <v>0</v>
      </c>
      <c r="BS1109" s="9">
        <v>6.1994732231268515E-2</v>
      </c>
      <c r="BT1109" s="9">
        <v>2.668127716282423E-2</v>
      </c>
      <c r="BU1109" s="9">
        <v>0</v>
      </c>
      <c r="BV1109" s="9">
        <v>0</v>
      </c>
      <c r="BW1109" s="9">
        <v>0</v>
      </c>
      <c r="BX1109" s="9">
        <v>0</v>
      </c>
      <c r="BY1109" s="9">
        <v>0</v>
      </c>
      <c r="BZ1109" s="9">
        <v>0</v>
      </c>
      <c r="CA1109" s="9">
        <v>0</v>
      </c>
      <c r="CB1109" s="9">
        <v>0</v>
      </c>
      <c r="CC1109" s="9">
        <v>0</v>
      </c>
      <c r="CD1109" s="9">
        <v>10.621680891925132</v>
      </c>
      <c r="CE1109" s="9">
        <v>0</v>
      </c>
      <c r="CF1109" s="9">
        <v>0</v>
      </c>
      <c r="CG1109" s="9">
        <v>0</v>
      </c>
      <c r="CH1109" s="9">
        <v>0</v>
      </c>
      <c r="CI1109" s="9">
        <v>0</v>
      </c>
      <c r="CJ1109" s="9">
        <v>0</v>
      </c>
      <c r="CK1109" s="9">
        <v>0</v>
      </c>
      <c r="CL1109" s="62">
        <v>3.9194368110309248</v>
      </c>
      <c r="CM1109" s="62">
        <v>1.1739940302425873</v>
      </c>
      <c r="CN1109" s="62">
        <v>0.36048260295120621</v>
      </c>
      <c r="CO1109" s="62">
        <v>0</v>
      </c>
      <c r="CP1109" s="62">
        <v>0</v>
      </c>
      <c r="CQ1109" s="62">
        <v>0</v>
      </c>
      <c r="CR1109" s="62">
        <v>0</v>
      </c>
      <c r="CS1109" s="62">
        <v>3.1264892290395065E-2</v>
      </c>
      <c r="CT1109" s="62">
        <v>0</v>
      </c>
      <c r="CU1109" s="62">
        <v>0</v>
      </c>
      <c r="CV1109" s="62">
        <v>0</v>
      </c>
      <c r="CW1109" s="80">
        <v>0</v>
      </c>
      <c r="CX1109" s="78">
        <v>0</v>
      </c>
      <c r="CY1109" s="78">
        <v>0</v>
      </c>
      <c r="CZ1109" s="78">
        <v>0</v>
      </c>
      <c r="DA1109" s="78">
        <v>0</v>
      </c>
      <c r="DB1109" s="78">
        <v>0</v>
      </c>
      <c r="DC1109" s="78">
        <v>0</v>
      </c>
      <c r="DD1109" s="78">
        <v>1.5338167352961737E-3</v>
      </c>
      <c r="DE1109" s="78">
        <v>0</v>
      </c>
      <c r="DF1109" s="78">
        <v>0.9350931561810677</v>
      </c>
      <c r="DG1109" s="78">
        <v>0</v>
      </c>
      <c r="DH1109" s="78">
        <v>0</v>
      </c>
      <c r="DI1109" s="10">
        <v>2017</v>
      </c>
      <c r="DJ1109" s="59" t="s">
        <v>74</v>
      </c>
      <c r="DK1109" s="42" t="s">
        <v>5440</v>
      </c>
    </row>
    <row r="1110" spans="1:115" x14ac:dyDescent="0.2">
      <c r="A1110" s="4" t="s">
        <v>4460</v>
      </c>
      <c r="B1110" s="5" t="s">
        <v>4461</v>
      </c>
      <c r="C1110" s="6" t="s">
        <v>88</v>
      </c>
      <c r="D1110" s="5" t="s">
        <v>78</v>
      </c>
      <c r="E1110" s="5" t="s">
        <v>79</v>
      </c>
      <c r="F1110" s="6" t="s">
        <v>77</v>
      </c>
      <c r="G1110" s="5" t="s">
        <v>90</v>
      </c>
      <c r="H1110" s="7">
        <f t="shared" si="56"/>
        <v>0</v>
      </c>
      <c r="I1110" s="8" t="str">
        <f t="shared" si="57"/>
        <v>No impact</v>
      </c>
      <c r="J1110" s="8" t="str">
        <f t="shared" si="55"/>
        <v>No impact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8.5194741719159807E-17</v>
      </c>
      <c r="Z1110" s="9">
        <v>0</v>
      </c>
      <c r="AA1110" s="9">
        <v>0</v>
      </c>
      <c r="AB1110" s="9">
        <f>_xlfn.XLOOKUP(B1110,'[2]Macro de calcul Nur Journalier-'!$B:$B,'[2]Macro de calcul Nur Journalier-'!$K:$K,"")</f>
        <v>0</v>
      </c>
      <c r="AC1110" s="9">
        <f>_xlfn.XLOOKUP(B1110,'[3]NUR MACRO SITES'!$B:$B,'[3]NUR MACRO SITES'!$K:$K,"")</f>
        <v>0</v>
      </c>
      <c r="AD1110" s="9">
        <v>0</v>
      </c>
      <c r="AE1110" s="9">
        <v>0</v>
      </c>
      <c r="AF1110" s="9">
        <v>0</v>
      </c>
      <c r="AG1110" s="9">
        <v>0</v>
      </c>
      <c r="AH1110" s="9">
        <v>0</v>
      </c>
      <c r="AI1110" s="9">
        <v>0</v>
      </c>
      <c r="AJ1110" s="9">
        <v>0</v>
      </c>
      <c r="AK1110" s="9">
        <v>0</v>
      </c>
      <c r="AL1110" s="9">
        <v>0</v>
      </c>
      <c r="AM1110" s="9">
        <v>0</v>
      </c>
      <c r="AN1110" s="9">
        <v>0</v>
      </c>
      <c r="AO1110" s="9">
        <v>0</v>
      </c>
      <c r="AP1110" s="9">
        <v>0</v>
      </c>
      <c r="AQ1110" s="9">
        <v>0</v>
      </c>
      <c r="AR1110" s="9">
        <v>0</v>
      </c>
      <c r="AS1110" s="9">
        <v>0</v>
      </c>
      <c r="AT1110" s="9">
        <v>0</v>
      </c>
      <c r="AU1110" s="9">
        <v>0</v>
      </c>
      <c r="AV1110" s="9">
        <v>0</v>
      </c>
      <c r="AW1110" s="9">
        <v>0</v>
      </c>
      <c r="AX1110" s="9">
        <v>0</v>
      </c>
      <c r="AY1110" s="9">
        <v>0</v>
      </c>
      <c r="AZ1110" s="9">
        <v>0</v>
      </c>
      <c r="BA1110" s="9">
        <v>0</v>
      </c>
      <c r="BB1110" s="9">
        <v>0</v>
      </c>
      <c r="BC1110" s="9">
        <v>0</v>
      </c>
      <c r="BD1110" s="9">
        <v>0</v>
      </c>
      <c r="BE1110" s="9">
        <v>0</v>
      </c>
      <c r="BF1110" s="9">
        <v>0</v>
      </c>
      <c r="BG1110" s="9">
        <v>0</v>
      </c>
      <c r="BH1110" s="9">
        <v>0</v>
      </c>
      <c r="BI1110" s="9">
        <v>0</v>
      </c>
      <c r="BJ1110" s="9">
        <v>0</v>
      </c>
      <c r="BK1110" s="9">
        <v>0</v>
      </c>
      <c r="BL1110" s="9">
        <v>0</v>
      </c>
      <c r="BM1110" s="9">
        <v>0</v>
      </c>
      <c r="BN1110" s="9">
        <v>0</v>
      </c>
      <c r="BO1110" s="9">
        <v>0</v>
      </c>
      <c r="BP1110" s="9">
        <v>0</v>
      </c>
      <c r="BQ1110" s="9">
        <v>0</v>
      </c>
      <c r="BR1110" s="9">
        <v>0</v>
      </c>
      <c r="BS1110" s="9">
        <v>0.66763832173339865</v>
      </c>
      <c r="BT1110" s="9">
        <v>0</v>
      </c>
      <c r="BU1110" s="9">
        <v>2.9111306583569481</v>
      </c>
      <c r="BV1110" s="9">
        <v>0</v>
      </c>
      <c r="BW1110" s="9">
        <v>0</v>
      </c>
      <c r="BX1110" s="9">
        <v>0</v>
      </c>
      <c r="BY1110" s="9">
        <v>0</v>
      </c>
      <c r="BZ1110" s="9">
        <v>0</v>
      </c>
      <c r="CA1110" s="9">
        <v>0</v>
      </c>
      <c r="CB1110" s="9">
        <v>0</v>
      </c>
      <c r="CC1110" s="9">
        <v>0</v>
      </c>
      <c r="CD1110" s="9">
        <v>0</v>
      </c>
      <c r="CE1110" s="9">
        <v>0</v>
      </c>
      <c r="CF1110" s="9">
        <v>0.11942368441328272</v>
      </c>
      <c r="CG1110" s="9">
        <v>0</v>
      </c>
      <c r="CH1110" s="9">
        <v>0</v>
      </c>
      <c r="CI1110" s="9">
        <v>0</v>
      </c>
      <c r="CJ1110" s="9">
        <v>0</v>
      </c>
      <c r="CK1110" s="9">
        <v>0</v>
      </c>
      <c r="CL1110" s="62">
        <v>0</v>
      </c>
      <c r="CM1110" s="62">
        <v>0</v>
      </c>
      <c r="CN1110" s="62">
        <v>0</v>
      </c>
      <c r="CO1110" s="62">
        <v>0</v>
      </c>
      <c r="CP1110" s="62">
        <v>0</v>
      </c>
      <c r="CQ1110" s="62">
        <v>0</v>
      </c>
      <c r="CR1110" s="62">
        <v>0</v>
      </c>
      <c r="CS1110" s="62">
        <v>0</v>
      </c>
      <c r="CT1110" s="62">
        <v>0</v>
      </c>
      <c r="CU1110" s="62">
        <v>0</v>
      </c>
      <c r="CV1110" s="62">
        <v>0</v>
      </c>
      <c r="CW1110" s="80">
        <v>0</v>
      </c>
      <c r="CX1110" s="78">
        <v>0</v>
      </c>
      <c r="CY1110" s="78">
        <v>0</v>
      </c>
      <c r="CZ1110" s="78">
        <v>0</v>
      </c>
      <c r="DA1110" s="78">
        <v>0</v>
      </c>
      <c r="DB1110" s="78">
        <v>0</v>
      </c>
      <c r="DC1110" s="78">
        <v>0</v>
      </c>
      <c r="DD1110" s="78">
        <v>1.3911361087569274E-3</v>
      </c>
      <c r="DE1110" s="78">
        <v>0</v>
      </c>
      <c r="DF1110" s="78">
        <v>0</v>
      </c>
      <c r="DG1110" s="78">
        <v>0</v>
      </c>
      <c r="DH1110" s="78">
        <v>0</v>
      </c>
      <c r="DI1110" s="10">
        <v>2024</v>
      </c>
      <c r="DJ1110" s="59" t="s">
        <v>74</v>
      </c>
      <c r="DK1110" s="42" t="s">
        <v>5440</v>
      </c>
    </row>
    <row r="1111" spans="1:115" x14ac:dyDescent="0.2">
      <c r="A1111" s="4" t="s">
        <v>3952</v>
      </c>
      <c r="B1111" s="5" t="s">
        <v>3953</v>
      </c>
      <c r="C1111" s="6" t="s">
        <v>159</v>
      </c>
      <c r="D1111" s="5" t="s">
        <v>78</v>
      </c>
      <c r="E1111" s="5" t="s">
        <v>79</v>
      </c>
      <c r="F1111" s="6" t="s">
        <v>131</v>
      </c>
      <c r="G1111" s="5" t="s">
        <v>159</v>
      </c>
      <c r="H1111" s="7">
        <f t="shared" si="56"/>
        <v>0</v>
      </c>
      <c r="I1111" s="8" t="str">
        <f t="shared" si="57"/>
        <v>No impact</v>
      </c>
      <c r="J1111" s="8" t="str">
        <f t="shared" si="55"/>
        <v>No impact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0.12524960775923499</v>
      </c>
      <c r="V1111" s="9">
        <v>0</v>
      </c>
      <c r="W1111" s="9">
        <v>0</v>
      </c>
      <c r="X1111" s="9">
        <v>0</v>
      </c>
      <c r="Y1111" s="9">
        <v>0</v>
      </c>
      <c r="Z1111" s="9">
        <v>0</v>
      </c>
      <c r="AA1111" s="9">
        <v>0</v>
      </c>
      <c r="AB1111" s="9">
        <f>_xlfn.XLOOKUP(B1111,'[2]Macro de calcul Nur Journalier-'!$B:$B,'[2]Macro de calcul Nur Journalier-'!$K:$K,"")</f>
        <v>0</v>
      </c>
      <c r="AC1111" s="9">
        <f>_xlfn.XLOOKUP(B1111,'[3]NUR MACRO SITES'!$B:$B,'[3]NUR MACRO SITES'!$K:$K,"")</f>
        <v>0</v>
      </c>
      <c r="AD1111" s="9">
        <v>0</v>
      </c>
      <c r="AE1111" s="9">
        <v>0</v>
      </c>
      <c r="AF1111" s="9">
        <v>0</v>
      </c>
      <c r="AG1111" s="9">
        <v>0</v>
      </c>
      <c r="AH1111" s="9">
        <v>0</v>
      </c>
      <c r="AI1111" s="9">
        <v>0</v>
      </c>
      <c r="AJ1111" s="9">
        <v>0</v>
      </c>
      <c r="AK1111" s="9">
        <v>0</v>
      </c>
      <c r="AL1111" s="9">
        <v>0</v>
      </c>
      <c r="AM1111" s="9">
        <v>0</v>
      </c>
      <c r="AN1111" s="9">
        <v>8.231916126652852E-3</v>
      </c>
      <c r="AO1111" s="9">
        <v>0</v>
      </c>
      <c r="AP1111" s="9">
        <v>0</v>
      </c>
      <c r="AQ1111" s="9">
        <v>0</v>
      </c>
      <c r="AR1111" s="9">
        <v>0</v>
      </c>
      <c r="AS1111" s="9">
        <v>0</v>
      </c>
      <c r="AT1111" s="9">
        <v>0</v>
      </c>
      <c r="AU1111" s="9">
        <v>1.4430548970022652</v>
      </c>
      <c r="AV1111" s="9">
        <v>0.72470130949663258</v>
      </c>
      <c r="AW1111" s="9">
        <v>0</v>
      </c>
      <c r="AX1111" s="9">
        <v>0</v>
      </c>
      <c r="AY1111" s="9">
        <v>0</v>
      </c>
      <c r="AZ1111" s="9">
        <v>0</v>
      </c>
      <c r="BA1111" s="9">
        <v>0</v>
      </c>
      <c r="BB1111" s="9">
        <v>0</v>
      </c>
      <c r="BC1111" s="9">
        <v>0</v>
      </c>
      <c r="BD1111" s="9">
        <v>0</v>
      </c>
      <c r="BE1111" s="9">
        <v>0</v>
      </c>
      <c r="BF1111" s="9">
        <v>0</v>
      </c>
      <c r="BG1111" s="9">
        <v>0</v>
      </c>
      <c r="BH1111" s="9">
        <v>0</v>
      </c>
      <c r="BI1111" s="9">
        <v>0</v>
      </c>
      <c r="BJ1111" s="9">
        <v>0</v>
      </c>
      <c r="BK1111" s="9">
        <v>0</v>
      </c>
      <c r="BL1111" s="9">
        <v>0</v>
      </c>
      <c r="BM1111" s="9">
        <v>0</v>
      </c>
      <c r="BN1111" s="9">
        <v>0</v>
      </c>
      <c r="BO1111" s="9">
        <v>0</v>
      </c>
      <c r="BP1111" s="9">
        <v>0</v>
      </c>
      <c r="BQ1111" s="9">
        <v>0</v>
      </c>
      <c r="BR1111" s="9">
        <v>0</v>
      </c>
      <c r="BS1111" s="9">
        <v>0</v>
      </c>
      <c r="BT1111" s="9">
        <v>0</v>
      </c>
      <c r="BU1111" s="9">
        <v>0</v>
      </c>
      <c r="BV1111" s="9">
        <v>0</v>
      </c>
      <c r="BW1111" s="9">
        <v>0.82581763133038355</v>
      </c>
      <c r="BX1111" s="9">
        <v>0</v>
      </c>
      <c r="BY1111" s="9">
        <v>0</v>
      </c>
      <c r="BZ1111" s="9">
        <v>0</v>
      </c>
      <c r="CA1111" s="9">
        <v>0</v>
      </c>
      <c r="CB1111" s="9">
        <v>0</v>
      </c>
      <c r="CC1111" s="9">
        <v>0</v>
      </c>
      <c r="CD1111" s="9">
        <v>0</v>
      </c>
      <c r="CE1111" s="9">
        <v>0</v>
      </c>
      <c r="CF1111" s="9">
        <v>0</v>
      </c>
      <c r="CG1111" s="9">
        <v>0</v>
      </c>
      <c r="CH1111" s="9">
        <v>0</v>
      </c>
      <c r="CI1111" s="9">
        <v>0</v>
      </c>
      <c r="CJ1111" s="9">
        <v>0</v>
      </c>
      <c r="CK1111" s="9">
        <v>0</v>
      </c>
      <c r="CL1111" s="62">
        <v>0</v>
      </c>
      <c r="CM1111" s="62">
        <v>0</v>
      </c>
      <c r="CN1111" s="62">
        <v>0</v>
      </c>
      <c r="CO1111" s="62">
        <v>0</v>
      </c>
      <c r="CP1111" s="62">
        <v>0</v>
      </c>
      <c r="CQ1111" s="62">
        <v>0</v>
      </c>
      <c r="CR1111" s="62">
        <v>0</v>
      </c>
      <c r="CS1111" s="62">
        <v>1.6961159479843422E-2</v>
      </c>
      <c r="CT1111" s="62">
        <v>0</v>
      </c>
      <c r="CU1111" s="62">
        <v>0</v>
      </c>
      <c r="CV1111" s="62">
        <v>0</v>
      </c>
      <c r="CW1111" s="80">
        <v>0</v>
      </c>
      <c r="CX1111" s="78">
        <v>0</v>
      </c>
      <c r="CY1111" s="78">
        <v>0</v>
      </c>
      <c r="CZ1111" s="78">
        <v>0</v>
      </c>
      <c r="DA1111" s="78">
        <v>0</v>
      </c>
      <c r="DB1111" s="78">
        <v>0</v>
      </c>
      <c r="DC1111" s="78">
        <v>0</v>
      </c>
      <c r="DD1111" s="78">
        <v>1.1771151689481424E-3</v>
      </c>
      <c r="DE1111" s="78">
        <v>0</v>
      </c>
      <c r="DF1111" s="78">
        <v>0</v>
      </c>
      <c r="DG1111" s="78">
        <v>0</v>
      </c>
      <c r="DH1111" s="78">
        <v>0</v>
      </c>
      <c r="DI1111" s="10">
        <v>2018</v>
      </c>
      <c r="DJ1111" s="59" t="s">
        <v>74</v>
      </c>
      <c r="DK1111" s="42" t="s">
        <v>5440</v>
      </c>
    </row>
    <row r="1112" spans="1:115" x14ac:dyDescent="0.2">
      <c r="A1112" s="5" t="s">
        <v>3708</v>
      </c>
      <c r="B1112" s="5" t="s">
        <v>3709</v>
      </c>
      <c r="C1112" s="6" t="s">
        <v>159</v>
      </c>
      <c r="D1112" s="5" t="s">
        <v>78</v>
      </c>
      <c r="E1112" s="5" t="s">
        <v>79</v>
      </c>
      <c r="F1112" s="6" t="s">
        <v>131</v>
      </c>
      <c r="G1112" s="5" t="s">
        <v>159</v>
      </c>
      <c r="H1112" s="7">
        <f t="shared" si="56"/>
        <v>0</v>
      </c>
      <c r="I1112" s="8" t="str">
        <f t="shared" si="57"/>
        <v>No impact</v>
      </c>
      <c r="J1112" s="8" t="str">
        <f t="shared" si="55"/>
        <v>No impact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f>_xlfn.XLOOKUP(B1112,'[2]Macro de calcul Nur Journalier-'!$B:$B,'[2]Macro de calcul Nur Journalier-'!$K:$K,"")</f>
        <v>0</v>
      </c>
      <c r="AC1112" s="9">
        <f>_xlfn.XLOOKUP(B1112,'[3]NUR MACRO SITES'!$B:$B,'[3]NUR MACRO SITES'!$K:$K,"")</f>
        <v>0</v>
      </c>
      <c r="AD1112" s="9">
        <v>0</v>
      </c>
      <c r="AE1112" s="9">
        <v>0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0</v>
      </c>
      <c r="AM1112" s="9">
        <v>0</v>
      </c>
      <c r="AN1112" s="9">
        <v>0</v>
      </c>
      <c r="AO1112" s="9">
        <v>0</v>
      </c>
      <c r="AP1112" s="9">
        <v>0</v>
      </c>
      <c r="AQ1112" s="9">
        <v>0</v>
      </c>
      <c r="AR1112" s="9">
        <v>0</v>
      </c>
      <c r="AS1112" s="9">
        <v>0</v>
      </c>
      <c r="AT1112" s="9">
        <v>0</v>
      </c>
      <c r="AU1112" s="9">
        <v>0</v>
      </c>
      <c r="AV1112" s="9">
        <v>0</v>
      </c>
      <c r="AW1112" s="9">
        <v>0</v>
      </c>
      <c r="AX1112" s="9">
        <v>0</v>
      </c>
      <c r="AY1112" s="9">
        <v>0</v>
      </c>
      <c r="AZ1112" s="9">
        <v>0</v>
      </c>
      <c r="BA1112" s="9">
        <v>0.50553111591123256</v>
      </c>
      <c r="BB1112" s="9">
        <v>5.0690310193234014E-2</v>
      </c>
      <c r="BC1112" s="9">
        <v>0</v>
      </c>
      <c r="BD1112" s="9">
        <v>0</v>
      </c>
      <c r="BE1112" s="9">
        <v>0</v>
      </c>
      <c r="BF1112" s="9">
        <v>14.802686458388216</v>
      </c>
      <c r="BG1112" s="9">
        <v>10.448661380678924</v>
      </c>
      <c r="BH1112" s="9">
        <v>0</v>
      </c>
      <c r="BI1112" s="9">
        <v>0.81344008697811054</v>
      </c>
      <c r="BJ1112" s="9">
        <v>3.7453664466531404E-4</v>
      </c>
      <c r="BK1112" s="9">
        <v>0</v>
      </c>
      <c r="BL1112" s="9">
        <v>0</v>
      </c>
      <c r="BM1112" s="9">
        <v>0</v>
      </c>
      <c r="BN1112" s="9">
        <v>0</v>
      </c>
      <c r="BO1112" s="9">
        <v>0</v>
      </c>
      <c r="BP1112" s="9">
        <v>0</v>
      </c>
      <c r="BQ1112" s="9">
        <v>0</v>
      </c>
      <c r="BR1112" s="9">
        <v>0</v>
      </c>
      <c r="BS1112" s="9">
        <v>4.5497284787676659E-2</v>
      </c>
      <c r="BT1112" s="9">
        <v>0</v>
      </c>
      <c r="BU1112" s="9">
        <v>0</v>
      </c>
      <c r="BV1112" s="9">
        <v>0</v>
      </c>
      <c r="BW1112" s="9">
        <v>0</v>
      </c>
      <c r="BX1112" s="9">
        <v>0</v>
      </c>
      <c r="BY1112" s="9">
        <v>0</v>
      </c>
      <c r="BZ1112" s="9">
        <v>0</v>
      </c>
      <c r="CA1112" s="9">
        <v>0</v>
      </c>
      <c r="CB1112" s="9">
        <v>0</v>
      </c>
      <c r="CC1112" s="9">
        <v>0</v>
      </c>
      <c r="CD1112" s="9">
        <v>2.25970442281405E-2</v>
      </c>
      <c r="CE1112" s="9">
        <v>0</v>
      </c>
      <c r="CF1112" s="9">
        <v>0</v>
      </c>
      <c r="CG1112" s="9">
        <v>0.12821637802375885</v>
      </c>
      <c r="CH1112" s="9">
        <v>0</v>
      </c>
      <c r="CI1112" s="9">
        <v>0</v>
      </c>
      <c r="CJ1112" s="9">
        <v>0</v>
      </c>
      <c r="CK1112" s="9">
        <v>0</v>
      </c>
      <c r="CL1112" s="62">
        <v>2.3845499710358181E-2</v>
      </c>
      <c r="CM1112" s="62">
        <v>0</v>
      </c>
      <c r="CN1112" s="62">
        <v>0</v>
      </c>
      <c r="CO1112" s="62">
        <v>0</v>
      </c>
      <c r="CP1112" s="62">
        <v>8.6536691749920838</v>
      </c>
      <c r="CQ1112" s="62">
        <v>0</v>
      </c>
      <c r="CR1112" s="62">
        <v>0</v>
      </c>
      <c r="CS1112" s="62">
        <v>4.5122748143011628E-2</v>
      </c>
      <c r="CT1112" s="62">
        <v>0</v>
      </c>
      <c r="CU1112" s="62">
        <v>0</v>
      </c>
      <c r="CV1112" s="62">
        <v>0</v>
      </c>
      <c r="CW1112" s="80">
        <v>0.77648580470446582</v>
      </c>
      <c r="CX1112" s="78">
        <v>0</v>
      </c>
      <c r="CY1112" s="78">
        <v>0</v>
      </c>
      <c r="CZ1112" s="78">
        <v>0</v>
      </c>
      <c r="DA1112" s="78">
        <v>0</v>
      </c>
      <c r="DB1112" s="78">
        <v>0</v>
      </c>
      <c r="DC1112" s="78">
        <v>0</v>
      </c>
      <c r="DD1112" s="78">
        <v>9.4525915082201682E-4</v>
      </c>
      <c r="DE1112" s="78">
        <v>0</v>
      </c>
      <c r="DF1112" s="78">
        <v>0</v>
      </c>
      <c r="DG1112" s="78">
        <v>0</v>
      </c>
      <c r="DH1112" s="78">
        <v>0</v>
      </c>
      <c r="DI1112" s="10">
        <v>2010</v>
      </c>
      <c r="DJ1112" s="59" t="s">
        <v>74</v>
      </c>
      <c r="DK1112" s="42" t="s">
        <v>5440</v>
      </c>
    </row>
    <row r="1113" spans="1:115" x14ac:dyDescent="0.2">
      <c r="A1113" s="4" t="s">
        <v>3452</v>
      </c>
      <c r="B1113" s="5" t="s">
        <v>3453</v>
      </c>
      <c r="C1113" s="6" t="s">
        <v>159</v>
      </c>
      <c r="D1113" s="5" t="s">
        <v>78</v>
      </c>
      <c r="E1113" s="5" t="s">
        <v>79</v>
      </c>
      <c r="F1113" s="6" t="s">
        <v>131</v>
      </c>
      <c r="G1113" s="5" t="s">
        <v>159</v>
      </c>
      <c r="H1113" s="7">
        <f t="shared" si="56"/>
        <v>0</v>
      </c>
      <c r="I1113" s="8" t="str">
        <f t="shared" si="57"/>
        <v>No impact</v>
      </c>
      <c r="J1113" s="8" t="str">
        <f t="shared" si="55"/>
        <v>No impact</v>
      </c>
      <c r="K1113" s="9">
        <v>0</v>
      </c>
      <c r="L1113" s="9">
        <v>1.5187443541102079</v>
      </c>
      <c r="M1113" s="9">
        <v>1.5138227725479008</v>
      </c>
      <c r="N1113" s="9">
        <v>0</v>
      </c>
      <c r="O1113" s="9">
        <v>5.4768048248031302E-17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7.3024064330708403E-17</v>
      </c>
      <c r="AA1113" s="9">
        <v>0</v>
      </c>
      <c r="AB1113" s="9">
        <f>_xlfn.XLOOKUP(B1113,'[2]Macro de calcul Nur Journalier-'!$B:$B,'[2]Macro de calcul Nur Journalier-'!$K:$K,"")</f>
        <v>0</v>
      </c>
      <c r="AC1113" s="9">
        <f>_xlfn.XLOOKUP(B1113,'[3]NUR MACRO SITES'!$B:$B,'[3]NUR MACRO SITES'!$K:$K,"")</f>
        <v>0</v>
      </c>
      <c r="AD1113" s="9">
        <v>0</v>
      </c>
      <c r="AE1113" s="9">
        <v>0</v>
      </c>
      <c r="AF1113" s="9">
        <v>0</v>
      </c>
      <c r="AG1113" s="9">
        <v>0</v>
      </c>
      <c r="AH1113" s="9">
        <v>0</v>
      </c>
      <c r="AI1113" s="9">
        <v>0</v>
      </c>
      <c r="AJ1113" s="9">
        <v>0</v>
      </c>
      <c r="AK1113" s="9">
        <v>0</v>
      </c>
      <c r="AL1113" s="9">
        <v>0</v>
      </c>
      <c r="AM1113" s="9">
        <v>0</v>
      </c>
      <c r="AN1113" s="9">
        <v>0</v>
      </c>
      <c r="AO1113" s="9">
        <v>5.418193684663074E-17</v>
      </c>
      <c r="AP1113" s="9">
        <v>0</v>
      </c>
      <c r="AQ1113" s="9">
        <v>0</v>
      </c>
      <c r="AR1113" s="9">
        <v>0</v>
      </c>
      <c r="AS1113" s="9">
        <v>0</v>
      </c>
      <c r="AT1113" s="9">
        <v>0</v>
      </c>
      <c r="AU1113" s="9">
        <v>0</v>
      </c>
      <c r="AV1113" s="9">
        <v>0</v>
      </c>
      <c r="AW1113" s="9">
        <v>0</v>
      </c>
      <c r="AX1113" s="9">
        <v>0</v>
      </c>
      <c r="AY1113" s="9">
        <v>0</v>
      </c>
      <c r="AZ1113" s="9">
        <v>0</v>
      </c>
      <c r="BA1113" s="9">
        <v>0</v>
      </c>
      <c r="BB1113" s="9">
        <v>0</v>
      </c>
      <c r="BC1113" s="9">
        <v>0</v>
      </c>
      <c r="BD1113" s="9">
        <v>0</v>
      </c>
      <c r="BE1113" s="9">
        <v>0</v>
      </c>
      <c r="BF1113" s="9">
        <v>0</v>
      </c>
      <c r="BG1113" s="9">
        <v>0</v>
      </c>
      <c r="BH1113" s="9">
        <v>0</v>
      </c>
      <c r="BI1113" s="9">
        <v>0</v>
      </c>
      <c r="BJ1113" s="9">
        <v>0</v>
      </c>
      <c r="BK1113" s="9">
        <v>0</v>
      </c>
      <c r="BL1113" s="9">
        <v>0</v>
      </c>
      <c r="BM1113" s="9">
        <v>0</v>
      </c>
      <c r="BN1113" s="9">
        <v>0</v>
      </c>
      <c r="BO1113" s="9">
        <v>0</v>
      </c>
      <c r="BP1113" s="9">
        <v>0</v>
      </c>
      <c r="BQ1113" s="9">
        <v>0</v>
      </c>
      <c r="BR1113" s="9">
        <v>0</v>
      </c>
      <c r="BS1113" s="9">
        <v>5.4486164259644233E-2</v>
      </c>
      <c r="BT1113" s="9">
        <v>0</v>
      </c>
      <c r="BU1113" s="9">
        <v>0</v>
      </c>
      <c r="BV1113" s="9">
        <v>0</v>
      </c>
      <c r="BW1113" s="9">
        <v>0</v>
      </c>
      <c r="BX1113" s="9">
        <v>0</v>
      </c>
      <c r="BY1113" s="9">
        <v>0</v>
      </c>
      <c r="BZ1113" s="9">
        <v>0</v>
      </c>
      <c r="CA1113" s="9">
        <v>0</v>
      </c>
      <c r="CB1113" s="9">
        <v>0</v>
      </c>
      <c r="CC1113" s="9">
        <v>0</v>
      </c>
      <c r="CD1113" s="9">
        <v>14.650518073354965</v>
      </c>
      <c r="CE1113" s="9">
        <v>0.38684284870431734</v>
      </c>
      <c r="CF1113" s="9">
        <v>0</v>
      </c>
      <c r="CG1113" s="9">
        <v>0</v>
      </c>
      <c r="CH1113" s="9">
        <v>0</v>
      </c>
      <c r="CI1113" s="9">
        <v>0</v>
      </c>
      <c r="CJ1113" s="9">
        <v>0</v>
      </c>
      <c r="CK1113" s="9">
        <v>9.4525915082201682E-4</v>
      </c>
      <c r="CL1113" s="62">
        <v>0</v>
      </c>
      <c r="CM1113" s="62">
        <v>0</v>
      </c>
      <c r="CN1113" s="62">
        <v>0</v>
      </c>
      <c r="CO1113" s="62">
        <v>0</v>
      </c>
      <c r="CP1113" s="62">
        <v>6.717867609500253</v>
      </c>
      <c r="CQ1113" s="62">
        <v>0</v>
      </c>
      <c r="CR1113" s="62">
        <v>0</v>
      </c>
      <c r="CS1113" s="62">
        <v>2.7430350452155142E-2</v>
      </c>
      <c r="CT1113" s="62">
        <v>0</v>
      </c>
      <c r="CU1113" s="62">
        <v>0</v>
      </c>
      <c r="CV1113" s="62">
        <v>0</v>
      </c>
      <c r="CW1113" s="80">
        <v>0</v>
      </c>
      <c r="CX1113" s="78">
        <v>0</v>
      </c>
      <c r="CY1113" s="78">
        <v>0</v>
      </c>
      <c r="CZ1113" s="78">
        <v>0</v>
      </c>
      <c r="DA1113" s="78">
        <v>0</v>
      </c>
      <c r="DB1113" s="78">
        <v>0</v>
      </c>
      <c r="DC1113" s="78">
        <v>0</v>
      </c>
      <c r="DD1113" s="78">
        <v>8.2041360260028291E-4</v>
      </c>
      <c r="DE1113" s="78">
        <v>0</v>
      </c>
      <c r="DF1113" s="78">
        <v>0</v>
      </c>
      <c r="DG1113" s="78">
        <v>0</v>
      </c>
      <c r="DH1113" s="78">
        <v>0</v>
      </c>
      <c r="DI1113" s="10">
        <v>2017</v>
      </c>
      <c r="DJ1113" s="59" t="s">
        <v>74</v>
      </c>
      <c r="DK1113" s="42" t="s">
        <v>5440</v>
      </c>
    </row>
    <row r="1114" spans="1:115" x14ac:dyDescent="0.2">
      <c r="A1114" s="4" t="s">
        <v>4048</v>
      </c>
      <c r="B1114" s="5" t="s">
        <v>4049</v>
      </c>
      <c r="C1114" s="6" t="s">
        <v>159</v>
      </c>
      <c r="D1114" s="5" t="s">
        <v>78</v>
      </c>
      <c r="E1114" s="5" t="s">
        <v>79</v>
      </c>
      <c r="F1114" s="6" t="s">
        <v>131</v>
      </c>
      <c r="G1114" s="5" t="s">
        <v>159</v>
      </c>
      <c r="H1114" s="7">
        <f t="shared" si="56"/>
        <v>0</v>
      </c>
      <c r="I1114" s="8" t="str">
        <f t="shared" si="57"/>
        <v>No impact</v>
      </c>
      <c r="J1114" s="8" t="str">
        <f t="shared" si="55"/>
        <v>No impact</v>
      </c>
      <c r="K1114" s="9">
        <v>0</v>
      </c>
      <c r="L1114" s="9">
        <v>1.1194833713688011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9.7365419107611212E-17</v>
      </c>
      <c r="V1114" s="9">
        <v>0</v>
      </c>
      <c r="W1114" s="9">
        <v>0</v>
      </c>
      <c r="X1114" s="9">
        <v>0</v>
      </c>
      <c r="Y1114" s="9">
        <v>1.4473164194361248</v>
      </c>
      <c r="Z1114" s="9">
        <v>4.8682709553805606E-17</v>
      </c>
      <c r="AA1114" s="9">
        <v>0.5824181048828031</v>
      </c>
      <c r="AB1114" s="9">
        <f>_xlfn.XLOOKUP(B1114,'[2]Macro de calcul Nur Journalier-'!$B:$B,'[2]Macro de calcul Nur Journalier-'!$K:$K,"")</f>
        <v>0.94800804093567204</v>
      </c>
      <c r="AC1114" s="9">
        <f>_xlfn.XLOOKUP(B1114,'[3]NUR MACRO SITES'!$B:$B,'[3]NUR MACRO SITES'!$K:$K,"")</f>
        <v>0</v>
      </c>
      <c r="AD1114" s="9">
        <v>0.94800804093567281</v>
      </c>
      <c r="AE1114" s="9">
        <v>0</v>
      </c>
      <c r="AF1114" s="9">
        <v>0</v>
      </c>
      <c r="AG1114" s="9">
        <v>0</v>
      </c>
      <c r="AH1114" s="9">
        <v>0</v>
      </c>
      <c r="AI1114" s="9">
        <v>0</v>
      </c>
      <c r="AJ1114" s="9">
        <v>0</v>
      </c>
      <c r="AK1114" s="9">
        <v>0</v>
      </c>
      <c r="AL1114" s="9">
        <v>1.5240002317786328</v>
      </c>
      <c r="AM1114" s="9">
        <v>0</v>
      </c>
      <c r="AN1114" s="9">
        <v>0</v>
      </c>
      <c r="AO1114" s="9">
        <v>0</v>
      </c>
      <c r="AP1114" s="9">
        <v>0</v>
      </c>
      <c r="AQ1114" s="9">
        <v>0</v>
      </c>
      <c r="AR1114" s="9">
        <v>0</v>
      </c>
      <c r="AS1114" s="9">
        <v>0</v>
      </c>
      <c r="AT1114" s="9">
        <v>0</v>
      </c>
      <c r="AU1114" s="9">
        <v>0</v>
      </c>
      <c r="AV1114" s="9">
        <v>0</v>
      </c>
      <c r="AW1114" s="9">
        <v>0</v>
      </c>
      <c r="AX1114" s="9">
        <v>0</v>
      </c>
      <c r="AY1114" s="9">
        <v>2.1901836046572893</v>
      </c>
      <c r="AZ1114" s="9">
        <v>0</v>
      </c>
      <c r="BA1114" s="9">
        <v>0</v>
      </c>
      <c r="BB1114" s="9">
        <v>0</v>
      </c>
      <c r="BC1114" s="9">
        <v>0</v>
      </c>
      <c r="BD1114" s="9">
        <v>0</v>
      </c>
      <c r="BE1114" s="9">
        <v>2.9108055423844901</v>
      </c>
      <c r="BF1114" s="9">
        <v>0.9273527913878794</v>
      </c>
      <c r="BG1114" s="9">
        <v>0</v>
      </c>
      <c r="BH1114" s="9">
        <v>0</v>
      </c>
      <c r="BI1114" s="9">
        <v>0</v>
      </c>
      <c r="BJ1114" s="9">
        <v>0</v>
      </c>
      <c r="BK1114" s="9">
        <v>0</v>
      </c>
      <c r="BL1114" s="9">
        <v>0</v>
      </c>
      <c r="BM1114" s="9">
        <v>0</v>
      </c>
      <c r="BN1114" s="9">
        <v>0</v>
      </c>
      <c r="BO1114" s="9">
        <v>0</v>
      </c>
      <c r="BP1114" s="9">
        <v>1.1205244654470325</v>
      </c>
      <c r="BQ1114" s="9">
        <v>8.5875902098261528E-2</v>
      </c>
      <c r="BR1114" s="9">
        <v>0</v>
      </c>
      <c r="BS1114" s="9">
        <v>2.4879934252767244E-2</v>
      </c>
      <c r="BT1114" s="9">
        <v>0</v>
      </c>
      <c r="BU1114" s="9">
        <v>0</v>
      </c>
      <c r="BV1114" s="9">
        <v>0</v>
      </c>
      <c r="BW1114" s="9">
        <v>0</v>
      </c>
      <c r="BX1114" s="9">
        <v>6.3266016613732159</v>
      </c>
      <c r="BY1114" s="9">
        <v>0</v>
      </c>
      <c r="BZ1114" s="9">
        <v>0</v>
      </c>
      <c r="CA1114" s="9">
        <v>0</v>
      </c>
      <c r="CB1114" s="9">
        <v>0</v>
      </c>
      <c r="CC1114" s="9">
        <v>0</v>
      </c>
      <c r="CD1114" s="9">
        <v>0</v>
      </c>
      <c r="CE1114" s="9">
        <v>0.15004651388425214</v>
      </c>
      <c r="CF1114" s="9">
        <v>3.2647289210776389</v>
      </c>
      <c r="CG1114" s="9">
        <v>0</v>
      </c>
      <c r="CH1114" s="9">
        <v>0</v>
      </c>
      <c r="CI1114" s="9">
        <v>0</v>
      </c>
      <c r="CJ1114" s="9">
        <v>0</v>
      </c>
      <c r="CK1114" s="9">
        <v>2.927717281192125</v>
      </c>
      <c r="CL1114" s="62">
        <v>1.5057621571027839</v>
      </c>
      <c r="CM1114" s="62">
        <v>0</v>
      </c>
      <c r="CN1114" s="62">
        <v>0</v>
      </c>
      <c r="CO1114" s="62">
        <v>0</v>
      </c>
      <c r="CP1114" s="62">
        <v>0</v>
      </c>
      <c r="CQ1114" s="62">
        <v>0</v>
      </c>
      <c r="CR1114" s="62">
        <v>0</v>
      </c>
      <c r="CS1114" s="62">
        <v>24.07915707139453</v>
      </c>
      <c r="CT1114" s="62">
        <v>0</v>
      </c>
      <c r="CU1114" s="62">
        <v>0</v>
      </c>
      <c r="CV1114" s="62">
        <v>0</v>
      </c>
      <c r="CW1114" s="80">
        <v>0</v>
      </c>
      <c r="CX1114" s="78">
        <v>0</v>
      </c>
      <c r="CY1114" s="78">
        <v>0</v>
      </c>
      <c r="CZ1114" s="78">
        <v>0</v>
      </c>
      <c r="DA1114" s="78">
        <v>0</v>
      </c>
      <c r="DB1114" s="78">
        <v>0</v>
      </c>
      <c r="DC1114" s="78">
        <v>0</v>
      </c>
      <c r="DD1114" s="78">
        <v>7.3123821101323244E-4</v>
      </c>
      <c r="DE1114" s="78">
        <v>0</v>
      </c>
      <c r="DF1114" s="78">
        <v>0</v>
      </c>
      <c r="DG1114" s="78">
        <v>0</v>
      </c>
      <c r="DH1114" s="78">
        <v>0</v>
      </c>
      <c r="DI1114" s="10">
        <v>2017</v>
      </c>
      <c r="DJ1114" s="59" t="s">
        <v>74</v>
      </c>
      <c r="DK1114" s="42" t="s">
        <v>5440</v>
      </c>
    </row>
    <row r="1115" spans="1:115" x14ac:dyDescent="0.2">
      <c r="A1115" s="4" t="s">
        <v>3042</v>
      </c>
      <c r="B1115" s="5" t="s">
        <v>3043</v>
      </c>
      <c r="C1115" s="6" t="s">
        <v>159</v>
      </c>
      <c r="D1115" s="5" t="s">
        <v>78</v>
      </c>
      <c r="E1115" s="5" t="s">
        <v>79</v>
      </c>
      <c r="F1115" s="6" t="s">
        <v>131</v>
      </c>
      <c r="G1115" s="5" t="s">
        <v>159</v>
      </c>
      <c r="H1115" s="7">
        <f t="shared" si="56"/>
        <v>0</v>
      </c>
      <c r="I1115" s="8" t="str">
        <f t="shared" si="57"/>
        <v>No impact</v>
      </c>
      <c r="J1115" s="8" t="str">
        <f t="shared" si="55"/>
        <v>No impact</v>
      </c>
      <c r="K1115" s="9">
        <v>6.6125441270860081</v>
      </c>
      <c r="L1115" s="9">
        <v>0.65267600318547037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0</v>
      </c>
      <c r="Y1115" s="9">
        <v>0</v>
      </c>
      <c r="Z1115" s="9">
        <v>0</v>
      </c>
      <c r="AA1115" s="9">
        <v>0</v>
      </c>
      <c r="AB1115" s="9">
        <f>_xlfn.XLOOKUP(B1115,'[2]Macro de calcul Nur Journalier-'!$B:$B,'[2]Macro de calcul Nur Journalier-'!$K:$K,"")</f>
        <v>0</v>
      </c>
      <c r="AC1115" s="9">
        <f>_xlfn.XLOOKUP(B1115,'[3]NUR MACRO SITES'!$B:$B,'[3]NUR MACRO SITES'!$K:$K,"")</f>
        <v>0</v>
      </c>
      <c r="AD1115" s="9">
        <v>0</v>
      </c>
      <c r="AE1115" s="9">
        <v>0</v>
      </c>
      <c r="AF1115" s="9">
        <v>0</v>
      </c>
      <c r="AG1115" s="9">
        <v>0</v>
      </c>
      <c r="AH1115" s="9">
        <v>0</v>
      </c>
      <c r="AI1115" s="9">
        <v>1.0291862787048927</v>
      </c>
      <c r="AJ1115" s="9">
        <v>0.22819423643797843</v>
      </c>
      <c r="AK1115" s="9">
        <v>1.4083152070555791</v>
      </c>
      <c r="AL1115" s="9">
        <v>2.8711021074026526</v>
      </c>
      <c r="AM1115" s="9">
        <v>4.0007112375533394E-2</v>
      </c>
      <c r="AN1115" s="9">
        <v>0</v>
      </c>
      <c r="AO1115" s="9">
        <v>1.2896668598423091E-2</v>
      </c>
      <c r="AP1115" s="9">
        <v>0</v>
      </c>
      <c r="AQ1115" s="9">
        <v>0</v>
      </c>
      <c r="AR1115" s="9">
        <v>0.46025557721464144</v>
      </c>
      <c r="AS1115" s="9">
        <v>0</v>
      </c>
      <c r="AT1115" s="9">
        <v>0</v>
      </c>
      <c r="AU1115" s="9">
        <v>0</v>
      </c>
      <c r="AV1115" s="9">
        <v>0</v>
      </c>
      <c r="AW1115" s="9">
        <v>0</v>
      </c>
      <c r="AX1115" s="9">
        <v>0</v>
      </c>
      <c r="AY1115" s="9">
        <v>0</v>
      </c>
      <c r="AZ1115" s="9">
        <v>0</v>
      </c>
      <c r="BA1115" s="9">
        <v>0</v>
      </c>
      <c r="BB1115" s="9">
        <v>0</v>
      </c>
      <c r="BC1115" s="9">
        <v>0</v>
      </c>
      <c r="BD1115" s="9">
        <v>0</v>
      </c>
      <c r="BE1115" s="9">
        <v>0</v>
      </c>
      <c r="BF1115" s="9">
        <v>0</v>
      </c>
      <c r="BG1115" s="9">
        <v>0</v>
      </c>
      <c r="BH1115" s="9">
        <v>7.5008488020183925</v>
      </c>
      <c r="BI1115" s="9">
        <v>0.1136272839601294</v>
      </c>
      <c r="BJ1115" s="9">
        <v>0</v>
      </c>
      <c r="BK1115" s="9">
        <v>0</v>
      </c>
      <c r="BL1115" s="9">
        <v>0</v>
      </c>
      <c r="BM1115" s="9">
        <v>0</v>
      </c>
      <c r="BN1115" s="9">
        <v>0</v>
      </c>
      <c r="BO1115" s="9">
        <v>0</v>
      </c>
      <c r="BP1115" s="9">
        <v>0</v>
      </c>
      <c r="BQ1115" s="9">
        <v>0</v>
      </c>
      <c r="BR1115" s="9">
        <v>0</v>
      </c>
      <c r="BS1115" s="9">
        <v>8.1203111579103301E-2</v>
      </c>
      <c r="BT1115" s="9">
        <v>0</v>
      </c>
      <c r="BU1115" s="9">
        <v>0</v>
      </c>
      <c r="BV1115" s="9">
        <v>0</v>
      </c>
      <c r="BW1115" s="9">
        <v>0</v>
      </c>
      <c r="BX1115" s="9">
        <v>0</v>
      </c>
      <c r="BY1115" s="9">
        <v>0</v>
      </c>
      <c r="BZ1115" s="9">
        <v>0</v>
      </c>
      <c r="CA1115" s="9">
        <v>0</v>
      </c>
      <c r="CB1115" s="9">
        <v>0</v>
      </c>
      <c r="CC1115" s="9">
        <v>0</v>
      </c>
      <c r="CD1115" s="9">
        <v>0</v>
      </c>
      <c r="CE1115" s="9">
        <v>0</v>
      </c>
      <c r="CF1115" s="9">
        <v>0</v>
      </c>
      <c r="CG1115" s="9">
        <v>0</v>
      </c>
      <c r="CH1115" s="9">
        <v>0</v>
      </c>
      <c r="CI1115" s="9">
        <v>0</v>
      </c>
      <c r="CJ1115" s="9">
        <v>0.27977887356498915</v>
      </c>
      <c r="CK1115" s="9">
        <v>0</v>
      </c>
      <c r="CL1115" s="62">
        <v>0</v>
      </c>
      <c r="CM1115" s="62">
        <v>0</v>
      </c>
      <c r="CN1115" s="62">
        <v>0</v>
      </c>
      <c r="CO1115" s="62">
        <v>0</v>
      </c>
      <c r="CP1115" s="62">
        <v>0</v>
      </c>
      <c r="CQ1115" s="62">
        <v>0</v>
      </c>
      <c r="CR1115" s="62">
        <v>0</v>
      </c>
      <c r="CS1115" s="62">
        <v>3.0890355645729724E-2</v>
      </c>
      <c r="CT1115" s="62">
        <v>0</v>
      </c>
      <c r="CU1115" s="62">
        <v>0.16643695085793905</v>
      </c>
      <c r="CV1115" s="62">
        <v>0</v>
      </c>
      <c r="CW1115" s="80">
        <v>0</v>
      </c>
      <c r="CX1115" s="78">
        <v>0</v>
      </c>
      <c r="CY1115" s="78">
        <v>0</v>
      </c>
      <c r="CZ1115" s="78">
        <v>0</v>
      </c>
      <c r="DA1115" s="78">
        <v>0</v>
      </c>
      <c r="DB1115" s="78">
        <v>0</v>
      </c>
      <c r="DC1115" s="78">
        <v>0</v>
      </c>
      <c r="DD1115" s="78">
        <v>7.3123821101323244E-4</v>
      </c>
      <c r="DE1115" s="78">
        <v>0</v>
      </c>
      <c r="DF1115" s="78">
        <v>0</v>
      </c>
      <c r="DG1115" s="78">
        <v>0</v>
      </c>
      <c r="DH1115" s="78">
        <v>0</v>
      </c>
      <c r="DI1115" s="10">
        <v>2016</v>
      </c>
      <c r="DJ1115" s="59" t="s">
        <v>74</v>
      </c>
      <c r="DK1115" s="42" t="s">
        <v>5440</v>
      </c>
    </row>
    <row r="1116" spans="1:115" x14ac:dyDescent="0.2">
      <c r="A1116" s="4" t="s">
        <v>4582</v>
      </c>
      <c r="B1116" s="5" t="s">
        <v>4583</v>
      </c>
      <c r="C1116" s="6" t="s">
        <v>159</v>
      </c>
      <c r="D1116" s="5" t="s">
        <v>78</v>
      </c>
      <c r="E1116" s="5" t="s">
        <v>79</v>
      </c>
      <c r="F1116" s="6" t="s">
        <v>131</v>
      </c>
      <c r="G1116" s="5" t="s">
        <v>159</v>
      </c>
      <c r="H1116" s="7">
        <f t="shared" si="56"/>
        <v>0</v>
      </c>
      <c r="I1116" s="8" t="str">
        <f t="shared" si="57"/>
        <v>No impact</v>
      </c>
      <c r="J1116" s="8" t="str">
        <f t="shared" si="55"/>
        <v>No impact</v>
      </c>
      <c r="K1116" s="9">
        <v>0</v>
      </c>
      <c r="L1116" s="9">
        <v>0</v>
      </c>
      <c r="M1116" s="9">
        <v>8.5194741719159807E-17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1.8256016082677101E-17</v>
      </c>
      <c r="X1116" s="9">
        <v>0</v>
      </c>
      <c r="Y1116" s="9">
        <v>0</v>
      </c>
      <c r="Z1116" s="9">
        <v>0</v>
      </c>
      <c r="AA1116" s="9">
        <v>1.4085009271145343</v>
      </c>
      <c r="AB1116" s="9">
        <f>_xlfn.XLOOKUP(B1116,'[2]Macro de calcul Nur Journalier-'!$B:$B,'[2]Macro de calcul Nur Journalier-'!$K:$K,"")</f>
        <v>0</v>
      </c>
      <c r="AC1116" s="9">
        <f>_xlfn.XLOOKUP(B1116,'[3]NUR MACRO SITES'!$B:$B,'[3]NUR MACRO SITES'!$K:$K,"")</f>
        <v>0</v>
      </c>
      <c r="AD1116" s="9">
        <v>0</v>
      </c>
      <c r="AE1116" s="9">
        <v>0</v>
      </c>
      <c r="AF1116" s="9">
        <v>0</v>
      </c>
      <c r="AG1116" s="9">
        <v>0</v>
      </c>
      <c r="AH1116" s="9">
        <v>0</v>
      </c>
      <c r="AI1116" s="9">
        <v>0</v>
      </c>
      <c r="AJ1116" s="9">
        <v>0</v>
      </c>
      <c r="AK1116" s="9">
        <v>0</v>
      </c>
      <c r="AL1116" s="9">
        <v>0</v>
      </c>
      <c r="AM1116" s="9">
        <v>0.58228916050553436</v>
      </c>
      <c r="AN1116" s="9">
        <v>4.8659770881993095E-3</v>
      </c>
      <c r="AO1116" s="9">
        <v>0</v>
      </c>
      <c r="AP1116" s="9">
        <v>0</v>
      </c>
      <c r="AQ1116" s="9">
        <v>0</v>
      </c>
      <c r="AR1116" s="9">
        <v>0</v>
      </c>
      <c r="AS1116" s="9">
        <v>0</v>
      </c>
      <c r="AT1116" s="9">
        <v>0</v>
      </c>
      <c r="AU1116" s="9">
        <v>0</v>
      </c>
      <c r="AV1116" s="9">
        <v>7.9666654959052341E-2</v>
      </c>
      <c r="AW1116" s="9">
        <v>0</v>
      </c>
      <c r="AX1116" s="9">
        <v>1.3706689145285635</v>
      </c>
      <c r="AY1116" s="9">
        <v>0</v>
      </c>
      <c r="AZ1116" s="9">
        <v>0</v>
      </c>
      <c r="BA1116" s="9">
        <v>0</v>
      </c>
      <c r="BB1116" s="9">
        <v>0</v>
      </c>
      <c r="BC1116" s="9">
        <v>0</v>
      </c>
      <c r="BD1116" s="9">
        <v>0</v>
      </c>
      <c r="BE1116" s="9">
        <v>0</v>
      </c>
      <c r="BF1116" s="9">
        <v>0</v>
      </c>
      <c r="BG1116" s="9">
        <v>0</v>
      </c>
      <c r="BH1116" s="9">
        <v>0</v>
      </c>
      <c r="BI1116" s="9">
        <v>0</v>
      </c>
      <c r="BJ1116" s="9">
        <v>0</v>
      </c>
      <c r="BK1116" s="9">
        <v>0</v>
      </c>
      <c r="BL1116" s="9">
        <v>0</v>
      </c>
      <c r="BM1116" s="9">
        <v>0</v>
      </c>
      <c r="BN1116" s="9">
        <v>0</v>
      </c>
      <c r="BO1116" s="9">
        <v>0</v>
      </c>
      <c r="BP1116" s="9">
        <v>0</v>
      </c>
      <c r="BQ1116" s="9">
        <v>0</v>
      </c>
      <c r="BR1116" s="9">
        <v>0.8991554733715148</v>
      </c>
      <c r="BS1116" s="9">
        <v>5.5324412940562034E-2</v>
      </c>
      <c r="BT1116" s="9">
        <v>0</v>
      </c>
      <c r="BU1116" s="9">
        <v>0</v>
      </c>
      <c r="BV1116" s="9">
        <v>0</v>
      </c>
      <c r="BW1116" s="9">
        <v>0</v>
      </c>
      <c r="BX1116" s="9">
        <v>0</v>
      </c>
      <c r="BY1116" s="9">
        <v>0</v>
      </c>
      <c r="BZ1116" s="9">
        <v>6.4094991053924746</v>
      </c>
      <c r="CA1116" s="9">
        <v>1.2772056284653566</v>
      </c>
      <c r="CB1116" s="9">
        <v>0</v>
      </c>
      <c r="CC1116" s="9">
        <v>2.9463549380337913E-2</v>
      </c>
      <c r="CD1116" s="9">
        <v>0</v>
      </c>
      <c r="CE1116" s="9">
        <v>0</v>
      </c>
      <c r="CF1116" s="9">
        <v>30.817517185881471</v>
      </c>
      <c r="CG1116" s="9">
        <v>60.097079898297274</v>
      </c>
      <c r="CH1116" s="9">
        <v>60.097079898297274</v>
      </c>
      <c r="CI1116" s="9">
        <v>60.097079898297274</v>
      </c>
      <c r="CJ1116" s="9">
        <v>41.186974400241979</v>
      </c>
      <c r="CK1116" s="9">
        <v>0</v>
      </c>
      <c r="CL1116" s="62">
        <v>0</v>
      </c>
      <c r="CM1116" s="62">
        <v>0</v>
      </c>
      <c r="CN1116" s="62">
        <v>0</v>
      </c>
      <c r="CO1116" s="62">
        <v>0</v>
      </c>
      <c r="CP1116" s="62">
        <v>0</v>
      </c>
      <c r="CQ1116" s="62">
        <v>0</v>
      </c>
      <c r="CR1116" s="62">
        <v>2.2669097944542904</v>
      </c>
      <c r="CS1116" s="62">
        <v>2.9053342579037855E-2</v>
      </c>
      <c r="CT1116" s="62">
        <v>0</v>
      </c>
      <c r="CU1116" s="62">
        <v>0</v>
      </c>
      <c r="CV1116" s="62">
        <v>0</v>
      </c>
      <c r="CW1116" s="80">
        <v>0</v>
      </c>
      <c r="CX1116" s="78">
        <v>0</v>
      </c>
      <c r="CY1116" s="78">
        <v>0</v>
      </c>
      <c r="CZ1116" s="78">
        <v>0</v>
      </c>
      <c r="DA1116" s="78">
        <v>0</v>
      </c>
      <c r="DB1116" s="78">
        <v>0</v>
      </c>
      <c r="DC1116" s="78">
        <v>0</v>
      </c>
      <c r="DD1116" s="78">
        <v>7.134031326957198E-4</v>
      </c>
      <c r="DE1116" s="78">
        <v>0</v>
      </c>
      <c r="DF1116" s="78">
        <v>0</v>
      </c>
      <c r="DG1116" s="78">
        <v>0</v>
      </c>
      <c r="DH1116" s="78">
        <v>0</v>
      </c>
      <c r="DI1116" s="10">
        <v>2017</v>
      </c>
      <c r="DJ1116" s="59" t="s">
        <v>74</v>
      </c>
      <c r="DK1116" s="42" t="s">
        <v>5440</v>
      </c>
    </row>
    <row r="1117" spans="1:115" x14ac:dyDescent="0.2">
      <c r="A1117" s="4" t="s">
        <v>4302</v>
      </c>
      <c r="B1117" s="5" t="s">
        <v>4303</v>
      </c>
      <c r="C1117" s="6"/>
      <c r="D1117" s="4"/>
      <c r="E1117" s="5"/>
      <c r="F1117" s="6" t="s">
        <v>72</v>
      </c>
      <c r="G1117" s="5" t="s">
        <v>4304</v>
      </c>
      <c r="H1117" s="7">
        <f t="shared" si="56"/>
        <v>1</v>
      </c>
      <c r="I1117" s="8" t="str">
        <f t="shared" si="57"/>
        <v>No impact</v>
      </c>
      <c r="J1117" s="8" t="str">
        <f t="shared" si="55"/>
        <v>No impact</v>
      </c>
      <c r="K1117" s="9">
        <v>0</v>
      </c>
      <c r="L1117" s="9">
        <v>0</v>
      </c>
      <c r="M1117" s="9">
        <v>0.23144433746969054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0.8012706223553463</v>
      </c>
      <c r="T1117" s="9">
        <v>0</v>
      </c>
      <c r="U1117" s="9">
        <v>0</v>
      </c>
      <c r="V1117" s="9">
        <v>0</v>
      </c>
      <c r="W1117" s="9">
        <v>0</v>
      </c>
      <c r="X1117" s="9">
        <v>1.1135031854704514</v>
      </c>
      <c r="Y1117" s="9">
        <v>0.19801472685779525</v>
      </c>
      <c r="Z1117" s="9">
        <v>0</v>
      </c>
      <c r="AA1117" s="9">
        <v>0.23073860124566181</v>
      </c>
      <c r="AB1117" s="9">
        <f>_xlfn.XLOOKUP(B1117,'[2]Macro de calcul Nur Journalier-'!$B:$B,'[2]Macro de calcul Nur Journalier-'!$K:$K,"")</f>
        <v>5.9263270812532798E-2</v>
      </c>
      <c r="AC1117" s="9">
        <f>_xlfn.XLOOKUP(B1117,'[3]NUR MACRO SITES'!$B:$B,'[3]NUR MACRO SITES'!$K:$K,"")</f>
        <v>1.7791981647886163E-2</v>
      </c>
      <c r="AD1117" s="9">
        <v>5.9263270812532839E-2</v>
      </c>
      <c r="AE1117" s="9">
        <v>0</v>
      </c>
      <c r="AF1117" s="9">
        <v>0</v>
      </c>
      <c r="AG1117" s="9">
        <v>0</v>
      </c>
      <c r="AH1117" s="9">
        <v>0</v>
      </c>
      <c r="AI1117" s="9">
        <v>0</v>
      </c>
      <c r="AJ1117" s="9">
        <v>0</v>
      </c>
      <c r="AK1117" s="9">
        <v>2.3765110183996581</v>
      </c>
      <c r="AL1117" s="9">
        <v>0</v>
      </c>
      <c r="AM1117" s="9">
        <v>0</v>
      </c>
      <c r="AN1117" s="9">
        <v>0</v>
      </c>
      <c r="AO1117" s="9">
        <v>1.7268730719022855E-2</v>
      </c>
      <c r="AP1117" s="9">
        <v>0</v>
      </c>
      <c r="AQ1117" s="9">
        <v>0</v>
      </c>
      <c r="AR1117" s="9">
        <v>0</v>
      </c>
      <c r="AS1117" s="9">
        <v>0</v>
      </c>
      <c r="AT1117" s="9">
        <v>0</v>
      </c>
      <c r="AU1117" s="9">
        <v>0</v>
      </c>
      <c r="AV1117" s="9">
        <v>0</v>
      </c>
      <c r="AW1117" s="9">
        <v>0</v>
      </c>
      <c r="AX1117" s="9">
        <v>0</v>
      </c>
      <c r="AY1117" s="9">
        <v>0</v>
      </c>
      <c r="AZ1117" s="9">
        <v>0</v>
      </c>
      <c r="BA1117" s="9">
        <v>0.30448943095141917</v>
      </c>
      <c r="BB1117" s="9">
        <v>0</v>
      </c>
      <c r="BC1117" s="9">
        <v>0</v>
      </c>
      <c r="BD1117" s="9">
        <v>0</v>
      </c>
      <c r="BE1117" s="9">
        <v>0.57788051209103841</v>
      </c>
      <c r="BF1117" s="9">
        <v>0</v>
      </c>
      <c r="BG1117" s="9">
        <v>0</v>
      </c>
      <c r="BH1117" s="9">
        <v>0</v>
      </c>
      <c r="BI1117" s="9">
        <v>0</v>
      </c>
      <c r="BJ1117" s="9">
        <v>0</v>
      </c>
      <c r="BK1117" s="9">
        <v>0.43396067099338775</v>
      </c>
      <c r="BL1117" s="9">
        <v>0</v>
      </c>
      <c r="BM1117" s="9">
        <v>0</v>
      </c>
      <c r="BN1117" s="9">
        <v>0</v>
      </c>
      <c r="BO1117" s="9">
        <v>0</v>
      </c>
      <c r="BP1117" s="9">
        <v>7.7368569740863702E-2</v>
      </c>
      <c r="BQ1117" s="9">
        <v>0.13490453239278261</v>
      </c>
      <c r="BR1117" s="9">
        <v>0</v>
      </c>
      <c r="BS1117" s="9">
        <v>0</v>
      </c>
      <c r="BT1117" s="9">
        <v>5.2488635488096159E-2</v>
      </c>
      <c r="BU1117" s="9">
        <v>0</v>
      </c>
      <c r="BV1117" s="9">
        <v>0.77156332308886433</v>
      </c>
      <c r="BW1117" s="9">
        <v>0</v>
      </c>
      <c r="BX1117" s="9">
        <v>0</v>
      </c>
      <c r="BY1117" s="9">
        <v>0</v>
      </c>
      <c r="BZ1117" s="9">
        <v>0</v>
      </c>
      <c r="CA1117" s="9">
        <v>0</v>
      </c>
      <c r="CB1117" s="9">
        <v>0</v>
      </c>
      <c r="CC1117" s="9">
        <v>0</v>
      </c>
      <c r="CD1117" s="9">
        <v>0</v>
      </c>
      <c r="CE1117" s="9">
        <v>0.6265998065250703</v>
      </c>
      <c r="CF1117" s="9">
        <v>0</v>
      </c>
      <c r="CG1117" s="9">
        <v>0.75091030239731993</v>
      </c>
      <c r="CH1117" s="9">
        <v>1.3011938088022534</v>
      </c>
      <c r="CI1117" s="9">
        <v>0.16390436973686839</v>
      </c>
      <c r="CJ1117" s="9">
        <v>1.7069418405230101</v>
      </c>
      <c r="CK1117" s="9">
        <v>0</v>
      </c>
      <c r="CL1117" s="62">
        <v>0.16427890638153364</v>
      </c>
      <c r="CM1117" s="62">
        <v>0</v>
      </c>
      <c r="CN1117" s="62">
        <v>0</v>
      </c>
      <c r="CO1117" s="62">
        <v>0</v>
      </c>
      <c r="CP1117" s="62">
        <v>0</v>
      </c>
      <c r="CQ1117" s="62">
        <v>4.3336208347958092</v>
      </c>
      <c r="CR1117" s="62">
        <v>0</v>
      </c>
      <c r="CS1117" s="62">
        <v>7.6699415663233531E-2</v>
      </c>
      <c r="CT1117" s="62">
        <v>0</v>
      </c>
      <c r="CU1117" s="62">
        <v>0</v>
      </c>
      <c r="CV1117" s="62">
        <v>0</v>
      </c>
      <c r="CW1117" s="80">
        <v>0</v>
      </c>
      <c r="CX1117" s="78">
        <v>0</v>
      </c>
      <c r="CY1117" s="78">
        <v>0</v>
      </c>
      <c r="CZ1117" s="78">
        <v>0</v>
      </c>
      <c r="DA1117" s="78">
        <v>2.6912419777817727</v>
      </c>
      <c r="DB1117" s="78">
        <v>0</v>
      </c>
      <c r="DC1117" s="78">
        <v>0</v>
      </c>
      <c r="DD1117" s="78">
        <v>6.5989789774364852E-4</v>
      </c>
      <c r="DE1117" s="78">
        <v>0</v>
      </c>
      <c r="DF1117" s="78">
        <v>0</v>
      </c>
      <c r="DG1117" s="78">
        <v>0</v>
      </c>
      <c r="DH1117" s="78">
        <v>0</v>
      </c>
      <c r="DI1117" s="10">
        <v>2015</v>
      </c>
      <c r="DJ1117" s="61" t="s">
        <v>80</v>
      </c>
      <c r="DK1117" s="42" t="s">
        <v>5440</v>
      </c>
    </row>
    <row r="1118" spans="1:115" x14ac:dyDescent="0.2">
      <c r="A1118" s="74" t="s">
        <v>5562</v>
      </c>
      <c r="B1118" s="4" t="s">
        <v>5563</v>
      </c>
      <c r="C1118" s="74"/>
      <c r="D1118" s="73" t="e">
        <v>#N/A</v>
      </c>
      <c r="E1118" s="64" t="e">
        <v>#N/A</v>
      </c>
      <c r="F1118" s="6" t="s">
        <v>131</v>
      </c>
      <c r="G1118" s="5" t="s">
        <v>159</v>
      </c>
      <c r="H1118" s="7">
        <f t="shared" si="56"/>
        <v>0</v>
      </c>
      <c r="I1118" s="8" t="str">
        <f t="shared" si="57"/>
        <v>No impact</v>
      </c>
      <c r="J1118" s="8" t="str">
        <f t="shared" si="55"/>
        <v>No impact</v>
      </c>
      <c r="K1118" s="67"/>
      <c r="L1118" s="67"/>
      <c r="M1118" s="67"/>
      <c r="N1118" s="67"/>
      <c r="O1118" s="67"/>
      <c r="P1118" s="67"/>
      <c r="Q1118" s="67"/>
      <c r="R1118" s="67"/>
      <c r="S1118" s="67"/>
      <c r="T1118" s="67"/>
      <c r="U1118" s="67"/>
      <c r="V1118" s="67"/>
      <c r="W1118" s="67"/>
      <c r="X1118" s="67"/>
      <c r="Y1118" s="67"/>
      <c r="Z1118" s="67"/>
      <c r="AA1118" s="67"/>
      <c r="AB1118" s="67"/>
      <c r="AC1118" s="67"/>
      <c r="AD1118" s="67"/>
      <c r="AE1118" s="67"/>
      <c r="AF1118" s="67"/>
      <c r="AG1118" s="67"/>
      <c r="AH1118" s="67"/>
      <c r="AI1118" s="67"/>
      <c r="AJ1118" s="67"/>
      <c r="AK1118" s="67"/>
      <c r="AL1118" s="67"/>
      <c r="AM1118" s="67"/>
      <c r="AN1118" s="67"/>
      <c r="AO1118" s="67"/>
      <c r="AP1118" s="67"/>
      <c r="AQ1118" s="67"/>
      <c r="AR1118" s="67"/>
      <c r="AS1118" s="67"/>
      <c r="AT1118" s="67"/>
      <c r="AU1118" s="67"/>
      <c r="AV1118" s="67"/>
      <c r="AW1118" s="67"/>
      <c r="AX1118" s="67"/>
      <c r="AY1118" s="67"/>
      <c r="AZ1118" s="67"/>
      <c r="BA1118" s="67"/>
      <c r="BB1118" s="67"/>
      <c r="BC1118" s="67"/>
      <c r="BD1118" s="67"/>
      <c r="BE1118" s="67"/>
      <c r="BF1118" s="67"/>
      <c r="BG1118" s="67"/>
      <c r="BH1118" s="67"/>
      <c r="BI1118" s="67"/>
      <c r="BJ1118" s="67"/>
      <c r="BK1118" s="67"/>
      <c r="BL1118" s="67"/>
      <c r="BM1118" s="67"/>
      <c r="BN1118" s="67"/>
      <c r="BO1118" s="67"/>
      <c r="BP1118" s="67"/>
      <c r="BQ1118" s="67"/>
      <c r="BR1118" s="67"/>
      <c r="BS1118" s="67"/>
      <c r="BT1118" s="67"/>
      <c r="BU1118" s="67"/>
      <c r="BV1118" s="67"/>
      <c r="BW1118" s="67"/>
      <c r="BX1118" s="67"/>
      <c r="BY1118" s="67"/>
      <c r="BZ1118" s="67"/>
      <c r="CA1118" s="67"/>
      <c r="CB1118" s="67"/>
      <c r="CC1118" s="67"/>
      <c r="CD1118" s="67"/>
      <c r="CE1118" s="67"/>
      <c r="CF1118" s="67"/>
      <c r="CG1118" s="67"/>
      <c r="CH1118" s="67"/>
      <c r="CI1118" s="67"/>
      <c r="CJ1118" s="67"/>
      <c r="CK1118" s="67"/>
      <c r="CL1118" s="51"/>
      <c r="CM1118" s="51"/>
      <c r="CN1118" s="51"/>
      <c r="CO1118" s="51"/>
      <c r="CP1118" s="51"/>
      <c r="CQ1118" s="51"/>
      <c r="CR1118" s="51"/>
      <c r="CS1118" s="51"/>
      <c r="CT1118" s="51"/>
      <c r="CU1118" s="51">
        <v>0</v>
      </c>
      <c r="CV1118" s="51">
        <v>0</v>
      </c>
      <c r="CW1118" s="81">
        <v>0</v>
      </c>
      <c r="CX1118" s="79">
        <v>0</v>
      </c>
      <c r="CY1118" s="79">
        <v>0</v>
      </c>
      <c r="CZ1118" s="79">
        <v>0</v>
      </c>
      <c r="DA1118" s="79">
        <v>0</v>
      </c>
      <c r="DB1118" s="78">
        <v>0</v>
      </c>
      <c r="DC1118" s="78">
        <v>0.89558845770803552</v>
      </c>
      <c r="DD1118" s="78">
        <v>4.8154711456976478E-4</v>
      </c>
      <c r="DE1118" s="78">
        <v>0</v>
      </c>
      <c r="DF1118" s="78">
        <v>0</v>
      </c>
      <c r="DG1118" s="78">
        <v>0</v>
      </c>
      <c r="DH1118" s="78">
        <v>1.5694868919308568E-3</v>
      </c>
      <c r="DI1118" s="67"/>
      <c r="DJ1118" s="59" t="s">
        <v>74</v>
      </c>
      <c r="DK1118" s="76" t="s">
        <v>5440</v>
      </c>
    </row>
    <row r="1119" spans="1:115" x14ac:dyDescent="0.2">
      <c r="A1119" s="4" t="s">
        <v>1308</v>
      </c>
      <c r="B1119" s="4" t="s">
        <v>1309</v>
      </c>
      <c r="C1119" s="6" t="s">
        <v>214</v>
      </c>
      <c r="D1119" s="4" t="s">
        <v>78</v>
      </c>
      <c r="E1119" s="4" t="s">
        <v>79</v>
      </c>
      <c r="F1119" s="6" t="s">
        <v>216</v>
      </c>
      <c r="G1119" s="4" t="s">
        <v>217</v>
      </c>
      <c r="H1119" s="7">
        <f t="shared" si="56"/>
        <v>0</v>
      </c>
      <c r="I1119" s="8" t="str">
        <f t="shared" si="57"/>
        <v>No impact</v>
      </c>
      <c r="J1119" s="8" t="str">
        <f t="shared" si="55"/>
        <v>No impact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0.51138018233252502</v>
      </c>
      <c r="U1119" s="9">
        <v>5.0144415917843389E-2</v>
      </c>
      <c r="V1119" s="9">
        <v>0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9">
        <f>_xlfn.XLOOKUP(B1119,'[2]Macro de calcul Nur Journalier-'!$B:$B,'[2]Macro de calcul Nur Journalier-'!$K:$K,"")</f>
        <v>0</v>
      </c>
      <c r="AC1119" s="9">
        <f>_xlfn.XLOOKUP(B1119,'[3]NUR MACRO SITES'!$B:$B,'[3]NUR MACRO SITES'!$K:$K,"")</f>
        <v>0</v>
      </c>
      <c r="AD1119" s="9">
        <v>0</v>
      </c>
      <c r="AE1119" s="9">
        <v>0</v>
      </c>
      <c r="AF1119" s="9">
        <v>0.19268456116578711</v>
      </c>
      <c r="AG1119" s="9">
        <v>0</v>
      </c>
      <c r="AH1119" s="9">
        <v>0</v>
      </c>
      <c r="AI1119" s="9">
        <v>0</v>
      </c>
      <c r="AJ1119" s="9">
        <v>0</v>
      </c>
      <c r="AK1119" s="9">
        <v>0</v>
      </c>
      <c r="AL1119" s="9">
        <v>0</v>
      </c>
      <c r="AM1119" s="9">
        <v>0</v>
      </c>
      <c r="AN1119" s="9">
        <v>0</v>
      </c>
      <c r="AO1119" s="9">
        <v>0</v>
      </c>
      <c r="AP1119" s="9">
        <v>0</v>
      </c>
      <c r="AQ1119" s="9">
        <v>0</v>
      </c>
      <c r="AR1119" s="9">
        <v>0</v>
      </c>
      <c r="AS1119" s="9">
        <v>0</v>
      </c>
      <c r="AT1119" s="9">
        <v>0</v>
      </c>
      <c r="AU1119" s="9">
        <v>0</v>
      </c>
      <c r="AV1119" s="9">
        <v>0</v>
      </c>
      <c r="AW1119" s="9">
        <v>0</v>
      </c>
      <c r="AX1119" s="9">
        <v>0</v>
      </c>
      <c r="AY1119" s="9">
        <v>0</v>
      </c>
      <c r="AZ1119" s="9">
        <v>0</v>
      </c>
      <c r="BA1119" s="9">
        <v>0.78728216520614192</v>
      </c>
      <c r="BB1119" s="9">
        <v>0</v>
      </c>
      <c r="BC1119" s="9">
        <v>0.21576766825304836</v>
      </c>
      <c r="BD1119" s="9">
        <v>0.21576766825304836</v>
      </c>
      <c r="BE1119" s="9">
        <v>0</v>
      </c>
      <c r="BF1119" s="9">
        <v>0</v>
      </c>
      <c r="BG1119" s="9">
        <v>0</v>
      </c>
      <c r="BH1119" s="9">
        <v>0</v>
      </c>
      <c r="BI1119" s="9">
        <v>0</v>
      </c>
      <c r="BJ1119" s="9">
        <v>0</v>
      </c>
      <c r="BK1119" s="9">
        <v>0</v>
      </c>
      <c r="BL1119" s="9">
        <v>0</v>
      </c>
      <c r="BM1119" s="9">
        <v>0</v>
      </c>
      <c r="BN1119" s="9">
        <v>0</v>
      </c>
      <c r="BO1119" s="9">
        <v>0</v>
      </c>
      <c r="BP1119" s="9">
        <v>0</v>
      </c>
      <c r="BQ1119" s="9">
        <v>0</v>
      </c>
      <c r="BR1119" s="9">
        <v>0</v>
      </c>
      <c r="BS1119" s="9">
        <v>0</v>
      </c>
      <c r="BT1119" s="9">
        <v>0</v>
      </c>
      <c r="BU1119" s="9">
        <v>0</v>
      </c>
      <c r="BV1119" s="9">
        <v>0</v>
      </c>
      <c r="BW1119" s="9">
        <v>0</v>
      </c>
      <c r="BX1119" s="9">
        <v>0</v>
      </c>
      <c r="BY1119" s="9">
        <v>0</v>
      </c>
      <c r="BZ1119" s="9">
        <v>0</v>
      </c>
      <c r="CA1119" s="9">
        <v>0</v>
      </c>
      <c r="CB1119" s="9">
        <v>0</v>
      </c>
      <c r="CC1119" s="9">
        <v>0</v>
      </c>
      <c r="CD1119" s="9">
        <v>0</v>
      </c>
      <c r="CE1119" s="9">
        <v>0</v>
      </c>
      <c r="CF1119" s="9">
        <v>0</v>
      </c>
      <c r="CG1119" s="9">
        <v>1.5003046231376609</v>
      </c>
      <c r="CH1119" s="9">
        <v>0</v>
      </c>
      <c r="CI1119" s="9">
        <v>0</v>
      </c>
      <c r="CJ1119" s="9">
        <v>0</v>
      </c>
      <c r="CK1119" s="9">
        <v>0</v>
      </c>
      <c r="CL1119" s="62">
        <v>0</v>
      </c>
      <c r="CM1119" s="62">
        <v>0</v>
      </c>
      <c r="CN1119" s="62">
        <v>0</v>
      </c>
      <c r="CO1119" s="62">
        <v>0</v>
      </c>
      <c r="CP1119" s="62">
        <v>0</v>
      </c>
      <c r="CQ1119" s="62">
        <v>0</v>
      </c>
      <c r="CR1119" s="62">
        <v>0</v>
      </c>
      <c r="CS1119" s="62">
        <v>0</v>
      </c>
      <c r="CT1119" s="62">
        <v>0</v>
      </c>
      <c r="CU1119" s="62">
        <v>0</v>
      </c>
      <c r="CV1119" s="62">
        <v>2.1402093980875088E-3</v>
      </c>
      <c r="CW1119" s="80">
        <v>0</v>
      </c>
      <c r="CX1119" s="78">
        <v>0</v>
      </c>
      <c r="CY1119" s="78">
        <v>0</v>
      </c>
      <c r="CZ1119" s="78">
        <v>0</v>
      </c>
      <c r="DA1119" s="78">
        <v>0</v>
      </c>
      <c r="DB1119" s="78">
        <v>0</v>
      </c>
      <c r="DC1119" s="78">
        <v>0</v>
      </c>
      <c r="DD1119" s="78">
        <v>1.7835078317395909E-4</v>
      </c>
      <c r="DE1119" s="78">
        <v>0</v>
      </c>
      <c r="DF1119" s="78">
        <v>0</v>
      </c>
      <c r="DG1119" s="78">
        <v>0</v>
      </c>
      <c r="DH1119" s="78">
        <v>0</v>
      </c>
      <c r="DI1119" s="10">
        <v>2018</v>
      </c>
      <c r="DJ1119" s="60" t="s">
        <v>85</v>
      </c>
      <c r="DK1119" s="42" t="s">
        <v>5440</v>
      </c>
    </row>
    <row r="1120" spans="1:115" x14ac:dyDescent="0.2">
      <c r="A1120" s="4" t="s">
        <v>3797</v>
      </c>
      <c r="B1120" s="5" t="s">
        <v>3798</v>
      </c>
      <c r="C1120" s="6" t="s">
        <v>159</v>
      </c>
      <c r="D1120" s="5" t="s">
        <v>78</v>
      </c>
      <c r="E1120" s="5" t="s">
        <v>79</v>
      </c>
      <c r="F1120" s="6" t="s">
        <v>131</v>
      </c>
      <c r="G1120" s="5" t="s">
        <v>159</v>
      </c>
      <c r="H1120" s="7">
        <f t="shared" si="56"/>
        <v>0</v>
      </c>
      <c r="I1120" s="8" t="str">
        <f t="shared" si="57"/>
        <v>No impact</v>
      </c>
      <c r="J1120" s="8" t="str">
        <f t="shared" si="55"/>
        <v>No impact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0.16005354680739806</v>
      </c>
      <c r="AA1120" s="9">
        <v>0</v>
      </c>
      <c r="AB1120" s="9">
        <f>_xlfn.XLOOKUP(B1120,'[2]Macro de calcul Nur Journalier-'!$B:$B,'[2]Macro de calcul Nur Journalier-'!$K:$K,"")</f>
        <v>0</v>
      </c>
      <c r="AC1120" s="9">
        <f>_xlfn.XLOOKUP(B1120,'[3]NUR MACRO SITES'!$B:$B,'[3]NUR MACRO SITES'!$K:$K,"")</f>
        <v>9.7131590833452311E-2</v>
      </c>
      <c r="AD1120" s="9">
        <v>0</v>
      </c>
      <c r="AE1120" s="9">
        <v>0</v>
      </c>
      <c r="AF1120" s="9">
        <v>0</v>
      </c>
      <c r="AG1120" s="9">
        <v>0</v>
      </c>
      <c r="AH1120" s="9">
        <v>0</v>
      </c>
      <c r="AI1120" s="9">
        <v>0</v>
      </c>
      <c r="AJ1120" s="9">
        <v>0</v>
      </c>
      <c r="AK1120" s="9">
        <v>0</v>
      </c>
      <c r="AL1120" s="9">
        <v>0.46476444753482637</v>
      </c>
      <c r="AM1120" s="9">
        <v>0</v>
      </c>
      <c r="AN1120" s="9">
        <v>0</v>
      </c>
      <c r="AO1120" s="9">
        <v>0</v>
      </c>
      <c r="AP1120" s="9">
        <v>0</v>
      </c>
      <c r="AQ1120" s="9">
        <v>0</v>
      </c>
      <c r="AR1120" s="9">
        <v>0</v>
      </c>
      <c r="AS1120" s="9">
        <v>0</v>
      </c>
      <c r="AT1120" s="9">
        <v>0</v>
      </c>
      <c r="AU1120" s="9">
        <v>0</v>
      </c>
      <c r="AV1120" s="9">
        <v>3.8415608591047185E-4</v>
      </c>
      <c r="AW1120" s="9">
        <v>1.0024644527568552E-2</v>
      </c>
      <c r="AX1120" s="9">
        <v>0</v>
      </c>
      <c r="AY1120" s="9">
        <v>0</v>
      </c>
      <c r="AZ1120" s="9">
        <v>0</v>
      </c>
      <c r="BA1120" s="9">
        <v>0</v>
      </c>
      <c r="BB1120" s="9">
        <v>0</v>
      </c>
      <c r="BC1120" s="9">
        <v>0</v>
      </c>
      <c r="BD1120" s="9">
        <v>0</v>
      </c>
      <c r="BE1120" s="9">
        <v>14.133321918409637</v>
      </c>
      <c r="BF1120" s="9">
        <v>0</v>
      </c>
      <c r="BG1120" s="9">
        <v>0</v>
      </c>
      <c r="BH1120" s="9">
        <v>0</v>
      </c>
      <c r="BI1120" s="9">
        <v>0</v>
      </c>
      <c r="BJ1120" s="9">
        <v>0</v>
      </c>
      <c r="BK1120" s="9">
        <v>0</v>
      </c>
      <c r="BL1120" s="9">
        <v>0</v>
      </c>
      <c r="BM1120" s="9">
        <v>0.12010141738934375</v>
      </c>
      <c r="BN1120" s="9">
        <v>0</v>
      </c>
      <c r="BO1120" s="9">
        <v>0</v>
      </c>
      <c r="BP1120" s="9">
        <v>0</v>
      </c>
      <c r="BQ1120" s="9">
        <v>0</v>
      </c>
      <c r="BR1120" s="9">
        <v>0</v>
      </c>
      <c r="BS1120" s="9">
        <v>7.3454483453327715</v>
      </c>
      <c r="BT1120" s="9">
        <v>0</v>
      </c>
      <c r="BU1120" s="9">
        <v>0</v>
      </c>
      <c r="BV1120" s="9">
        <v>0</v>
      </c>
      <c r="BW1120" s="9">
        <v>0.9707098075809063</v>
      </c>
      <c r="BX1120" s="9">
        <v>0</v>
      </c>
      <c r="BY1120" s="9">
        <v>0</v>
      </c>
      <c r="BZ1120" s="9">
        <v>0</v>
      </c>
      <c r="CA1120" s="9">
        <v>0</v>
      </c>
      <c r="CB1120" s="9">
        <v>0</v>
      </c>
      <c r="CC1120" s="9">
        <v>0</v>
      </c>
      <c r="CD1120" s="9">
        <v>0</v>
      </c>
      <c r="CE1120" s="9">
        <v>5.8409881489471294E-2</v>
      </c>
      <c r="CF1120" s="9">
        <v>0</v>
      </c>
      <c r="CG1120" s="9">
        <v>0.20920546866305395</v>
      </c>
      <c r="CH1120" s="9">
        <v>3.6137970739057104</v>
      </c>
      <c r="CI1120" s="9">
        <v>0.21575094240553791</v>
      </c>
      <c r="CJ1120" s="9">
        <v>0</v>
      </c>
      <c r="CK1120" s="9">
        <v>0</v>
      </c>
      <c r="CL1120" s="62">
        <v>0</v>
      </c>
      <c r="CM1120" s="62">
        <v>0</v>
      </c>
      <c r="CN1120" s="62">
        <v>0</v>
      </c>
      <c r="CO1120" s="62">
        <v>0</v>
      </c>
      <c r="CP1120" s="62">
        <v>0</v>
      </c>
      <c r="CQ1120" s="62">
        <v>0</v>
      </c>
      <c r="CR1120" s="62">
        <v>1.4766731443671111</v>
      </c>
      <c r="CS1120" s="62">
        <v>9.7700559022694658E-2</v>
      </c>
      <c r="CT1120" s="62">
        <v>0</v>
      </c>
      <c r="CU1120" s="62">
        <v>4.0498469036877234</v>
      </c>
      <c r="CV1120" s="62">
        <v>0</v>
      </c>
      <c r="CW1120" s="80">
        <v>0</v>
      </c>
      <c r="CX1120" s="78">
        <v>0</v>
      </c>
      <c r="CY1120" s="78">
        <v>0.35468620249805261</v>
      </c>
      <c r="CZ1120" s="78">
        <v>0</v>
      </c>
      <c r="DA1120" s="78">
        <v>0</v>
      </c>
      <c r="DB1120" s="78">
        <v>0</v>
      </c>
      <c r="DC1120" s="78">
        <v>2.3346117517471239E-2</v>
      </c>
      <c r="DD1120" s="78">
        <v>1.2484554822173385E-4</v>
      </c>
      <c r="DE1120" s="78">
        <v>0</v>
      </c>
      <c r="DF1120" s="78">
        <v>0.11539295671355131</v>
      </c>
      <c r="DG1120" s="78">
        <v>0</v>
      </c>
      <c r="DH1120" s="78">
        <v>0</v>
      </c>
      <c r="DI1120" s="10">
        <v>2024</v>
      </c>
      <c r="DJ1120" s="59" t="s">
        <v>74</v>
      </c>
      <c r="DK1120" s="42" t="s">
        <v>5440</v>
      </c>
    </row>
    <row r="1121" spans="1:115" x14ac:dyDescent="0.2">
      <c r="A1121" s="4" t="s">
        <v>1256</v>
      </c>
      <c r="B1121" s="5" t="s">
        <v>1257</v>
      </c>
      <c r="C1121" s="6" t="s">
        <v>216</v>
      </c>
      <c r="D1121" s="5" t="s">
        <v>70</v>
      </c>
      <c r="E1121" s="5" t="s">
        <v>215</v>
      </c>
      <c r="F1121" s="6" t="s">
        <v>216</v>
      </c>
      <c r="G1121" s="5" t="s">
        <v>1258</v>
      </c>
      <c r="H1121" s="7">
        <f t="shared" si="56"/>
        <v>0</v>
      </c>
      <c r="I1121" s="8" t="str">
        <f t="shared" si="57"/>
        <v>No impact</v>
      </c>
      <c r="J1121" s="8" t="str">
        <f t="shared" si="55"/>
        <v>No impact</v>
      </c>
      <c r="K1121" s="9">
        <v>0</v>
      </c>
      <c r="L1121" s="9">
        <v>0.10437467313269624</v>
      </c>
      <c r="M1121" s="9">
        <v>0</v>
      </c>
      <c r="N1121" s="9">
        <v>2.19966837826273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0.59012548732943459</v>
      </c>
      <c r="U1121" s="9">
        <v>5.3487376979032941E-2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0</v>
      </c>
      <c r="AB1121" s="9">
        <f>_xlfn.XLOOKUP(B1121,'[2]Macro de calcul Nur Journalier-'!$B:$B,'[2]Macro de calcul Nur Journalier-'!$K:$K,"")</f>
        <v>0</v>
      </c>
      <c r="AC1121" s="9">
        <f>_xlfn.XLOOKUP(B1121,'[3]NUR MACRO SITES'!$B:$B,'[3]NUR MACRO SITES'!$K:$K,"")</f>
        <v>0</v>
      </c>
      <c r="AD1121" s="9">
        <v>0</v>
      </c>
      <c r="AE1121" s="9">
        <v>0</v>
      </c>
      <c r="AF1121" s="9">
        <v>0.30292798816146049</v>
      </c>
      <c r="AG1121" s="9">
        <v>0</v>
      </c>
      <c r="AH1121" s="9">
        <v>0</v>
      </c>
      <c r="AI1121" s="9">
        <v>0</v>
      </c>
      <c r="AJ1121" s="9">
        <v>0</v>
      </c>
      <c r="AK1121" s="9">
        <v>0</v>
      </c>
      <c r="AL1121" s="9">
        <v>0</v>
      </c>
      <c r="AM1121" s="9">
        <v>0</v>
      </c>
      <c r="AN1121" s="9">
        <v>0</v>
      </c>
      <c r="AO1121" s="9">
        <v>0</v>
      </c>
      <c r="AP1121" s="9">
        <v>0</v>
      </c>
      <c r="AQ1121" s="9">
        <v>0</v>
      </c>
      <c r="AR1121" s="9">
        <v>0</v>
      </c>
      <c r="AS1121" s="9">
        <v>0</v>
      </c>
      <c r="AT1121" s="9">
        <v>0</v>
      </c>
      <c r="AU1121" s="9">
        <v>0</v>
      </c>
      <c r="AV1121" s="9">
        <v>0</v>
      </c>
      <c r="AW1121" s="9">
        <v>0</v>
      </c>
      <c r="AX1121" s="9">
        <v>0</v>
      </c>
      <c r="AY1121" s="9">
        <v>0</v>
      </c>
      <c r="AZ1121" s="9">
        <v>0</v>
      </c>
      <c r="BA1121" s="9">
        <v>0</v>
      </c>
      <c r="BB1121" s="9">
        <v>0</v>
      </c>
      <c r="BC1121" s="9">
        <v>5.323964315192387</v>
      </c>
      <c r="BD1121" s="9">
        <v>5.323964315192387</v>
      </c>
      <c r="BE1121" s="9">
        <v>0</v>
      </c>
      <c r="BF1121" s="9">
        <v>0</v>
      </c>
      <c r="BG1121" s="9">
        <v>0</v>
      </c>
      <c r="BH1121" s="9">
        <v>0</v>
      </c>
      <c r="BI1121" s="9">
        <v>5.5823795133449192E-2</v>
      </c>
      <c r="BJ1121" s="9">
        <v>0</v>
      </c>
      <c r="BK1121" s="9">
        <v>0</v>
      </c>
      <c r="BL1121" s="9">
        <v>0</v>
      </c>
      <c r="BM1121" s="9">
        <v>0</v>
      </c>
      <c r="BN1121" s="9">
        <v>0</v>
      </c>
      <c r="BO1121" s="9">
        <v>0</v>
      </c>
      <c r="BP1121" s="9">
        <v>0</v>
      </c>
      <c r="BQ1121" s="9">
        <v>5.3505234952187721E-4</v>
      </c>
      <c r="BR1121" s="9">
        <v>0</v>
      </c>
      <c r="BS1121" s="9">
        <v>7.0248806476559009</v>
      </c>
      <c r="BT1121" s="9">
        <v>31.703813567786149</v>
      </c>
      <c r="BU1121" s="9">
        <v>0</v>
      </c>
      <c r="BV1121" s="9">
        <v>0</v>
      </c>
      <c r="BW1121" s="9">
        <v>2.0688690848179252E-2</v>
      </c>
      <c r="BX1121" s="9">
        <v>1.310878256328599E-2</v>
      </c>
      <c r="BY1121" s="9">
        <v>0</v>
      </c>
      <c r="BZ1121" s="9">
        <v>0</v>
      </c>
      <c r="CA1121" s="9">
        <v>0</v>
      </c>
      <c r="CB1121" s="9">
        <v>0</v>
      </c>
      <c r="CC1121" s="9">
        <v>0</v>
      </c>
      <c r="CD1121" s="9">
        <v>0</v>
      </c>
      <c r="CE1121" s="9">
        <v>0</v>
      </c>
      <c r="CF1121" s="9">
        <v>4.2661507335211013E-2</v>
      </c>
      <c r="CG1121" s="9">
        <v>0</v>
      </c>
      <c r="CH1121" s="9">
        <v>1.2612967386062386</v>
      </c>
      <c r="CI1121" s="9">
        <v>0</v>
      </c>
      <c r="CJ1121" s="9">
        <v>0</v>
      </c>
      <c r="CK1121" s="9">
        <v>0</v>
      </c>
      <c r="CL1121" s="62">
        <v>0</v>
      </c>
      <c r="CM1121" s="62">
        <v>4.7494813559225302E-2</v>
      </c>
      <c r="CN1121" s="62">
        <v>0</v>
      </c>
      <c r="CO1121" s="62">
        <v>0</v>
      </c>
      <c r="CP1121" s="62">
        <v>0</v>
      </c>
      <c r="CQ1121" s="62">
        <v>0</v>
      </c>
      <c r="CR1121" s="62">
        <v>0</v>
      </c>
      <c r="CS1121" s="62">
        <v>0</v>
      </c>
      <c r="CT1121" s="62">
        <v>0</v>
      </c>
      <c r="CU1121" s="62">
        <v>5.9406148964281336</v>
      </c>
      <c r="CV1121" s="62">
        <v>0</v>
      </c>
      <c r="CW1121" s="80">
        <v>0</v>
      </c>
      <c r="CX1121" s="78">
        <v>0</v>
      </c>
      <c r="CY1121" s="78">
        <v>0</v>
      </c>
      <c r="CZ1121" s="78">
        <v>0</v>
      </c>
      <c r="DA1121" s="78">
        <v>0</v>
      </c>
      <c r="DB1121" s="78">
        <v>0</v>
      </c>
      <c r="DC1121" s="78">
        <v>0</v>
      </c>
      <c r="DD1121" s="78">
        <v>8.9175391586979543E-5</v>
      </c>
      <c r="DE1121" s="78">
        <v>0</v>
      </c>
      <c r="DF1121" s="78">
        <v>0</v>
      </c>
      <c r="DG1121" s="78">
        <v>0</v>
      </c>
      <c r="DH1121" s="78">
        <v>0</v>
      </c>
      <c r="DI1121" s="10">
        <v>2021</v>
      </c>
      <c r="DJ1121" s="60" t="s">
        <v>85</v>
      </c>
      <c r="DK1121" s="42" t="s">
        <v>5440</v>
      </c>
    </row>
    <row r="1122" spans="1:115" x14ac:dyDescent="0.2">
      <c r="A1122" s="4" t="s">
        <v>4076</v>
      </c>
      <c r="B1122" s="4" t="s">
        <v>4077</v>
      </c>
      <c r="C1122" s="6" t="s">
        <v>1814</v>
      </c>
      <c r="D1122" s="4" t="s">
        <v>78</v>
      </c>
      <c r="E1122" s="4" t="s">
        <v>440</v>
      </c>
      <c r="F1122" s="6" t="s">
        <v>147</v>
      </c>
      <c r="G1122" s="4" t="s">
        <v>1815</v>
      </c>
      <c r="H1122" s="7">
        <f t="shared" si="56"/>
        <v>0</v>
      </c>
      <c r="I1122" s="8" t="str">
        <f t="shared" si="57"/>
        <v>No impact</v>
      </c>
      <c r="J1122" s="8" t="str">
        <f t="shared" si="55"/>
        <v>No impact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0.99100223458374903</v>
      </c>
      <c r="X1122" s="9">
        <v>0</v>
      </c>
      <c r="Y1122" s="9">
        <v>0</v>
      </c>
      <c r="Z1122" s="9">
        <v>0</v>
      </c>
      <c r="AA1122" s="9">
        <v>0</v>
      </c>
      <c r="AB1122" s="9">
        <f>_xlfn.XLOOKUP(B1122,'[2]Macro de calcul Nur Journalier-'!$B:$B,'[2]Macro de calcul Nur Journalier-'!$K:$K,"")</f>
        <v>0</v>
      </c>
      <c r="AC1122" s="9">
        <f>_xlfn.XLOOKUP(B1122,'[3]NUR MACRO SITES'!$B:$B,'[3]NUR MACRO SITES'!$K:$K,"")</f>
        <v>0</v>
      </c>
      <c r="AD1122" s="9">
        <v>0</v>
      </c>
      <c r="AE1122" s="9">
        <v>0</v>
      </c>
      <c r="AF1122" s="9">
        <v>0</v>
      </c>
      <c r="AG1122" s="9">
        <v>0</v>
      </c>
      <c r="AH1122" s="9">
        <v>0</v>
      </c>
      <c r="AI1122" s="9">
        <v>0</v>
      </c>
      <c r="AJ1122" s="9">
        <v>0</v>
      </c>
      <c r="AK1122" s="9">
        <v>0</v>
      </c>
      <c r="AL1122" s="9">
        <v>0</v>
      </c>
      <c r="AM1122" s="9">
        <v>0</v>
      </c>
      <c r="AN1122" s="9">
        <v>0</v>
      </c>
      <c r="AO1122" s="9">
        <v>0</v>
      </c>
      <c r="AP1122" s="9">
        <v>3.2013007159205987E-3</v>
      </c>
      <c r="AQ1122" s="9">
        <v>0</v>
      </c>
      <c r="AR1122" s="9">
        <v>3.9354047029485626</v>
      </c>
      <c r="AS1122" s="9">
        <v>0</v>
      </c>
      <c r="AT1122" s="9">
        <v>0</v>
      </c>
      <c r="AU1122" s="9">
        <v>0</v>
      </c>
      <c r="AV1122" s="9">
        <v>0</v>
      </c>
      <c r="AW1122" s="9">
        <v>0</v>
      </c>
      <c r="AX1122" s="9">
        <v>0</v>
      </c>
      <c r="AY1122" s="9">
        <v>0</v>
      </c>
      <c r="AZ1122" s="9">
        <v>0</v>
      </c>
      <c r="BA1122" s="9">
        <v>0</v>
      </c>
      <c r="BB1122" s="9">
        <v>0.23230467309414679</v>
      </c>
      <c r="BC1122" s="9">
        <v>0</v>
      </c>
      <c r="BD1122" s="9">
        <v>0</v>
      </c>
      <c r="BE1122" s="9">
        <v>4.8934168086214869E-2</v>
      </c>
      <c r="BF1122" s="9">
        <v>5.0265726252568355</v>
      </c>
      <c r="BG1122" s="9">
        <v>0</v>
      </c>
      <c r="BH1122" s="9">
        <v>0</v>
      </c>
      <c r="BI1122" s="9">
        <v>0</v>
      </c>
      <c r="BJ1122" s="9">
        <v>1.855846909394949</v>
      </c>
      <c r="BK1122" s="9">
        <v>2.4077355728484465E-3</v>
      </c>
      <c r="BL1122" s="9">
        <v>0</v>
      </c>
      <c r="BM1122" s="9">
        <v>0</v>
      </c>
      <c r="BN1122" s="9">
        <v>0</v>
      </c>
      <c r="BO1122" s="9">
        <v>0</v>
      </c>
      <c r="BP1122" s="9">
        <v>0</v>
      </c>
      <c r="BQ1122" s="9">
        <v>0</v>
      </c>
      <c r="BR1122" s="9">
        <v>0</v>
      </c>
      <c r="BS1122" s="9">
        <v>0</v>
      </c>
      <c r="BT1122" s="9">
        <v>0</v>
      </c>
      <c r="BU1122" s="9">
        <v>0</v>
      </c>
      <c r="BV1122" s="9">
        <v>0.49643940496471511</v>
      </c>
      <c r="BW1122" s="9">
        <v>0</v>
      </c>
      <c r="BX1122" s="9">
        <v>0</v>
      </c>
      <c r="BY1122" s="9">
        <v>0</v>
      </c>
      <c r="BZ1122" s="9">
        <v>0</v>
      </c>
      <c r="CA1122" s="9">
        <v>0</v>
      </c>
      <c r="CB1122" s="9">
        <v>0</v>
      </c>
      <c r="CC1122" s="9">
        <v>0</v>
      </c>
      <c r="CD1122" s="9">
        <v>0</v>
      </c>
      <c r="CE1122" s="9">
        <v>0</v>
      </c>
      <c r="CF1122" s="9">
        <v>0</v>
      </c>
      <c r="CG1122" s="9">
        <v>3.3830825007918772</v>
      </c>
      <c r="CH1122" s="9">
        <v>0.49271187359637941</v>
      </c>
      <c r="CI1122" s="9">
        <v>0</v>
      </c>
      <c r="CJ1122" s="9">
        <v>0</v>
      </c>
      <c r="CK1122" s="9">
        <v>0</v>
      </c>
      <c r="CL1122" s="62">
        <v>0</v>
      </c>
      <c r="CM1122" s="62">
        <v>0</v>
      </c>
      <c r="CN1122" s="62">
        <v>0</v>
      </c>
      <c r="CO1122" s="62">
        <v>0</v>
      </c>
      <c r="CP1122" s="62">
        <v>0</v>
      </c>
      <c r="CQ1122" s="62">
        <v>0</v>
      </c>
      <c r="CR1122" s="62">
        <v>0</v>
      </c>
      <c r="CS1122" s="62">
        <v>0</v>
      </c>
      <c r="CT1122" s="62">
        <v>0</v>
      </c>
      <c r="CU1122" s="62">
        <v>0</v>
      </c>
      <c r="CV1122" s="62">
        <v>0</v>
      </c>
      <c r="CW1122" s="80">
        <v>0</v>
      </c>
      <c r="CX1122" s="78">
        <v>0</v>
      </c>
      <c r="CY1122" s="78">
        <v>0</v>
      </c>
      <c r="CZ1122" s="78">
        <v>0</v>
      </c>
      <c r="DA1122" s="78">
        <v>0</v>
      </c>
      <c r="DB1122" s="78">
        <v>0</v>
      </c>
      <c r="DC1122" s="78">
        <v>0</v>
      </c>
      <c r="DD1122" s="78">
        <v>8.9175391586979543E-5</v>
      </c>
      <c r="DE1122" s="78">
        <v>0</v>
      </c>
      <c r="DF1122" s="78">
        <v>0</v>
      </c>
      <c r="DG1122" s="78">
        <v>0</v>
      </c>
      <c r="DH1122" s="78">
        <v>16.136162262115725</v>
      </c>
      <c r="DI1122" s="10">
        <v>2017</v>
      </c>
      <c r="DJ1122" s="60" t="s">
        <v>85</v>
      </c>
      <c r="DK1122" s="42" t="s">
        <v>5440</v>
      </c>
    </row>
    <row r="1123" spans="1:115" x14ac:dyDescent="0.2">
      <c r="A1123" s="4" t="s">
        <v>4551</v>
      </c>
      <c r="B1123" s="4" t="s">
        <v>4552</v>
      </c>
      <c r="C1123" s="6" t="s">
        <v>147</v>
      </c>
      <c r="D1123" s="4" t="s">
        <v>78</v>
      </c>
      <c r="E1123" s="4" t="s">
        <v>79</v>
      </c>
      <c r="F1123" s="6" t="s">
        <v>147</v>
      </c>
      <c r="G1123" s="4" t="s">
        <v>2645</v>
      </c>
      <c r="H1123" s="7">
        <f t="shared" si="56"/>
        <v>0</v>
      </c>
      <c r="I1123" s="8" t="str">
        <f t="shared" si="57"/>
        <v>No impact</v>
      </c>
      <c r="J1123" s="8" t="str">
        <f t="shared" si="55"/>
        <v>No impact</v>
      </c>
      <c r="K1123" s="9">
        <v>1.1859711524746825</v>
      </c>
      <c r="L1123" s="9">
        <v>0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9">
        <f>_xlfn.XLOOKUP(B1123,'[2]Macro de calcul Nur Journalier-'!$B:$B,'[2]Macro de calcul Nur Journalier-'!$K:$K,"")</f>
        <v>0</v>
      </c>
      <c r="AC1123" s="9">
        <f>_xlfn.XLOOKUP(B1123,'[3]NUR MACRO SITES'!$B:$B,'[3]NUR MACRO SITES'!$K:$K,"")</f>
        <v>0</v>
      </c>
      <c r="AD1123" s="9">
        <v>0</v>
      </c>
      <c r="AE1123" s="9">
        <v>0</v>
      </c>
      <c r="AF1123" s="9">
        <v>0</v>
      </c>
      <c r="AG1123" s="9">
        <v>0</v>
      </c>
      <c r="AH1123" s="9">
        <v>0</v>
      </c>
      <c r="AI1123" s="9">
        <v>0</v>
      </c>
      <c r="AJ1123" s="9">
        <v>0</v>
      </c>
      <c r="AK1123" s="9">
        <v>0</v>
      </c>
      <c r="AL1123" s="9">
        <v>0</v>
      </c>
      <c r="AM1123" s="9">
        <v>0</v>
      </c>
      <c r="AN1123" s="9">
        <v>0</v>
      </c>
      <c r="AO1123" s="9">
        <v>0</v>
      </c>
      <c r="AP1123" s="9">
        <v>0</v>
      </c>
      <c r="AQ1123" s="9">
        <v>0</v>
      </c>
      <c r="AR1123" s="9">
        <v>0</v>
      </c>
      <c r="AS1123" s="9">
        <v>1.0975888168870624E-3</v>
      </c>
      <c r="AT1123" s="9">
        <v>0.22866433685147136</v>
      </c>
      <c r="AU1123" s="9">
        <v>0</v>
      </c>
      <c r="AV1123" s="9">
        <v>0</v>
      </c>
      <c r="AW1123" s="9">
        <v>0</v>
      </c>
      <c r="AX1123" s="9">
        <v>1.9180730438040376</v>
      </c>
      <c r="AY1123" s="9">
        <v>4.7415836889521099</v>
      </c>
      <c r="AZ1123" s="9">
        <v>4.7415836889521099</v>
      </c>
      <c r="BA1123" s="9">
        <v>1.867455906198596</v>
      </c>
      <c r="BB1123" s="9">
        <v>0</v>
      </c>
      <c r="BC1123" s="9">
        <v>0</v>
      </c>
      <c r="BD1123" s="9">
        <v>0</v>
      </c>
      <c r="BE1123" s="9">
        <v>1.9780379794999678</v>
      </c>
      <c r="BF1123" s="9">
        <v>4.7415836889521099</v>
      </c>
      <c r="BG1123" s="9">
        <v>4.7415836889521099</v>
      </c>
      <c r="BH1123" s="9">
        <v>4.7414922232173691</v>
      </c>
      <c r="BI1123" s="9">
        <v>4.6604843151187243</v>
      </c>
      <c r="BJ1123" s="9">
        <v>4.9453105158475363</v>
      </c>
      <c r="BK1123" s="9">
        <v>4.6226739490858453</v>
      </c>
      <c r="BL1123" s="9">
        <v>4.6224064229110846</v>
      </c>
      <c r="BM1123" s="9">
        <v>4.6228522998690194</v>
      </c>
      <c r="BN1123" s="9">
        <v>4.6226739490858453</v>
      </c>
      <c r="BO1123" s="9">
        <v>4.6226739490858453</v>
      </c>
      <c r="BP1123" s="9">
        <v>4.6227631244774328</v>
      </c>
      <c r="BQ1123" s="9">
        <v>4.6228522998690194</v>
      </c>
      <c r="BR1123" s="9">
        <v>4.6228522998690194</v>
      </c>
      <c r="BS1123" s="9">
        <v>4.6227631244774328</v>
      </c>
      <c r="BT1123" s="9">
        <v>4.6226739490858453</v>
      </c>
      <c r="BU1123" s="9">
        <v>4.6226739490858453</v>
      </c>
      <c r="BV1123" s="9">
        <v>4.6228522998690194</v>
      </c>
      <c r="BW1123" s="9">
        <v>4.6228522998690194</v>
      </c>
      <c r="BX1123" s="9">
        <v>4.6227631244774328</v>
      </c>
      <c r="BY1123" s="9">
        <v>4.6228522998690194</v>
      </c>
      <c r="BZ1123" s="9">
        <v>4.6228522998690194</v>
      </c>
      <c r="CA1123" s="9">
        <v>4.6226739490858453</v>
      </c>
      <c r="CB1123" s="9">
        <v>4.6275785956231283</v>
      </c>
      <c r="CC1123" s="9">
        <v>2.788246968750089</v>
      </c>
      <c r="CD1123" s="9">
        <v>0</v>
      </c>
      <c r="CE1123" s="9">
        <v>0</v>
      </c>
      <c r="CF1123" s="9">
        <v>0</v>
      </c>
      <c r="CG1123" s="9">
        <v>0.45531171436480011</v>
      </c>
      <c r="CH1123" s="9">
        <v>0</v>
      </c>
      <c r="CI1123" s="9">
        <v>0</v>
      </c>
      <c r="CJ1123" s="9">
        <v>0</v>
      </c>
      <c r="CK1123" s="9">
        <v>0</v>
      </c>
      <c r="CL1123" s="62">
        <v>0</v>
      </c>
      <c r="CM1123" s="62">
        <v>0</v>
      </c>
      <c r="CN1123" s="62">
        <v>0</v>
      </c>
      <c r="CO1123" s="62">
        <v>0</v>
      </c>
      <c r="CP1123" s="62">
        <v>0</v>
      </c>
      <c r="CQ1123" s="62">
        <v>0</v>
      </c>
      <c r="CR1123" s="62">
        <v>0</v>
      </c>
      <c r="CS1123" s="62">
        <v>0</v>
      </c>
      <c r="CT1123" s="62">
        <v>0</v>
      </c>
      <c r="CU1123" s="62">
        <v>0</v>
      </c>
      <c r="CV1123" s="62">
        <v>0</v>
      </c>
      <c r="CW1123" s="80">
        <v>0</v>
      </c>
      <c r="CX1123" s="78">
        <v>0</v>
      </c>
      <c r="CY1123" s="78">
        <v>0</v>
      </c>
      <c r="CZ1123" s="78">
        <v>0</v>
      </c>
      <c r="DA1123" s="78">
        <v>0</v>
      </c>
      <c r="DB1123" s="78">
        <v>0</v>
      </c>
      <c r="DC1123" s="78">
        <v>0</v>
      </c>
      <c r="DD1123" s="78">
        <v>8.9175391586979543E-5</v>
      </c>
      <c r="DE1123" s="78">
        <v>0</v>
      </c>
      <c r="DF1123" s="78">
        <v>0</v>
      </c>
      <c r="DG1123" s="78">
        <v>0</v>
      </c>
      <c r="DH1123" s="78">
        <v>0</v>
      </c>
      <c r="DI1123" s="10">
        <v>2018</v>
      </c>
      <c r="DJ1123" s="60" t="s">
        <v>85</v>
      </c>
      <c r="DK1123" s="42" t="s">
        <v>5440</v>
      </c>
    </row>
    <row r="1124" spans="1:115" x14ac:dyDescent="0.2">
      <c r="A1124" s="4" t="s">
        <v>2202</v>
      </c>
      <c r="B1124" s="5" t="s">
        <v>2203</v>
      </c>
      <c r="C1124" s="6" t="s">
        <v>147</v>
      </c>
      <c r="D1124" s="5" t="s">
        <v>78</v>
      </c>
      <c r="E1124" s="5" t="s">
        <v>79</v>
      </c>
      <c r="F1124" s="6" t="s">
        <v>147</v>
      </c>
      <c r="G1124" s="5" t="s">
        <v>2202</v>
      </c>
      <c r="H1124" s="7">
        <f t="shared" si="56"/>
        <v>1</v>
      </c>
      <c r="I1124" s="8" t="str">
        <f t="shared" si="57"/>
        <v>No impact</v>
      </c>
      <c r="J1124" s="8" t="str">
        <f t="shared" si="55"/>
        <v>No impact</v>
      </c>
      <c r="K1124" s="9">
        <v>5.01444159178518E-4</v>
      </c>
      <c r="L1124" s="9">
        <v>5.5716017686484147E-4</v>
      </c>
      <c r="M1124" s="9">
        <v>4.0115532734275889E-3</v>
      </c>
      <c r="N1124" s="9">
        <v>6.6859221223758588E-4</v>
      </c>
      <c r="O1124" s="9">
        <v>5.3858817096949767E-4</v>
      </c>
      <c r="P1124" s="9">
        <v>5.9430418865577246E-4</v>
      </c>
      <c r="Q1124" s="9">
        <v>5.2001616507395916E-4</v>
      </c>
      <c r="R1124" s="9">
        <v>0.27350993082299252</v>
      </c>
      <c r="S1124" s="9">
        <v>4.6430014738739223E-4</v>
      </c>
      <c r="T1124" s="9">
        <v>5.0144415917817724E-4</v>
      </c>
      <c r="U1124" s="9">
        <v>5.7573218276033131E-4</v>
      </c>
      <c r="V1124" s="9">
        <v>8.5431227119277644E-4</v>
      </c>
      <c r="W1124" s="9">
        <v>5.5716017686479279E-4</v>
      </c>
      <c r="X1124" s="9">
        <v>2.7388322814149189</v>
      </c>
      <c r="Y1124" s="9">
        <v>2.9826641468169272E-2</v>
      </c>
      <c r="Z1124" s="9">
        <v>7.3359423287217172E-3</v>
      </c>
      <c r="AA1124" s="9">
        <v>5.3858817096925427E-4</v>
      </c>
      <c r="AB1124" s="9">
        <f>_xlfn.XLOOKUP(B1124,'[2]Macro de calcul Nur Journalier-'!$B:$B,'[2]Macro de calcul Nur Journalier-'!$K:$K,"")</f>
        <v>0</v>
      </c>
      <c r="AC1124" s="9">
        <f>_xlfn.XLOOKUP(B1124,'[3]NUR MACRO SITES'!$B:$B,'[3]NUR MACRO SITES'!$K:$K,"")</f>
        <v>0</v>
      </c>
      <c r="AD1124" s="9">
        <v>0</v>
      </c>
      <c r="AE1124" s="9">
        <v>0</v>
      </c>
      <c r="AF1124" s="9">
        <v>0</v>
      </c>
      <c r="AG1124" s="9">
        <v>0</v>
      </c>
      <c r="AH1124" s="9">
        <v>0</v>
      </c>
      <c r="AI1124" s="9">
        <v>0</v>
      </c>
      <c r="AJ1124" s="9">
        <v>0</v>
      </c>
      <c r="AK1124" s="9">
        <v>0</v>
      </c>
      <c r="AL1124" s="9">
        <v>0</v>
      </c>
      <c r="AM1124" s="9">
        <v>0</v>
      </c>
      <c r="AN1124" s="9">
        <v>0</v>
      </c>
      <c r="AO1124" s="9">
        <v>0</v>
      </c>
      <c r="AP1124" s="9">
        <v>0</v>
      </c>
      <c r="AQ1124" s="9">
        <v>0</v>
      </c>
      <c r="AR1124" s="9">
        <v>0</v>
      </c>
      <c r="AS1124" s="9">
        <v>0</v>
      </c>
      <c r="AT1124" s="9">
        <v>0</v>
      </c>
      <c r="AU1124" s="9">
        <v>0</v>
      </c>
      <c r="AV1124" s="9">
        <v>0</v>
      </c>
      <c r="AW1124" s="9">
        <v>0</v>
      </c>
      <c r="AX1124" s="9">
        <v>0</v>
      </c>
      <c r="AY1124" s="9">
        <v>0</v>
      </c>
      <c r="AZ1124" s="9">
        <v>0</v>
      </c>
      <c r="BA1124" s="9">
        <v>0</v>
      </c>
      <c r="BB1124" s="9">
        <v>0</v>
      </c>
      <c r="BC1124" s="9">
        <v>0</v>
      </c>
      <c r="BD1124" s="9">
        <v>0</v>
      </c>
      <c r="BE1124" s="9">
        <v>0</v>
      </c>
      <c r="BF1124" s="9">
        <v>0</v>
      </c>
      <c r="BG1124" s="9">
        <v>0</v>
      </c>
      <c r="BH1124" s="9">
        <v>0</v>
      </c>
      <c r="BI1124" s="9">
        <v>0</v>
      </c>
      <c r="BJ1124" s="9">
        <v>0</v>
      </c>
      <c r="BK1124" s="9">
        <v>0</v>
      </c>
      <c r="BL1124" s="9">
        <v>0.98965066075398167</v>
      </c>
      <c r="BM1124" s="9">
        <v>0</v>
      </c>
      <c r="BN1124" s="9">
        <v>0</v>
      </c>
      <c r="BO1124" s="9">
        <v>0</v>
      </c>
      <c r="BP1124" s="9">
        <v>0</v>
      </c>
      <c r="BQ1124" s="9">
        <v>2.6574266692919899E-3</v>
      </c>
      <c r="BR1124" s="9">
        <v>0</v>
      </c>
      <c r="BS1124" s="9">
        <v>0.45051407829742068</v>
      </c>
      <c r="BT1124" s="9">
        <v>0</v>
      </c>
      <c r="BU1124" s="9">
        <v>0.23116045007176836</v>
      </c>
      <c r="BV1124" s="9">
        <v>3.686778214380495</v>
      </c>
      <c r="BW1124" s="9">
        <v>0</v>
      </c>
      <c r="BX1124" s="9">
        <v>0</v>
      </c>
      <c r="BY1124" s="9">
        <v>0</v>
      </c>
      <c r="BZ1124" s="9">
        <v>1.2743698510128898</v>
      </c>
      <c r="CA1124" s="9">
        <v>0</v>
      </c>
      <c r="CB1124" s="9">
        <v>1.212428624016574</v>
      </c>
      <c r="CC1124" s="9">
        <v>1.6704334352073007</v>
      </c>
      <c r="CD1124" s="9">
        <v>0</v>
      </c>
      <c r="CE1124" s="9">
        <v>0</v>
      </c>
      <c r="CF1124" s="9">
        <v>0.21962115440041322</v>
      </c>
      <c r="CG1124" s="9">
        <v>1.0011721213470193</v>
      </c>
      <c r="CH1124" s="9">
        <v>0</v>
      </c>
      <c r="CI1124" s="9">
        <v>0</v>
      </c>
      <c r="CJ1124" s="9">
        <v>1.3316382874900481</v>
      </c>
      <c r="CK1124" s="9">
        <v>0</v>
      </c>
      <c r="CL1124" s="62">
        <v>1.6194251112195482E-2</v>
      </c>
      <c r="CM1124" s="62">
        <v>0</v>
      </c>
      <c r="CN1124" s="62">
        <v>0</v>
      </c>
      <c r="CO1124" s="62">
        <v>9.827128152885143E-3</v>
      </c>
      <c r="CP1124" s="62">
        <v>0</v>
      </c>
      <c r="CQ1124" s="62">
        <v>0</v>
      </c>
      <c r="CR1124" s="62">
        <v>0.7403341009551041</v>
      </c>
      <c r="CS1124" s="62">
        <v>0</v>
      </c>
      <c r="CT1124" s="62">
        <v>0</v>
      </c>
      <c r="CU1124" s="62">
        <v>0</v>
      </c>
      <c r="CV1124" s="62">
        <v>0</v>
      </c>
      <c r="CW1124" s="80">
        <v>0</v>
      </c>
      <c r="CX1124" s="78">
        <v>0</v>
      </c>
      <c r="CY1124" s="78">
        <v>0</v>
      </c>
      <c r="CZ1124" s="78">
        <v>0</v>
      </c>
      <c r="DA1124" s="78">
        <v>0</v>
      </c>
      <c r="DB1124" s="78">
        <v>1.5546302716924487</v>
      </c>
      <c r="DC1124" s="78">
        <v>0</v>
      </c>
      <c r="DD1124" s="78">
        <v>8.9175391586979543E-5</v>
      </c>
      <c r="DE1124" s="78">
        <v>0</v>
      </c>
      <c r="DF1124" s="78">
        <v>0</v>
      </c>
      <c r="DG1124" s="78">
        <v>0</v>
      </c>
      <c r="DH1124" s="78">
        <v>0</v>
      </c>
      <c r="DI1124" s="10">
        <v>2015</v>
      </c>
      <c r="DJ1124" s="60" t="s">
        <v>85</v>
      </c>
      <c r="DK1124" s="42" t="s">
        <v>5440</v>
      </c>
    </row>
    <row r="1125" spans="1:115" x14ac:dyDescent="0.25">
      <c r="A1125" s="73" t="s">
        <v>5531</v>
      </c>
      <c r="B1125" s="4" t="s">
        <v>5532</v>
      </c>
      <c r="C1125" s="73"/>
      <c r="D1125" s="73" t="s">
        <v>767</v>
      </c>
      <c r="E1125" s="64" t="s">
        <v>793</v>
      </c>
      <c r="F1125" s="73" t="s">
        <v>216</v>
      </c>
      <c r="G1125" s="4" t="s">
        <v>217</v>
      </c>
      <c r="H1125" s="7">
        <f t="shared" si="56"/>
        <v>0</v>
      </c>
      <c r="I1125" s="8" t="str">
        <f t="shared" si="57"/>
        <v>No impact</v>
      </c>
      <c r="J1125" s="8" t="str">
        <f t="shared" si="55"/>
        <v>No impact</v>
      </c>
      <c r="K1125" s="67"/>
      <c r="L1125" s="67"/>
      <c r="M1125" s="67"/>
      <c r="N1125" s="67"/>
      <c r="O1125" s="67"/>
      <c r="P1125" s="67"/>
      <c r="Q1125" s="67"/>
      <c r="R1125" s="67"/>
      <c r="S1125" s="67"/>
      <c r="T1125" s="67"/>
      <c r="U1125" s="67"/>
      <c r="V1125" s="67"/>
      <c r="W1125" s="67"/>
      <c r="X1125" s="67"/>
      <c r="Y1125" s="67"/>
      <c r="Z1125" s="67"/>
      <c r="AA1125" s="67"/>
      <c r="AB1125" s="67"/>
      <c r="AC1125" s="67"/>
      <c r="AD1125" s="67"/>
      <c r="AE1125" s="67"/>
      <c r="AF1125" s="67"/>
      <c r="AG1125" s="67"/>
      <c r="AH1125" s="67"/>
      <c r="AI1125" s="67"/>
      <c r="AJ1125" s="67"/>
      <c r="AK1125" s="67"/>
      <c r="AL1125" s="67"/>
      <c r="AM1125" s="67"/>
      <c r="AN1125" s="67"/>
      <c r="AO1125" s="67"/>
      <c r="AP1125" s="67"/>
      <c r="AQ1125" s="67"/>
      <c r="AR1125" s="67"/>
      <c r="AS1125" s="67"/>
      <c r="AT1125" s="67"/>
      <c r="AU1125" s="67"/>
      <c r="AV1125" s="67"/>
      <c r="AW1125" s="67"/>
      <c r="AX1125" s="67"/>
      <c r="AY1125" s="67"/>
      <c r="AZ1125" s="67"/>
      <c r="BA1125" s="67"/>
      <c r="BB1125" s="67"/>
      <c r="BC1125" s="67"/>
      <c r="BD1125" s="67"/>
      <c r="BE1125" s="67"/>
      <c r="BF1125" s="67"/>
      <c r="BG1125" s="67"/>
      <c r="BH1125" s="67"/>
      <c r="BI1125" s="67"/>
      <c r="BJ1125" s="67"/>
      <c r="BK1125" s="67"/>
      <c r="BL1125" s="67"/>
      <c r="BM1125" s="67"/>
      <c r="BN1125" s="67"/>
      <c r="BO1125" s="67"/>
      <c r="BP1125" s="67"/>
      <c r="BQ1125" s="67"/>
      <c r="BR1125" s="67"/>
      <c r="BS1125" s="67"/>
      <c r="BT1125" s="67"/>
      <c r="BU1125" s="67"/>
      <c r="BV1125" s="67"/>
      <c r="BW1125" s="67"/>
      <c r="BX1125" s="67"/>
      <c r="BY1125" s="67"/>
      <c r="BZ1125" s="67"/>
      <c r="CA1125" s="67"/>
      <c r="CB1125" s="67"/>
      <c r="CC1125" s="67"/>
      <c r="CD1125" s="67"/>
      <c r="CE1125" s="67"/>
      <c r="CF1125" s="67"/>
      <c r="CG1125" s="67"/>
      <c r="CH1125" s="67"/>
      <c r="CI1125" s="67"/>
      <c r="CJ1125" s="67"/>
      <c r="CK1125" s="67"/>
      <c r="CL1125" s="51"/>
      <c r="CM1125" s="51"/>
      <c r="CN1125" s="51"/>
      <c r="CO1125" s="51"/>
      <c r="CP1125" s="51"/>
      <c r="CQ1125" s="51"/>
      <c r="CR1125" s="51"/>
      <c r="CS1125" s="51"/>
      <c r="CT1125" s="51"/>
      <c r="CU1125" s="51">
        <v>0</v>
      </c>
      <c r="CV1125" s="51">
        <v>0</v>
      </c>
      <c r="CW1125" s="81">
        <v>0</v>
      </c>
      <c r="CX1125" s="79">
        <v>1.0322943330108751</v>
      </c>
      <c r="CY1125" s="79">
        <v>0</v>
      </c>
      <c r="CZ1125" s="79">
        <v>0</v>
      </c>
      <c r="DA1125" s="79">
        <v>0</v>
      </c>
      <c r="DB1125" s="78">
        <v>0</v>
      </c>
      <c r="DC1125" s="78">
        <v>0</v>
      </c>
      <c r="DD1125" s="78">
        <v>8.9175391586979543E-5</v>
      </c>
      <c r="DE1125" s="78">
        <v>0</v>
      </c>
      <c r="DF1125" s="78">
        <v>0</v>
      </c>
      <c r="DG1125" s="78">
        <v>0</v>
      </c>
      <c r="DH1125" s="78">
        <v>0.18049099257204659</v>
      </c>
      <c r="DI1125" s="67"/>
      <c r="DJ1125" s="60" t="s">
        <v>85</v>
      </c>
      <c r="DK1125" s="77" t="s">
        <v>5441</v>
      </c>
    </row>
    <row r="1126" spans="1:115" x14ac:dyDescent="0.2">
      <c r="A1126" s="4" t="s">
        <v>4951</v>
      </c>
      <c r="B1126" s="5" t="s">
        <v>4952</v>
      </c>
      <c r="C1126" s="6" t="s">
        <v>159</v>
      </c>
      <c r="D1126" s="5" t="s">
        <v>70</v>
      </c>
      <c r="E1126" s="5" t="s">
        <v>89</v>
      </c>
      <c r="F1126" s="6" t="s">
        <v>131</v>
      </c>
      <c r="G1126" s="5" t="s">
        <v>159</v>
      </c>
      <c r="H1126" s="7">
        <f t="shared" si="56"/>
        <v>2</v>
      </c>
      <c r="I1126" s="8" t="str">
        <f t="shared" si="57"/>
        <v>No impact</v>
      </c>
      <c r="J1126" s="8" t="str">
        <f t="shared" si="55"/>
        <v>No impact</v>
      </c>
      <c r="K1126" s="9">
        <v>1.7254507797270959</v>
      </c>
      <c r="L1126" s="9">
        <v>0</v>
      </c>
      <c r="M1126" s="9">
        <v>4.8682709553805606E-17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6.221807695050634</v>
      </c>
      <c r="AB1126" s="9">
        <f>_xlfn.XLOOKUP(B1126,'[2]Macro de calcul Nur Journalier-'!$B:$B,'[2]Macro de calcul Nur Journalier-'!$K:$K,"")</f>
        <v>27.609905416488299</v>
      </c>
      <c r="AC1126" s="9">
        <f>_xlfn.XLOOKUP(B1126,'[3]NUR MACRO SITES'!$B:$B,'[3]NUR MACRO SITES'!$K:$K,"")</f>
        <v>14.441591784338899</v>
      </c>
      <c r="AD1126" s="9">
        <v>27.609905416488377</v>
      </c>
      <c r="AE1126" s="9">
        <v>23.007780927589899</v>
      </c>
      <c r="AF1126" s="9">
        <v>1.6357665632577374</v>
      </c>
      <c r="AG1126" s="9">
        <v>0</v>
      </c>
      <c r="AH1126" s="9">
        <v>9.7365419107611212E-17</v>
      </c>
      <c r="AI1126" s="9">
        <v>6.5577752817001844</v>
      </c>
      <c r="AJ1126" s="9">
        <v>20.718484048875574</v>
      </c>
      <c r="AK1126" s="9">
        <v>0</v>
      </c>
      <c r="AL1126" s="9">
        <v>0</v>
      </c>
      <c r="AM1126" s="9">
        <v>1.8201681213377261E-2</v>
      </c>
      <c r="AN1126" s="9">
        <v>0</v>
      </c>
      <c r="AO1126" s="9">
        <v>0</v>
      </c>
      <c r="AP1126" s="9">
        <v>0</v>
      </c>
      <c r="AQ1126" s="9">
        <v>0</v>
      </c>
      <c r="AR1126" s="9">
        <v>0.32889248898020812</v>
      </c>
      <c r="AS1126" s="9">
        <v>0</v>
      </c>
      <c r="AT1126" s="9">
        <v>0.33897201294862073</v>
      </c>
      <c r="AU1126" s="9">
        <v>0.4953235399141836</v>
      </c>
      <c r="AV1126" s="9">
        <v>1.6364500465377658</v>
      </c>
      <c r="AW1126" s="9">
        <v>9.6477325278494881</v>
      </c>
      <c r="AX1126" s="9">
        <v>28.650434059790779</v>
      </c>
      <c r="AY1126" s="9">
        <v>14.224751066856328</v>
      </c>
      <c r="AZ1126" s="9">
        <v>14.224751066856328</v>
      </c>
      <c r="BA1126" s="9">
        <v>28.919142095311685</v>
      </c>
      <c r="BB1126" s="9">
        <v>6.3554965784497952</v>
      </c>
      <c r="BC1126" s="9">
        <v>0</v>
      </c>
      <c r="BD1126" s="9">
        <v>0</v>
      </c>
      <c r="BE1126" s="9">
        <v>0.26601894291952771</v>
      </c>
      <c r="BF1126" s="9">
        <v>0.98014681348014687</v>
      </c>
      <c r="BG1126" s="9">
        <v>2.8717862599441539</v>
      </c>
      <c r="BH1126" s="9">
        <v>3.8729518992676883</v>
      </c>
      <c r="BI1126" s="9">
        <v>9.695148573336429E-2</v>
      </c>
      <c r="BJ1126" s="9">
        <v>0.88957803631507304</v>
      </c>
      <c r="BK1126" s="9">
        <v>1.1871384829625065</v>
      </c>
      <c r="BL1126" s="9">
        <v>1.9009874926162778</v>
      </c>
      <c r="BM1126" s="9">
        <v>1.8564711371360576</v>
      </c>
      <c r="BN1126" s="9">
        <v>2.9406833831288739</v>
      </c>
      <c r="BO1126" s="9">
        <v>0</v>
      </c>
      <c r="BP1126" s="9">
        <v>0</v>
      </c>
      <c r="BQ1126" s="9">
        <v>0</v>
      </c>
      <c r="BR1126" s="9">
        <v>0</v>
      </c>
      <c r="BS1126" s="9">
        <v>4.3606766486032796E-2</v>
      </c>
      <c r="BT1126" s="9">
        <v>0</v>
      </c>
      <c r="BU1126" s="9">
        <v>0</v>
      </c>
      <c r="BV1126" s="9">
        <v>0</v>
      </c>
      <c r="BW1126" s="9">
        <v>21.418163386439065</v>
      </c>
      <c r="BX1126" s="9">
        <v>0</v>
      </c>
      <c r="BY1126" s="9">
        <v>0</v>
      </c>
      <c r="BZ1126" s="9">
        <v>0</v>
      </c>
      <c r="CA1126" s="9">
        <v>0</v>
      </c>
      <c r="CB1126" s="9">
        <v>0</v>
      </c>
      <c r="CC1126" s="9">
        <v>0</v>
      </c>
      <c r="CD1126" s="9">
        <v>0</v>
      </c>
      <c r="CE1126" s="9">
        <v>0</v>
      </c>
      <c r="CF1126" s="9">
        <v>0</v>
      </c>
      <c r="CG1126" s="9">
        <v>0</v>
      </c>
      <c r="CH1126" s="9">
        <v>0</v>
      </c>
      <c r="CI1126" s="9">
        <v>0</v>
      </c>
      <c r="CJ1126" s="9">
        <v>5.996403021404948</v>
      </c>
      <c r="CK1126" s="9">
        <v>34.245490578798226</v>
      </c>
      <c r="CL1126" s="62">
        <v>38.763650968944134</v>
      </c>
      <c r="CM1126" s="62">
        <v>43.101855418867515</v>
      </c>
      <c r="CN1126" s="62">
        <v>40.276582827530518</v>
      </c>
      <c r="CO1126" s="62">
        <v>39.472809353000429</v>
      </c>
      <c r="CP1126" s="62">
        <v>26.309469285141528</v>
      </c>
      <c r="CQ1126" s="62">
        <v>0</v>
      </c>
      <c r="CR1126" s="62">
        <v>0</v>
      </c>
      <c r="CS1126" s="62">
        <v>4.8666221503111871</v>
      </c>
      <c r="CT1126" s="62">
        <v>6.7279087585929416</v>
      </c>
      <c r="CU1126" s="62">
        <v>30.551703178639009</v>
      </c>
      <c r="CV1126" s="62">
        <v>13.868556899607057</v>
      </c>
      <c r="CW1126" s="80">
        <v>13.868556899607057</v>
      </c>
      <c r="CX1126" s="78">
        <v>13.868556899607057</v>
      </c>
      <c r="CY1126" s="78">
        <v>13.868556899607057</v>
      </c>
      <c r="CZ1126" s="78">
        <v>55.47422759842825</v>
      </c>
      <c r="DA1126" s="78">
        <v>35.372970724789049</v>
      </c>
      <c r="DB1126" s="78">
        <v>12.15241215867227</v>
      </c>
      <c r="DC1126" s="78">
        <v>0</v>
      </c>
      <c r="DD1126" s="78">
        <v>0</v>
      </c>
      <c r="DE1126" s="78">
        <v>0</v>
      </c>
      <c r="DF1126" s="78">
        <v>0</v>
      </c>
      <c r="DG1126" s="78">
        <v>0</v>
      </c>
      <c r="DH1126" s="78">
        <v>0</v>
      </c>
      <c r="DI1126" s="10">
        <v>2024</v>
      </c>
      <c r="DJ1126" s="59" t="s">
        <v>74</v>
      </c>
      <c r="DK1126" s="42" t="s">
        <v>5440</v>
      </c>
    </row>
    <row r="1127" spans="1:115" x14ac:dyDescent="0.2">
      <c r="A1127" s="4" t="s">
        <v>5195</v>
      </c>
      <c r="B1127" s="4" t="s">
        <v>5196</v>
      </c>
      <c r="C1127" s="6" t="s">
        <v>147</v>
      </c>
      <c r="D1127" s="4" t="s">
        <v>78</v>
      </c>
      <c r="E1127" s="4" t="s">
        <v>79</v>
      </c>
      <c r="F1127" s="6" t="s">
        <v>147</v>
      </c>
      <c r="G1127" s="4" t="s">
        <v>180</v>
      </c>
      <c r="H1127" s="7">
        <f t="shared" si="56"/>
        <v>1</v>
      </c>
      <c r="I1127" s="8" t="str">
        <f t="shared" si="57"/>
        <v>No impact</v>
      </c>
      <c r="J1127" s="8" t="str">
        <f t="shared" si="55"/>
        <v>No impact</v>
      </c>
      <c r="K1127" s="9">
        <v>0.60201157110255299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0</v>
      </c>
      <c r="Z1127" s="9">
        <v>3.0344800432653449</v>
      </c>
      <c r="AA1127" s="9">
        <v>0</v>
      </c>
      <c r="AB1127" s="9">
        <f>_xlfn.XLOOKUP(B1127,'[2]Macro de calcul Nur Journalier-'!$B:$B,'[2]Macro de calcul Nur Journalier-'!$K:$K,"")</f>
        <v>5.5716017686492604E-4</v>
      </c>
      <c r="AC1127" s="9">
        <f>_xlfn.XLOOKUP(B1127,'[3]NUR MACRO SITES'!$B:$B,'[3]NUR MACRO SITES'!$K:$K,"")</f>
        <v>0.82626854229068591</v>
      </c>
      <c r="AD1127" s="9">
        <v>5.5716017686492658E-4</v>
      </c>
      <c r="AE1127" s="9">
        <v>0</v>
      </c>
      <c r="AF1127" s="9">
        <v>7.2032453465982025</v>
      </c>
      <c r="AG1127" s="9">
        <v>0</v>
      </c>
      <c r="AH1127" s="9">
        <v>0</v>
      </c>
      <c r="AI1127" s="9">
        <v>0</v>
      </c>
      <c r="AJ1127" s="9">
        <v>0</v>
      </c>
      <c r="AK1127" s="9">
        <v>0</v>
      </c>
      <c r="AL1127" s="9">
        <v>0</v>
      </c>
      <c r="AM1127" s="9">
        <v>0</v>
      </c>
      <c r="AN1127" s="9">
        <v>5.7449810922033144</v>
      </c>
      <c r="AO1127" s="9">
        <v>1.7580628874488522</v>
      </c>
      <c r="AP1127" s="9">
        <v>0.24467084043107437</v>
      </c>
      <c r="AQ1127" s="9">
        <v>0.1133992179313817</v>
      </c>
      <c r="AR1127" s="9">
        <v>0.1828400037464365</v>
      </c>
      <c r="AS1127" s="9">
        <v>0.22774967950406541</v>
      </c>
      <c r="AT1127" s="9">
        <v>0.78117225412547053</v>
      </c>
      <c r="AU1127" s="9">
        <v>6.679084054815049</v>
      </c>
      <c r="AV1127" s="9">
        <v>14.916067383172646</v>
      </c>
      <c r="AW1127" s="9">
        <v>14.881548214881549</v>
      </c>
      <c r="AX1127" s="9">
        <v>0</v>
      </c>
      <c r="AY1127" s="9">
        <v>0</v>
      </c>
      <c r="AZ1127" s="9">
        <v>0</v>
      </c>
      <c r="BA1127" s="9">
        <v>0</v>
      </c>
      <c r="BB1127" s="9">
        <v>0</v>
      </c>
      <c r="BC1127" s="9">
        <v>0</v>
      </c>
      <c r="BD1127" s="9">
        <v>0</v>
      </c>
      <c r="BE1127" s="9">
        <v>0.12062501097588818</v>
      </c>
      <c r="BF1127" s="9">
        <v>3.9257093350660605E-2</v>
      </c>
      <c r="BG1127" s="9">
        <v>2.1355602678702099</v>
      </c>
      <c r="BH1127" s="9">
        <v>6.0767090189604813</v>
      </c>
      <c r="BI1127" s="9">
        <v>0</v>
      </c>
      <c r="BJ1127" s="9">
        <v>5.9212460013754423E-2</v>
      </c>
      <c r="BK1127" s="9">
        <v>10.349963473759603</v>
      </c>
      <c r="BL1127" s="9">
        <v>0</v>
      </c>
      <c r="BM1127" s="9">
        <v>0</v>
      </c>
      <c r="BN1127" s="9">
        <v>0</v>
      </c>
      <c r="BO1127" s="9">
        <v>0</v>
      </c>
      <c r="BP1127" s="9">
        <v>0.53635431023904712</v>
      </c>
      <c r="BQ1127" s="9">
        <v>0</v>
      </c>
      <c r="BR1127" s="9">
        <v>0</v>
      </c>
      <c r="BS1127" s="9">
        <v>0</v>
      </c>
      <c r="BT1127" s="9">
        <v>0</v>
      </c>
      <c r="BU1127" s="9">
        <v>0</v>
      </c>
      <c r="BV1127" s="9">
        <v>0.65397665174227315</v>
      </c>
      <c r="BW1127" s="9">
        <v>0</v>
      </c>
      <c r="BX1127" s="9">
        <v>3.7703355562974945E-2</v>
      </c>
      <c r="BY1127" s="9">
        <v>0</v>
      </c>
      <c r="BZ1127" s="9">
        <v>0</v>
      </c>
      <c r="CA1127" s="9">
        <v>0</v>
      </c>
      <c r="CB1127" s="9">
        <v>0</v>
      </c>
      <c r="CC1127" s="9">
        <v>0</v>
      </c>
      <c r="CD1127" s="9">
        <v>0.61905556839681197</v>
      </c>
      <c r="CE1127" s="9">
        <v>3.6139397545322502</v>
      </c>
      <c r="CF1127" s="9">
        <v>2.5473485659170225</v>
      </c>
      <c r="CG1127" s="9">
        <v>2.2585451427234315</v>
      </c>
      <c r="CH1127" s="9">
        <v>1.2796311991165215</v>
      </c>
      <c r="CI1127" s="9">
        <v>2.2770044487819359</v>
      </c>
      <c r="CJ1127" s="9">
        <v>3.2953695856269247</v>
      </c>
      <c r="CK1127" s="9">
        <v>7.1435909289364874</v>
      </c>
      <c r="CL1127" s="62">
        <v>17.813283851692049</v>
      </c>
      <c r="CM1127" s="62">
        <v>5.411341112281093</v>
      </c>
      <c r="CN1127" s="62">
        <v>9.5367374077213025</v>
      </c>
      <c r="CO1127" s="62">
        <v>16.939543364922823</v>
      </c>
      <c r="CP1127" s="62">
        <v>18.491409199476077</v>
      </c>
      <c r="CQ1127" s="62">
        <v>21.45269209806154</v>
      </c>
      <c r="CR1127" s="62">
        <v>18.491141673301318</v>
      </c>
      <c r="CS1127" s="62">
        <v>34.493487342801615</v>
      </c>
      <c r="CT1127" s="62">
        <v>18.491141673301318</v>
      </c>
      <c r="CU1127" s="62">
        <v>18.491409199476077</v>
      </c>
      <c r="CV1127" s="62">
        <v>18.491409199476077</v>
      </c>
      <c r="CW1127" s="80">
        <v>18.491141673301318</v>
      </c>
      <c r="CX1127" s="78">
        <v>18.491409199476077</v>
      </c>
      <c r="CY1127" s="78">
        <v>18.491409199476077</v>
      </c>
      <c r="CZ1127" s="78">
        <v>24.652537004220495</v>
      </c>
      <c r="DA1127" s="78">
        <v>23.571659917873031</v>
      </c>
      <c r="DB1127" s="78">
        <v>0</v>
      </c>
      <c r="DC1127" s="78">
        <v>0</v>
      </c>
      <c r="DD1127" s="78">
        <v>0</v>
      </c>
      <c r="DE1127" s="78">
        <v>0</v>
      </c>
      <c r="DF1127" s="78">
        <v>0</v>
      </c>
      <c r="DG1127" s="78">
        <v>0</v>
      </c>
      <c r="DH1127" s="78">
        <v>0</v>
      </c>
      <c r="DI1127" s="10">
        <v>2018</v>
      </c>
      <c r="DJ1127" s="60" t="s">
        <v>85</v>
      </c>
      <c r="DK1127" s="42" t="s">
        <v>5440</v>
      </c>
    </row>
    <row r="1128" spans="1:115" x14ac:dyDescent="0.2">
      <c r="A1128" s="4" t="s">
        <v>4105</v>
      </c>
      <c r="B1128" s="5" t="s">
        <v>4106</v>
      </c>
      <c r="C1128" s="6" t="s">
        <v>77</v>
      </c>
      <c r="D1128" s="5" t="s">
        <v>78</v>
      </c>
      <c r="E1128" s="5" t="s">
        <v>79</v>
      </c>
      <c r="F1128" s="6" t="s">
        <v>77</v>
      </c>
      <c r="G1128" s="5" t="s">
        <v>465</v>
      </c>
      <c r="H1128" s="7">
        <f t="shared" si="56"/>
        <v>1</v>
      </c>
      <c r="I1128" s="8" t="str">
        <f t="shared" si="57"/>
        <v>No impact</v>
      </c>
      <c r="J1128" s="8" t="str">
        <f t="shared" si="55"/>
        <v>No impact</v>
      </c>
      <c r="K1128" s="9">
        <v>9.7365419107611212E-17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7.3024064330708403E-17</v>
      </c>
      <c r="X1128" s="9">
        <v>19.209601429895876</v>
      </c>
      <c r="Y1128" s="9">
        <v>0</v>
      </c>
      <c r="Z1128" s="9">
        <v>0</v>
      </c>
      <c r="AA1128" s="9">
        <v>0</v>
      </c>
      <c r="AB1128" s="9">
        <f>_xlfn.XLOOKUP(B1128,'[2]Macro de calcul Nur Journalier-'!$B:$B,'[2]Macro de calcul Nur Journalier-'!$K:$K,"")</f>
        <v>0</v>
      </c>
      <c r="AC1128" s="9">
        <f>_xlfn.XLOOKUP(B1128,'[3]NUR MACRO SITES'!$B:$B,'[3]NUR MACRO SITES'!$K:$K,"")</f>
        <v>0</v>
      </c>
      <c r="AD1128" s="9">
        <v>0</v>
      </c>
      <c r="AE1128" s="9">
        <v>0</v>
      </c>
      <c r="AF1128" s="9">
        <v>0</v>
      </c>
      <c r="AG1128" s="9">
        <v>0</v>
      </c>
      <c r="AH1128" s="9">
        <v>0</v>
      </c>
      <c r="AI1128" s="9">
        <v>9.7365419107611212E-17</v>
      </c>
      <c r="AJ1128" s="9">
        <v>0</v>
      </c>
      <c r="AK1128" s="9">
        <v>0</v>
      </c>
      <c r="AL1128" s="9">
        <v>0</v>
      </c>
      <c r="AM1128" s="9">
        <v>0</v>
      </c>
      <c r="AN1128" s="9">
        <v>0</v>
      </c>
      <c r="AO1128" s="9">
        <v>1.624431448992817E-2</v>
      </c>
      <c r="AP1128" s="9">
        <v>0</v>
      </c>
      <c r="AQ1128" s="9">
        <v>0</v>
      </c>
      <c r="AR1128" s="9">
        <v>0</v>
      </c>
      <c r="AS1128" s="9">
        <v>7.5854711585283035E-17</v>
      </c>
      <c r="AT1128" s="9">
        <v>0</v>
      </c>
      <c r="AU1128" s="9">
        <v>0</v>
      </c>
      <c r="AV1128" s="9">
        <v>0</v>
      </c>
      <c r="AW1128" s="9">
        <v>0</v>
      </c>
      <c r="AX1128" s="9">
        <v>0</v>
      </c>
      <c r="AY1128" s="9">
        <v>0</v>
      </c>
      <c r="AZ1128" s="9">
        <v>0</v>
      </c>
      <c r="BA1128" s="9">
        <v>0</v>
      </c>
      <c r="BB1128" s="9">
        <v>0</v>
      </c>
      <c r="BC1128" s="9">
        <v>0</v>
      </c>
      <c r="BD1128" s="9">
        <v>0</v>
      </c>
      <c r="BE1128" s="9">
        <v>0</v>
      </c>
      <c r="BF1128" s="9">
        <v>0</v>
      </c>
      <c r="BG1128" s="9">
        <v>0</v>
      </c>
      <c r="BH1128" s="9">
        <v>6.5924842971626596</v>
      </c>
      <c r="BI1128" s="9">
        <v>33.708155339251725</v>
      </c>
      <c r="BJ1128" s="9">
        <v>0</v>
      </c>
      <c r="BK1128" s="9">
        <v>0</v>
      </c>
      <c r="BL1128" s="9">
        <v>0</v>
      </c>
      <c r="BM1128" s="9">
        <v>0</v>
      </c>
      <c r="BN1128" s="9">
        <v>6.3054849286454191</v>
      </c>
      <c r="BO1128" s="9">
        <v>29.228714904132886</v>
      </c>
      <c r="BP1128" s="9">
        <v>0</v>
      </c>
      <c r="BQ1128" s="9">
        <v>0</v>
      </c>
      <c r="BR1128" s="9">
        <v>0</v>
      </c>
      <c r="BS1128" s="9">
        <v>22.348672927492558</v>
      </c>
      <c r="BT1128" s="9">
        <v>0</v>
      </c>
      <c r="BU1128" s="9">
        <v>0</v>
      </c>
      <c r="BV1128" s="9">
        <v>0</v>
      </c>
      <c r="BW1128" s="9">
        <v>0</v>
      </c>
      <c r="BX1128" s="9">
        <v>0</v>
      </c>
      <c r="BY1128" s="9">
        <v>0</v>
      </c>
      <c r="BZ1128" s="9">
        <v>0</v>
      </c>
      <c r="CA1128" s="9">
        <v>0</v>
      </c>
      <c r="CB1128" s="9">
        <v>4.1020680130010728E-3</v>
      </c>
      <c r="CC1128" s="9">
        <v>0</v>
      </c>
      <c r="CD1128" s="9">
        <v>0</v>
      </c>
      <c r="CE1128" s="9">
        <v>0</v>
      </c>
      <c r="CF1128" s="9">
        <v>14.713137033327339</v>
      </c>
      <c r="CG1128" s="9">
        <v>34.507969426395341</v>
      </c>
      <c r="CH1128" s="9">
        <v>0</v>
      </c>
      <c r="CI1128" s="9">
        <v>0</v>
      </c>
      <c r="CJ1128" s="9">
        <v>37.870398906495673</v>
      </c>
      <c r="CK1128" s="9">
        <v>12.220131951043422</v>
      </c>
      <c r="CL1128" s="62">
        <v>2.9388285349838625</v>
      </c>
      <c r="CM1128" s="62">
        <v>0</v>
      </c>
      <c r="CN1128" s="62">
        <v>0</v>
      </c>
      <c r="CO1128" s="62">
        <v>0</v>
      </c>
      <c r="CP1128" s="62">
        <v>0</v>
      </c>
      <c r="CQ1128" s="62">
        <v>0</v>
      </c>
      <c r="CR1128" s="62">
        <v>0</v>
      </c>
      <c r="CS1128" s="62">
        <v>15.394668881069991</v>
      </c>
      <c r="CT1128" s="62">
        <v>0</v>
      </c>
      <c r="CU1128" s="62">
        <v>0</v>
      </c>
      <c r="CV1128" s="62">
        <v>0</v>
      </c>
      <c r="CW1128" s="80">
        <v>6.2561531020195025</v>
      </c>
      <c r="CX1128" s="78">
        <v>25.068290514877308</v>
      </c>
      <c r="CY1128" s="78">
        <v>0</v>
      </c>
      <c r="CZ1128" s="78">
        <v>7.3949050175069129</v>
      </c>
      <c r="DA1128" s="78">
        <v>14.080170103842958</v>
      </c>
      <c r="DB1128" s="78">
        <v>0</v>
      </c>
      <c r="DC1128" s="78">
        <v>0</v>
      </c>
      <c r="DD1128" s="78">
        <v>0</v>
      </c>
      <c r="DE1128" s="78">
        <v>0</v>
      </c>
      <c r="DF1128" s="78">
        <v>0</v>
      </c>
      <c r="DG1128" s="78">
        <v>0</v>
      </c>
      <c r="DH1128" s="78">
        <v>0</v>
      </c>
      <c r="DI1128" s="10">
        <v>2017</v>
      </c>
      <c r="DJ1128" s="59" t="s">
        <v>74</v>
      </c>
      <c r="DK1128" s="42" t="s">
        <v>5440</v>
      </c>
    </row>
    <row r="1129" spans="1:115" x14ac:dyDescent="0.2">
      <c r="A1129" s="4" t="s">
        <v>2503</v>
      </c>
      <c r="B1129" s="5" t="s">
        <v>2504</v>
      </c>
      <c r="C1129" s="6" t="s">
        <v>131</v>
      </c>
      <c r="D1129" s="4"/>
      <c r="E1129" s="5"/>
      <c r="F1129" s="6" t="s">
        <v>131</v>
      </c>
      <c r="G1129" s="5" t="s">
        <v>545</v>
      </c>
      <c r="H1129" s="7">
        <f t="shared" si="56"/>
        <v>2</v>
      </c>
      <c r="I1129" s="8" t="str">
        <f t="shared" si="57"/>
        <v>No impact</v>
      </c>
      <c r="J1129" s="8" t="str">
        <f t="shared" si="55"/>
        <v>No impact</v>
      </c>
      <c r="K1129" s="9">
        <v>4.7785956889174148</v>
      </c>
      <c r="L1129" s="9">
        <v>7.9341837826272998</v>
      </c>
      <c r="M1129" s="9">
        <v>14.520058509247376</v>
      </c>
      <c r="N1129" s="9">
        <v>7.788486396377122</v>
      </c>
      <c r="O1129" s="9">
        <v>1.1165304224314176</v>
      </c>
      <c r="P1129" s="9">
        <v>0</v>
      </c>
      <c r="Q1129" s="9">
        <v>0</v>
      </c>
      <c r="R1129" s="9">
        <v>0</v>
      </c>
      <c r="S1129" s="9">
        <v>6.1287619455185904E-4</v>
      </c>
      <c r="T1129" s="9">
        <v>0</v>
      </c>
      <c r="U1129" s="9">
        <v>0</v>
      </c>
      <c r="V1129" s="9">
        <v>1.4379932724765851</v>
      </c>
      <c r="W1129" s="9">
        <v>4.8682709553805606E-17</v>
      </c>
      <c r="X1129" s="9">
        <v>2.0045508843246331</v>
      </c>
      <c r="Y1129" s="9">
        <v>12.633662726429899</v>
      </c>
      <c r="Z1129" s="9">
        <v>0</v>
      </c>
      <c r="AA1129" s="9">
        <v>0</v>
      </c>
      <c r="AB1129" s="9">
        <f>_xlfn.XLOOKUP(B1129,'[2]Macro de calcul Nur Journalier-'!$B:$B,'[2]Macro de calcul Nur Journalier-'!$K:$K,"")</f>
        <v>2.1562098844672799E-2</v>
      </c>
      <c r="AC1129" s="9">
        <f>_xlfn.XLOOKUP(B1129,'[3]NUR MACRO SITES'!$B:$B,'[3]NUR MACRO SITES'!$K:$K,"")</f>
        <v>0</v>
      </c>
      <c r="AD1129" s="9">
        <v>2.1562098844672827E-2</v>
      </c>
      <c r="AE1129" s="9">
        <v>4.45728141491654E-4</v>
      </c>
      <c r="AF1129" s="9">
        <v>0</v>
      </c>
      <c r="AG1129" s="9">
        <v>2.4688324597061757</v>
      </c>
      <c r="AH1129" s="9">
        <v>0.68796281438691609</v>
      </c>
      <c r="AI1129" s="9">
        <v>4.8682709553805606E-17</v>
      </c>
      <c r="AJ1129" s="9">
        <v>0</v>
      </c>
      <c r="AK1129" s="9">
        <v>0</v>
      </c>
      <c r="AL1129" s="9">
        <v>4.8682709553805606E-17</v>
      </c>
      <c r="AM1129" s="9">
        <v>0</v>
      </c>
      <c r="AN1129" s="9">
        <v>8.6691098954609191E-17</v>
      </c>
      <c r="AO1129" s="9">
        <v>0</v>
      </c>
      <c r="AP1129" s="9">
        <v>8.6691098954609191E-17</v>
      </c>
      <c r="AQ1129" s="9">
        <v>0</v>
      </c>
      <c r="AR1129" s="9">
        <v>1.7338219790921838E-16</v>
      </c>
      <c r="AS1129" s="9">
        <v>8.6691098954609191E-17</v>
      </c>
      <c r="AT1129" s="9">
        <v>0.83244794502104391</v>
      </c>
      <c r="AU1129" s="9">
        <v>10.205673509767076</v>
      </c>
      <c r="AV1129" s="9">
        <v>7.880687705249094E-2</v>
      </c>
      <c r="AW1129" s="9">
        <v>1.7338219790921838E-16</v>
      </c>
      <c r="AX1129" s="9">
        <v>7.4257737269433175</v>
      </c>
      <c r="AY1129" s="9">
        <v>0.31740439269679055</v>
      </c>
      <c r="AZ1129" s="9">
        <v>5.9105706583776767</v>
      </c>
      <c r="BA1129" s="9">
        <v>12.5379034004765</v>
      </c>
      <c r="BB1129" s="9">
        <v>0</v>
      </c>
      <c r="BC1129" s="9">
        <v>13.870778673410252</v>
      </c>
      <c r="BD1129" s="9">
        <v>13.870778673410252</v>
      </c>
      <c r="BE1129" s="9">
        <v>8.6691098954609191E-17</v>
      </c>
      <c r="BF1129" s="9">
        <v>5.259755369404493</v>
      </c>
      <c r="BG1129" s="9">
        <v>7.0234708392603125</v>
      </c>
      <c r="BH1129" s="9">
        <v>1.9901297496326733</v>
      </c>
      <c r="BI1129" s="9">
        <v>0.89496422996692637</v>
      </c>
      <c r="BJ1129" s="9">
        <v>0</v>
      </c>
      <c r="BK1129" s="9">
        <v>5.0154202087132207</v>
      </c>
      <c r="BL1129" s="9">
        <v>0</v>
      </c>
      <c r="BM1129" s="9">
        <v>2.2660358756167369</v>
      </c>
      <c r="BN1129" s="9">
        <v>0.81051513413405774</v>
      </c>
      <c r="BO1129" s="9">
        <v>0</v>
      </c>
      <c r="BP1129" s="9">
        <v>7.5549035050922715</v>
      </c>
      <c r="BQ1129" s="9">
        <v>1.5878035173628051</v>
      </c>
      <c r="BR1129" s="9">
        <v>2.4933617838502657</v>
      </c>
      <c r="BS1129" s="9">
        <v>1.5748374154260596E-2</v>
      </c>
      <c r="BT1129" s="9">
        <v>0</v>
      </c>
      <c r="BU1129" s="9">
        <v>0</v>
      </c>
      <c r="BV1129" s="9">
        <v>0</v>
      </c>
      <c r="BW1129" s="9">
        <v>0</v>
      </c>
      <c r="BX1129" s="9">
        <v>4.7041199128567214E-17</v>
      </c>
      <c r="BY1129" s="9">
        <v>0</v>
      </c>
      <c r="BZ1129" s="9">
        <v>0</v>
      </c>
      <c r="CA1129" s="9">
        <v>8.6845290698893322E-17</v>
      </c>
      <c r="CB1129" s="9">
        <v>0</v>
      </c>
      <c r="CC1129" s="9">
        <v>0.94219151735139073</v>
      </c>
      <c r="CD1129" s="9">
        <v>1.7157345341334986E-2</v>
      </c>
      <c r="CE1129" s="9">
        <v>1.5292866254034296</v>
      </c>
      <c r="CF1129" s="9">
        <v>19.545176966781099</v>
      </c>
      <c r="CG1129" s="9">
        <v>0</v>
      </c>
      <c r="CH1129" s="9">
        <v>0</v>
      </c>
      <c r="CI1129" s="9">
        <v>0</v>
      </c>
      <c r="CJ1129" s="9">
        <v>0</v>
      </c>
      <c r="CK1129" s="9">
        <v>0</v>
      </c>
      <c r="CL1129" s="62">
        <v>0</v>
      </c>
      <c r="CM1129" s="62">
        <v>0</v>
      </c>
      <c r="CN1129" s="62">
        <v>0</v>
      </c>
      <c r="CO1129" s="62">
        <v>1.9373353822271302</v>
      </c>
      <c r="CP1129" s="62">
        <v>1.4769228354635553</v>
      </c>
      <c r="CQ1129" s="62">
        <v>4.1027992512120708</v>
      </c>
      <c r="CR1129" s="62">
        <v>13.868556899607057</v>
      </c>
      <c r="CS1129" s="62">
        <v>13.868556899607057</v>
      </c>
      <c r="CT1129" s="62">
        <v>13.868556899607057</v>
      </c>
      <c r="CU1129" s="62">
        <v>13.868556899607057</v>
      </c>
      <c r="CV1129" s="62">
        <v>13.868556899607057</v>
      </c>
      <c r="CW1129" s="80">
        <v>13.868556899607057</v>
      </c>
      <c r="CX1129" s="78">
        <v>13.868556899607057</v>
      </c>
      <c r="CY1129" s="78">
        <v>13.868556899607057</v>
      </c>
      <c r="CZ1129" s="78">
        <v>13.868556899607057</v>
      </c>
      <c r="DA1129" s="78">
        <v>13.868556899607057</v>
      </c>
      <c r="DB1129" s="78">
        <v>24.325744864210851</v>
      </c>
      <c r="DC1129" s="78">
        <v>0</v>
      </c>
      <c r="DD1129" s="78">
        <v>0</v>
      </c>
      <c r="DE1129" s="78">
        <v>0</v>
      </c>
      <c r="DF1129" s="78">
        <v>0</v>
      </c>
      <c r="DG1129" s="78">
        <v>0</v>
      </c>
      <c r="DH1129" s="78">
        <v>6.1515414245049438E-17</v>
      </c>
      <c r="DI1129" s="10">
        <v>2024</v>
      </c>
      <c r="DJ1129" s="59" t="s">
        <v>74</v>
      </c>
      <c r="DK1129" s="42" t="s">
        <v>5440</v>
      </c>
    </row>
    <row r="1130" spans="1:115" x14ac:dyDescent="0.2">
      <c r="A1130" s="4" t="s">
        <v>2375</v>
      </c>
      <c r="B1130" s="5" t="s">
        <v>2376</v>
      </c>
      <c r="C1130" s="6" t="s">
        <v>88</v>
      </c>
      <c r="D1130" s="5" t="s">
        <v>78</v>
      </c>
      <c r="E1130" s="5" t="s">
        <v>79</v>
      </c>
      <c r="F1130" s="6" t="s">
        <v>77</v>
      </c>
      <c r="G1130" s="5" t="s">
        <v>90</v>
      </c>
      <c r="H1130" s="7">
        <f t="shared" si="56"/>
        <v>1</v>
      </c>
      <c r="I1130" s="8" t="str">
        <f t="shared" si="57"/>
        <v>No impact</v>
      </c>
      <c r="J1130" s="8" t="str">
        <f t="shared" si="55"/>
        <v>No impact</v>
      </c>
      <c r="K1130" s="9">
        <v>0</v>
      </c>
      <c r="L1130" s="9">
        <v>4.5259978367327598E-2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6.6938725636482701E-17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f>_xlfn.XLOOKUP(B1130,'[2]Macro de calcul Nur Journalier-'!$B:$B,'[2]Macro de calcul Nur Journalier-'!$K:$K,"")</f>
        <v>0</v>
      </c>
      <c r="AC1130" s="9">
        <f>_xlfn.XLOOKUP(B1130,'[3]NUR MACRO SITES'!$B:$B,'[3]NUR MACRO SITES'!$K:$K,"")</f>
        <v>0</v>
      </c>
      <c r="AD1130" s="9">
        <v>0</v>
      </c>
      <c r="AE1130" s="9">
        <v>0</v>
      </c>
      <c r="AF1130" s="9">
        <v>0</v>
      </c>
      <c r="AG1130" s="9">
        <v>0</v>
      </c>
      <c r="AH1130" s="9">
        <v>0</v>
      </c>
      <c r="AI1130" s="9">
        <v>0</v>
      </c>
      <c r="AJ1130" s="9">
        <v>9.7365419107611212E-17</v>
      </c>
      <c r="AK1130" s="9">
        <v>0</v>
      </c>
      <c r="AL1130" s="9">
        <v>0</v>
      </c>
      <c r="AM1130" s="9">
        <v>0</v>
      </c>
      <c r="AN1130" s="9">
        <v>0</v>
      </c>
      <c r="AO1130" s="9">
        <v>0</v>
      </c>
      <c r="AP1130" s="9">
        <v>0</v>
      </c>
      <c r="AQ1130" s="9">
        <v>0</v>
      </c>
      <c r="AR1130" s="9">
        <v>0</v>
      </c>
      <c r="AS1130" s="9">
        <v>0</v>
      </c>
      <c r="AT1130" s="9">
        <v>0</v>
      </c>
      <c r="AU1130" s="9">
        <v>0</v>
      </c>
      <c r="AV1130" s="9">
        <v>0</v>
      </c>
      <c r="AW1130" s="9">
        <v>0</v>
      </c>
      <c r="AX1130" s="9">
        <v>0</v>
      </c>
      <c r="AY1130" s="9">
        <v>1.7202692458540414</v>
      </c>
      <c r="AZ1130" s="9">
        <v>0</v>
      </c>
      <c r="BA1130" s="9">
        <v>0</v>
      </c>
      <c r="BB1130" s="9">
        <v>2.8548650990171449</v>
      </c>
      <c r="BC1130" s="9">
        <v>0</v>
      </c>
      <c r="BD1130" s="9">
        <v>0</v>
      </c>
      <c r="BE1130" s="9">
        <v>0</v>
      </c>
      <c r="BF1130" s="9">
        <v>0.41503491795889452</v>
      </c>
      <c r="BG1130" s="9">
        <v>0</v>
      </c>
      <c r="BH1130" s="9">
        <v>0</v>
      </c>
      <c r="BI1130" s="9">
        <v>0</v>
      </c>
      <c r="BJ1130" s="9">
        <v>0</v>
      </c>
      <c r="BK1130" s="9">
        <v>0</v>
      </c>
      <c r="BL1130" s="9">
        <v>0</v>
      </c>
      <c r="BM1130" s="9">
        <v>0</v>
      </c>
      <c r="BN1130" s="9">
        <v>0</v>
      </c>
      <c r="BO1130" s="9">
        <v>0</v>
      </c>
      <c r="BP1130" s="9">
        <v>0</v>
      </c>
      <c r="BQ1130" s="9">
        <v>0</v>
      </c>
      <c r="BR1130" s="9">
        <v>0</v>
      </c>
      <c r="BS1130" s="9">
        <v>0</v>
      </c>
      <c r="BT1130" s="9">
        <v>0</v>
      </c>
      <c r="BU1130" s="9">
        <v>0</v>
      </c>
      <c r="BV1130" s="9">
        <v>0</v>
      </c>
      <c r="BW1130" s="9">
        <v>0</v>
      </c>
      <c r="BX1130" s="9">
        <v>0</v>
      </c>
      <c r="BY1130" s="9">
        <v>0</v>
      </c>
      <c r="BZ1130" s="9">
        <v>0</v>
      </c>
      <c r="CA1130" s="9">
        <v>0</v>
      </c>
      <c r="CB1130" s="9">
        <v>0</v>
      </c>
      <c r="CC1130" s="9">
        <v>4.6656564878307466E-2</v>
      </c>
      <c r="CD1130" s="9">
        <v>0</v>
      </c>
      <c r="CE1130" s="9">
        <v>0</v>
      </c>
      <c r="CF1130" s="9">
        <v>1.3184581646134927</v>
      </c>
      <c r="CG1130" s="9">
        <v>0</v>
      </c>
      <c r="CH1130" s="9">
        <v>0</v>
      </c>
      <c r="CI1130" s="9">
        <v>5.0418696298579189</v>
      </c>
      <c r="CJ1130" s="9">
        <v>20.032359966099083</v>
      </c>
      <c r="CK1130" s="9">
        <v>20.032359966099083</v>
      </c>
      <c r="CL1130" s="62">
        <v>20.032359966099083</v>
      </c>
      <c r="CM1130" s="62">
        <v>9.567039205782562</v>
      </c>
      <c r="CN1130" s="62">
        <v>0</v>
      </c>
      <c r="CO1130" s="62">
        <v>0.68156751789928505</v>
      </c>
      <c r="CP1130" s="62">
        <v>0</v>
      </c>
      <c r="CQ1130" s="62">
        <v>1.0392321784763419</v>
      </c>
      <c r="CR1130" s="62">
        <v>4.6752517599655281</v>
      </c>
      <c r="CS1130" s="62">
        <v>6.0466087668684168</v>
      </c>
      <c r="CT1130" s="62">
        <v>0</v>
      </c>
      <c r="CU1130" s="62">
        <v>0</v>
      </c>
      <c r="CV1130" s="62">
        <v>1.8013429100568119E-3</v>
      </c>
      <c r="CW1130" s="80">
        <v>0</v>
      </c>
      <c r="CX1130" s="78">
        <v>0</v>
      </c>
      <c r="CY1130" s="78">
        <v>4.7424364999871589</v>
      </c>
      <c r="CZ1130" s="78">
        <v>11.502109533063379</v>
      </c>
      <c r="DA1130" s="78">
        <v>13.561329840511599</v>
      </c>
      <c r="DB1130" s="78">
        <v>0</v>
      </c>
      <c r="DC1130" s="78">
        <v>0</v>
      </c>
      <c r="DD1130" s="78">
        <v>0</v>
      </c>
      <c r="DE1130" s="78">
        <v>0</v>
      </c>
      <c r="DF1130" s="78">
        <v>0</v>
      </c>
      <c r="DG1130" s="78">
        <v>0</v>
      </c>
      <c r="DH1130" s="78">
        <v>0</v>
      </c>
      <c r="DI1130" s="10">
        <v>2024</v>
      </c>
      <c r="DJ1130" s="59" t="s">
        <v>74</v>
      </c>
      <c r="DK1130" s="42" t="s">
        <v>5440</v>
      </c>
    </row>
    <row r="1131" spans="1:115" x14ac:dyDescent="0.2">
      <c r="A1131" s="4" t="s">
        <v>1212</v>
      </c>
      <c r="B1131" s="4" t="s">
        <v>1213</v>
      </c>
      <c r="C1131" s="6" t="s">
        <v>473</v>
      </c>
      <c r="D1131" s="4" t="s">
        <v>78</v>
      </c>
      <c r="E1131" s="4" t="s">
        <v>79</v>
      </c>
      <c r="F1131" s="6" t="s">
        <v>173</v>
      </c>
      <c r="G1131" s="4" t="s">
        <v>475</v>
      </c>
      <c r="H1131" s="7">
        <f t="shared" si="56"/>
        <v>1</v>
      </c>
      <c r="I1131" s="8" t="str">
        <f t="shared" si="57"/>
        <v>No impact</v>
      </c>
      <c r="J1131" s="8" t="str">
        <f t="shared" si="55"/>
        <v>No impact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0.33336750582418107</v>
      </c>
      <c r="S1131" s="9">
        <v>0</v>
      </c>
      <c r="T1131" s="9">
        <v>0.660977689820758</v>
      </c>
      <c r="U1131" s="9">
        <v>0.78429580896686169</v>
      </c>
      <c r="V1131" s="9">
        <v>0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f>_xlfn.XLOOKUP(B1131,'[2]Macro de calcul Nur Journalier-'!$B:$B,'[2]Macro de calcul Nur Journalier-'!$K:$K,"")</f>
        <v>0</v>
      </c>
      <c r="AC1131" s="9">
        <f>_xlfn.XLOOKUP(B1131,'[3]NUR MACRO SITES'!$B:$B,'[3]NUR MACRO SITES'!$K:$K,"")</f>
        <v>0</v>
      </c>
      <c r="AD1131" s="9">
        <v>0</v>
      </c>
      <c r="AE1131" s="9">
        <v>0</v>
      </c>
      <c r="AF1131" s="9">
        <v>0</v>
      </c>
      <c r="AG1131" s="9">
        <v>0</v>
      </c>
      <c r="AH1131" s="9">
        <v>1.9740370786383303</v>
      </c>
      <c r="AI1131" s="9">
        <v>2.2286407074597063E-3</v>
      </c>
      <c r="AJ1131" s="9">
        <v>0</v>
      </c>
      <c r="AK1131" s="9">
        <v>0</v>
      </c>
      <c r="AL1131" s="9">
        <v>0</v>
      </c>
      <c r="AM1131" s="9">
        <v>18.765750399522325</v>
      </c>
      <c r="AN1131" s="9">
        <v>1.4586955376429058</v>
      </c>
      <c r="AO1131" s="9">
        <v>2.2866433685147136E-3</v>
      </c>
      <c r="AP1131" s="9">
        <v>0</v>
      </c>
      <c r="AQ1131" s="9">
        <v>2.7439720422176559E-4</v>
      </c>
      <c r="AR1131" s="9">
        <v>0</v>
      </c>
      <c r="AS1131" s="9">
        <v>1.5860158404018051E-2</v>
      </c>
      <c r="AT1131" s="9">
        <v>2.6561649368666913E-2</v>
      </c>
      <c r="AU1131" s="9">
        <v>5.8660634318529059</v>
      </c>
      <c r="AV1131" s="9">
        <v>7.2257930445064943E-3</v>
      </c>
      <c r="AW1131" s="9">
        <v>0.22520693207827711</v>
      </c>
      <c r="AX1131" s="9">
        <v>2.7659238185553981E-2</v>
      </c>
      <c r="AY1131" s="9">
        <v>3.9330265938453072E-3</v>
      </c>
      <c r="AZ1131" s="9">
        <v>1.1396630548677334E-2</v>
      </c>
      <c r="BA1131" s="9">
        <v>3.3439872621159175E-2</v>
      </c>
      <c r="BB1131" s="9">
        <v>2.7439720422176559E-4</v>
      </c>
      <c r="BC1131" s="9">
        <v>3.5488705079348365E-3</v>
      </c>
      <c r="BD1131" s="9">
        <v>3.5488705079348365E-3</v>
      </c>
      <c r="BE1131" s="9">
        <v>3.2927664506611884E-3</v>
      </c>
      <c r="BF1131" s="9">
        <v>0</v>
      </c>
      <c r="BG1131" s="9">
        <v>0</v>
      </c>
      <c r="BH1131" s="9">
        <v>7.4764091576957084E-2</v>
      </c>
      <c r="BI1131" s="9">
        <v>0</v>
      </c>
      <c r="BJ1131" s="9">
        <v>0</v>
      </c>
      <c r="BK1131" s="9">
        <v>0</v>
      </c>
      <c r="BL1131" s="9">
        <v>0</v>
      </c>
      <c r="BM1131" s="9">
        <v>0</v>
      </c>
      <c r="BN1131" s="9">
        <v>1.5194416621722269</v>
      </c>
      <c r="BO1131" s="9">
        <v>0</v>
      </c>
      <c r="BP1131" s="9">
        <v>0</v>
      </c>
      <c r="BQ1131" s="9">
        <v>0.25714615918021427</v>
      </c>
      <c r="BR1131" s="9">
        <v>0.3954215213749846</v>
      </c>
      <c r="BS1131" s="9">
        <v>0</v>
      </c>
      <c r="BT1131" s="9">
        <v>5.350523495218771E-4</v>
      </c>
      <c r="BU1131" s="9">
        <v>5.350523495218771E-4</v>
      </c>
      <c r="BV1131" s="9">
        <v>3.2638193320834508E-2</v>
      </c>
      <c r="BW1131" s="9">
        <v>0.61293813653394502</v>
      </c>
      <c r="BX1131" s="9">
        <v>2.5700347855367501E-2</v>
      </c>
      <c r="BY1131" s="9">
        <v>0</v>
      </c>
      <c r="BZ1131" s="9">
        <v>0</v>
      </c>
      <c r="CA1131" s="9">
        <v>0</v>
      </c>
      <c r="CB1131" s="9">
        <v>0</v>
      </c>
      <c r="CC1131" s="9">
        <v>0</v>
      </c>
      <c r="CD1131" s="9">
        <v>0</v>
      </c>
      <c r="CE1131" s="9">
        <v>0</v>
      </c>
      <c r="CF1131" s="9">
        <v>0</v>
      </c>
      <c r="CG1131" s="9">
        <v>0</v>
      </c>
      <c r="CH1131" s="9">
        <v>0</v>
      </c>
      <c r="CI1131" s="9">
        <v>0</v>
      </c>
      <c r="CJ1131" s="9">
        <v>0</v>
      </c>
      <c r="CK1131" s="9">
        <v>0</v>
      </c>
      <c r="CL1131" s="62">
        <v>0</v>
      </c>
      <c r="CM1131" s="62">
        <v>0</v>
      </c>
      <c r="CN1131" s="62">
        <v>0</v>
      </c>
      <c r="CO1131" s="62">
        <v>0</v>
      </c>
      <c r="CP1131" s="62">
        <v>0</v>
      </c>
      <c r="CQ1131" s="62">
        <v>0.5637668256128846</v>
      </c>
      <c r="CR1131" s="62">
        <v>0</v>
      </c>
      <c r="CS1131" s="62">
        <v>0</v>
      </c>
      <c r="CT1131" s="62">
        <v>0</v>
      </c>
      <c r="CU1131" s="62">
        <v>0</v>
      </c>
      <c r="CV1131" s="62">
        <v>0</v>
      </c>
      <c r="CW1131" s="80">
        <v>0</v>
      </c>
      <c r="CX1131" s="78">
        <v>0</v>
      </c>
      <c r="CY1131" s="78">
        <v>0</v>
      </c>
      <c r="CZ1131" s="78">
        <v>0</v>
      </c>
      <c r="DA1131" s="78">
        <v>8.0779350118282238</v>
      </c>
      <c r="DB1131" s="78">
        <v>0</v>
      </c>
      <c r="DC1131" s="78">
        <v>0</v>
      </c>
      <c r="DD1131" s="78">
        <v>0</v>
      </c>
      <c r="DE1131" s="78">
        <v>0</v>
      </c>
      <c r="DF1131" s="78">
        <v>0</v>
      </c>
      <c r="DG1131" s="78">
        <v>0</v>
      </c>
      <c r="DH1131" s="78">
        <v>1.4446413437090685E-2</v>
      </c>
      <c r="DI1131" s="10">
        <v>2019</v>
      </c>
      <c r="DJ1131" s="60" t="s">
        <v>85</v>
      </c>
      <c r="DK1131" s="42" t="s">
        <v>5440</v>
      </c>
    </row>
    <row r="1132" spans="1:115" x14ac:dyDescent="0.2">
      <c r="A1132" s="4" t="s">
        <v>3906</v>
      </c>
      <c r="B1132" s="5" t="s">
        <v>3907</v>
      </c>
      <c r="C1132" s="6" t="s">
        <v>77</v>
      </c>
      <c r="D1132" s="5" t="s">
        <v>70</v>
      </c>
      <c r="E1132" s="5" t="s">
        <v>183</v>
      </c>
      <c r="F1132" s="6" t="s">
        <v>77</v>
      </c>
      <c r="G1132" s="5" t="s">
        <v>3908</v>
      </c>
      <c r="H1132" s="7">
        <f t="shared" si="56"/>
        <v>2</v>
      </c>
      <c r="I1132" s="8" t="str">
        <f t="shared" si="57"/>
        <v>No impact</v>
      </c>
      <c r="J1132" s="8" t="str">
        <f t="shared" si="55"/>
        <v>No impact</v>
      </c>
      <c r="K1132" s="9">
        <v>4.8682709553805606E-17</v>
      </c>
      <c r="L1132" s="9">
        <v>2.3507516462226024</v>
      </c>
      <c r="M1132" s="9">
        <v>0.59560422906860633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1.1516315135739079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f>_xlfn.XLOOKUP(B1132,'[2]Macro de calcul Nur Journalier-'!$B:$B,'[2]Macro de calcul Nur Journalier-'!$K:$K,"")</f>
        <v>5.5648972745209901</v>
      </c>
      <c r="AC1132" s="9">
        <f>_xlfn.XLOOKUP(B1132,'[3]NUR MACRO SITES'!$B:$B,'[3]NUR MACRO SITES'!$K:$K,"")</f>
        <v>0</v>
      </c>
      <c r="AD1132" s="9">
        <v>5.5648972745209919</v>
      </c>
      <c r="AE1132" s="9">
        <v>2.2566287203442199</v>
      </c>
      <c r="AF1132" s="9">
        <v>1.0713261600817761</v>
      </c>
      <c r="AG1132" s="9">
        <v>2.6556111229971946</v>
      </c>
      <c r="AH1132" s="9">
        <v>13.342054747301859</v>
      </c>
      <c r="AI1132" s="9">
        <v>15.597383427233394</v>
      </c>
      <c r="AJ1132" s="9">
        <v>10.315672098606951</v>
      </c>
      <c r="AK1132" s="9">
        <v>0.34857797865259349</v>
      </c>
      <c r="AL1132" s="9">
        <v>9.7365419107611212E-17</v>
      </c>
      <c r="AM1132" s="9">
        <v>0</v>
      </c>
      <c r="AN1132" s="9">
        <v>0</v>
      </c>
      <c r="AO1132" s="9">
        <v>3.7465828401500914</v>
      </c>
      <c r="AP1132" s="9">
        <v>0</v>
      </c>
      <c r="AQ1132" s="9">
        <v>2.0227923089408812E-16</v>
      </c>
      <c r="AR1132" s="9">
        <v>1.7338219790921838E-16</v>
      </c>
      <c r="AS1132" s="9">
        <v>5.7720549496865283</v>
      </c>
      <c r="AT1132" s="9">
        <v>13.398669136973231</v>
      </c>
      <c r="AU1132" s="9">
        <v>0</v>
      </c>
      <c r="AV1132" s="9">
        <v>0</v>
      </c>
      <c r="AW1132" s="9">
        <v>0</v>
      </c>
      <c r="AX1132" s="9">
        <v>2.2548315859719366</v>
      </c>
      <c r="AY1132" s="9">
        <v>0</v>
      </c>
      <c r="AZ1132" s="9">
        <v>2.6749702919293559</v>
      </c>
      <c r="BA1132" s="9">
        <v>1.2640564541149323E-2</v>
      </c>
      <c r="BB1132" s="9">
        <v>0.99192760011473446</v>
      </c>
      <c r="BC1132" s="9">
        <v>5.0096880506237227</v>
      </c>
      <c r="BD1132" s="9">
        <v>5.0096880506237227</v>
      </c>
      <c r="BE1132" s="9">
        <v>1.5077760509047047</v>
      </c>
      <c r="BF1132" s="9">
        <v>0</v>
      </c>
      <c r="BG1132" s="9">
        <v>0.62088770056606257</v>
      </c>
      <c r="BH1132" s="9">
        <v>8.392895819796356E-2</v>
      </c>
      <c r="BI1132" s="9">
        <v>2.6930968259268034E-3</v>
      </c>
      <c r="BJ1132" s="9">
        <v>0.93741171636232945</v>
      </c>
      <c r="BK1132" s="9">
        <v>0</v>
      </c>
      <c r="BL1132" s="9">
        <v>0</v>
      </c>
      <c r="BM1132" s="9">
        <v>0</v>
      </c>
      <c r="BN1132" s="9">
        <v>0</v>
      </c>
      <c r="BO1132" s="9">
        <v>0</v>
      </c>
      <c r="BP1132" s="9">
        <v>1.6051570485655403E-3</v>
      </c>
      <c r="BQ1132" s="9">
        <v>0</v>
      </c>
      <c r="BR1132" s="9">
        <v>6.3791973073312151</v>
      </c>
      <c r="BS1132" s="9">
        <v>0.30057457488307332</v>
      </c>
      <c r="BT1132" s="9">
        <v>1.3750845382712512E-2</v>
      </c>
      <c r="BU1132" s="9">
        <v>0</v>
      </c>
      <c r="BV1132" s="9">
        <v>0</v>
      </c>
      <c r="BW1132" s="9">
        <v>0</v>
      </c>
      <c r="BX1132" s="9">
        <v>0</v>
      </c>
      <c r="BY1132" s="9">
        <v>0</v>
      </c>
      <c r="BZ1132" s="9">
        <v>0</v>
      </c>
      <c r="CA1132" s="9">
        <v>0</v>
      </c>
      <c r="CB1132" s="9">
        <v>0</v>
      </c>
      <c r="CC1132" s="9">
        <v>0</v>
      </c>
      <c r="CD1132" s="9">
        <v>8.8711679550727229E-2</v>
      </c>
      <c r="CE1132" s="9">
        <v>21.493480922173426</v>
      </c>
      <c r="CF1132" s="9">
        <v>0</v>
      </c>
      <c r="CG1132" s="9">
        <v>0</v>
      </c>
      <c r="CH1132" s="9">
        <v>2.6213284707775797</v>
      </c>
      <c r="CI1132" s="9">
        <v>10.797748785074464</v>
      </c>
      <c r="CJ1132" s="9">
        <v>1.971757083379704</v>
      </c>
      <c r="CK1132" s="9">
        <v>0.44405777994652351</v>
      </c>
      <c r="CL1132" s="62">
        <v>0</v>
      </c>
      <c r="CM1132" s="62">
        <v>0</v>
      </c>
      <c r="CN1132" s="62">
        <v>0</v>
      </c>
      <c r="CO1132" s="62">
        <v>0</v>
      </c>
      <c r="CP1132" s="62">
        <v>0</v>
      </c>
      <c r="CQ1132" s="62">
        <v>0</v>
      </c>
      <c r="CR1132" s="62">
        <v>0</v>
      </c>
      <c r="CS1132" s="62">
        <v>0</v>
      </c>
      <c r="CT1132" s="62">
        <v>0</v>
      </c>
      <c r="CU1132" s="62">
        <v>0</v>
      </c>
      <c r="CV1132" s="62">
        <v>0</v>
      </c>
      <c r="CW1132" s="80">
        <v>0</v>
      </c>
      <c r="CX1132" s="78">
        <v>0.13206875494031708</v>
      </c>
      <c r="CY1132" s="78">
        <v>0</v>
      </c>
      <c r="CZ1132" s="78">
        <v>0</v>
      </c>
      <c r="DA1132" s="78">
        <v>5.7192815745092513</v>
      </c>
      <c r="DB1132" s="78">
        <v>11.521585438585978</v>
      </c>
      <c r="DC1132" s="78">
        <v>0</v>
      </c>
      <c r="DD1132" s="78">
        <v>0</v>
      </c>
      <c r="DE1132" s="78">
        <v>0</v>
      </c>
      <c r="DF1132" s="78">
        <v>0</v>
      </c>
      <c r="DG1132" s="78">
        <v>0</v>
      </c>
      <c r="DH1132" s="78">
        <v>0</v>
      </c>
      <c r="DI1132" s="10">
        <v>2024</v>
      </c>
      <c r="DJ1132" s="59" t="s">
        <v>74</v>
      </c>
      <c r="DK1132" s="42" t="s">
        <v>5440</v>
      </c>
    </row>
    <row r="1133" spans="1:115" x14ac:dyDescent="0.2">
      <c r="A1133" s="4" t="s">
        <v>1058</v>
      </c>
      <c r="B1133" s="5" t="s">
        <v>1059</v>
      </c>
      <c r="C1133" s="6" t="s">
        <v>108</v>
      </c>
      <c r="D1133" s="5" t="s">
        <v>78</v>
      </c>
      <c r="E1133" s="5" t="s">
        <v>299</v>
      </c>
      <c r="F1133" s="6" t="s">
        <v>108</v>
      </c>
      <c r="G1133" s="5" t="s">
        <v>1058</v>
      </c>
      <c r="H1133" s="7">
        <f t="shared" si="56"/>
        <v>1</v>
      </c>
      <c r="I1133" s="8" t="str">
        <f t="shared" si="57"/>
        <v>No impact</v>
      </c>
      <c r="J1133" s="8" t="str">
        <f t="shared" si="55"/>
        <v>No impact</v>
      </c>
      <c r="K1133" s="9">
        <v>2.7858008843234771E-4</v>
      </c>
      <c r="L1133" s="9">
        <v>4.8287215328288207E-4</v>
      </c>
      <c r="M1133" s="9">
        <v>4.6430014738724619E-4</v>
      </c>
      <c r="N1133" s="9">
        <v>3.9001212380533547E-4</v>
      </c>
      <c r="O1133" s="9">
        <v>5.0144415917842064E-4</v>
      </c>
      <c r="P1133" s="9">
        <v>4.8287215328322283E-4</v>
      </c>
      <c r="Q1133" s="9">
        <v>2.4143607664156274E-4</v>
      </c>
      <c r="R1133" s="9">
        <v>4.4572814149199976E-4</v>
      </c>
      <c r="S1133" s="9">
        <v>3.3429610611906068E-4</v>
      </c>
      <c r="T1133" s="9">
        <v>0.81493004302451399</v>
      </c>
      <c r="U1133" s="9">
        <v>3.4933943089430833E-2</v>
      </c>
      <c r="V1133" s="9">
        <v>2.7858008843234771E-4</v>
      </c>
      <c r="W1133" s="9">
        <v>3.7679906837312447E-4</v>
      </c>
      <c r="X1133" s="9">
        <v>0.38526679208803088</v>
      </c>
      <c r="Y1133" s="9">
        <v>4.6953399620356566E-4</v>
      </c>
      <c r="Z1133" s="9">
        <v>3.4515188012604261E-4</v>
      </c>
      <c r="AA1133" s="9">
        <v>2.9158049255932081E-3</v>
      </c>
      <c r="AB1133" s="9">
        <f>_xlfn.XLOOKUP(B1133,'[2]Macro de calcul Nur Journalier-'!$B:$B,'[2]Macro de calcul Nur Journalier-'!$K:$K,"")</f>
        <v>3.5286811201469602E-4</v>
      </c>
      <c r="AC1133" s="9">
        <f>_xlfn.XLOOKUP(B1133,'[3]NUR MACRO SITES'!$B:$B,'[3]NUR MACRO SITES'!$K:$K,"")</f>
        <v>4.2715613559641256E-4</v>
      </c>
      <c r="AD1133" s="9">
        <v>3.5286811201469656E-4</v>
      </c>
      <c r="AE1133" s="9">
        <v>2.7858008843239601E-4</v>
      </c>
      <c r="AF1133" s="9">
        <v>0.13093289955257364</v>
      </c>
      <c r="AG1133" s="9">
        <v>2.4143607664146537E-4</v>
      </c>
      <c r="AH1133" s="9">
        <v>4.2715613559641256E-4</v>
      </c>
      <c r="AI1133" s="9">
        <v>6.3144820044670345E-4</v>
      </c>
      <c r="AJ1133" s="9">
        <v>6.5002020634258285E-4</v>
      </c>
      <c r="AK1133" s="9">
        <v>3.9001212380543283E-4</v>
      </c>
      <c r="AL1133" s="9">
        <v>4.8287215328293075E-4</v>
      </c>
      <c r="AM1133" s="9">
        <v>3.2927664506606809E-4</v>
      </c>
      <c r="AN1133" s="9">
        <v>5.4879440844335045E-4</v>
      </c>
      <c r="AO1133" s="9">
        <v>0</v>
      </c>
      <c r="AP1133" s="9">
        <v>0</v>
      </c>
      <c r="AQ1133" s="9">
        <v>0</v>
      </c>
      <c r="AR1133" s="9">
        <v>0</v>
      </c>
      <c r="AS1133" s="9">
        <v>0</v>
      </c>
      <c r="AT1133" s="9">
        <v>0</v>
      </c>
      <c r="AU1133" s="9">
        <v>0</v>
      </c>
      <c r="AV1133" s="9">
        <v>0</v>
      </c>
      <c r="AW1133" s="9">
        <v>0</v>
      </c>
      <c r="AX1133" s="9">
        <v>0</v>
      </c>
      <c r="AY1133" s="9">
        <v>0</v>
      </c>
      <c r="AZ1133" s="9">
        <v>0</v>
      </c>
      <c r="BA1133" s="9">
        <v>0</v>
      </c>
      <c r="BB1133" s="9">
        <v>0</v>
      </c>
      <c r="BC1133" s="9">
        <v>0</v>
      </c>
      <c r="BD1133" s="9">
        <v>0</v>
      </c>
      <c r="BE1133" s="9">
        <v>0</v>
      </c>
      <c r="BF1133" s="9">
        <v>0</v>
      </c>
      <c r="BG1133" s="9">
        <v>0</v>
      </c>
      <c r="BH1133" s="9">
        <v>0</v>
      </c>
      <c r="BI1133" s="9">
        <v>0</v>
      </c>
      <c r="BJ1133" s="9">
        <v>0</v>
      </c>
      <c r="BK1133" s="9">
        <v>0</v>
      </c>
      <c r="BL1133" s="9">
        <v>0</v>
      </c>
      <c r="BM1133" s="9">
        <v>2.8725177137997853</v>
      </c>
      <c r="BN1133" s="9">
        <v>0</v>
      </c>
      <c r="BO1133" s="9">
        <v>0</v>
      </c>
      <c r="BP1133" s="9">
        <v>4.172605747746359</v>
      </c>
      <c r="BQ1133" s="9">
        <v>0.11100552744747214</v>
      </c>
      <c r="BR1133" s="9">
        <v>0</v>
      </c>
      <c r="BS1133" s="9">
        <v>0</v>
      </c>
      <c r="BT1133" s="9">
        <v>0</v>
      </c>
      <c r="BU1133" s="9">
        <v>0</v>
      </c>
      <c r="BV1133" s="9">
        <v>0</v>
      </c>
      <c r="BW1133" s="9">
        <v>2.709219736725708</v>
      </c>
      <c r="BX1133" s="9">
        <v>0</v>
      </c>
      <c r="BY1133" s="9">
        <v>0</v>
      </c>
      <c r="BZ1133" s="9">
        <v>0</v>
      </c>
      <c r="CA1133" s="9">
        <v>0</v>
      </c>
      <c r="CB1133" s="9">
        <v>0</v>
      </c>
      <c r="CC1133" s="9">
        <v>0</v>
      </c>
      <c r="CD1133" s="9">
        <v>0</v>
      </c>
      <c r="CE1133" s="9">
        <v>0</v>
      </c>
      <c r="CF1133" s="9">
        <v>0</v>
      </c>
      <c r="CG1133" s="9">
        <v>0</v>
      </c>
      <c r="CH1133" s="9">
        <v>0</v>
      </c>
      <c r="CI1133" s="9">
        <v>0</v>
      </c>
      <c r="CJ1133" s="9">
        <v>0.25414986602289169</v>
      </c>
      <c r="CK1133" s="9">
        <v>0</v>
      </c>
      <c r="CL1133" s="62">
        <v>0</v>
      </c>
      <c r="CM1133" s="62">
        <v>0</v>
      </c>
      <c r="CN1133" s="62">
        <v>0</v>
      </c>
      <c r="CO1133" s="62">
        <v>0</v>
      </c>
      <c r="CP1133" s="62">
        <v>0</v>
      </c>
      <c r="CQ1133" s="62">
        <v>0</v>
      </c>
      <c r="CR1133" s="62">
        <v>0</v>
      </c>
      <c r="CS1133" s="62">
        <v>0</v>
      </c>
      <c r="CT1133" s="62">
        <v>2.7276968778625301</v>
      </c>
      <c r="CU1133" s="62">
        <v>5.8591085885176328</v>
      </c>
      <c r="CV1133" s="62">
        <v>0</v>
      </c>
      <c r="CW1133" s="80">
        <v>0</v>
      </c>
      <c r="CX1133" s="78">
        <v>0</v>
      </c>
      <c r="CY1133" s="78">
        <v>0</v>
      </c>
      <c r="CZ1133" s="78">
        <v>1.4335122548390138</v>
      </c>
      <c r="DA1133" s="78">
        <v>4.741633921462876</v>
      </c>
      <c r="DB1133" s="78">
        <v>0</v>
      </c>
      <c r="DC1133" s="78">
        <v>0</v>
      </c>
      <c r="DD1133" s="78">
        <v>0</v>
      </c>
      <c r="DE1133" s="78">
        <v>0</v>
      </c>
      <c r="DF1133" s="78">
        <v>0</v>
      </c>
      <c r="DG1133" s="78">
        <v>0</v>
      </c>
      <c r="DH1133" s="78">
        <v>0</v>
      </c>
      <c r="DI1133" s="10">
        <v>2015</v>
      </c>
      <c r="DJ1133" s="60" t="s">
        <v>85</v>
      </c>
      <c r="DK1133" s="42" t="s">
        <v>5440</v>
      </c>
    </row>
    <row r="1134" spans="1:115" x14ac:dyDescent="0.2">
      <c r="A1134" s="4" t="s">
        <v>3976</v>
      </c>
      <c r="B1134" s="4" t="s">
        <v>3977</v>
      </c>
      <c r="C1134" s="6" t="s">
        <v>166</v>
      </c>
      <c r="D1134" s="4" t="s">
        <v>78</v>
      </c>
      <c r="E1134" s="4" t="s">
        <v>79</v>
      </c>
      <c r="F1134" s="6" t="s">
        <v>166</v>
      </c>
      <c r="G1134" s="4" t="s">
        <v>167</v>
      </c>
      <c r="H1134" s="7">
        <f t="shared" si="56"/>
        <v>2</v>
      </c>
      <c r="I1134" s="8" t="str">
        <f t="shared" si="57"/>
        <v>No impact</v>
      </c>
      <c r="J1134" s="8" t="str">
        <f t="shared" si="55"/>
        <v>No impact</v>
      </c>
      <c r="K1134" s="9">
        <v>2.7858008843246329E-4</v>
      </c>
      <c r="L1134" s="9">
        <v>0</v>
      </c>
      <c r="M1134" s="9">
        <v>0.72791119906813107</v>
      </c>
      <c r="N1134" s="9">
        <v>0</v>
      </c>
      <c r="O1134" s="9">
        <v>0</v>
      </c>
      <c r="P1134" s="9">
        <v>1.1987858365425761</v>
      </c>
      <c r="Q1134" s="9">
        <v>0</v>
      </c>
      <c r="R1134" s="9">
        <v>1.229466790281938E-2</v>
      </c>
      <c r="S1134" s="9">
        <v>0</v>
      </c>
      <c r="T1134" s="9">
        <v>0</v>
      </c>
      <c r="U1134" s="9">
        <v>0</v>
      </c>
      <c r="V1134" s="9">
        <v>0</v>
      </c>
      <c r="W1134" s="9">
        <v>4.5326837588551321</v>
      </c>
      <c r="X1134" s="9">
        <v>0.20280630437883329</v>
      </c>
      <c r="Y1134" s="9">
        <v>0.85912242071982114</v>
      </c>
      <c r="Z1134" s="9">
        <v>0</v>
      </c>
      <c r="AA1134" s="9">
        <v>0</v>
      </c>
      <c r="AB1134" s="9">
        <f>_xlfn.XLOOKUP(B1134,'[2]Macro de calcul Nur Journalier-'!$B:$B,'[2]Macro de calcul Nur Journalier-'!$K:$K,"")</f>
        <v>0</v>
      </c>
      <c r="AC1134" s="9">
        <f>_xlfn.XLOOKUP(B1134,'[3]NUR MACRO SITES'!$B:$B,'[3]NUR MACRO SITES'!$K:$K,"")</f>
        <v>0.21125656706128465</v>
      </c>
      <c r="AD1134" s="9">
        <v>0</v>
      </c>
      <c r="AE1134" s="9">
        <v>0</v>
      </c>
      <c r="AF1134" s="9">
        <v>0</v>
      </c>
      <c r="AG1134" s="9">
        <v>0</v>
      </c>
      <c r="AH1134" s="9">
        <v>2.03302176936243</v>
      </c>
      <c r="AI1134" s="9">
        <v>14.579767508201398</v>
      </c>
      <c r="AJ1134" s="9">
        <v>8.4502626824513854E-3</v>
      </c>
      <c r="AK1134" s="9">
        <v>0.14421162577853849</v>
      </c>
      <c r="AL1134" s="9">
        <v>0</v>
      </c>
      <c r="AM1134" s="9">
        <v>1.7230315110432068</v>
      </c>
      <c r="AN1134" s="9">
        <v>2.2394653425355178</v>
      </c>
      <c r="AO1134" s="9">
        <v>0</v>
      </c>
      <c r="AP1134" s="9">
        <v>2.2409105011444191E-2</v>
      </c>
      <c r="AQ1134" s="9">
        <v>7.8386134672684391E-2</v>
      </c>
      <c r="AR1134" s="9">
        <v>0.12199699699699701</v>
      </c>
      <c r="AS1134" s="9">
        <v>0</v>
      </c>
      <c r="AT1134" s="9">
        <v>0</v>
      </c>
      <c r="AU1134" s="9">
        <v>7.5239713397608141E-2</v>
      </c>
      <c r="AV1134" s="9">
        <v>0</v>
      </c>
      <c r="AW1134" s="9">
        <v>0</v>
      </c>
      <c r="AX1134" s="9">
        <v>0</v>
      </c>
      <c r="AY1134" s="9">
        <v>0</v>
      </c>
      <c r="AZ1134" s="9">
        <v>0</v>
      </c>
      <c r="BA1134" s="9">
        <v>1.2338910547974873</v>
      </c>
      <c r="BB1134" s="9">
        <v>0</v>
      </c>
      <c r="BC1134" s="9">
        <v>0</v>
      </c>
      <c r="BD1134" s="9">
        <v>0</v>
      </c>
      <c r="BE1134" s="9">
        <v>5.9060705442284389</v>
      </c>
      <c r="BF1134" s="9">
        <v>0.1501867364440464</v>
      </c>
      <c r="BG1134" s="9">
        <v>0</v>
      </c>
      <c r="BH1134" s="9">
        <v>4.1891306511189557E-3</v>
      </c>
      <c r="BI1134" s="9">
        <v>13.924416364897141</v>
      </c>
      <c r="BJ1134" s="9">
        <v>0</v>
      </c>
      <c r="BK1134" s="9">
        <v>0</v>
      </c>
      <c r="BL1134" s="9">
        <v>1.0255170032502646E-2</v>
      </c>
      <c r="BM1134" s="9">
        <v>0</v>
      </c>
      <c r="BN1134" s="9">
        <v>0</v>
      </c>
      <c r="BO1134" s="9">
        <v>6.6001025873704808</v>
      </c>
      <c r="BP1134" s="9">
        <v>0.51801984972876414</v>
      </c>
      <c r="BQ1134" s="9">
        <v>1.6968293511170469</v>
      </c>
      <c r="BR1134" s="9">
        <v>11.67428937913952</v>
      </c>
      <c r="BS1134" s="9">
        <v>0</v>
      </c>
      <c r="BT1134" s="9">
        <v>0</v>
      </c>
      <c r="BU1134" s="9">
        <v>0</v>
      </c>
      <c r="BV1134" s="9">
        <v>0</v>
      </c>
      <c r="BW1134" s="9">
        <v>0</v>
      </c>
      <c r="BX1134" s="9">
        <v>0.47994195752112384</v>
      </c>
      <c r="BY1134" s="9">
        <v>7.2806000005707228</v>
      </c>
      <c r="BZ1134" s="9">
        <v>2.1290624741391366</v>
      </c>
      <c r="CA1134" s="9">
        <v>3.5644117420448413</v>
      </c>
      <c r="CB1134" s="9">
        <v>0.71631025046157182</v>
      </c>
      <c r="CC1134" s="9">
        <v>0.86107758116387445</v>
      </c>
      <c r="CD1134" s="9">
        <v>0.26226482665730677</v>
      </c>
      <c r="CE1134" s="9">
        <v>0</v>
      </c>
      <c r="CF1134" s="9">
        <v>0</v>
      </c>
      <c r="CG1134" s="9">
        <v>0</v>
      </c>
      <c r="CH1134" s="9">
        <v>0</v>
      </c>
      <c r="CI1134" s="9">
        <v>8.8551163845870681E-2</v>
      </c>
      <c r="CJ1134" s="9">
        <v>1.4501702179874612</v>
      </c>
      <c r="CK1134" s="9">
        <v>0</v>
      </c>
      <c r="CL1134" s="62">
        <v>4.8243886848555927E-2</v>
      </c>
      <c r="CM1134" s="62">
        <v>0</v>
      </c>
      <c r="CN1134" s="62">
        <v>0</v>
      </c>
      <c r="CO1134" s="62">
        <v>0</v>
      </c>
      <c r="CP1134" s="62">
        <v>0</v>
      </c>
      <c r="CQ1134" s="62">
        <v>0</v>
      </c>
      <c r="CR1134" s="62">
        <v>2.6242177534649991</v>
      </c>
      <c r="CS1134" s="62">
        <v>1.7057468902757447</v>
      </c>
      <c r="CT1134" s="62">
        <v>0</v>
      </c>
      <c r="CU1134" s="62">
        <v>0.27032628205676973</v>
      </c>
      <c r="CV1134" s="62">
        <v>0</v>
      </c>
      <c r="CW1134" s="80">
        <v>0</v>
      </c>
      <c r="CX1134" s="78">
        <v>1.4091495378574508</v>
      </c>
      <c r="CY1134" s="78">
        <v>0</v>
      </c>
      <c r="CZ1134" s="78">
        <v>0</v>
      </c>
      <c r="DA1134" s="78">
        <v>4.4826685842942871</v>
      </c>
      <c r="DB1134" s="78">
        <v>13.789583172817627</v>
      </c>
      <c r="DC1134" s="78">
        <v>0</v>
      </c>
      <c r="DD1134" s="78">
        <v>0</v>
      </c>
      <c r="DE1134" s="78">
        <v>0</v>
      </c>
      <c r="DF1134" s="78">
        <v>0</v>
      </c>
      <c r="DG1134" s="78">
        <v>0</v>
      </c>
      <c r="DH1134" s="78">
        <v>0</v>
      </c>
      <c r="DI1134" s="10">
        <v>2024</v>
      </c>
      <c r="DJ1134" s="60" t="s">
        <v>85</v>
      </c>
      <c r="DK1134" s="42" t="s">
        <v>5440</v>
      </c>
    </row>
    <row r="1135" spans="1:115" x14ac:dyDescent="0.2">
      <c r="A1135" s="4" t="s">
        <v>4957</v>
      </c>
      <c r="B1135" s="4" t="s">
        <v>4958</v>
      </c>
      <c r="C1135" s="6" t="s">
        <v>166</v>
      </c>
      <c r="D1135" s="4" t="s">
        <v>78</v>
      </c>
      <c r="E1135" s="4" t="s">
        <v>79</v>
      </c>
      <c r="F1135" s="6" t="s">
        <v>166</v>
      </c>
      <c r="G1135" s="4" t="s">
        <v>167</v>
      </c>
      <c r="H1135" s="7">
        <f t="shared" si="56"/>
        <v>2</v>
      </c>
      <c r="I1135" s="8" t="str">
        <f t="shared" si="57"/>
        <v>No impact</v>
      </c>
      <c r="J1135" s="8" t="str">
        <f t="shared" si="55"/>
        <v>No impact</v>
      </c>
      <c r="K1135" s="9">
        <v>0</v>
      </c>
      <c r="L1135" s="9">
        <v>1.0214603242523653E-3</v>
      </c>
      <c r="M1135" s="9">
        <v>7.4288023581990203E-4</v>
      </c>
      <c r="N1135" s="9">
        <v>0</v>
      </c>
      <c r="O1135" s="9">
        <v>0</v>
      </c>
      <c r="P1135" s="9">
        <v>0</v>
      </c>
      <c r="Q1135" s="9">
        <v>0</v>
      </c>
      <c r="R1135" s="9">
        <v>1.2164663861550898E-2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0.20262058431987831</v>
      </c>
      <c r="Y1135" s="9">
        <v>0.15895779845956354</v>
      </c>
      <c r="Z1135" s="9">
        <v>0</v>
      </c>
      <c r="AA1135" s="9">
        <v>0</v>
      </c>
      <c r="AB1135" s="9">
        <f>_xlfn.XLOOKUP(B1135,'[2]Macro de calcul Nur Journalier-'!$B:$B,'[2]Macro de calcul Nur Journalier-'!$K:$K,"")</f>
        <v>0</v>
      </c>
      <c r="AC1135" s="9">
        <f>_xlfn.XLOOKUP(B1135,'[3]NUR MACRO SITES'!$B:$B,'[3]NUR MACRO SITES'!$K:$K,"")</f>
        <v>0</v>
      </c>
      <c r="AD1135" s="9">
        <v>0</v>
      </c>
      <c r="AE1135" s="9">
        <v>0</v>
      </c>
      <c r="AF1135" s="9">
        <v>1.3929004421623164E-3</v>
      </c>
      <c r="AG1135" s="9">
        <v>0</v>
      </c>
      <c r="AH1135" s="9">
        <v>1.8754011553273426</v>
      </c>
      <c r="AI1135" s="9">
        <v>14.621461661436788</v>
      </c>
      <c r="AJ1135" s="9">
        <v>8.2645426234964105E-3</v>
      </c>
      <c r="AK1135" s="9">
        <v>0</v>
      </c>
      <c r="AL1135" s="9">
        <v>0</v>
      </c>
      <c r="AM1135" s="9">
        <v>1.7627093467736741</v>
      </c>
      <c r="AN1135" s="9">
        <v>0.8474300323715529</v>
      </c>
      <c r="AO1135" s="9">
        <v>0</v>
      </c>
      <c r="AP1135" s="9">
        <v>2.1677379133519477E-2</v>
      </c>
      <c r="AQ1135" s="9">
        <v>7.9191033138401534E-2</v>
      </c>
      <c r="AR1135" s="9">
        <v>0.12711907814246998</v>
      </c>
      <c r="AS1135" s="9">
        <v>0</v>
      </c>
      <c r="AT1135" s="9">
        <v>0</v>
      </c>
      <c r="AU1135" s="9">
        <v>7.095911701174859E-2</v>
      </c>
      <c r="AV1135" s="9">
        <v>0</v>
      </c>
      <c r="AW1135" s="9">
        <v>0</v>
      </c>
      <c r="AX1135" s="9">
        <v>7.5733628365207304E-3</v>
      </c>
      <c r="AY1135" s="9">
        <v>8.0792781085178742</v>
      </c>
      <c r="AZ1135" s="9">
        <v>0</v>
      </c>
      <c r="BA1135" s="9">
        <v>1.2477938464780569</v>
      </c>
      <c r="BB1135" s="9">
        <v>0</v>
      </c>
      <c r="BC1135" s="9">
        <v>0</v>
      </c>
      <c r="BD1135" s="9">
        <v>0</v>
      </c>
      <c r="BE1135" s="9">
        <v>0</v>
      </c>
      <c r="BF1135" s="9">
        <v>0.15146725673041464</v>
      </c>
      <c r="BG1135" s="9">
        <v>0</v>
      </c>
      <c r="BH1135" s="9">
        <v>3.8415608591047192E-3</v>
      </c>
      <c r="BI1135" s="9">
        <v>13.910843870297603</v>
      </c>
      <c r="BJ1135" s="9">
        <v>0</v>
      </c>
      <c r="BK1135" s="9">
        <v>0</v>
      </c>
      <c r="BL1135" s="9">
        <v>0</v>
      </c>
      <c r="BM1135" s="9">
        <v>5.6269672091384088E-2</v>
      </c>
      <c r="BN1135" s="9">
        <v>11.024932012681456</v>
      </c>
      <c r="BO1135" s="9">
        <v>5.9639075087106521</v>
      </c>
      <c r="BP1135" s="9">
        <v>0</v>
      </c>
      <c r="BQ1135" s="9">
        <v>1.3000166936333053</v>
      </c>
      <c r="BR1135" s="9">
        <v>11.644665314054325</v>
      </c>
      <c r="BS1135" s="9">
        <v>0</v>
      </c>
      <c r="BT1135" s="9">
        <v>0</v>
      </c>
      <c r="BU1135" s="9">
        <v>0</v>
      </c>
      <c r="BV1135" s="9">
        <v>7.4728978149888855E-3</v>
      </c>
      <c r="BW1135" s="9">
        <v>0</v>
      </c>
      <c r="BX1135" s="9">
        <v>0</v>
      </c>
      <c r="BY1135" s="9">
        <v>7.2091170066746004</v>
      </c>
      <c r="BZ1135" s="9">
        <v>1.6234380038409624</v>
      </c>
      <c r="CA1135" s="9">
        <v>3.5610052420862188</v>
      </c>
      <c r="CB1135" s="9">
        <v>0.70446775845882104</v>
      </c>
      <c r="CC1135" s="9">
        <v>0.85148230902911526</v>
      </c>
      <c r="CD1135" s="9">
        <v>0</v>
      </c>
      <c r="CE1135" s="9">
        <v>0</v>
      </c>
      <c r="CF1135" s="9">
        <v>0</v>
      </c>
      <c r="CG1135" s="9">
        <v>0</v>
      </c>
      <c r="CH1135" s="9">
        <v>0</v>
      </c>
      <c r="CI1135" s="9">
        <v>0</v>
      </c>
      <c r="CJ1135" s="9">
        <v>1.3401277847691289</v>
      </c>
      <c r="CK1135" s="9">
        <v>0</v>
      </c>
      <c r="CL1135" s="62">
        <v>0</v>
      </c>
      <c r="CM1135" s="62">
        <v>0</v>
      </c>
      <c r="CN1135" s="62">
        <v>0</v>
      </c>
      <c r="CO1135" s="62">
        <v>0</v>
      </c>
      <c r="CP1135" s="62">
        <v>0</v>
      </c>
      <c r="CQ1135" s="62">
        <v>0</v>
      </c>
      <c r="CR1135" s="62">
        <v>2.3148861551280842</v>
      </c>
      <c r="CS1135" s="62">
        <v>0</v>
      </c>
      <c r="CT1135" s="62">
        <v>0</v>
      </c>
      <c r="CU1135" s="62">
        <v>0</v>
      </c>
      <c r="CV1135" s="62">
        <v>0</v>
      </c>
      <c r="CW1135" s="80">
        <v>0</v>
      </c>
      <c r="CX1135" s="78">
        <v>0</v>
      </c>
      <c r="CY1135" s="78">
        <v>0</v>
      </c>
      <c r="CZ1135" s="78">
        <v>0</v>
      </c>
      <c r="DA1135" s="78">
        <v>4.4343355220541447</v>
      </c>
      <c r="DB1135" s="78">
        <v>13.788816264449983</v>
      </c>
      <c r="DC1135" s="78">
        <v>0</v>
      </c>
      <c r="DD1135" s="78">
        <v>0</v>
      </c>
      <c r="DE1135" s="78">
        <v>0</v>
      </c>
      <c r="DF1135" s="78">
        <v>0</v>
      </c>
      <c r="DG1135" s="78">
        <v>0</v>
      </c>
      <c r="DH1135" s="78">
        <v>0</v>
      </c>
      <c r="DI1135" s="10">
        <v>2019</v>
      </c>
      <c r="DJ1135" s="60" t="s">
        <v>85</v>
      </c>
      <c r="DK1135" s="42" t="s">
        <v>5440</v>
      </c>
    </row>
    <row r="1136" spans="1:115" x14ac:dyDescent="0.2">
      <c r="A1136" s="4" t="s">
        <v>3392</v>
      </c>
      <c r="B1136" s="5" t="s">
        <v>3393</v>
      </c>
      <c r="C1136" s="6" t="s">
        <v>88</v>
      </c>
      <c r="D1136" s="5" t="s">
        <v>70</v>
      </c>
      <c r="E1136" s="5" t="s">
        <v>71</v>
      </c>
      <c r="F1136" s="6" t="s">
        <v>77</v>
      </c>
      <c r="G1136" s="5" t="s">
        <v>90</v>
      </c>
      <c r="H1136" s="7">
        <f t="shared" si="56"/>
        <v>3</v>
      </c>
      <c r="I1136" s="8" t="str">
        <f t="shared" si="57"/>
        <v>No impact</v>
      </c>
      <c r="J1136" s="8" t="str">
        <f t="shared" si="55"/>
        <v>No impact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9.7365419107611212E-17</v>
      </c>
      <c r="X1136" s="9">
        <v>0</v>
      </c>
      <c r="Y1136" s="9">
        <v>0</v>
      </c>
      <c r="Z1136" s="9">
        <v>0</v>
      </c>
      <c r="AA1136" s="9">
        <v>4.6674236616269669</v>
      </c>
      <c r="AB1136" s="9">
        <f>_xlfn.XLOOKUP(B1136,'[2]Macro de calcul Nur Journalier-'!$B:$B,'[2]Macro de calcul Nur Journalier-'!$K:$K,"")</f>
        <v>2.14751818570817</v>
      </c>
      <c r="AC1136" s="9">
        <f>_xlfn.XLOOKUP(B1136,'[3]NUR MACRO SITES'!$B:$B,'[3]NUR MACRO SITES'!$K:$K,"")</f>
        <v>0</v>
      </c>
      <c r="AD1136" s="9">
        <v>2.1475181857081731</v>
      </c>
      <c r="AE1136" s="9">
        <v>4.86827095538056E-17</v>
      </c>
      <c r="AF1136" s="9">
        <v>0</v>
      </c>
      <c r="AG1136" s="9">
        <v>4.8682709553805606E-17</v>
      </c>
      <c r="AH1136" s="9">
        <v>4.8682709553805606E-17</v>
      </c>
      <c r="AI1136" s="9">
        <v>0</v>
      </c>
      <c r="AJ1136" s="9">
        <v>0</v>
      </c>
      <c r="AK1136" s="9">
        <v>0.61107470997955626</v>
      </c>
      <c r="AL1136" s="9">
        <v>0</v>
      </c>
      <c r="AM1136" s="9">
        <v>8.6691098954609191E-17</v>
      </c>
      <c r="AN1136" s="9">
        <v>0</v>
      </c>
      <c r="AO1136" s="9">
        <v>0</v>
      </c>
      <c r="AP1136" s="9">
        <v>0</v>
      </c>
      <c r="AQ1136" s="9">
        <v>0</v>
      </c>
      <c r="AR1136" s="9">
        <v>0</v>
      </c>
      <c r="AS1136" s="9">
        <v>0</v>
      </c>
      <c r="AT1136" s="9">
        <v>0</v>
      </c>
      <c r="AU1136" s="9">
        <v>0</v>
      </c>
      <c r="AV1136" s="9">
        <v>0</v>
      </c>
      <c r="AW1136" s="9">
        <v>1.3431377283716461</v>
      </c>
      <c r="AX1136" s="9">
        <v>0</v>
      </c>
      <c r="AY1136" s="9">
        <v>0</v>
      </c>
      <c r="AZ1136" s="9">
        <v>0</v>
      </c>
      <c r="BA1136" s="9">
        <v>0</v>
      </c>
      <c r="BB1136" s="9">
        <v>16.352774558183917</v>
      </c>
      <c r="BC1136" s="9">
        <v>8.1417857916395935</v>
      </c>
      <c r="BD1136" s="9">
        <v>8.1417857916395935</v>
      </c>
      <c r="BE1136" s="9">
        <v>2.9332146473959337</v>
      </c>
      <c r="BF1136" s="9">
        <v>0</v>
      </c>
      <c r="BG1136" s="9">
        <v>0</v>
      </c>
      <c r="BH1136" s="9">
        <v>0</v>
      </c>
      <c r="BI1136" s="9">
        <v>3.4243350369400362E-3</v>
      </c>
      <c r="BJ1136" s="9">
        <v>0</v>
      </c>
      <c r="BK1136" s="9">
        <v>5.0686935876472816</v>
      </c>
      <c r="BL1136" s="9">
        <v>2.0150606535343418</v>
      </c>
      <c r="BM1136" s="9">
        <v>0</v>
      </c>
      <c r="BN1136" s="9">
        <v>0</v>
      </c>
      <c r="BO1136" s="9">
        <v>0</v>
      </c>
      <c r="BP1136" s="9">
        <v>1.6764973618352491E-3</v>
      </c>
      <c r="BQ1136" s="9">
        <v>0</v>
      </c>
      <c r="BR1136" s="9">
        <v>0</v>
      </c>
      <c r="BS1136" s="9">
        <v>1.3595145149001377</v>
      </c>
      <c r="BT1136" s="9">
        <v>0</v>
      </c>
      <c r="BU1136" s="9">
        <v>0</v>
      </c>
      <c r="BV1136" s="9">
        <v>0</v>
      </c>
      <c r="BW1136" s="9">
        <v>0</v>
      </c>
      <c r="BX1136" s="9">
        <v>0</v>
      </c>
      <c r="BY1136" s="9">
        <v>0</v>
      </c>
      <c r="BZ1136" s="9">
        <v>0</v>
      </c>
      <c r="CA1136" s="9">
        <v>0</v>
      </c>
      <c r="CB1136" s="9">
        <v>0</v>
      </c>
      <c r="CC1136" s="9">
        <v>4.9587938350554879</v>
      </c>
      <c r="CD1136" s="9">
        <v>0</v>
      </c>
      <c r="CE1136" s="9">
        <v>0</v>
      </c>
      <c r="CF1136" s="9">
        <v>0</v>
      </c>
      <c r="CG1136" s="9">
        <v>4.8062682452851195</v>
      </c>
      <c r="CH1136" s="9">
        <v>1.6006091035946957</v>
      </c>
      <c r="CI1136" s="9">
        <v>1.8972242910913073</v>
      </c>
      <c r="CJ1136" s="9">
        <v>13.469211661002245</v>
      </c>
      <c r="CK1136" s="9">
        <v>0</v>
      </c>
      <c r="CL1136" s="62">
        <v>2.1497333299089982</v>
      </c>
      <c r="CM1136" s="62">
        <v>4.0187603621805028</v>
      </c>
      <c r="CN1136" s="62">
        <v>0</v>
      </c>
      <c r="CO1136" s="62">
        <v>0</v>
      </c>
      <c r="CP1136" s="62">
        <v>4.8546191426035792</v>
      </c>
      <c r="CQ1136" s="62">
        <v>0</v>
      </c>
      <c r="CR1136" s="62">
        <v>0.38256242990814188</v>
      </c>
      <c r="CS1136" s="62">
        <v>4.0498112335310887</v>
      </c>
      <c r="CT1136" s="62">
        <v>1.3540034757000627</v>
      </c>
      <c r="CU1136" s="62">
        <v>5.5504190530001463</v>
      </c>
      <c r="CV1136" s="62">
        <v>1.2306204039001676E-3</v>
      </c>
      <c r="CW1136" s="80">
        <v>0</v>
      </c>
      <c r="CX1136" s="78">
        <v>1.8852747886186516</v>
      </c>
      <c r="CY1136" s="78">
        <v>0</v>
      </c>
      <c r="CZ1136" s="78">
        <v>0</v>
      </c>
      <c r="DA1136" s="78">
        <v>3.8170099562541187</v>
      </c>
      <c r="DB1136" s="78">
        <v>9.9343169735726935</v>
      </c>
      <c r="DC1136" s="78">
        <v>4.5738058344961816</v>
      </c>
      <c r="DD1136" s="78">
        <v>0</v>
      </c>
      <c r="DE1136" s="78">
        <v>0</v>
      </c>
      <c r="DF1136" s="78">
        <v>0</v>
      </c>
      <c r="DG1136" s="78">
        <v>0</v>
      </c>
      <c r="DH1136" s="78">
        <v>0</v>
      </c>
      <c r="DI1136" s="10">
        <v>2024</v>
      </c>
      <c r="DJ1136" s="59" t="s">
        <v>74</v>
      </c>
      <c r="DK1136" s="42" t="s">
        <v>5440</v>
      </c>
    </row>
    <row r="1137" spans="1:115" x14ac:dyDescent="0.2">
      <c r="A1137" s="4" t="s">
        <v>3026</v>
      </c>
      <c r="B1137" s="5" t="s">
        <v>3027</v>
      </c>
      <c r="C1137" s="6" t="s">
        <v>88</v>
      </c>
      <c r="D1137" s="5" t="s">
        <v>70</v>
      </c>
      <c r="E1137" s="5" t="s">
        <v>89</v>
      </c>
      <c r="F1137" s="6" t="s">
        <v>77</v>
      </c>
      <c r="G1137" s="5" t="s">
        <v>90</v>
      </c>
      <c r="H1137" s="7">
        <f t="shared" si="56"/>
        <v>4</v>
      </c>
      <c r="I1137" s="8" t="str">
        <f t="shared" si="57"/>
        <v>No impact</v>
      </c>
      <c r="J1137" s="8" t="str">
        <f t="shared" si="55"/>
        <v>No impact</v>
      </c>
      <c r="K1137" s="9">
        <v>0</v>
      </c>
      <c r="L1137" s="9">
        <v>0</v>
      </c>
      <c r="M1137" s="9">
        <v>0</v>
      </c>
      <c r="N1137" s="9">
        <v>2.4341354776902803E-17</v>
      </c>
      <c r="O1137" s="9">
        <v>6.0853386942257011E-17</v>
      </c>
      <c r="P1137" s="9">
        <v>6.0853386942257011E-17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19.209842865972522</v>
      </c>
      <c r="Y1137" s="9">
        <v>0</v>
      </c>
      <c r="Z1137" s="9">
        <v>0</v>
      </c>
      <c r="AA1137" s="9">
        <v>3.3164030927589976</v>
      </c>
      <c r="AB1137" s="9">
        <f>_xlfn.XLOOKUP(B1137,'[2]Macro de calcul Nur Journalier-'!$B:$B,'[2]Macro de calcul Nur Journalier-'!$K:$K,"")</f>
        <v>0</v>
      </c>
      <c r="AC1137" s="9">
        <f>_xlfn.XLOOKUP(B1137,'[3]NUR MACRO SITES'!$B:$B,'[3]NUR MACRO SITES'!$K:$K,"")</f>
        <v>0</v>
      </c>
      <c r="AD1137" s="9">
        <v>0</v>
      </c>
      <c r="AE1137" s="9">
        <v>0</v>
      </c>
      <c r="AF1137" s="9">
        <v>0</v>
      </c>
      <c r="AG1137" s="9">
        <v>0</v>
      </c>
      <c r="AH1137" s="9">
        <v>0</v>
      </c>
      <c r="AI1137" s="9">
        <v>0</v>
      </c>
      <c r="AJ1137" s="9">
        <v>0</v>
      </c>
      <c r="AK1137" s="9">
        <v>0</v>
      </c>
      <c r="AL1137" s="9">
        <v>0</v>
      </c>
      <c r="AM1137" s="9">
        <v>0</v>
      </c>
      <c r="AN1137" s="9">
        <v>0</v>
      </c>
      <c r="AO1137" s="9">
        <v>0</v>
      </c>
      <c r="AP1137" s="9">
        <v>0</v>
      </c>
      <c r="AQ1137" s="9">
        <v>0</v>
      </c>
      <c r="AR1137" s="9">
        <v>0</v>
      </c>
      <c r="AS1137" s="9">
        <v>0</v>
      </c>
      <c r="AT1137" s="9">
        <v>0</v>
      </c>
      <c r="AU1137" s="9">
        <v>31.766744814990425</v>
      </c>
      <c r="AV1137" s="9">
        <v>4.8308542460589257</v>
      </c>
      <c r="AW1137" s="9">
        <v>11.322890873329467</v>
      </c>
      <c r="AX1137" s="9">
        <v>0</v>
      </c>
      <c r="AY1137" s="9">
        <v>0</v>
      </c>
      <c r="AZ1137" s="9">
        <v>0</v>
      </c>
      <c r="BA1137" s="9">
        <v>0</v>
      </c>
      <c r="BB1137" s="9">
        <v>0.8034350139613301</v>
      </c>
      <c r="BC1137" s="9">
        <v>0</v>
      </c>
      <c r="BD1137" s="9">
        <v>0</v>
      </c>
      <c r="BE1137" s="9">
        <v>0</v>
      </c>
      <c r="BF1137" s="9">
        <v>0</v>
      </c>
      <c r="BG1137" s="9">
        <v>0</v>
      </c>
      <c r="BH1137" s="9">
        <v>7.0953629067664155</v>
      </c>
      <c r="BI1137" s="9">
        <v>0</v>
      </c>
      <c r="BJ1137" s="9">
        <v>0</v>
      </c>
      <c r="BK1137" s="9">
        <v>3.7935211581101379E-2</v>
      </c>
      <c r="BL1137" s="9">
        <v>0</v>
      </c>
      <c r="BM1137" s="9">
        <v>0</v>
      </c>
      <c r="BN1137" s="9">
        <v>0</v>
      </c>
      <c r="BO1137" s="9">
        <v>0</v>
      </c>
      <c r="BP1137" s="9">
        <v>0</v>
      </c>
      <c r="BQ1137" s="9">
        <v>0</v>
      </c>
      <c r="BR1137" s="9">
        <v>0</v>
      </c>
      <c r="BS1137" s="9">
        <v>0</v>
      </c>
      <c r="BT1137" s="9">
        <v>0</v>
      </c>
      <c r="BU1137" s="9">
        <v>0</v>
      </c>
      <c r="BV1137" s="9">
        <v>0</v>
      </c>
      <c r="BW1137" s="9">
        <v>0</v>
      </c>
      <c r="BX1137" s="9">
        <v>0</v>
      </c>
      <c r="BY1137" s="9">
        <v>0</v>
      </c>
      <c r="BZ1137" s="9">
        <v>0</v>
      </c>
      <c r="CA1137" s="9">
        <v>0</v>
      </c>
      <c r="CB1137" s="9">
        <v>2.5147460427527024E-3</v>
      </c>
      <c r="CC1137" s="9">
        <v>0</v>
      </c>
      <c r="CD1137" s="9">
        <v>0</v>
      </c>
      <c r="CE1137" s="9">
        <v>0</v>
      </c>
      <c r="CF1137" s="9">
        <v>0</v>
      </c>
      <c r="CG1137" s="9">
        <v>0</v>
      </c>
      <c r="CH1137" s="9">
        <v>15.021541207591754</v>
      </c>
      <c r="CI1137" s="9">
        <v>13.868556899607057</v>
      </c>
      <c r="CJ1137" s="9">
        <v>3.5958728201967309</v>
      </c>
      <c r="CK1137" s="9">
        <v>0</v>
      </c>
      <c r="CL1137" s="62">
        <v>0</v>
      </c>
      <c r="CM1137" s="62">
        <v>0</v>
      </c>
      <c r="CN1137" s="62">
        <v>20.205716927344163</v>
      </c>
      <c r="CO1137" s="62">
        <v>48.293147334868586</v>
      </c>
      <c r="CP1137" s="62">
        <v>63.491023961784435</v>
      </c>
      <c r="CQ1137" s="62">
        <v>0</v>
      </c>
      <c r="CR1137" s="62">
        <v>9.3316875123062033</v>
      </c>
      <c r="CS1137" s="62">
        <v>50.419374031555279</v>
      </c>
      <c r="CT1137" s="62">
        <v>1.3820580538933294</v>
      </c>
      <c r="CU1137" s="62">
        <v>0</v>
      </c>
      <c r="CV1137" s="62">
        <v>0</v>
      </c>
      <c r="CW1137" s="80">
        <v>0</v>
      </c>
      <c r="CX1137" s="78">
        <v>0</v>
      </c>
      <c r="CY1137" s="78">
        <v>0</v>
      </c>
      <c r="CZ1137" s="78">
        <v>0</v>
      </c>
      <c r="DA1137" s="78">
        <v>2.7619402282319263</v>
      </c>
      <c r="DB1137" s="78">
        <v>13.868556899607057</v>
      </c>
      <c r="DC1137" s="78">
        <v>14.494050931276453</v>
      </c>
      <c r="DD1137" s="78">
        <v>0</v>
      </c>
      <c r="DE1137" s="78">
        <v>0</v>
      </c>
      <c r="DF1137" s="78">
        <v>17.240242785354127</v>
      </c>
      <c r="DG1137" s="78">
        <v>0</v>
      </c>
      <c r="DH1137" s="78">
        <v>0</v>
      </c>
      <c r="DI1137" s="10">
        <v>2024</v>
      </c>
      <c r="DJ1137" s="59" t="s">
        <v>74</v>
      </c>
      <c r="DK1137" s="42" t="s">
        <v>5440</v>
      </c>
    </row>
    <row r="1138" spans="1:115" x14ac:dyDescent="0.2">
      <c r="A1138" s="4" t="s">
        <v>879</v>
      </c>
      <c r="B1138" s="4" t="s">
        <v>880</v>
      </c>
      <c r="C1138" s="6" t="s">
        <v>473</v>
      </c>
      <c r="D1138" s="4" t="s">
        <v>70</v>
      </c>
      <c r="E1138" s="4" t="s">
        <v>114</v>
      </c>
      <c r="F1138" s="6" t="s">
        <v>173</v>
      </c>
      <c r="G1138" s="4" t="s">
        <v>475</v>
      </c>
      <c r="H1138" s="7">
        <f t="shared" si="56"/>
        <v>1</v>
      </c>
      <c r="I1138" s="8" t="str">
        <f t="shared" si="57"/>
        <v>No impact</v>
      </c>
      <c r="J1138" s="8" t="str">
        <f t="shared" si="55"/>
        <v>No impact</v>
      </c>
      <c r="K1138" s="9">
        <v>0</v>
      </c>
      <c r="L1138" s="9">
        <v>0.10428181310321875</v>
      </c>
      <c r="M1138" s="9">
        <v>0</v>
      </c>
      <c r="N1138" s="9">
        <v>0</v>
      </c>
      <c r="O1138" s="9">
        <v>1.7170190890505397</v>
      </c>
      <c r="P1138" s="9">
        <v>0</v>
      </c>
      <c r="Q1138" s="9">
        <v>9.2860029477487741E-5</v>
      </c>
      <c r="R1138" s="9">
        <v>0</v>
      </c>
      <c r="S1138" s="9">
        <v>0</v>
      </c>
      <c r="T1138" s="9">
        <v>1.1431998228973514</v>
      </c>
      <c r="U1138" s="9">
        <v>2.2564987163029522E-2</v>
      </c>
      <c r="V1138" s="9">
        <v>0</v>
      </c>
      <c r="W1138" s="9">
        <v>0</v>
      </c>
      <c r="X1138" s="9">
        <v>14.909792052964388</v>
      </c>
      <c r="Y1138" s="9">
        <v>0</v>
      </c>
      <c r="Z1138" s="9">
        <v>0</v>
      </c>
      <c r="AA1138" s="9">
        <v>0</v>
      </c>
      <c r="AB1138" s="9">
        <f>_xlfn.XLOOKUP(B1138,'[2]Macro de calcul Nur Journalier-'!$B:$B,'[2]Macro de calcul Nur Journalier-'!$K:$K,"")</f>
        <v>0</v>
      </c>
      <c r="AC1138" s="9">
        <f>_xlfn.XLOOKUP(B1138,'[3]NUR MACRO SITES'!$B:$B,'[3]NUR MACRO SITES'!$K:$K,"")</f>
        <v>0</v>
      </c>
      <c r="AD1138" s="9">
        <v>0</v>
      </c>
      <c r="AE1138" s="9">
        <v>0</v>
      </c>
      <c r="AF1138" s="9">
        <v>0.29761639447534832</v>
      </c>
      <c r="AG1138" s="9">
        <v>0</v>
      </c>
      <c r="AH1138" s="9">
        <v>0</v>
      </c>
      <c r="AI1138" s="9">
        <v>0</v>
      </c>
      <c r="AJ1138" s="9">
        <v>0</v>
      </c>
      <c r="AK1138" s="9">
        <v>0</v>
      </c>
      <c r="AL1138" s="9">
        <v>0</v>
      </c>
      <c r="AM1138" s="9">
        <v>0</v>
      </c>
      <c r="AN1138" s="9">
        <v>0</v>
      </c>
      <c r="AO1138" s="9">
        <v>0</v>
      </c>
      <c r="AP1138" s="9">
        <v>0</v>
      </c>
      <c r="AQ1138" s="9">
        <v>0.14698543572812578</v>
      </c>
      <c r="AR1138" s="9">
        <v>0</v>
      </c>
      <c r="AS1138" s="9">
        <v>1.6463832253305936E-3</v>
      </c>
      <c r="AT1138" s="9">
        <v>0</v>
      </c>
      <c r="AU1138" s="9">
        <v>0</v>
      </c>
      <c r="AV1138" s="9">
        <v>0</v>
      </c>
      <c r="AW1138" s="9">
        <v>0</v>
      </c>
      <c r="AX1138" s="9">
        <v>0.18860234503509357</v>
      </c>
      <c r="AY1138" s="9">
        <v>0</v>
      </c>
      <c r="AZ1138" s="9">
        <v>0</v>
      </c>
      <c r="BA1138" s="9">
        <v>0</v>
      </c>
      <c r="BB1138" s="9">
        <v>0</v>
      </c>
      <c r="BC1138" s="9">
        <v>0</v>
      </c>
      <c r="BD1138" s="9">
        <v>0</v>
      </c>
      <c r="BE1138" s="9">
        <v>0</v>
      </c>
      <c r="BF1138" s="9">
        <v>0</v>
      </c>
      <c r="BG1138" s="9">
        <v>0</v>
      </c>
      <c r="BH1138" s="9">
        <v>0</v>
      </c>
      <c r="BI1138" s="9">
        <v>0</v>
      </c>
      <c r="BJ1138" s="9">
        <v>0</v>
      </c>
      <c r="BK1138" s="9">
        <v>0</v>
      </c>
      <c r="BL1138" s="9">
        <v>0.13613515279668295</v>
      </c>
      <c r="BM1138" s="9">
        <v>1.8055876586965272</v>
      </c>
      <c r="BN1138" s="9">
        <v>0.98747478119925924</v>
      </c>
      <c r="BO1138" s="9">
        <v>0</v>
      </c>
      <c r="BP1138" s="9">
        <v>0.68429628488184624</v>
      </c>
      <c r="BQ1138" s="9">
        <v>0</v>
      </c>
      <c r="BR1138" s="9">
        <v>0</v>
      </c>
      <c r="BS1138" s="9">
        <v>0</v>
      </c>
      <c r="BT1138" s="9">
        <v>2.146398170263645</v>
      </c>
      <c r="BU1138" s="9">
        <v>7.950877913895095E-2</v>
      </c>
      <c r="BV1138" s="9">
        <v>0</v>
      </c>
      <c r="BW1138" s="9">
        <v>0</v>
      </c>
      <c r="BX1138" s="9">
        <v>0</v>
      </c>
      <c r="BY1138" s="9">
        <v>0</v>
      </c>
      <c r="BZ1138" s="9">
        <v>0</v>
      </c>
      <c r="CA1138" s="9">
        <v>0</v>
      </c>
      <c r="CB1138" s="9">
        <v>3.1920866470908851</v>
      </c>
      <c r="CC1138" s="9">
        <v>0.446429845362737</v>
      </c>
      <c r="CD1138" s="9">
        <v>0</v>
      </c>
      <c r="CE1138" s="9">
        <v>0</v>
      </c>
      <c r="CF1138" s="9">
        <v>0</v>
      </c>
      <c r="CG1138" s="9">
        <v>0.24879934252767294</v>
      </c>
      <c r="CH1138" s="9">
        <v>1.0891168925300985</v>
      </c>
      <c r="CI1138" s="9">
        <v>0</v>
      </c>
      <c r="CJ1138" s="9">
        <v>0</v>
      </c>
      <c r="CK1138" s="9">
        <v>0</v>
      </c>
      <c r="CL1138" s="62">
        <v>0</v>
      </c>
      <c r="CM1138" s="62">
        <v>0</v>
      </c>
      <c r="CN1138" s="62">
        <v>0</v>
      </c>
      <c r="CO1138" s="62">
        <v>0</v>
      </c>
      <c r="CP1138" s="62">
        <v>0</v>
      </c>
      <c r="CQ1138" s="62">
        <v>0</v>
      </c>
      <c r="CR1138" s="62">
        <v>0</v>
      </c>
      <c r="CS1138" s="62">
        <v>0</v>
      </c>
      <c r="CT1138" s="62">
        <v>0</v>
      </c>
      <c r="CU1138" s="62">
        <v>0</v>
      </c>
      <c r="CV1138" s="62">
        <v>0</v>
      </c>
      <c r="CW1138" s="80">
        <v>0</v>
      </c>
      <c r="CX1138" s="78">
        <v>0</v>
      </c>
      <c r="CY1138" s="78">
        <v>3.9629722372036875</v>
      </c>
      <c r="CZ1138" s="78">
        <v>0</v>
      </c>
      <c r="DA1138" s="78">
        <v>2.7525054718020283</v>
      </c>
      <c r="DB1138" s="78">
        <v>0</v>
      </c>
      <c r="DC1138" s="78">
        <v>0</v>
      </c>
      <c r="DD1138" s="78">
        <v>0</v>
      </c>
      <c r="DE1138" s="78">
        <v>0</v>
      </c>
      <c r="DF1138" s="78">
        <v>6.2280093484346502E-2</v>
      </c>
      <c r="DG1138" s="78">
        <v>0</v>
      </c>
      <c r="DH1138" s="78">
        <v>0</v>
      </c>
      <c r="DI1138" s="10">
        <v>2018</v>
      </c>
      <c r="DJ1138" s="60" t="s">
        <v>85</v>
      </c>
      <c r="DK1138" s="42" t="s">
        <v>5440</v>
      </c>
    </row>
    <row r="1139" spans="1:115" x14ac:dyDescent="0.2">
      <c r="A1139" s="4" t="s">
        <v>4571</v>
      </c>
      <c r="B1139" s="5" t="s">
        <v>4572</v>
      </c>
      <c r="C1139" s="6" t="s">
        <v>88</v>
      </c>
      <c r="D1139" s="5" t="s">
        <v>78</v>
      </c>
      <c r="E1139" s="5" t="s">
        <v>79</v>
      </c>
      <c r="F1139" s="6" t="s">
        <v>77</v>
      </c>
      <c r="G1139" s="5" t="s">
        <v>90</v>
      </c>
      <c r="H1139" s="7">
        <f t="shared" si="56"/>
        <v>1</v>
      </c>
      <c r="I1139" s="8" t="str">
        <f t="shared" si="57"/>
        <v>No impact</v>
      </c>
      <c r="J1139" s="8" t="str">
        <f t="shared" si="55"/>
        <v>No impact</v>
      </c>
      <c r="K1139" s="9">
        <v>0</v>
      </c>
      <c r="L1139" s="9">
        <v>0</v>
      </c>
      <c r="M1139" s="9">
        <v>0</v>
      </c>
      <c r="N1139" s="9">
        <v>0</v>
      </c>
      <c r="O1139" s="9">
        <v>9.7365419107611212E-17</v>
      </c>
      <c r="P1139" s="9">
        <v>9.7365419107611212E-17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f>_xlfn.XLOOKUP(B1139,'[2]Macro de calcul Nur Journalier-'!$B:$B,'[2]Macro de calcul Nur Journalier-'!$K:$K,"")</f>
        <v>0</v>
      </c>
      <c r="AC1139" s="9">
        <f>_xlfn.XLOOKUP(B1139,'[3]NUR MACRO SITES'!$B:$B,'[3]NUR MACRO SITES'!$K:$K,"")</f>
        <v>0</v>
      </c>
      <c r="AD1139" s="9">
        <v>0</v>
      </c>
      <c r="AE1139" s="9">
        <v>0</v>
      </c>
      <c r="AF1139" s="9">
        <v>0</v>
      </c>
      <c r="AG1139" s="9">
        <v>0</v>
      </c>
      <c r="AH1139" s="9">
        <v>4.8682709553805606E-17</v>
      </c>
      <c r="AI1139" s="9">
        <v>0</v>
      </c>
      <c r="AJ1139" s="9">
        <v>0</v>
      </c>
      <c r="AK1139" s="9">
        <v>2.7915396341463414</v>
      </c>
      <c r="AL1139" s="9">
        <v>0</v>
      </c>
      <c r="AM1139" s="9">
        <v>0</v>
      </c>
      <c r="AN1139" s="9">
        <v>0</v>
      </c>
      <c r="AO1139" s="9">
        <v>0</v>
      </c>
      <c r="AP1139" s="9">
        <v>8.6691098954609191E-17</v>
      </c>
      <c r="AQ1139" s="9">
        <v>5.7794065969739457E-17</v>
      </c>
      <c r="AR1139" s="9">
        <v>1.7338219790921838E-16</v>
      </c>
      <c r="AS1139" s="9">
        <v>0</v>
      </c>
      <c r="AT1139" s="9">
        <v>1.7338219790921838E-16</v>
      </c>
      <c r="AU1139" s="9">
        <v>0</v>
      </c>
      <c r="AV1139" s="9">
        <v>9.4758501191249348E-3</v>
      </c>
      <c r="AW1139" s="9">
        <v>0</v>
      </c>
      <c r="AX1139" s="9">
        <v>0</v>
      </c>
      <c r="AY1139" s="9">
        <v>0</v>
      </c>
      <c r="AZ1139" s="9">
        <v>0</v>
      </c>
      <c r="BA1139" s="9">
        <v>0</v>
      </c>
      <c r="BB1139" s="9">
        <v>0</v>
      </c>
      <c r="BC1139" s="9">
        <v>0</v>
      </c>
      <c r="BD1139" s="9">
        <v>0</v>
      </c>
      <c r="BE1139" s="9">
        <v>0</v>
      </c>
      <c r="BF1139" s="9">
        <v>0</v>
      </c>
      <c r="BG1139" s="9">
        <v>0</v>
      </c>
      <c r="BH1139" s="9">
        <v>0</v>
      </c>
      <c r="BI1139" s="9">
        <v>3.2994894887183024E-3</v>
      </c>
      <c r="BJ1139" s="9">
        <v>0</v>
      </c>
      <c r="BK1139" s="9">
        <v>0</v>
      </c>
      <c r="BL1139" s="9">
        <v>0</v>
      </c>
      <c r="BM1139" s="9">
        <v>0</v>
      </c>
      <c r="BN1139" s="9">
        <v>0</v>
      </c>
      <c r="BO1139" s="9">
        <v>0</v>
      </c>
      <c r="BP1139" s="9">
        <v>1.5516518136133443E-3</v>
      </c>
      <c r="BQ1139" s="9">
        <v>0</v>
      </c>
      <c r="BR1139" s="9">
        <v>0</v>
      </c>
      <c r="BS1139" s="9">
        <v>0</v>
      </c>
      <c r="BT1139" s="9">
        <v>0</v>
      </c>
      <c r="BU1139" s="9">
        <v>0</v>
      </c>
      <c r="BV1139" s="9">
        <v>0</v>
      </c>
      <c r="BW1139" s="9">
        <v>0</v>
      </c>
      <c r="BX1139" s="9">
        <v>0</v>
      </c>
      <c r="BY1139" s="9">
        <v>0</v>
      </c>
      <c r="BZ1139" s="9">
        <v>0</v>
      </c>
      <c r="CA1139" s="9">
        <v>0</v>
      </c>
      <c r="CB1139" s="9">
        <v>0</v>
      </c>
      <c r="CC1139" s="9">
        <v>0</v>
      </c>
      <c r="CD1139" s="9">
        <v>0</v>
      </c>
      <c r="CE1139" s="9">
        <v>0</v>
      </c>
      <c r="CF1139" s="9">
        <v>0</v>
      </c>
      <c r="CG1139" s="9">
        <v>0</v>
      </c>
      <c r="CH1139" s="9">
        <v>0</v>
      </c>
      <c r="CI1139" s="9">
        <v>0</v>
      </c>
      <c r="CJ1139" s="9">
        <v>0</v>
      </c>
      <c r="CK1139" s="9">
        <v>0</v>
      </c>
      <c r="CL1139" s="62">
        <v>0</v>
      </c>
      <c r="CM1139" s="62">
        <v>0</v>
      </c>
      <c r="CN1139" s="62">
        <v>0</v>
      </c>
      <c r="CO1139" s="62">
        <v>0</v>
      </c>
      <c r="CP1139" s="62">
        <v>0</v>
      </c>
      <c r="CQ1139" s="62">
        <v>0</v>
      </c>
      <c r="CR1139" s="62">
        <v>0</v>
      </c>
      <c r="CS1139" s="62">
        <v>0</v>
      </c>
      <c r="CT1139" s="62">
        <v>0</v>
      </c>
      <c r="CU1139" s="62">
        <v>0</v>
      </c>
      <c r="CV1139" s="62">
        <v>0</v>
      </c>
      <c r="CW1139" s="80">
        <v>0</v>
      </c>
      <c r="CX1139" s="78">
        <v>0</v>
      </c>
      <c r="CY1139" s="78">
        <v>0</v>
      </c>
      <c r="CZ1139" s="78">
        <v>0</v>
      </c>
      <c r="DA1139" s="78">
        <v>2.6246993005795685</v>
      </c>
      <c r="DB1139" s="78">
        <v>0</v>
      </c>
      <c r="DC1139" s="78">
        <v>0</v>
      </c>
      <c r="DD1139" s="78">
        <v>0</v>
      </c>
      <c r="DE1139" s="78">
        <v>0</v>
      </c>
      <c r="DF1139" s="78">
        <v>0</v>
      </c>
      <c r="DG1139" s="78">
        <v>0</v>
      </c>
      <c r="DH1139" s="78">
        <v>0</v>
      </c>
      <c r="DI1139" s="10">
        <v>2024</v>
      </c>
      <c r="DJ1139" s="59" t="s">
        <v>74</v>
      </c>
      <c r="DK1139" s="42" t="s">
        <v>5440</v>
      </c>
    </row>
    <row r="1140" spans="1:115" x14ac:dyDescent="0.2">
      <c r="A1140" s="4" t="s">
        <v>4961</v>
      </c>
      <c r="B1140" s="5" t="s">
        <v>4962</v>
      </c>
      <c r="C1140" s="6" t="s">
        <v>83</v>
      </c>
      <c r="D1140" s="5" t="s">
        <v>78</v>
      </c>
      <c r="E1140" s="5" t="s">
        <v>79</v>
      </c>
      <c r="F1140" s="6" t="s">
        <v>83</v>
      </c>
      <c r="G1140" s="5" t="s">
        <v>2232</v>
      </c>
      <c r="H1140" s="7">
        <f t="shared" si="56"/>
        <v>2</v>
      </c>
      <c r="I1140" s="8" t="str">
        <f t="shared" si="57"/>
        <v>No impact</v>
      </c>
      <c r="J1140" s="8" t="str">
        <f t="shared" si="55"/>
        <v>No impact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f>_xlfn.XLOOKUP(B1140,'[2]Macro de calcul Nur Journalier-'!$B:$B,'[2]Macro de calcul Nur Journalier-'!$K:$K,"")</f>
        <v>0</v>
      </c>
      <c r="AC1140" s="9">
        <f>_xlfn.XLOOKUP(B1140,'[3]NUR MACRO SITES'!$B:$B,'[3]NUR MACRO SITES'!$K:$K,"")</f>
        <v>0</v>
      </c>
      <c r="AD1140" s="9">
        <v>0</v>
      </c>
      <c r="AE1140" s="9">
        <v>0</v>
      </c>
      <c r="AF1140" s="9">
        <v>0</v>
      </c>
      <c r="AG1140" s="9">
        <v>0</v>
      </c>
      <c r="AH1140" s="9">
        <v>0</v>
      </c>
      <c r="AI1140" s="9">
        <v>0</v>
      </c>
      <c r="AJ1140" s="9">
        <v>0</v>
      </c>
      <c r="AK1140" s="9">
        <v>0</v>
      </c>
      <c r="AL1140" s="9">
        <v>0</v>
      </c>
      <c r="AM1140" s="9">
        <v>0</v>
      </c>
      <c r="AN1140" s="9">
        <v>0</v>
      </c>
      <c r="AO1140" s="9">
        <v>0</v>
      </c>
      <c r="AP1140" s="9">
        <v>0</v>
      </c>
      <c r="AQ1140" s="9">
        <v>0</v>
      </c>
      <c r="AR1140" s="9">
        <v>0</v>
      </c>
      <c r="AS1140" s="9">
        <v>0</v>
      </c>
      <c r="AT1140" s="9">
        <v>0</v>
      </c>
      <c r="AU1140" s="9">
        <v>0</v>
      </c>
      <c r="AV1140" s="9">
        <v>0</v>
      </c>
      <c r="AW1140" s="9">
        <v>0</v>
      </c>
      <c r="AX1140" s="9">
        <v>0</v>
      </c>
      <c r="AY1140" s="9">
        <v>0</v>
      </c>
      <c r="AZ1140" s="9">
        <v>0</v>
      </c>
      <c r="BA1140" s="9">
        <v>0</v>
      </c>
      <c r="BB1140" s="9">
        <v>0</v>
      </c>
      <c r="BC1140" s="9">
        <v>0</v>
      </c>
      <c r="BD1140" s="9">
        <v>0</v>
      </c>
      <c r="BE1140" s="9">
        <v>0</v>
      </c>
      <c r="BF1140" s="9">
        <v>0</v>
      </c>
      <c r="BG1140" s="9">
        <v>0</v>
      </c>
      <c r="BH1140" s="9">
        <v>0</v>
      </c>
      <c r="BI1140" s="9">
        <v>0</v>
      </c>
      <c r="BJ1140" s="9">
        <v>0</v>
      </c>
      <c r="BK1140" s="9">
        <v>0.61491783022717617</v>
      </c>
      <c r="BL1140" s="9">
        <v>0.17656727534221947</v>
      </c>
      <c r="BM1140" s="9">
        <v>8.9175391586979543E-5</v>
      </c>
      <c r="BN1140" s="9">
        <v>0</v>
      </c>
      <c r="BO1140" s="9">
        <v>0</v>
      </c>
      <c r="BP1140" s="9">
        <v>0</v>
      </c>
      <c r="BQ1140" s="9">
        <v>0</v>
      </c>
      <c r="BR1140" s="9">
        <v>0</v>
      </c>
      <c r="BS1140" s="9">
        <v>0</v>
      </c>
      <c r="BT1140" s="9">
        <v>4.4944397359837691E-2</v>
      </c>
      <c r="BU1140" s="9">
        <v>0</v>
      </c>
      <c r="BV1140" s="9">
        <v>0</v>
      </c>
      <c r="BW1140" s="9">
        <v>0</v>
      </c>
      <c r="BX1140" s="9">
        <v>0</v>
      </c>
      <c r="BY1140" s="9">
        <v>0</v>
      </c>
      <c r="BZ1140" s="9">
        <v>0</v>
      </c>
      <c r="CA1140" s="9">
        <v>0</v>
      </c>
      <c r="CB1140" s="9">
        <v>0</v>
      </c>
      <c r="CC1140" s="9">
        <v>0</v>
      </c>
      <c r="CD1140" s="9">
        <v>0</v>
      </c>
      <c r="CE1140" s="9">
        <v>0</v>
      </c>
      <c r="CF1140" s="9">
        <v>0</v>
      </c>
      <c r="CG1140" s="9">
        <v>0</v>
      </c>
      <c r="CH1140" s="9">
        <v>0</v>
      </c>
      <c r="CI1140" s="9">
        <v>7.2945470318149255E-2</v>
      </c>
      <c r="CJ1140" s="9">
        <v>0.13661669991125266</v>
      </c>
      <c r="CK1140" s="9">
        <v>0</v>
      </c>
      <c r="CL1140" s="62">
        <v>0</v>
      </c>
      <c r="CM1140" s="62">
        <v>0</v>
      </c>
      <c r="CN1140" s="62">
        <v>0</v>
      </c>
      <c r="CO1140" s="62">
        <v>0</v>
      </c>
      <c r="CP1140" s="62">
        <v>0</v>
      </c>
      <c r="CQ1140" s="62">
        <v>0</v>
      </c>
      <c r="CR1140" s="62">
        <v>0</v>
      </c>
      <c r="CS1140" s="62">
        <v>7.1714849914248938E-2</v>
      </c>
      <c r="CT1140" s="62">
        <v>0</v>
      </c>
      <c r="CU1140" s="62">
        <v>0</v>
      </c>
      <c r="CV1140" s="62">
        <v>0</v>
      </c>
      <c r="CW1140" s="80">
        <v>7.8024722272160449</v>
      </c>
      <c r="CX1140" s="78">
        <v>10.29308740900543</v>
      </c>
      <c r="CY1140" s="78">
        <v>0.65287087688659462</v>
      </c>
      <c r="CZ1140" s="78">
        <v>2.6124287666971999</v>
      </c>
      <c r="DA1140" s="78">
        <v>2.592756675313113</v>
      </c>
      <c r="DB1140" s="78">
        <v>1.0770068743525867</v>
      </c>
      <c r="DC1140" s="78">
        <v>0</v>
      </c>
      <c r="DD1140" s="78">
        <v>0</v>
      </c>
      <c r="DE1140" s="78">
        <v>0</v>
      </c>
      <c r="DF1140" s="78">
        <v>0</v>
      </c>
      <c r="DG1140" s="78">
        <v>0</v>
      </c>
      <c r="DH1140" s="78">
        <v>0</v>
      </c>
      <c r="DI1140" s="10">
        <v>2011</v>
      </c>
      <c r="DJ1140" s="60" t="s">
        <v>85</v>
      </c>
      <c r="DK1140" s="42" t="s">
        <v>190</v>
      </c>
    </row>
    <row r="1141" spans="1:115" x14ac:dyDescent="0.2">
      <c r="A1141" s="4" t="s">
        <v>2261</v>
      </c>
      <c r="B1141" s="5" t="s">
        <v>2262</v>
      </c>
      <c r="C1141" s="6" t="s">
        <v>83</v>
      </c>
      <c r="D1141" s="5" t="s">
        <v>70</v>
      </c>
      <c r="E1141" s="5" t="s">
        <v>793</v>
      </c>
      <c r="F1141" s="6" t="s">
        <v>83</v>
      </c>
      <c r="G1141" s="5" t="s">
        <v>2232</v>
      </c>
      <c r="H1141" s="7">
        <f t="shared" si="56"/>
        <v>2</v>
      </c>
      <c r="I1141" s="8" t="str">
        <f t="shared" si="57"/>
        <v>No impact</v>
      </c>
      <c r="J1141" s="8" t="str">
        <f t="shared" si="55"/>
        <v>No impact</v>
      </c>
      <c r="K1141" s="9">
        <v>2.7858008843249376E-4</v>
      </c>
      <c r="L1141" s="9">
        <v>2.4143607664136799E-4</v>
      </c>
      <c r="M1141" s="9">
        <v>0.12012373413207762</v>
      </c>
      <c r="N1141" s="9">
        <v>3.1572410022361953E-4</v>
      </c>
      <c r="O1141" s="9">
        <v>2.9715209432803227E-4</v>
      </c>
      <c r="P1141" s="9">
        <v>2.7858008843229903E-4</v>
      </c>
      <c r="Q1141" s="9">
        <v>2.4143607664146537E-4</v>
      </c>
      <c r="R1141" s="9">
        <v>2.4143607664156274E-4</v>
      </c>
      <c r="S1141" s="9">
        <v>2.6000808253700392E-4</v>
      </c>
      <c r="T1141" s="9">
        <v>2.7858008843229903E-4</v>
      </c>
      <c r="U1141" s="9">
        <v>5.2001616507376433E-4</v>
      </c>
      <c r="V1141" s="9">
        <v>0.25722228165264094</v>
      </c>
      <c r="W1141" s="9">
        <v>2.4613491171129599E-4</v>
      </c>
      <c r="X1141" s="9">
        <v>2.7858008843239639E-4</v>
      </c>
      <c r="Y1141" s="9">
        <v>2.4143607664151406E-4</v>
      </c>
      <c r="Z1141" s="9">
        <v>3.2074815658604425E-4</v>
      </c>
      <c r="AA1141" s="9">
        <v>1.1927924470466549E-2</v>
      </c>
      <c r="AB1141" s="9">
        <f>_xlfn.XLOOKUP(B1141,'[2]Macro de calcul Nur Journalier-'!$B:$B,'[2]Macro de calcul Nur Journalier-'!$K:$K,"")</f>
        <v>0.115647880711263</v>
      </c>
      <c r="AC1141" s="9">
        <f>_xlfn.XLOOKUP(B1141,'[3]NUR MACRO SITES'!$B:$B,'[3]NUR MACRO SITES'!$K:$K,"")</f>
        <v>0.15760204202919276</v>
      </c>
      <c r="AD1141" s="9">
        <v>0.11564788071126315</v>
      </c>
      <c r="AE1141" s="9">
        <v>3.3429610611886498E-4</v>
      </c>
      <c r="AF1141" s="9">
        <v>2.6000808253695518E-4</v>
      </c>
      <c r="AG1141" s="9">
        <v>2.4143607664151406E-4</v>
      </c>
      <c r="AH1141" s="9">
        <v>3.1572410022357079E-4</v>
      </c>
      <c r="AI1141" s="9">
        <v>2.7858008843249376E-4</v>
      </c>
      <c r="AJ1141" s="9">
        <v>2.7858008843220167E-4</v>
      </c>
      <c r="AK1141" s="9">
        <v>2.9715209432793491E-4</v>
      </c>
      <c r="AL1141" s="9">
        <v>2.9715209432803227E-4</v>
      </c>
      <c r="AM1141" s="9">
        <v>8.2319161266568113E-4</v>
      </c>
      <c r="AN1141" s="9">
        <v>3.0635468553254778E-4</v>
      </c>
      <c r="AO1141" s="9">
        <v>3.157079027082818E-4</v>
      </c>
      <c r="AP1141" s="9">
        <v>3.292766450660103E-4</v>
      </c>
      <c r="AQ1141" s="9">
        <v>0.7203658336699269</v>
      </c>
      <c r="AR1141" s="9">
        <v>2.926903511698062E-4</v>
      </c>
      <c r="AS1141" s="9">
        <v>2.9269035117015293E-4</v>
      </c>
      <c r="AT1141" s="9">
        <v>2.7439720422184859E-4</v>
      </c>
      <c r="AU1141" s="9">
        <v>3.1098349811799496E-4</v>
      </c>
      <c r="AV1141" s="9">
        <v>2.5610405727371761E-4</v>
      </c>
      <c r="AW1141" s="9">
        <v>3.2465079668226205E-4</v>
      </c>
      <c r="AX1141" s="9">
        <v>2.2418246185948129E-4</v>
      </c>
      <c r="AY1141" s="9">
        <v>3.1098349811799496E-4</v>
      </c>
      <c r="AZ1141" s="9">
        <v>2.9269035116986399E-4</v>
      </c>
      <c r="BA1141" s="9">
        <v>3.1098349811805275E-4</v>
      </c>
      <c r="BB1141" s="9">
        <v>3.0635532071863439E-4</v>
      </c>
      <c r="BC1141" s="9">
        <v>0</v>
      </c>
      <c r="BD1141" s="9">
        <v>0</v>
      </c>
      <c r="BE1141" s="9">
        <v>0</v>
      </c>
      <c r="BF1141" s="9">
        <v>0</v>
      </c>
      <c r="BG1141" s="9">
        <v>0</v>
      </c>
      <c r="BH1141" s="9">
        <v>0</v>
      </c>
      <c r="BI1141" s="9">
        <v>2.6752617476093862E-3</v>
      </c>
      <c r="BJ1141" s="9">
        <v>1.2484554822177136E-3</v>
      </c>
      <c r="BK1141" s="9">
        <v>0.65554613863420397</v>
      </c>
      <c r="BL1141" s="9">
        <v>0.16638344562298643</v>
      </c>
      <c r="BM1141" s="9">
        <v>1.2484554822177136E-3</v>
      </c>
      <c r="BN1141" s="9">
        <v>1.4268062653916727E-3</v>
      </c>
      <c r="BO1141" s="9">
        <v>1.3376308738046931E-3</v>
      </c>
      <c r="BP1141" s="9">
        <v>1.515981656978652E-3</v>
      </c>
      <c r="BQ1141" s="9">
        <v>1.4268062653916727E-3</v>
      </c>
      <c r="BR1141" s="9">
        <v>1.4268062653916727E-3</v>
      </c>
      <c r="BS1141" s="9">
        <v>1.4981465786612564E-3</v>
      </c>
      <c r="BT1141" s="9">
        <v>5.5157654958294451</v>
      </c>
      <c r="BU1141" s="9">
        <v>0</v>
      </c>
      <c r="BV1141" s="9">
        <v>0</v>
      </c>
      <c r="BW1141" s="9">
        <v>0</v>
      </c>
      <c r="BX1141" s="9">
        <v>0</v>
      </c>
      <c r="BY1141" s="9">
        <v>1.2484554822177136E-3</v>
      </c>
      <c r="BZ1141" s="9">
        <v>2.0396552265340309</v>
      </c>
      <c r="CA1141" s="9">
        <v>1.4981465786612564E-3</v>
      </c>
      <c r="CB1141" s="9">
        <v>1.6051570485656316E-3</v>
      </c>
      <c r="CC1141" s="9">
        <v>1.4268062653916727E-3</v>
      </c>
      <c r="CD1141" s="9">
        <v>1.4089711870742768E-3</v>
      </c>
      <c r="CE1141" s="9">
        <v>1.2484554822177136E-3</v>
      </c>
      <c r="CF1141" s="9">
        <v>1.4981465786612564E-3</v>
      </c>
      <c r="CG1141" s="9">
        <v>5.8313215364991313</v>
      </c>
      <c r="CH1141" s="9">
        <v>7.5333230603282226</v>
      </c>
      <c r="CI1141" s="9">
        <v>5.3258219117491779</v>
      </c>
      <c r="CJ1141" s="9">
        <v>9.0374622253041235</v>
      </c>
      <c r="CK1141" s="9">
        <v>1.2484554822177136E-3</v>
      </c>
      <c r="CL1141" s="62">
        <v>1.4268062653916727E-3</v>
      </c>
      <c r="CM1141" s="62">
        <v>1.4089711870742768E-3</v>
      </c>
      <c r="CN1141" s="62">
        <v>1.4981465786612564E-3</v>
      </c>
      <c r="CO1141" s="62">
        <v>0.3272736871242149</v>
      </c>
      <c r="CP1141" s="62">
        <v>5.7607302965188775E-2</v>
      </c>
      <c r="CQ1141" s="62">
        <v>1.2484554822177136E-3</v>
      </c>
      <c r="CR1141" s="62">
        <v>1.4981465786612564E-3</v>
      </c>
      <c r="CS1141" s="62">
        <v>7.3979904860558207E-2</v>
      </c>
      <c r="CT1141" s="62">
        <v>1.4981465786612564E-3</v>
      </c>
      <c r="CU1141" s="62">
        <v>1.2484554822177136E-3</v>
      </c>
      <c r="CV1141" s="62">
        <v>1.4981465786612564E-3</v>
      </c>
      <c r="CW1141" s="80">
        <v>7.7486816310107791</v>
      </c>
      <c r="CX1141" s="78">
        <v>10.071878932634769</v>
      </c>
      <c r="CY1141" s="78">
        <v>0.64411385343275318</v>
      </c>
      <c r="CZ1141" s="78">
        <v>2.5585133249437124</v>
      </c>
      <c r="DA1141" s="78">
        <v>2.53072627292521</v>
      </c>
      <c r="DB1141" s="78">
        <v>1.0556761206849812</v>
      </c>
      <c r="DC1141" s="78">
        <v>0</v>
      </c>
      <c r="DD1141" s="78">
        <v>0</v>
      </c>
      <c r="DE1141" s="78">
        <v>0</v>
      </c>
      <c r="DF1141" s="78">
        <v>0</v>
      </c>
      <c r="DG1141" s="78">
        <v>0</v>
      </c>
      <c r="DH1141" s="78">
        <v>0</v>
      </c>
      <c r="DI1141" s="10">
        <v>2021</v>
      </c>
      <c r="DJ1141" s="60" t="s">
        <v>85</v>
      </c>
      <c r="DK1141" s="42" t="s">
        <v>190</v>
      </c>
    </row>
    <row r="1142" spans="1:115" x14ac:dyDescent="0.2">
      <c r="A1142" s="4" t="s">
        <v>2230</v>
      </c>
      <c r="B1142" s="5" t="s">
        <v>2231</v>
      </c>
      <c r="C1142" s="6" t="s">
        <v>166</v>
      </c>
      <c r="D1142" s="5" t="s">
        <v>78</v>
      </c>
      <c r="E1142" s="5" t="s">
        <v>234</v>
      </c>
      <c r="F1142" s="6" t="s">
        <v>166</v>
      </c>
      <c r="G1142" s="5" t="s">
        <v>2229</v>
      </c>
      <c r="H1142" s="7">
        <f t="shared" si="56"/>
        <v>2</v>
      </c>
      <c r="I1142" s="8" t="str">
        <f t="shared" si="57"/>
        <v>No impact</v>
      </c>
      <c r="J1142" s="8" t="str">
        <f t="shared" si="55"/>
        <v>No impact</v>
      </c>
      <c r="K1142" s="9">
        <v>1.2005085125618649</v>
      </c>
      <c r="L1142" s="9">
        <v>2.9715209432788623E-4</v>
      </c>
      <c r="M1142" s="9">
        <v>3.1572410022342475E-4</v>
      </c>
      <c r="N1142" s="9">
        <v>2.9715209432812963E-4</v>
      </c>
      <c r="O1142" s="9">
        <v>2.9715209432817832E-4</v>
      </c>
      <c r="P1142" s="9">
        <v>2.7858008843254244E-4</v>
      </c>
      <c r="Q1142" s="9">
        <v>2.7858008843254244E-4</v>
      </c>
      <c r="R1142" s="9">
        <v>7.3916583464079342E-3</v>
      </c>
      <c r="S1142" s="9">
        <v>2.9715209432803227E-4</v>
      </c>
      <c r="T1142" s="9">
        <v>2.9715209432812963E-4</v>
      </c>
      <c r="U1142" s="9">
        <v>2.7858008843244507E-4</v>
      </c>
      <c r="V1142" s="9">
        <v>2.7858008843259112E-4</v>
      </c>
      <c r="W1142" s="9">
        <v>3.2041670170621745E-4</v>
      </c>
      <c r="X1142" s="9">
        <v>9.5631417878215094E-2</v>
      </c>
      <c r="Y1142" s="9">
        <v>8.5264079066229431E-2</v>
      </c>
      <c r="Z1142" s="9">
        <v>5.9518635893595775</v>
      </c>
      <c r="AA1142" s="9">
        <v>3.7527450430384968</v>
      </c>
      <c r="AB1142" s="9">
        <f>_xlfn.XLOOKUP(B1142,'[2]Macro de calcul Nur Journalier-'!$B:$B,'[2]Macro de calcul Nur Journalier-'!$K:$K,"")</f>
        <v>2.41436076641514E-4</v>
      </c>
      <c r="AC1142" s="9">
        <f>_xlfn.XLOOKUP(B1142,'[3]NUR MACRO SITES'!$B:$B,'[3]NUR MACRO SITES'!$K:$K,"")</f>
        <v>0.68443359966623374</v>
      </c>
      <c r="AD1142" s="9">
        <v>2.4143607664151406E-4</v>
      </c>
      <c r="AE1142" s="9">
        <v>2.78580088432542E-4</v>
      </c>
      <c r="AF1142" s="9">
        <v>2.9715209432793491E-4</v>
      </c>
      <c r="AG1142" s="9">
        <v>2.7858008843254244E-4</v>
      </c>
      <c r="AH1142" s="9">
        <v>3.3197851555656812</v>
      </c>
      <c r="AI1142" s="9">
        <v>6.2934770658013592</v>
      </c>
      <c r="AJ1142" s="9">
        <v>0</v>
      </c>
      <c r="AK1142" s="9">
        <v>0</v>
      </c>
      <c r="AL1142" s="9">
        <v>0</v>
      </c>
      <c r="AM1142" s="9">
        <v>0</v>
      </c>
      <c r="AN1142" s="9">
        <v>0</v>
      </c>
      <c r="AO1142" s="9">
        <v>0</v>
      </c>
      <c r="AP1142" s="9">
        <v>0</v>
      </c>
      <c r="AQ1142" s="9">
        <v>0</v>
      </c>
      <c r="AR1142" s="9">
        <v>0</v>
      </c>
      <c r="AS1142" s="9">
        <v>0</v>
      </c>
      <c r="AT1142" s="9">
        <v>0</v>
      </c>
      <c r="AU1142" s="9">
        <v>0</v>
      </c>
      <c r="AV1142" s="9">
        <v>0</v>
      </c>
      <c r="AW1142" s="9">
        <v>0</v>
      </c>
      <c r="AX1142" s="9">
        <v>0</v>
      </c>
      <c r="AY1142" s="9">
        <v>0</v>
      </c>
      <c r="AZ1142" s="9">
        <v>0</v>
      </c>
      <c r="BA1142" s="9">
        <v>0</v>
      </c>
      <c r="BB1142" s="9">
        <v>0</v>
      </c>
      <c r="BC1142" s="9">
        <v>0</v>
      </c>
      <c r="BD1142" s="9">
        <v>0</v>
      </c>
      <c r="BE1142" s="9">
        <v>0</v>
      </c>
      <c r="BF1142" s="9">
        <v>0</v>
      </c>
      <c r="BG1142" s="9">
        <v>0</v>
      </c>
      <c r="BH1142" s="9">
        <v>0</v>
      </c>
      <c r="BI1142" s="9">
        <v>5.1555147488963655</v>
      </c>
      <c r="BJ1142" s="9">
        <v>0</v>
      </c>
      <c r="BK1142" s="9">
        <v>0</v>
      </c>
      <c r="BL1142" s="9">
        <v>0</v>
      </c>
      <c r="BM1142" s="9">
        <v>0.72240984724612112</v>
      </c>
      <c r="BN1142" s="9">
        <v>10.953502524020285</v>
      </c>
      <c r="BO1142" s="9">
        <v>6.2857950021830122</v>
      </c>
      <c r="BP1142" s="9">
        <v>0</v>
      </c>
      <c r="BQ1142" s="9">
        <v>0.51407829742061961</v>
      </c>
      <c r="BR1142" s="9">
        <v>4.3248281411853329</v>
      </c>
      <c r="BS1142" s="9">
        <v>0</v>
      </c>
      <c r="BT1142" s="9">
        <v>0</v>
      </c>
      <c r="BU1142" s="9">
        <v>0</v>
      </c>
      <c r="BV1142" s="9">
        <v>0</v>
      </c>
      <c r="BW1142" s="9">
        <v>0</v>
      </c>
      <c r="BX1142" s="9">
        <v>0</v>
      </c>
      <c r="BY1142" s="9">
        <v>2.7085598388279637</v>
      </c>
      <c r="BZ1142" s="9">
        <v>0.84094177774353451</v>
      </c>
      <c r="CA1142" s="9">
        <v>2.3042386133725992</v>
      </c>
      <c r="CB1142" s="9">
        <v>0.60027523092859414</v>
      </c>
      <c r="CC1142" s="9">
        <v>0.71925303838394217</v>
      </c>
      <c r="CD1142" s="9">
        <v>0</v>
      </c>
      <c r="CE1142" s="9">
        <v>0</v>
      </c>
      <c r="CF1142" s="9">
        <v>0</v>
      </c>
      <c r="CG1142" s="9">
        <v>1.6962586286108903</v>
      </c>
      <c r="CH1142" s="9">
        <v>0</v>
      </c>
      <c r="CI1142" s="9">
        <v>0</v>
      </c>
      <c r="CJ1142" s="9">
        <v>0.55146062157388154</v>
      </c>
      <c r="CK1142" s="9">
        <v>0</v>
      </c>
      <c r="CL1142" s="62">
        <v>0</v>
      </c>
      <c r="CM1142" s="62">
        <v>0</v>
      </c>
      <c r="CN1142" s="62">
        <v>0</v>
      </c>
      <c r="CO1142" s="62">
        <v>0</v>
      </c>
      <c r="CP1142" s="62">
        <v>0.70980044687572241</v>
      </c>
      <c r="CQ1142" s="62">
        <v>4.6367636609565874</v>
      </c>
      <c r="CR1142" s="62">
        <v>0.91089095490436112</v>
      </c>
      <c r="CS1142" s="62">
        <v>0</v>
      </c>
      <c r="CT1142" s="62">
        <v>1.0318662911312579</v>
      </c>
      <c r="CU1142" s="62">
        <v>0</v>
      </c>
      <c r="CV1142" s="62">
        <v>0</v>
      </c>
      <c r="CW1142" s="80">
        <v>2.3591528195118614</v>
      </c>
      <c r="CX1142" s="78">
        <v>5.9808151629555439</v>
      </c>
      <c r="CY1142" s="78">
        <v>0</v>
      </c>
      <c r="CZ1142" s="78">
        <v>0</v>
      </c>
      <c r="DA1142" s="78">
        <v>1.7635325440241065</v>
      </c>
      <c r="DB1142" s="78">
        <v>5.0824265979516774</v>
      </c>
      <c r="DC1142" s="78">
        <v>0</v>
      </c>
      <c r="DD1142" s="78">
        <v>0</v>
      </c>
      <c r="DE1142" s="78">
        <v>0</v>
      </c>
      <c r="DF1142" s="78">
        <v>0</v>
      </c>
      <c r="DG1142" s="78">
        <v>0</v>
      </c>
      <c r="DH1142" s="78">
        <v>0</v>
      </c>
      <c r="DI1142" s="10">
        <v>2015</v>
      </c>
      <c r="DJ1142" s="60" t="s">
        <v>85</v>
      </c>
      <c r="DK1142" s="42" t="s">
        <v>190</v>
      </c>
    </row>
    <row r="1143" spans="1:115" x14ac:dyDescent="0.2">
      <c r="A1143" s="4" t="s">
        <v>2547</v>
      </c>
      <c r="B1143" s="5" t="s">
        <v>2548</v>
      </c>
      <c r="C1143" s="6" t="s">
        <v>88</v>
      </c>
      <c r="D1143" s="4"/>
      <c r="E1143" s="5"/>
      <c r="F1143" s="6" t="s">
        <v>77</v>
      </c>
      <c r="G1143" s="5" t="s">
        <v>90</v>
      </c>
      <c r="H1143" s="7">
        <f t="shared" si="56"/>
        <v>2</v>
      </c>
      <c r="I1143" s="8" t="str">
        <f t="shared" si="57"/>
        <v>No impact</v>
      </c>
      <c r="J1143" s="8" t="str">
        <f t="shared" si="55"/>
        <v>No impact</v>
      </c>
      <c r="K1143" s="9">
        <v>0</v>
      </c>
      <c r="L1143" s="9">
        <v>2.1750976144629863</v>
      </c>
      <c r="M1143" s="9">
        <v>0.68586417772072472</v>
      </c>
      <c r="N1143" s="9">
        <v>2.816054681928398</v>
      </c>
      <c r="O1143" s="9">
        <v>10.677751925545572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f>_xlfn.XLOOKUP(B1143,'[2]Macro de calcul Nur Journalier-'!$B:$B,'[2]Macro de calcul Nur Journalier-'!$K:$K,"")</f>
        <v>0</v>
      </c>
      <c r="AC1143" s="9">
        <f>_xlfn.XLOOKUP(B1143,'[3]NUR MACRO SITES'!$B:$B,'[3]NUR MACRO SITES'!$K:$K,"")</f>
        <v>0</v>
      </c>
      <c r="AD1143" s="9">
        <v>0</v>
      </c>
      <c r="AE1143" s="9">
        <v>0</v>
      </c>
      <c r="AF1143" s="9">
        <v>0</v>
      </c>
      <c r="AG1143" s="9">
        <v>0</v>
      </c>
      <c r="AH1143" s="9">
        <v>0.3529795440498264</v>
      </c>
      <c r="AI1143" s="9">
        <v>1.1381296652878807</v>
      </c>
      <c r="AJ1143" s="9">
        <v>4.3439921789568993E-2</v>
      </c>
      <c r="AK1143" s="9">
        <v>0</v>
      </c>
      <c r="AL1143" s="9">
        <v>0.22147117030380839</v>
      </c>
      <c r="AM1143" s="9">
        <v>0</v>
      </c>
      <c r="AN1143" s="9">
        <v>7.6975001317106591</v>
      </c>
      <c r="AO1143" s="9">
        <v>14.183884176574232</v>
      </c>
      <c r="AP1143" s="9">
        <v>14.180847514180844</v>
      </c>
      <c r="AQ1143" s="9">
        <v>14.195610083767976</v>
      </c>
      <c r="AR1143" s="9">
        <v>30.021999338519809</v>
      </c>
      <c r="AS1143" s="9">
        <v>30.0031025177224</v>
      </c>
      <c r="AT1143" s="9">
        <v>29.996260880763806</v>
      </c>
      <c r="AU1143" s="9">
        <v>29.960680709949717</v>
      </c>
      <c r="AV1143" s="9">
        <v>29.921222391982624</v>
      </c>
      <c r="AW1143" s="9">
        <v>29.943411979230692</v>
      </c>
      <c r="AX1143" s="9">
        <v>29.714381779440259</v>
      </c>
      <c r="AY1143" s="9">
        <v>30.012834471898795</v>
      </c>
      <c r="AZ1143" s="9">
        <v>29.890069162729983</v>
      </c>
      <c r="BA1143" s="9">
        <v>30.021139560613246</v>
      </c>
      <c r="BB1143" s="9">
        <v>27.396475422791212</v>
      </c>
      <c r="BC1143" s="9">
        <v>29.878946929385524</v>
      </c>
      <c r="BD1143" s="9">
        <v>29.878946929385524</v>
      </c>
      <c r="BE1143" s="9">
        <v>18.368203730045835</v>
      </c>
      <c r="BF1143" s="9">
        <v>0</v>
      </c>
      <c r="BG1143" s="9">
        <v>4.3903552675482509E-4</v>
      </c>
      <c r="BH1143" s="9">
        <v>0</v>
      </c>
      <c r="BI1143" s="9">
        <v>0</v>
      </c>
      <c r="BJ1143" s="9">
        <v>0</v>
      </c>
      <c r="BK1143" s="9">
        <v>0</v>
      </c>
      <c r="BL1143" s="9">
        <v>0</v>
      </c>
      <c r="BM1143" s="9">
        <v>0.79358964481084804</v>
      </c>
      <c r="BN1143" s="9">
        <v>0</v>
      </c>
      <c r="BO1143" s="9">
        <v>0</v>
      </c>
      <c r="BP1143" s="9">
        <v>0</v>
      </c>
      <c r="BQ1143" s="9">
        <v>0</v>
      </c>
      <c r="BR1143" s="9">
        <v>19.067874600850949</v>
      </c>
      <c r="BS1143" s="9">
        <v>13.989871102321985</v>
      </c>
      <c r="BT1143" s="9">
        <v>4.2804187961750177E-4</v>
      </c>
      <c r="BU1143" s="9">
        <v>0</v>
      </c>
      <c r="BV1143" s="9">
        <v>2.2169002348523287E-2</v>
      </c>
      <c r="BW1143" s="9">
        <v>1.5819714467530135E-2</v>
      </c>
      <c r="BX1143" s="9">
        <v>1.3831459936706885</v>
      </c>
      <c r="BY1143" s="9">
        <v>3.1371902760299532E-2</v>
      </c>
      <c r="BZ1143" s="9">
        <v>0</v>
      </c>
      <c r="CA1143" s="9">
        <v>0</v>
      </c>
      <c r="CB1143" s="9">
        <v>1.1387697505657286</v>
      </c>
      <c r="CC1143" s="9">
        <v>0</v>
      </c>
      <c r="CD1143" s="9">
        <v>0</v>
      </c>
      <c r="CE1143" s="9">
        <v>0</v>
      </c>
      <c r="CF1143" s="9">
        <v>5.1721727120444816E-4</v>
      </c>
      <c r="CG1143" s="9">
        <v>0</v>
      </c>
      <c r="CH1143" s="9">
        <v>1.410201807478177</v>
      </c>
      <c r="CI1143" s="9">
        <v>17.281281300562448</v>
      </c>
      <c r="CJ1143" s="9">
        <v>20.459795453053793</v>
      </c>
      <c r="CK1143" s="9">
        <v>1.661444555735333</v>
      </c>
      <c r="CL1143" s="62">
        <v>0.47432390785114498</v>
      </c>
      <c r="CM1143" s="62">
        <v>0.48336629255806446</v>
      </c>
      <c r="CN1143" s="62">
        <v>6.9556805437844037E-4</v>
      </c>
      <c r="CO1143" s="62">
        <v>0</v>
      </c>
      <c r="CP1143" s="62">
        <v>0.46677966972288631</v>
      </c>
      <c r="CQ1143" s="62">
        <v>1.0614546860598175</v>
      </c>
      <c r="CR1143" s="62">
        <v>7.8795376006254789E-2</v>
      </c>
      <c r="CS1143" s="62">
        <v>0</v>
      </c>
      <c r="CT1143" s="62">
        <v>0</v>
      </c>
      <c r="CU1143" s="62">
        <v>0.27276968778625249</v>
      </c>
      <c r="CV1143" s="62">
        <v>0</v>
      </c>
      <c r="CW1143" s="80">
        <v>0</v>
      </c>
      <c r="CX1143" s="78">
        <v>6.4954820179606365</v>
      </c>
      <c r="CY1143" s="78">
        <v>0.32559718976237989</v>
      </c>
      <c r="CZ1143" s="78">
        <v>0</v>
      </c>
      <c r="DA1143" s="78">
        <v>1.670183744110858</v>
      </c>
      <c r="DB1143" s="78">
        <v>0</v>
      </c>
      <c r="DC1143" s="78">
        <v>0</v>
      </c>
      <c r="DD1143" s="78">
        <v>0</v>
      </c>
      <c r="DE1143" s="78">
        <v>0</v>
      </c>
      <c r="DF1143" s="78">
        <v>1.0259807152865172</v>
      </c>
      <c r="DG1143" s="78">
        <v>0</v>
      </c>
      <c r="DH1143" s="78">
        <v>0.5938189325776968</v>
      </c>
      <c r="DI1143" s="10">
        <v>2024</v>
      </c>
      <c r="DJ1143" s="59" t="s">
        <v>74</v>
      </c>
      <c r="DK1143" s="42" t="s">
        <v>5440</v>
      </c>
    </row>
    <row r="1144" spans="1:115" x14ac:dyDescent="0.2">
      <c r="A1144" s="4" t="s">
        <v>2742</v>
      </c>
      <c r="B1144" s="5" t="s">
        <v>2743</v>
      </c>
      <c r="C1144" s="6" t="s">
        <v>147</v>
      </c>
      <c r="D1144" s="5" t="s">
        <v>70</v>
      </c>
      <c r="E1144" s="5" t="s">
        <v>313</v>
      </c>
      <c r="F1144" s="6" t="s">
        <v>147</v>
      </c>
      <c r="G1144" s="5" t="s">
        <v>2744</v>
      </c>
      <c r="H1144" s="7">
        <f t="shared" si="56"/>
        <v>1</v>
      </c>
      <c r="I1144" s="8" t="str">
        <f t="shared" si="57"/>
        <v>No impact</v>
      </c>
      <c r="J1144" s="8" t="str">
        <f t="shared" si="55"/>
        <v>No impact</v>
      </c>
      <c r="K1144" s="9">
        <v>5.67518286165999</v>
      </c>
      <c r="L1144" s="9">
        <v>0</v>
      </c>
      <c r="M1144" s="9">
        <v>5.9054335746208331</v>
      </c>
      <c r="N1144" s="9">
        <v>0.10097050351471713</v>
      </c>
      <c r="O1144" s="9">
        <v>0</v>
      </c>
      <c r="P1144" s="9">
        <v>0.14654917643830012</v>
      </c>
      <c r="Q1144" s="9">
        <v>0</v>
      </c>
      <c r="R1144" s="9">
        <v>0</v>
      </c>
      <c r="S1144" s="9">
        <v>3.3242926751724884</v>
      </c>
      <c r="T1144" s="9">
        <v>0</v>
      </c>
      <c r="U1144" s="9">
        <v>0.62503523482508727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f>_xlfn.XLOOKUP(B1144,'[2]Macro de calcul Nur Journalier-'!$B:$B,'[2]Macro de calcul Nur Journalier-'!$K:$K,"")</f>
        <v>0</v>
      </c>
      <c r="AC1144" s="9">
        <f>_xlfn.XLOOKUP(B1144,'[3]NUR MACRO SITES'!$B:$B,'[3]NUR MACRO SITES'!$K:$K,"")</f>
        <v>0</v>
      </c>
      <c r="AD1144" s="9">
        <v>0</v>
      </c>
      <c r="AE1144" s="9">
        <v>0</v>
      </c>
      <c r="AF1144" s="9">
        <v>0</v>
      </c>
      <c r="AG1144" s="9">
        <v>0</v>
      </c>
      <c r="AH1144" s="9">
        <v>0</v>
      </c>
      <c r="AI1144" s="9">
        <v>0</v>
      </c>
      <c r="AJ1144" s="9">
        <v>0</v>
      </c>
      <c r="AK1144" s="9">
        <v>0</v>
      </c>
      <c r="AL1144" s="9">
        <v>0</v>
      </c>
      <c r="AM1144" s="9">
        <v>0</v>
      </c>
      <c r="AN1144" s="9">
        <v>0</v>
      </c>
      <c r="AO1144" s="9">
        <v>0</v>
      </c>
      <c r="AP1144" s="9">
        <v>0</v>
      </c>
      <c r="AQ1144" s="9">
        <v>0</v>
      </c>
      <c r="AR1144" s="9">
        <v>0</v>
      </c>
      <c r="AS1144" s="9">
        <v>0</v>
      </c>
      <c r="AT1144" s="9">
        <v>0</v>
      </c>
      <c r="AU1144" s="9">
        <v>0</v>
      </c>
      <c r="AV1144" s="9">
        <v>0</v>
      </c>
      <c r="AW1144" s="9">
        <v>0</v>
      </c>
      <c r="AX1144" s="9">
        <v>0</v>
      </c>
      <c r="AY1144" s="9">
        <v>0</v>
      </c>
      <c r="AZ1144" s="9">
        <v>0</v>
      </c>
      <c r="BA1144" s="9">
        <v>0</v>
      </c>
      <c r="BB1144" s="9">
        <v>0</v>
      </c>
      <c r="BC1144" s="9">
        <v>0</v>
      </c>
      <c r="BD1144" s="9">
        <v>0</v>
      </c>
      <c r="BE1144" s="9">
        <v>0</v>
      </c>
      <c r="BF1144" s="9">
        <v>0</v>
      </c>
      <c r="BG1144" s="9">
        <v>0</v>
      </c>
      <c r="BH1144" s="9">
        <v>0</v>
      </c>
      <c r="BI1144" s="9">
        <v>1.3887818784189849</v>
      </c>
      <c r="BJ1144" s="9">
        <v>0</v>
      </c>
      <c r="BK1144" s="9">
        <v>3.2192316362899605E-2</v>
      </c>
      <c r="BL1144" s="9">
        <v>0</v>
      </c>
      <c r="BM1144" s="9">
        <v>0</v>
      </c>
      <c r="BN1144" s="9">
        <v>0</v>
      </c>
      <c r="BO1144" s="9">
        <v>3.0943860880681899E-2</v>
      </c>
      <c r="BP1144" s="9">
        <v>0</v>
      </c>
      <c r="BQ1144" s="9">
        <v>0</v>
      </c>
      <c r="BR1144" s="9">
        <v>5.6715549049318973E-3</v>
      </c>
      <c r="BS1144" s="9">
        <v>1.3376308738046929E-3</v>
      </c>
      <c r="BT1144" s="9">
        <v>0</v>
      </c>
      <c r="BU1144" s="9">
        <v>0</v>
      </c>
      <c r="BV1144" s="9">
        <v>0</v>
      </c>
      <c r="BW1144" s="9">
        <v>0</v>
      </c>
      <c r="BX1144" s="9">
        <v>0</v>
      </c>
      <c r="BY1144" s="9">
        <v>0</v>
      </c>
      <c r="BZ1144" s="9">
        <v>0</v>
      </c>
      <c r="CA1144" s="9">
        <v>0</v>
      </c>
      <c r="CB1144" s="9">
        <v>0</v>
      </c>
      <c r="CC1144" s="9">
        <v>0.444539327061093</v>
      </c>
      <c r="CD1144" s="9">
        <v>0</v>
      </c>
      <c r="CE1144" s="9">
        <v>0</v>
      </c>
      <c r="CF1144" s="9">
        <v>4.7170750186198225</v>
      </c>
      <c r="CG1144" s="9">
        <v>0</v>
      </c>
      <c r="CH1144" s="9">
        <v>1.3964866322520997</v>
      </c>
      <c r="CI1144" s="9">
        <v>0</v>
      </c>
      <c r="CJ1144" s="9">
        <v>0</v>
      </c>
      <c r="CK1144" s="9">
        <v>1.3973427160113345</v>
      </c>
      <c r="CL1144" s="62">
        <v>0</v>
      </c>
      <c r="CM1144" s="62">
        <v>0.79071819720174752</v>
      </c>
      <c r="CN1144" s="62">
        <v>0</v>
      </c>
      <c r="CO1144" s="62">
        <v>0.135100718254274</v>
      </c>
      <c r="CP1144" s="62">
        <v>0</v>
      </c>
      <c r="CQ1144" s="62">
        <v>0</v>
      </c>
      <c r="CR1144" s="62">
        <v>0</v>
      </c>
      <c r="CS1144" s="62">
        <v>0</v>
      </c>
      <c r="CT1144" s="62">
        <v>0</v>
      </c>
      <c r="CU1144" s="62">
        <v>0</v>
      </c>
      <c r="CV1144" s="62">
        <v>0</v>
      </c>
      <c r="CW1144" s="80">
        <v>0</v>
      </c>
      <c r="CX1144" s="78">
        <v>0</v>
      </c>
      <c r="CY1144" s="78">
        <v>0</v>
      </c>
      <c r="CZ1144" s="78">
        <v>1.7831511301732428</v>
      </c>
      <c r="DA1144" s="78">
        <v>1.630839561342682</v>
      </c>
      <c r="DB1144" s="78">
        <v>0</v>
      </c>
      <c r="DC1144" s="78">
        <v>0</v>
      </c>
      <c r="DD1144" s="78">
        <v>0</v>
      </c>
      <c r="DE1144" s="78">
        <v>0</v>
      </c>
      <c r="DF1144" s="78">
        <v>0</v>
      </c>
      <c r="DG1144" s="78">
        <v>0</v>
      </c>
      <c r="DH1144" s="78">
        <v>0</v>
      </c>
      <c r="DI1144" s="10">
        <v>2017</v>
      </c>
      <c r="DJ1144" s="60" t="s">
        <v>85</v>
      </c>
      <c r="DK1144" s="42" t="s">
        <v>5440</v>
      </c>
    </row>
    <row r="1145" spans="1:115" x14ac:dyDescent="0.2">
      <c r="A1145" s="4" t="s">
        <v>369</v>
      </c>
      <c r="B1145" s="5" t="s">
        <v>370</v>
      </c>
      <c r="C1145" s="6" t="s">
        <v>166</v>
      </c>
      <c r="D1145" s="5" t="s">
        <v>78</v>
      </c>
      <c r="E1145" s="5" t="s">
        <v>234</v>
      </c>
      <c r="F1145" s="6" t="s">
        <v>166</v>
      </c>
      <c r="G1145" s="5" t="s">
        <v>371</v>
      </c>
      <c r="H1145" s="7">
        <f t="shared" si="56"/>
        <v>2</v>
      </c>
      <c r="I1145" s="8" t="str">
        <f t="shared" si="57"/>
        <v>No impact</v>
      </c>
      <c r="J1145" s="8" t="str">
        <f t="shared" si="55"/>
        <v>No impact</v>
      </c>
      <c r="K1145" s="9">
        <v>9.5393436801692566</v>
      </c>
      <c r="L1145" s="9">
        <v>9.6264463878191417</v>
      </c>
      <c r="M1145" s="9">
        <v>9.626557819854515</v>
      </c>
      <c r="N1145" s="9">
        <v>9.6265021038368257</v>
      </c>
      <c r="O1145" s="9">
        <v>9.6264463878191417</v>
      </c>
      <c r="P1145" s="9">
        <v>9.6265021038368257</v>
      </c>
      <c r="Q1145" s="9">
        <v>9.6265021038368257</v>
      </c>
      <c r="R1145" s="9">
        <v>9.6263906718014542</v>
      </c>
      <c r="S1145" s="9">
        <v>9.6264463878191417</v>
      </c>
      <c r="T1145" s="9">
        <v>9.6262792397660828</v>
      </c>
      <c r="U1145" s="9">
        <v>5.4432877799172728</v>
      </c>
      <c r="V1145" s="9">
        <v>0</v>
      </c>
      <c r="W1145" s="9">
        <v>0</v>
      </c>
      <c r="X1145" s="9">
        <v>1.1878283530642326</v>
      </c>
      <c r="Y1145" s="9">
        <v>1.2528303736984738</v>
      </c>
      <c r="Z1145" s="9">
        <v>0</v>
      </c>
      <c r="AA1145" s="9">
        <v>0.19353887343698015</v>
      </c>
      <c r="AB1145" s="9">
        <f>_xlfn.XLOOKUP(B1145,'[2]Macro de calcul Nur Journalier-'!$B:$B,'[2]Macro de calcul Nur Journalier-'!$K:$K,"")</f>
        <v>0</v>
      </c>
      <c r="AC1145" s="9">
        <f>_xlfn.XLOOKUP(B1145,'[3]NUR MACRO SITES'!$B:$B,'[3]NUR MACRO SITES'!$K:$K,"")</f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0.55495010816336232</v>
      </c>
      <c r="AJ1145" s="9">
        <v>3.4118260590500649</v>
      </c>
      <c r="AK1145" s="9">
        <v>0</v>
      </c>
      <c r="AL1145" s="9">
        <v>0</v>
      </c>
      <c r="AM1145" s="9">
        <v>0</v>
      </c>
      <c r="AN1145" s="9">
        <v>2.2866433685147787E-3</v>
      </c>
      <c r="AO1145" s="9">
        <v>6.2196699623598816E-3</v>
      </c>
      <c r="AP1145" s="9">
        <v>1.2933254892319241E-2</v>
      </c>
      <c r="AQ1145" s="9">
        <v>6.9733476166224662E-2</v>
      </c>
      <c r="AR1145" s="9">
        <v>0.11740541711301945</v>
      </c>
      <c r="AS1145" s="9">
        <v>5.9452727581382489E-3</v>
      </c>
      <c r="AT1145" s="9">
        <v>0.39857108570558869</v>
      </c>
      <c r="AU1145" s="9">
        <v>7.694097606378314E-2</v>
      </c>
      <c r="AV1145" s="9">
        <v>3.9330265938452786E-3</v>
      </c>
      <c r="AW1145" s="9">
        <v>2.6525063074768975E-3</v>
      </c>
      <c r="AX1145" s="9">
        <v>1.5549174905900144E-2</v>
      </c>
      <c r="AY1145" s="9">
        <v>0</v>
      </c>
      <c r="AZ1145" s="9">
        <v>0</v>
      </c>
      <c r="BA1145" s="9">
        <v>0</v>
      </c>
      <c r="BB1145" s="9">
        <v>6.0824713602491351E-2</v>
      </c>
      <c r="BC1145" s="9">
        <v>0</v>
      </c>
      <c r="BD1145" s="9">
        <v>0</v>
      </c>
      <c r="BE1145" s="9">
        <v>0</v>
      </c>
      <c r="BF1145" s="9">
        <v>0</v>
      </c>
      <c r="BG1145" s="9">
        <v>7.1343273097657922E-3</v>
      </c>
      <c r="BH1145" s="9">
        <v>3.8415608591046164E-3</v>
      </c>
      <c r="BI1145" s="9">
        <v>0.98783148276560695</v>
      </c>
      <c r="BJ1145" s="9">
        <v>0.62076773591528189</v>
      </c>
      <c r="BK1145" s="9">
        <v>1.4075978860438372</v>
      </c>
      <c r="BL1145" s="9">
        <v>0</v>
      </c>
      <c r="BM1145" s="9">
        <v>2.9427879223701005E-3</v>
      </c>
      <c r="BN1145" s="9">
        <v>0</v>
      </c>
      <c r="BO1145" s="9">
        <v>1.3858034203399796</v>
      </c>
      <c r="BP1145" s="9">
        <v>2.677063090519443</v>
      </c>
      <c r="BQ1145" s="9">
        <v>0</v>
      </c>
      <c r="BR1145" s="9">
        <v>0</v>
      </c>
      <c r="BS1145" s="9">
        <v>7.9366098512413368E-3</v>
      </c>
      <c r="BT1145" s="9">
        <v>0</v>
      </c>
      <c r="BU1145" s="9">
        <v>4.1020680130010728E-3</v>
      </c>
      <c r="BV1145" s="9">
        <v>0</v>
      </c>
      <c r="BW1145" s="9">
        <v>5.2988017680983303E-2</v>
      </c>
      <c r="BX1145" s="9">
        <v>5.2988017680983303E-2</v>
      </c>
      <c r="BY1145" s="9">
        <v>8.0257852428283847E-3</v>
      </c>
      <c r="BZ1145" s="9">
        <v>1.6665275530557908</v>
      </c>
      <c r="CA1145" s="9">
        <v>0.56321393818504528</v>
      </c>
      <c r="CB1145" s="9">
        <v>0.48727217470957357</v>
      </c>
      <c r="CC1145" s="9">
        <v>0.52126583398253024</v>
      </c>
      <c r="CD1145" s="9">
        <v>0</v>
      </c>
      <c r="CE1145" s="9">
        <v>0</v>
      </c>
      <c r="CF1145" s="9">
        <v>2.3038105714929817</v>
      </c>
      <c r="CG1145" s="9">
        <v>0</v>
      </c>
      <c r="CH1145" s="9">
        <v>0</v>
      </c>
      <c r="CI1145" s="9">
        <v>0</v>
      </c>
      <c r="CJ1145" s="9">
        <v>0</v>
      </c>
      <c r="CK1145" s="9">
        <v>0</v>
      </c>
      <c r="CL1145" s="62">
        <v>0</v>
      </c>
      <c r="CM1145" s="62">
        <v>8.0257852428294125E-4</v>
      </c>
      <c r="CN1145" s="62">
        <v>0</v>
      </c>
      <c r="CO1145" s="62">
        <v>0</v>
      </c>
      <c r="CP1145" s="62">
        <v>0</v>
      </c>
      <c r="CQ1145" s="62">
        <v>0.94258388907437363</v>
      </c>
      <c r="CR1145" s="62">
        <v>0</v>
      </c>
      <c r="CS1145" s="62">
        <v>0</v>
      </c>
      <c r="CT1145" s="62">
        <v>0</v>
      </c>
      <c r="CU1145" s="62">
        <v>0.50999406448593598</v>
      </c>
      <c r="CV1145" s="62">
        <v>0</v>
      </c>
      <c r="CW1145" s="80">
        <v>0</v>
      </c>
      <c r="CX1145" s="78">
        <v>0</v>
      </c>
      <c r="CY1145" s="78">
        <v>0</v>
      </c>
      <c r="CZ1145" s="78">
        <v>0</v>
      </c>
      <c r="DA1145" s="78">
        <v>1.6195321216894529</v>
      </c>
      <c r="DB1145" s="78">
        <v>2.7366857573344974</v>
      </c>
      <c r="DC1145" s="78">
        <v>0</v>
      </c>
      <c r="DD1145" s="78">
        <v>0</v>
      </c>
      <c r="DE1145" s="78">
        <v>0</v>
      </c>
      <c r="DF1145" s="78">
        <v>0.8898277274115165</v>
      </c>
      <c r="DG1145" s="78">
        <v>0</v>
      </c>
      <c r="DH1145" s="78">
        <v>0</v>
      </c>
      <c r="DI1145" s="10">
        <v>2011</v>
      </c>
      <c r="DJ1145" s="61" t="s">
        <v>80</v>
      </c>
      <c r="DK1145" s="42" t="s">
        <v>190</v>
      </c>
    </row>
    <row r="1146" spans="1:115" x14ac:dyDescent="0.2">
      <c r="A1146" s="4" t="s">
        <v>872</v>
      </c>
      <c r="B1146" s="4" t="s">
        <v>873</v>
      </c>
      <c r="C1146" s="6" t="s">
        <v>473</v>
      </c>
      <c r="D1146" s="4" t="s">
        <v>78</v>
      </c>
      <c r="E1146" s="4" t="s">
        <v>79</v>
      </c>
      <c r="F1146" s="6" t="s">
        <v>173</v>
      </c>
      <c r="G1146" s="4" t="s">
        <v>475</v>
      </c>
      <c r="H1146" s="7">
        <f t="shared" si="56"/>
        <v>2</v>
      </c>
      <c r="I1146" s="8" t="str">
        <f t="shared" si="57"/>
        <v>No impact</v>
      </c>
      <c r="J1146" s="8" t="str">
        <f t="shared" si="55"/>
        <v>No impact</v>
      </c>
      <c r="K1146" s="9">
        <v>2.7858008843246329E-4</v>
      </c>
      <c r="L1146" s="9">
        <v>0</v>
      </c>
      <c r="M1146" s="9">
        <v>0</v>
      </c>
      <c r="N1146" s="9">
        <v>0</v>
      </c>
      <c r="O1146" s="9">
        <v>5.1073016212618274E-3</v>
      </c>
      <c r="P1146" s="9">
        <v>0</v>
      </c>
      <c r="Q1146" s="9">
        <v>0</v>
      </c>
      <c r="R1146" s="9">
        <v>0</v>
      </c>
      <c r="S1146" s="9">
        <v>0</v>
      </c>
      <c r="T1146" s="9">
        <v>1.1602117802976277</v>
      </c>
      <c r="U1146" s="9">
        <v>2.0150626396614846E-2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f>_xlfn.XLOOKUP(B1146,'[2]Macro de calcul Nur Journalier-'!$B:$B,'[2]Macro de calcul Nur Journalier-'!$K:$K,"")</f>
        <v>0</v>
      </c>
      <c r="AC1146" s="9">
        <f>_xlfn.XLOOKUP(B1146,'[3]NUR MACRO SITES'!$B:$B,'[3]NUR MACRO SITES'!$K:$K,"")</f>
        <v>0</v>
      </c>
      <c r="AD1146" s="9">
        <v>0</v>
      </c>
      <c r="AE1146" s="9">
        <v>0</v>
      </c>
      <c r="AF1146" s="9">
        <v>0</v>
      </c>
      <c r="AG1146" s="9">
        <v>0</v>
      </c>
      <c r="AH1146" s="9">
        <v>5.2168764560452621E-2</v>
      </c>
      <c r="AI1146" s="9">
        <v>0.14872462321114438</v>
      </c>
      <c r="AJ1146" s="9">
        <v>0.39374509699044358</v>
      </c>
      <c r="AK1146" s="9">
        <v>0.15548483335710553</v>
      </c>
      <c r="AL1146" s="9">
        <v>0</v>
      </c>
      <c r="AM1146" s="9">
        <v>0</v>
      </c>
      <c r="AN1146" s="9">
        <v>0</v>
      </c>
      <c r="AO1146" s="9">
        <v>0</v>
      </c>
      <c r="AP1146" s="9">
        <v>0</v>
      </c>
      <c r="AQ1146" s="9">
        <v>0</v>
      </c>
      <c r="AR1146" s="9">
        <v>0</v>
      </c>
      <c r="AS1146" s="9">
        <v>2.4695748379958905E-3</v>
      </c>
      <c r="AT1146" s="9">
        <v>0</v>
      </c>
      <c r="AU1146" s="9">
        <v>0</v>
      </c>
      <c r="AV1146" s="9">
        <v>0</v>
      </c>
      <c r="AW1146" s="9">
        <v>0</v>
      </c>
      <c r="AX1146" s="9">
        <v>0</v>
      </c>
      <c r="AY1146" s="9">
        <v>0</v>
      </c>
      <c r="AZ1146" s="9">
        <v>0</v>
      </c>
      <c r="BA1146" s="9">
        <v>0</v>
      </c>
      <c r="BB1146" s="9">
        <v>0</v>
      </c>
      <c r="BC1146" s="9">
        <v>0</v>
      </c>
      <c r="BD1146" s="9">
        <v>0</v>
      </c>
      <c r="BE1146" s="9">
        <v>0</v>
      </c>
      <c r="BF1146" s="9">
        <v>0</v>
      </c>
      <c r="BG1146" s="9">
        <v>0</v>
      </c>
      <c r="BH1146" s="9">
        <v>0</v>
      </c>
      <c r="BI1146" s="9">
        <v>0</v>
      </c>
      <c r="BJ1146" s="9">
        <v>0</v>
      </c>
      <c r="BK1146" s="9">
        <v>0</v>
      </c>
      <c r="BL1146" s="9">
        <v>0</v>
      </c>
      <c r="BM1146" s="9">
        <v>0</v>
      </c>
      <c r="BN1146" s="9">
        <v>0</v>
      </c>
      <c r="BO1146" s="9">
        <v>0</v>
      </c>
      <c r="BP1146" s="9">
        <v>5.350523495218771E-4</v>
      </c>
      <c r="BQ1146" s="9">
        <v>0</v>
      </c>
      <c r="BR1146" s="9">
        <v>7.1340313269583635E-4</v>
      </c>
      <c r="BS1146" s="9">
        <v>0</v>
      </c>
      <c r="BT1146" s="9">
        <v>0</v>
      </c>
      <c r="BU1146" s="9">
        <v>0</v>
      </c>
      <c r="BV1146" s="9">
        <v>5.2386083787771129</v>
      </c>
      <c r="BW1146" s="9">
        <v>10.036690323114547</v>
      </c>
      <c r="BX1146" s="9">
        <v>0</v>
      </c>
      <c r="BY1146" s="9">
        <v>0</v>
      </c>
      <c r="BZ1146" s="9">
        <v>2.675261747609386E-4</v>
      </c>
      <c r="CA1146" s="9">
        <v>0</v>
      </c>
      <c r="CB1146" s="9">
        <v>0</v>
      </c>
      <c r="CC1146" s="9">
        <v>0</v>
      </c>
      <c r="CD1146" s="9">
        <v>0</v>
      </c>
      <c r="CE1146" s="9">
        <v>0</v>
      </c>
      <c r="CF1146" s="9">
        <v>0</v>
      </c>
      <c r="CG1146" s="9">
        <v>0</v>
      </c>
      <c r="CH1146" s="9">
        <v>0</v>
      </c>
      <c r="CI1146" s="9">
        <v>1.0317236105047183</v>
      </c>
      <c r="CJ1146" s="9">
        <v>0</v>
      </c>
      <c r="CK1146" s="9">
        <v>0</v>
      </c>
      <c r="CL1146" s="62">
        <v>0</v>
      </c>
      <c r="CM1146" s="62">
        <v>1.9618586149135499E-2</v>
      </c>
      <c r="CN1146" s="62">
        <v>4.8154711456968929E-3</v>
      </c>
      <c r="CO1146" s="62">
        <v>0</v>
      </c>
      <c r="CP1146" s="62">
        <v>0</v>
      </c>
      <c r="CQ1146" s="62">
        <v>0</v>
      </c>
      <c r="CR1146" s="62">
        <v>0</v>
      </c>
      <c r="CS1146" s="62">
        <v>1.8995963565075209</v>
      </c>
      <c r="CT1146" s="62">
        <v>2.675261747609386E-4</v>
      </c>
      <c r="CU1146" s="62">
        <v>0</v>
      </c>
      <c r="CV1146" s="62">
        <v>0</v>
      </c>
      <c r="CW1146" s="80">
        <v>0.14357238045503706</v>
      </c>
      <c r="CX1146" s="78">
        <v>0</v>
      </c>
      <c r="CY1146" s="78">
        <v>0</v>
      </c>
      <c r="CZ1146" s="78">
        <v>0</v>
      </c>
      <c r="DA1146" s="78">
        <v>1.5228303270525323</v>
      </c>
      <c r="DB1146" s="78">
        <v>3.7329353970659156</v>
      </c>
      <c r="DC1146" s="78">
        <v>0</v>
      </c>
      <c r="DD1146" s="78">
        <v>0</v>
      </c>
      <c r="DE1146" s="78">
        <v>0</v>
      </c>
      <c r="DF1146" s="78">
        <v>0</v>
      </c>
      <c r="DG1146" s="78">
        <v>0</v>
      </c>
      <c r="DH1146" s="78">
        <v>0</v>
      </c>
      <c r="DI1146" s="10">
        <v>2019</v>
      </c>
      <c r="DJ1146" s="60" t="s">
        <v>85</v>
      </c>
      <c r="DK1146" s="42" t="s">
        <v>5440</v>
      </c>
    </row>
    <row r="1147" spans="1:115" x14ac:dyDescent="0.2">
      <c r="A1147" s="4" t="s">
        <v>838</v>
      </c>
      <c r="B1147" s="4" t="s">
        <v>839</v>
      </c>
      <c r="C1147" s="6" t="s">
        <v>473</v>
      </c>
      <c r="D1147" s="4" t="s">
        <v>78</v>
      </c>
      <c r="E1147" s="4" t="s">
        <v>79</v>
      </c>
      <c r="F1147" s="6" t="s">
        <v>173</v>
      </c>
      <c r="G1147" s="4" t="s">
        <v>475</v>
      </c>
      <c r="H1147" s="7">
        <f t="shared" si="56"/>
        <v>1</v>
      </c>
      <c r="I1147" s="8" t="str">
        <f t="shared" si="57"/>
        <v>No impact</v>
      </c>
      <c r="J1147" s="8" t="str">
        <f t="shared" si="55"/>
        <v>No impact</v>
      </c>
      <c r="K1147" s="9">
        <v>0</v>
      </c>
      <c r="L1147" s="9">
        <v>0.10567471354538106</v>
      </c>
      <c r="M1147" s="9">
        <v>0</v>
      </c>
      <c r="N1147" s="9">
        <v>0</v>
      </c>
      <c r="O1147" s="9">
        <v>1.73215527385537</v>
      </c>
      <c r="P1147" s="9">
        <v>0</v>
      </c>
      <c r="Q1147" s="9">
        <v>0</v>
      </c>
      <c r="R1147" s="9">
        <v>0</v>
      </c>
      <c r="S1147" s="9">
        <v>0</v>
      </c>
      <c r="T1147" s="9">
        <v>1.211470516569201</v>
      </c>
      <c r="U1147" s="9">
        <v>2.2564987163029522E-2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f>_xlfn.XLOOKUP(B1147,'[2]Macro de calcul Nur Journalier-'!$B:$B,'[2]Macro de calcul Nur Journalier-'!$K:$K,"")</f>
        <v>0</v>
      </c>
      <c r="AC1147" s="9">
        <f>_xlfn.XLOOKUP(B1147,'[3]NUR MACRO SITES'!$B:$B,'[3]NUR MACRO SITES'!$K:$K,"")</f>
        <v>0</v>
      </c>
      <c r="AD1147" s="9">
        <v>0</v>
      </c>
      <c r="AE1147" s="9">
        <v>0</v>
      </c>
      <c r="AF1147" s="9">
        <v>0.27793006822612082</v>
      </c>
      <c r="AG1147" s="9">
        <v>0</v>
      </c>
      <c r="AH1147" s="9">
        <v>0</v>
      </c>
      <c r="AI1147" s="9">
        <v>0</v>
      </c>
      <c r="AJ1147" s="9">
        <v>0</v>
      </c>
      <c r="AK1147" s="9">
        <v>0</v>
      </c>
      <c r="AL1147" s="9">
        <v>0</v>
      </c>
      <c r="AM1147" s="9">
        <v>0</v>
      </c>
      <c r="AN1147" s="9">
        <v>0</v>
      </c>
      <c r="AO1147" s="9">
        <v>0</v>
      </c>
      <c r="AP1147" s="9">
        <v>0</v>
      </c>
      <c r="AQ1147" s="9">
        <v>0</v>
      </c>
      <c r="AR1147" s="9">
        <v>0</v>
      </c>
      <c r="AS1147" s="9">
        <v>5.1310447874775358</v>
      </c>
      <c r="AT1147" s="9">
        <v>0</v>
      </c>
      <c r="AU1147" s="9">
        <v>0</v>
      </c>
      <c r="AV1147" s="9">
        <v>0</v>
      </c>
      <c r="AW1147" s="9">
        <v>9.146573474058854E-5</v>
      </c>
      <c r="AX1147" s="9">
        <v>0</v>
      </c>
      <c r="AY1147" s="9">
        <v>0</v>
      </c>
      <c r="AZ1147" s="9">
        <v>0</v>
      </c>
      <c r="BA1147" s="9">
        <v>0</v>
      </c>
      <c r="BB1147" s="9">
        <v>0</v>
      </c>
      <c r="BC1147" s="9">
        <v>0</v>
      </c>
      <c r="BD1147" s="9">
        <v>0</v>
      </c>
      <c r="BE1147" s="9">
        <v>0</v>
      </c>
      <c r="BF1147" s="9">
        <v>0</v>
      </c>
      <c r="BG1147" s="9">
        <v>0</v>
      </c>
      <c r="BH1147" s="9">
        <v>0</v>
      </c>
      <c r="BI1147" s="9">
        <v>0</v>
      </c>
      <c r="BJ1147" s="9">
        <v>0</v>
      </c>
      <c r="BK1147" s="9">
        <v>0</v>
      </c>
      <c r="BL1147" s="9">
        <v>0</v>
      </c>
      <c r="BM1147" s="9">
        <v>0</v>
      </c>
      <c r="BN1147" s="9">
        <v>0</v>
      </c>
      <c r="BO1147" s="9">
        <v>0</v>
      </c>
      <c r="BP1147" s="9">
        <v>0</v>
      </c>
      <c r="BQ1147" s="9">
        <v>0</v>
      </c>
      <c r="BR1147" s="9">
        <v>0</v>
      </c>
      <c r="BS1147" s="9">
        <v>0</v>
      </c>
      <c r="BT1147" s="9">
        <v>0</v>
      </c>
      <c r="BU1147" s="9">
        <v>0</v>
      </c>
      <c r="BV1147" s="9">
        <v>0</v>
      </c>
      <c r="BW1147" s="9">
        <v>0</v>
      </c>
      <c r="BX1147" s="9">
        <v>0</v>
      </c>
      <c r="BY1147" s="9">
        <v>0</v>
      </c>
      <c r="BZ1147" s="9">
        <v>0</v>
      </c>
      <c r="CA1147" s="9">
        <v>0</v>
      </c>
      <c r="CB1147" s="9">
        <v>0</v>
      </c>
      <c r="CC1147" s="9">
        <v>0</v>
      </c>
      <c r="CD1147" s="9">
        <v>0</v>
      </c>
      <c r="CE1147" s="9">
        <v>0</v>
      </c>
      <c r="CF1147" s="9">
        <v>0</v>
      </c>
      <c r="CG1147" s="9">
        <v>0.27136071659917882</v>
      </c>
      <c r="CH1147" s="9">
        <v>1.1915615823852208</v>
      </c>
      <c r="CI1147" s="9">
        <v>0</v>
      </c>
      <c r="CJ1147" s="9">
        <v>0</v>
      </c>
      <c r="CK1147" s="9">
        <v>0</v>
      </c>
      <c r="CL1147" s="62">
        <v>0</v>
      </c>
      <c r="CM1147" s="62">
        <v>0</v>
      </c>
      <c r="CN1147" s="62">
        <v>0</v>
      </c>
      <c r="CO1147" s="62">
        <v>0</v>
      </c>
      <c r="CP1147" s="62">
        <v>0</v>
      </c>
      <c r="CQ1147" s="62">
        <v>0</v>
      </c>
      <c r="CR1147" s="62">
        <v>0</v>
      </c>
      <c r="CS1147" s="62">
        <v>0</v>
      </c>
      <c r="CT1147" s="62">
        <v>0</v>
      </c>
      <c r="CU1147" s="62">
        <v>0</v>
      </c>
      <c r="CV1147" s="62">
        <v>0</v>
      </c>
      <c r="CW1147" s="80">
        <v>0.18646574380837422</v>
      </c>
      <c r="CX1147" s="78">
        <v>0</v>
      </c>
      <c r="CY1147" s="78">
        <v>0</v>
      </c>
      <c r="CZ1147" s="78">
        <v>0</v>
      </c>
      <c r="DA1147" s="78">
        <v>1.1264100412917735</v>
      </c>
      <c r="DB1147" s="78">
        <v>0</v>
      </c>
      <c r="DC1147" s="78">
        <v>0</v>
      </c>
      <c r="DD1147" s="78">
        <v>0</v>
      </c>
      <c r="DE1147" s="78">
        <v>0</v>
      </c>
      <c r="DF1147" s="78">
        <v>0</v>
      </c>
      <c r="DG1147" s="78">
        <v>0</v>
      </c>
      <c r="DH1147" s="78">
        <v>0</v>
      </c>
      <c r="DI1147" s="10">
        <v>2019</v>
      </c>
      <c r="DJ1147" s="60" t="s">
        <v>85</v>
      </c>
      <c r="DK1147" s="42" t="s">
        <v>5440</v>
      </c>
    </row>
    <row r="1148" spans="1:115" x14ac:dyDescent="0.2">
      <c r="A1148" s="4" t="s">
        <v>1196</v>
      </c>
      <c r="B1148" s="5" t="s">
        <v>1197</v>
      </c>
      <c r="C1148" s="6" t="s">
        <v>173</v>
      </c>
      <c r="D1148" s="5" t="s">
        <v>78</v>
      </c>
      <c r="E1148" s="5" t="s">
        <v>474</v>
      </c>
      <c r="F1148" s="6" t="s">
        <v>173</v>
      </c>
      <c r="G1148" s="5" t="s">
        <v>1196</v>
      </c>
      <c r="H1148" s="7">
        <f t="shared" si="56"/>
        <v>1</v>
      </c>
      <c r="I1148" s="8" t="str">
        <f t="shared" si="57"/>
        <v>No impact</v>
      </c>
      <c r="J1148" s="8" t="str">
        <f t="shared" si="55"/>
        <v>No impact</v>
      </c>
      <c r="K1148" s="9">
        <v>0</v>
      </c>
      <c r="L1148" s="9">
        <v>9.7596928856700335E-2</v>
      </c>
      <c r="M1148" s="9">
        <v>0</v>
      </c>
      <c r="N1148" s="9">
        <v>0</v>
      </c>
      <c r="O1148" s="9">
        <v>0.84740348499976215</v>
      </c>
      <c r="P1148" s="9">
        <v>0</v>
      </c>
      <c r="Q1148" s="9">
        <v>0</v>
      </c>
      <c r="R1148" s="9">
        <v>0</v>
      </c>
      <c r="S1148" s="9">
        <v>2.3772167546236866E-3</v>
      </c>
      <c r="T1148" s="9">
        <v>0.6746337310997822</v>
      </c>
      <c r="U1148" s="9">
        <v>4.2215124350918121E-2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f>_xlfn.XLOOKUP(B1148,'[2]Macro de calcul Nur Journalier-'!$B:$B,'[2]Macro de calcul Nur Journalier-'!$K:$K,"")</f>
        <v>0</v>
      </c>
      <c r="AC1148" s="9">
        <f>_xlfn.XLOOKUP(B1148,'[3]NUR MACRO SITES'!$B:$B,'[3]NUR MACRO SITES'!$K:$K,"")</f>
        <v>0</v>
      </c>
      <c r="AD1148" s="9">
        <v>0</v>
      </c>
      <c r="AE1148" s="9">
        <v>0</v>
      </c>
      <c r="AF1148" s="9">
        <v>0</v>
      </c>
      <c r="AG1148" s="9">
        <v>0</v>
      </c>
      <c r="AH1148" s="9">
        <v>0</v>
      </c>
      <c r="AI1148" s="9">
        <v>0</v>
      </c>
      <c r="AJ1148" s="9">
        <v>0</v>
      </c>
      <c r="AK1148" s="9">
        <v>0</v>
      </c>
      <c r="AL1148" s="9">
        <v>0</v>
      </c>
      <c r="AM1148" s="9">
        <v>0</v>
      </c>
      <c r="AN1148" s="9">
        <v>0</v>
      </c>
      <c r="AO1148" s="9">
        <v>0</v>
      </c>
      <c r="AP1148" s="9">
        <v>0</v>
      </c>
      <c r="AQ1148" s="9">
        <v>0</v>
      </c>
      <c r="AR1148" s="9">
        <v>0</v>
      </c>
      <c r="AS1148" s="9">
        <v>0</v>
      </c>
      <c r="AT1148" s="9">
        <v>0</v>
      </c>
      <c r="AU1148" s="9">
        <v>0</v>
      </c>
      <c r="AV1148" s="9">
        <v>0</v>
      </c>
      <c r="AW1148" s="9">
        <v>0</v>
      </c>
      <c r="AX1148" s="9">
        <v>0</v>
      </c>
      <c r="AY1148" s="9">
        <v>0</v>
      </c>
      <c r="AZ1148" s="9">
        <v>0</v>
      </c>
      <c r="BA1148" s="9">
        <v>0</v>
      </c>
      <c r="BB1148" s="9">
        <v>0</v>
      </c>
      <c r="BC1148" s="9">
        <v>0</v>
      </c>
      <c r="BD1148" s="9">
        <v>0</v>
      </c>
      <c r="BE1148" s="9">
        <v>0</v>
      </c>
      <c r="BF1148" s="9">
        <v>0</v>
      </c>
      <c r="BG1148" s="9">
        <v>0</v>
      </c>
      <c r="BH1148" s="9">
        <v>0</v>
      </c>
      <c r="BI1148" s="9">
        <v>0</v>
      </c>
      <c r="BJ1148" s="9">
        <v>0</v>
      </c>
      <c r="BK1148" s="9">
        <v>0</v>
      </c>
      <c r="BL1148" s="9">
        <v>0</v>
      </c>
      <c r="BM1148" s="9">
        <v>0</v>
      </c>
      <c r="BN1148" s="9">
        <v>0</v>
      </c>
      <c r="BO1148" s="9">
        <v>0</v>
      </c>
      <c r="BP1148" s="9">
        <v>0</v>
      </c>
      <c r="BQ1148" s="9">
        <v>0</v>
      </c>
      <c r="BR1148" s="9">
        <v>0</v>
      </c>
      <c r="BS1148" s="9">
        <v>0</v>
      </c>
      <c r="BT1148" s="9">
        <v>0</v>
      </c>
      <c r="BU1148" s="9">
        <v>0</v>
      </c>
      <c r="BV1148" s="9">
        <v>0</v>
      </c>
      <c r="BW1148" s="9">
        <v>0</v>
      </c>
      <c r="BX1148" s="9">
        <v>0</v>
      </c>
      <c r="BY1148" s="9">
        <v>0</v>
      </c>
      <c r="BZ1148" s="9">
        <v>0</v>
      </c>
      <c r="CA1148" s="9">
        <v>0</v>
      </c>
      <c r="CB1148" s="9">
        <v>0</v>
      </c>
      <c r="CC1148" s="9">
        <v>0</v>
      </c>
      <c r="CD1148" s="9">
        <v>0</v>
      </c>
      <c r="CE1148" s="9">
        <v>0</v>
      </c>
      <c r="CF1148" s="9">
        <v>0</v>
      </c>
      <c r="CG1148" s="9">
        <v>0.13260380728983856</v>
      </c>
      <c r="CH1148" s="9">
        <v>0.73623203294210304</v>
      </c>
      <c r="CI1148" s="9">
        <v>0</v>
      </c>
      <c r="CJ1148" s="9">
        <v>0</v>
      </c>
      <c r="CK1148" s="9">
        <v>0</v>
      </c>
      <c r="CL1148" s="62">
        <v>0</v>
      </c>
      <c r="CM1148" s="62">
        <v>0</v>
      </c>
      <c r="CN1148" s="62">
        <v>0</v>
      </c>
      <c r="CO1148" s="62">
        <v>0</v>
      </c>
      <c r="CP1148" s="62">
        <v>0</v>
      </c>
      <c r="CQ1148" s="62">
        <v>0</v>
      </c>
      <c r="CR1148" s="62">
        <v>0</v>
      </c>
      <c r="CS1148" s="62">
        <v>0</v>
      </c>
      <c r="CT1148" s="62">
        <v>0</v>
      </c>
      <c r="CU1148" s="62">
        <v>0</v>
      </c>
      <c r="CV1148" s="62">
        <v>0</v>
      </c>
      <c r="CW1148" s="80">
        <v>0.1149470797556166</v>
      </c>
      <c r="CX1148" s="78">
        <v>0</v>
      </c>
      <c r="CY1148" s="78">
        <v>0</v>
      </c>
      <c r="CZ1148" s="78">
        <v>0</v>
      </c>
      <c r="DA1148" s="78">
        <v>1.0584048876675429</v>
      </c>
      <c r="DB1148" s="78">
        <v>0</v>
      </c>
      <c r="DC1148" s="78">
        <v>0</v>
      </c>
      <c r="DD1148" s="78">
        <v>0</v>
      </c>
      <c r="DE1148" s="78">
        <v>0</v>
      </c>
      <c r="DF1148" s="78">
        <v>0</v>
      </c>
      <c r="DG1148" s="78">
        <v>0</v>
      </c>
      <c r="DH1148" s="78">
        <v>0</v>
      </c>
      <c r="DI1148" s="10">
        <v>2009</v>
      </c>
      <c r="DJ1148" s="60" t="s">
        <v>85</v>
      </c>
      <c r="DK1148" s="42" t="s">
        <v>190</v>
      </c>
    </row>
    <row r="1149" spans="1:115" x14ac:dyDescent="0.2">
      <c r="A1149" s="64" t="s">
        <v>5467</v>
      </c>
      <c r="B1149" s="65" t="s">
        <v>5468</v>
      </c>
      <c r="C1149" s="67"/>
      <c r="D1149" s="64" t="s">
        <v>767</v>
      </c>
      <c r="E1149" s="4" t="s">
        <v>793</v>
      </c>
      <c r="F1149" s="67" t="s">
        <v>115</v>
      </c>
      <c r="G1149" s="67" t="s">
        <v>116</v>
      </c>
      <c r="H1149" s="7">
        <f t="shared" si="56"/>
        <v>2</v>
      </c>
      <c r="I1149" s="8" t="str">
        <f t="shared" si="57"/>
        <v>No impact</v>
      </c>
      <c r="J1149" s="8" t="str">
        <f t="shared" si="55"/>
        <v>No impact</v>
      </c>
      <c r="K1149" s="67"/>
      <c r="L1149" s="67"/>
      <c r="M1149" s="67"/>
      <c r="N1149" s="67"/>
      <c r="O1149" s="67"/>
      <c r="P1149" s="67"/>
      <c r="Q1149" s="67"/>
      <c r="R1149" s="67"/>
      <c r="S1149" s="67"/>
      <c r="T1149" s="67"/>
      <c r="U1149" s="67"/>
      <c r="V1149" s="67"/>
      <c r="W1149" s="67"/>
      <c r="X1149" s="67"/>
      <c r="Y1149" s="67"/>
      <c r="Z1149" s="67"/>
      <c r="AA1149" s="67"/>
      <c r="AB1149" s="67"/>
      <c r="AC1149" s="67"/>
      <c r="AD1149" s="67"/>
      <c r="AE1149" s="67"/>
      <c r="AF1149" s="67"/>
      <c r="AG1149" s="67"/>
      <c r="AH1149" s="67"/>
      <c r="AI1149" s="67"/>
      <c r="AJ1149" s="67"/>
      <c r="AK1149" s="67"/>
      <c r="AL1149" s="67"/>
      <c r="AM1149" s="67"/>
      <c r="AN1149" s="67"/>
      <c r="AO1149" s="67"/>
      <c r="AP1149" s="67"/>
      <c r="AQ1149" s="67"/>
      <c r="AR1149" s="67"/>
      <c r="AS1149" s="67"/>
      <c r="AT1149" s="67"/>
      <c r="AU1149" s="67"/>
      <c r="AV1149" s="67"/>
      <c r="AW1149" s="67"/>
      <c r="AX1149" s="67"/>
      <c r="AY1149" s="67"/>
      <c r="AZ1149" s="67"/>
      <c r="BA1149" s="67"/>
      <c r="BB1149" s="67"/>
      <c r="BC1149" s="67"/>
      <c r="BD1149" s="67"/>
      <c r="BE1149" s="67"/>
      <c r="BF1149" s="67"/>
      <c r="BG1149" s="67"/>
      <c r="BH1149" s="67"/>
      <c r="BI1149" s="67"/>
      <c r="BJ1149" s="67"/>
      <c r="BK1149" s="67"/>
      <c r="BL1149" s="67"/>
      <c r="BM1149" s="67"/>
      <c r="BN1149" s="67"/>
      <c r="BO1149" s="67"/>
      <c r="BP1149" s="67"/>
      <c r="BQ1149" s="67"/>
      <c r="BR1149" s="67"/>
      <c r="BS1149" s="67"/>
      <c r="BT1149" s="67"/>
      <c r="BU1149" s="67"/>
      <c r="BV1149" s="67"/>
      <c r="BW1149" s="67"/>
      <c r="BX1149" s="67"/>
      <c r="BY1149" s="67"/>
      <c r="BZ1149" s="67"/>
      <c r="CA1149" s="67"/>
      <c r="CB1149" s="67"/>
      <c r="CC1149" s="67"/>
      <c r="CD1149" s="67"/>
      <c r="CE1149" s="67"/>
      <c r="CF1149" s="67"/>
      <c r="CG1149" s="67"/>
      <c r="CH1149" s="67"/>
      <c r="CI1149" s="67"/>
      <c r="CJ1149" s="67"/>
      <c r="CK1149" s="67"/>
      <c r="CL1149" s="51"/>
      <c r="CM1149" s="51"/>
      <c r="CN1149" s="51"/>
      <c r="CO1149" s="51"/>
      <c r="CP1149" s="51"/>
      <c r="CQ1149" s="51"/>
      <c r="CR1149" s="51"/>
      <c r="CS1149" s="62">
        <v>1.589105478079967E-2</v>
      </c>
      <c r="CT1149" s="62">
        <v>0</v>
      </c>
      <c r="CU1149" s="62">
        <v>0</v>
      </c>
      <c r="CV1149" s="62">
        <v>0</v>
      </c>
      <c r="CW1149" s="80">
        <v>0</v>
      </c>
      <c r="CX1149" s="78">
        <v>0</v>
      </c>
      <c r="CY1149" s="78">
        <v>0</v>
      </c>
      <c r="CZ1149" s="78">
        <v>0</v>
      </c>
      <c r="DA1149" s="78">
        <v>1.0507714741476963</v>
      </c>
      <c r="DB1149" s="78">
        <v>0</v>
      </c>
      <c r="DC1149" s="78">
        <v>0</v>
      </c>
      <c r="DD1149" s="78">
        <v>0</v>
      </c>
      <c r="DE1149" s="78">
        <v>0</v>
      </c>
      <c r="DF1149" s="78">
        <v>1.1867461112395234</v>
      </c>
      <c r="DG1149" s="78">
        <v>0</v>
      </c>
      <c r="DH1149" s="78">
        <v>2.8090248349899562E-2</v>
      </c>
      <c r="DI1149" s="67"/>
      <c r="DJ1149" s="59" t="s">
        <v>74</v>
      </c>
      <c r="DK1149" s="42" t="s">
        <v>5440</v>
      </c>
    </row>
    <row r="1150" spans="1:115" x14ac:dyDescent="0.2">
      <c r="A1150" s="4" t="s">
        <v>1115</v>
      </c>
      <c r="B1150" s="5" t="s">
        <v>1116</v>
      </c>
      <c r="C1150" s="6" t="s">
        <v>108</v>
      </c>
      <c r="D1150" s="5" t="s">
        <v>70</v>
      </c>
      <c r="E1150" s="5" t="s">
        <v>215</v>
      </c>
      <c r="F1150" s="6" t="s">
        <v>108</v>
      </c>
      <c r="G1150" s="5" t="s">
        <v>1115</v>
      </c>
      <c r="H1150" s="7">
        <f t="shared" si="56"/>
        <v>1</v>
      </c>
      <c r="I1150" s="8" t="str">
        <f t="shared" si="57"/>
        <v>No impact</v>
      </c>
      <c r="J1150" s="8" t="str">
        <f t="shared" si="55"/>
        <v>No impact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0.73198934027542284</v>
      </c>
      <c r="U1150" s="9">
        <v>0.16783994680799338</v>
      </c>
      <c r="V1150" s="9">
        <v>0</v>
      </c>
      <c r="W1150" s="9">
        <v>0</v>
      </c>
      <c r="X1150" s="9">
        <v>0</v>
      </c>
      <c r="Y1150" s="9">
        <v>0</v>
      </c>
      <c r="Z1150" s="9">
        <v>5.8501818570817522E-3</v>
      </c>
      <c r="AA1150" s="9">
        <v>0</v>
      </c>
      <c r="AB1150" s="9">
        <f>_xlfn.XLOOKUP(B1150,'[2]Macro de calcul Nur Journalier-'!$B:$B,'[2]Macro de calcul Nur Journalier-'!$K:$K,"")</f>
        <v>0</v>
      </c>
      <c r="AC1150" s="9">
        <f>_xlfn.XLOOKUP(B1150,'[3]NUR MACRO SITES'!$B:$B,'[3]NUR MACRO SITES'!$K:$K,"")</f>
        <v>0</v>
      </c>
      <c r="AD1150" s="9">
        <v>0</v>
      </c>
      <c r="AE1150" s="9">
        <v>7.98596253506389E-3</v>
      </c>
      <c r="AF1150" s="9">
        <v>0.18320666898956131</v>
      </c>
      <c r="AG1150" s="9">
        <v>1.4858464581245737E-3</v>
      </c>
      <c r="AH1150" s="9">
        <v>0</v>
      </c>
      <c r="AI1150" s="9">
        <v>0</v>
      </c>
      <c r="AJ1150" s="9">
        <v>0</v>
      </c>
      <c r="AK1150" s="9">
        <v>0</v>
      </c>
      <c r="AL1150" s="9">
        <v>0</v>
      </c>
      <c r="AM1150" s="9">
        <v>0</v>
      </c>
      <c r="AN1150" s="9">
        <v>0</v>
      </c>
      <c r="AO1150" s="9">
        <v>0</v>
      </c>
      <c r="AP1150" s="9">
        <v>0</v>
      </c>
      <c r="AQ1150" s="9">
        <v>0</v>
      </c>
      <c r="AR1150" s="9">
        <v>0</v>
      </c>
      <c r="AS1150" s="9">
        <v>0</v>
      </c>
      <c r="AT1150" s="9">
        <v>0</v>
      </c>
      <c r="AU1150" s="9">
        <v>0</v>
      </c>
      <c r="AV1150" s="9">
        <v>0</v>
      </c>
      <c r="AW1150" s="9">
        <v>0</v>
      </c>
      <c r="AX1150" s="9">
        <v>0</v>
      </c>
      <c r="AY1150" s="9">
        <v>0</v>
      </c>
      <c r="AZ1150" s="9">
        <v>0</v>
      </c>
      <c r="BA1150" s="9">
        <v>0</v>
      </c>
      <c r="BB1150" s="9">
        <v>0</v>
      </c>
      <c r="BC1150" s="9">
        <v>0</v>
      </c>
      <c r="BD1150" s="9">
        <v>0</v>
      </c>
      <c r="BE1150" s="9">
        <v>0</v>
      </c>
      <c r="BF1150" s="9">
        <v>0</v>
      </c>
      <c r="BG1150" s="9">
        <v>0</v>
      </c>
      <c r="BH1150" s="9">
        <v>0</v>
      </c>
      <c r="BI1150" s="9">
        <v>0</v>
      </c>
      <c r="BJ1150" s="9">
        <v>0</v>
      </c>
      <c r="BK1150" s="9">
        <v>0</v>
      </c>
      <c r="BL1150" s="9">
        <v>0</v>
      </c>
      <c r="BM1150" s="9">
        <v>0</v>
      </c>
      <c r="BN1150" s="9">
        <v>0</v>
      </c>
      <c r="BO1150" s="9">
        <v>0</v>
      </c>
      <c r="BP1150" s="9">
        <v>0</v>
      </c>
      <c r="BQ1150" s="9">
        <v>0</v>
      </c>
      <c r="BR1150" s="9">
        <v>0</v>
      </c>
      <c r="BS1150" s="9">
        <v>2.675261747609386E-4</v>
      </c>
      <c r="BT1150" s="9">
        <v>0</v>
      </c>
      <c r="BU1150" s="9">
        <v>0</v>
      </c>
      <c r="BV1150" s="9">
        <v>0</v>
      </c>
      <c r="BW1150" s="9">
        <v>0</v>
      </c>
      <c r="BX1150" s="9">
        <v>2.675261747609386E-4</v>
      </c>
      <c r="BY1150" s="9">
        <v>0</v>
      </c>
      <c r="BZ1150" s="9">
        <v>0</v>
      </c>
      <c r="CA1150" s="9">
        <v>0</v>
      </c>
      <c r="CB1150" s="9">
        <v>0</v>
      </c>
      <c r="CC1150" s="9">
        <v>0</v>
      </c>
      <c r="CD1150" s="9">
        <v>0</v>
      </c>
      <c r="CE1150" s="9">
        <v>0</v>
      </c>
      <c r="CF1150" s="9">
        <v>0</v>
      </c>
      <c r="CG1150" s="9">
        <v>0</v>
      </c>
      <c r="CH1150" s="9">
        <v>0</v>
      </c>
      <c r="CI1150" s="9">
        <v>0.63346631167726797</v>
      </c>
      <c r="CJ1150" s="9">
        <v>0</v>
      </c>
      <c r="CK1150" s="9">
        <v>0</v>
      </c>
      <c r="CL1150" s="62">
        <v>0</v>
      </c>
      <c r="CM1150" s="62">
        <v>0.58686325203391243</v>
      </c>
      <c r="CN1150" s="62">
        <v>0</v>
      </c>
      <c r="CO1150" s="62">
        <v>0.61991165215604704</v>
      </c>
      <c r="CP1150" s="62">
        <v>0</v>
      </c>
      <c r="CQ1150" s="62">
        <v>0</v>
      </c>
      <c r="CR1150" s="62">
        <v>0</v>
      </c>
      <c r="CS1150" s="62">
        <v>0</v>
      </c>
      <c r="CT1150" s="62">
        <v>0</v>
      </c>
      <c r="CU1150" s="62">
        <v>0</v>
      </c>
      <c r="CV1150" s="62">
        <v>0</v>
      </c>
      <c r="CW1150" s="80">
        <v>0</v>
      </c>
      <c r="CX1150" s="78">
        <v>1.6168390248635263</v>
      </c>
      <c r="CY1150" s="78">
        <v>4.5283263847868209</v>
      </c>
      <c r="CZ1150" s="78">
        <v>0</v>
      </c>
      <c r="DA1150" s="78">
        <v>1.0142452337536705</v>
      </c>
      <c r="DB1150" s="78">
        <v>0</v>
      </c>
      <c r="DC1150" s="78">
        <v>0</v>
      </c>
      <c r="DD1150" s="78">
        <v>0</v>
      </c>
      <c r="DE1150" s="78">
        <v>0</v>
      </c>
      <c r="DF1150" s="78">
        <v>0</v>
      </c>
      <c r="DG1150" s="78">
        <v>0</v>
      </c>
      <c r="DH1150" s="78">
        <v>0</v>
      </c>
      <c r="DI1150" s="10">
        <v>2019</v>
      </c>
      <c r="DJ1150" s="60" t="s">
        <v>85</v>
      </c>
      <c r="DK1150" s="42" t="s">
        <v>5440</v>
      </c>
    </row>
    <row r="1151" spans="1:115" x14ac:dyDescent="0.2">
      <c r="A1151" s="4" t="s">
        <v>885</v>
      </c>
      <c r="B1151" s="4" t="s">
        <v>886</v>
      </c>
      <c r="C1151" s="6" t="s">
        <v>473</v>
      </c>
      <c r="D1151" s="4" t="s">
        <v>78</v>
      </c>
      <c r="E1151" s="4" t="s">
        <v>79</v>
      </c>
      <c r="F1151" s="6" t="s">
        <v>173</v>
      </c>
      <c r="G1151" s="4" t="s">
        <v>475</v>
      </c>
      <c r="H1151" s="7">
        <f t="shared" si="56"/>
        <v>1</v>
      </c>
      <c r="I1151" s="8" t="str">
        <f t="shared" si="57"/>
        <v>No impact</v>
      </c>
      <c r="J1151" s="8" t="str">
        <f t="shared" si="55"/>
        <v>No impact</v>
      </c>
      <c r="K1151" s="9">
        <v>0</v>
      </c>
      <c r="L1151" s="9">
        <v>0.10558185351590357</v>
      </c>
      <c r="M1151" s="9">
        <v>0</v>
      </c>
      <c r="N1151" s="9">
        <v>0</v>
      </c>
      <c r="O1151" s="9">
        <v>1.7586203822564543</v>
      </c>
      <c r="P1151" s="9">
        <v>0</v>
      </c>
      <c r="Q1151" s="9">
        <v>0</v>
      </c>
      <c r="R1151" s="9">
        <v>0</v>
      </c>
      <c r="S1151" s="9">
        <v>0</v>
      </c>
      <c r="T1151" s="9">
        <v>1.1376653651404935</v>
      </c>
      <c r="U1151" s="9">
        <v>2.2657847192507012E-2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f>_xlfn.XLOOKUP(B1151,'[2]Macro de calcul Nur Journalier-'!$B:$B,'[2]Macro de calcul Nur Journalier-'!$K:$K,"")</f>
        <v>0</v>
      </c>
      <c r="AC1151" s="9">
        <f>_xlfn.XLOOKUP(B1151,'[3]NUR MACRO SITES'!$B:$B,'[3]NUR MACRO SITES'!$K:$K,"")</f>
        <v>0</v>
      </c>
      <c r="AD1151" s="9">
        <v>0</v>
      </c>
      <c r="AE1151" s="9">
        <v>0</v>
      </c>
      <c r="AF1151" s="9">
        <v>0.29808069462273573</v>
      </c>
      <c r="AG1151" s="9">
        <v>0</v>
      </c>
      <c r="AH1151" s="9">
        <v>0</v>
      </c>
      <c r="AI1151" s="9">
        <v>0</v>
      </c>
      <c r="AJ1151" s="9">
        <v>0.22982857295678222</v>
      </c>
      <c r="AK1151" s="9">
        <v>0</v>
      </c>
      <c r="AL1151" s="9">
        <v>0</v>
      </c>
      <c r="AM1151" s="9">
        <v>5.3565078236130867</v>
      </c>
      <c r="AN1151" s="9">
        <v>18.966334755808436</v>
      </c>
      <c r="AO1151" s="9">
        <v>21.620395980776099</v>
      </c>
      <c r="AP1151" s="9">
        <v>0</v>
      </c>
      <c r="AQ1151" s="9">
        <v>0</v>
      </c>
      <c r="AR1151" s="9">
        <v>0</v>
      </c>
      <c r="AS1151" s="9">
        <v>4.1082566484613263</v>
      </c>
      <c r="AT1151" s="9">
        <v>2.1337309531753976</v>
      </c>
      <c r="AU1151" s="9">
        <v>0</v>
      </c>
      <c r="AV1151" s="9">
        <v>0</v>
      </c>
      <c r="AW1151" s="9">
        <v>0</v>
      </c>
      <c r="AX1151" s="9">
        <v>0</v>
      </c>
      <c r="AY1151" s="9">
        <v>0</v>
      </c>
      <c r="AZ1151" s="9">
        <v>0</v>
      </c>
      <c r="BA1151" s="9">
        <v>0.76401328228813625</v>
      </c>
      <c r="BB1151" s="9">
        <v>0</v>
      </c>
      <c r="BC1151" s="9">
        <v>0</v>
      </c>
      <c r="BD1151" s="9">
        <v>0</v>
      </c>
      <c r="BE1151" s="9">
        <v>0</v>
      </c>
      <c r="BF1151" s="9">
        <v>0</v>
      </c>
      <c r="BG1151" s="9">
        <v>0</v>
      </c>
      <c r="BH1151" s="9">
        <v>0</v>
      </c>
      <c r="BI1151" s="9">
        <v>0</v>
      </c>
      <c r="BJ1151" s="9">
        <v>0</v>
      </c>
      <c r="BK1151" s="9">
        <v>0</v>
      </c>
      <c r="BL1151" s="9">
        <v>0</v>
      </c>
      <c r="BM1151" s="9">
        <v>0</v>
      </c>
      <c r="BN1151" s="9">
        <v>0</v>
      </c>
      <c r="BO1151" s="9">
        <v>0</v>
      </c>
      <c r="BP1151" s="9">
        <v>0</v>
      </c>
      <c r="BQ1151" s="9">
        <v>0</v>
      </c>
      <c r="BR1151" s="9">
        <v>0</v>
      </c>
      <c r="BS1151" s="9">
        <v>0</v>
      </c>
      <c r="BT1151" s="9">
        <v>0</v>
      </c>
      <c r="BU1151" s="9">
        <v>0</v>
      </c>
      <c r="BV1151" s="9">
        <v>0</v>
      </c>
      <c r="BW1151" s="9">
        <v>0</v>
      </c>
      <c r="BX1151" s="9">
        <v>0</v>
      </c>
      <c r="BY1151" s="9">
        <v>0</v>
      </c>
      <c r="BZ1151" s="9">
        <v>0</v>
      </c>
      <c r="CA1151" s="9">
        <v>0</v>
      </c>
      <c r="CB1151" s="9">
        <v>0</v>
      </c>
      <c r="CC1151" s="9">
        <v>0</v>
      </c>
      <c r="CD1151" s="9">
        <v>0</v>
      </c>
      <c r="CE1151" s="9">
        <v>0</v>
      </c>
      <c r="CF1151" s="9">
        <v>0</v>
      </c>
      <c r="CG1151" s="9">
        <v>0.27127154120759184</v>
      </c>
      <c r="CH1151" s="9">
        <v>1.1920074593431556</v>
      </c>
      <c r="CI1151" s="9">
        <v>0</v>
      </c>
      <c r="CJ1151" s="9">
        <v>0</v>
      </c>
      <c r="CK1151" s="9">
        <v>0</v>
      </c>
      <c r="CL1151" s="62">
        <v>0</v>
      </c>
      <c r="CM1151" s="62">
        <v>0</v>
      </c>
      <c r="CN1151" s="62">
        <v>0</v>
      </c>
      <c r="CO1151" s="62">
        <v>0</v>
      </c>
      <c r="CP1151" s="62">
        <v>0</v>
      </c>
      <c r="CQ1151" s="62">
        <v>0.52221109313335223</v>
      </c>
      <c r="CR1151" s="62">
        <v>0</v>
      </c>
      <c r="CS1151" s="62">
        <v>0</v>
      </c>
      <c r="CT1151" s="62">
        <v>0.62032185895734704</v>
      </c>
      <c r="CU1151" s="62">
        <v>0</v>
      </c>
      <c r="CV1151" s="62">
        <v>0</v>
      </c>
      <c r="CW1151" s="80">
        <v>0.67696606769339651</v>
      </c>
      <c r="CX1151" s="78">
        <v>0</v>
      </c>
      <c r="CY1151" s="78">
        <v>0</v>
      </c>
      <c r="CZ1151" s="78">
        <v>0</v>
      </c>
      <c r="DA1151" s="78">
        <v>0.9877244722957027</v>
      </c>
      <c r="DB1151" s="78">
        <v>0</v>
      </c>
      <c r="DC1151" s="78">
        <v>1.6472478333946861</v>
      </c>
      <c r="DD1151" s="78">
        <v>0</v>
      </c>
      <c r="DE1151" s="78">
        <v>0</v>
      </c>
      <c r="DF1151" s="78">
        <v>0</v>
      </c>
      <c r="DG1151" s="78">
        <v>0</v>
      </c>
      <c r="DH1151" s="78">
        <v>0</v>
      </c>
      <c r="DI1151" s="10">
        <v>2018</v>
      </c>
      <c r="DJ1151" s="60" t="s">
        <v>85</v>
      </c>
      <c r="DK1151" s="42" t="s">
        <v>5440</v>
      </c>
    </row>
    <row r="1152" spans="1:115" x14ac:dyDescent="0.2">
      <c r="A1152" s="4" t="s">
        <v>3972</v>
      </c>
      <c r="B1152" s="5" t="s">
        <v>3973</v>
      </c>
      <c r="C1152" s="6" t="s">
        <v>159</v>
      </c>
      <c r="D1152" s="5" t="s">
        <v>78</v>
      </c>
      <c r="E1152" s="5" t="s">
        <v>79</v>
      </c>
      <c r="F1152" s="6" t="s">
        <v>131</v>
      </c>
      <c r="G1152" s="5" t="s">
        <v>159</v>
      </c>
      <c r="H1152" s="7">
        <f t="shared" si="56"/>
        <v>1</v>
      </c>
      <c r="I1152" s="8" t="str">
        <f t="shared" si="57"/>
        <v>No impact</v>
      </c>
      <c r="J1152" s="8" t="str">
        <f t="shared" si="55"/>
        <v>No impact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0.48450648980174027</v>
      </c>
      <c r="AA1152" s="9">
        <v>0</v>
      </c>
      <c r="AB1152" s="9">
        <f>_xlfn.XLOOKUP(B1152,'[2]Macro de calcul Nur Journalier-'!$B:$B,'[2]Macro de calcul Nur Journalier-'!$K:$K,"")</f>
        <v>0</v>
      </c>
      <c r="AC1152" s="9">
        <f>_xlfn.XLOOKUP(B1152,'[3]NUR MACRO SITES'!$B:$B,'[3]NUR MACRO SITES'!$K:$K,"")</f>
        <v>0</v>
      </c>
      <c r="AD1152" s="9">
        <v>0</v>
      </c>
      <c r="AE1152" s="9">
        <v>2.0115339585413299</v>
      </c>
      <c r="AF1152" s="9">
        <v>0</v>
      </c>
      <c r="AG1152" s="9">
        <v>0</v>
      </c>
      <c r="AH1152" s="9">
        <v>0</v>
      </c>
      <c r="AI1152" s="9">
        <v>0</v>
      </c>
      <c r="AJ1152" s="9">
        <v>1.2170677388451401E-17</v>
      </c>
      <c r="AK1152" s="9">
        <v>0</v>
      </c>
      <c r="AL1152" s="9">
        <v>0.51281022678647847</v>
      </c>
      <c r="AM1152" s="9">
        <v>0</v>
      </c>
      <c r="AN1152" s="9">
        <v>0</v>
      </c>
      <c r="AO1152" s="9">
        <v>0</v>
      </c>
      <c r="AP1152" s="9">
        <v>0</v>
      </c>
      <c r="AQ1152" s="9">
        <v>0</v>
      </c>
      <c r="AR1152" s="9">
        <v>0</v>
      </c>
      <c r="AS1152" s="9">
        <v>0</v>
      </c>
      <c r="AT1152" s="9">
        <v>0</v>
      </c>
      <c r="AU1152" s="9">
        <v>0</v>
      </c>
      <c r="AV1152" s="9">
        <v>0</v>
      </c>
      <c r="AW1152" s="9">
        <v>0</v>
      </c>
      <c r="AX1152" s="9">
        <v>0</v>
      </c>
      <c r="AY1152" s="9">
        <v>0</v>
      </c>
      <c r="AZ1152" s="9">
        <v>0</v>
      </c>
      <c r="BA1152" s="9">
        <v>0</v>
      </c>
      <c r="BB1152" s="9">
        <v>0</v>
      </c>
      <c r="BC1152" s="9">
        <v>0</v>
      </c>
      <c r="BD1152" s="9">
        <v>0</v>
      </c>
      <c r="BE1152" s="9">
        <v>0</v>
      </c>
      <c r="BF1152" s="9">
        <v>0</v>
      </c>
      <c r="BG1152" s="9">
        <v>0</v>
      </c>
      <c r="BH1152" s="9">
        <v>0</v>
      </c>
      <c r="BI1152" s="9">
        <v>0</v>
      </c>
      <c r="BJ1152" s="9">
        <v>1.2004969566222361</v>
      </c>
      <c r="BK1152" s="9">
        <v>0</v>
      </c>
      <c r="BL1152" s="9">
        <v>0.11863894096731761</v>
      </c>
      <c r="BM1152" s="9">
        <v>0.39608141927272861</v>
      </c>
      <c r="BN1152" s="9">
        <v>0</v>
      </c>
      <c r="BO1152" s="9">
        <v>0</v>
      </c>
      <c r="BP1152" s="9">
        <v>2.4712997919716475</v>
      </c>
      <c r="BQ1152" s="9">
        <v>0</v>
      </c>
      <c r="BR1152" s="9">
        <v>0</v>
      </c>
      <c r="BS1152" s="9">
        <v>3.0836850410777487E-2</v>
      </c>
      <c r="BT1152" s="9">
        <v>0</v>
      </c>
      <c r="BU1152" s="9">
        <v>0</v>
      </c>
      <c r="BV1152" s="9">
        <v>0</v>
      </c>
      <c r="BW1152" s="9">
        <v>0</v>
      </c>
      <c r="BX1152" s="9">
        <v>0</v>
      </c>
      <c r="BY1152" s="9">
        <v>0</v>
      </c>
      <c r="BZ1152" s="9">
        <v>0</v>
      </c>
      <c r="CA1152" s="9">
        <v>0</v>
      </c>
      <c r="CB1152" s="9">
        <v>0</v>
      </c>
      <c r="CC1152" s="9">
        <v>34.185065333458901</v>
      </c>
      <c r="CD1152" s="9">
        <v>36.982604378012347</v>
      </c>
      <c r="CE1152" s="9">
        <v>36.982818398952162</v>
      </c>
      <c r="CF1152" s="9">
        <v>36.982818398952162</v>
      </c>
      <c r="CG1152" s="9">
        <v>36.982818398952162</v>
      </c>
      <c r="CH1152" s="9">
        <v>36.982818398952162</v>
      </c>
      <c r="CI1152" s="9">
        <v>36.982818398952162</v>
      </c>
      <c r="CJ1152" s="9">
        <v>36.982818398952162</v>
      </c>
      <c r="CK1152" s="9">
        <v>36.982818398952162</v>
      </c>
      <c r="CL1152" s="62">
        <v>36.982818398952162</v>
      </c>
      <c r="CM1152" s="62">
        <v>36.982818398952162</v>
      </c>
      <c r="CN1152" s="62">
        <v>36.982818398952162</v>
      </c>
      <c r="CO1152" s="62">
        <v>36.982818398952162</v>
      </c>
      <c r="CP1152" s="62">
        <v>36.982818398952162</v>
      </c>
      <c r="CQ1152" s="62">
        <v>36.982818398952162</v>
      </c>
      <c r="CR1152" s="62">
        <v>36.982818398952162</v>
      </c>
      <c r="CS1152" s="62">
        <v>23.424752377772641</v>
      </c>
      <c r="CT1152" s="62">
        <v>0</v>
      </c>
      <c r="CU1152" s="62">
        <v>0</v>
      </c>
      <c r="CV1152" s="62">
        <v>0</v>
      </c>
      <c r="CW1152" s="80">
        <v>0</v>
      </c>
      <c r="CX1152" s="78">
        <v>0</v>
      </c>
      <c r="CY1152" s="78">
        <v>0</v>
      </c>
      <c r="CZ1152" s="78">
        <v>0</v>
      </c>
      <c r="DA1152" s="78">
        <v>0.95651308524026024</v>
      </c>
      <c r="DB1152" s="78">
        <v>0</v>
      </c>
      <c r="DC1152" s="78">
        <v>0</v>
      </c>
      <c r="DD1152" s="78">
        <v>0</v>
      </c>
      <c r="DE1152" s="78">
        <v>0</v>
      </c>
      <c r="DF1152" s="78">
        <v>1.8355327551914351</v>
      </c>
      <c r="DG1152" s="78">
        <v>0</v>
      </c>
      <c r="DH1152" s="78">
        <v>0</v>
      </c>
      <c r="DI1152" s="10">
        <v>2024</v>
      </c>
      <c r="DJ1152" s="59" t="s">
        <v>74</v>
      </c>
      <c r="DK1152" s="42" t="s">
        <v>5441</v>
      </c>
    </row>
    <row r="1153" spans="1:115" x14ac:dyDescent="0.2">
      <c r="A1153" s="4" t="s">
        <v>2847</v>
      </c>
      <c r="B1153" s="5" t="s">
        <v>2848</v>
      </c>
      <c r="C1153" s="6" t="s">
        <v>216</v>
      </c>
      <c r="D1153" s="5" t="s">
        <v>105</v>
      </c>
      <c r="E1153" s="5" t="s">
        <v>2849</v>
      </c>
      <c r="F1153" s="6" t="s">
        <v>216</v>
      </c>
      <c r="G1153" s="5" t="s">
        <v>2802</v>
      </c>
      <c r="H1153" s="7">
        <f t="shared" si="56"/>
        <v>0</v>
      </c>
      <c r="I1153" s="8" t="str">
        <f t="shared" si="57"/>
        <v>No impact</v>
      </c>
      <c r="J1153" s="8" t="str">
        <f t="shared" si="55"/>
        <v>No impact</v>
      </c>
      <c r="K1153" s="9">
        <v>6.8591303444746732E-2</v>
      </c>
      <c r="L1153" s="9">
        <v>5.5716017686518225E-5</v>
      </c>
      <c r="M1153" s="9">
        <v>1.3670372202470176E-2</v>
      </c>
      <c r="N1153" s="9">
        <v>4.234879548279326E-3</v>
      </c>
      <c r="O1153" s="9">
        <v>1.3223923844541236E-2</v>
      </c>
      <c r="P1153" s="9">
        <v>2.1682797375487821</v>
      </c>
      <c r="Q1153" s="9">
        <v>1.5063627359411132E-2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Y1153" s="9">
        <v>0</v>
      </c>
      <c r="Z1153" s="9">
        <v>0</v>
      </c>
      <c r="AA1153" s="9">
        <v>0</v>
      </c>
      <c r="AB1153" s="9">
        <f>_xlfn.XLOOKUP(B1153,'[2]Macro de calcul Nur Journalier-'!$B:$B,'[2]Macro de calcul Nur Journalier-'!$K:$K,"")</f>
        <v>0</v>
      </c>
      <c r="AC1153" s="9">
        <f>_xlfn.XLOOKUP(B1153,'[3]NUR MACRO SITES'!$B:$B,'[3]NUR MACRO SITES'!$K:$K,"")</f>
        <v>0</v>
      </c>
      <c r="AD1153" s="9">
        <v>0</v>
      </c>
      <c r="AE1153" s="9">
        <v>0</v>
      </c>
      <c r="AF1153" s="9">
        <v>0</v>
      </c>
      <c r="AG1153" s="9">
        <v>0</v>
      </c>
      <c r="AH1153" s="9">
        <v>0</v>
      </c>
      <c r="AI1153" s="9">
        <v>0</v>
      </c>
      <c r="AJ1153" s="9">
        <v>0</v>
      </c>
      <c r="AK1153" s="9">
        <v>0</v>
      </c>
      <c r="AL1153" s="9">
        <v>0</v>
      </c>
      <c r="AM1153" s="9">
        <v>0</v>
      </c>
      <c r="AN1153" s="9">
        <v>0</v>
      </c>
      <c r="AO1153" s="9">
        <v>0</v>
      </c>
      <c r="AP1153" s="9">
        <v>0</v>
      </c>
      <c r="AQ1153" s="9">
        <v>0</v>
      </c>
      <c r="AR1153" s="9">
        <v>0</v>
      </c>
      <c r="AS1153" s="9">
        <v>0</v>
      </c>
      <c r="AT1153" s="9">
        <v>0</v>
      </c>
      <c r="AU1153" s="9">
        <v>0</v>
      </c>
      <c r="AV1153" s="9">
        <v>0</v>
      </c>
      <c r="AW1153" s="9">
        <v>0</v>
      </c>
      <c r="AX1153" s="9">
        <v>0</v>
      </c>
      <c r="AY1153" s="9">
        <v>0</v>
      </c>
      <c r="AZ1153" s="9">
        <v>0</v>
      </c>
      <c r="BA1153" s="9">
        <v>0</v>
      </c>
      <c r="BB1153" s="9">
        <v>0</v>
      </c>
      <c r="BC1153" s="9">
        <v>0</v>
      </c>
      <c r="BD1153" s="9">
        <v>0</v>
      </c>
      <c r="BE1153" s="9">
        <v>0</v>
      </c>
      <c r="BF1153" s="9">
        <v>0</v>
      </c>
      <c r="BG1153" s="9">
        <v>0</v>
      </c>
      <c r="BH1153" s="9">
        <v>0</v>
      </c>
      <c r="BI1153" s="9">
        <v>3.9201502141636202E-2</v>
      </c>
      <c r="BJ1153" s="9">
        <v>2.0510340065005295E-3</v>
      </c>
      <c r="BK1153" s="9">
        <v>2.0349824360148729E-2</v>
      </c>
      <c r="BL1153" s="9">
        <v>0</v>
      </c>
      <c r="BM1153" s="9">
        <v>5.3326884169013758E-3</v>
      </c>
      <c r="BN1153" s="9">
        <v>3.2994894887182422E-3</v>
      </c>
      <c r="BO1153" s="9">
        <v>2.675261747609386E-4</v>
      </c>
      <c r="BP1153" s="9">
        <v>2.675261747609386E-4</v>
      </c>
      <c r="BQ1153" s="9">
        <v>3.6561910550661604E-3</v>
      </c>
      <c r="BR1153" s="9">
        <v>2.2507868836553632E-2</v>
      </c>
      <c r="BS1153" s="9">
        <v>3.87138911004386</v>
      </c>
      <c r="BT1153" s="9">
        <v>0.13089163977136853</v>
      </c>
      <c r="BU1153" s="9">
        <v>8.9175391586979543E-5</v>
      </c>
      <c r="BV1153" s="9">
        <v>6.7291750491534755E-2</v>
      </c>
      <c r="BW1153" s="9">
        <v>0</v>
      </c>
      <c r="BX1153" s="9">
        <v>0.40936855261918825</v>
      </c>
      <c r="BY1153" s="9">
        <v>0</v>
      </c>
      <c r="BZ1153" s="9">
        <v>0</v>
      </c>
      <c r="CA1153" s="9">
        <v>0</v>
      </c>
      <c r="CB1153" s="9">
        <v>0</v>
      </c>
      <c r="CC1153" s="9">
        <v>6.2422774110885669E-3</v>
      </c>
      <c r="CD1153" s="9">
        <v>0.71482993896122804</v>
      </c>
      <c r="CE1153" s="9">
        <v>0.46710070113259894</v>
      </c>
      <c r="CF1153" s="9">
        <v>9.2564056467284769E-3</v>
      </c>
      <c r="CG1153" s="9">
        <v>1.6051570485656314E-3</v>
      </c>
      <c r="CH1153" s="9">
        <v>3.6561910550661604E-3</v>
      </c>
      <c r="CI1153" s="9">
        <v>3.4778402718922017E-3</v>
      </c>
      <c r="CJ1153" s="9">
        <v>2.675261747609386E-4</v>
      </c>
      <c r="CK1153" s="9">
        <v>0</v>
      </c>
      <c r="CL1153" s="62">
        <v>0</v>
      </c>
      <c r="CM1153" s="62">
        <v>7.6334135198454474E-3</v>
      </c>
      <c r="CN1153" s="62">
        <v>0.24202201276706248</v>
      </c>
      <c r="CO1153" s="62">
        <v>2.5504161993876149E-2</v>
      </c>
      <c r="CP1153" s="62">
        <v>8.0257852428281581E-4</v>
      </c>
      <c r="CQ1153" s="62">
        <v>1.5159816569786525E-3</v>
      </c>
      <c r="CR1153" s="62">
        <v>9.6309422913937875E-3</v>
      </c>
      <c r="CS1153" s="62">
        <v>1.1153166225783533</v>
      </c>
      <c r="CT1153" s="62">
        <v>0</v>
      </c>
      <c r="CU1153" s="62">
        <v>2.3014028359201331</v>
      </c>
      <c r="CV1153" s="62">
        <v>16.529479244249256</v>
      </c>
      <c r="CW1153" s="80">
        <v>1.7346397171499255</v>
      </c>
      <c r="CX1153" s="78">
        <v>8.9175391586979527E-3</v>
      </c>
      <c r="CY1153" s="78">
        <v>0</v>
      </c>
      <c r="CZ1153" s="78">
        <v>4.4587695793489769E-4</v>
      </c>
      <c r="DA1153" s="78">
        <v>0.73031078694072771</v>
      </c>
      <c r="DB1153" s="78">
        <v>0</v>
      </c>
      <c r="DC1153" s="78">
        <v>0.81327957127325345</v>
      </c>
      <c r="DD1153" s="78">
        <v>0</v>
      </c>
      <c r="DE1153" s="78">
        <v>0</v>
      </c>
      <c r="DF1153" s="78">
        <v>0</v>
      </c>
      <c r="DG1153" s="78">
        <v>0</v>
      </c>
      <c r="DH1153" s="78">
        <v>0</v>
      </c>
      <c r="DI1153" s="10">
        <v>2022</v>
      </c>
      <c r="DJ1153" s="60" t="s">
        <v>85</v>
      </c>
      <c r="DK1153" s="42" t="s">
        <v>5440</v>
      </c>
    </row>
    <row r="1154" spans="1:115" x14ac:dyDescent="0.2">
      <c r="A1154" s="4" t="s">
        <v>5187</v>
      </c>
      <c r="B1154" s="4" t="s">
        <v>5188</v>
      </c>
      <c r="C1154" s="6" t="s">
        <v>83</v>
      </c>
      <c r="D1154" s="4" t="s">
        <v>78</v>
      </c>
      <c r="E1154" s="4" t="s">
        <v>79</v>
      </c>
      <c r="F1154" s="6" t="s">
        <v>83</v>
      </c>
      <c r="G1154" s="4" t="s">
        <v>267</v>
      </c>
      <c r="H1154" s="7">
        <f t="shared" si="56"/>
        <v>0</v>
      </c>
      <c r="I1154" s="8" t="str">
        <f t="shared" si="57"/>
        <v>No impact</v>
      </c>
      <c r="J1154" s="8" t="str">
        <f t="shared" si="55"/>
        <v>No impact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0.27412280701754382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f>_xlfn.XLOOKUP(B1154,'[2]Macro de calcul Nur Journalier-'!$B:$B,'[2]Macro de calcul Nur Journalier-'!$K:$K,"")</f>
        <v>0</v>
      </c>
      <c r="AC1154" s="9">
        <f>_xlfn.XLOOKUP(B1154,'[3]NUR MACRO SITES'!$B:$B,'[3]NUR MACRO SITES'!$K:$K,"")</f>
        <v>0</v>
      </c>
      <c r="AD1154" s="9">
        <v>0</v>
      </c>
      <c r="AE1154" s="9">
        <v>0</v>
      </c>
      <c r="AF1154" s="9">
        <v>0</v>
      </c>
      <c r="AG1154" s="9">
        <v>0</v>
      </c>
      <c r="AH1154" s="9">
        <v>0</v>
      </c>
      <c r="AI1154" s="9">
        <v>0</v>
      </c>
      <c r="AJ1154" s="9">
        <v>0</v>
      </c>
      <c r="AK1154" s="9">
        <v>0</v>
      </c>
      <c r="AL1154" s="9">
        <v>0</v>
      </c>
      <c r="AM1154" s="9">
        <v>0</v>
      </c>
      <c r="AN1154" s="9">
        <v>0</v>
      </c>
      <c r="AO1154" s="9">
        <v>0</v>
      </c>
      <c r="AP1154" s="9">
        <v>0</v>
      </c>
      <c r="AQ1154" s="9">
        <v>0</v>
      </c>
      <c r="AR1154" s="9">
        <v>0</v>
      </c>
      <c r="AS1154" s="9">
        <v>0</v>
      </c>
      <c r="AT1154" s="9">
        <v>0</v>
      </c>
      <c r="AU1154" s="9">
        <v>0</v>
      </c>
      <c r="AV1154" s="9">
        <v>0</v>
      </c>
      <c r="AW1154" s="9">
        <v>0</v>
      </c>
      <c r="AX1154" s="9">
        <v>5.3598920557984882E-2</v>
      </c>
      <c r="AY1154" s="9">
        <v>0</v>
      </c>
      <c r="AZ1154" s="9">
        <v>0</v>
      </c>
      <c r="BA1154" s="9">
        <v>0</v>
      </c>
      <c r="BB1154" s="9">
        <v>0</v>
      </c>
      <c r="BC1154" s="9">
        <v>0</v>
      </c>
      <c r="BD1154" s="9">
        <v>0</v>
      </c>
      <c r="BE1154" s="9">
        <v>0</v>
      </c>
      <c r="BF1154" s="9">
        <v>0</v>
      </c>
      <c r="BG1154" s="9">
        <v>0</v>
      </c>
      <c r="BH1154" s="9">
        <v>0</v>
      </c>
      <c r="BI1154" s="9">
        <v>0</v>
      </c>
      <c r="BJ1154" s="9">
        <v>0</v>
      </c>
      <c r="BK1154" s="9">
        <v>0</v>
      </c>
      <c r="BL1154" s="9">
        <v>0</v>
      </c>
      <c r="BM1154" s="9">
        <v>0.18382615221739959</v>
      </c>
      <c r="BN1154" s="9">
        <v>0.14580176524471153</v>
      </c>
      <c r="BO1154" s="9">
        <v>1.0817510051850141</v>
      </c>
      <c r="BP1154" s="9">
        <v>0</v>
      </c>
      <c r="BQ1154" s="9">
        <v>0</v>
      </c>
      <c r="BR1154" s="9">
        <v>0</v>
      </c>
      <c r="BS1154" s="9">
        <v>0</v>
      </c>
      <c r="BT1154" s="9">
        <v>0</v>
      </c>
      <c r="BU1154" s="9">
        <v>0</v>
      </c>
      <c r="BV1154" s="9">
        <v>0</v>
      </c>
      <c r="BW1154" s="9">
        <v>0</v>
      </c>
      <c r="BX1154" s="9">
        <v>0</v>
      </c>
      <c r="BY1154" s="9">
        <v>0</v>
      </c>
      <c r="BZ1154" s="9">
        <v>0</v>
      </c>
      <c r="CA1154" s="9">
        <v>0</v>
      </c>
      <c r="CB1154" s="9">
        <v>0</v>
      </c>
      <c r="CC1154" s="9">
        <v>0</v>
      </c>
      <c r="CD1154" s="9">
        <v>0</v>
      </c>
      <c r="CE1154" s="9">
        <v>0.33244585983625974</v>
      </c>
      <c r="CF1154" s="9">
        <v>0</v>
      </c>
      <c r="CG1154" s="9">
        <v>0</v>
      </c>
      <c r="CH1154" s="9">
        <v>0</v>
      </c>
      <c r="CI1154" s="9">
        <v>0</v>
      </c>
      <c r="CJ1154" s="9">
        <v>0</v>
      </c>
      <c r="CK1154" s="9">
        <v>0</v>
      </c>
      <c r="CL1154" s="62">
        <v>0</v>
      </c>
      <c r="CM1154" s="62">
        <v>0</v>
      </c>
      <c r="CN1154" s="62">
        <v>0</v>
      </c>
      <c r="CO1154" s="62">
        <v>0.10950738086881087</v>
      </c>
      <c r="CP1154" s="62">
        <v>0</v>
      </c>
      <c r="CQ1154" s="62">
        <v>0</v>
      </c>
      <c r="CR1154" s="62">
        <v>0</v>
      </c>
      <c r="CS1154" s="62">
        <v>0</v>
      </c>
      <c r="CT1154" s="62">
        <v>5.9758926813399427</v>
      </c>
      <c r="CU1154" s="62">
        <v>0</v>
      </c>
      <c r="CV1154" s="62">
        <v>0</v>
      </c>
      <c r="CW1154" s="80">
        <v>0</v>
      </c>
      <c r="CX1154" s="78">
        <v>0</v>
      </c>
      <c r="CY1154" s="78">
        <v>0</v>
      </c>
      <c r="CZ1154" s="78">
        <v>0</v>
      </c>
      <c r="DA1154" s="78">
        <v>0.60701689053256969</v>
      </c>
      <c r="DB1154" s="78">
        <v>0</v>
      </c>
      <c r="DC1154" s="78">
        <v>0</v>
      </c>
      <c r="DD1154" s="78">
        <v>0</v>
      </c>
      <c r="DE1154" s="78">
        <v>0</v>
      </c>
      <c r="DF1154" s="78">
        <v>0</v>
      </c>
      <c r="DG1154" s="78">
        <v>0</v>
      </c>
      <c r="DH1154" s="78">
        <v>0.48948372442093074</v>
      </c>
      <c r="DI1154" s="10">
        <v>2018</v>
      </c>
      <c r="DJ1154" s="60" t="s">
        <v>85</v>
      </c>
      <c r="DK1154" s="42" t="s">
        <v>5440</v>
      </c>
    </row>
    <row r="1155" spans="1:115" x14ac:dyDescent="0.2">
      <c r="A1155" s="4" t="s">
        <v>1250</v>
      </c>
      <c r="B1155" s="4" t="s">
        <v>1251</v>
      </c>
      <c r="C1155" s="6" t="s">
        <v>473</v>
      </c>
      <c r="D1155" s="4" t="s">
        <v>78</v>
      </c>
      <c r="E1155" s="4" t="s">
        <v>79</v>
      </c>
      <c r="F1155" s="6" t="s">
        <v>173</v>
      </c>
      <c r="G1155" s="4" t="s">
        <v>475</v>
      </c>
      <c r="H1155" s="7">
        <f t="shared" si="56"/>
        <v>0</v>
      </c>
      <c r="I1155" s="8" t="str">
        <f t="shared" si="57"/>
        <v>No impact</v>
      </c>
      <c r="J1155" s="8" t="str">
        <f t="shared" ref="J1155:J1218" si="58">_xlfn.IFS(I1155="No impact", "No impact",H1155&gt;5,"VERY LONG PENDING ISSUE",H1155=2,"NEW REPETITIF",OR(H1155&gt;3, H1155=3),"LONG PENDING ISSUE",I1155="INCIDENT","INCIDENT")</f>
        <v>No impact</v>
      </c>
      <c r="K1155" s="9">
        <v>0</v>
      </c>
      <c r="L1155" s="9">
        <v>8.2645426234964112E-2</v>
      </c>
      <c r="M1155" s="9">
        <v>0</v>
      </c>
      <c r="N1155" s="9">
        <v>0</v>
      </c>
      <c r="O1155" s="9">
        <v>1.0139386618646888</v>
      </c>
      <c r="P1155" s="9">
        <v>0</v>
      </c>
      <c r="Q1155" s="9">
        <v>0.23772167546236866</v>
      </c>
      <c r="R1155" s="9">
        <v>0</v>
      </c>
      <c r="S1155" s="9">
        <v>0</v>
      </c>
      <c r="T1155" s="9">
        <v>0.62011927685066326</v>
      </c>
      <c r="U1155" s="9">
        <v>2.2843567251461989E-2</v>
      </c>
      <c r="V1155" s="9">
        <v>0</v>
      </c>
      <c r="W1155" s="9">
        <v>0</v>
      </c>
      <c r="X1155" s="9">
        <v>0</v>
      </c>
      <c r="Y1155" s="9">
        <v>0</v>
      </c>
      <c r="Z1155" s="9">
        <v>9.2860029477487741E-5</v>
      </c>
      <c r="AA1155" s="9">
        <v>0</v>
      </c>
      <c r="AB1155" s="9">
        <f>_xlfn.XLOOKUP(B1155,'[2]Macro de calcul Nur Journalier-'!$B:$B,'[2]Macro de calcul Nur Journalier-'!$K:$K,"")</f>
        <v>0</v>
      </c>
      <c r="AC1155" s="9">
        <f>_xlfn.XLOOKUP(B1155,'[3]NUR MACRO SITES'!$B:$B,'[3]NUR MACRO SITES'!$K:$K,"")</f>
        <v>0</v>
      </c>
      <c r="AD1155" s="9">
        <v>0</v>
      </c>
      <c r="AE1155" s="9">
        <v>0</v>
      </c>
      <c r="AF1155" s="9">
        <v>0.2421789568772881</v>
      </c>
      <c r="AG1155" s="9">
        <v>0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9">
        <v>5.3572761357849084</v>
      </c>
      <c r="AN1155" s="9">
        <v>18.966060358604214</v>
      </c>
      <c r="AO1155" s="9">
        <v>17.629672801456426</v>
      </c>
      <c r="AP1155" s="9">
        <v>0</v>
      </c>
      <c r="AQ1155" s="9">
        <v>0</v>
      </c>
      <c r="AR1155" s="9">
        <v>0</v>
      </c>
      <c r="AS1155" s="9">
        <v>3.294412833886518</v>
      </c>
      <c r="AT1155" s="9">
        <v>1.3776568966627445</v>
      </c>
      <c r="AU1155" s="9">
        <v>2.3387056647290563</v>
      </c>
      <c r="AV1155" s="9">
        <v>0.35534437946718656</v>
      </c>
      <c r="AW1155" s="9">
        <v>0</v>
      </c>
      <c r="AX1155" s="9">
        <v>0</v>
      </c>
      <c r="AY1155" s="9">
        <v>0</v>
      </c>
      <c r="AZ1155" s="9">
        <v>0</v>
      </c>
      <c r="BA1155" s="9">
        <v>0.67926113247750675</v>
      </c>
      <c r="BB1155" s="9">
        <v>0</v>
      </c>
      <c r="BC1155" s="9">
        <v>0</v>
      </c>
      <c r="BD1155" s="9">
        <v>0</v>
      </c>
      <c r="BE1155" s="9">
        <v>0</v>
      </c>
      <c r="BF1155" s="9">
        <v>0</v>
      </c>
      <c r="BG1155" s="9">
        <v>0</v>
      </c>
      <c r="BH1155" s="9">
        <v>0.57186206674510776</v>
      </c>
      <c r="BI1155" s="9">
        <v>0</v>
      </c>
      <c r="BJ1155" s="9">
        <v>0</v>
      </c>
      <c r="BK1155" s="9">
        <v>0</v>
      </c>
      <c r="BL1155" s="9">
        <v>0</v>
      </c>
      <c r="BM1155" s="9">
        <v>2.675261747609386E-4</v>
      </c>
      <c r="BN1155" s="9">
        <v>0</v>
      </c>
      <c r="BO1155" s="9">
        <v>0</v>
      </c>
      <c r="BP1155" s="9">
        <v>0</v>
      </c>
      <c r="BQ1155" s="9">
        <v>0</v>
      </c>
      <c r="BR1155" s="9">
        <v>0</v>
      </c>
      <c r="BS1155" s="9">
        <v>2.675261747609386E-4</v>
      </c>
      <c r="BT1155" s="9">
        <v>0</v>
      </c>
      <c r="BU1155" s="9">
        <v>0</v>
      </c>
      <c r="BV1155" s="9">
        <v>0</v>
      </c>
      <c r="BW1155" s="9">
        <v>0</v>
      </c>
      <c r="BX1155" s="9">
        <v>0.54735855356088048</v>
      </c>
      <c r="BY1155" s="9">
        <v>0</v>
      </c>
      <c r="BZ1155" s="9">
        <v>0</v>
      </c>
      <c r="CA1155" s="9">
        <v>0</v>
      </c>
      <c r="CB1155" s="9">
        <v>0</v>
      </c>
      <c r="CC1155" s="9">
        <v>0</v>
      </c>
      <c r="CD1155" s="9">
        <v>0</v>
      </c>
      <c r="CE1155" s="9">
        <v>0.87177862815431206</v>
      </c>
      <c r="CF1155" s="9">
        <v>0</v>
      </c>
      <c r="CG1155" s="9">
        <v>1.4790630448616426</v>
      </c>
      <c r="CH1155" s="9">
        <v>1.1932380797470556</v>
      </c>
      <c r="CI1155" s="9">
        <v>0</v>
      </c>
      <c r="CJ1155" s="9">
        <v>0</v>
      </c>
      <c r="CK1155" s="9">
        <v>0.82132319159439882</v>
      </c>
      <c r="CL1155" s="62">
        <v>0</v>
      </c>
      <c r="CM1155" s="62">
        <v>0</v>
      </c>
      <c r="CN1155" s="62">
        <v>0</v>
      </c>
      <c r="CO1155" s="62">
        <v>0</v>
      </c>
      <c r="CP1155" s="62">
        <v>0</v>
      </c>
      <c r="CQ1155" s="62">
        <v>0</v>
      </c>
      <c r="CR1155" s="62">
        <v>0.90816218792179948</v>
      </c>
      <c r="CS1155" s="62">
        <v>0</v>
      </c>
      <c r="CT1155" s="62">
        <v>0</v>
      </c>
      <c r="CU1155" s="62">
        <v>0</v>
      </c>
      <c r="CV1155" s="62">
        <v>0</v>
      </c>
      <c r="CW1155" s="80">
        <v>0</v>
      </c>
      <c r="CX1155" s="78">
        <v>0</v>
      </c>
      <c r="CY1155" s="78">
        <v>0</v>
      </c>
      <c r="CZ1155" s="78">
        <v>0</v>
      </c>
      <c r="DA1155" s="78">
        <v>0.56126991464844922</v>
      </c>
      <c r="DB1155" s="78">
        <v>0</v>
      </c>
      <c r="DC1155" s="78">
        <v>0.13677721561610923</v>
      </c>
      <c r="DD1155" s="78">
        <v>0</v>
      </c>
      <c r="DE1155" s="78">
        <v>0</v>
      </c>
      <c r="DF1155" s="78">
        <v>0</v>
      </c>
      <c r="DG1155" s="78">
        <v>0</v>
      </c>
      <c r="DH1155" s="78">
        <v>0</v>
      </c>
      <c r="DI1155" s="10">
        <v>2019</v>
      </c>
      <c r="DJ1155" s="60" t="s">
        <v>85</v>
      </c>
      <c r="DK1155" s="42" t="s">
        <v>5440</v>
      </c>
    </row>
    <row r="1156" spans="1:115" x14ac:dyDescent="0.2">
      <c r="A1156" s="4" t="s">
        <v>1395</v>
      </c>
      <c r="B1156" s="4" t="s">
        <v>1396</v>
      </c>
      <c r="C1156" s="6" t="s">
        <v>83</v>
      </c>
      <c r="D1156" s="4" t="s">
        <v>78</v>
      </c>
      <c r="E1156" s="4" t="s">
        <v>79</v>
      </c>
      <c r="F1156" s="6" t="s">
        <v>83</v>
      </c>
      <c r="G1156" s="4" t="s">
        <v>267</v>
      </c>
      <c r="H1156" s="7">
        <f t="shared" ref="H1156:H1219" si="59">COUNTIF(DA1156:DG1156,"&gt;1")</f>
        <v>0</v>
      </c>
      <c r="I1156" s="8" t="str">
        <f t="shared" ref="I1156:I1219" si="60">_xlfn.IFS(DG1156&lt;1, "No impact",
  AND(DF1156=0,DE1156= 0), "INCIDENT",
  OR(H1156&gt;2, H1156=2), "REPETITIF",
  H1156=1, "INCIDENT",
  TRUE, "No impact"
)</f>
        <v>No impact</v>
      </c>
      <c r="J1156" s="8" t="str">
        <f t="shared" si="58"/>
        <v>No impact</v>
      </c>
      <c r="K1156" s="9">
        <v>0</v>
      </c>
      <c r="L1156" s="9">
        <v>0</v>
      </c>
      <c r="M1156" s="9">
        <v>0</v>
      </c>
      <c r="N1156" s="9">
        <v>0.11412497622783248</v>
      </c>
      <c r="O1156" s="9">
        <v>0</v>
      </c>
      <c r="P1156" s="9">
        <v>1.3929004421623166E-3</v>
      </c>
      <c r="Q1156" s="9">
        <v>0</v>
      </c>
      <c r="R1156" s="9">
        <v>0</v>
      </c>
      <c r="S1156" s="9">
        <v>0</v>
      </c>
      <c r="T1156" s="9">
        <v>0.46773596847810578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0.3690257571435363</v>
      </c>
      <c r="AA1156" s="9">
        <v>0</v>
      </c>
      <c r="AB1156" s="9">
        <f>_xlfn.XLOOKUP(B1156,'[2]Macro de calcul Nur Journalier-'!$B:$B,'[2]Macro de calcul Nur Journalier-'!$K:$K,"")</f>
        <v>0.14196441306518301</v>
      </c>
      <c r="AC1156" s="9">
        <f>_xlfn.XLOOKUP(B1156,'[3]NUR MACRO SITES'!$B:$B,'[3]NUR MACRO SITES'!$K:$K,"")</f>
        <v>0</v>
      </c>
      <c r="AD1156" s="9">
        <v>0.14196441306518326</v>
      </c>
      <c r="AE1156" s="9">
        <v>1.2847185078210399</v>
      </c>
      <c r="AF1156" s="9">
        <v>0</v>
      </c>
      <c r="AG1156" s="9">
        <v>0</v>
      </c>
      <c r="AH1156" s="9">
        <v>0</v>
      </c>
      <c r="AI1156" s="9">
        <v>0</v>
      </c>
      <c r="AJ1156" s="9">
        <v>0</v>
      </c>
      <c r="AK1156" s="9">
        <v>0</v>
      </c>
      <c r="AL1156" s="9">
        <v>3.8758847703608605</v>
      </c>
      <c r="AM1156" s="9">
        <v>0</v>
      </c>
      <c r="AN1156" s="9">
        <v>0</v>
      </c>
      <c r="AO1156" s="9">
        <v>1.2589343729694602</v>
      </c>
      <c r="AP1156" s="9">
        <v>0.31919712109770593</v>
      </c>
      <c r="AQ1156" s="9">
        <v>0</v>
      </c>
      <c r="AR1156" s="9">
        <v>0.42696204976906721</v>
      </c>
      <c r="AS1156" s="9">
        <v>0</v>
      </c>
      <c r="AT1156" s="9">
        <v>0.16297364616078064</v>
      </c>
      <c r="AU1156" s="9">
        <v>0</v>
      </c>
      <c r="AV1156" s="9">
        <v>0</v>
      </c>
      <c r="AW1156" s="9">
        <v>0</v>
      </c>
      <c r="AX1156" s="9">
        <v>0</v>
      </c>
      <c r="AY1156" s="9">
        <v>0.13491195874236814</v>
      </c>
      <c r="AZ1156" s="9">
        <v>0</v>
      </c>
      <c r="BA1156" s="9">
        <v>0</v>
      </c>
      <c r="BB1156" s="9">
        <v>0</v>
      </c>
      <c r="BC1156" s="9">
        <v>0</v>
      </c>
      <c r="BD1156" s="9">
        <v>0</v>
      </c>
      <c r="BE1156" s="9">
        <v>0</v>
      </c>
      <c r="BF1156" s="9">
        <v>5.5330001053685258</v>
      </c>
      <c r="BG1156" s="9">
        <v>0</v>
      </c>
      <c r="BH1156" s="9">
        <v>0</v>
      </c>
      <c r="BI1156" s="9">
        <v>0</v>
      </c>
      <c r="BJ1156" s="9">
        <v>0</v>
      </c>
      <c r="BK1156" s="9">
        <v>0</v>
      </c>
      <c r="BL1156" s="9">
        <v>0</v>
      </c>
      <c r="BM1156" s="9">
        <v>2.1150441025816629</v>
      </c>
      <c r="BN1156" s="9">
        <v>0</v>
      </c>
      <c r="BO1156" s="9">
        <v>0</v>
      </c>
      <c r="BP1156" s="9">
        <v>0</v>
      </c>
      <c r="BQ1156" s="9">
        <v>0</v>
      </c>
      <c r="BR1156" s="9">
        <v>0</v>
      </c>
      <c r="BS1156" s="9">
        <v>0</v>
      </c>
      <c r="BT1156" s="9">
        <v>0</v>
      </c>
      <c r="BU1156" s="9">
        <v>0</v>
      </c>
      <c r="BV1156" s="9">
        <v>0.57195312656056918</v>
      </c>
      <c r="BW1156" s="9">
        <v>2.5978575077118875</v>
      </c>
      <c r="BX1156" s="9">
        <v>0</v>
      </c>
      <c r="BY1156" s="9">
        <v>0</v>
      </c>
      <c r="BZ1156" s="9">
        <v>0</v>
      </c>
      <c r="CA1156" s="9">
        <v>5.8302871019567222E-2</v>
      </c>
      <c r="CB1156" s="9">
        <v>0</v>
      </c>
      <c r="CC1156" s="9">
        <v>0.14678269455216833</v>
      </c>
      <c r="CD1156" s="9">
        <v>0</v>
      </c>
      <c r="CE1156" s="9">
        <v>0</v>
      </c>
      <c r="CF1156" s="9">
        <v>0</v>
      </c>
      <c r="CG1156" s="9">
        <v>0</v>
      </c>
      <c r="CH1156" s="9">
        <v>0</v>
      </c>
      <c r="CI1156" s="9">
        <v>0</v>
      </c>
      <c r="CJ1156" s="9">
        <v>0</v>
      </c>
      <c r="CK1156" s="9">
        <v>0</v>
      </c>
      <c r="CL1156" s="62">
        <v>0</v>
      </c>
      <c r="CM1156" s="62">
        <v>1.0862276098426804</v>
      </c>
      <c r="CN1156" s="62">
        <v>0</v>
      </c>
      <c r="CO1156" s="62">
        <v>0</v>
      </c>
      <c r="CP1156" s="62">
        <v>2.6639364728778396</v>
      </c>
      <c r="CQ1156" s="62">
        <v>0</v>
      </c>
      <c r="CR1156" s="62">
        <v>0</v>
      </c>
      <c r="CS1156" s="62">
        <v>0</v>
      </c>
      <c r="CT1156" s="62">
        <v>0</v>
      </c>
      <c r="CU1156" s="62">
        <v>0</v>
      </c>
      <c r="CV1156" s="62">
        <v>0.98726076025945042</v>
      </c>
      <c r="CW1156" s="80">
        <v>0</v>
      </c>
      <c r="CX1156" s="78">
        <v>0</v>
      </c>
      <c r="CY1156" s="78">
        <v>2.7763866416690206</v>
      </c>
      <c r="CZ1156" s="78">
        <v>1.5344231279588396</v>
      </c>
      <c r="DA1156" s="78">
        <v>0.55805960055131798</v>
      </c>
      <c r="DB1156" s="78">
        <v>0</v>
      </c>
      <c r="DC1156" s="78">
        <v>0</v>
      </c>
      <c r="DD1156" s="78">
        <v>0</v>
      </c>
      <c r="DE1156" s="78">
        <v>0</v>
      </c>
      <c r="DF1156" s="78">
        <v>0</v>
      </c>
      <c r="DG1156" s="78">
        <v>0</v>
      </c>
      <c r="DH1156" s="78">
        <v>0.88354977984379324</v>
      </c>
      <c r="DI1156" s="10">
        <v>2021</v>
      </c>
      <c r="DJ1156" s="60" t="s">
        <v>85</v>
      </c>
      <c r="DK1156" s="42" t="s">
        <v>5440</v>
      </c>
    </row>
    <row r="1157" spans="1:115" x14ac:dyDescent="0.2">
      <c r="A1157" s="4" t="s">
        <v>1519</v>
      </c>
      <c r="B1157" s="5" t="s">
        <v>1520</v>
      </c>
      <c r="C1157" s="6" t="s">
        <v>173</v>
      </c>
      <c r="D1157" s="5" t="s">
        <v>78</v>
      </c>
      <c r="E1157" s="5" t="s">
        <v>170</v>
      </c>
      <c r="F1157" s="6" t="s">
        <v>173</v>
      </c>
      <c r="G1157" s="5" t="s">
        <v>1519</v>
      </c>
      <c r="H1157" s="7">
        <f t="shared" si="59"/>
        <v>1</v>
      </c>
      <c r="I1157" s="8" t="str">
        <f t="shared" si="60"/>
        <v>No impact</v>
      </c>
      <c r="J1157" s="8" t="str">
        <f t="shared" si="58"/>
        <v>No impact</v>
      </c>
      <c r="K1157" s="9">
        <v>0.30240797199638642</v>
      </c>
      <c r="L1157" s="9">
        <v>5.0591519843092889E-2</v>
      </c>
      <c r="M1157" s="9">
        <v>0</v>
      </c>
      <c r="N1157" s="9">
        <v>0</v>
      </c>
      <c r="O1157" s="9">
        <v>0.92761597846241628</v>
      </c>
      <c r="P1157" s="9">
        <v>0.16042498692530779</v>
      </c>
      <c r="Q1157" s="9">
        <v>0.12824344112050146</v>
      </c>
      <c r="R1157" s="9">
        <v>0</v>
      </c>
      <c r="S1157" s="9">
        <v>0</v>
      </c>
      <c r="T1157" s="9">
        <v>0.33302410697381013</v>
      </c>
      <c r="U1157" s="9">
        <v>1.6697308193320843E-2</v>
      </c>
      <c r="V1157" s="9">
        <v>0</v>
      </c>
      <c r="W1157" s="9">
        <v>1.5785936334505662E-3</v>
      </c>
      <c r="X1157" s="9">
        <v>0</v>
      </c>
      <c r="Y1157" s="9">
        <v>0</v>
      </c>
      <c r="Z1157" s="9">
        <v>0</v>
      </c>
      <c r="AA1157" s="9">
        <v>3.2501010317119859E-3</v>
      </c>
      <c r="AB1157" s="9">
        <f>_xlfn.XLOOKUP(B1157,'[2]Macro de calcul Nur Journalier-'!$B:$B,'[2]Macro de calcul Nur Journalier-'!$K:$K,"")</f>
        <v>0</v>
      </c>
      <c r="AC1157" s="9">
        <f>_xlfn.XLOOKUP(B1157,'[3]NUR MACRO SITES'!$B:$B,'[3]NUR MACRO SITES'!$K:$K,"")</f>
        <v>0</v>
      </c>
      <c r="AD1157" s="9">
        <v>0</v>
      </c>
      <c r="AE1157" s="9">
        <v>0</v>
      </c>
      <c r="AF1157" s="9">
        <v>8.5417718153722427E-2</v>
      </c>
      <c r="AG1157" s="9">
        <v>0</v>
      </c>
      <c r="AH1157" s="9">
        <v>0</v>
      </c>
      <c r="AI1157" s="9">
        <v>0</v>
      </c>
      <c r="AJ1157" s="9">
        <v>0</v>
      </c>
      <c r="AK1157" s="9">
        <v>0</v>
      </c>
      <c r="AL1157" s="9">
        <v>0</v>
      </c>
      <c r="AM1157" s="9">
        <v>0.49285007014664151</v>
      </c>
      <c r="AN1157" s="9">
        <v>0.31255670875553898</v>
      </c>
      <c r="AO1157" s="9">
        <v>0</v>
      </c>
      <c r="AP1157" s="9">
        <v>0</v>
      </c>
      <c r="AQ1157" s="9">
        <v>0</v>
      </c>
      <c r="AR1157" s="9">
        <v>0</v>
      </c>
      <c r="AS1157" s="9">
        <v>1.295869329228325</v>
      </c>
      <c r="AT1157" s="9">
        <v>0</v>
      </c>
      <c r="AU1157" s="9">
        <v>0</v>
      </c>
      <c r="AV1157" s="9">
        <v>9.8788710459097699E-3</v>
      </c>
      <c r="AW1157" s="9">
        <v>0</v>
      </c>
      <c r="AX1157" s="9">
        <v>0</v>
      </c>
      <c r="AY1157" s="9">
        <v>0</v>
      </c>
      <c r="AZ1157" s="9">
        <v>0</v>
      </c>
      <c r="BA1157" s="9">
        <v>0</v>
      </c>
      <c r="BB1157" s="9">
        <v>0</v>
      </c>
      <c r="BC1157" s="9">
        <v>0</v>
      </c>
      <c r="BD1157" s="9">
        <v>0</v>
      </c>
      <c r="BE1157" s="9">
        <v>0</v>
      </c>
      <c r="BF1157" s="9">
        <v>0</v>
      </c>
      <c r="BG1157" s="9">
        <v>0.19063880243716416</v>
      </c>
      <c r="BH1157" s="9">
        <v>0</v>
      </c>
      <c r="BI1157" s="9">
        <v>0</v>
      </c>
      <c r="BJ1157" s="9">
        <v>0</v>
      </c>
      <c r="BK1157" s="9">
        <v>0</v>
      </c>
      <c r="BL1157" s="9">
        <v>0</v>
      </c>
      <c r="BM1157" s="9">
        <v>0</v>
      </c>
      <c r="BN1157" s="9">
        <v>0</v>
      </c>
      <c r="BO1157" s="9">
        <v>0</v>
      </c>
      <c r="BP1157" s="9">
        <v>0.23553694955925503</v>
      </c>
      <c r="BQ1157" s="9">
        <v>0</v>
      </c>
      <c r="BR1157" s="9">
        <v>0</v>
      </c>
      <c r="BS1157" s="9">
        <v>0</v>
      </c>
      <c r="BT1157" s="9">
        <v>0</v>
      </c>
      <c r="BU1157" s="9">
        <v>0</v>
      </c>
      <c r="BV1157" s="9">
        <v>0</v>
      </c>
      <c r="BW1157" s="9">
        <v>0</v>
      </c>
      <c r="BX1157" s="9">
        <v>0</v>
      </c>
      <c r="BY1157" s="9">
        <v>0</v>
      </c>
      <c r="BZ1157" s="9">
        <v>0</v>
      </c>
      <c r="CA1157" s="9">
        <v>0</v>
      </c>
      <c r="CB1157" s="9">
        <v>0</v>
      </c>
      <c r="CC1157" s="9">
        <v>6.9564856925916664E-3</v>
      </c>
      <c r="CD1157" s="9">
        <v>0</v>
      </c>
      <c r="CE1157" s="9">
        <v>0</v>
      </c>
      <c r="CF1157" s="9">
        <v>0</v>
      </c>
      <c r="CG1157" s="9">
        <v>0.12511683670109106</v>
      </c>
      <c r="CH1157" s="9">
        <v>1.098173491419755</v>
      </c>
      <c r="CI1157" s="9">
        <v>0</v>
      </c>
      <c r="CJ1157" s="9">
        <v>0</v>
      </c>
      <c r="CK1157" s="9">
        <v>0</v>
      </c>
      <c r="CL1157" s="62">
        <v>0</v>
      </c>
      <c r="CM1157" s="62">
        <v>0</v>
      </c>
      <c r="CN1157" s="62">
        <v>0</v>
      </c>
      <c r="CO1157" s="62">
        <v>0</v>
      </c>
      <c r="CP1157" s="62">
        <v>0</v>
      </c>
      <c r="CQ1157" s="62">
        <v>0</v>
      </c>
      <c r="CR1157" s="62">
        <v>0</v>
      </c>
      <c r="CS1157" s="62">
        <v>0</v>
      </c>
      <c r="CT1157" s="62">
        <v>0.57485922865890138</v>
      </c>
      <c r="CU1157" s="62">
        <v>1.8887925960221805E-2</v>
      </c>
      <c r="CV1157" s="62">
        <v>2.7877570454759875</v>
      </c>
      <c r="CW1157" s="80">
        <v>5.9982981228613515E-2</v>
      </c>
      <c r="CX1157" s="78">
        <v>0</v>
      </c>
      <c r="CY1157" s="78">
        <v>0</v>
      </c>
      <c r="CZ1157" s="78">
        <v>0</v>
      </c>
      <c r="DA1157" s="78">
        <v>0.53297081143125635</v>
      </c>
      <c r="DB1157" s="78">
        <v>0</v>
      </c>
      <c r="DC1157" s="78">
        <v>0</v>
      </c>
      <c r="DD1157" s="78">
        <v>0</v>
      </c>
      <c r="DE1157" s="78">
        <v>0</v>
      </c>
      <c r="DF1157" s="78">
        <v>3.3442555352949062</v>
      </c>
      <c r="DG1157" s="78">
        <v>0</v>
      </c>
      <c r="DH1157" s="78">
        <v>0</v>
      </c>
      <c r="DI1157" s="10">
        <v>2017</v>
      </c>
      <c r="DJ1157" s="61" t="s">
        <v>80</v>
      </c>
      <c r="DK1157" s="42" t="s">
        <v>190</v>
      </c>
    </row>
    <row r="1158" spans="1:115" x14ac:dyDescent="0.2">
      <c r="A1158" s="5" t="s">
        <v>2761</v>
      </c>
      <c r="B1158" s="5" t="s">
        <v>2762</v>
      </c>
      <c r="C1158" s="6" t="s">
        <v>166</v>
      </c>
      <c r="D1158" s="5" t="s">
        <v>78</v>
      </c>
      <c r="E1158" s="5" t="e">
        <v>#N/A</v>
      </c>
      <c r="F1158" s="6" t="s">
        <v>166</v>
      </c>
      <c r="G1158" s="5" t="s">
        <v>2763</v>
      </c>
      <c r="H1158" s="7">
        <f t="shared" si="59"/>
        <v>0</v>
      </c>
      <c r="I1158" s="8" t="str">
        <f t="shared" si="60"/>
        <v>No impact</v>
      </c>
      <c r="J1158" s="8" t="str">
        <f t="shared" si="58"/>
        <v>No impact</v>
      </c>
      <c r="K1158" s="9">
        <v>0</v>
      </c>
      <c r="L1158" s="9">
        <v>0</v>
      </c>
      <c r="M1158" s="9">
        <v>0</v>
      </c>
      <c r="N1158" s="9">
        <v>4.4901949778149208E-2</v>
      </c>
      <c r="O1158" s="9">
        <v>0</v>
      </c>
      <c r="P1158" s="9">
        <v>1.4472739691369345</v>
      </c>
      <c r="Q1158" s="9">
        <v>3.3446846667669439</v>
      </c>
      <c r="R1158" s="9">
        <v>3.5587194824799129</v>
      </c>
      <c r="S1158" s="9">
        <v>3.5496957896833035</v>
      </c>
      <c r="T1158" s="9">
        <v>0</v>
      </c>
      <c r="U1158" s="9">
        <v>8.8031307944657373E-3</v>
      </c>
      <c r="V1158" s="9">
        <v>2.8985610635877683</v>
      </c>
      <c r="W1158" s="9">
        <v>0</v>
      </c>
      <c r="X1158" s="9">
        <v>0</v>
      </c>
      <c r="Y1158" s="9">
        <v>4.0700534716327974</v>
      </c>
      <c r="Z1158" s="9">
        <v>0</v>
      </c>
      <c r="AA1158" s="9">
        <v>0</v>
      </c>
      <c r="AB1158" s="9">
        <f>_xlfn.XLOOKUP(B1158,'[2]Macro de calcul Nur Journalier-'!$B:$B,'[2]Macro de calcul Nur Journalier-'!$K:$K,"")</f>
        <v>0</v>
      </c>
      <c r="AC1158" s="9">
        <f>_xlfn.XLOOKUP(B1158,'[3]NUR MACRO SITES'!$B:$B,'[3]NUR MACRO SITES'!$K:$K,"")</f>
        <v>14.440366031949791</v>
      </c>
      <c r="AD1158" s="9">
        <v>0</v>
      </c>
      <c r="AE1158" s="9">
        <v>0</v>
      </c>
      <c r="AF1158" s="9">
        <v>0</v>
      </c>
      <c r="AG1158" s="9">
        <v>0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9">
        <v>0</v>
      </c>
      <c r="AN1158" s="9">
        <v>0</v>
      </c>
      <c r="AO1158" s="9">
        <v>0</v>
      </c>
      <c r="AP1158" s="9">
        <v>0</v>
      </c>
      <c r="AQ1158" s="9">
        <v>0</v>
      </c>
      <c r="AR1158" s="9">
        <v>0</v>
      </c>
      <c r="AS1158" s="9">
        <v>0</v>
      </c>
      <c r="AT1158" s="9">
        <v>0</v>
      </c>
      <c r="AU1158" s="9">
        <v>0</v>
      </c>
      <c r="AV1158" s="9">
        <v>0</v>
      </c>
      <c r="AW1158" s="9">
        <v>0</v>
      </c>
      <c r="AX1158" s="9">
        <v>0</v>
      </c>
      <c r="AY1158" s="9">
        <v>0</v>
      </c>
      <c r="AZ1158" s="9">
        <v>0</v>
      </c>
      <c r="BA1158" s="9">
        <v>0</v>
      </c>
      <c r="BB1158" s="9">
        <v>0</v>
      </c>
      <c r="BC1158" s="9">
        <v>0</v>
      </c>
      <c r="BD1158" s="9">
        <v>0</v>
      </c>
      <c r="BE1158" s="9">
        <v>0</v>
      </c>
      <c r="BF1158" s="9">
        <v>0</v>
      </c>
      <c r="BG1158" s="9">
        <v>0</v>
      </c>
      <c r="BH1158" s="9">
        <v>0</v>
      </c>
      <c r="BI1158" s="9">
        <v>6.4027931159451306E-3</v>
      </c>
      <c r="BJ1158" s="9">
        <v>0</v>
      </c>
      <c r="BK1158" s="9">
        <v>5.3505234952187721E-4</v>
      </c>
      <c r="BL1158" s="9">
        <v>7.2232067185453424E-3</v>
      </c>
      <c r="BM1158" s="9">
        <v>1.0790222382024522E-2</v>
      </c>
      <c r="BN1158" s="9">
        <v>2.3096426421027702E-2</v>
      </c>
      <c r="BO1158" s="9">
        <v>1.4158198571481571</v>
      </c>
      <c r="BP1158" s="9">
        <v>5.439698886805751E-3</v>
      </c>
      <c r="BQ1158" s="9">
        <v>1.3177447614807962</v>
      </c>
      <c r="BR1158" s="9">
        <v>2.675261747609386E-4</v>
      </c>
      <c r="BS1158" s="9">
        <v>1.8726832233265699E-3</v>
      </c>
      <c r="BT1158" s="9">
        <v>0</v>
      </c>
      <c r="BU1158" s="9">
        <v>0</v>
      </c>
      <c r="BV1158" s="9">
        <v>7.5620732065758639E-3</v>
      </c>
      <c r="BW1158" s="9">
        <v>8.0257852428281581E-4</v>
      </c>
      <c r="BX1158" s="9">
        <v>0</v>
      </c>
      <c r="BY1158" s="9">
        <v>5.3505234952187721E-4</v>
      </c>
      <c r="BZ1158" s="9">
        <v>0.95711947790305152</v>
      </c>
      <c r="CA1158" s="9">
        <v>0.69257176122111774</v>
      </c>
      <c r="CB1158" s="9">
        <v>0.52893491765901046</v>
      </c>
      <c r="CC1158" s="9">
        <v>0.71424138137675375</v>
      </c>
      <c r="CD1158" s="9">
        <v>2.6752617476093849E-3</v>
      </c>
      <c r="CE1158" s="9">
        <v>3.8416758695670787E-2</v>
      </c>
      <c r="CF1158" s="9">
        <v>4.1020680130010581E-3</v>
      </c>
      <c r="CG1158" s="9">
        <v>0.54883886506122415</v>
      </c>
      <c r="CH1158" s="9">
        <v>2.2895425088390646</v>
      </c>
      <c r="CI1158" s="9">
        <v>0.78816778100236007</v>
      </c>
      <c r="CJ1158" s="9">
        <v>0</v>
      </c>
      <c r="CK1158" s="9">
        <v>4.4780849691667175</v>
      </c>
      <c r="CL1158" s="62">
        <v>0.49652858035630199</v>
      </c>
      <c r="CM1158" s="62">
        <v>0.39647379099571112</v>
      </c>
      <c r="CN1158" s="62">
        <v>8.0257852428281581E-4</v>
      </c>
      <c r="CO1158" s="62">
        <v>3.5728655691672873</v>
      </c>
      <c r="CP1158" s="62">
        <v>1.3385047926422455</v>
      </c>
      <c r="CQ1158" s="62">
        <v>0.26431586066380741</v>
      </c>
      <c r="CR1158" s="62">
        <v>1.5185320731780396</v>
      </c>
      <c r="CS1158" s="62">
        <v>1.0665376833802753E-2</v>
      </c>
      <c r="CT1158" s="62">
        <v>4.5479449709359557E-3</v>
      </c>
      <c r="CU1158" s="62">
        <v>3.7277632243538705</v>
      </c>
      <c r="CV1158" s="62">
        <v>0</v>
      </c>
      <c r="CW1158" s="80">
        <v>0</v>
      </c>
      <c r="CX1158" s="78">
        <v>0</v>
      </c>
      <c r="CY1158" s="78">
        <v>0.32750554314234098</v>
      </c>
      <c r="CZ1158" s="78">
        <v>1.3376308738046929E-3</v>
      </c>
      <c r="DA1158" s="78">
        <v>0.41177628819203682</v>
      </c>
      <c r="DB1158" s="78">
        <v>7.1054952016505288E-2</v>
      </c>
      <c r="DC1158" s="78">
        <v>0</v>
      </c>
      <c r="DD1158" s="78">
        <v>0</v>
      </c>
      <c r="DE1158" s="78">
        <v>0</v>
      </c>
      <c r="DF1158" s="78">
        <v>0</v>
      </c>
      <c r="DG1158" s="78">
        <v>0</v>
      </c>
      <c r="DH1158" s="78">
        <v>0</v>
      </c>
      <c r="DI1158" s="10">
        <v>2023</v>
      </c>
      <c r="DJ1158" s="60" t="s">
        <v>85</v>
      </c>
      <c r="DK1158" s="42" t="s">
        <v>190</v>
      </c>
    </row>
    <row r="1159" spans="1:115" x14ac:dyDescent="0.2">
      <c r="A1159" s="4" t="s">
        <v>2583</v>
      </c>
      <c r="B1159" s="5" t="s">
        <v>2584</v>
      </c>
      <c r="C1159" s="6" t="s">
        <v>131</v>
      </c>
      <c r="D1159" s="5" t="s">
        <v>78</v>
      </c>
      <c r="E1159" s="5" t="s">
        <v>79</v>
      </c>
      <c r="F1159" s="6" t="s">
        <v>131</v>
      </c>
      <c r="G1159" s="5" t="s">
        <v>2387</v>
      </c>
      <c r="H1159" s="7">
        <f t="shared" si="59"/>
        <v>0</v>
      </c>
      <c r="I1159" s="8" t="str">
        <f t="shared" si="60"/>
        <v>No impact</v>
      </c>
      <c r="J1159" s="8" t="str">
        <f t="shared" si="58"/>
        <v>No impact</v>
      </c>
      <c r="K1159" s="9">
        <v>0</v>
      </c>
      <c r="L1159" s="9">
        <v>0</v>
      </c>
      <c r="M1159" s="9">
        <v>0</v>
      </c>
      <c r="N1159" s="9">
        <v>1.8574048816146052</v>
      </c>
      <c r="O1159" s="9">
        <v>0.20057766367137297</v>
      </c>
      <c r="P1159" s="9">
        <v>0.4034025400561016</v>
      </c>
      <c r="Q1159" s="9">
        <v>3.3094757345599759</v>
      </c>
      <c r="R1159" s="9">
        <v>0</v>
      </c>
      <c r="S1159" s="9">
        <v>0</v>
      </c>
      <c r="T1159" s="9">
        <v>0</v>
      </c>
      <c r="U1159" s="9">
        <v>2.557123775733372</v>
      </c>
      <c r="V1159" s="9">
        <v>0.12550961584177256</v>
      </c>
      <c r="W1159" s="9">
        <v>0.6732909297294728</v>
      </c>
      <c r="X1159" s="9">
        <v>9.490295012599248E-2</v>
      </c>
      <c r="Y1159" s="9">
        <v>1.8955889257357486</v>
      </c>
      <c r="Z1159" s="9">
        <v>1.53209762634907</v>
      </c>
      <c r="AA1159" s="9">
        <v>0</v>
      </c>
      <c r="AB1159" s="9">
        <f>_xlfn.XLOOKUP(B1159,'[2]Macro de calcul Nur Journalier-'!$B:$B,'[2]Macro de calcul Nur Journalier-'!$K:$K,"")</f>
        <v>0</v>
      </c>
      <c r="AC1159" s="9">
        <f>_xlfn.XLOOKUP(B1159,'[3]NUR MACRO SITES'!$B:$B,'[3]NUR MACRO SITES'!$K:$K,"")</f>
        <v>0</v>
      </c>
      <c r="AD1159" s="9">
        <v>0</v>
      </c>
      <c r="AE1159" s="9">
        <v>0</v>
      </c>
      <c r="AF1159" s="9">
        <v>1.5026609970047067</v>
      </c>
      <c r="AG1159" s="9">
        <v>0</v>
      </c>
      <c r="AH1159" s="9">
        <v>0</v>
      </c>
      <c r="AI1159" s="9">
        <v>0</v>
      </c>
      <c r="AJ1159" s="9">
        <v>0</v>
      </c>
      <c r="AK1159" s="9">
        <v>0</v>
      </c>
      <c r="AL1159" s="9">
        <v>0</v>
      </c>
      <c r="AM1159" s="9">
        <v>0</v>
      </c>
      <c r="AN1159" s="9">
        <v>0</v>
      </c>
      <c r="AO1159" s="9">
        <v>0</v>
      </c>
      <c r="AP1159" s="9">
        <v>0</v>
      </c>
      <c r="AQ1159" s="9">
        <v>0</v>
      </c>
      <c r="AR1159" s="9">
        <v>0</v>
      </c>
      <c r="AS1159" s="9">
        <v>0</v>
      </c>
      <c r="AT1159" s="9">
        <v>0</v>
      </c>
      <c r="AU1159" s="9">
        <v>0</v>
      </c>
      <c r="AV1159" s="9">
        <v>0</v>
      </c>
      <c r="AW1159" s="9">
        <v>0</v>
      </c>
      <c r="AX1159" s="9">
        <v>0</v>
      </c>
      <c r="AY1159" s="9">
        <v>0</v>
      </c>
      <c r="AZ1159" s="9">
        <v>0</v>
      </c>
      <c r="BA1159" s="9">
        <v>0</v>
      </c>
      <c r="BB1159" s="9">
        <v>0</v>
      </c>
      <c r="BC1159" s="9">
        <v>0</v>
      </c>
      <c r="BD1159" s="9">
        <v>0</v>
      </c>
      <c r="BE1159" s="9">
        <v>0</v>
      </c>
      <c r="BF1159" s="9">
        <v>0</v>
      </c>
      <c r="BG1159" s="9">
        <v>0</v>
      </c>
      <c r="BH1159" s="9">
        <v>0</v>
      </c>
      <c r="BI1159" s="9">
        <v>0</v>
      </c>
      <c r="BJ1159" s="9">
        <v>5.7896860465928885E-17</v>
      </c>
      <c r="BK1159" s="9">
        <v>2.8948430232964443E-17</v>
      </c>
      <c r="BL1159" s="9">
        <v>0</v>
      </c>
      <c r="BM1159" s="9">
        <v>5.7896860465928885E-17</v>
      </c>
      <c r="BN1159" s="9">
        <v>0.176638615655489</v>
      </c>
      <c r="BO1159" s="9">
        <v>0</v>
      </c>
      <c r="BP1159" s="9">
        <v>5.7896860465928885E-17</v>
      </c>
      <c r="BQ1159" s="9">
        <v>0</v>
      </c>
      <c r="BR1159" s="9">
        <v>0</v>
      </c>
      <c r="BS1159" s="9">
        <v>0.13449432559148231</v>
      </c>
      <c r="BT1159" s="9">
        <v>5.7896860465928885E-17</v>
      </c>
      <c r="BU1159" s="9">
        <v>0</v>
      </c>
      <c r="BV1159" s="9">
        <v>2.8948430232964443E-17</v>
      </c>
      <c r="BW1159" s="9">
        <v>0.60435946386327855</v>
      </c>
      <c r="BX1159" s="9">
        <v>4.3422645349446661E-17</v>
      </c>
      <c r="BY1159" s="9">
        <v>0</v>
      </c>
      <c r="BZ1159" s="9">
        <v>0</v>
      </c>
      <c r="CA1159" s="9">
        <v>0</v>
      </c>
      <c r="CB1159" s="9">
        <v>1.963552947353703</v>
      </c>
      <c r="CC1159" s="9">
        <v>3.9932740352649494E-2</v>
      </c>
      <c r="CD1159" s="9">
        <v>0</v>
      </c>
      <c r="CE1159" s="9">
        <v>7.8474344596541998E-2</v>
      </c>
      <c r="CF1159" s="9">
        <v>0</v>
      </c>
      <c r="CG1159" s="9">
        <v>0</v>
      </c>
      <c r="CH1159" s="9">
        <v>0</v>
      </c>
      <c r="CI1159" s="9">
        <v>0</v>
      </c>
      <c r="CJ1159" s="9">
        <v>0</v>
      </c>
      <c r="CK1159" s="9">
        <v>0.12705709793312872</v>
      </c>
      <c r="CL1159" s="62">
        <v>0</v>
      </c>
      <c r="CM1159" s="62">
        <v>0</v>
      </c>
      <c r="CN1159" s="62">
        <v>0</v>
      </c>
      <c r="CO1159" s="62">
        <v>0</v>
      </c>
      <c r="CP1159" s="62">
        <v>3.6042731420842218</v>
      </c>
      <c r="CQ1159" s="62">
        <v>0</v>
      </c>
      <c r="CR1159" s="62">
        <v>1.2351683488712537</v>
      </c>
      <c r="CS1159" s="62">
        <v>1.1325274731546167E-2</v>
      </c>
      <c r="CT1159" s="62">
        <v>0</v>
      </c>
      <c r="CU1159" s="62">
        <v>0</v>
      </c>
      <c r="CV1159" s="62">
        <v>0</v>
      </c>
      <c r="CW1159" s="80">
        <v>0</v>
      </c>
      <c r="CX1159" s="78">
        <v>0</v>
      </c>
      <c r="CY1159" s="78">
        <v>0</v>
      </c>
      <c r="CZ1159" s="78">
        <v>0</v>
      </c>
      <c r="DA1159" s="78">
        <v>0.39495780933873281</v>
      </c>
      <c r="DB1159" s="78">
        <v>5.7896860465928885E-17</v>
      </c>
      <c r="DC1159" s="78">
        <v>0</v>
      </c>
      <c r="DD1159" s="78">
        <v>0</v>
      </c>
      <c r="DE1159" s="78">
        <v>0</v>
      </c>
      <c r="DF1159" s="78">
        <v>5.7896860465928885E-17</v>
      </c>
      <c r="DG1159" s="78">
        <v>0</v>
      </c>
      <c r="DH1159" s="78">
        <v>0</v>
      </c>
      <c r="DI1159" s="10">
        <v>2019</v>
      </c>
      <c r="DJ1159" s="59" t="s">
        <v>74</v>
      </c>
      <c r="DK1159" s="42" t="s">
        <v>5440</v>
      </c>
    </row>
    <row r="1160" spans="1:115" x14ac:dyDescent="0.2">
      <c r="A1160" s="4" t="s">
        <v>1838</v>
      </c>
      <c r="B1160" s="5" t="s">
        <v>1839</v>
      </c>
      <c r="C1160" s="6" t="s">
        <v>88</v>
      </c>
      <c r="D1160" s="5" t="s">
        <v>78</v>
      </c>
      <c r="E1160" s="5" t="s">
        <v>79</v>
      </c>
      <c r="F1160" s="6" t="s">
        <v>77</v>
      </c>
      <c r="G1160" s="5" t="s">
        <v>90</v>
      </c>
      <c r="H1160" s="7">
        <f t="shared" si="59"/>
        <v>0</v>
      </c>
      <c r="I1160" s="8" t="str">
        <f t="shared" si="60"/>
        <v>No impact</v>
      </c>
      <c r="J1160" s="8" t="str">
        <f t="shared" si="58"/>
        <v>No impact</v>
      </c>
      <c r="K1160" s="9">
        <v>0.13706140350877236</v>
      </c>
      <c r="L1160" s="9">
        <v>0</v>
      </c>
      <c r="M1160" s="9">
        <v>4.691288689202644E-2</v>
      </c>
      <c r="N1160" s="9">
        <v>0</v>
      </c>
      <c r="O1160" s="9">
        <v>5.9374702847905851E-2</v>
      </c>
      <c r="P1160" s="9">
        <v>6.6938725636482701E-17</v>
      </c>
      <c r="Q1160" s="9">
        <v>6.3850556268720118E-2</v>
      </c>
      <c r="R1160" s="9">
        <v>5.9839002995293232E-2</v>
      </c>
      <c r="S1160" s="9">
        <v>7.3024064330708403E-17</v>
      </c>
      <c r="T1160" s="9">
        <v>5.9950435030666292E-2</v>
      </c>
      <c r="U1160" s="9">
        <v>0</v>
      </c>
      <c r="V1160" s="9">
        <v>0</v>
      </c>
      <c r="W1160" s="9">
        <v>0.11993801407312331</v>
      </c>
      <c r="X1160" s="9">
        <v>0</v>
      </c>
      <c r="Y1160" s="9">
        <v>0</v>
      </c>
      <c r="Z1160" s="9">
        <v>6.0247587124993854E-2</v>
      </c>
      <c r="AA1160" s="9">
        <v>0</v>
      </c>
      <c r="AB1160" s="9">
        <f>_xlfn.XLOOKUP(B1160,'[2]Macro de calcul Nur Journalier-'!$B:$B,'[2]Macro de calcul Nur Journalier-'!$K:$K,"")</f>
        <v>0</v>
      </c>
      <c r="AC1160" s="9">
        <f>_xlfn.XLOOKUP(B1160,'[3]NUR MACRO SITES'!$B:$B,'[3]NUR MACRO SITES'!$K:$K,"")</f>
        <v>0</v>
      </c>
      <c r="AD1160" s="9">
        <v>0</v>
      </c>
      <c r="AE1160" s="9">
        <v>7.5030903817810204E-2</v>
      </c>
      <c r="AF1160" s="9">
        <v>0.21188801526173126</v>
      </c>
      <c r="AG1160" s="9">
        <v>7.1539366709456667E-2</v>
      </c>
      <c r="AH1160" s="9">
        <v>0.34230064065991539</v>
      </c>
      <c r="AI1160" s="9">
        <v>0</v>
      </c>
      <c r="AJ1160" s="9">
        <v>8.2366846146531295E-2</v>
      </c>
      <c r="AK1160" s="9">
        <v>8.4261190747872486E-2</v>
      </c>
      <c r="AL1160" s="9">
        <v>0</v>
      </c>
      <c r="AM1160" s="9">
        <v>0.16469320197390386</v>
      </c>
      <c r="AN1160" s="9">
        <v>0.24282323258931443</v>
      </c>
      <c r="AO1160" s="9">
        <v>0.16480296085559257</v>
      </c>
      <c r="AP1160" s="9">
        <v>8.3014300850558401E-2</v>
      </c>
      <c r="AQ1160" s="9">
        <v>7.8971515375023921E-2</v>
      </c>
      <c r="AR1160" s="9">
        <v>1.4448516492434864E-17</v>
      </c>
      <c r="AS1160" s="9">
        <v>0</v>
      </c>
      <c r="AT1160" s="9">
        <v>8.3581388405949406E-2</v>
      </c>
      <c r="AU1160" s="9">
        <v>8.2136229797049029E-2</v>
      </c>
      <c r="AV1160" s="9">
        <v>0.16247973119318157</v>
      </c>
      <c r="AW1160" s="9">
        <v>7.8733704464699086E-2</v>
      </c>
      <c r="AX1160" s="9">
        <v>0</v>
      </c>
      <c r="AY1160" s="9">
        <v>0</v>
      </c>
      <c r="AZ1160" s="9">
        <v>0</v>
      </c>
      <c r="BA1160" s="9">
        <v>0</v>
      </c>
      <c r="BB1160" s="9">
        <v>0.64331509872445547</v>
      </c>
      <c r="BC1160" s="9">
        <v>0</v>
      </c>
      <c r="BD1160" s="9">
        <v>0</v>
      </c>
      <c r="BE1160" s="9">
        <v>0</v>
      </c>
      <c r="BF1160" s="9">
        <v>8.2593558470750977E-2</v>
      </c>
      <c r="BG1160" s="9">
        <v>0</v>
      </c>
      <c r="BH1160" s="9">
        <v>0.16482125400254019</v>
      </c>
      <c r="BI1160" s="9">
        <v>0</v>
      </c>
      <c r="BJ1160" s="9">
        <v>0.15286445625840045</v>
      </c>
      <c r="BK1160" s="9">
        <v>0</v>
      </c>
      <c r="BL1160" s="9">
        <v>0</v>
      </c>
      <c r="BM1160" s="9">
        <v>0</v>
      </c>
      <c r="BN1160" s="9">
        <v>0</v>
      </c>
      <c r="BO1160" s="9">
        <v>0</v>
      </c>
      <c r="BP1160" s="9">
        <v>0</v>
      </c>
      <c r="BQ1160" s="9">
        <v>0</v>
      </c>
      <c r="BR1160" s="9">
        <v>0</v>
      </c>
      <c r="BS1160" s="9">
        <v>0</v>
      </c>
      <c r="BT1160" s="9">
        <v>0</v>
      </c>
      <c r="BU1160" s="9">
        <v>0</v>
      </c>
      <c r="BV1160" s="9">
        <v>0</v>
      </c>
      <c r="BW1160" s="9">
        <v>0</v>
      </c>
      <c r="BX1160" s="9">
        <v>0</v>
      </c>
      <c r="BY1160" s="9">
        <v>0</v>
      </c>
      <c r="BZ1160" s="9">
        <v>0</v>
      </c>
      <c r="CA1160" s="9">
        <v>0</v>
      </c>
      <c r="CB1160" s="9">
        <v>0</v>
      </c>
      <c r="CC1160" s="9">
        <v>0</v>
      </c>
      <c r="CD1160" s="9">
        <v>0</v>
      </c>
      <c r="CE1160" s="9">
        <v>0</v>
      </c>
      <c r="CF1160" s="9">
        <v>0</v>
      </c>
      <c r="CG1160" s="9">
        <v>0</v>
      </c>
      <c r="CH1160" s="9">
        <v>0</v>
      </c>
      <c r="CI1160" s="9">
        <v>0</v>
      </c>
      <c r="CJ1160" s="9">
        <v>0</v>
      </c>
      <c r="CK1160" s="9">
        <v>0</v>
      </c>
      <c r="CL1160" s="62">
        <v>0</v>
      </c>
      <c r="CM1160" s="62">
        <v>0</v>
      </c>
      <c r="CN1160" s="62">
        <v>0</v>
      </c>
      <c r="CO1160" s="62">
        <v>0</v>
      </c>
      <c r="CP1160" s="62">
        <v>0</v>
      </c>
      <c r="CQ1160" s="62">
        <v>0</v>
      </c>
      <c r="CR1160" s="62">
        <v>0</v>
      </c>
      <c r="CS1160" s="62">
        <v>0</v>
      </c>
      <c r="CT1160" s="62">
        <v>0</v>
      </c>
      <c r="CU1160" s="62">
        <v>0</v>
      </c>
      <c r="CV1160" s="62">
        <v>2.2115497113570394E-3</v>
      </c>
      <c r="CW1160" s="80">
        <v>0</v>
      </c>
      <c r="CX1160" s="78">
        <v>2.1875972011768305</v>
      </c>
      <c r="CY1160" s="78">
        <v>10.742620557995394</v>
      </c>
      <c r="CZ1160" s="78">
        <v>0</v>
      </c>
      <c r="DA1160" s="78">
        <v>0.26461905699520322</v>
      </c>
      <c r="DB1160" s="78">
        <v>0</v>
      </c>
      <c r="DC1160" s="78">
        <v>0</v>
      </c>
      <c r="DD1160" s="78">
        <v>0</v>
      </c>
      <c r="DE1160" s="78">
        <v>0</v>
      </c>
      <c r="DF1160" s="78">
        <v>0</v>
      </c>
      <c r="DG1160" s="78">
        <v>0</v>
      </c>
      <c r="DH1160" s="78">
        <v>0</v>
      </c>
      <c r="DI1160" s="10">
        <v>2024</v>
      </c>
      <c r="DJ1160" s="59" t="s">
        <v>74</v>
      </c>
      <c r="DK1160" s="42" t="s">
        <v>5440</v>
      </c>
    </row>
    <row r="1161" spans="1:115" x14ac:dyDescent="0.2">
      <c r="A1161" s="4" t="s">
        <v>1237</v>
      </c>
      <c r="B1161" s="5" t="s">
        <v>1238</v>
      </c>
      <c r="C1161" s="6" t="s">
        <v>159</v>
      </c>
      <c r="D1161" s="5" t="s">
        <v>78</v>
      </c>
      <c r="E1161" s="5" t="s">
        <v>79</v>
      </c>
      <c r="F1161" s="6" t="s">
        <v>131</v>
      </c>
      <c r="G1161" s="5" t="s">
        <v>159</v>
      </c>
      <c r="H1161" s="7">
        <f t="shared" si="59"/>
        <v>0</v>
      </c>
      <c r="I1161" s="8" t="str">
        <f t="shared" si="60"/>
        <v>No impact</v>
      </c>
      <c r="J1161" s="8" t="str">
        <f t="shared" si="58"/>
        <v>No impact</v>
      </c>
      <c r="K1161" s="9">
        <v>3.6512032165354201E-17</v>
      </c>
      <c r="L1161" s="9">
        <v>9.7335882898302653E-2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4.8682709553805606E-17</v>
      </c>
      <c r="T1161" s="9">
        <v>0.63973131507630843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0.93992921837113097</v>
      </c>
      <c r="AA1161" s="9">
        <v>1.2712538035468068</v>
      </c>
      <c r="AB1161" s="9">
        <f>_xlfn.XLOOKUP(B1161,'[2]Macro de calcul Nur Journalier-'!$B:$B,'[2]Macro de calcul Nur Journalier-'!$K:$K,"")</f>
        <v>0</v>
      </c>
      <c r="AC1161" s="9">
        <f>_xlfn.XLOOKUP(B1161,'[3]NUR MACRO SITES'!$B:$B,'[3]NUR MACRO SITES'!$K:$K,"")</f>
        <v>0</v>
      </c>
      <c r="AD1161" s="9">
        <v>0</v>
      </c>
      <c r="AE1161" s="9">
        <v>0</v>
      </c>
      <c r="AF1161" s="9">
        <v>1.9451018934531452</v>
      </c>
      <c r="AG1161" s="9">
        <v>10.765597513431276</v>
      </c>
      <c r="AH1161" s="9">
        <v>3.3957798459563544</v>
      </c>
      <c r="AI1161" s="9">
        <v>8.5194741719159807E-17</v>
      </c>
      <c r="AJ1161" s="9">
        <v>9.9267371511434013E-2</v>
      </c>
      <c r="AK1161" s="9">
        <v>0</v>
      </c>
      <c r="AL1161" s="9">
        <v>0</v>
      </c>
      <c r="AM1161" s="9">
        <v>0</v>
      </c>
      <c r="AN1161" s="9">
        <v>0.42504126933951564</v>
      </c>
      <c r="AO1161" s="9">
        <v>0</v>
      </c>
      <c r="AP1161" s="9">
        <v>0.39546125072440885</v>
      </c>
      <c r="AQ1161" s="9">
        <v>0</v>
      </c>
      <c r="AR1161" s="9">
        <v>0</v>
      </c>
      <c r="AS1161" s="9">
        <v>0</v>
      </c>
      <c r="AT1161" s="9">
        <v>0</v>
      </c>
      <c r="AU1161" s="9">
        <v>0</v>
      </c>
      <c r="AV1161" s="9">
        <v>0</v>
      </c>
      <c r="AW1161" s="9">
        <v>0</v>
      </c>
      <c r="AX1161" s="9">
        <v>0</v>
      </c>
      <c r="AY1161" s="9">
        <v>0</v>
      </c>
      <c r="AZ1161" s="9">
        <v>0</v>
      </c>
      <c r="BA1161" s="9">
        <v>0</v>
      </c>
      <c r="BB1161" s="9">
        <v>0.42820598376153929</v>
      </c>
      <c r="BC1161" s="9">
        <v>0</v>
      </c>
      <c r="BD1161" s="9">
        <v>0</v>
      </c>
      <c r="BE1161" s="9">
        <v>0.36496657476189653</v>
      </c>
      <c r="BF1161" s="9">
        <v>0</v>
      </c>
      <c r="BG1161" s="9">
        <v>0</v>
      </c>
      <c r="BH1161" s="9">
        <v>0</v>
      </c>
      <c r="BI1161" s="9">
        <v>4.0392707022455081</v>
      </c>
      <c r="BJ1161" s="9">
        <v>1.1025288714247796</v>
      </c>
      <c r="BK1161" s="9">
        <v>7.5383168822570932</v>
      </c>
      <c r="BL1161" s="9">
        <v>0</v>
      </c>
      <c r="BM1161" s="9">
        <v>0</v>
      </c>
      <c r="BN1161" s="9">
        <v>0</v>
      </c>
      <c r="BO1161" s="9">
        <v>0.29112198337485301</v>
      </c>
      <c r="BP1161" s="9">
        <v>0</v>
      </c>
      <c r="BQ1161" s="9">
        <v>0</v>
      </c>
      <c r="BR1161" s="9">
        <v>0</v>
      </c>
      <c r="BS1161" s="9">
        <v>0</v>
      </c>
      <c r="BT1161" s="9">
        <v>0</v>
      </c>
      <c r="BU1161" s="9">
        <v>0</v>
      </c>
      <c r="BV1161" s="9">
        <v>0</v>
      </c>
      <c r="BW1161" s="9">
        <v>0</v>
      </c>
      <c r="BX1161" s="9">
        <v>0</v>
      </c>
      <c r="BY1161" s="9">
        <v>0</v>
      </c>
      <c r="BZ1161" s="9">
        <v>0</v>
      </c>
      <c r="CA1161" s="9">
        <v>0.38916140888557854</v>
      </c>
      <c r="CB1161" s="9">
        <v>1.3109139264852341</v>
      </c>
      <c r="CC1161" s="9">
        <v>0</v>
      </c>
      <c r="CD1161" s="9">
        <v>0</v>
      </c>
      <c r="CE1161" s="9">
        <v>0.19536544788875487</v>
      </c>
      <c r="CF1161" s="9">
        <v>0</v>
      </c>
      <c r="CG1161" s="9">
        <v>0</v>
      </c>
      <c r="CH1161" s="9">
        <v>0</v>
      </c>
      <c r="CI1161" s="9">
        <v>0</v>
      </c>
      <c r="CJ1161" s="9">
        <v>0</v>
      </c>
      <c r="CK1161" s="9">
        <v>0</v>
      </c>
      <c r="CL1161" s="62">
        <v>0</v>
      </c>
      <c r="CM1161" s="62">
        <v>0</v>
      </c>
      <c r="CN1161" s="62">
        <v>0</v>
      </c>
      <c r="CO1161" s="62">
        <v>4.4780314639317673</v>
      </c>
      <c r="CP1161" s="62">
        <v>0</v>
      </c>
      <c r="CQ1161" s="62">
        <v>21.040041891031947</v>
      </c>
      <c r="CR1161" s="62">
        <v>0</v>
      </c>
      <c r="CS1161" s="62">
        <v>2.1794465703857895E-2</v>
      </c>
      <c r="CT1161" s="62">
        <v>0</v>
      </c>
      <c r="CU1161" s="62">
        <v>0</v>
      </c>
      <c r="CV1161" s="62">
        <v>0</v>
      </c>
      <c r="CW1161" s="80">
        <v>0</v>
      </c>
      <c r="CX1161" s="78">
        <v>0</v>
      </c>
      <c r="CY1161" s="78">
        <v>0</v>
      </c>
      <c r="CZ1161" s="78">
        <v>0</v>
      </c>
      <c r="DA1161" s="78">
        <v>0.19329657880393669</v>
      </c>
      <c r="DB1161" s="78">
        <v>0</v>
      </c>
      <c r="DC1161" s="78">
        <v>0</v>
      </c>
      <c r="DD1161" s="78">
        <v>0</v>
      </c>
      <c r="DE1161" s="78">
        <v>0</v>
      </c>
      <c r="DF1161" s="78">
        <v>0</v>
      </c>
      <c r="DG1161" s="78">
        <v>0</v>
      </c>
      <c r="DH1161" s="78">
        <v>0</v>
      </c>
      <c r="DI1161" s="10">
        <v>2017</v>
      </c>
      <c r="DJ1161" s="59" t="s">
        <v>74</v>
      </c>
      <c r="DK1161" s="42" t="s">
        <v>5440</v>
      </c>
    </row>
    <row r="1162" spans="1:115" x14ac:dyDescent="0.2">
      <c r="A1162" s="4" t="s">
        <v>2526</v>
      </c>
      <c r="B1162" s="5" t="s">
        <v>2527</v>
      </c>
      <c r="C1162" s="6" t="s">
        <v>131</v>
      </c>
      <c r="D1162" s="5" t="s">
        <v>70</v>
      </c>
      <c r="E1162" s="5" t="s">
        <v>71</v>
      </c>
      <c r="F1162" s="6" t="s">
        <v>131</v>
      </c>
      <c r="G1162" s="5" t="s">
        <v>2528</v>
      </c>
      <c r="H1162" s="7">
        <f t="shared" si="59"/>
        <v>0</v>
      </c>
      <c r="I1162" s="8" t="str">
        <f t="shared" si="60"/>
        <v>No impact</v>
      </c>
      <c r="J1162" s="8" t="str">
        <f t="shared" si="58"/>
        <v>No impact</v>
      </c>
      <c r="K1162" s="9">
        <v>3.9446011921742024</v>
      </c>
      <c r="L1162" s="9">
        <v>4.8138639281129656</v>
      </c>
      <c r="M1162" s="9">
        <v>4.8138639281129656</v>
      </c>
      <c r="N1162" s="9">
        <v>4.8138639281129656</v>
      </c>
      <c r="O1162" s="9">
        <v>4.8138639281129656</v>
      </c>
      <c r="P1162" s="9">
        <v>4.8138639281129656</v>
      </c>
      <c r="Q1162" s="9">
        <v>14.459420909998576</v>
      </c>
      <c r="R1162" s="9">
        <v>0</v>
      </c>
      <c r="S1162" s="9">
        <v>0</v>
      </c>
      <c r="T1162" s="9">
        <v>0</v>
      </c>
      <c r="U1162" s="9">
        <v>4.8682709553805606E-17</v>
      </c>
      <c r="V1162" s="9">
        <v>0</v>
      </c>
      <c r="W1162" s="9">
        <v>1.095360964960626E-16</v>
      </c>
      <c r="X1162" s="9">
        <v>0</v>
      </c>
      <c r="Y1162" s="9">
        <v>0</v>
      </c>
      <c r="Z1162" s="9">
        <v>0.86965274806256854</v>
      </c>
      <c r="AA1162" s="9">
        <v>2.2567587243854894</v>
      </c>
      <c r="AB1162" s="9">
        <f>_xlfn.XLOOKUP(B1162,'[2]Macro de calcul Nur Journalier-'!$B:$B,'[2]Macro de calcul Nur Journalier-'!$K:$K,"")</f>
        <v>0</v>
      </c>
      <c r="AC1162" s="9">
        <f>_xlfn.XLOOKUP(B1162,'[3]NUR MACRO SITES'!$B:$B,'[3]NUR MACRO SITES'!$K:$K,"")</f>
        <v>0</v>
      </c>
      <c r="AD1162" s="9">
        <v>0</v>
      </c>
      <c r="AE1162" s="9">
        <v>1.96270815504207</v>
      </c>
      <c r="AF1162" s="9">
        <v>0.71940522036799315</v>
      </c>
      <c r="AG1162" s="9">
        <v>0</v>
      </c>
      <c r="AH1162" s="9">
        <v>5.7535888544192462</v>
      </c>
      <c r="AI1162" s="9">
        <v>0</v>
      </c>
      <c r="AJ1162" s="9">
        <v>0</v>
      </c>
      <c r="AK1162" s="9">
        <v>0</v>
      </c>
      <c r="AL1162" s="9">
        <v>1.8256016082677101E-17</v>
      </c>
      <c r="AM1162" s="9">
        <v>7.3648209613122115E-2</v>
      </c>
      <c r="AN1162" s="9">
        <v>2.7256788952695387E-3</v>
      </c>
      <c r="AO1162" s="9">
        <v>0</v>
      </c>
      <c r="AP1162" s="9">
        <v>0</v>
      </c>
      <c r="AQ1162" s="9">
        <v>0</v>
      </c>
      <c r="AR1162" s="9">
        <v>12.882765806742414</v>
      </c>
      <c r="AS1162" s="9">
        <v>15.82637096160488</v>
      </c>
      <c r="AT1162" s="9">
        <v>0</v>
      </c>
      <c r="AU1162" s="9">
        <v>0</v>
      </c>
      <c r="AV1162" s="9">
        <v>2.0770770770770772</v>
      </c>
      <c r="AW1162" s="9">
        <v>0</v>
      </c>
      <c r="AX1162" s="9">
        <v>0.87379045712379066</v>
      </c>
      <c r="AY1162" s="9">
        <v>0</v>
      </c>
      <c r="AZ1162" s="9">
        <v>0</v>
      </c>
      <c r="BA1162" s="9">
        <v>0</v>
      </c>
      <c r="BB1162" s="9">
        <v>0</v>
      </c>
      <c r="BC1162" s="9">
        <v>1.0187453535406747</v>
      </c>
      <c r="BD1162" s="9">
        <v>1.0187453535406747</v>
      </c>
      <c r="BE1162" s="9">
        <v>0</v>
      </c>
      <c r="BF1162" s="9">
        <v>2.8644872943118553</v>
      </c>
      <c r="BG1162" s="9">
        <v>11.920491397830578</v>
      </c>
      <c r="BH1162" s="9">
        <v>0.92932845125827535</v>
      </c>
      <c r="BI1162" s="9">
        <v>22.910870266213514</v>
      </c>
      <c r="BJ1162" s="9">
        <v>38.746850325169149</v>
      </c>
      <c r="BK1162" s="9">
        <v>0</v>
      </c>
      <c r="BL1162" s="9">
        <v>10.60534396018639</v>
      </c>
      <c r="BM1162" s="9">
        <v>13.868556899607057</v>
      </c>
      <c r="BN1162" s="9">
        <v>13.868556899607057</v>
      </c>
      <c r="BO1162" s="9">
        <v>28.754141305185314</v>
      </c>
      <c r="BP1162" s="9">
        <v>0</v>
      </c>
      <c r="BQ1162" s="9">
        <v>0</v>
      </c>
      <c r="BR1162" s="9">
        <v>1.003133979961933</v>
      </c>
      <c r="BS1162" s="9">
        <v>6.7095564630043639E-2</v>
      </c>
      <c r="BT1162" s="9">
        <v>0</v>
      </c>
      <c r="BU1162" s="9">
        <v>0</v>
      </c>
      <c r="BV1162" s="9">
        <v>0</v>
      </c>
      <c r="BW1162" s="9">
        <v>13.402205271763796</v>
      </c>
      <c r="BX1162" s="9">
        <v>60.195868397097293</v>
      </c>
      <c r="BY1162" s="9">
        <v>24.808522599184446</v>
      </c>
      <c r="BZ1162" s="9">
        <v>27.12082266795651</v>
      </c>
      <c r="CA1162" s="9">
        <v>1.3734258759877067</v>
      </c>
      <c r="CB1162" s="9">
        <v>0</v>
      </c>
      <c r="CC1162" s="9">
        <v>0</v>
      </c>
      <c r="CD1162" s="9">
        <v>8.8033946574665581E-2</v>
      </c>
      <c r="CE1162" s="9">
        <v>0</v>
      </c>
      <c r="CF1162" s="9">
        <v>1.1414450123134593E-3</v>
      </c>
      <c r="CG1162" s="9">
        <v>0</v>
      </c>
      <c r="CH1162" s="9">
        <v>0</v>
      </c>
      <c r="CI1162" s="9">
        <v>0</v>
      </c>
      <c r="CJ1162" s="9">
        <v>0</v>
      </c>
      <c r="CK1162" s="9">
        <v>0</v>
      </c>
      <c r="CL1162" s="62">
        <v>0</v>
      </c>
      <c r="CM1162" s="62">
        <v>0</v>
      </c>
      <c r="CN1162" s="62">
        <v>0</v>
      </c>
      <c r="CO1162" s="62">
        <v>2.577953560309671</v>
      </c>
      <c r="CP1162" s="62">
        <v>3.8698196231519315</v>
      </c>
      <c r="CQ1162" s="62">
        <v>0</v>
      </c>
      <c r="CR1162" s="62">
        <v>2.4796822787808233</v>
      </c>
      <c r="CS1162" s="62">
        <v>41.343709068495265</v>
      </c>
      <c r="CT1162" s="62">
        <v>45.442103055362942</v>
      </c>
      <c r="CU1162" s="62">
        <v>0</v>
      </c>
      <c r="CV1162" s="62">
        <v>14.016017327135287</v>
      </c>
      <c r="CW1162" s="80">
        <v>0</v>
      </c>
      <c r="CX1162" s="78">
        <v>1.9502479789289258</v>
      </c>
      <c r="CY1162" s="78">
        <v>0</v>
      </c>
      <c r="CZ1162" s="78">
        <v>10.021798032719516</v>
      </c>
      <c r="DA1162" s="78">
        <v>0.1387390742310223</v>
      </c>
      <c r="DB1162" s="78">
        <v>0</v>
      </c>
      <c r="DC1162" s="78">
        <v>0</v>
      </c>
      <c r="DD1162" s="78">
        <v>0</v>
      </c>
      <c r="DE1162" s="78">
        <v>0</v>
      </c>
      <c r="DF1162" s="78">
        <v>0</v>
      </c>
      <c r="DG1162" s="78">
        <v>0</v>
      </c>
      <c r="DH1162" s="78">
        <v>0</v>
      </c>
      <c r="DI1162" s="10">
        <v>2024</v>
      </c>
      <c r="DJ1162" s="59" t="s">
        <v>74</v>
      </c>
      <c r="DK1162" s="42" t="s">
        <v>5440</v>
      </c>
    </row>
    <row r="1163" spans="1:115" x14ac:dyDescent="0.2">
      <c r="A1163" s="4" t="s">
        <v>2387</v>
      </c>
      <c r="B1163" s="5" t="s">
        <v>3660</v>
      </c>
      <c r="C1163" s="6" t="s">
        <v>131</v>
      </c>
      <c r="D1163" s="5" t="s">
        <v>78</v>
      </c>
      <c r="E1163" s="5" t="s">
        <v>79</v>
      </c>
      <c r="F1163" s="6" t="s">
        <v>131</v>
      </c>
      <c r="G1163" s="5" t="s">
        <v>2387</v>
      </c>
      <c r="H1163" s="7">
        <f t="shared" si="59"/>
        <v>1</v>
      </c>
      <c r="I1163" s="8" t="str">
        <f t="shared" si="60"/>
        <v>No impact</v>
      </c>
      <c r="J1163" s="8" t="str">
        <f t="shared" si="58"/>
        <v>No impact</v>
      </c>
      <c r="K1163" s="9">
        <v>9.7365419107611212E-17</v>
      </c>
      <c r="L1163" s="9">
        <v>0</v>
      </c>
      <c r="M1163" s="9">
        <v>0</v>
      </c>
      <c r="N1163" s="9">
        <v>0</v>
      </c>
      <c r="O1163" s="9">
        <v>0</v>
      </c>
      <c r="P1163" s="9">
        <v>4.7544335092473732E-3</v>
      </c>
      <c r="Q1163" s="9">
        <v>0</v>
      </c>
      <c r="R1163" s="9">
        <v>4.8682709553805606E-17</v>
      </c>
      <c r="S1163" s="9">
        <v>0</v>
      </c>
      <c r="T1163" s="9">
        <v>0</v>
      </c>
      <c r="U1163" s="9">
        <v>2.9506274366471734</v>
      </c>
      <c r="V1163" s="9">
        <v>0</v>
      </c>
      <c r="W1163" s="9">
        <v>0</v>
      </c>
      <c r="X1163" s="9">
        <v>0</v>
      </c>
      <c r="Y1163" s="9">
        <v>1.8847243022868825</v>
      </c>
      <c r="Z1163" s="9">
        <v>1.8078361978795223</v>
      </c>
      <c r="AA1163" s="9">
        <v>0</v>
      </c>
      <c r="AB1163" s="9">
        <f>_xlfn.XLOOKUP(B1163,'[2]Macro de calcul Nur Journalier-'!$B:$B,'[2]Macro de calcul Nur Journalier-'!$K:$K,"")</f>
        <v>0</v>
      </c>
      <c r="AC1163" s="9">
        <f>_xlfn.XLOOKUP(B1163,'[3]NUR MACRO SITES'!$B:$B,'[3]NUR MACRO SITES'!$K:$K,"")</f>
        <v>0</v>
      </c>
      <c r="AD1163" s="9">
        <v>0</v>
      </c>
      <c r="AE1163" s="9">
        <v>0</v>
      </c>
      <c r="AF1163" s="9">
        <v>0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0</v>
      </c>
      <c r="AN1163" s="9">
        <v>0</v>
      </c>
      <c r="AO1163" s="9">
        <v>0</v>
      </c>
      <c r="AP1163" s="9">
        <v>0</v>
      </c>
      <c r="AQ1163" s="9">
        <v>0</v>
      </c>
      <c r="AR1163" s="9">
        <v>0</v>
      </c>
      <c r="AS1163" s="9">
        <v>0</v>
      </c>
      <c r="AT1163" s="9">
        <v>0</v>
      </c>
      <c r="AU1163" s="9">
        <v>0</v>
      </c>
      <c r="AV1163" s="9">
        <v>0</v>
      </c>
      <c r="AW1163" s="9">
        <v>0</v>
      </c>
      <c r="AX1163" s="9">
        <v>0</v>
      </c>
      <c r="AY1163" s="9">
        <v>0</v>
      </c>
      <c r="AZ1163" s="9">
        <v>0</v>
      </c>
      <c r="BA1163" s="9">
        <v>0</v>
      </c>
      <c r="BB1163" s="9">
        <v>0</v>
      </c>
      <c r="BC1163" s="9">
        <v>0</v>
      </c>
      <c r="BD1163" s="9">
        <v>0</v>
      </c>
      <c r="BE1163" s="9">
        <v>0</v>
      </c>
      <c r="BF1163" s="9">
        <v>0</v>
      </c>
      <c r="BG1163" s="9">
        <v>0</v>
      </c>
      <c r="BH1163" s="9">
        <v>0</v>
      </c>
      <c r="BI1163" s="9">
        <v>0</v>
      </c>
      <c r="BJ1163" s="9">
        <v>0</v>
      </c>
      <c r="BK1163" s="9">
        <v>0</v>
      </c>
      <c r="BL1163" s="9">
        <v>0</v>
      </c>
      <c r="BM1163" s="9">
        <v>0</v>
      </c>
      <c r="BN1163" s="9">
        <v>0</v>
      </c>
      <c r="BO1163" s="9">
        <v>0</v>
      </c>
      <c r="BP1163" s="9">
        <v>0</v>
      </c>
      <c r="BQ1163" s="9">
        <v>0</v>
      </c>
      <c r="BR1163" s="9">
        <v>0</v>
      </c>
      <c r="BS1163" s="9">
        <v>0</v>
      </c>
      <c r="BT1163" s="9">
        <v>0</v>
      </c>
      <c r="BU1163" s="9">
        <v>0</v>
      </c>
      <c r="BV1163" s="9">
        <v>0</v>
      </c>
      <c r="BW1163" s="9">
        <v>0</v>
      </c>
      <c r="BX1163" s="9">
        <v>0</v>
      </c>
      <c r="BY1163" s="9">
        <v>0</v>
      </c>
      <c r="BZ1163" s="9">
        <v>0</v>
      </c>
      <c r="CA1163" s="9">
        <v>0</v>
      </c>
      <c r="CB1163" s="9">
        <v>0</v>
      </c>
      <c r="CC1163" s="9">
        <v>5.9533491423467089E-2</v>
      </c>
      <c r="CD1163" s="9">
        <v>0</v>
      </c>
      <c r="CE1163" s="9">
        <v>0.11444769756272904</v>
      </c>
      <c r="CF1163" s="9">
        <v>0</v>
      </c>
      <c r="CG1163" s="9">
        <v>0</v>
      </c>
      <c r="CH1163" s="9">
        <v>0</v>
      </c>
      <c r="CI1163" s="9">
        <v>0</v>
      </c>
      <c r="CJ1163" s="9">
        <v>0</v>
      </c>
      <c r="CK1163" s="9">
        <v>0.17007530683468816</v>
      </c>
      <c r="CL1163" s="62">
        <v>0</v>
      </c>
      <c r="CM1163" s="62">
        <v>0</v>
      </c>
      <c r="CN1163" s="62">
        <v>0</v>
      </c>
      <c r="CO1163" s="62">
        <v>0</v>
      </c>
      <c r="CP1163" s="62">
        <v>3.2038042935454141</v>
      </c>
      <c r="CQ1163" s="62">
        <v>0</v>
      </c>
      <c r="CR1163" s="62">
        <v>1.7572010912214324</v>
      </c>
      <c r="CS1163" s="62">
        <v>1.1806821846116282E-2</v>
      </c>
      <c r="CT1163" s="62">
        <v>0</v>
      </c>
      <c r="CU1163" s="62">
        <v>0</v>
      </c>
      <c r="CV1163" s="62">
        <v>0</v>
      </c>
      <c r="CW1163" s="80">
        <v>0</v>
      </c>
      <c r="CX1163" s="78">
        <v>0</v>
      </c>
      <c r="CY1163" s="78">
        <v>0</v>
      </c>
      <c r="CZ1163" s="78">
        <v>0.1426984616174844</v>
      </c>
      <c r="DA1163" s="78">
        <v>0.1221167812392091</v>
      </c>
      <c r="DB1163" s="78">
        <v>0</v>
      </c>
      <c r="DC1163" s="78">
        <v>3.4990996852465384</v>
      </c>
      <c r="DD1163" s="78">
        <v>0</v>
      </c>
      <c r="DE1163" s="78">
        <v>0</v>
      </c>
      <c r="DF1163" s="78">
        <v>0</v>
      </c>
      <c r="DG1163" s="78">
        <v>0</v>
      </c>
      <c r="DH1163" s="78">
        <v>0</v>
      </c>
      <c r="DI1163" s="10">
        <v>2019</v>
      </c>
      <c r="DJ1163" s="59" t="s">
        <v>74</v>
      </c>
      <c r="DK1163" s="42" t="s">
        <v>5440</v>
      </c>
    </row>
    <row r="1164" spans="1:115" x14ac:dyDescent="0.2">
      <c r="A1164" s="4" t="s">
        <v>4322</v>
      </c>
      <c r="B1164" s="4" t="s">
        <v>4323</v>
      </c>
      <c r="C1164" s="6" t="s">
        <v>166</v>
      </c>
      <c r="D1164" s="4" t="s">
        <v>78</v>
      </c>
      <c r="E1164" s="4" t="s">
        <v>79</v>
      </c>
      <c r="F1164" s="6" t="s">
        <v>166</v>
      </c>
      <c r="G1164" s="4" t="s">
        <v>167</v>
      </c>
      <c r="H1164" s="7">
        <f t="shared" si="59"/>
        <v>0</v>
      </c>
      <c r="I1164" s="8" t="str">
        <f t="shared" si="60"/>
        <v>No impact</v>
      </c>
      <c r="J1164" s="8" t="str">
        <f t="shared" si="58"/>
        <v>No impact</v>
      </c>
      <c r="K1164" s="9">
        <v>0</v>
      </c>
      <c r="L1164" s="9">
        <v>2.042920648504731E-3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3.6981506739409498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f>_xlfn.XLOOKUP(B1164,'[2]Macro de calcul Nur Journalier-'!$B:$B,'[2]Macro de calcul Nur Journalier-'!$K:$K,"")</f>
        <v>0</v>
      </c>
      <c r="AC1164" s="9">
        <f>_xlfn.XLOOKUP(B1164,'[3]NUR MACRO SITES'!$B:$B,'[3]NUR MACRO SITES'!$K:$K,"")</f>
        <v>0</v>
      </c>
      <c r="AD1164" s="9">
        <v>0</v>
      </c>
      <c r="AE1164" s="9">
        <v>8.3574026529738901E-3</v>
      </c>
      <c r="AF1164" s="9">
        <v>1.0864623448866066E-2</v>
      </c>
      <c r="AG1164" s="9">
        <v>0</v>
      </c>
      <c r="AH1164" s="9">
        <v>0</v>
      </c>
      <c r="AI1164" s="9">
        <v>0</v>
      </c>
      <c r="AJ1164" s="9">
        <v>0.80184635453810682</v>
      </c>
      <c r="AK1164" s="9">
        <v>0.58056090429325347</v>
      </c>
      <c r="AL1164" s="9">
        <v>0</v>
      </c>
      <c r="AM1164" s="9">
        <v>0</v>
      </c>
      <c r="AN1164" s="9">
        <v>0</v>
      </c>
      <c r="AO1164" s="9">
        <v>0</v>
      </c>
      <c r="AP1164" s="9">
        <v>2.2134707807222424E-2</v>
      </c>
      <c r="AQ1164" s="9">
        <v>8.1093520421005816E-2</v>
      </c>
      <c r="AR1164" s="9">
        <v>3.9081296208489191</v>
      </c>
      <c r="AS1164" s="9">
        <v>2.7439720422176559E-4</v>
      </c>
      <c r="AT1164" s="9">
        <v>0</v>
      </c>
      <c r="AU1164" s="9">
        <v>7.8532479848269304E-2</v>
      </c>
      <c r="AV1164" s="9">
        <v>0</v>
      </c>
      <c r="AW1164" s="9">
        <v>0</v>
      </c>
      <c r="AX1164" s="9">
        <v>0</v>
      </c>
      <c r="AY1164" s="9">
        <v>0</v>
      </c>
      <c r="AZ1164" s="9">
        <v>0</v>
      </c>
      <c r="BA1164" s="9">
        <v>0</v>
      </c>
      <c r="BB1164" s="9">
        <v>0</v>
      </c>
      <c r="BC1164" s="9">
        <v>0.13889986477705771</v>
      </c>
      <c r="BD1164" s="9">
        <v>0.13889986477705771</v>
      </c>
      <c r="BE1164" s="9">
        <v>0</v>
      </c>
      <c r="BF1164" s="9">
        <v>0</v>
      </c>
      <c r="BG1164" s="9">
        <v>0</v>
      </c>
      <c r="BH1164" s="9">
        <v>4.2988895328076619E-3</v>
      </c>
      <c r="BI1164" s="9">
        <v>0</v>
      </c>
      <c r="BJ1164" s="9">
        <v>0</v>
      </c>
      <c r="BK1164" s="9">
        <v>0</v>
      </c>
      <c r="BL1164" s="9">
        <v>0</v>
      </c>
      <c r="BM1164" s="9">
        <v>0</v>
      </c>
      <c r="BN1164" s="9">
        <v>0</v>
      </c>
      <c r="BO1164" s="9">
        <v>0</v>
      </c>
      <c r="BP1164" s="9">
        <v>0</v>
      </c>
      <c r="BQ1164" s="9">
        <v>0</v>
      </c>
      <c r="BR1164" s="9">
        <v>0</v>
      </c>
      <c r="BS1164" s="9">
        <v>5.0804469042584453</v>
      </c>
      <c r="BT1164" s="9">
        <v>1.2684307699331969</v>
      </c>
      <c r="BU1164" s="9">
        <v>0</v>
      </c>
      <c r="BV1164" s="9">
        <v>0</v>
      </c>
      <c r="BW1164" s="9">
        <v>0</v>
      </c>
      <c r="BX1164" s="9">
        <v>3.6312219454218062</v>
      </c>
      <c r="BY1164" s="9">
        <v>23.113993973170334</v>
      </c>
      <c r="BZ1164" s="9">
        <v>20.940611329412466</v>
      </c>
      <c r="CA1164" s="9">
        <v>6.4954641828823192</v>
      </c>
      <c r="CB1164" s="9">
        <v>0.70660796785690849</v>
      </c>
      <c r="CC1164" s="9">
        <v>2.9988970787568521</v>
      </c>
      <c r="CD1164" s="9">
        <v>2.2246406588420613</v>
      </c>
      <c r="CE1164" s="9">
        <v>4.3021419215656067</v>
      </c>
      <c r="CF1164" s="9">
        <v>0</v>
      </c>
      <c r="CG1164" s="9">
        <v>3.0835066902945787</v>
      </c>
      <c r="CH1164" s="9">
        <v>1.2933820444992339</v>
      </c>
      <c r="CI1164" s="9">
        <v>2.7020143650854801E-2</v>
      </c>
      <c r="CJ1164" s="9">
        <v>0</v>
      </c>
      <c r="CK1164" s="9">
        <v>0</v>
      </c>
      <c r="CL1164" s="62">
        <v>0</v>
      </c>
      <c r="CM1164" s="62">
        <v>0</v>
      </c>
      <c r="CN1164" s="62">
        <v>0</v>
      </c>
      <c r="CO1164" s="62">
        <v>0</v>
      </c>
      <c r="CP1164" s="62">
        <v>0</v>
      </c>
      <c r="CQ1164" s="62">
        <v>0</v>
      </c>
      <c r="CR1164" s="62">
        <v>0</v>
      </c>
      <c r="CS1164" s="62">
        <v>0</v>
      </c>
      <c r="CT1164" s="62">
        <v>0</v>
      </c>
      <c r="CU1164" s="62">
        <v>0</v>
      </c>
      <c r="CV1164" s="62">
        <v>0</v>
      </c>
      <c r="CW1164" s="80">
        <v>0</v>
      </c>
      <c r="CX1164" s="78">
        <v>0</v>
      </c>
      <c r="CY1164" s="78">
        <v>0</v>
      </c>
      <c r="CZ1164" s="78">
        <v>0</v>
      </c>
      <c r="DA1164" s="78">
        <v>0.12208111108257499</v>
      </c>
      <c r="DB1164" s="78">
        <v>0.40492761811815664</v>
      </c>
      <c r="DC1164" s="78">
        <v>0</v>
      </c>
      <c r="DD1164" s="78">
        <v>0</v>
      </c>
      <c r="DE1164" s="78">
        <v>0</v>
      </c>
      <c r="DF1164" s="78">
        <v>0</v>
      </c>
      <c r="DG1164" s="78">
        <v>0</v>
      </c>
      <c r="DH1164" s="78">
        <v>0</v>
      </c>
      <c r="DI1164" s="10">
        <v>2020</v>
      </c>
      <c r="DJ1164" s="60" t="s">
        <v>85</v>
      </c>
      <c r="DK1164" s="42" t="s">
        <v>5440</v>
      </c>
    </row>
    <row r="1165" spans="1:115" x14ac:dyDescent="0.2">
      <c r="A1165" s="4" t="s">
        <v>2095</v>
      </c>
      <c r="B1165" s="5" t="s">
        <v>2096</v>
      </c>
      <c r="C1165" s="6" t="s">
        <v>216</v>
      </c>
      <c r="D1165" s="5" t="s">
        <v>78</v>
      </c>
      <c r="E1165" s="5" t="s">
        <v>79</v>
      </c>
      <c r="F1165" s="6" t="s">
        <v>216</v>
      </c>
      <c r="G1165" s="5" t="s">
        <v>2095</v>
      </c>
      <c r="H1165" s="7">
        <f t="shared" si="59"/>
        <v>0</v>
      </c>
      <c r="I1165" s="8" t="str">
        <f t="shared" si="60"/>
        <v>No impact</v>
      </c>
      <c r="J1165" s="8" t="str">
        <f t="shared" si="58"/>
        <v>No impact</v>
      </c>
      <c r="K1165" s="9">
        <v>10.525178944589099</v>
      </c>
      <c r="L1165" s="9">
        <v>0.10511671862955591</v>
      </c>
      <c r="M1165" s="9">
        <v>0.69645880007909022</v>
      </c>
      <c r="N1165" s="9">
        <v>0.19259249073411785</v>
      </c>
      <c r="O1165" s="9">
        <v>0.25966590894282188</v>
      </c>
      <c r="P1165" s="9">
        <v>0.53664276819974221</v>
      </c>
      <c r="Q1165" s="9">
        <v>0.1973433104588711</v>
      </c>
      <c r="R1165" s="9">
        <v>0</v>
      </c>
      <c r="S1165" s="9">
        <v>0</v>
      </c>
      <c r="T1165" s="9">
        <v>3.4360199344132774E-3</v>
      </c>
      <c r="U1165" s="9">
        <v>0</v>
      </c>
      <c r="V1165" s="9">
        <v>0</v>
      </c>
      <c r="W1165" s="9">
        <v>0</v>
      </c>
      <c r="X1165" s="9">
        <v>6.9054159089712925</v>
      </c>
      <c r="Y1165" s="9">
        <v>0</v>
      </c>
      <c r="Z1165" s="9">
        <v>3.4548391875342645E-3</v>
      </c>
      <c r="AA1165" s="9">
        <v>0.22443758925658966</v>
      </c>
      <c r="AB1165" s="9">
        <f>_xlfn.XLOOKUP(B1165,'[2]Macro de calcul Nur Journalier-'!$B:$B,'[2]Macro de calcul Nur Journalier-'!$K:$K,"")</f>
        <v>0</v>
      </c>
      <c r="AC1165" s="9">
        <f>_xlfn.XLOOKUP(B1165,'[3]NUR MACRO SITES'!$B:$B,'[3]NUR MACRO SITES'!$K:$K,"")</f>
        <v>0</v>
      </c>
      <c r="AD1165" s="9">
        <v>0</v>
      </c>
      <c r="AE1165" s="9">
        <v>0</v>
      </c>
      <c r="AF1165" s="9">
        <v>6.6545281446393781E-2</v>
      </c>
      <c r="AG1165" s="9">
        <v>3.2218153082793376E-2</v>
      </c>
      <c r="AH1165" s="9">
        <v>4.6797223629962215</v>
      </c>
      <c r="AI1165" s="9">
        <v>0</v>
      </c>
      <c r="AJ1165" s="9">
        <v>0</v>
      </c>
      <c r="AK1165" s="9">
        <v>0</v>
      </c>
      <c r="AL1165" s="9">
        <v>0</v>
      </c>
      <c r="AM1165" s="9">
        <v>0</v>
      </c>
      <c r="AN1165" s="9">
        <v>0</v>
      </c>
      <c r="AO1165" s="9">
        <v>0</v>
      </c>
      <c r="AP1165" s="9">
        <v>0</v>
      </c>
      <c r="AQ1165" s="9">
        <v>0</v>
      </c>
      <c r="AR1165" s="9">
        <v>0</v>
      </c>
      <c r="AS1165" s="9">
        <v>0</v>
      </c>
      <c r="AT1165" s="9">
        <v>0</v>
      </c>
      <c r="AU1165" s="9">
        <v>0</v>
      </c>
      <c r="AV1165" s="9">
        <v>0</v>
      </c>
      <c r="AW1165" s="9">
        <v>0</v>
      </c>
      <c r="AX1165" s="9">
        <v>0</v>
      </c>
      <c r="AY1165" s="9">
        <v>0</v>
      </c>
      <c r="AZ1165" s="9">
        <v>0</v>
      </c>
      <c r="BA1165" s="9">
        <v>0</v>
      </c>
      <c r="BB1165" s="9">
        <v>0</v>
      </c>
      <c r="BC1165" s="9">
        <v>0</v>
      </c>
      <c r="BD1165" s="9">
        <v>0</v>
      </c>
      <c r="BE1165" s="9">
        <v>0</v>
      </c>
      <c r="BF1165" s="9">
        <v>0</v>
      </c>
      <c r="BG1165" s="9">
        <v>0</v>
      </c>
      <c r="BH1165" s="9">
        <v>0</v>
      </c>
      <c r="BI1165" s="9">
        <v>0</v>
      </c>
      <c r="BJ1165" s="9">
        <v>2.675261747609386E-4</v>
      </c>
      <c r="BK1165" s="9">
        <v>1.9618586149135497E-3</v>
      </c>
      <c r="BL1165" s="9">
        <v>0</v>
      </c>
      <c r="BM1165" s="9">
        <v>0</v>
      </c>
      <c r="BN1165" s="9">
        <v>0</v>
      </c>
      <c r="BO1165" s="9">
        <v>0</v>
      </c>
      <c r="BP1165" s="9">
        <v>0</v>
      </c>
      <c r="BQ1165" s="9">
        <v>0</v>
      </c>
      <c r="BR1165" s="9">
        <v>0</v>
      </c>
      <c r="BS1165" s="9">
        <v>0</v>
      </c>
      <c r="BT1165" s="9">
        <v>0</v>
      </c>
      <c r="BU1165" s="9">
        <v>0</v>
      </c>
      <c r="BV1165" s="9">
        <v>0</v>
      </c>
      <c r="BW1165" s="9">
        <v>3.4012386105189867</v>
      </c>
      <c r="BX1165" s="9">
        <v>3.9277122873701962</v>
      </c>
      <c r="BY1165" s="9">
        <v>0</v>
      </c>
      <c r="BZ1165" s="9">
        <v>17.016894099585375</v>
      </c>
      <c r="CA1165" s="9">
        <v>18.491409199476074</v>
      </c>
      <c r="CB1165" s="9">
        <v>18.491409199476074</v>
      </c>
      <c r="CC1165" s="9">
        <v>18.491409199476074</v>
      </c>
      <c r="CD1165" s="9">
        <v>18.491409199476074</v>
      </c>
      <c r="CE1165" s="9">
        <v>11.469292988959372</v>
      </c>
      <c r="CF1165" s="9">
        <v>2.9427879223703239E-3</v>
      </c>
      <c r="CG1165" s="9">
        <v>0.2187650706411782</v>
      </c>
      <c r="CH1165" s="9">
        <v>0</v>
      </c>
      <c r="CI1165" s="9">
        <v>0</v>
      </c>
      <c r="CJ1165" s="9">
        <v>0.15400590127071367</v>
      </c>
      <c r="CK1165" s="9">
        <v>0</v>
      </c>
      <c r="CL1165" s="62">
        <v>0</v>
      </c>
      <c r="CM1165" s="62">
        <v>4.2804187961750168E-3</v>
      </c>
      <c r="CN1165" s="62">
        <v>9.6309422913937893E-3</v>
      </c>
      <c r="CO1165" s="62">
        <v>0.21872940048454345</v>
      </c>
      <c r="CP1165" s="62">
        <v>0</v>
      </c>
      <c r="CQ1165" s="62">
        <v>0</v>
      </c>
      <c r="CR1165" s="62">
        <v>2.6961287892407384</v>
      </c>
      <c r="CS1165" s="62">
        <v>8.2594247687860445E-2</v>
      </c>
      <c r="CT1165" s="62">
        <v>0.14401825741297197</v>
      </c>
      <c r="CU1165" s="62">
        <v>0</v>
      </c>
      <c r="CV1165" s="62">
        <v>0</v>
      </c>
      <c r="CW1165" s="80">
        <v>0</v>
      </c>
      <c r="CX1165" s="78">
        <v>6.8486700738800296E-2</v>
      </c>
      <c r="CY1165" s="78">
        <v>0.72553098595166565</v>
      </c>
      <c r="CZ1165" s="78">
        <v>1.515981656978652E-3</v>
      </c>
      <c r="DA1165" s="78">
        <v>8.3254145585604095E-2</v>
      </c>
      <c r="DB1165" s="78">
        <v>0</v>
      </c>
      <c r="DC1165" s="78">
        <v>0</v>
      </c>
      <c r="DD1165" s="78">
        <v>0</v>
      </c>
      <c r="DE1165" s="78">
        <v>0</v>
      </c>
      <c r="DF1165" s="78">
        <v>0</v>
      </c>
      <c r="DG1165" s="78">
        <v>0</v>
      </c>
      <c r="DH1165" s="78">
        <v>0</v>
      </c>
      <c r="DI1165" s="10">
        <v>2012</v>
      </c>
      <c r="DJ1165" s="60" t="s">
        <v>85</v>
      </c>
      <c r="DK1165" s="42" t="s">
        <v>5440</v>
      </c>
    </row>
    <row r="1166" spans="1:115" x14ac:dyDescent="0.2">
      <c r="A1166" s="4" t="s">
        <v>2286</v>
      </c>
      <c r="B1166" s="5" t="s">
        <v>2287</v>
      </c>
      <c r="C1166" s="6" t="s">
        <v>83</v>
      </c>
      <c r="D1166" s="5" t="s">
        <v>78</v>
      </c>
      <c r="E1166" s="5" t="s">
        <v>234</v>
      </c>
      <c r="F1166" s="6" t="s">
        <v>83</v>
      </c>
      <c r="G1166" s="5" t="s">
        <v>2232</v>
      </c>
      <c r="H1166" s="7">
        <f t="shared" si="59"/>
        <v>0</v>
      </c>
      <c r="I1166" s="8" t="str">
        <f t="shared" si="60"/>
        <v>No impact</v>
      </c>
      <c r="J1166" s="8" t="str">
        <f t="shared" si="58"/>
        <v>No impact</v>
      </c>
      <c r="K1166" s="9">
        <v>2.6000808253685782E-4</v>
      </c>
      <c r="L1166" s="9">
        <v>1.4672069273700816</v>
      </c>
      <c r="M1166" s="9">
        <v>2.9715209432808095E-4</v>
      </c>
      <c r="N1166" s="9">
        <v>3.1572410022357079E-4</v>
      </c>
      <c r="O1166" s="9">
        <v>2.7858008843259112E-4</v>
      </c>
      <c r="P1166" s="9">
        <v>2.7858008843254244E-4</v>
      </c>
      <c r="Q1166" s="9">
        <v>2.6000808253710128E-4</v>
      </c>
      <c r="R1166" s="9">
        <v>2.4143607664146537E-4</v>
      </c>
      <c r="S1166" s="9">
        <v>2.6000808253695518E-4</v>
      </c>
      <c r="T1166" s="9">
        <v>2.4143607664161142E-4</v>
      </c>
      <c r="U1166" s="9">
        <v>2.6000808253710128E-4</v>
      </c>
      <c r="V1166" s="9">
        <v>2.6000808253700392E-4</v>
      </c>
      <c r="W1166" s="9">
        <v>2.2755903669276505E-4</v>
      </c>
      <c r="X1166" s="9">
        <v>2.6000808253700392E-4</v>
      </c>
      <c r="Y1166" s="9">
        <v>2.275596815464673E-4</v>
      </c>
      <c r="Z1166" s="9">
        <v>2.4143607664146537E-4</v>
      </c>
      <c r="AA1166" s="9">
        <v>4.7544335092474695E-3</v>
      </c>
      <c r="AB1166" s="9">
        <f>_xlfn.XLOOKUP(B1166,'[2]Macro de calcul Nur Journalier-'!$B:$B,'[2]Macro de calcul Nur Journalier-'!$K:$K,"")</f>
        <v>2.7858008843234701E-4</v>
      </c>
      <c r="AC1166" s="9">
        <f>_xlfn.XLOOKUP(B1166,'[3]NUR MACRO SITES'!$B:$B,'[3]NUR MACRO SITES'!$K:$K,"")</f>
        <v>2.6000808253680914E-4</v>
      </c>
      <c r="AD1166" s="9">
        <v>2.7858008843234771E-4</v>
      </c>
      <c r="AE1166" s="9">
        <v>2.7858008843239601E-4</v>
      </c>
      <c r="AF1166" s="9">
        <v>2.4143607664151406E-4</v>
      </c>
      <c r="AG1166" s="9">
        <v>2.0429206485053438E-4</v>
      </c>
      <c r="AH1166" s="9">
        <v>3.7144011790979695E-4</v>
      </c>
      <c r="AI1166" s="9">
        <v>2.4143607664141669E-4</v>
      </c>
      <c r="AJ1166" s="9">
        <v>2.7858008843239639E-4</v>
      </c>
      <c r="AK1166" s="9">
        <v>3.5286811201440442E-4</v>
      </c>
      <c r="AL1166" s="9">
        <v>2.6000808253676046E-4</v>
      </c>
      <c r="AM1166" s="9">
        <v>2.7439720422184859E-4</v>
      </c>
      <c r="AN1166" s="9">
        <v>2.7439720422161744E-4</v>
      </c>
      <c r="AO1166" s="9">
        <v>0.1038982926441849</v>
      </c>
      <c r="AP1166" s="9">
        <v>2.3781091032547112E-4</v>
      </c>
      <c r="AQ1166" s="9">
        <v>0.60241162214846433</v>
      </c>
      <c r="AR1166" s="9">
        <v>2.3781091032558672E-4</v>
      </c>
      <c r="AS1166" s="9">
        <v>2.5610405727342868E-4</v>
      </c>
      <c r="AT1166" s="9">
        <v>2.5610405727354431E-4</v>
      </c>
      <c r="AU1166" s="9">
        <v>3.4756979201414122E-4</v>
      </c>
      <c r="AV1166" s="9">
        <v>4.3903552675479592E-4</v>
      </c>
      <c r="AW1166" s="9">
        <v>2.5610405727360209E-4</v>
      </c>
      <c r="AX1166" s="9">
        <v>4.4391321936710352E-4</v>
      </c>
      <c r="AY1166" s="9">
        <v>3.4275211743865525E-4</v>
      </c>
      <c r="AZ1166" s="9">
        <v>2.5610405727371761E-4</v>
      </c>
      <c r="BA1166" s="9">
        <v>2.1951776337734017E-4</v>
      </c>
      <c r="BB1166" s="9">
        <v>1.9061459119938486E-2</v>
      </c>
      <c r="BC1166" s="9">
        <v>0</v>
      </c>
      <c r="BD1166" s="9">
        <v>0</v>
      </c>
      <c r="BE1166" s="9">
        <v>0</v>
      </c>
      <c r="BF1166" s="9">
        <v>0</v>
      </c>
      <c r="BG1166" s="9">
        <v>0</v>
      </c>
      <c r="BH1166" s="9">
        <v>0</v>
      </c>
      <c r="BI1166" s="9">
        <v>6.4117106551038291E-2</v>
      </c>
      <c r="BJ1166" s="9">
        <v>1.3376308738046931E-3</v>
      </c>
      <c r="BK1166" s="9">
        <v>1.159280090630734E-3</v>
      </c>
      <c r="BL1166" s="9">
        <v>0.1692370581537698</v>
      </c>
      <c r="BM1166" s="9">
        <v>0</v>
      </c>
      <c r="BN1166" s="9">
        <v>0</v>
      </c>
      <c r="BO1166" s="9">
        <v>0</v>
      </c>
      <c r="BP1166" s="9">
        <v>0</v>
      </c>
      <c r="BQ1166" s="9">
        <v>0</v>
      </c>
      <c r="BR1166" s="9">
        <v>0</v>
      </c>
      <c r="BS1166" s="9">
        <v>1.2484554822177136E-3</v>
      </c>
      <c r="BT1166" s="9">
        <v>3.8434593773988189E-2</v>
      </c>
      <c r="BU1166" s="9">
        <v>0</v>
      </c>
      <c r="BV1166" s="9">
        <v>0</v>
      </c>
      <c r="BW1166" s="9">
        <v>0</v>
      </c>
      <c r="BX1166" s="9">
        <v>3.8095727285957663E-2</v>
      </c>
      <c r="BY1166" s="9">
        <v>0</v>
      </c>
      <c r="BZ1166" s="9">
        <v>0</v>
      </c>
      <c r="CA1166" s="9">
        <v>0</v>
      </c>
      <c r="CB1166" s="9">
        <v>0</v>
      </c>
      <c r="CC1166" s="9">
        <v>0</v>
      </c>
      <c r="CD1166" s="9">
        <v>0</v>
      </c>
      <c r="CE1166" s="9">
        <v>0</v>
      </c>
      <c r="CF1166" s="9">
        <v>0</v>
      </c>
      <c r="CG1166" s="9">
        <v>6.260112489405964E-2</v>
      </c>
      <c r="CH1166" s="9">
        <v>0</v>
      </c>
      <c r="CI1166" s="9">
        <v>0.35634486478157024</v>
      </c>
      <c r="CJ1166" s="9">
        <v>0</v>
      </c>
      <c r="CK1166" s="9">
        <v>0</v>
      </c>
      <c r="CL1166" s="62">
        <v>0</v>
      </c>
      <c r="CM1166" s="62">
        <v>0</v>
      </c>
      <c r="CN1166" s="62">
        <v>0</v>
      </c>
      <c r="CO1166" s="62">
        <v>2.471941854791072E-2</v>
      </c>
      <c r="CP1166" s="62">
        <v>0</v>
      </c>
      <c r="CQ1166" s="62">
        <v>1.2484554822177136E-3</v>
      </c>
      <c r="CR1166" s="62">
        <v>0</v>
      </c>
      <c r="CS1166" s="62">
        <v>0</v>
      </c>
      <c r="CT1166" s="62">
        <v>0</v>
      </c>
      <c r="CU1166" s="62">
        <v>0</v>
      </c>
      <c r="CV1166" s="62">
        <v>0</v>
      </c>
      <c r="CW1166" s="80">
        <v>0</v>
      </c>
      <c r="CX1166" s="78">
        <v>0</v>
      </c>
      <c r="CY1166" s="78">
        <v>0</v>
      </c>
      <c r="CZ1166" s="78">
        <v>6.49196850753211E-3</v>
      </c>
      <c r="DA1166" s="78">
        <v>7.5620732065758658E-2</v>
      </c>
      <c r="DB1166" s="78">
        <v>0</v>
      </c>
      <c r="DC1166" s="78">
        <v>0</v>
      </c>
      <c r="DD1166" s="78">
        <v>0</v>
      </c>
      <c r="DE1166" s="78">
        <v>0</v>
      </c>
      <c r="DF1166" s="78">
        <v>0</v>
      </c>
      <c r="DG1166" s="78">
        <v>0</v>
      </c>
      <c r="DH1166" s="78">
        <v>0</v>
      </c>
      <c r="DI1166" s="10">
        <v>2015</v>
      </c>
      <c r="DJ1166" s="60" t="s">
        <v>85</v>
      </c>
      <c r="DK1166" s="42" t="s">
        <v>190</v>
      </c>
    </row>
    <row r="1167" spans="1:115" x14ac:dyDescent="0.2">
      <c r="A1167" s="4" t="s">
        <v>1401</v>
      </c>
      <c r="B1167" s="5" t="s">
        <v>1402</v>
      </c>
      <c r="C1167" s="6" t="s">
        <v>173</v>
      </c>
      <c r="D1167" s="5" t="s">
        <v>78</v>
      </c>
      <c r="E1167" s="5" t="s">
        <v>474</v>
      </c>
      <c r="F1167" s="6" t="s">
        <v>173</v>
      </c>
      <c r="G1167" s="5" t="s">
        <v>1401</v>
      </c>
      <c r="H1167" s="7">
        <f t="shared" si="59"/>
        <v>0</v>
      </c>
      <c r="I1167" s="8" t="str">
        <f t="shared" si="60"/>
        <v>No impact</v>
      </c>
      <c r="J1167" s="8" t="str">
        <f t="shared" si="58"/>
        <v>No impact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0.14070151666428946</v>
      </c>
      <c r="Q1167" s="9">
        <v>0</v>
      </c>
      <c r="R1167" s="9">
        <v>0.13037548138639282</v>
      </c>
      <c r="S1167" s="9">
        <v>0.41021846621974989</v>
      </c>
      <c r="T1167" s="9">
        <v>0.46051145818475731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f>_xlfn.XLOOKUP(B1167,'[2]Macro de calcul Nur Journalier-'!$B:$B,'[2]Macro de calcul Nur Journalier-'!$K:$K,"")</f>
        <v>0.14744315480435499</v>
      </c>
      <c r="AC1167" s="9">
        <f>_xlfn.XLOOKUP(B1167,'[3]NUR MACRO SITES'!$B:$B,'[3]NUR MACRO SITES'!$K:$K,"")</f>
        <v>0</v>
      </c>
      <c r="AD1167" s="9">
        <v>0.14744315480435505</v>
      </c>
      <c r="AE1167" s="9">
        <v>6.3274824085960094E-2</v>
      </c>
      <c r="AF1167" s="9">
        <v>0.1055261374982171</v>
      </c>
      <c r="AG1167" s="9">
        <v>7.1873662815575529E-2</v>
      </c>
      <c r="AH1167" s="9">
        <v>0</v>
      </c>
      <c r="AI1167" s="9">
        <v>0.10576757357485855</v>
      </c>
      <c r="AJ1167" s="9">
        <v>0.1464216944801027</v>
      </c>
      <c r="AK1167" s="9">
        <v>7.2040810868634994E-2</v>
      </c>
      <c r="AL1167" s="9">
        <v>0</v>
      </c>
      <c r="AM1167" s="9">
        <v>0</v>
      </c>
      <c r="AN1167" s="9">
        <v>0</v>
      </c>
      <c r="AO1167" s="9">
        <v>0</v>
      </c>
      <c r="AP1167" s="9">
        <v>0</v>
      </c>
      <c r="AQ1167" s="9">
        <v>0</v>
      </c>
      <c r="AR1167" s="9">
        <v>0</v>
      </c>
      <c r="AS1167" s="9">
        <v>0</v>
      </c>
      <c r="AT1167" s="9">
        <v>0</v>
      </c>
      <c r="AU1167" s="9">
        <v>0</v>
      </c>
      <c r="AV1167" s="9">
        <v>0</v>
      </c>
      <c r="AW1167" s="9">
        <v>0</v>
      </c>
      <c r="AX1167" s="9">
        <v>0</v>
      </c>
      <c r="AY1167" s="9">
        <v>0</v>
      </c>
      <c r="AZ1167" s="9">
        <v>0</v>
      </c>
      <c r="BA1167" s="9">
        <v>0</v>
      </c>
      <c r="BB1167" s="9">
        <v>0</v>
      </c>
      <c r="BC1167" s="9">
        <v>0</v>
      </c>
      <c r="BD1167" s="9">
        <v>0</v>
      </c>
      <c r="BE1167" s="9">
        <v>0</v>
      </c>
      <c r="BF1167" s="9">
        <v>0.15682714878621312</v>
      </c>
      <c r="BG1167" s="9">
        <v>0</v>
      </c>
      <c r="BH1167" s="9">
        <v>0</v>
      </c>
      <c r="BI1167" s="9">
        <v>0</v>
      </c>
      <c r="BJ1167" s="9">
        <v>0</v>
      </c>
      <c r="BK1167" s="9">
        <v>0</v>
      </c>
      <c r="BL1167" s="9">
        <v>0</v>
      </c>
      <c r="BM1167" s="9">
        <v>0</v>
      </c>
      <c r="BN1167" s="9">
        <v>0</v>
      </c>
      <c r="BO1167" s="9">
        <v>0.24145129026090581</v>
      </c>
      <c r="BP1167" s="9">
        <v>0</v>
      </c>
      <c r="BQ1167" s="9">
        <v>0</v>
      </c>
      <c r="BR1167" s="9">
        <v>0.11890646714207852</v>
      </c>
      <c r="BS1167" s="9">
        <v>0</v>
      </c>
      <c r="BT1167" s="9">
        <v>0</v>
      </c>
      <c r="BU1167" s="9">
        <v>5.9783182519911091E-2</v>
      </c>
      <c r="BV1167" s="9">
        <v>0.67798266715748801</v>
      </c>
      <c r="BW1167" s="9">
        <v>6.4152776707673081E-2</v>
      </c>
      <c r="BX1167" s="9">
        <v>6.4152776707673081E-2</v>
      </c>
      <c r="BY1167" s="9">
        <v>0</v>
      </c>
      <c r="BZ1167" s="9">
        <v>0</v>
      </c>
      <c r="CA1167" s="9">
        <v>0</v>
      </c>
      <c r="CB1167" s="9">
        <v>0</v>
      </c>
      <c r="CC1167" s="9">
        <v>0</v>
      </c>
      <c r="CD1167" s="9">
        <v>0</v>
      </c>
      <c r="CE1167" s="9">
        <v>0.45006820133948572</v>
      </c>
      <c r="CF1167" s="9">
        <v>6.4259787177577452E-2</v>
      </c>
      <c r="CG1167" s="9">
        <v>0</v>
      </c>
      <c r="CH1167" s="9">
        <v>0.31170366375312825</v>
      </c>
      <c r="CI1167" s="9">
        <v>0.19261884582787581</v>
      </c>
      <c r="CJ1167" s="9">
        <v>5.8035344844806269E-2</v>
      </c>
      <c r="CK1167" s="9">
        <v>0</v>
      </c>
      <c r="CL1167" s="62">
        <v>0.13251463189825161</v>
      </c>
      <c r="CM1167" s="62">
        <v>0</v>
      </c>
      <c r="CN1167" s="62">
        <v>0</v>
      </c>
      <c r="CO1167" s="62">
        <v>0</v>
      </c>
      <c r="CP1167" s="62">
        <v>0</v>
      </c>
      <c r="CQ1167" s="62">
        <v>0</v>
      </c>
      <c r="CR1167" s="62">
        <v>0</v>
      </c>
      <c r="CS1167" s="62">
        <v>0</v>
      </c>
      <c r="CT1167" s="62">
        <v>0</v>
      </c>
      <c r="CU1167" s="62">
        <v>0.43307137170300747</v>
      </c>
      <c r="CV1167" s="62">
        <v>1.0679466545673495</v>
      </c>
      <c r="CW1167" s="80">
        <v>0</v>
      </c>
      <c r="CX1167" s="78">
        <v>0</v>
      </c>
      <c r="CY1167" s="78">
        <v>0</v>
      </c>
      <c r="CZ1167" s="78">
        <v>0.1513484746014217</v>
      </c>
      <c r="DA1167" s="78">
        <v>5.500338153084898E-2</v>
      </c>
      <c r="DB1167" s="78">
        <v>0</v>
      </c>
      <c r="DC1167" s="78">
        <v>0</v>
      </c>
      <c r="DD1167" s="78">
        <v>0</v>
      </c>
      <c r="DE1167" s="78">
        <v>0</v>
      </c>
      <c r="DF1167" s="78">
        <v>0</v>
      </c>
      <c r="DG1167" s="78">
        <v>0</v>
      </c>
      <c r="DH1167" s="78">
        <v>0.39679482240542407</v>
      </c>
      <c r="DI1167" s="10">
        <v>2009</v>
      </c>
      <c r="DJ1167" s="61" t="s">
        <v>80</v>
      </c>
      <c r="DK1167" s="42" t="s">
        <v>190</v>
      </c>
    </row>
    <row r="1168" spans="1:115" x14ac:dyDescent="0.2">
      <c r="A1168" s="4" t="s">
        <v>1208</v>
      </c>
      <c r="B1168" s="5" t="s">
        <v>1209</v>
      </c>
      <c r="C1168" s="6" t="s">
        <v>108</v>
      </c>
      <c r="D1168" s="5" t="s">
        <v>70</v>
      </c>
      <c r="E1168" s="5" t="s">
        <v>640</v>
      </c>
      <c r="F1168" s="6" t="s">
        <v>108</v>
      </c>
      <c r="G1168" s="5" t="s">
        <v>1038</v>
      </c>
      <c r="H1168" s="7">
        <f t="shared" si="59"/>
        <v>0</v>
      </c>
      <c r="I1168" s="8" t="str">
        <f t="shared" si="60"/>
        <v>No impact</v>
      </c>
      <c r="J1168" s="8" t="str">
        <f t="shared" si="58"/>
        <v>No impact</v>
      </c>
      <c r="K1168" s="9">
        <v>0</v>
      </c>
      <c r="L1168" s="9">
        <v>9.9027252102842203E-2</v>
      </c>
      <c r="M1168" s="9">
        <v>0</v>
      </c>
      <c r="N1168" s="9">
        <v>0</v>
      </c>
      <c r="O1168" s="9">
        <v>0.8521393465031144</v>
      </c>
      <c r="P1168" s="9">
        <v>0</v>
      </c>
      <c r="Q1168" s="9">
        <v>0</v>
      </c>
      <c r="R1168" s="9">
        <v>0</v>
      </c>
      <c r="S1168" s="9">
        <v>0</v>
      </c>
      <c r="T1168" s="9">
        <v>0.66421863436666484</v>
      </c>
      <c r="U1168" s="9">
        <v>4.5651054635468959E-2</v>
      </c>
      <c r="V1168" s="9">
        <v>0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f>_xlfn.XLOOKUP(B1168,'[2]Macro de calcul Nur Journalier-'!$B:$B,'[2]Macro de calcul Nur Journalier-'!$K:$K,"")</f>
        <v>3.0643809727568601E-3</v>
      </c>
      <c r="AC1168" s="9">
        <f>_xlfn.XLOOKUP(B1168,'[3]NUR MACRO SITES'!$B:$B,'[3]NUR MACRO SITES'!$K:$K,"")</f>
        <v>0</v>
      </c>
      <c r="AD1168" s="9">
        <v>3.0643809727568627E-3</v>
      </c>
      <c r="AE1168" s="9">
        <v>0</v>
      </c>
      <c r="AF1168" s="9">
        <v>0.1843689883104998</v>
      </c>
      <c r="AG1168" s="9">
        <v>0</v>
      </c>
      <c r="AH1168" s="9">
        <v>0</v>
      </c>
      <c r="AI1168" s="9">
        <v>0</v>
      </c>
      <c r="AJ1168" s="9">
        <v>0</v>
      </c>
      <c r="AK1168" s="9">
        <v>0</v>
      </c>
      <c r="AL1168" s="9">
        <v>0</v>
      </c>
      <c r="AM1168" s="9">
        <v>1.5000380497456522E-3</v>
      </c>
      <c r="AN1168" s="9">
        <v>5.4878170516367734E-5</v>
      </c>
      <c r="AO1168" s="9">
        <v>0</v>
      </c>
      <c r="AP1168" s="9">
        <v>0</v>
      </c>
      <c r="AQ1168" s="9">
        <v>0</v>
      </c>
      <c r="AR1168" s="9">
        <v>0</v>
      </c>
      <c r="AS1168" s="9">
        <v>0</v>
      </c>
      <c r="AT1168" s="9">
        <v>0</v>
      </c>
      <c r="AU1168" s="9">
        <v>0</v>
      </c>
      <c r="AV1168" s="9">
        <v>0</v>
      </c>
      <c r="AW1168" s="9">
        <v>0</v>
      </c>
      <c r="AX1168" s="9">
        <v>0</v>
      </c>
      <c r="AY1168" s="9">
        <v>0</v>
      </c>
      <c r="AZ1168" s="9">
        <v>0</v>
      </c>
      <c r="BA1168" s="9">
        <v>0</v>
      </c>
      <c r="BB1168" s="9">
        <v>0</v>
      </c>
      <c r="BC1168" s="9">
        <v>0</v>
      </c>
      <c r="BD1168" s="9">
        <v>0</v>
      </c>
      <c r="BE1168" s="9">
        <v>0</v>
      </c>
      <c r="BF1168" s="9">
        <v>0</v>
      </c>
      <c r="BG1168" s="9">
        <v>0</v>
      </c>
      <c r="BH1168" s="9">
        <v>0</v>
      </c>
      <c r="BI1168" s="9">
        <v>0</v>
      </c>
      <c r="BJ1168" s="9">
        <v>1.3376308738046929E-3</v>
      </c>
      <c r="BK1168" s="9">
        <v>0</v>
      </c>
      <c r="BL1168" s="9">
        <v>0</v>
      </c>
      <c r="BM1168" s="9">
        <v>6.9164433714861334E-2</v>
      </c>
      <c r="BN1168" s="9">
        <v>0.10246252493343946</v>
      </c>
      <c r="BO1168" s="9">
        <v>0</v>
      </c>
      <c r="BP1168" s="9">
        <v>0</v>
      </c>
      <c r="BQ1168" s="9">
        <v>0</v>
      </c>
      <c r="BR1168" s="9">
        <v>0</v>
      </c>
      <c r="BS1168" s="9">
        <v>3.8951811045192665E-2</v>
      </c>
      <c r="BT1168" s="9">
        <v>0</v>
      </c>
      <c r="BU1168" s="9">
        <v>0</v>
      </c>
      <c r="BV1168" s="9">
        <v>4.0144977784626441</v>
      </c>
      <c r="BW1168" s="9">
        <v>11.849911395330917</v>
      </c>
      <c r="BX1168" s="9">
        <v>18.491409199476074</v>
      </c>
      <c r="BY1168" s="9">
        <v>18.491409199476074</v>
      </c>
      <c r="BZ1168" s="9">
        <v>7.0156064069308535</v>
      </c>
      <c r="CA1168" s="9">
        <v>0</v>
      </c>
      <c r="CB1168" s="9">
        <v>0</v>
      </c>
      <c r="CC1168" s="9">
        <v>9.4704265865372273E-3</v>
      </c>
      <c r="CD1168" s="9">
        <v>1.0041149092693897E-2</v>
      </c>
      <c r="CE1168" s="9">
        <v>0</v>
      </c>
      <c r="CF1168" s="9">
        <v>0</v>
      </c>
      <c r="CG1168" s="9">
        <v>0.13331721042253439</v>
      </c>
      <c r="CH1168" s="9">
        <v>0.73708811670133811</v>
      </c>
      <c r="CI1168" s="9">
        <v>0</v>
      </c>
      <c r="CJ1168" s="9">
        <v>0</v>
      </c>
      <c r="CK1168" s="9">
        <v>0</v>
      </c>
      <c r="CL1168" s="62">
        <v>0.10305108251791353</v>
      </c>
      <c r="CM1168" s="62">
        <v>0</v>
      </c>
      <c r="CN1168" s="62">
        <v>0</v>
      </c>
      <c r="CO1168" s="62">
        <v>0</v>
      </c>
      <c r="CP1168" s="62">
        <v>0</v>
      </c>
      <c r="CQ1168" s="62">
        <v>0</v>
      </c>
      <c r="CR1168" s="62">
        <v>0</v>
      </c>
      <c r="CS1168" s="62">
        <v>0</v>
      </c>
      <c r="CT1168" s="62">
        <v>0.64648591884896667</v>
      </c>
      <c r="CU1168" s="62">
        <v>0</v>
      </c>
      <c r="CV1168" s="62">
        <v>0</v>
      </c>
      <c r="CW1168" s="80">
        <v>0</v>
      </c>
      <c r="CX1168" s="78">
        <v>0</v>
      </c>
      <c r="CY1168" s="78">
        <v>0</v>
      </c>
      <c r="CZ1168" s="78">
        <v>0</v>
      </c>
      <c r="DA1168" s="78">
        <v>3.9415523081444956E-2</v>
      </c>
      <c r="DB1168" s="78">
        <v>0</v>
      </c>
      <c r="DC1168" s="78">
        <v>0</v>
      </c>
      <c r="DD1168" s="78">
        <v>0</v>
      </c>
      <c r="DE1168" s="78">
        <v>0</v>
      </c>
      <c r="DF1168" s="78">
        <v>0</v>
      </c>
      <c r="DG1168" s="78">
        <v>0</v>
      </c>
      <c r="DH1168" s="78">
        <v>0</v>
      </c>
      <c r="DI1168" s="10">
        <v>2017</v>
      </c>
      <c r="DJ1168" s="60" t="s">
        <v>85</v>
      </c>
      <c r="DK1168" s="42" t="s">
        <v>5441</v>
      </c>
    </row>
    <row r="1169" spans="1:115" x14ac:dyDescent="0.2">
      <c r="A1169" s="4" t="s">
        <v>1718</v>
      </c>
      <c r="B1169" s="5" t="s">
        <v>1719</v>
      </c>
      <c r="C1169" s="6" t="s">
        <v>147</v>
      </c>
      <c r="D1169" s="5" t="s">
        <v>78</v>
      </c>
      <c r="E1169" s="5" t="s">
        <v>79</v>
      </c>
      <c r="F1169" s="6" t="s">
        <v>147</v>
      </c>
      <c r="G1169" s="5" t="s">
        <v>1720</v>
      </c>
      <c r="H1169" s="7">
        <f t="shared" si="59"/>
        <v>0</v>
      </c>
      <c r="I1169" s="8" t="str">
        <f t="shared" si="60"/>
        <v>No impact</v>
      </c>
      <c r="J1169" s="8" t="str">
        <f t="shared" si="58"/>
        <v>No impact</v>
      </c>
      <c r="K1169" s="9">
        <v>3.8211902129986215</v>
      </c>
      <c r="L1169" s="9">
        <v>0</v>
      </c>
      <c r="M1169" s="9">
        <v>0</v>
      </c>
      <c r="N1169" s="9">
        <v>1.07717634193886E-2</v>
      </c>
      <c r="O1169" s="9">
        <v>3.0643809727572188E-3</v>
      </c>
      <c r="P1169" s="9">
        <v>8.0788225645414512E-3</v>
      </c>
      <c r="Q1169" s="9">
        <v>3.3429610611899036E-3</v>
      </c>
      <c r="R1169" s="9">
        <v>0</v>
      </c>
      <c r="S1169" s="9">
        <v>0</v>
      </c>
      <c r="T1169" s="9">
        <v>0.12545389982408603</v>
      </c>
      <c r="U1169" s="9">
        <v>3.7014007749726817E-2</v>
      </c>
      <c r="V1169" s="9">
        <v>0</v>
      </c>
      <c r="W1169" s="9">
        <v>3.1572410022347804E-3</v>
      </c>
      <c r="X1169" s="9">
        <v>3.6401131555175305E-2</v>
      </c>
      <c r="Y1169" s="9">
        <v>4.1787013264868904E-3</v>
      </c>
      <c r="Z1169" s="9">
        <v>1.0864623448866163E-2</v>
      </c>
      <c r="AA1169" s="9">
        <v>0</v>
      </c>
      <c r="AB1169" s="9">
        <f>_xlfn.XLOOKUP(B1169,'[2]Macro de calcul Nur Journalier-'!$B:$B,'[2]Macro de calcul Nur Journalier-'!$K:$K,"")</f>
        <v>1.8359542148053001</v>
      </c>
      <c r="AC1169" s="9">
        <f>_xlfn.XLOOKUP(B1169,'[3]NUR MACRO SITES'!$B:$B,'[3]NUR MACRO SITES'!$K:$K,"")</f>
        <v>2.6855863405125282</v>
      </c>
      <c r="AD1169" s="9">
        <v>1.8359542148053059</v>
      </c>
      <c r="AE1169" s="9">
        <v>2.2226048055436598</v>
      </c>
      <c r="AF1169" s="9">
        <v>0</v>
      </c>
      <c r="AG1169" s="9">
        <v>0.26613684448247993</v>
      </c>
      <c r="AH1169" s="9">
        <v>0</v>
      </c>
      <c r="AI1169" s="9">
        <v>3.900121238054739E-3</v>
      </c>
      <c r="AJ1169" s="9">
        <v>0</v>
      </c>
      <c r="AK1169" s="9">
        <v>7.3359423287216704E-3</v>
      </c>
      <c r="AL1169" s="9">
        <v>3.250101031712342E-3</v>
      </c>
      <c r="AM1169" s="9">
        <v>0</v>
      </c>
      <c r="AN1169" s="9">
        <v>1.2073476985757647E-2</v>
      </c>
      <c r="AO1169" s="9">
        <v>0.37583270404907826</v>
      </c>
      <c r="AP1169" s="9">
        <v>9.0551077393182782E-3</v>
      </c>
      <c r="AQ1169" s="9">
        <v>1.8567544152339337E-2</v>
      </c>
      <c r="AR1169" s="9">
        <v>7.3172587792471157E-3</v>
      </c>
      <c r="AS1169" s="9">
        <v>3.4939910670904732E-2</v>
      </c>
      <c r="AT1169" s="9">
        <v>3.1555678485503065E-2</v>
      </c>
      <c r="AU1169" s="9">
        <v>4.2006771158417291E-2</v>
      </c>
      <c r="AV1169" s="9">
        <v>0.2878609603755804</v>
      </c>
      <c r="AW1169" s="9">
        <v>1.9848064438707718E-2</v>
      </c>
      <c r="AX1169" s="9">
        <v>3.3202061710833571E-2</v>
      </c>
      <c r="AY1169" s="9">
        <v>3.8324142856306746E-2</v>
      </c>
      <c r="AZ1169" s="9">
        <v>1.9024872826042465E-2</v>
      </c>
      <c r="BA1169" s="9">
        <v>7.1599377154932656E-2</v>
      </c>
      <c r="BB1169" s="9">
        <v>0.15999186320823747</v>
      </c>
      <c r="BC1169" s="9">
        <v>0.26973245174999566</v>
      </c>
      <c r="BD1169" s="9">
        <v>0.26973245174999566</v>
      </c>
      <c r="BE1169" s="9">
        <v>1.0514900865778063</v>
      </c>
      <c r="BF1169" s="9">
        <v>5.6610338408584022</v>
      </c>
      <c r="BG1169" s="9">
        <v>2.79233912274848</v>
      </c>
      <c r="BH1169" s="9">
        <v>3.7224541793255237</v>
      </c>
      <c r="BI1169" s="9">
        <v>4.7750211880730413</v>
      </c>
      <c r="BJ1169" s="9">
        <v>4.7727026278917783</v>
      </c>
      <c r="BK1169" s="9">
        <v>5.5509362702713503</v>
      </c>
      <c r="BL1169" s="9">
        <v>5.7346197418622094</v>
      </c>
      <c r="BM1169" s="9">
        <v>0.4805126800272807</v>
      </c>
      <c r="BN1169" s="9">
        <v>6.242277411088403E-3</v>
      </c>
      <c r="BO1169" s="9">
        <v>2.9503678306552183</v>
      </c>
      <c r="BP1169" s="9">
        <v>3.1617848490296292</v>
      </c>
      <c r="BQ1169" s="9">
        <v>0.22365188210014456</v>
      </c>
      <c r="BR1169" s="9">
        <v>0.11389481013489026</v>
      </c>
      <c r="BS1169" s="9">
        <v>0</v>
      </c>
      <c r="BT1169" s="9">
        <v>0.93330964834932795</v>
      </c>
      <c r="BU1169" s="9">
        <v>2.8247197039091634</v>
      </c>
      <c r="BV1169" s="9">
        <v>4.4372961450548321</v>
      </c>
      <c r="BW1169" s="9">
        <v>11.035115842400687</v>
      </c>
      <c r="BX1169" s="9">
        <v>11.035115842400687</v>
      </c>
      <c r="BY1169" s="9">
        <v>0.77957127325337527</v>
      </c>
      <c r="BZ1169" s="9">
        <v>4.5479449709361526E-3</v>
      </c>
      <c r="CA1169" s="9">
        <v>9.9876438577417848E-3</v>
      </c>
      <c r="CB1169" s="9">
        <v>3.3084070278769563E-2</v>
      </c>
      <c r="CC1169" s="9">
        <v>1.4178887262329567E-2</v>
      </c>
      <c r="CD1169" s="9">
        <v>3.1211387055445432E-3</v>
      </c>
      <c r="CE1169" s="9">
        <v>6.4206281942623322E-3</v>
      </c>
      <c r="CF1169" s="9">
        <v>0.39825729882745053</v>
      </c>
      <c r="CG1169" s="9">
        <v>2.8536125307835631E-3</v>
      </c>
      <c r="CH1169" s="9">
        <v>0</v>
      </c>
      <c r="CI1169" s="9">
        <v>0</v>
      </c>
      <c r="CJ1169" s="9">
        <v>0</v>
      </c>
      <c r="CK1169" s="9">
        <v>4.1020680130009011E-3</v>
      </c>
      <c r="CL1169" s="62">
        <v>3.745366446653384E-3</v>
      </c>
      <c r="CM1169" s="62">
        <v>1.3019607171698939E-2</v>
      </c>
      <c r="CN1169" s="62">
        <v>5.3505234952189234E-3</v>
      </c>
      <c r="CO1169" s="62">
        <v>7.0448559353711729E-3</v>
      </c>
      <c r="CP1169" s="62">
        <v>3.5670156634794539E-3</v>
      </c>
      <c r="CQ1169" s="62">
        <v>0</v>
      </c>
      <c r="CR1169" s="62">
        <v>0</v>
      </c>
      <c r="CS1169" s="62">
        <v>0</v>
      </c>
      <c r="CT1169" s="62">
        <v>1.0611871598850455E-2</v>
      </c>
      <c r="CU1169" s="62">
        <v>3.4778402718925743E-3</v>
      </c>
      <c r="CV1169" s="62">
        <v>0</v>
      </c>
      <c r="CW1169" s="80">
        <v>1.0344345424089817E-2</v>
      </c>
      <c r="CX1169" s="78">
        <v>5.7072250615666136E-3</v>
      </c>
      <c r="CY1169" s="78">
        <v>2.9427879223704423E-3</v>
      </c>
      <c r="CZ1169" s="78">
        <v>2.9713240476781373E-2</v>
      </c>
      <c r="DA1169" s="78">
        <v>3.1122211663855995E-2</v>
      </c>
      <c r="DB1169" s="78">
        <v>0</v>
      </c>
      <c r="DC1169" s="78">
        <v>0</v>
      </c>
      <c r="DD1169" s="78">
        <v>0</v>
      </c>
      <c r="DE1169" s="78">
        <v>0</v>
      </c>
      <c r="DF1169" s="78">
        <v>0</v>
      </c>
      <c r="DG1169" s="78">
        <v>0</v>
      </c>
      <c r="DH1169" s="78">
        <v>0.13074895914482917</v>
      </c>
      <c r="DI1169" s="10">
        <v>2014</v>
      </c>
      <c r="DJ1169" s="61" t="s">
        <v>80</v>
      </c>
      <c r="DK1169" s="42" t="s">
        <v>5440</v>
      </c>
    </row>
    <row r="1170" spans="1:115" x14ac:dyDescent="0.2">
      <c r="A1170" s="4" t="s">
        <v>4947</v>
      </c>
      <c r="B1170" s="5" t="s">
        <v>4948</v>
      </c>
      <c r="C1170" s="6" t="s">
        <v>159</v>
      </c>
      <c r="D1170" s="5" t="s">
        <v>78</v>
      </c>
      <c r="E1170" s="5" t="s">
        <v>440</v>
      </c>
      <c r="F1170" s="6" t="s">
        <v>131</v>
      </c>
      <c r="G1170" s="5" t="s">
        <v>159</v>
      </c>
      <c r="H1170" s="7">
        <f t="shared" si="59"/>
        <v>1</v>
      </c>
      <c r="I1170" s="8" t="str">
        <f t="shared" si="60"/>
        <v>No impact</v>
      </c>
      <c r="J1170" s="8" t="str">
        <f t="shared" si="58"/>
        <v>No impact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f>_xlfn.XLOOKUP(B1170,'[2]Macro de calcul Nur Journalier-'!$B:$B,'[2]Macro de calcul Nur Journalier-'!$K:$K,"")</f>
        <v>0</v>
      </c>
      <c r="AC1170" s="9">
        <f>_xlfn.XLOOKUP(B1170,'[3]NUR MACRO SITES'!$B:$B,'[3]NUR MACRO SITES'!$K:$K,"")</f>
        <v>0</v>
      </c>
      <c r="AD1170" s="9">
        <v>0</v>
      </c>
      <c r="AE1170" s="9">
        <v>1.07884782246945</v>
      </c>
      <c r="AF1170" s="9">
        <v>0</v>
      </c>
      <c r="AG1170" s="9">
        <v>0</v>
      </c>
      <c r="AH1170" s="9">
        <v>0</v>
      </c>
      <c r="AI1170" s="9">
        <v>0</v>
      </c>
      <c r="AJ1170" s="9">
        <v>0</v>
      </c>
      <c r="AK1170" s="9">
        <v>0.16943240978462429</v>
      </c>
      <c r="AL1170" s="9">
        <v>0</v>
      </c>
      <c r="AM1170" s="9">
        <v>0</v>
      </c>
      <c r="AN1170" s="9">
        <v>0</v>
      </c>
      <c r="AO1170" s="9">
        <v>0</v>
      </c>
      <c r="AP1170" s="9">
        <v>0</v>
      </c>
      <c r="AQ1170" s="9">
        <v>0</v>
      </c>
      <c r="AR1170" s="9">
        <v>0.60199087976865751</v>
      </c>
      <c r="AS1170" s="9">
        <v>0</v>
      </c>
      <c r="AT1170" s="9">
        <v>0</v>
      </c>
      <c r="AU1170" s="9">
        <v>0</v>
      </c>
      <c r="AV1170" s="9">
        <v>0</v>
      </c>
      <c r="AW1170" s="9">
        <v>0</v>
      </c>
      <c r="AX1170" s="9">
        <v>0</v>
      </c>
      <c r="AY1170" s="9">
        <v>0</v>
      </c>
      <c r="AZ1170" s="9">
        <v>0</v>
      </c>
      <c r="BA1170" s="9">
        <v>0</v>
      </c>
      <c r="BB1170" s="9">
        <v>0</v>
      </c>
      <c r="BC1170" s="9">
        <v>0</v>
      </c>
      <c r="BD1170" s="9">
        <v>0</v>
      </c>
      <c r="BE1170" s="9">
        <v>0</v>
      </c>
      <c r="BF1170" s="9">
        <v>0</v>
      </c>
      <c r="BG1170" s="9">
        <v>0</v>
      </c>
      <c r="BH1170" s="9">
        <v>0</v>
      </c>
      <c r="BI1170" s="9">
        <v>0</v>
      </c>
      <c r="BJ1170" s="9">
        <v>0</v>
      </c>
      <c r="BK1170" s="9">
        <v>1.5923692974120571</v>
      </c>
      <c r="BL1170" s="9">
        <v>0</v>
      </c>
      <c r="BM1170" s="9">
        <v>0</v>
      </c>
      <c r="BN1170" s="9">
        <v>0</v>
      </c>
      <c r="BO1170" s="9">
        <v>0</v>
      </c>
      <c r="BP1170" s="9">
        <v>0</v>
      </c>
      <c r="BQ1170" s="9">
        <v>0</v>
      </c>
      <c r="BR1170" s="9">
        <v>0</v>
      </c>
      <c r="BS1170" s="9">
        <v>0</v>
      </c>
      <c r="BT1170" s="9">
        <v>3.9255007376588769E-2</v>
      </c>
      <c r="BU1170" s="9">
        <v>2.2400858366649231E-2</v>
      </c>
      <c r="BV1170" s="9">
        <v>3.5919847731235265E-2</v>
      </c>
      <c r="BW1170" s="9">
        <v>12.134594915433194</v>
      </c>
      <c r="BX1170" s="9">
        <v>0</v>
      </c>
      <c r="BY1170" s="9">
        <v>0</v>
      </c>
      <c r="BZ1170" s="9">
        <v>4.0200266527410093E-2</v>
      </c>
      <c r="CA1170" s="9">
        <v>1.997528771548375E-2</v>
      </c>
      <c r="CB1170" s="9">
        <v>0</v>
      </c>
      <c r="CC1170" s="9">
        <v>0</v>
      </c>
      <c r="CD1170" s="9">
        <v>0</v>
      </c>
      <c r="CE1170" s="9">
        <v>4.6829030085636907</v>
      </c>
      <c r="CF1170" s="9">
        <v>0</v>
      </c>
      <c r="CG1170" s="9">
        <v>0</v>
      </c>
      <c r="CH1170" s="9">
        <v>0</v>
      </c>
      <c r="CI1170" s="9">
        <v>0</v>
      </c>
      <c r="CJ1170" s="9">
        <v>0.22857436371574583</v>
      </c>
      <c r="CK1170" s="9">
        <v>0</v>
      </c>
      <c r="CL1170" s="62">
        <v>0</v>
      </c>
      <c r="CM1170" s="62">
        <v>1.8851677781487629E-2</v>
      </c>
      <c r="CN1170" s="62">
        <v>0</v>
      </c>
      <c r="CO1170" s="62">
        <v>0</v>
      </c>
      <c r="CP1170" s="62">
        <v>4.0503462858806114E-2</v>
      </c>
      <c r="CQ1170" s="62">
        <v>2.099188717957513E-2</v>
      </c>
      <c r="CR1170" s="62">
        <v>3.7988716816053238E-2</v>
      </c>
      <c r="CS1170" s="62">
        <v>4.2929033509971862E-2</v>
      </c>
      <c r="CT1170" s="62">
        <v>0</v>
      </c>
      <c r="CU1170" s="62">
        <v>0.15527219183124921</v>
      </c>
      <c r="CV1170" s="62">
        <v>1.7745902925808851E-2</v>
      </c>
      <c r="CW1170" s="80">
        <v>4.0556968093758312E-2</v>
      </c>
      <c r="CX1170" s="78">
        <v>0</v>
      </c>
      <c r="CY1170" s="78">
        <v>2.4380552059880309E-2</v>
      </c>
      <c r="CZ1170" s="78">
        <v>0</v>
      </c>
      <c r="DA1170" s="78">
        <v>1.7228685654604402E-2</v>
      </c>
      <c r="DB1170" s="78">
        <v>4.5835972924924331</v>
      </c>
      <c r="DC1170" s="78">
        <v>0</v>
      </c>
      <c r="DD1170" s="78">
        <v>0</v>
      </c>
      <c r="DE1170" s="78">
        <v>0</v>
      </c>
      <c r="DF1170" s="78">
        <v>0</v>
      </c>
      <c r="DG1170" s="78">
        <v>0</v>
      </c>
      <c r="DH1170" s="78">
        <v>0</v>
      </c>
      <c r="DI1170" s="10">
        <v>2016</v>
      </c>
      <c r="DJ1170" s="59" t="s">
        <v>74</v>
      </c>
      <c r="DK1170" s="42" t="s">
        <v>5440</v>
      </c>
    </row>
    <row r="1171" spans="1:115" x14ac:dyDescent="0.2">
      <c r="A1171" s="4" t="s">
        <v>1122</v>
      </c>
      <c r="B1171" s="5" t="s">
        <v>1123</v>
      </c>
      <c r="C1171" s="6" t="s">
        <v>173</v>
      </c>
      <c r="D1171" s="5" t="s">
        <v>78</v>
      </c>
      <c r="E1171" s="5" t="s">
        <v>170</v>
      </c>
      <c r="F1171" s="6" t="s">
        <v>173</v>
      </c>
      <c r="G1171" s="5" t="s">
        <v>1122</v>
      </c>
      <c r="H1171" s="7">
        <f t="shared" si="59"/>
        <v>0</v>
      </c>
      <c r="I1171" s="8" t="str">
        <f t="shared" si="60"/>
        <v>No impact</v>
      </c>
      <c r="J1171" s="8" t="str">
        <f t="shared" si="58"/>
        <v>No impact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0.72056971168596773</v>
      </c>
      <c r="U1171" s="9">
        <v>6.9368849780605063E-2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1.6250505158560462E-2</v>
      </c>
      <c r="AB1171" s="9">
        <f>_xlfn.XLOOKUP(B1171,'[2]Macro de calcul Nur Journalier-'!$B:$B,'[2]Macro de calcul Nur Journalier-'!$K:$K,"")</f>
        <v>0</v>
      </c>
      <c r="AC1171" s="9">
        <f>_xlfn.XLOOKUP(B1171,'[3]NUR MACRO SITES'!$B:$B,'[3]NUR MACRO SITES'!$K:$K,"")</f>
        <v>0</v>
      </c>
      <c r="AD1171" s="9">
        <v>0</v>
      </c>
      <c r="AE1171" s="9">
        <v>0</v>
      </c>
      <c r="AF1171" s="9">
        <v>0.31141531745890816</v>
      </c>
      <c r="AG1171" s="9">
        <v>0</v>
      </c>
      <c r="AH1171" s="9">
        <v>0</v>
      </c>
      <c r="AI1171" s="9">
        <v>0</v>
      </c>
      <c r="AJ1171" s="9">
        <v>0</v>
      </c>
      <c r="AK1171" s="9">
        <v>0</v>
      </c>
      <c r="AL1171" s="9">
        <v>0</v>
      </c>
      <c r="AM1171" s="9">
        <v>0</v>
      </c>
      <c r="AN1171" s="9">
        <v>0</v>
      </c>
      <c r="AO1171" s="9">
        <v>0.2816854254024635</v>
      </c>
      <c r="AP1171" s="9">
        <v>0</v>
      </c>
      <c r="AQ1171" s="9">
        <v>1.6372366518565391E-2</v>
      </c>
      <c r="AR1171" s="9">
        <v>0</v>
      </c>
      <c r="AS1171" s="9">
        <v>0</v>
      </c>
      <c r="AT1171" s="9">
        <v>0</v>
      </c>
      <c r="AU1171" s="9">
        <v>0</v>
      </c>
      <c r="AV1171" s="9">
        <v>2.6618069207034852E-2</v>
      </c>
      <c r="AW1171" s="9">
        <v>1.6739198161124909E-2</v>
      </c>
      <c r="AX1171" s="9">
        <v>0</v>
      </c>
      <c r="AY1171" s="9">
        <v>0</v>
      </c>
      <c r="AZ1171" s="9">
        <v>0</v>
      </c>
      <c r="BA1171" s="9">
        <v>0</v>
      </c>
      <c r="BB1171" s="9">
        <v>0.15223860734958436</v>
      </c>
      <c r="BC1171" s="9">
        <v>0</v>
      </c>
      <c r="BD1171" s="9">
        <v>0</v>
      </c>
      <c r="BE1171" s="9">
        <v>4.1159580633266012E-3</v>
      </c>
      <c r="BF1171" s="9">
        <v>0.70270968715092141</v>
      </c>
      <c r="BG1171" s="9">
        <v>0</v>
      </c>
      <c r="BH1171" s="9">
        <v>0.53747368418477726</v>
      </c>
      <c r="BI1171" s="9">
        <v>0</v>
      </c>
      <c r="BJ1171" s="9">
        <v>1.9049479606976292</v>
      </c>
      <c r="BK1171" s="9">
        <v>3.3353526634469818E-2</v>
      </c>
      <c r="BL1171" s="9">
        <v>0</v>
      </c>
      <c r="BM1171" s="9">
        <v>0</v>
      </c>
      <c r="BN1171" s="9">
        <v>2.6331328855745255</v>
      </c>
      <c r="BO1171" s="9">
        <v>0.58180352144949299</v>
      </c>
      <c r="BP1171" s="9">
        <v>0.49084871225496024</v>
      </c>
      <c r="BQ1171" s="9">
        <v>0</v>
      </c>
      <c r="BR1171" s="9">
        <v>0</v>
      </c>
      <c r="BS1171" s="9">
        <v>0</v>
      </c>
      <c r="BT1171" s="9">
        <v>0</v>
      </c>
      <c r="BU1171" s="9">
        <v>0.27093745888461712</v>
      </c>
      <c r="BV1171" s="9">
        <v>1.0271061945026954</v>
      </c>
      <c r="BW1171" s="9">
        <v>7.4517971356896001E-2</v>
      </c>
      <c r="BX1171" s="9">
        <v>7.4517971356896001E-2</v>
      </c>
      <c r="BY1171" s="9">
        <v>3.9327854676045985E-2</v>
      </c>
      <c r="BZ1171" s="9">
        <v>5.4400137024134473E-3</v>
      </c>
      <c r="CA1171" s="9">
        <v>0</v>
      </c>
      <c r="CB1171" s="9">
        <v>4.8157498349233373E-3</v>
      </c>
      <c r="CC1171" s="9">
        <v>5.2619571264475307E-3</v>
      </c>
      <c r="CD1171" s="9">
        <v>0</v>
      </c>
      <c r="CE1171" s="9">
        <v>0</v>
      </c>
      <c r="CF1171" s="9">
        <v>0</v>
      </c>
      <c r="CG1171" s="9">
        <v>0</v>
      </c>
      <c r="CH1171" s="9">
        <v>2.7645971274559804E-3</v>
      </c>
      <c r="CI1171" s="9">
        <v>4.1466557087945353E-2</v>
      </c>
      <c r="CJ1171" s="9">
        <v>0</v>
      </c>
      <c r="CK1171" s="9">
        <v>0</v>
      </c>
      <c r="CL1171" s="62">
        <v>0</v>
      </c>
      <c r="CM1171" s="62">
        <v>0.226006112438041</v>
      </c>
      <c r="CN1171" s="62">
        <v>0</v>
      </c>
      <c r="CO1171" s="62">
        <v>0.11947718964823507</v>
      </c>
      <c r="CP1171" s="62">
        <v>0.47198751259156524</v>
      </c>
      <c r="CQ1171" s="62">
        <v>0</v>
      </c>
      <c r="CR1171" s="62">
        <v>0</v>
      </c>
      <c r="CS1171" s="62">
        <v>1.1104654812760213</v>
      </c>
      <c r="CT1171" s="62">
        <v>0.19843941895879527</v>
      </c>
      <c r="CU1171" s="62">
        <v>0.12515083472236616</v>
      </c>
      <c r="CV1171" s="62">
        <v>2.0849861988809393E-2</v>
      </c>
      <c r="CW1171" s="80">
        <v>0.30939685048651266</v>
      </c>
      <c r="CX1171" s="78">
        <v>0</v>
      </c>
      <c r="CY1171" s="78">
        <v>0</v>
      </c>
      <c r="CZ1171" s="78">
        <v>0</v>
      </c>
      <c r="DA1171" s="78">
        <v>1.6051880140352436E-2</v>
      </c>
      <c r="DB1171" s="78">
        <v>0</v>
      </c>
      <c r="DC1171" s="78">
        <v>1.6230860554741825E-2</v>
      </c>
      <c r="DD1171" s="78">
        <v>0</v>
      </c>
      <c r="DE1171" s="78">
        <v>0</v>
      </c>
      <c r="DF1171" s="78">
        <v>0.46249925092671068</v>
      </c>
      <c r="DG1171" s="78">
        <v>0</v>
      </c>
      <c r="DH1171" s="78">
        <v>0</v>
      </c>
      <c r="DI1171" s="10">
        <v>2017</v>
      </c>
      <c r="DJ1171" s="61" t="s">
        <v>80</v>
      </c>
      <c r="DK1171" s="42" t="s">
        <v>190</v>
      </c>
    </row>
    <row r="1172" spans="1:115" x14ac:dyDescent="0.2">
      <c r="A1172" s="4" t="s">
        <v>1608</v>
      </c>
      <c r="B1172" s="5" t="s">
        <v>1609</v>
      </c>
      <c r="C1172" s="6" t="s">
        <v>147</v>
      </c>
      <c r="D1172" s="5" t="s">
        <v>78</v>
      </c>
      <c r="E1172" s="5" t="s">
        <v>79</v>
      </c>
      <c r="F1172" s="6" t="s">
        <v>147</v>
      </c>
      <c r="G1172" s="5" t="s">
        <v>533</v>
      </c>
      <c r="H1172" s="7">
        <f t="shared" si="59"/>
        <v>0</v>
      </c>
      <c r="I1172" s="8" t="str">
        <f t="shared" si="60"/>
        <v>No impact</v>
      </c>
      <c r="J1172" s="8" t="str">
        <f t="shared" si="58"/>
        <v>No impact</v>
      </c>
      <c r="K1172" s="9">
        <v>0</v>
      </c>
      <c r="L1172" s="9">
        <v>0.84630773665192793</v>
      </c>
      <c r="M1172" s="9">
        <v>0</v>
      </c>
      <c r="N1172" s="9">
        <v>9.936023154091438E-3</v>
      </c>
      <c r="O1172" s="9">
        <v>0</v>
      </c>
      <c r="P1172" s="9">
        <v>8.1531105881237492E-3</v>
      </c>
      <c r="Q1172" s="9">
        <v>2.9715209432798354E-3</v>
      </c>
      <c r="R1172" s="9">
        <v>0</v>
      </c>
      <c r="S1172" s="9">
        <v>0</v>
      </c>
      <c r="T1172" s="9">
        <v>0.24463046165549343</v>
      </c>
      <c r="U1172" s="9">
        <v>0</v>
      </c>
      <c r="V1172" s="9">
        <v>0</v>
      </c>
      <c r="W1172" s="9">
        <v>0.58035171585310319</v>
      </c>
      <c r="X1172" s="9">
        <v>0.75253002972573146</v>
      </c>
      <c r="Y1172" s="9">
        <v>8.1159665763323313E-3</v>
      </c>
      <c r="Z1172" s="9">
        <v>5.9430418865591365E-3</v>
      </c>
      <c r="AA1172" s="9">
        <v>0</v>
      </c>
      <c r="AB1172" s="9">
        <f>_xlfn.XLOOKUP(B1172,'[2]Macro de calcul Nur Journalier-'!$B:$B,'[2]Macro de calcul Nur Journalier-'!$K:$K,"")</f>
        <v>3.43582109066746E-3</v>
      </c>
      <c r="AC1172" s="9">
        <f>_xlfn.XLOOKUP(B1172,'[3]NUR MACRO SITES'!$B:$B,'[3]NUR MACRO SITES'!$K:$K,"")</f>
        <v>0</v>
      </c>
      <c r="AD1172" s="9">
        <v>3.4358210906674652E-3</v>
      </c>
      <c r="AE1172" s="9">
        <v>6.7787821518566502E-3</v>
      </c>
      <c r="AF1172" s="9">
        <v>0</v>
      </c>
      <c r="AG1172" s="9">
        <v>0.5379195787571911</v>
      </c>
      <c r="AH1172" s="9">
        <v>0</v>
      </c>
      <c r="AI1172" s="9">
        <v>2.7858008843247117E-3</v>
      </c>
      <c r="AJ1172" s="9">
        <v>0</v>
      </c>
      <c r="AK1172" s="9">
        <v>7.1258000820139786</v>
      </c>
      <c r="AL1172" s="9">
        <v>14.439920303808304</v>
      </c>
      <c r="AM1172" s="9">
        <v>10.387598856166106</v>
      </c>
      <c r="AN1172" s="9">
        <v>4.9391496759916753E-3</v>
      </c>
      <c r="AO1172" s="9">
        <v>0.74756774318177843</v>
      </c>
      <c r="AP1172" s="9">
        <v>5.5794098191757789E-3</v>
      </c>
      <c r="AQ1172" s="9">
        <v>1.2805202863682235E-2</v>
      </c>
      <c r="AR1172" s="9">
        <v>5.5794098191757789E-3</v>
      </c>
      <c r="AS1172" s="9">
        <v>1.284240900546135</v>
      </c>
      <c r="AT1172" s="9">
        <v>1.3171065802644703E-2</v>
      </c>
      <c r="AU1172" s="9">
        <v>1.9985600374929968E-2</v>
      </c>
      <c r="AV1172" s="9">
        <v>0.13407312731302656</v>
      </c>
      <c r="AW1172" s="9">
        <v>6.229402690181219E-2</v>
      </c>
      <c r="AX1172" s="9">
        <v>3.1043470370955575E-2</v>
      </c>
      <c r="AY1172" s="9">
        <v>2.5610405727364637E-2</v>
      </c>
      <c r="AZ1172" s="9">
        <v>1.0335628025686661E-2</v>
      </c>
      <c r="BA1172" s="9">
        <v>1.0792956699389615E-2</v>
      </c>
      <c r="BB1172" s="9">
        <v>0.15662635424210883</v>
      </c>
      <c r="BC1172" s="9">
        <v>0.50280543701596359</v>
      </c>
      <c r="BD1172" s="9">
        <v>0.50280543701596359</v>
      </c>
      <c r="BE1172" s="9">
        <v>1.8476078417598851E-2</v>
      </c>
      <c r="BF1172" s="9">
        <v>1.7469955335452453E-2</v>
      </c>
      <c r="BG1172" s="9">
        <v>1.5732106375381291E-2</v>
      </c>
      <c r="BH1172" s="9">
        <v>3.658629389623645E-3</v>
      </c>
      <c r="BI1172" s="9">
        <v>0.23199869875268569</v>
      </c>
      <c r="BJ1172" s="9">
        <v>0</v>
      </c>
      <c r="BK1172" s="9">
        <v>8.4716622007629562E-3</v>
      </c>
      <c r="BL1172" s="9">
        <v>3.4332525760987248E-2</v>
      </c>
      <c r="BM1172" s="9">
        <v>1.3108782563285992E-2</v>
      </c>
      <c r="BN1172" s="9">
        <v>2.4969109644353608E-3</v>
      </c>
      <c r="BO1172" s="9">
        <v>6.063926627914302E-3</v>
      </c>
      <c r="BP1172" s="9">
        <v>3.0319633139576641E-3</v>
      </c>
      <c r="BQ1172" s="9">
        <v>0.32203017409890045</v>
      </c>
      <c r="BR1172" s="9">
        <v>9.0067145502849156E-3</v>
      </c>
      <c r="BS1172" s="9">
        <v>0</v>
      </c>
      <c r="BT1172" s="9">
        <v>9.0067145502849156E-3</v>
      </c>
      <c r="BU1172" s="9">
        <v>0</v>
      </c>
      <c r="BV1172" s="9">
        <v>2.8536125307835631E-3</v>
      </c>
      <c r="BW1172" s="9">
        <v>1.0165994640915717E-2</v>
      </c>
      <c r="BX1172" s="9">
        <v>1.0165994640915717E-2</v>
      </c>
      <c r="BY1172" s="9">
        <v>5.4396988868058022E-3</v>
      </c>
      <c r="BZ1172" s="9">
        <v>3.7453664466530409E-3</v>
      </c>
      <c r="CA1172" s="9">
        <v>2.7840913955021356</v>
      </c>
      <c r="CB1172" s="9">
        <v>18.490071568602271</v>
      </c>
      <c r="CC1172" s="9">
        <v>18.490178579072179</v>
      </c>
      <c r="CD1172" s="9">
        <v>9.645032003264534</v>
      </c>
      <c r="CE1172" s="9">
        <v>4.1912434045882933E-3</v>
      </c>
      <c r="CF1172" s="9">
        <v>0</v>
      </c>
      <c r="CG1172" s="9">
        <v>1.5159816569786607E-3</v>
      </c>
      <c r="CH1172" s="9">
        <v>0</v>
      </c>
      <c r="CI1172" s="9">
        <v>0</v>
      </c>
      <c r="CJ1172" s="9">
        <v>0</v>
      </c>
      <c r="CK1172" s="9">
        <v>5.5288742783923418E-3</v>
      </c>
      <c r="CL1172" s="62">
        <v>0</v>
      </c>
      <c r="CM1172" s="62">
        <v>4.9938219288707215E-3</v>
      </c>
      <c r="CN1172" s="62">
        <v>2.4077355728483103E-3</v>
      </c>
      <c r="CO1172" s="62">
        <v>3.3886648803055238E-3</v>
      </c>
      <c r="CP1172" s="62">
        <v>0</v>
      </c>
      <c r="CQ1172" s="62">
        <v>0</v>
      </c>
      <c r="CR1172" s="62">
        <v>0</v>
      </c>
      <c r="CS1172" s="62">
        <v>0</v>
      </c>
      <c r="CT1172" s="62">
        <v>2.6752617476094617E-3</v>
      </c>
      <c r="CU1172" s="62">
        <v>2.9427879223706136E-3</v>
      </c>
      <c r="CV1172" s="62">
        <v>0</v>
      </c>
      <c r="CW1172" s="80">
        <v>2.9427879223706136E-3</v>
      </c>
      <c r="CX1172" s="78">
        <v>0</v>
      </c>
      <c r="CY1172" s="78">
        <v>2.4969109644353608E-3</v>
      </c>
      <c r="CZ1172" s="78">
        <v>0</v>
      </c>
      <c r="DA1172" s="78">
        <v>1.3554659521220896E-2</v>
      </c>
      <c r="DB1172" s="78">
        <v>0</v>
      </c>
      <c r="DC1172" s="78">
        <v>0</v>
      </c>
      <c r="DD1172" s="78">
        <v>0</v>
      </c>
      <c r="DE1172" s="78">
        <v>0</v>
      </c>
      <c r="DF1172" s="78">
        <v>0</v>
      </c>
      <c r="DG1172" s="78">
        <v>0</v>
      </c>
      <c r="DH1172" s="78">
        <v>5.8962768917311524E-2</v>
      </c>
      <c r="DI1172" s="10">
        <v>2014</v>
      </c>
      <c r="DJ1172" s="61" t="s">
        <v>80</v>
      </c>
      <c r="DK1172" s="42" t="s">
        <v>5441</v>
      </c>
    </row>
    <row r="1173" spans="1:115" x14ac:dyDescent="0.2">
      <c r="A1173" s="4" t="s">
        <v>1726</v>
      </c>
      <c r="B1173" s="5" t="s">
        <v>1727</v>
      </c>
      <c r="C1173" s="6" t="s">
        <v>166</v>
      </c>
      <c r="D1173" s="5" t="s">
        <v>78</v>
      </c>
      <c r="E1173" s="5" t="s">
        <v>79</v>
      </c>
      <c r="F1173" s="6" t="s">
        <v>166</v>
      </c>
      <c r="G1173" s="5" t="s">
        <v>1728</v>
      </c>
      <c r="H1173" s="7">
        <f t="shared" si="59"/>
        <v>0</v>
      </c>
      <c r="I1173" s="8" t="str">
        <f t="shared" si="60"/>
        <v>No impact</v>
      </c>
      <c r="J1173" s="8" t="str">
        <f t="shared" si="58"/>
        <v>No impact</v>
      </c>
      <c r="K1173" s="9">
        <v>0</v>
      </c>
      <c r="L1173" s="9">
        <v>0</v>
      </c>
      <c r="M1173" s="9">
        <v>0</v>
      </c>
      <c r="N1173" s="9">
        <v>5.0144415917844102E-3</v>
      </c>
      <c r="O1173" s="9">
        <v>0</v>
      </c>
      <c r="P1173" s="9">
        <v>5.5716017686492465E-3</v>
      </c>
      <c r="Q1173" s="9">
        <v>1.5786205011174793E-3</v>
      </c>
      <c r="R1173" s="9">
        <v>0</v>
      </c>
      <c r="S1173" s="9">
        <v>6.500202063423971E-3</v>
      </c>
      <c r="T1173" s="9">
        <v>0.12077375433842068</v>
      </c>
      <c r="U1173" s="9">
        <v>1.5786205011174793E-3</v>
      </c>
      <c r="V1173" s="9">
        <v>0</v>
      </c>
      <c r="W1173" s="9">
        <v>1.6714805305950411E-3</v>
      </c>
      <c r="X1173" s="9">
        <v>5.1073016212619723E-3</v>
      </c>
      <c r="Y1173" s="9">
        <v>1.8572005895498081E-3</v>
      </c>
      <c r="Z1173" s="9">
        <v>3.1572410022346026E-3</v>
      </c>
      <c r="AA1173" s="9">
        <v>0</v>
      </c>
      <c r="AB1173" s="9">
        <f>_xlfn.XLOOKUP(B1173,'[2]Macro de calcul Nur Journalier-'!$B:$B,'[2]Macro de calcul Nur Journalier-'!$K:$K,"")</f>
        <v>1.76434056007242E-3</v>
      </c>
      <c r="AC1173" s="9">
        <f>_xlfn.XLOOKUP(B1173,'[3]NUR MACRO SITES'!$B:$B,'[3]NUR MACRO SITES'!$K:$K,"")</f>
        <v>6.9645022108116017E-3</v>
      </c>
      <c r="AD1173" s="9">
        <v>1.7643405600724243E-3</v>
      </c>
      <c r="AE1173" s="9">
        <v>3.9001212380545599E-3</v>
      </c>
      <c r="AF1173" s="9">
        <v>0</v>
      </c>
      <c r="AG1173" s="9">
        <v>0.2635367636571101</v>
      </c>
      <c r="AH1173" s="9">
        <v>0</v>
      </c>
      <c r="AI1173" s="9">
        <v>1.5786205011174793E-3</v>
      </c>
      <c r="AJ1173" s="9">
        <v>0</v>
      </c>
      <c r="AK1173" s="9">
        <v>3.0643809727570409E-3</v>
      </c>
      <c r="AL1173" s="9">
        <v>5.2094476536870639E-2</v>
      </c>
      <c r="AM1173" s="9">
        <v>0</v>
      </c>
      <c r="AN1173" s="9">
        <v>5.1220811454729979E-3</v>
      </c>
      <c r="AO1173" s="9">
        <v>0.38525367472735872</v>
      </c>
      <c r="AP1173" s="9">
        <v>4.366574176515689E-2</v>
      </c>
      <c r="AQ1173" s="9">
        <v>6.0367384928789103E-3</v>
      </c>
      <c r="AR1173" s="9">
        <v>4.3903552675484099E-3</v>
      </c>
      <c r="AS1173" s="9">
        <v>5.9635659050863744E-2</v>
      </c>
      <c r="AT1173" s="9">
        <v>1.289666859842307E-2</v>
      </c>
      <c r="AU1173" s="9">
        <v>1.5081726208859159E-2</v>
      </c>
      <c r="AV1173" s="9">
        <v>0.11186066799332418</v>
      </c>
      <c r="AW1173" s="9">
        <v>7.3172587792469388E-3</v>
      </c>
      <c r="AX1173" s="9">
        <v>1.6280900783824732E-2</v>
      </c>
      <c r="AY1173" s="9">
        <v>1.4725983293234891E-2</v>
      </c>
      <c r="AZ1173" s="9">
        <v>5.4879440844354688E-3</v>
      </c>
      <c r="BA1173" s="9">
        <v>6.4940671665818664E-3</v>
      </c>
      <c r="BB1173" s="9">
        <v>8.8026623114342353E-2</v>
      </c>
      <c r="BC1173" s="9">
        <v>0.40023576207786732</v>
      </c>
      <c r="BD1173" s="9">
        <v>0.40023576207786732</v>
      </c>
      <c r="BE1173" s="9">
        <v>1.2755811366922478</v>
      </c>
      <c r="BF1173" s="9">
        <v>0.43647448618208862</v>
      </c>
      <c r="BG1173" s="9">
        <v>1.3709067254388891</v>
      </c>
      <c r="BH1173" s="9">
        <v>1.5824486767469219</v>
      </c>
      <c r="BI1173" s="9">
        <v>1.6101330354161854</v>
      </c>
      <c r="BJ1173" s="9">
        <v>1.5409507666230065</v>
      </c>
      <c r="BK1173" s="9">
        <v>1.5486198502994863</v>
      </c>
      <c r="BL1173" s="9">
        <v>1.5888557869835322</v>
      </c>
      <c r="BM1173" s="9">
        <v>1.5491549026490081</v>
      </c>
      <c r="BN1173" s="9">
        <v>0.79721016570927949</v>
      </c>
      <c r="BO1173" s="9">
        <v>0.3588417757460059</v>
      </c>
      <c r="BP1173" s="9">
        <v>0.97440166879260814</v>
      </c>
      <c r="BQ1173" s="9">
        <v>1.7511193295151999</v>
      </c>
      <c r="BR1173" s="9">
        <v>1.5756043237937065</v>
      </c>
      <c r="BS1173" s="9">
        <v>1.5409507666230065</v>
      </c>
      <c r="BT1173" s="9">
        <v>1.5616394574711856</v>
      </c>
      <c r="BU1173" s="9">
        <v>1.5409507666230065</v>
      </c>
      <c r="BV1173" s="9">
        <v>1.5430018006295072</v>
      </c>
      <c r="BW1173" s="9">
        <v>0.81249482782728788</v>
      </c>
      <c r="BX1173" s="9">
        <v>0.81249482782728788</v>
      </c>
      <c r="BY1173" s="9">
        <v>7.9366098512413368E-3</v>
      </c>
      <c r="BZ1173" s="9">
        <v>1.6051570485658825E-3</v>
      </c>
      <c r="CA1173" s="9">
        <v>0.46843833200640339</v>
      </c>
      <c r="CB1173" s="9">
        <v>1.908353379961375E-2</v>
      </c>
      <c r="CC1173" s="9">
        <v>3.031963313957151E-3</v>
      </c>
      <c r="CD1173" s="9">
        <v>1.515981656978832E-3</v>
      </c>
      <c r="CE1173" s="9">
        <v>0</v>
      </c>
      <c r="CF1173" s="9">
        <v>0</v>
      </c>
      <c r="CG1173" s="9">
        <v>1.4268062653917818E-3</v>
      </c>
      <c r="CH1173" s="9">
        <v>0</v>
      </c>
      <c r="CI1173" s="9">
        <v>0</v>
      </c>
      <c r="CJ1173" s="9">
        <v>6.8665051521974146E-3</v>
      </c>
      <c r="CK1173" s="9">
        <v>3.1211387055442015E-3</v>
      </c>
      <c r="CL1173" s="62">
        <v>1.6051570485658825E-3</v>
      </c>
      <c r="CM1173" s="62">
        <v>1.3376308738047311E-3</v>
      </c>
      <c r="CN1173" s="62">
        <v>8.4128064423156568E-2</v>
      </c>
      <c r="CO1173" s="62">
        <v>1.515981656978832E-3</v>
      </c>
      <c r="CP1173" s="62">
        <v>1.3376308738047311E-3</v>
      </c>
      <c r="CQ1173" s="62">
        <v>0</v>
      </c>
      <c r="CR1173" s="62">
        <v>0</v>
      </c>
      <c r="CS1173" s="62">
        <v>0</v>
      </c>
      <c r="CT1173" s="62">
        <v>1.515981656978832E-3</v>
      </c>
      <c r="CU1173" s="62">
        <v>1.8726832233265207E-3</v>
      </c>
      <c r="CV1173" s="62">
        <v>0</v>
      </c>
      <c r="CW1173" s="80">
        <v>3.9201502141636153E-2</v>
      </c>
      <c r="CX1173" s="78">
        <v>0</v>
      </c>
      <c r="CY1173" s="78">
        <v>0</v>
      </c>
      <c r="CZ1173" s="78">
        <v>0.14726424166673827</v>
      </c>
      <c r="DA1173" s="78">
        <v>7.401557501719374E-3</v>
      </c>
      <c r="DB1173" s="78">
        <v>0</v>
      </c>
      <c r="DC1173" s="78">
        <v>0</v>
      </c>
      <c r="DD1173" s="78">
        <v>0</v>
      </c>
      <c r="DE1173" s="78">
        <v>0</v>
      </c>
      <c r="DF1173" s="78">
        <v>0</v>
      </c>
      <c r="DG1173" s="78">
        <v>0</v>
      </c>
      <c r="DH1173" s="78">
        <v>2.916035304894225E-2</v>
      </c>
      <c r="DI1173" s="10">
        <v>2015</v>
      </c>
      <c r="DJ1173" s="61" t="s">
        <v>80</v>
      </c>
      <c r="DK1173" s="42" t="s">
        <v>190</v>
      </c>
    </row>
    <row r="1174" spans="1:115" x14ac:dyDescent="0.2">
      <c r="A1174" s="4" t="s">
        <v>1578</v>
      </c>
      <c r="B1174" s="5" t="s">
        <v>1579</v>
      </c>
      <c r="C1174" s="6" t="s">
        <v>173</v>
      </c>
      <c r="D1174" s="5" t="s">
        <v>78</v>
      </c>
      <c r="E1174" s="5" t="s">
        <v>170</v>
      </c>
      <c r="F1174" s="6" t="s">
        <v>173</v>
      </c>
      <c r="G1174" s="5" t="s">
        <v>1578</v>
      </c>
      <c r="H1174" s="7">
        <f t="shared" si="59"/>
        <v>0</v>
      </c>
      <c r="I1174" s="8" t="str">
        <f t="shared" si="60"/>
        <v>No impact</v>
      </c>
      <c r="J1174" s="8" t="str">
        <f t="shared" si="58"/>
        <v>No impact</v>
      </c>
      <c r="K1174" s="9">
        <v>0</v>
      </c>
      <c r="L1174" s="9">
        <v>0</v>
      </c>
      <c r="M1174" s="9">
        <v>0</v>
      </c>
      <c r="N1174" s="9">
        <v>0.32950948356910681</v>
      </c>
      <c r="O1174" s="9">
        <v>0</v>
      </c>
      <c r="P1174" s="9">
        <v>2.1357806779823151E-3</v>
      </c>
      <c r="Q1174" s="9">
        <v>0</v>
      </c>
      <c r="R1174" s="9">
        <v>0.20394145456324753</v>
      </c>
      <c r="S1174" s="9">
        <v>3.9932123562099481E-3</v>
      </c>
      <c r="T1174" s="9">
        <v>0.30752428607609139</v>
      </c>
      <c r="U1174" s="9">
        <v>1.5788032329730852E-3</v>
      </c>
      <c r="V1174" s="9">
        <v>0.41742941287251989</v>
      </c>
      <c r="W1174" s="9">
        <v>0.51994901470630062</v>
      </c>
      <c r="X1174" s="9">
        <v>1.5786205011174793E-3</v>
      </c>
      <c r="Y1174" s="9">
        <v>0</v>
      </c>
      <c r="Z1174" s="9">
        <v>0.18100173899298988</v>
      </c>
      <c r="AA1174" s="9">
        <v>0.79867054152997663</v>
      </c>
      <c r="AB1174" s="9">
        <f>_xlfn.XLOOKUP(B1174,'[2]Macro de calcul Nur Journalier-'!$B:$B,'[2]Macro de calcul Nur Journalier-'!$K:$K,"")</f>
        <v>0</v>
      </c>
      <c r="AC1174" s="9">
        <f>_xlfn.XLOOKUP(B1174,'[3]NUR MACRO SITES'!$B:$B,'[3]NUR MACRO SITES'!$K:$K,"")</f>
        <v>0</v>
      </c>
      <c r="AD1174" s="9">
        <v>0</v>
      </c>
      <c r="AE1174" s="9">
        <v>0</v>
      </c>
      <c r="AF1174" s="9">
        <v>0</v>
      </c>
      <c r="AG1174" s="9">
        <v>0</v>
      </c>
      <c r="AH1174" s="9">
        <v>0</v>
      </c>
      <c r="AI1174" s="9">
        <v>0</v>
      </c>
      <c r="AJ1174" s="9">
        <v>0</v>
      </c>
      <c r="AK1174" s="9">
        <v>0</v>
      </c>
      <c r="AL1174" s="9">
        <v>0</v>
      </c>
      <c r="AM1174" s="9">
        <v>0</v>
      </c>
      <c r="AN1174" s="9">
        <v>0</v>
      </c>
      <c r="AO1174" s="9">
        <v>0</v>
      </c>
      <c r="AP1174" s="9">
        <v>0</v>
      </c>
      <c r="AQ1174" s="9">
        <v>0</v>
      </c>
      <c r="AR1174" s="9">
        <v>0</v>
      </c>
      <c r="AS1174" s="9">
        <v>0</v>
      </c>
      <c r="AT1174" s="9">
        <v>0</v>
      </c>
      <c r="AU1174" s="9">
        <v>0</v>
      </c>
      <c r="AV1174" s="9">
        <v>0</v>
      </c>
      <c r="AW1174" s="9">
        <v>0</v>
      </c>
      <c r="AX1174" s="9">
        <v>0</v>
      </c>
      <c r="AY1174" s="9">
        <v>0</v>
      </c>
      <c r="AZ1174" s="9">
        <v>0</v>
      </c>
      <c r="BA1174" s="9">
        <v>0</v>
      </c>
      <c r="BB1174" s="9">
        <v>0</v>
      </c>
      <c r="BC1174" s="9">
        <v>0</v>
      </c>
      <c r="BD1174" s="9">
        <v>0</v>
      </c>
      <c r="BE1174" s="9">
        <v>0</v>
      </c>
      <c r="BF1174" s="9">
        <v>0</v>
      </c>
      <c r="BG1174" s="9">
        <v>0</v>
      </c>
      <c r="BH1174" s="9">
        <v>0</v>
      </c>
      <c r="BI1174" s="9">
        <v>0</v>
      </c>
      <c r="BJ1174" s="9">
        <v>6.6792368298647681E-2</v>
      </c>
      <c r="BK1174" s="9">
        <v>0.60719524131574376</v>
      </c>
      <c r="BL1174" s="9">
        <v>0.82585330148701741</v>
      </c>
      <c r="BM1174" s="9">
        <v>0</v>
      </c>
      <c r="BN1174" s="9">
        <v>0.61630896633593291</v>
      </c>
      <c r="BO1174" s="9">
        <v>1.2840186283826009</v>
      </c>
      <c r="BP1174" s="9">
        <v>2.664649876010535</v>
      </c>
      <c r="BQ1174" s="9">
        <v>7.4885926839081929</v>
      </c>
      <c r="BR1174" s="9">
        <v>0</v>
      </c>
      <c r="BS1174" s="9">
        <v>0.20396195563773958</v>
      </c>
      <c r="BT1174" s="9">
        <v>0</v>
      </c>
      <c r="BU1174" s="9">
        <v>5.6427512534493038</v>
      </c>
      <c r="BV1174" s="9">
        <v>6.8621533930879783</v>
      </c>
      <c r="BW1174" s="9">
        <v>0</v>
      </c>
      <c r="BX1174" s="9">
        <v>0</v>
      </c>
      <c r="BY1174" s="9">
        <v>0.72369397288497372</v>
      </c>
      <c r="BZ1174" s="9">
        <v>0.25536265134847458</v>
      </c>
      <c r="CA1174" s="9">
        <v>0.41339928031891965</v>
      </c>
      <c r="CB1174" s="9">
        <v>0.19142389558061032</v>
      </c>
      <c r="CC1174" s="9">
        <v>3.4302206127847552</v>
      </c>
      <c r="CD1174" s="9">
        <v>0.81550895606292795</v>
      </c>
      <c r="CE1174" s="9">
        <v>0</v>
      </c>
      <c r="CF1174" s="9">
        <v>0</v>
      </c>
      <c r="CG1174" s="9">
        <v>0</v>
      </c>
      <c r="CH1174" s="9">
        <v>0</v>
      </c>
      <c r="CI1174" s="9">
        <v>0</v>
      </c>
      <c r="CJ1174" s="9">
        <v>0.14323351396700656</v>
      </c>
      <c r="CK1174" s="9">
        <v>0</v>
      </c>
      <c r="CL1174" s="62">
        <v>0.3279870902569107</v>
      </c>
      <c r="CM1174" s="62">
        <v>3.6379636050257833</v>
      </c>
      <c r="CN1174" s="62">
        <v>0</v>
      </c>
      <c r="CO1174" s="62">
        <v>0</v>
      </c>
      <c r="CP1174" s="62">
        <v>1.0269616445939738</v>
      </c>
      <c r="CQ1174" s="62">
        <v>2.1316842306517936</v>
      </c>
      <c r="CR1174" s="62">
        <v>3.7339876666866427</v>
      </c>
      <c r="CS1174" s="62">
        <v>6.6150305479221433E-2</v>
      </c>
      <c r="CT1174" s="62">
        <v>3.4564381779113265E-2</v>
      </c>
      <c r="CU1174" s="62">
        <v>4.9688528192264998E-2</v>
      </c>
      <c r="CV1174" s="62">
        <v>5.3505234952187716E-3</v>
      </c>
      <c r="CW1174" s="80">
        <v>0.10035798569198678</v>
      </c>
      <c r="CX1174" s="78">
        <v>1.35353976366381</v>
      </c>
      <c r="CY1174" s="78">
        <v>0.80182945099348502</v>
      </c>
      <c r="CZ1174" s="78">
        <v>0</v>
      </c>
      <c r="DA1174" s="78">
        <v>5.6893899832492932E-3</v>
      </c>
      <c r="DB1174" s="78">
        <v>0.83254145585604089</v>
      </c>
      <c r="DC1174" s="78">
        <v>0</v>
      </c>
      <c r="DD1174" s="78">
        <v>0</v>
      </c>
      <c r="DE1174" s="78">
        <v>0</v>
      </c>
      <c r="DF1174" s="78">
        <v>0</v>
      </c>
      <c r="DG1174" s="78">
        <v>0</v>
      </c>
      <c r="DH1174" s="78">
        <v>0</v>
      </c>
      <c r="DI1174" s="10">
        <v>2017</v>
      </c>
      <c r="DJ1174" s="60" t="s">
        <v>85</v>
      </c>
      <c r="DK1174" s="42" t="s">
        <v>190</v>
      </c>
    </row>
    <row r="1175" spans="1:115" x14ac:dyDescent="0.2">
      <c r="A1175" s="4" t="s">
        <v>1448</v>
      </c>
      <c r="B1175" s="5" t="s">
        <v>1449</v>
      </c>
      <c r="C1175" s="6" t="s">
        <v>216</v>
      </c>
      <c r="D1175" s="4"/>
      <c r="E1175" s="5"/>
      <c r="F1175" s="6" t="s">
        <v>216</v>
      </c>
      <c r="G1175" s="5" t="s">
        <v>1450</v>
      </c>
      <c r="H1175" s="7">
        <f t="shared" si="59"/>
        <v>0</v>
      </c>
      <c r="I1175" s="8" t="str">
        <f t="shared" si="60"/>
        <v>No impact</v>
      </c>
      <c r="J1175" s="8" t="str">
        <f t="shared" si="58"/>
        <v>No impact</v>
      </c>
      <c r="K1175" s="9">
        <v>3.677676375683244E-3</v>
      </c>
      <c r="L1175" s="9">
        <v>9.3719469286339188E-2</v>
      </c>
      <c r="M1175" s="9">
        <v>0.96134303568939539</v>
      </c>
      <c r="N1175" s="9">
        <v>0.56470469148349434</v>
      </c>
      <c r="O1175" s="9">
        <v>0.84535850175045213</v>
      </c>
      <c r="P1175" s="9">
        <v>0.44145594809873467</v>
      </c>
      <c r="Q1175" s="9">
        <v>2.9718649091255152E-3</v>
      </c>
      <c r="R1175" s="9">
        <v>0</v>
      </c>
      <c r="S1175" s="9">
        <v>1.1144493409223351E-3</v>
      </c>
      <c r="T1175" s="9">
        <v>0.39265708742624555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f>_xlfn.XLOOKUP(B1175,'[2]Macro de calcul Nur Journalier-'!$B:$B,'[2]Macro de calcul Nur Journalier-'!$K:$K,"")</f>
        <v>0</v>
      </c>
      <c r="AC1175" s="9">
        <f>_xlfn.XLOOKUP(B1175,'[3]NUR MACRO SITES'!$B:$B,'[3]NUR MACRO SITES'!$K:$K,"")</f>
        <v>0</v>
      </c>
      <c r="AD1175" s="9">
        <v>0</v>
      </c>
      <c r="AE1175" s="9">
        <v>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>
        <v>0</v>
      </c>
      <c r="AN1175" s="9">
        <v>0</v>
      </c>
      <c r="AO1175" s="9">
        <v>0</v>
      </c>
      <c r="AP1175" s="9">
        <v>0</v>
      </c>
      <c r="AQ1175" s="9">
        <v>0</v>
      </c>
      <c r="AR1175" s="9">
        <v>0</v>
      </c>
      <c r="AS1175" s="9">
        <v>0</v>
      </c>
      <c r="AT1175" s="9">
        <v>0</v>
      </c>
      <c r="AU1175" s="9">
        <v>0</v>
      </c>
      <c r="AV1175" s="9">
        <v>0</v>
      </c>
      <c r="AW1175" s="9">
        <v>0</v>
      </c>
      <c r="AX1175" s="9">
        <v>0</v>
      </c>
      <c r="AY1175" s="9">
        <v>0</v>
      </c>
      <c r="AZ1175" s="9">
        <v>0</v>
      </c>
      <c r="BA1175" s="9">
        <v>0</v>
      </c>
      <c r="BB1175" s="9">
        <v>0</v>
      </c>
      <c r="BC1175" s="9">
        <v>0</v>
      </c>
      <c r="BD1175" s="9">
        <v>0</v>
      </c>
      <c r="BE1175" s="9">
        <v>0</v>
      </c>
      <c r="BF1175" s="9">
        <v>0</v>
      </c>
      <c r="BG1175" s="9">
        <v>0</v>
      </c>
      <c r="BH1175" s="9">
        <v>0</v>
      </c>
      <c r="BI1175" s="9">
        <v>5.0366261168326036E-2</v>
      </c>
      <c r="BJ1175" s="9">
        <v>2.3185601812614675E-3</v>
      </c>
      <c r="BK1175" s="9">
        <v>2.0938381944622796E-2</v>
      </c>
      <c r="BL1175" s="9">
        <v>2.1531398298676208</v>
      </c>
      <c r="BM1175" s="9">
        <v>1.4161052184012351E-2</v>
      </c>
      <c r="BN1175" s="9">
        <v>0.34398515550761488</v>
      </c>
      <c r="BO1175" s="9">
        <v>1.2117152208838777</v>
      </c>
      <c r="BP1175" s="9">
        <v>0.19946751590175582</v>
      </c>
      <c r="BQ1175" s="9">
        <v>1.3090947484968597E-2</v>
      </c>
      <c r="BR1175" s="9">
        <v>2.7787052018502827E-2</v>
      </c>
      <c r="BS1175" s="9">
        <v>3.8824111884440109</v>
      </c>
      <c r="BT1175" s="9">
        <v>0.15361352954773094</v>
      </c>
      <c r="BU1175" s="9">
        <v>0</v>
      </c>
      <c r="BV1175" s="9">
        <v>2.7464415451741133</v>
      </c>
      <c r="BW1175" s="9">
        <v>2.19820907277568</v>
      </c>
      <c r="BX1175" s="9">
        <v>0.58755882008829086</v>
      </c>
      <c r="BY1175" s="9">
        <v>4.1734083262706417E-2</v>
      </c>
      <c r="BZ1175" s="9">
        <v>4.6074784623594249</v>
      </c>
      <c r="CA1175" s="9">
        <v>18.491409199476074</v>
      </c>
      <c r="CB1175" s="9">
        <v>18.491409199476074</v>
      </c>
      <c r="CC1175" s="9">
        <v>18.491409199476074</v>
      </c>
      <c r="CD1175" s="9">
        <v>10.578805363650114</v>
      </c>
      <c r="CE1175" s="9">
        <v>1.6051570485656314E-3</v>
      </c>
      <c r="CF1175" s="9">
        <v>0.46925874560900371</v>
      </c>
      <c r="CG1175" s="9">
        <v>2.4969109644354267E-3</v>
      </c>
      <c r="CH1175" s="9">
        <v>8.9710443936501429E-3</v>
      </c>
      <c r="CI1175" s="9">
        <v>9.0602197852371214E-3</v>
      </c>
      <c r="CJ1175" s="9">
        <v>3.8434593773988182E-2</v>
      </c>
      <c r="CK1175" s="9">
        <v>0</v>
      </c>
      <c r="CL1175" s="62">
        <v>0</v>
      </c>
      <c r="CM1175" s="62">
        <v>3.381530848978264E-2</v>
      </c>
      <c r="CN1175" s="62">
        <v>9.6309422913937893E-3</v>
      </c>
      <c r="CO1175" s="62">
        <v>2.6306740518158955E-2</v>
      </c>
      <c r="CP1175" s="62">
        <v>8.0257852428281581E-4</v>
      </c>
      <c r="CQ1175" s="62">
        <v>5.9569161580102338E-3</v>
      </c>
      <c r="CR1175" s="62">
        <v>1.826312019701341E-2</v>
      </c>
      <c r="CS1175" s="62">
        <v>0.7352511036346463</v>
      </c>
      <c r="CT1175" s="62">
        <v>0</v>
      </c>
      <c r="CU1175" s="62">
        <v>0</v>
      </c>
      <c r="CV1175" s="62">
        <v>0</v>
      </c>
      <c r="CW1175" s="80">
        <v>0</v>
      </c>
      <c r="CX1175" s="78">
        <v>0.89273484517725221</v>
      </c>
      <c r="CY1175" s="78">
        <v>0.14847702699232093</v>
      </c>
      <c r="CZ1175" s="78">
        <v>1.2306204039003177E-3</v>
      </c>
      <c r="DA1175" s="78">
        <v>5.3505234952187716E-3</v>
      </c>
      <c r="DB1175" s="78">
        <v>0</v>
      </c>
      <c r="DC1175" s="78">
        <v>0</v>
      </c>
      <c r="DD1175" s="78">
        <v>0</v>
      </c>
      <c r="DE1175" s="78">
        <v>0</v>
      </c>
      <c r="DF1175" s="78">
        <v>0</v>
      </c>
      <c r="DG1175" s="78">
        <v>0</v>
      </c>
      <c r="DH1175" s="78">
        <v>0</v>
      </c>
      <c r="DI1175" s="10">
        <v>2024</v>
      </c>
      <c r="DJ1175" s="60" t="s">
        <v>85</v>
      </c>
      <c r="DK1175" s="42" t="s">
        <v>5440</v>
      </c>
    </row>
    <row r="1176" spans="1:115" x14ac:dyDescent="0.2">
      <c r="A1176" s="4" t="s">
        <v>1938</v>
      </c>
      <c r="B1176" s="5" t="s">
        <v>1939</v>
      </c>
      <c r="C1176" s="6" t="s">
        <v>216</v>
      </c>
      <c r="D1176" s="5" t="s">
        <v>78</v>
      </c>
      <c r="E1176" s="5" t="s">
        <v>474</v>
      </c>
      <c r="F1176" s="6" t="s">
        <v>216</v>
      </c>
      <c r="G1176" s="5" t="s">
        <v>1938</v>
      </c>
      <c r="H1176" s="7">
        <f t="shared" si="59"/>
        <v>0</v>
      </c>
      <c r="I1176" s="8" t="str">
        <f t="shared" si="60"/>
        <v>No impact</v>
      </c>
      <c r="J1176" s="8" t="str">
        <f t="shared" si="58"/>
        <v>No impact</v>
      </c>
      <c r="K1176" s="9">
        <v>0</v>
      </c>
      <c r="L1176" s="9">
        <v>0</v>
      </c>
      <c r="M1176" s="9">
        <v>3.6273234304713159E-2</v>
      </c>
      <c r="N1176" s="9">
        <v>0</v>
      </c>
      <c r="O1176" s="9">
        <v>0</v>
      </c>
      <c r="P1176" s="9">
        <v>0</v>
      </c>
      <c r="Q1176" s="9">
        <v>0</v>
      </c>
      <c r="R1176" s="9">
        <v>8.65724176549479E-2</v>
      </c>
      <c r="S1176" s="9">
        <v>9.2870778410185687E-4</v>
      </c>
      <c r="T1176" s="9">
        <v>2.5017830105905612E-2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f>_xlfn.XLOOKUP(B1176,'[2]Macro de calcul Nur Journalier-'!$B:$B,'[2]Macro de calcul Nur Journalier-'!$K:$K,"")</f>
        <v>0</v>
      </c>
      <c r="AC1176" s="9">
        <f>_xlfn.XLOOKUP(B1176,'[3]NUR MACRO SITES'!$B:$B,'[3]NUR MACRO SITES'!$K:$K,"")</f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0.62500349727273874</v>
      </c>
      <c r="AJ1176" s="9">
        <v>0</v>
      </c>
      <c r="AK1176" s="9">
        <v>0</v>
      </c>
      <c r="AL1176" s="9">
        <v>0</v>
      </c>
      <c r="AM1176" s="9">
        <v>0</v>
      </c>
      <c r="AN1176" s="9">
        <v>0</v>
      </c>
      <c r="AO1176" s="9">
        <v>0</v>
      </c>
      <c r="AP1176" s="9">
        <v>0</v>
      </c>
      <c r="AQ1176" s="9">
        <v>0</v>
      </c>
      <c r="AR1176" s="9">
        <v>0</v>
      </c>
      <c r="AS1176" s="9">
        <v>0</v>
      </c>
      <c r="AT1176" s="9">
        <v>0</v>
      </c>
      <c r="AU1176" s="9">
        <v>0</v>
      </c>
      <c r="AV1176" s="9">
        <v>0</v>
      </c>
      <c r="AW1176" s="9">
        <v>0</v>
      </c>
      <c r="AX1176" s="9">
        <v>0</v>
      </c>
      <c r="AY1176" s="9">
        <v>0</v>
      </c>
      <c r="AZ1176" s="9">
        <v>0</v>
      </c>
      <c r="BA1176" s="9">
        <v>2.2867757050717133E-3</v>
      </c>
      <c r="BB1176" s="9">
        <v>0</v>
      </c>
      <c r="BC1176" s="9">
        <v>0</v>
      </c>
      <c r="BD1176" s="9">
        <v>0</v>
      </c>
      <c r="BE1176" s="9">
        <v>0</v>
      </c>
      <c r="BF1176" s="9">
        <v>0</v>
      </c>
      <c r="BG1176" s="9">
        <v>0</v>
      </c>
      <c r="BH1176" s="9">
        <v>0.25255666902093504</v>
      </c>
      <c r="BI1176" s="9">
        <v>4.9765752625832221E-3</v>
      </c>
      <c r="BJ1176" s="9">
        <v>0</v>
      </c>
      <c r="BK1176" s="9">
        <v>8.0262497248730828E-4</v>
      </c>
      <c r="BL1176" s="9">
        <v>2.1028723702232084E-2</v>
      </c>
      <c r="BM1176" s="9">
        <v>0</v>
      </c>
      <c r="BN1176" s="9">
        <v>0</v>
      </c>
      <c r="BO1176" s="9">
        <v>0</v>
      </c>
      <c r="BP1176" s="9">
        <v>0</v>
      </c>
      <c r="BQ1176" s="9">
        <v>0</v>
      </c>
      <c r="BR1176" s="9">
        <v>0</v>
      </c>
      <c r="BS1176" s="9">
        <v>0</v>
      </c>
      <c r="BT1176" s="9">
        <v>0</v>
      </c>
      <c r="BU1176" s="9">
        <v>0</v>
      </c>
      <c r="BV1176" s="9">
        <v>0</v>
      </c>
      <c r="BW1176" s="9">
        <v>0</v>
      </c>
      <c r="BX1176" s="9">
        <v>0</v>
      </c>
      <c r="BY1176" s="9">
        <v>0</v>
      </c>
      <c r="BZ1176" s="9">
        <v>0</v>
      </c>
      <c r="CA1176" s="9">
        <v>0</v>
      </c>
      <c r="CB1176" s="9">
        <v>0</v>
      </c>
      <c r="CC1176" s="9">
        <v>0</v>
      </c>
      <c r="CD1176" s="9">
        <v>0</v>
      </c>
      <c r="CE1176" s="9">
        <v>0</v>
      </c>
      <c r="CF1176" s="9">
        <v>2.6752617476094961E-4</v>
      </c>
      <c r="CG1176" s="9">
        <v>0</v>
      </c>
      <c r="CH1176" s="9">
        <v>0</v>
      </c>
      <c r="CI1176" s="9">
        <v>0</v>
      </c>
      <c r="CJ1176" s="9">
        <v>0</v>
      </c>
      <c r="CK1176" s="9">
        <v>0</v>
      </c>
      <c r="CL1176" s="62">
        <v>0</v>
      </c>
      <c r="CM1176" s="62">
        <v>0</v>
      </c>
      <c r="CN1176" s="62">
        <v>0</v>
      </c>
      <c r="CO1176" s="62">
        <v>0</v>
      </c>
      <c r="CP1176" s="62">
        <v>0</v>
      </c>
      <c r="CQ1176" s="62">
        <v>1.1772183931543423E-3</v>
      </c>
      <c r="CR1176" s="62">
        <v>4.8692241187438291E-3</v>
      </c>
      <c r="CS1176" s="62">
        <v>2.2828900246265769E-3</v>
      </c>
      <c r="CT1176" s="62">
        <v>3.7508377494597726E-2</v>
      </c>
      <c r="CU1176" s="62">
        <v>0</v>
      </c>
      <c r="CV1176" s="62">
        <v>0</v>
      </c>
      <c r="CW1176" s="80">
        <v>0</v>
      </c>
      <c r="CX1176" s="78">
        <v>0</v>
      </c>
      <c r="CY1176" s="78">
        <v>0</v>
      </c>
      <c r="CZ1176" s="78">
        <v>0</v>
      </c>
      <c r="DA1176" s="78">
        <v>3.8348824781200288E-3</v>
      </c>
      <c r="DB1176" s="78">
        <v>0</v>
      </c>
      <c r="DC1176" s="78">
        <v>0</v>
      </c>
      <c r="DD1176" s="78">
        <v>0</v>
      </c>
      <c r="DE1176" s="78">
        <v>0</v>
      </c>
      <c r="DF1176" s="78">
        <v>0</v>
      </c>
      <c r="DG1176" s="78">
        <v>0</v>
      </c>
      <c r="DH1176" s="78">
        <v>0</v>
      </c>
      <c r="DI1176" s="10">
        <v>2011</v>
      </c>
      <c r="DJ1176" s="61" t="s">
        <v>80</v>
      </c>
      <c r="DK1176" s="42" t="s">
        <v>5440</v>
      </c>
    </row>
    <row r="1177" spans="1:115" x14ac:dyDescent="0.2">
      <c r="A1177" s="4" t="s">
        <v>1190</v>
      </c>
      <c r="B1177" s="5" t="s">
        <v>1191</v>
      </c>
      <c r="C1177" s="6" t="s">
        <v>173</v>
      </c>
      <c r="D1177" s="5" t="s">
        <v>78</v>
      </c>
      <c r="E1177" s="5" t="s">
        <v>334</v>
      </c>
      <c r="F1177" s="6" t="s">
        <v>173</v>
      </c>
      <c r="G1177" s="5" t="s">
        <v>1192</v>
      </c>
      <c r="H1177" s="7">
        <f t="shared" si="59"/>
        <v>0</v>
      </c>
      <c r="I1177" s="8" t="str">
        <f t="shared" si="60"/>
        <v>No impact</v>
      </c>
      <c r="J1177" s="8" t="str">
        <f t="shared" si="58"/>
        <v>No impact</v>
      </c>
      <c r="K1177" s="9">
        <v>0</v>
      </c>
      <c r="L1177" s="9">
        <v>9.4718568231708017E-2</v>
      </c>
      <c r="M1177" s="9">
        <v>0</v>
      </c>
      <c r="N1177" s="9">
        <v>0</v>
      </c>
      <c r="O1177" s="9">
        <v>0.87837918509868051</v>
      </c>
      <c r="P1177" s="9">
        <v>0</v>
      </c>
      <c r="Q1177" s="9">
        <v>0</v>
      </c>
      <c r="R1177" s="9">
        <v>0</v>
      </c>
      <c r="S1177" s="9">
        <v>0</v>
      </c>
      <c r="T1177" s="9">
        <v>0.67517611247085307</v>
      </c>
      <c r="U1177" s="9">
        <v>5.7889828117878878E-2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f>_xlfn.XLOOKUP(B1177,'[2]Macro de calcul Nur Journalier-'!$B:$B,'[2]Macro de calcul Nur Journalier-'!$K:$K,"")</f>
        <v>3.4655363000998397E-2</v>
      </c>
      <c r="AC1177" s="9">
        <f>_xlfn.XLOOKUP(B1177,'[3]NUR MACRO SITES'!$B:$B,'[3]NUR MACRO SITES'!$K:$K,"")</f>
        <v>0</v>
      </c>
      <c r="AD1177" s="9">
        <v>3.4655363000998439E-2</v>
      </c>
      <c r="AE1177" s="9">
        <v>0</v>
      </c>
      <c r="AF1177" s="9">
        <v>0.23091081233905036</v>
      </c>
      <c r="AG1177" s="9">
        <v>0</v>
      </c>
      <c r="AH1177" s="9">
        <v>0</v>
      </c>
      <c r="AI1177" s="9">
        <v>0</v>
      </c>
      <c r="AJ1177" s="9">
        <v>0.1654497792934021</v>
      </c>
      <c r="AK1177" s="9">
        <v>6.8615129160006713E-2</v>
      </c>
      <c r="AL1177" s="9">
        <v>0</v>
      </c>
      <c r="AM1177" s="9">
        <v>0</v>
      </c>
      <c r="AN1177" s="9">
        <v>0</v>
      </c>
      <c r="AO1177" s="9">
        <v>0</v>
      </c>
      <c r="AP1177" s="9">
        <v>0</v>
      </c>
      <c r="AQ1177" s="9">
        <v>0</v>
      </c>
      <c r="AR1177" s="9">
        <v>0</v>
      </c>
      <c r="AS1177" s="9">
        <v>0</v>
      </c>
      <c r="AT1177" s="9">
        <v>0</v>
      </c>
      <c r="AU1177" s="9">
        <v>0</v>
      </c>
      <c r="AV1177" s="9">
        <v>0</v>
      </c>
      <c r="AW1177" s="9">
        <v>0</v>
      </c>
      <c r="AX1177" s="9">
        <v>0</v>
      </c>
      <c r="AY1177" s="9">
        <v>0</v>
      </c>
      <c r="AZ1177" s="9">
        <v>0</v>
      </c>
      <c r="BA1177" s="9">
        <v>0</v>
      </c>
      <c r="BB1177" s="9">
        <v>0</v>
      </c>
      <c r="BC1177" s="9">
        <v>0</v>
      </c>
      <c r="BD1177" s="9">
        <v>0</v>
      </c>
      <c r="BE1177" s="9">
        <v>0</v>
      </c>
      <c r="BF1177" s="9">
        <v>0</v>
      </c>
      <c r="BG1177" s="9">
        <v>0</v>
      </c>
      <c r="BH1177" s="9">
        <v>0</v>
      </c>
      <c r="BI1177" s="9">
        <v>0</v>
      </c>
      <c r="BJ1177" s="9">
        <v>0</v>
      </c>
      <c r="BK1177" s="9">
        <v>2.051034006500529E-3</v>
      </c>
      <c r="BL1177" s="9">
        <v>9.9876438577417084E-3</v>
      </c>
      <c r="BM1177" s="9">
        <v>0</v>
      </c>
      <c r="BN1177" s="9">
        <v>0.10005478936059103</v>
      </c>
      <c r="BO1177" s="9">
        <v>0</v>
      </c>
      <c r="BP1177" s="9">
        <v>0</v>
      </c>
      <c r="BQ1177" s="9">
        <v>0</v>
      </c>
      <c r="BR1177" s="9">
        <v>0</v>
      </c>
      <c r="BS1177" s="9">
        <v>0</v>
      </c>
      <c r="BT1177" s="9">
        <v>0</v>
      </c>
      <c r="BU1177" s="9">
        <v>0</v>
      </c>
      <c r="BV1177" s="9">
        <v>0</v>
      </c>
      <c r="BW1177" s="9">
        <v>0</v>
      </c>
      <c r="BX1177" s="9">
        <v>0</v>
      </c>
      <c r="BY1177" s="9">
        <v>0</v>
      </c>
      <c r="BZ1177" s="9">
        <v>0</v>
      </c>
      <c r="CA1177" s="9">
        <v>0</v>
      </c>
      <c r="CB1177" s="9">
        <v>0</v>
      </c>
      <c r="CC1177" s="9">
        <v>0.17383850835965792</v>
      </c>
      <c r="CD1177" s="9">
        <v>4.5657800492533516E-3</v>
      </c>
      <c r="CE1177" s="9">
        <v>0</v>
      </c>
      <c r="CF1177" s="9">
        <v>0</v>
      </c>
      <c r="CG1177" s="9">
        <v>0.13269298268142551</v>
      </c>
      <c r="CH1177" s="9">
        <v>0.73516192824305926</v>
      </c>
      <c r="CI1177" s="9">
        <v>6.6257315949125775E-2</v>
      </c>
      <c r="CJ1177" s="9">
        <v>0</v>
      </c>
      <c r="CK1177" s="9">
        <v>0</v>
      </c>
      <c r="CL1177" s="62">
        <v>0.10023314014376501</v>
      </c>
      <c r="CM1177" s="62">
        <v>0</v>
      </c>
      <c r="CN1177" s="62">
        <v>0</v>
      </c>
      <c r="CO1177" s="62">
        <v>0</v>
      </c>
      <c r="CP1177" s="62">
        <v>3.2994894887182422E-3</v>
      </c>
      <c r="CQ1177" s="62">
        <v>0</v>
      </c>
      <c r="CR1177" s="62">
        <v>0</v>
      </c>
      <c r="CS1177" s="62">
        <v>0</v>
      </c>
      <c r="CT1177" s="62">
        <v>0.65085551303672884</v>
      </c>
      <c r="CU1177" s="62">
        <v>0</v>
      </c>
      <c r="CV1177" s="62">
        <v>0</v>
      </c>
      <c r="CW1177" s="80">
        <v>3.4778402718922017E-3</v>
      </c>
      <c r="CX1177" s="78">
        <v>0</v>
      </c>
      <c r="CY1177" s="78">
        <v>0</v>
      </c>
      <c r="CZ1177" s="78">
        <v>0</v>
      </c>
      <c r="DA1177" s="78">
        <v>3.5670156634791811E-3</v>
      </c>
      <c r="DB1177" s="78">
        <v>0</v>
      </c>
      <c r="DC1177" s="78">
        <v>0</v>
      </c>
      <c r="DD1177" s="78">
        <v>0</v>
      </c>
      <c r="DE1177" s="78">
        <v>0</v>
      </c>
      <c r="DF1177" s="78">
        <v>0</v>
      </c>
      <c r="DG1177" s="78">
        <v>0</v>
      </c>
      <c r="DH1177" s="78">
        <v>0</v>
      </c>
      <c r="DI1177" s="10">
        <v>2016</v>
      </c>
      <c r="DJ1177" s="60" t="s">
        <v>85</v>
      </c>
      <c r="DK1177" s="42" t="s">
        <v>190</v>
      </c>
    </row>
    <row r="1178" spans="1:115" x14ac:dyDescent="0.2">
      <c r="A1178" s="4" t="s">
        <v>1544</v>
      </c>
      <c r="B1178" s="5" t="s">
        <v>1545</v>
      </c>
      <c r="C1178" s="6" t="s">
        <v>173</v>
      </c>
      <c r="D1178" s="5" t="s">
        <v>78</v>
      </c>
      <c r="E1178" s="5" t="s">
        <v>79</v>
      </c>
      <c r="F1178" s="6" t="s">
        <v>173</v>
      </c>
      <c r="G1178" s="5" t="s">
        <v>1546</v>
      </c>
      <c r="H1178" s="7">
        <f t="shared" si="59"/>
        <v>0</v>
      </c>
      <c r="I1178" s="8" t="str">
        <f t="shared" si="60"/>
        <v>No impact</v>
      </c>
      <c r="J1178" s="8" t="str">
        <f t="shared" si="58"/>
        <v>No impact</v>
      </c>
      <c r="K1178" s="9">
        <v>0</v>
      </c>
      <c r="L1178" s="9">
        <v>0</v>
      </c>
      <c r="M1178" s="9">
        <v>0</v>
      </c>
      <c r="N1178" s="9">
        <v>0.5053317245326383</v>
      </c>
      <c r="O1178" s="9">
        <v>0</v>
      </c>
      <c r="P1178" s="9">
        <v>0</v>
      </c>
      <c r="Q1178" s="9">
        <v>0</v>
      </c>
      <c r="R1178" s="9">
        <v>0.1896780826675738</v>
      </c>
      <c r="S1178" s="9">
        <v>0.12658807856240123</v>
      </c>
      <c r="T1178" s="9">
        <v>0.32253060656769128</v>
      </c>
      <c r="U1178" s="9">
        <v>1.5788032329730852E-3</v>
      </c>
      <c r="V1178" s="9">
        <v>0.41601379007190964</v>
      </c>
      <c r="W1178" s="9">
        <v>0.66973187861936501</v>
      </c>
      <c r="X1178" s="9">
        <v>4.457281414919397E-3</v>
      </c>
      <c r="Y1178" s="9">
        <v>0</v>
      </c>
      <c r="Z1178" s="9">
        <v>0.17242151353943894</v>
      </c>
      <c r="AA1178" s="9">
        <v>1.1087611023352424</v>
      </c>
      <c r="AB1178" s="9">
        <f>_xlfn.XLOOKUP(B1178,'[2]Macro de calcul Nur Journalier-'!$B:$B,'[2]Macro de calcul Nur Journalier-'!$K:$K,"")</f>
        <v>1.57862050111747E-3</v>
      </c>
      <c r="AC1178" s="9">
        <f>_xlfn.XLOOKUP(B1178,'[3]NUR MACRO SITES'!$B:$B,'[3]NUR MACRO SITES'!$K:$K,"")</f>
        <v>3.2501010317119859E-3</v>
      </c>
      <c r="AD1178" s="9">
        <v>1.5786205011174793E-3</v>
      </c>
      <c r="AE1178" s="9">
        <v>2.41436076641464E-3</v>
      </c>
      <c r="AF1178" s="9">
        <v>0.34629347513674513</v>
      </c>
      <c r="AG1178" s="9">
        <v>0</v>
      </c>
      <c r="AH1178" s="9">
        <v>1.1412126182665334</v>
      </c>
      <c r="AI1178" s="9">
        <v>0.66409778681120146</v>
      </c>
      <c r="AJ1178" s="9">
        <v>1.4858464581245737E-3</v>
      </c>
      <c r="AK1178" s="9">
        <v>0</v>
      </c>
      <c r="AL1178" s="9">
        <v>0</v>
      </c>
      <c r="AM1178" s="9">
        <v>9.2943517846824744</v>
      </c>
      <c r="AN1178" s="9">
        <v>0</v>
      </c>
      <c r="AO1178" s="9">
        <v>0</v>
      </c>
      <c r="AP1178" s="9">
        <v>0</v>
      </c>
      <c r="AQ1178" s="9">
        <v>0</v>
      </c>
      <c r="AR1178" s="9">
        <v>0</v>
      </c>
      <c r="AS1178" s="9">
        <v>0</v>
      </c>
      <c r="AT1178" s="9">
        <v>0</v>
      </c>
      <c r="AU1178" s="9">
        <v>0</v>
      </c>
      <c r="AV1178" s="9">
        <v>0</v>
      </c>
      <c r="AW1178" s="9">
        <v>0</v>
      </c>
      <c r="AX1178" s="9">
        <v>0</v>
      </c>
      <c r="AY1178" s="9">
        <v>0</v>
      </c>
      <c r="AZ1178" s="9">
        <v>0</v>
      </c>
      <c r="BA1178" s="9">
        <v>0</v>
      </c>
      <c r="BB1178" s="9">
        <v>0</v>
      </c>
      <c r="BC1178" s="9">
        <v>0</v>
      </c>
      <c r="BD1178" s="9">
        <v>0</v>
      </c>
      <c r="BE1178" s="9">
        <v>0</v>
      </c>
      <c r="BF1178" s="9">
        <v>0</v>
      </c>
      <c r="BG1178" s="9">
        <v>0</v>
      </c>
      <c r="BH1178" s="9">
        <v>0</v>
      </c>
      <c r="BI1178" s="9">
        <v>0</v>
      </c>
      <c r="BJ1178" s="9">
        <v>0</v>
      </c>
      <c r="BK1178" s="9">
        <v>0</v>
      </c>
      <c r="BL1178" s="9">
        <v>0</v>
      </c>
      <c r="BM1178" s="9">
        <v>0</v>
      </c>
      <c r="BN1178" s="9">
        <v>0.88442369868134552</v>
      </c>
      <c r="BO1178" s="9">
        <v>0.72995408537437978</v>
      </c>
      <c r="BP1178" s="9">
        <v>0</v>
      </c>
      <c r="BQ1178" s="9">
        <v>0</v>
      </c>
      <c r="BR1178" s="9">
        <v>0</v>
      </c>
      <c r="BS1178" s="9">
        <v>0.20196442686619126</v>
      </c>
      <c r="BT1178" s="9">
        <v>0</v>
      </c>
      <c r="BU1178" s="9">
        <v>5.6430187796240654</v>
      </c>
      <c r="BV1178" s="9">
        <v>6.113294124697159</v>
      </c>
      <c r="BW1178" s="9">
        <v>5.0294920855056456E-2</v>
      </c>
      <c r="BX1178" s="9">
        <v>0</v>
      </c>
      <c r="BY1178" s="9">
        <v>0.74778916369177573</v>
      </c>
      <c r="BZ1178" s="9">
        <v>1.7621057377587155E-2</v>
      </c>
      <c r="CA1178" s="9">
        <v>0</v>
      </c>
      <c r="CB1178" s="9">
        <v>0.38912573872894385</v>
      </c>
      <c r="CC1178" s="9">
        <v>0</v>
      </c>
      <c r="CD1178" s="9">
        <v>0</v>
      </c>
      <c r="CE1178" s="9">
        <v>0</v>
      </c>
      <c r="CF1178" s="9">
        <v>0</v>
      </c>
      <c r="CG1178" s="9">
        <v>0</v>
      </c>
      <c r="CH1178" s="9">
        <v>0</v>
      </c>
      <c r="CI1178" s="9">
        <v>0</v>
      </c>
      <c r="CJ1178" s="9">
        <v>0</v>
      </c>
      <c r="CK1178" s="9">
        <v>0</v>
      </c>
      <c r="CL1178" s="62">
        <v>0.49911466671232446</v>
      </c>
      <c r="CM1178" s="62">
        <v>0.50401931324960858</v>
      </c>
      <c r="CN1178" s="62">
        <v>8.9175391586979543E-5</v>
      </c>
      <c r="CO1178" s="62">
        <v>0</v>
      </c>
      <c r="CP1178" s="62">
        <v>1.0266941184192129</v>
      </c>
      <c r="CQ1178" s="62">
        <v>2.1274394820122531</v>
      </c>
      <c r="CR1178" s="62">
        <v>3.7366629284342512</v>
      </c>
      <c r="CS1178" s="62">
        <v>6.5918449461095249E-2</v>
      </c>
      <c r="CT1178" s="62">
        <v>3.674026133383556E-2</v>
      </c>
      <c r="CU1178" s="62">
        <v>5.0829973204578327E-2</v>
      </c>
      <c r="CV1178" s="62">
        <v>4.2804187961750159E-3</v>
      </c>
      <c r="CW1178" s="80">
        <v>9.7736229179329559E-2</v>
      </c>
      <c r="CX1178" s="78">
        <v>1.3514173893440402</v>
      </c>
      <c r="CY1178" s="78">
        <v>0</v>
      </c>
      <c r="CZ1178" s="78">
        <v>0</v>
      </c>
      <c r="DA1178" s="78">
        <v>3.5670156634791802E-3</v>
      </c>
      <c r="DB1178" s="78">
        <v>0</v>
      </c>
      <c r="DC1178" s="78">
        <v>0</v>
      </c>
      <c r="DD1178" s="78">
        <v>0</v>
      </c>
      <c r="DE1178" s="78">
        <v>0</v>
      </c>
      <c r="DF1178" s="78">
        <v>0</v>
      </c>
      <c r="DG1178" s="78">
        <v>0</v>
      </c>
      <c r="DH1178" s="78">
        <v>0</v>
      </c>
      <c r="DI1178" s="10">
        <v>2016</v>
      </c>
      <c r="DJ1178" s="60" t="s">
        <v>85</v>
      </c>
      <c r="DK1178" s="42" t="s">
        <v>190</v>
      </c>
    </row>
    <row r="1179" spans="1:115" x14ac:dyDescent="0.2">
      <c r="A1179" s="4" t="s">
        <v>1740</v>
      </c>
      <c r="B1179" s="5" t="s">
        <v>1741</v>
      </c>
      <c r="C1179" s="6" t="s">
        <v>216</v>
      </c>
      <c r="D1179" s="5" t="s">
        <v>78</v>
      </c>
      <c r="E1179" s="5" t="s">
        <v>299</v>
      </c>
      <c r="F1179" s="6" t="s">
        <v>216</v>
      </c>
      <c r="G1179" s="5" t="s">
        <v>1742</v>
      </c>
      <c r="H1179" s="7">
        <f t="shared" si="59"/>
        <v>0</v>
      </c>
      <c r="I1179" s="8" t="str">
        <f t="shared" si="60"/>
        <v>No impact</v>
      </c>
      <c r="J1179" s="8" t="str">
        <f t="shared" si="58"/>
        <v>No impact</v>
      </c>
      <c r="K1179" s="9">
        <v>0</v>
      </c>
      <c r="L1179" s="9">
        <v>2.2895087740643234</v>
      </c>
      <c r="M1179" s="9">
        <v>0</v>
      </c>
      <c r="N1179" s="9">
        <v>0</v>
      </c>
      <c r="O1179" s="9">
        <v>0</v>
      </c>
      <c r="P1179" s="9">
        <v>6.690050670359142E-2</v>
      </c>
      <c r="Q1179" s="9">
        <v>0</v>
      </c>
      <c r="R1179" s="9">
        <v>0</v>
      </c>
      <c r="S1179" s="9">
        <v>0</v>
      </c>
      <c r="T1179" s="9">
        <v>0.1077548453097953</v>
      </c>
      <c r="U1179" s="9">
        <v>7.451197096302932E-2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f>_xlfn.XLOOKUP(B1179,'[2]Macro de calcul Nur Journalier-'!$B:$B,'[2]Macro de calcul Nur Journalier-'!$K:$K,"")</f>
        <v>0</v>
      </c>
      <c r="AC1179" s="9">
        <f>_xlfn.XLOOKUP(B1179,'[3]NUR MACRO SITES'!$B:$B,'[3]NUR MACRO SITES'!$K:$K,"")</f>
        <v>0</v>
      </c>
      <c r="AD1179" s="9">
        <v>0</v>
      </c>
      <c r="AE1179" s="9">
        <v>0</v>
      </c>
      <c r="AF1179" s="9">
        <v>0</v>
      </c>
      <c r="AG1179" s="9">
        <v>0</v>
      </c>
      <c r="AH1179" s="9">
        <v>0</v>
      </c>
      <c r="AI1179" s="9">
        <v>0</v>
      </c>
      <c r="AJ1179" s="9">
        <v>0</v>
      </c>
      <c r="AK1179" s="9">
        <v>0</v>
      </c>
      <c r="AL1179" s="9">
        <v>0</v>
      </c>
      <c r="AM1179" s="9">
        <v>0</v>
      </c>
      <c r="AN1179" s="9">
        <v>0</v>
      </c>
      <c r="AO1179" s="9">
        <v>0</v>
      </c>
      <c r="AP1179" s="9">
        <v>0</v>
      </c>
      <c r="AQ1179" s="9">
        <v>0</v>
      </c>
      <c r="AR1179" s="9">
        <v>0</v>
      </c>
      <c r="AS1179" s="9">
        <v>0</v>
      </c>
      <c r="AT1179" s="9">
        <v>0</v>
      </c>
      <c r="AU1179" s="9">
        <v>0</v>
      </c>
      <c r="AV1179" s="9">
        <v>0</v>
      </c>
      <c r="AW1179" s="9">
        <v>0</v>
      </c>
      <c r="AX1179" s="9">
        <v>0</v>
      </c>
      <c r="AY1179" s="9">
        <v>0</v>
      </c>
      <c r="AZ1179" s="9">
        <v>0</v>
      </c>
      <c r="BA1179" s="9">
        <v>0</v>
      </c>
      <c r="BB1179" s="9">
        <v>0</v>
      </c>
      <c r="BC1179" s="9">
        <v>0</v>
      </c>
      <c r="BD1179" s="9">
        <v>0</v>
      </c>
      <c r="BE1179" s="9">
        <v>0</v>
      </c>
      <c r="BF1179" s="9">
        <v>0</v>
      </c>
      <c r="BG1179" s="9">
        <v>0</v>
      </c>
      <c r="BH1179" s="9">
        <v>0</v>
      </c>
      <c r="BI1179" s="9">
        <v>0</v>
      </c>
      <c r="BJ1179" s="9">
        <v>0</v>
      </c>
      <c r="BK1179" s="9">
        <v>0</v>
      </c>
      <c r="BL1179" s="9">
        <v>0</v>
      </c>
      <c r="BM1179" s="9">
        <v>0</v>
      </c>
      <c r="BN1179" s="9">
        <v>0</v>
      </c>
      <c r="BO1179" s="9">
        <v>0</v>
      </c>
      <c r="BP1179" s="9">
        <v>0</v>
      </c>
      <c r="BQ1179" s="9">
        <v>0</v>
      </c>
      <c r="BR1179" s="9">
        <v>0</v>
      </c>
      <c r="BS1179" s="9">
        <v>0</v>
      </c>
      <c r="BT1179" s="9">
        <v>0</v>
      </c>
      <c r="BU1179" s="9">
        <v>0</v>
      </c>
      <c r="BV1179" s="9">
        <v>0</v>
      </c>
      <c r="BW1179" s="9">
        <v>0</v>
      </c>
      <c r="BX1179" s="9">
        <v>0</v>
      </c>
      <c r="BY1179" s="9">
        <v>0</v>
      </c>
      <c r="BZ1179" s="9">
        <v>0</v>
      </c>
      <c r="CA1179" s="9">
        <v>0</v>
      </c>
      <c r="CB1179" s="9">
        <v>0</v>
      </c>
      <c r="CC1179" s="9">
        <v>0</v>
      </c>
      <c r="CD1179" s="9">
        <v>0</v>
      </c>
      <c r="CE1179" s="9">
        <v>0</v>
      </c>
      <c r="CF1179" s="9">
        <v>3.2994894887182413E-3</v>
      </c>
      <c r="CG1179" s="9">
        <v>0</v>
      </c>
      <c r="CH1179" s="9">
        <v>0</v>
      </c>
      <c r="CI1179" s="9">
        <v>0</v>
      </c>
      <c r="CJ1179" s="9">
        <v>0</v>
      </c>
      <c r="CK1179" s="9">
        <v>0</v>
      </c>
      <c r="CL1179" s="62">
        <v>0</v>
      </c>
      <c r="CM1179" s="62">
        <v>0</v>
      </c>
      <c r="CN1179" s="62">
        <v>0</v>
      </c>
      <c r="CO1179" s="62">
        <v>0</v>
      </c>
      <c r="CP1179" s="62">
        <v>0</v>
      </c>
      <c r="CQ1179" s="62">
        <v>0</v>
      </c>
      <c r="CR1179" s="62">
        <v>0</v>
      </c>
      <c r="CS1179" s="62">
        <v>1.1070589813173988</v>
      </c>
      <c r="CT1179" s="62">
        <v>0</v>
      </c>
      <c r="CU1179" s="62">
        <v>0.94978926071460157</v>
      </c>
      <c r="CV1179" s="62">
        <v>0</v>
      </c>
      <c r="CW1179" s="80">
        <v>6.4206281942625247E-3</v>
      </c>
      <c r="CX1179" s="78">
        <v>0</v>
      </c>
      <c r="CY1179" s="78">
        <v>0</v>
      </c>
      <c r="CZ1179" s="78">
        <v>0</v>
      </c>
      <c r="DA1179" s="78">
        <v>3.2103140971312624E-3</v>
      </c>
      <c r="DB1179" s="78">
        <v>0</v>
      </c>
      <c r="DC1179" s="78">
        <v>0</v>
      </c>
      <c r="DD1179" s="78">
        <v>0</v>
      </c>
      <c r="DE1179" s="78">
        <v>0</v>
      </c>
      <c r="DF1179" s="78">
        <v>0</v>
      </c>
      <c r="DG1179" s="78">
        <v>0</v>
      </c>
      <c r="DH1179" s="78">
        <v>0</v>
      </c>
      <c r="DI1179" s="10">
        <v>2014</v>
      </c>
      <c r="DJ1179" s="60" t="s">
        <v>85</v>
      </c>
      <c r="DK1179" s="42" t="s">
        <v>5440</v>
      </c>
    </row>
    <row r="1180" spans="1:115" x14ac:dyDescent="0.2">
      <c r="A1180" s="4" t="s">
        <v>1983</v>
      </c>
      <c r="B1180" s="5" t="s">
        <v>1984</v>
      </c>
      <c r="C1180" s="6"/>
      <c r="D1180" s="4" t="s">
        <v>78</v>
      </c>
      <c r="E1180" s="5"/>
      <c r="F1180" s="6" t="s">
        <v>115</v>
      </c>
      <c r="G1180" s="5" t="s">
        <v>1985</v>
      </c>
      <c r="H1180" s="7">
        <f t="shared" si="59"/>
        <v>0</v>
      </c>
      <c r="I1180" s="8" t="str">
        <f t="shared" si="60"/>
        <v>No impact</v>
      </c>
      <c r="J1180" s="8" t="str">
        <f t="shared" si="58"/>
        <v>No impact</v>
      </c>
      <c r="K1180" s="9">
        <v>0.11821081752484185</v>
      </c>
      <c r="L1180" s="9">
        <v>4.1787013264870674E-3</v>
      </c>
      <c r="M1180" s="9">
        <v>3.177670208719633E-2</v>
      </c>
      <c r="N1180" s="9">
        <v>4.1787013264870674E-3</v>
      </c>
      <c r="O1180" s="9">
        <v>8.2645426234965735E-3</v>
      </c>
      <c r="P1180" s="9">
        <v>0</v>
      </c>
      <c r="Q1180" s="9">
        <v>2.4143607664146439E-3</v>
      </c>
      <c r="R1180" s="9">
        <v>0.11120917130223934</v>
      </c>
      <c r="S1180" s="9">
        <v>4.1787013264870674E-3</v>
      </c>
      <c r="T1180" s="9">
        <v>1.0716047401701921E-2</v>
      </c>
      <c r="U1180" s="9">
        <v>0</v>
      </c>
      <c r="V1180" s="9">
        <v>0</v>
      </c>
      <c r="W1180" s="9">
        <v>0</v>
      </c>
      <c r="X1180" s="9">
        <v>0.69067432724765843</v>
      </c>
      <c r="Y1180" s="9">
        <v>0.36222840298578424</v>
      </c>
      <c r="Z1180" s="9">
        <v>0</v>
      </c>
      <c r="AA1180" s="9">
        <v>2.7858008843247117E-3</v>
      </c>
      <c r="AB1180" s="9">
        <f>_xlfn.XLOOKUP(B1180,'[2]Macro de calcul Nur Journalier-'!$B:$B,'[2]Macro de calcul Nur Journalier-'!$K:$K,"")</f>
        <v>8.7752727856225801E-2</v>
      </c>
      <c r="AC1180" s="9">
        <f>_xlfn.XLOOKUP(B1180,'[3]NUR MACRO SITES'!$B:$B,'[3]NUR MACRO SITES'!$K:$K,"")</f>
        <v>2.265784719250705E-2</v>
      </c>
      <c r="AD1180" s="9">
        <v>8.7752727856225871E-2</v>
      </c>
      <c r="AE1180" s="9">
        <v>0.470410337327057</v>
      </c>
      <c r="AF1180" s="9">
        <v>2.6913250903342369</v>
      </c>
      <c r="AG1180" s="9">
        <v>3.9444711881329337</v>
      </c>
      <c r="AH1180" s="9">
        <v>5.7034630105072912E-2</v>
      </c>
      <c r="AI1180" s="9">
        <v>1.5637628964009009E-2</v>
      </c>
      <c r="AJ1180" s="9">
        <v>5.5716017686494234E-3</v>
      </c>
      <c r="AK1180" s="9">
        <v>1.2536103979460847E-2</v>
      </c>
      <c r="AL1180" s="9">
        <v>0</v>
      </c>
      <c r="AM1180" s="9">
        <v>4.48182100228872E-3</v>
      </c>
      <c r="AN1180" s="9">
        <v>9.1465734740587626E-3</v>
      </c>
      <c r="AO1180" s="9">
        <v>0.44924310275187457</v>
      </c>
      <c r="AP1180" s="9">
        <v>0</v>
      </c>
      <c r="AQ1180" s="9">
        <v>0.42976090125212929</v>
      </c>
      <c r="AR1180" s="9">
        <v>1.0152696556205513E-2</v>
      </c>
      <c r="AS1180" s="9">
        <v>0.30330037639979163</v>
      </c>
      <c r="AT1180" s="9">
        <v>0.19361466729887775</v>
      </c>
      <c r="AU1180" s="9">
        <v>0</v>
      </c>
      <c r="AV1180" s="9">
        <v>0.47315224581306453</v>
      </c>
      <c r="AW1180" s="9">
        <v>0</v>
      </c>
      <c r="AX1180" s="9">
        <v>1.3719860211088672E-3</v>
      </c>
      <c r="AY1180" s="9">
        <v>0.15121115267314095</v>
      </c>
      <c r="AZ1180" s="9">
        <v>0</v>
      </c>
      <c r="BA1180" s="9">
        <v>0.4938235018644373</v>
      </c>
      <c r="BB1180" s="9">
        <v>0.64708348699576768</v>
      </c>
      <c r="BC1180" s="9">
        <v>1.1982011251017157E-2</v>
      </c>
      <c r="BD1180" s="9">
        <v>1.1982011251017157E-2</v>
      </c>
      <c r="BE1180" s="9">
        <v>7.0300563721616235E-2</v>
      </c>
      <c r="BF1180" s="9">
        <v>0.10130744779867609</v>
      </c>
      <c r="BG1180" s="9">
        <v>1.3902791680569468E-2</v>
      </c>
      <c r="BH1180" s="9">
        <v>0.13600954755925501</v>
      </c>
      <c r="BI1180" s="9">
        <v>9.095889941871816E-3</v>
      </c>
      <c r="BJ1180" s="9">
        <v>3.4510876544161191E-2</v>
      </c>
      <c r="BK1180" s="9">
        <v>0.30646171893084728</v>
      </c>
      <c r="BL1180" s="9">
        <v>0.30201921622678207</v>
      </c>
      <c r="BM1180" s="9">
        <v>1.150362551472048E-2</v>
      </c>
      <c r="BN1180" s="9">
        <v>0.1135737787251772</v>
      </c>
      <c r="BO1180" s="9">
        <v>7.2232067185454447E-3</v>
      </c>
      <c r="BP1180" s="9">
        <v>0.26417318003726825</v>
      </c>
      <c r="BQ1180" s="9">
        <v>4.1020680130010728E-3</v>
      </c>
      <c r="BR1180" s="9">
        <v>0.12106451161848344</v>
      </c>
      <c r="BS1180" s="9">
        <v>0.19989555778137322</v>
      </c>
      <c r="BT1180" s="9">
        <v>0.38933975966875267</v>
      </c>
      <c r="BU1180" s="9">
        <v>2.9998601729859856E-2</v>
      </c>
      <c r="BV1180" s="9">
        <v>1.3188505363364753</v>
      </c>
      <c r="BW1180" s="9">
        <v>0.40360782232266934</v>
      </c>
      <c r="BX1180" s="9">
        <v>0.40360782232266934</v>
      </c>
      <c r="BY1180" s="9">
        <v>0.3731455085565572</v>
      </c>
      <c r="BZ1180" s="9">
        <v>0</v>
      </c>
      <c r="CA1180" s="9">
        <v>1.3376308738047311E-3</v>
      </c>
      <c r="CB1180" s="9">
        <v>0</v>
      </c>
      <c r="CC1180" s="9">
        <v>1.6319135055822238E-2</v>
      </c>
      <c r="CD1180" s="9">
        <v>7.6084444102010498E-2</v>
      </c>
      <c r="CE1180" s="9">
        <v>0.50171804325174685</v>
      </c>
      <c r="CF1180" s="9">
        <v>1.3001772093381757E-2</v>
      </c>
      <c r="CG1180" s="9">
        <v>2.0974076872486383E-2</v>
      </c>
      <c r="CH1180" s="9">
        <v>0.44464633753099775</v>
      </c>
      <c r="CI1180" s="9">
        <v>3.9307442506841537</v>
      </c>
      <c r="CJ1180" s="9">
        <v>0.38099294301621162</v>
      </c>
      <c r="CK1180" s="9">
        <v>0.18232800563873838</v>
      </c>
      <c r="CL1180" s="62">
        <v>0</v>
      </c>
      <c r="CM1180" s="62">
        <v>0</v>
      </c>
      <c r="CN1180" s="62">
        <v>2.5652906547043228</v>
      </c>
      <c r="CO1180" s="62">
        <v>0</v>
      </c>
      <c r="CP1180" s="62">
        <v>0</v>
      </c>
      <c r="CQ1180" s="62">
        <v>0</v>
      </c>
      <c r="CR1180" s="62">
        <v>0.32554368452742788</v>
      </c>
      <c r="CS1180" s="62">
        <v>4.6021274873432869E-2</v>
      </c>
      <c r="CT1180" s="62">
        <v>0</v>
      </c>
      <c r="CU1180" s="62">
        <v>0.4658522456503808</v>
      </c>
      <c r="CV1180" s="62">
        <v>0</v>
      </c>
      <c r="CW1180" s="80">
        <v>9.9519737011070711E-3</v>
      </c>
      <c r="CX1180" s="78">
        <v>0</v>
      </c>
      <c r="CY1180" s="78">
        <v>0</v>
      </c>
      <c r="CZ1180" s="78">
        <v>0</v>
      </c>
      <c r="DA1180" s="78">
        <v>3.0319633139573223E-3</v>
      </c>
      <c r="DB1180" s="78">
        <v>6.9485465124574819E-2</v>
      </c>
      <c r="DC1180" s="78">
        <v>2.1937146330396973E-3</v>
      </c>
      <c r="DD1180" s="78">
        <v>0</v>
      </c>
      <c r="DE1180" s="78">
        <v>0</v>
      </c>
      <c r="DF1180" s="78">
        <v>2.746602060879171E-3</v>
      </c>
      <c r="DG1180" s="78">
        <v>0</v>
      </c>
      <c r="DH1180" s="78">
        <v>0</v>
      </c>
      <c r="DI1180" s="10">
        <v>2011</v>
      </c>
      <c r="DJ1180" s="61" t="s">
        <v>80</v>
      </c>
      <c r="DK1180" s="42" t="s">
        <v>5440</v>
      </c>
    </row>
    <row r="1181" spans="1:115" x14ac:dyDescent="0.2">
      <c r="A1181" s="4" t="s">
        <v>4768</v>
      </c>
      <c r="B1181" s="4" t="s">
        <v>4769</v>
      </c>
      <c r="C1181" s="6"/>
      <c r="D1181" s="5" t="s">
        <v>70</v>
      </c>
      <c r="E1181" s="5" t="s">
        <v>215</v>
      </c>
      <c r="F1181" s="6" t="s">
        <v>72</v>
      </c>
      <c r="G1181" s="5" t="s">
        <v>4770</v>
      </c>
      <c r="H1181" s="7">
        <f t="shared" si="59"/>
        <v>0</v>
      </c>
      <c r="I1181" s="8" t="str">
        <f t="shared" si="60"/>
        <v>No impact</v>
      </c>
      <c r="J1181" s="8" t="str">
        <f t="shared" si="58"/>
        <v>No impact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f>_xlfn.XLOOKUP(B1181,'[2]Macro de calcul Nur Journalier-'!$B:$B,'[2]Macro de calcul Nur Journalier-'!$K:$K,"")</f>
        <v>0</v>
      </c>
      <c r="AC1181" s="9">
        <f>_xlfn.XLOOKUP(B1181,'[3]NUR MACRO SITES'!$B:$B,'[3]NUR MACRO SITES'!$K:$K,"")</f>
        <v>0</v>
      </c>
      <c r="AD1181" s="9">
        <v>0</v>
      </c>
      <c r="AE1181" s="9">
        <v>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0</v>
      </c>
      <c r="AN1181" s="9">
        <v>0</v>
      </c>
      <c r="AO1181" s="9">
        <v>0</v>
      </c>
      <c r="AP1181" s="9">
        <v>0</v>
      </c>
      <c r="AQ1181" s="9">
        <v>0</v>
      </c>
      <c r="AR1181" s="9">
        <v>0</v>
      </c>
      <c r="AS1181" s="9">
        <v>0</v>
      </c>
      <c r="AT1181" s="9">
        <v>0</v>
      </c>
      <c r="AU1181" s="9">
        <v>0</v>
      </c>
      <c r="AV1181" s="9">
        <v>0</v>
      </c>
      <c r="AW1181" s="9">
        <v>0</v>
      </c>
      <c r="AX1181" s="9">
        <v>0</v>
      </c>
      <c r="AY1181" s="9">
        <v>0</v>
      </c>
      <c r="AZ1181" s="9">
        <v>0</v>
      </c>
      <c r="BA1181" s="9">
        <v>0</v>
      </c>
      <c r="BB1181" s="9">
        <v>0</v>
      </c>
      <c r="BC1181" s="9">
        <v>0</v>
      </c>
      <c r="BD1181" s="9">
        <v>0</v>
      </c>
      <c r="BE1181" s="9">
        <v>0</v>
      </c>
      <c r="BF1181" s="9">
        <v>0</v>
      </c>
      <c r="BG1181" s="9">
        <v>0</v>
      </c>
      <c r="BH1181" s="9">
        <v>0</v>
      </c>
      <c r="BI1181" s="9">
        <v>0</v>
      </c>
      <c r="BJ1181" s="9">
        <v>0</v>
      </c>
      <c r="BK1181" s="9">
        <v>0</v>
      </c>
      <c r="BL1181" s="9">
        <v>0</v>
      </c>
      <c r="BM1181" s="9">
        <v>0</v>
      </c>
      <c r="BN1181" s="9">
        <v>0</v>
      </c>
      <c r="BO1181" s="9">
        <v>0</v>
      </c>
      <c r="BP1181" s="9">
        <v>0</v>
      </c>
      <c r="BQ1181" s="9">
        <v>0</v>
      </c>
      <c r="BR1181" s="9">
        <v>0</v>
      </c>
      <c r="BS1181" s="9">
        <v>0</v>
      </c>
      <c r="BT1181" s="9">
        <v>0</v>
      </c>
      <c r="BU1181" s="9">
        <v>0</v>
      </c>
      <c r="BV1181" s="9">
        <v>0</v>
      </c>
      <c r="BW1181" s="9">
        <v>0</v>
      </c>
      <c r="BX1181" s="9">
        <v>0</v>
      </c>
      <c r="BY1181" s="9">
        <v>0</v>
      </c>
      <c r="BZ1181" s="9">
        <v>0</v>
      </c>
      <c r="CA1181" s="9">
        <v>0</v>
      </c>
      <c r="CB1181" s="9">
        <v>0</v>
      </c>
      <c r="CC1181" s="9">
        <v>0</v>
      </c>
      <c r="CD1181" s="9">
        <v>0</v>
      </c>
      <c r="CE1181" s="9">
        <v>0</v>
      </c>
      <c r="CF1181" s="9">
        <v>0</v>
      </c>
      <c r="CG1181" s="9">
        <v>0</v>
      </c>
      <c r="CH1181" s="9">
        <v>0</v>
      </c>
      <c r="CI1181" s="9">
        <v>0</v>
      </c>
      <c r="CJ1181" s="9">
        <v>0</v>
      </c>
      <c r="CK1181" s="9">
        <v>0</v>
      </c>
      <c r="CL1181" s="62">
        <v>9.2742407250450407E-4</v>
      </c>
      <c r="CM1181" s="62">
        <v>0</v>
      </c>
      <c r="CN1181" s="62">
        <v>0</v>
      </c>
      <c r="CO1181" s="62">
        <v>4.6085842372150944E-2</v>
      </c>
      <c r="CP1181" s="62">
        <v>0</v>
      </c>
      <c r="CQ1181" s="62">
        <v>0</v>
      </c>
      <c r="CR1181" s="62">
        <v>0</v>
      </c>
      <c r="CS1181" s="62">
        <v>2.1402093980875015E-3</v>
      </c>
      <c r="CT1181" s="62">
        <v>5.6183748074106451E-3</v>
      </c>
      <c r="CU1181" s="62">
        <v>7.4907328933040301E-4</v>
      </c>
      <c r="CV1181" s="62">
        <v>1.2770561189205836E-2</v>
      </c>
      <c r="CW1181" s="80">
        <v>0</v>
      </c>
      <c r="CX1181" s="78">
        <v>2.3489654855336529E-2</v>
      </c>
      <c r="CY1181" s="78">
        <v>9.9341386227895082E-2</v>
      </c>
      <c r="CZ1181" s="78">
        <v>4.305620662932657E-2</v>
      </c>
      <c r="DA1181" s="78">
        <v>2.7110867315921498E-3</v>
      </c>
      <c r="DB1181" s="78">
        <v>0</v>
      </c>
      <c r="DC1181" s="78">
        <v>4.459027624929111E-3</v>
      </c>
      <c r="DD1181" s="78">
        <v>0</v>
      </c>
      <c r="DE1181" s="78">
        <v>0</v>
      </c>
      <c r="DF1181" s="78">
        <v>5.3505234952196091E-4</v>
      </c>
      <c r="DG1181" s="78">
        <v>0</v>
      </c>
      <c r="DH1181" s="78">
        <v>0</v>
      </c>
      <c r="DI1181" s="10">
        <v>2024</v>
      </c>
      <c r="DJ1181" s="59" t="s">
        <v>74</v>
      </c>
      <c r="DK1181" s="42" t="s">
        <v>5440</v>
      </c>
    </row>
    <row r="1182" spans="1:115" x14ac:dyDescent="0.2">
      <c r="A1182" s="4" t="s">
        <v>3761</v>
      </c>
      <c r="B1182" s="4" t="s">
        <v>3762</v>
      </c>
      <c r="C1182" s="6" t="s">
        <v>83</v>
      </c>
      <c r="D1182" s="4" t="s">
        <v>78</v>
      </c>
      <c r="E1182" s="4" t="s">
        <v>79</v>
      </c>
      <c r="F1182" s="6" t="s">
        <v>83</v>
      </c>
      <c r="G1182" s="4" t="s">
        <v>84</v>
      </c>
      <c r="H1182" s="7">
        <f t="shared" si="59"/>
        <v>0</v>
      </c>
      <c r="I1182" s="8" t="str">
        <f t="shared" si="60"/>
        <v>No impact</v>
      </c>
      <c r="J1182" s="8" t="str">
        <f t="shared" si="58"/>
        <v>No impact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f>_xlfn.XLOOKUP(B1182,'[2]Macro de calcul Nur Journalier-'!$B:$B,'[2]Macro de calcul Nur Journalier-'!$K:$K,"")</f>
        <v>0</v>
      </c>
      <c r="AC1182" s="9">
        <f>_xlfn.XLOOKUP(B1182,'[3]NUR MACRO SITES'!$B:$B,'[3]NUR MACRO SITES'!$K:$K,"")</f>
        <v>0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9">
        <v>0</v>
      </c>
      <c r="AJ1182" s="9">
        <v>0</v>
      </c>
      <c r="AK1182" s="9">
        <v>0</v>
      </c>
      <c r="AL1182" s="9">
        <v>0</v>
      </c>
      <c r="AM1182" s="9">
        <v>0</v>
      </c>
      <c r="AN1182" s="9">
        <v>0</v>
      </c>
      <c r="AO1182" s="9">
        <v>0</v>
      </c>
      <c r="AP1182" s="9">
        <v>0</v>
      </c>
      <c r="AQ1182" s="9">
        <v>0</v>
      </c>
      <c r="AR1182" s="9">
        <v>0.3935587634418044</v>
      </c>
      <c r="AS1182" s="9">
        <v>2.7439720422176559E-4</v>
      </c>
      <c r="AT1182" s="9">
        <v>0</v>
      </c>
      <c r="AU1182" s="9">
        <v>0</v>
      </c>
      <c r="AV1182" s="9">
        <v>9.146573474058854E-5</v>
      </c>
      <c r="AW1182" s="9">
        <v>0</v>
      </c>
      <c r="AX1182" s="9">
        <v>0</v>
      </c>
      <c r="AY1182" s="9">
        <v>0</v>
      </c>
      <c r="AZ1182" s="9">
        <v>0</v>
      </c>
      <c r="BA1182" s="9">
        <v>0</v>
      </c>
      <c r="BB1182" s="9">
        <v>0</v>
      </c>
      <c r="BC1182" s="9">
        <v>0</v>
      </c>
      <c r="BD1182" s="9">
        <v>0</v>
      </c>
      <c r="BE1182" s="9">
        <v>0</v>
      </c>
      <c r="BF1182" s="9">
        <v>4.1114579491772476</v>
      </c>
      <c r="BG1182" s="9">
        <v>0</v>
      </c>
      <c r="BH1182" s="9">
        <v>0</v>
      </c>
      <c r="BI1182" s="9">
        <v>0</v>
      </c>
      <c r="BJ1182" s="9">
        <v>0</v>
      </c>
      <c r="BK1182" s="9">
        <v>0</v>
      </c>
      <c r="BL1182" s="9">
        <v>0</v>
      </c>
      <c r="BM1182" s="9">
        <v>3.6561910550661604E-3</v>
      </c>
      <c r="BN1182" s="9">
        <v>0</v>
      </c>
      <c r="BO1182" s="9">
        <v>0</v>
      </c>
      <c r="BP1182" s="9">
        <v>0</v>
      </c>
      <c r="BQ1182" s="9">
        <v>0</v>
      </c>
      <c r="BR1182" s="9">
        <v>0</v>
      </c>
      <c r="BS1182" s="9">
        <v>0</v>
      </c>
      <c r="BT1182" s="9">
        <v>0</v>
      </c>
      <c r="BU1182" s="9">
        <v>0</v>
      </c>
      <c r="BV1182" s="9">
        <v>0</v>
      </c>
      <c r="BW1182" s="9">
        <v>0</v>
      </c>
      <c r="BX1182" s="9">
        <v>0</v>
      </c>
      <c r="BY1182" s="9">
        <v>0</v>
      </c>
      <c r="BZ1182" s="9">
        <v>0</v>
      </c>
      <c r="CA1182" s="9">
        <v>0</v>
      </c>
      <c r="CB1182" s="9">
        <v>0</v>
      </c>
      <c r="CC1182" s="9">
        <v>0</v>
      </c>
      <c r="CD1182" s="9">
        <v>0</v>
      </c>
      <c r="CE1182" s="9">
        <v>0</v>
      </c>
      <c r="CF1182" s="9">
        <v>7.6690836764802409E-3</v>
      </c>
      <c r="CG1182" s="9">
        <v>0</v>
      </c>
      <c r="CH1182" s="9">
        <v>1.3117343400878343</v>
      </c>
      <c r="CI1182" s="9">
        <v>0</v>
      </c>
      <c r="CJ1182" s="9">
        <v>0</v>
      </c>
      <c r="CK1182" s="9">
        <v>0</v>
      </c>
      <c r="CL1182" s="62">
        <v>0</v>
      </c>
      <c r="CM1182" s="62">
        <v>0</v>
      </c>
      <c r="CN1182" s="62">
        <v>0</v>
      </c>
      <c r="CO1182" s="62">
        <v>0</v>
      </c>
      <c r="CP1182" s="62">
        <v>1.5766209232577981E-2</v>
      </c>
      <c r="CQ1182" s="62">
        <v>0</v>
      </c>
      <c r="CR1182" s="62">
        <v>7.7404239897498235E-3</v>
      </c>
      <c r="CS1182" s="62">
        <v>0</v>
      </c>
      <c r="CT1182" s="62">
        <v>0</v>
      </c>
      <c r="CU1182" s="62">
        <v>0</v>
      </c>
      <c r="CV1182" s="62">
        <v>0</v>
      </c>
      <c r="CW1182" s="80">
        <v>0</v>
      </c>
      <c r="CX1182" s="78">
        <v>0</v>
      </c>
      <c r="CY1182" s="78">
        <v>1.740489622838032</v>
      </c>
      <c r="CZ1182" s="78">
        <v>1.0659491257958011</v>
      </c>
      <c r="DA1182" s="78">
        <v>2.4077355728484473E-3</v>
      </c>
      <c r="DB1182" s="78">
        <v>0</v>
      </c>
      <c r="DC1182" s="78">
        <v>0</v>
      </c>
      <c r="DD1182" s="78">
        <v>0</v>
      </c>
      <c r="DE1182" s="78">
        <v>0</v>
      </c>
      <c r="DF1182" s="78">
        <v>0</v>
      </c>
      <c r="DG1182" s="78">
        <v>0</v>
      </c>
      <c r="DH1182" s="78">
        <v>0</v>
      </c>
      <c r="DI1182" s="10">
        <v>2017</v>
      </c>
      <c r="DJ1182" s="60" t="s">
        <v>85</v>
      </c>
      <c r="DK1182" s="42" t="s">
        <v>5440</v>
      </c>
    </row>
    <row r="1183" spans="1:115" x14ac:dyDescent="0.2">
      <c r="A1183" s="4" t="s">
        <v>1551</v>
      </c>
      <c r="B1183" s="5" t="s">
        <v>1552</v>
      </c>
      <c r="C1183" s="6" t="s">
        <v>173</v>
      </c>
      <c r="D1183" s="5" t="s">
        <v>70</v>
      </c>
      <c r="E1183" s="5" t="s">
        <v>215</v>
      </c>
      <c r="F1183" s="6" t="s">
        <v>173</v>
      </c>
      <c r="G1183" s="5" t="s">
        <v>1231</v>
      </c>
      <c r="H1183" s="7">
        <f t="shared" si="59"/>
        <v>0</v>
      </c>
      <c r="I1183" s="8" t="str">
        <f t="shared" si="60"/>
        <v>No impact</v>
      </c>
      <c r="J1183" s="8" t="str">
        <f t="shared" si="58"/>
        <v>No impact</v>
      </c>
      <c r="K1183" s="9">
        <v>0</v>
      </c>
      <c r="L1183" s="9">
        <v>0</v>
      </c>
      <c r="M1183" s="9">
        <v>2.1265613145602109E-2</v>
      </c>
      <c r="N1183" s="9">
        <v>0.26523202375008914</v>
      </c>
      <c r="O1183" s="9">
        <v>2.1060654685494049E-2</v>
      </c>
      <c r="P1183" s="9">
        <v>0</v>
      </c>
      <c r="Q1183" s="9">
        <v>4.3812775310323619E-2</v>
      </c>
      <c r="R1183" s="9">
        <v>0.16078080806158704</v>
      </c>
      <c r="S1183" s="9">
        <v>2.7859621089837095E-3</v>
      </c>
      <c r="T1183" s="9">
        <v>0.32013467807913398</v>
      </c>
      <c r="U1183" s="9">
        <v>1.9064711881831529</v>
      </c>
      <c r="V1183" s="9">
        <v>3.4529268149068653</v>
      </c>
      <c r="W1183" s="9">
        <v>3.4942462729802166</v>
      </c>
      <c r="X1183" s="9">
        <v>1.1683731888531206</v>
      </c>
      <c r="Y1183" s="9">
        <v>1.3929004421623559E-3</v>
      </c>
      <c r="Z1183" s="9">
        <v>0.13087645222284347</v>
      </c>
      <c r="AA1183" s="9">
        <v>0.65167053136763031</v>
      </c>
      <c r="AB1183" s="9">
        <f>_xlfn.XLOOKUP(B1183,'[2]Macro de calcul Nur Journalier-'!$B:$B,'[2]Macro de calcul Nur Journalier-'!$K:$K,"")</f>
        <v>1.4857604716399101E-3</v>
      </c>
      <c r="AC1183" s="9">
        <f>_xlfn.XLOOKUP(B1183,'[3]NUR MACRO SITES'!$B:$B,'[3]NUR MACRO SITES'!$K:$K,"")</f>
        <v>0</v>
      </c>
      <c r="AD1183" s="9">
        <v>1.4857604716399177E-3</v>
      </c>
      <c r="AE1183" s="9">
        <v>1.3000404126847899E-3</v>
      </c>
      <c r="AF1183" s="9">
        <v>1.3002661533365399E-3</v>
      </c>
      <c r="AG1183" s="9">
        <v>0</v>
      </c>
      <c r="AH1183" s="9">
        <v>0.85821239243094194</v>
      </c>
      <c r="AI1183" s="9">
        <v>0.49371820472590677</v>
      </c>
      <c r="AJ1183" s="9">
        <v>1.7644426690229091E-3</v>
      </c>
      <c r="AK1183" s="9">
        <v>0</v>
      </c>
      <c r="AL1183" s="9">
        <v>8.3578863269500583E-4</v>
      </c>
      <c r="AM1183" s="9">
        <v>6.9698415861047716</v>
      </c>
      <c r="AN1183" s="9">
        <v>0</v>
      </c>
      <c r="AO1183" s="9">
        <v>0</v>
      </c>
      <c r="AP1183" s="9">
        <v>7.042861575025307E-3</v>
      </c>
      <c r="AQ1183" s="9">
        <v>0</v>
      </c>
      <c r="AR1183" s="9">
        <v>0</v>
      </c>
      <c r="AS1183" s="9">
        <v>0</v>
      </c>
      <c r="AT1183" s="9">
        <v>0</v>
      </c>
      <c r="AU1183" s="9">
        <v>0</v>
      </c>
      <c r="AV1183" s="9">
        <v>0</v>
      </c>
      <c r="AW1183" s="9">
        <v>0</v>
      </c>
      <c r="AX1183" s="9">
        <v>0</v>
      </c>
      <c r="AY1183" s="9">
        <v>0</v>
      </c>
      <c r="AZ1183" s="9">
        <v>0</v>
      </c>
      <c r="BA1183" s="9">
        <v>0</v>
      </c>
      <c r="BB1183" s="9">
        <v>0</v>
      </c>
      <c r="BC1183" s="9">
        <v>0</v>
      </c>
      <c r="BD1183" s="9">
        <v>0</v>
      </c>
      <c r="BE1183" s="9">
        <v>0</v>
      </c>
      <c r="BF1183" s="9">
        <v>0</v>
      </c>
      <c r="BG1183" s="9">
        <v>0</v>
      </c>
      <c r="BH1183" s="9">
        <v>0</v>
      </c>
      <c r="BI1183" s="9">
        <v>0</v>
      </c>
      <c r="BJ1183" s="9">
        <v>4.0128926214140796E-3</v>
      </c>
      <c r="BK1183" s="9">
        <v>0</v>
      </c>
      <c r="BL1183" s="9">
        <v>0</v>
      </c>
      <c r="BM1183" s="9">
        <v>0</v>
      </c>
      <c r="BN1183" s="9">
        <v>5.4748161560127038</v>
      </c>
      <c r="BO1183" s="9">
        <v>0.31987212962249556</v>
      </c>
      <c r="BP1183" s="9">
        <v>4.2804187961750177E-3</v>
      </c>
      <c r="BQ1183" s="9">
        <v>0</v>
      </c>
      <c r="BR1183" s="9">
        <v>3.7453664466531407E-3</v>
      </c>
      <c r="BS1183" s="9">
        <v>0.20781433255429707</v>
      </c>
      <c r="BT1183" s="9">
        <v>0</v>
      </c>
      <c r="BU1183" s="9">
        <v>5.6419486749250218</v>
      </c>
      <c r="BV1183" s="9">
        <v>6.1135081456369695</v>
      </c>
      <c r="BW1183" s="9">
        <v>0</v>
      </c>
      <c r="BX1183" s="9">
        <v>0</v>
      </c>
      <c r="BY1183" s="9">
        <v>0.94880833140714493</v>
      </c>
      <c r="BZ1183" s="9">
        <v>2.2828900246266763E-2</v>
      </c>
      <c r="CA1183" s="9">
        <v>0</v>
      </c>
      <c r="CB1183" s="9">
        <v>0.22841384801088935</v>
      </c>
      <c r="CC1183" s="9">
        <v>0</v>
      </c>
      <c r="CD1183" s="9">
        <v>0</v>
      </c>
      <c r="CE1183" s="9">
        <v>0</v>
      </c>
      <c r="CF1183" s="9">
        <v>0</v>
      </c>
      <c r="CG1183" s="9">
        <v>0</v>
      </c>
      <c r="CH1183" s="9">
        <v>0</v>
      </c>
      <c r="CI1183" s="9">
        <v>0</v>
      </c>
      <c r="CJ1183" s="9">
        <v>0</v>
      </c>
      <c r="CK1183" s="9">
        <v>0</v>
      </c>
      <c r="CL1183" s="62">
        <v>0.35135104285269941</v>
      </c>
      <c r="CM1183" s="62">
        <v>0.50389446770138668</v>
      </c>
      <c r="CN1183" s="62">
        <v>0</v>
      </c>
      <c r="CO1183" s="62">
        <v>8.9175391586979543E-5</v>
      </c>
      <c r="CP1183" s="62">
        <v>1.0165102886999797</v>
      </c>
      <c r="CQ1183" s="62">
        <v>2.1423496074855963</v>
      </c>
      <c r="CR1183" s="62">
        <v>3.7694081322249908</v>
      </c>
      <c r="CS1183" s="62">
        <v>6.6346491340712757E-2</v>
      </c>
      <c r="CT1183" s="62">
        <v>1.1232710675079116</v>
      </c>
      <c r="CU1183" s="62">
        <v>4.8814609354712594E-2</v>
      </c>
      <c r="CV1183" s="62">
        <v>5.4878535982627201E-2</v>
      </c>
      <c r="CW1183" s="80">
        <v>0.1089188232843368</v>
      </c>
      <c r="CX1183" s="78">
        <v>1.3505613055848051</v>
      </c>
      <c r="CY1183" s="78">
        <v>0</v>
      </c>
      <c r="CZ1183" s="78">
        <v>0</v>
      </c>
      <c r="DA1183" s="78">
        <v>2.4077355728484465E-3</v>
      </c>
      <c r="DB1183" s="78">
        <v>0</v>
      </c>
      <c r="DC1183" s="78">
        <v>0</v>
      </c>
      <c r="DD1183" s="78">
        <v>0</v>
      </c>
      <c r="DE1183" s="78">
        <v>0</v>
      </c>
      <c r="DF1183" s="78">
        <v>0</v>
      </c>
      <c r="DG1183" s="78">
        <v>0</v>
      </c>
      <c r="DH1183" s="78">
        <v>0</v>
      </c>
      <c r="DI1183" s="10">
        <v>2017</v>
      </c>
      <c r="DJ1183" s="60" t="s">
        <v>85</v>
      </c>
      <c r="DK1183" s="42" t="s">
        <v>190</v>
      </c>
    </row>
    <row r="1184" spans="1:115" x14ac:dyDescent="0.2">
      <c r="A1184" s="4" t="s">
        <v>3765</v>
      </c>
      <c r="B1184" s="5" t="s">
        <v>3766</v>
      </c>
      <c r="C1184" s="6" t="s">
        <v>159</v>
      </c>
      <c r="D1184" s="5" t="s">
        <v>78</v>
      </c>
      <c r="E1184" s="5" t="s">
        <v>79</v>
      </c>
      <c r="F1184" s="6" t="s">
        <v>131</v>
      </c>
      <c r="G1184" s="5" t="s">
        <v>159</v>
      </c>
      <c r="H1184" s="7">
        <f t="shared" si="59"/>
        <v>0</v>
      </c>
      <c r="I1184" s="8" t="str">
        <f t="shared" si="60"/>
        <v>No impact</v>
      </c>
      <c r="J1184" s="8" t="str">
        <f t="shared" si="58"/>
        <v>No impact</v>
      </c>
      <c r="K1184" s="9">
        <v>0</v>
      </c>
      <c r="L1184" s="9">
        <v>0</v>
      </c>
      <c r="M1184" s="9">
        <v>0</v>
      </c>
      <c r="N1184" s="9">
        <v>0</v>
      </c>
      <c r="O1184" s="9">
        <v>1.0334021240431701</v>
      </c>
      <c r="P1184" s="9">
        <v>1.5734017674606569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4.8682709553805606E-17</v>
      </c>
      <c r="X1184" s="9">
        <v>0</v>
      </c>
      <c r="Y1184" s="9">
        <v>0</v>
      </c>
      <c r="Z1184" s="9">
        <v>0</v>
      </c>
      <c r="AA1184" s="9">
        <v>0</v>
      </c>
      <c r="AB1184" s="9">
        <f>_xlfn.XLOOKUP(B1184,'[2]Macro de calcul Nur Journalier-'!$B:$B,'[2]Macro de calcul Nur Journalier-'!$K:$K,"")</f>
        <v>0</v>
      </c>
      <c r="AC1184" s="9">
        <f>_xlfn.XLOOKUP(B1184,'[3]NUR MACRO SITES'!$B:$B,'[3]NUR MACRO SITES'!$K:$K,"")</f>
        <v>0</v>
      </c>
      <c r="AD1184" s="9">
        <v>0</v>
      </c>
      <c r="AE1184" s="9">
        <v>0</v>
      </c>
      <c r="AF1184" s="9">
        <v>0</v>
      </c>
      <c r="AG1184" s="9">
        <v>0</v>
      </c>
      <c r="AH1184" s="9">
        <v>0</v>
      </c>
      <c r="AI1184" s="9">
        <v>0</v>
      </c>
      <c r="AJ1184" s="9">
        <v>0</v>
      </c>
      <c r="AK1184" s="9">
        <v>0</v>
      </c>
      <c r="AL1184" s="9">
        <v>0</v>
      </c>
      <c r="AM1184" s="9">
        <v>0</v>
      </c>
      <c r="AN1184" s="9">
        <v>0</v>
      </c>
      <c r="AO1184" s="9">
        <v>0</v>
      </c>
      <c r="AP1184" s="9">
        <v>0</v>
      </c>
      <c r="AQ1184" s="9">
        <v>0</v>
      </c>
      <c r="AR1184" s="9">
        <v>0</v>
      </c>
      <c r="AS1184" s="9">
        <v>0</v>
      </c>
      <c r="AT1184" s="9">
        <v>0</v>
      </c>
      <c r="AU1184" s="9">
        <v>0</v>
      </c>
      <c r="AV1184" s="9">
        <v>0</v>
      </c>
      <c r="AW1184" s="9">
        <v>0</v>
      </c>
      <c r="AX1184" s="9">
        <v>0</v>
      </c>
      <c r="AY1184" s="9">
        <v>0</v>
      </c>
      <c r="AZ1184" s="9">
        <v>0</v>
      </c>
      <c r="BA1184" s="9">
        <v>0</v>
      </c>
      <c r="BB1184" s="9">
        <v>0</v>
      </c>
      <c r="BC1184" s="9">
        <v>0</v>
      </c>
      <c r="BD1184" s="9">
        <v>0</v>
      </c>
      <c r="BE1184" s="9">
        <v>0</v>
      </c>
      <c r="BF1184" s="9">
        <v>0</v>
      </c>
      <c r="BG1184" s="9">
        <v>0</v>
      </c>
      <c r="BH1184" s="9">
        <v>0</v>
      </c>
      <c r="BI1184" s="9">
        <v>0</v>
      </c>
      <c r="BJ1184" s="9">
        <v>0</v>
      </c>
      <c r="BK1184" s="9">
        <v>0</v>
      </c>
      <c r="BL1184" s="9">
        <v>0</v>
      </c>
      <c r="BM1184" s="9">
        <v>0</v>
      </c>
      <c r="BN1184" s="9">
        <v>0</v>
      </c>
      <c r="BO1184" s="9">
        <v>0</v>
      </c>
      <c r="BP1184" s="9">
        <v>0</v>
      </c>
      <c r="BQ1184" s="9">
        <v>0</v>
      </c>
      <c r="BR1184" s="9">
        <v>0</v>
      </c>
      <c r="BS1184" s="9">
        <v>3.4373546441117138</v>
      </c>
      <c r="BT1184" s="9">
        <v>0</v>
      </c>
      <c r="BU1184" s="9">
        <v>0</v>
      </c>
      <c r="BV1184" s="9">
        <v>0</v>
      </c>
      <c r="BW1184" s="9">
        <v>0</v>
      </c>
      <c r="BX1184" s="9">
        <v>0</v>
      </c>
      <c r="BY1184" s="9">
        <v>0</v>
      </c>
      <c r="BZ1184" s="9">
        <v>0</v>
      </c>
      <c r="CA1184" s="9">
        <v>0</v>
      </c>
      <c r="CB1184" s="9">
        <v>0</v>
      </c>
      <c r="CC1184" s="9">
        <v>0</v>
      </c>
      <c r="CD1184" s="9">
        <v>0</v>
      </c>
      <c r="CE1184" s="9">
        <v>0</v>
      </c>
      <c r="CF1184" s="9">
        <v>0</v>
      </c>
      <c r="CG1184" s="9">
        <v>0</v>
      </c>
      <c r="CH1184" s="9">
        <v>0</v>
      </c>
      <c r="CI1184" s="9">
        <v>0</v>
      </c>
      <c r="CJ1184" s="9">
        <v>0</v>
      </c>
      <c r="CK1184" s="9">
        <v>0</v>
      </c>
      <c r="CL1184" s="62">
        <v>0</v>
      </c>
      <c r="CM1184" s="62">
        <v>0</v>
      </c>
      <c r="CN1184" s="62">
        <v>0</v>
      </c>
      <c r="CO1184" s="62">
        <v>0</v>
      </c>
      <c r="CP1184" s="62">
        <v>0</v>
      </c>
      <c r="CQ1184" s="62">
        <v>0</v>
      </c>
      <c r="CR1184" s="62">
        <v>0</v>
      </c>
      <c r="CS1184" s="62">
        <v>1.055836636389826E-2</v>
      </c>
      <c r="CT1184" s="62">
        <v>0</v>
      </c>
      <c r="CU1184" s="62">
        <v>0</v>
      </c>
      <c r="CV1184" s="62">
        <v>0</v>
      </c>
      <c r="CW1184" s="80">
        <v>0.36046476787288878</v>
      </c>
      <c r="CX1184" s="78">
        <v>0</v>
      </c>
      <c r="CY1184" s="78">
        <v>0</v>
      </c>
      <c r="CZ1184" s="78">
        <v>0</v>
      </c>
      <c r="DA1184" s="78">
        <v>2.3720654162136274E-3</v>
      </c>
      <c r="DB1184" s="78">
        <v>0</v>
      </c>
      <c r="DC1184" s="78">
        <v>0</v>
      </c>
      <c r="DD1184" s="78">
        <v>0</v>
      </c>
      <c r="DE1184" s="78">
        <v>0</v>
      </c>
      <c r="DF1184" s="78">
        <v>0</v>
      </c>
      <c r="DG1184" s="78">
        <v>0</v>
      </c>
      <c r="DH1184" s="78">
        <v>0</v>
      </c>
      <c r="DI1184" s="10">
        <v>2017</v>
      </c>
      <c r="DJ1184" s="59" t="s">
        <v>74</v>
      </c>
      <c r="DK1184" s="42" t="s">
        <v>5440</v>
      </c>
    </row>
    <row r="1185" spans="1:115" x14ac:dyDescent="0.2">
      <c r="A1185" s="4" t="s">
        <v>5095</v>
      </c>
      <c r="B1185" s="5" t="s">
        <v>5096</v>
      </c>
      <c r="C1185" s="6" t="s">
        <v>83</v>
      </c>
      <c r="D1185" s="5" t="s">
        <v>78</v>
      </c>
      <c r="E1185" s="5" t="s">
        <v>234</v>
      </c>
      <c r="F1185" s="6" t="s">
        <v>83</v>
      </c>
      <c r="G1185" s="5" t="s">
        <v>3074</v>
      </c>
      <c r="H1185" s="7">
        <f t="shared" si="59"/>
        <v>0</v>
      </c>
      <c r="I1185" s="8" t="str">
        <f t="shared" si="60"/>
        <v>No impact</v>
      </c>
      <c r="J1185" s="8" t="str">
        <f t="shared" si="58"/>
        <v>No impact</v>
      </c>
      <c r="K1185" s="9">
        <v>0</v>
      </c>
      <c r="L1185" s="9">
        <v>0</v>
      </c>
      <c r="M1185" s="9">
        <v>0</v>
      </c>
      <c r="N1185" s="9">
        <v>0</v>
      </c>
      <c r="O1185" s="9">
        <v>0.14460163790234395</v>
      </c>
      <c r="P1185" s="9">
        <v>0</v>
      </c>
      <c r="Q1185" s="9">
        <v>0</v>
      </c>
      <c r="R1185" s="9">
        <v>0.22498127941805726</v>
      </c>
      <c r="S1185" s="9">
        <v>0</v>
      </c>
      <c r="T1185" s="9">
        <v>0</v>
      </c>
      <c r="U1185" s="9">
        <v>0</v>
      </c>
      <c r="V1185" s="9">
        <v>3.2296718252270311E-2</v>
      </c>
      <c r="W1185" s="9">
        <v>0</v>
      </c>
      <c r="X1185" s="9">
        <v>0</v>
      </c>
      <c r="Y1185" s="9">
        <v>0</v>
      </c>
      <c r="Z1185" s="9">
        <v>0</v>
      </c>
      <c r="AA1185" s="9">
        <v>2.0302359684781059</v>
      </c>
      <c r="AB1185" s="9">
        <f>_xlfn.XLOOKUP(B1185,'[2]Macro de calcul Nur Journalier-'!$B:$B,'[2]Macro de calcul Nur Journalier-'!$K:$K,"")</f>
        <v>0</v>
      </c>
      <c r="AC1185" s="9">
        <f>_xlfn.XLOOKUP(B1185,'[3]NUR MACRO SITES'!$B:$B,'[3]NUR MACRO SITES'!$K:$K,"")</f>
        <v>0</v>
      </c>
      <c r="AD1185" s="9">
        <v>0</v>
      </c>
      <c r="AE1185" s="9">
        <v>0</v>
      </c>
      <c r="AF1185" s="9">
        <v>0</v>
      </c>
      <c r="AG1185" s="9">
        <v>0</v>
      </c>
      <c r="AH1185" s="9">
        <v>0</v>
      </c>
      <c r="AI1185" s="9">
        <v>0</v>
      </c>
      <c r="AJ1185" s="9">
        <v>0</v>
      </c>
      <c r="AK1185" s="9">
        <v>0</v>
      </c>
      <c r="AL1185" s="9">
        <v>0</v>
      </c>
      <c r="AM1185" s="9">
        <v>0</v>
      </c>
      <c r="AN1185" s="9">
        <v>0</v>
      </c>
      <c r="AO1185" s="9">
        <v>0</v>
      </c>
      <c r="AP1185" s="9">
        <v>0</v>
      </c>
      <c r="AQ1185" s="9">
        <v>0</v>
      </c>
      <c r="AR1185" s="9">
        <v>0</v>
      </c>
      <c r="AS1185" s="9">
        <v>0</v>
      </c>
      <c r="AT1185" s="9">
        <v>0</v>
      </c>
      <c r="AU1185" s="9">
        <v>0</v>
      </c>
      <c r="AV1185" s="9">
        <v>0</v>
      </c>
      <c r="AW1185" s="9">
        <v>0</v>
      </c>
      <c r="AX1185" s="9">
        <v>0</v>
      </c>
      <c r="AY1185" s="9">
        <v>0</v>
      </c>
      <c r="AZ1185" s="9">
        <v>0</v>
      </c>
      <c r="BA1185" s="9">
        <v>0</v>
      </c>
      <c r="BB1185" s="9">
        <v>0</v>
      </c>
      <c r="BC1185" s="9">
        <v>0</v>
      </c>
      <c r="BD1185" s="9">
        <v>0</v>
      </c>
      <c r="BE1185" s="9">
        <v>0</v>
      </c>
      <c r="BF1185" s="9">
        <v>0</v>
      </c>
      <c r="BG1185" s="9">
        <v>0</v>
      </c>
      <c r="BH1185" s="9">
        <v>0</v>
      </c>
      <c r="BI1185" s="9">
        <v>0</v>
      </c>
      <c r="BJ1185" s="9">
        <v>0</v>
      </c>
      <c r="BK1185" s="9">
        <v>0</v>
      </c>
      <c r="BL1185" s="9">
        <v>0</v>
      </c>
      <c r="BM1185" s="9">
        <v>5.3505234952187721E-4</v>
      </c>
      <c r="BN1185" s="9">
        <v>0</v>
      </c>
      <c r="BO1185" s="9">
        <v>0</v>
      </c>
      <c r="BP1185" s="9">
        <v>0.44751778514009805</v>
      </c>
      <c r="BQ1185" s="9">
        <v>0</v>
      </c>
      <c r="BR1185" s="9">
        <v>0.27400030819015331</v>
      </c>
      <c r="BS1185" s="9">
        <v>0.14646166314245521</v>
      </c>
      <c r="BT1185" s="9">
        <v>0</v>
      </c>
      <c r="BU1185" s="9">
        <v>0</v>
      </c>
      <c r="BV1185" s="9">
        <v>3.2905719495595454E-2</v>
      </c>
      <c r="BW1185" s="9">
        <v>0</v>
      </c>
      <c r="BX1185" s="9">
        <v>0</v>
      </c>
      <c r="BY1185" s="9">
        <v>0.13674154545947442</v>
      </c>
      <c r="BZ1185" s="9">
        <v>0</v>
      </c>
      <c r="CA1185" s="9">
        <v>0</v>
      </c>
      <c r="CB1185" s="9">
        <v>0</v>
      </c>
      <c r="CC1185" s="9">
        <v>0.24451892373149789</v>
      </c>
      <c r="CD1185" s="9">
        <v>9.0423847069197247E-3</v>
      </c>
      <c r="CE1185" s="9">
        <v>1.9672091384087684E-2</v>
      </c>
      <c r="CF1185" s="9">
        <v>0</v>
      </c>
      <c r="CG1185" s="9">
        <v>0</v>
      </c>
      <c r="CH1185" s="9">
        <v>0</v>
      </c>
      <c r="CI1185" s="9">
        <v>0</v>
      </c>
      <c r="CJ1185" s="9">
        <v>0</v>
      </c>
      <c r="CK1185" s="9">
        <v>0</v>
      </c>
      <c r="CL1185" s="62">
        <v>0</v>
      </c>
      <c r="CM1185" s="62">
        <v>0.39255007376588391</v>
      </c>
      <c r="CN1185" s="62">
        <v>2.2293847896744882E-3</v>
      </c>
      <c r="CO1185" s="62">
        <v>0</v>
      </c>
      <c r="CP1185" s="62">
        <v>0</v>
      </c>
      <c r="CQ1185" s="62">
        <v>0.26993391033378711</v>
      </c>
      <c r="CR1185" s="62">
        <v>0</v>
      </c>
      <c r="CS1185" s="62">
        <v>0</v>
      </c>
      <c r="CT1185" s="62">
        <v>0</v>
      </c>
      <c r="CU1185" s="62">
        <v>0</v>
      </c>
      <c r="CV1185" s="62">
        <v>0</v>
      </c>
      <c r="CW1185" s="80">
        <v>0</v>
      </c>
      <c r="CX1185" s="78">
        <v>0.20456834830053106</v>
      </c>
      <c r="CY1185" s="78">
        <v>1.211001817751182E-2</v>
      </c>
      <c r="CZ1185" s="78">
        <v>0</v>
      </c>
      <c r="DA1185" s="78">
        <v>2.3185601812614684E-3</v>
      </c>
      <c r="DB1185" s="78">
        <v>0</v>
      </c>
      <c r="DC1185" s="78">
        <v>0</v>
      </c>
      <c r="DD1185" s="78">
        <v>0</v>
      </c>
      <c r="DE1185" s="78">
        <v>0</v>
      </c>
      <c r="DF1185" s="78">
        <v>0</v>
      </c>
      <c r="DG1185" s="78">
        <v>0</v>
      </c>
      <c r="DH1185" s="78">
        <v>0</v>
      </c>
      <c r="DI1185" s="10">
        <v>2013</v>
      </c>
      <c r="DJ1185" s="60" t="s">
        <v>85</v>
      </c>
      <c r="DK1185" s="42" t="s">
        <v>190</v>
      </c>
    </row>
    <row r="1186" spans="1:115" x14ac:dyDescent="0.2">
      <c r="A1186" s="4" t="s">
        <v>3894</v>
      </c>
      <c r="B1186" s="5" t="s">
        <v>3895</v>
      </c>
      <c r="C1186" s="6" t="s">
        <v>147</v>
      </c>
      <c r="D1186" s="5" t="s">
        <v>78</v>
      </c>
      <c r="E1186" s="5" t="s">
        <v>79</v>
      </c>
      <c r="F1186" s="6" t="s">
        <v>147</v>
      </c>
      <c r="G1186" s="5" t="s">
        <v>2870</v>
      </c>
      <c r="H1186" s="7">
        <f t="shared" si="59"/>
        <v>0</v>
      </c>
      <c r="I1186" s="8" t="str">
        <f t="shared" si="60"/>
        <v>No impact</v>
      </c>
      <c r="J1186" s="8" t="str">
        <f t="shared" si="58"/>
        <v>No impact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2.2017112989112353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f>_xlfn.XLOOKUP(B1186,'[2]Macro de calcul Nur Journalier-'!$B:$B,'[2]Macro de calcul Nur Journalier-'!$K:$K,"")</f>
        <v>0</v>
      </c>
      <c r="AC1186" s="9">
        <f>_xlfn.XLOOKUP(B1186,'[3]NUR MACRO SITES'!$B:$B,'[3]NUR MACRO SITES'!$K:$K,"")</f>
        <v>0</v>
      </c>
      <c r="AD1186" s="9">
        <v>0</v>
      </c>
      <c r="AE1186" s="9">
        <v>0</v>
      </c>
      <c r="AF1186" s="9">
        <v>0</v>
      </c>
      <c r="AG1186" s="9">
        <v>0</v>
      </c>
      <c r="AH1186" s="9">
        <v>0</v>
      </c>
      <c r="AI1186" s="9">
        <v>0</v>
      </c>
      <c r="AJ1186" s="9">
        <v>0</v>
      </c>
      <c r="AK1186" s="9">
        <v>0</v>
      </c>
      <c r="AL1186" s="9">
        <v>0</v>
      </c>
      <c r="AM1186" s="9">
        <v>0</v>
      </c>
      <c r="AN1186" s="9">
        <v>0</v>
      </c>
      <c r="AO1186" s="9">
        <v>5.4879440844353118E-4</v>
      </c>
      <c r="AP1186" s="9">
        <v>0</v>
      </c>
      <c r="AQ1186" s="9">
        <v>0</v>
      </c>
      <c r="AR1186" s="9">
        <v>0</v>
      </c>
      <c r="AS1186" s="9">
        <v>0</v>
      </c>
      <c r="AT1186" s="9">
        <v>0</v>
      </c>
      <c r="AU1186" s="9">
        <v>0</v>
      </c>
      <c r="AV1186" s="9">
        <v>0</v>
      </c>
      <c r="AW1186" s="9">
        <v>0</v>
      </c>
      <c r="AX1186" s="9">
        <v>2.7439720422176559E-4</v>
      </c>
      <c r="AY1186" s="9">
        <v>0</v>
      </c>
      <c r="AZ1186" s="9">
        <v>0</v>
      </c>
      <c r="BA1186" s="9">
        <v>7.5276299691504373E-2</v>
      </c>
      <c r="BB1186" s="9">
        <v>0</v>
      </c>
      <c r="BC1186" s="9">
        <v>0</v>
      </c>
      <c r="BD1186" s="9">
        <v>0</v>
      </c>
      <c r="BE1186" s="9">
        <v>0</v>
      </c>
      <c r="BF1186" s="9">
        <v>0</v>
      </c>
      <c r="BG1186" s="9">
        <v>0</v>
      </c>
      <c r="BH1186" s="9">
        <v>0</v>
      </c>
      <c r="BI1186" s="9">
        <v>0</v>
      </c>
      <c r="BJ1186" s="9">
        <v>0</v>
      </c>
      <c r="BK1186" s="9">
        <v>0</v>
      </c>
      <c r="BL1186" s="9">
        <v>0</v>
      </c>
      <c r="BM1186" s="9">
        <v>0</v>
      </c>
      <c r="BN1186" s="9">
        <v>0</v>
      </c>
      <c r="BO1186" s="9">
        <v>0</v>
      </c>
      <c r="BP1186" s="9">
        <v>0</v>
      </c>
      <c r="BQ1186" s="9">
        <v>0</v>
      </c>
      <c r="BR1186" s="9">
        <v>0</v>
      </c>
      <c r="BS1186" s="9">
        <v>0</v>
      </c>
      <c r="BT1186" s="9">
        <v>0</v>
      </c>
      <c r="BU1186" s="9">
        <v>0</v>
      </c>
      <c r="BV1186" s="9">
        <v>0</v>
      </c>
      <c r="BW1186" s="9">
        <v>0</v>
      </c>
      <c r="BX1186" s="9">
        <v>0</v>
      </c>
      <c r="BY1186" s="9">
        <v>0</v>
      </c>
      <c r="BZ1186" s="9">
        <v>0</v>
      </c>
      <c r="CA1186" s="9">
        <v>0</v>
      </c>
      <c r="CB1186" s="9">
        <v>0</v>
      </c>
      <c r="CC1186" s="9">
        <v>0</v>
      </c>
      <c r="CD1186" s="9">
        <v>0</v>
      </c>
      <c r="CE1186" s="9">
        <v>9.8092930745677484E-4</v>
      </c>
      <c r="CF1186" s="9">
        <v>1.5323542588740215</v>
      </c>
      <c r="CG1186" s="9">
        <v>0</v>
      </c>
      <c r="CH1186" s="9">
        <v>0</v>
      </c>
      <c r="CI1186" s="9">
        <v>0</v>
      </c>
      <c r="CJ1186" s="9">
        <v>0</v>
      </c>
      <c r="CK1186" s="9">
        <v>0</v>
      </c>
      <c r="CL1186" s="62">
        <v>2.2115497113570925E-2</v>
      </c>
      <c r="CM1186" s="62">
        <v>0</v>
      </c>
      <c r="CN1186" s="62">
        <v>0</v>
      </c>
      <c r="CO1186" s="62">
        <v>8.9175391586979538E-4</v>
      </c>
      <c r="CP1186" s="62">
        <v>8.9175391586979538E-4</v>
      </c>
      <c r="CQ1186" s="62">
        <v>0</v>
      </c>
      <c r="CR1186" s="62">
        <v>0</v>
      </c>
      <c r="CS1186" s="62">
        <v>2.675261747609386E-4</v>
      </c>
      <c r="CT1186" s="62">
        <v>0</v>
      </c>
      <c r="CU1186" s="62">
        <v>0</v>
      </c>
      <c r="CV1186" s="62">
        <v>5.3505234952187721E-4</v>
      </c>
      <c r="CW1186" s="80">
        <v>0</v>
      </c>
      <c r="CX1186" s="78">
        <v>0</v>
      </c>
      <c r="CY1186" s="78">
        <v>0</v>
      </c>
      <c r="CZ1186" s="78">
        <v>0</v>
      </c>
      <c r="DA1186" s="78">
        <v>2.1402093980875088E-3</v>
      </c>
      <c r="DB1186" s="78">
        <v>0</v>
      </c>
      <c r="DC1186" s="78">
        <v>1.6051570485656316E-3</v>
      </c>
      <c r="DD1186" s="78">
        <v>0</v>
      </c>
      <c r="DE1186" s="78">
        <v>0</v>
      </c>
      <c r="DF1186" s="78">
        <v>0</v>
      </c>
      <c r="DG1186" s="78">
        <v>0</v>
      </c>
      <c r="DH1186" s="78">
        <v>0</v>
      </c>
      <c r="DI1186" s="10">
        <v>2015</v>
      </c>
      <c r="DJ1186" s="60" t="s">
        <v>85</v>
      </c>
      <c r="DK1186" s="42" t="s">
        <v>5440</v>
      </c>
    </row>
    <row r="1187" spans="1:115" x14ac:dyDescent="0.2">
      <c r="A1187" s="4" t="s">
        <v>1676</v>
      </c>
      <c r="B1187" s="5" t="s">
        <v>1677</v>
      </c>
      <c r="C1187" s="6" t="s">
        <v>173</v>
      </c>
      <c r="D1187" s="5" t="s">
        <v>78</v>
      </c>
      <c r="E1187" s="5" t="s">
        <v>170</v>
      </c>
      <c r="F1187" s="6" t="s">
        <v>173</v>
      </c>
      <c r="G1187" s="5" t="s">
        <v>1464</v>
      </c>
      <c r="H1187" s="7">
        <f t="shared" si="59"/>
        <v>0</v>
      </c>
      <c r="I1187" s="8" t="str">
        <f t="shared" si="60"/>
        <v>No impact</v>
      </c>
      <c r="J1187" s="8" t="str">
        <f t="shared" si="58"/>
        <v>No impact</v>
      </c>
      <c r="K1187" s="9">
        <v>0</v>
      </c>
      <c r="L1187" s="9">
        <v>0</v>
      </c>
      <c r="M1187" s="9">
        <v>0</v>
      </c>
      <c r="N1187" s="9">
        <v>0.25070861840501429</v>
      </c>
      <c r="O1187" s="9">
        <v>0</v>
      </c>
      <c r="P1187" s="9">
        <v>7.4288023581995885E-4</v>
      </c>
      <c r="Q1187" s="9">
        <v>0</v>
      </c>
      <c r="R1187" s="9">
        <v>0.16187631733358446</v>
      </c>
      <c r="S1187" s="9">
        <v>1.3929810544918548E-3</v>
      </c>
      <c r="T1187" s="9">
        <v>0.15545668568129142</v>
      </c>
      <c r="U1187" s="9">
        <v>1.3001908977426351E-3</v>
      </c>
      <c r="V1187" s="9">
        <v>0.31326017147302354</v>
      </c>
      <c r="W1187" s="9">
        <v>0.39579844874184866</v>
      </c>
      <c r="X1187" s="9">
        <v>5.0144415917844102E-3</v>
      </c>
      <c r="Y1187" s="9">
        <v>0</v>
      </c>
      <c r="Z1187" s="9">
        <v>0.15013609565920216</v>
      </c>
      <c r="AA1187" s="9">
        <v>0.59209411995435746</v>
      </c>
      <c r="AB1187" s="9">
        <f>_xlfn.XLOOKUP(B1187,'[2]Macro de calcul Nur Journalier-'!$B:$B,'[2]Macro de calcul Nur Journalier-'!$K:$K,"")</f>
        <v>3.0643809727568601E-3</v>
      </c>
      <c r="AC1187" s="9">
        <f>_xlfn.XLOOKUP(B1187,'[3]NUR MACRO SITES'!$B:$B,'[3]NUR MACRO SITES'!$K:$K,"")</f>
        <v>1.3000404126847942E-3</v>
      </c>
      <c r="AD1187" s="9">
        <v>3.0643809727568627E-3</v>
      </c>
      <c r="AE1187" s="9">
        <v>1.4857604716399101E-3</v>
      </c>
      <c r="AF1187" s="9">
        <v>1.3002661533365399E-3</v>
      </c>
      <c r="AG1187" s="9">
        <v>0</v>
      </c>
      <c r="AH1187" s="9">
        <v>0.85672663195930188</v>
      </c>
      <c r="AI1187" s="9">
        <v>0.51522458755289313</v>
      </c>
      <c r="AJ1187" s="9">
        <v>2.9716929162491479E-3</v>
      </c>
      <c r="AK1187" s="9">
        <v>0</v>
      </c>
      <c r="AL1187" s="9">
        <v>0.57631929740411569</v>
      </c>
      <c r="AM1187" s="9">
        <v>6.9560301225289214</v>
      </c>
      <c r="AN1187" s="9">
        <v>0</v>
      </c>
      <c r="AO1187" s="9">
        <v>0</v>
      </c>
      <c r="AP1187" s="9">
        <v>0</v>
      </c>
      <c r="AQ1187" s="9">
        <v>0</v>
      </c>
      <c r="AR1187" s="9">
        <v>0</v>
      </c>
      <c r="AS1187" s="9">
        <v>0</v>
      </c>
      <c r="AT1187" s="9">
        <v>0</v>
      </c>
      <c r="AU1187" s="9">
        <v>0</v>
      </c>
      <c r="AV1187" s="9">
        <v>0</v>
      </c>
      <c r="AW1187" s="9">
        <v>0</v>
      </c>
      <c r="AX1187" s="9">
        <v>0</v>
      </c>
      <c r="AY1187" s="9">
        <v>0</v>
      </c>
      <c r="AZ1187" s="9">
        <v>0</v>
      </c>
      <c r="BA1187" s="9">
        <v>0</v>
      </c>
      <c r="BB1187" s="9">
        <v>0</v>
      </c>
      <c r="BC1187" s="9">
        <v>0</v>
      </c>
      <c r="BD1187" s="9">
        <v>0</v>
      </c>
      <c r="BE1187" s="9">
        <v>0</v>
      </c>
      <c r="BF1187" s="9">
        <v>0</v>
      </c>
      <c r="BG1187" s="9">
        <v>0</v>
      </c>
      <c r="BH1187" s="9">
        <v>0</v>
      </c>
      <c r="BI1187" s="9">
        <v>0</v>
      </c>
      <c r="BJ1187" s="9">
        <v>0</v>
      </c>
      <c r="BK1187" s="9">
        <v>0</v>
      </c>
      <c r="BL1187" s="9">
        <v>0</v>
      </c>
      <c r="BM1187" s="9">
        <v>0</v>
      </c>
      <c r="BN1187" s="9">
        <v>0.30162684450379956</v>
      </c>
      <c r="BO1187" s="9">
        <v>0.25707481886694455</v>
      </c>
      <c r="BP1187" s="9">
        <v>0.64785921987940631</v>
      </c>
      <c r="BQ1187" s="9">
        <v>7.4393678677521828</v>
      </c>
      <c r="BR1187" s="9">
        <v>0</v>
      </c>
      <c r="BS1187" s="9">
        <v>0.20274917031215672</v>
      </c>
      <c r="BT1187" s="9">
        <v>0</v>
      </c>
      <c r="BU1187" s="9">
        <v>5.6422518712564171</v>
      </c>
      <c r="BV1187" s="9">
        <v>6.8597991627500807</v>
      </c>
      <c r="BW1187" s="9">
        <v>0</v>
      </c>
      <c r="BX1187" s="9">
        <v>0</v>
      </c>
      <c r="BY1187" s="9">
        <v>0.74243864019655692</v>
      </c>
      <c r="BZ1187" s="9">
        <v>1.9119203956248415E-2</v>
      </c>
      <c r="CA1187" s="9">
        <v>0</v>
      </c>
      <c r="CB1187" s="9">
        <v>0.19265451598451058</v>
      </c>
      <c r="CC1187" s="9">
        <v>3.4305416441944683</v>
      </c>
      <c r="CD1187" s="9">
        <v>0</v>
      </c>
      <c r="CE1187" s="9">
        <v>0</v>
      </c>
      <c r="CF1187" s="9">
        <v>0</v>
      </c>
      <c r="CG1187" s="9">
        <v>0</v>
      </c>
      <c r="CH1187" s="9">
        <v>0</v>
      </c>
      <c r="CI1187" s="9">
        <v>0</v>
      </c>
      <c r="CJ1187" s="9">
        <v>0</v>
      </c>
      <c r="CK1187" s="9">
        <v>0</v>
      </c>
      <c r="CL1187" s="62">
        <v>0.33476442001752121</v>
      </c>
      <c r="CM1187" s="62">
        <v>3.6348246312419206</v>
      </c>
      <c r="CN1187" s="62">
        <v>0</v>
      </c>
      <c r="CO1187" s="62">
        <v>0</v>
      </c>
      <c r="CP1187" s="62">
        <v>1.0239118462016992</v>
      </c>
      <c r="CQ1187" s="62">
        <v>2.1473434294144678</v>
      </c>
      <c r="CR1187" s="62">
        <v>3.735360967717082</v>
      </c>
      <c r="CS1187" s="62">
        <v>6.4545148430655799E-2</v>
      </c>
      <c r="CT1187" s="62">
        <v>3.6062528357774529E-2</v>
      </c>
      <c r="CU1187" s="62">
        <v>4.9866878975438955E-2</v>
      </c>
      <c r="CV1187" s="62">
        <v>4.4587695793489755E-3</v>
      </c>
      <c r="CW1187" s="80">
        <v>9.7896744884186135E-2</v>
      </c>
      <c r="CX1187" s="78">
        <v>1.3535754338204451</v>
      </c>
      <c r="CY1187" s="78">
        <v>0.80115171801742413</v>
      </c>
      <c r="CZ1187" s="78">
        <v>0</v>
      </c>
      <c r="DA1187" s="78">
        <v>2.140209398087508E-3</v>
      </c>
      <c r="DB1187" s="78">
        <v>0.83682187465221591</v>
      </c>
      <c r="DC1187" s="78">
        <v>0</v>
      </c>
      <c r="DD1187" s="78">
        <v>0</v>
      </c>
      <c r="DE1187" s="78">
        <v>0</v>
      </c>
      <c r="DF1187" s="78">
        <v>0</v>
      </c>
      <c r="DG1187" s="78">
        <v>0</v>
      </c>
      <c r="DH1187" s="78">
        <v>0</v>
      </c>
      <c r="DI1187" s="10">
        <v>2017</v>
      </c>
      <c r="DJ1187" s="60" t="s">
        <v>85</v>
      </c>
      <c r="DK1187" s="42" t="s">
        <v>190</v>
      </c>
    </row>
    <row r="1188" spans="1:115" x14ac:dyDescent="0.2">
      <c r="A1188" s="4" t="s">
        <v>5325</v>
      </c>
      <c r="B1188" s="5" t="s">
        <v>5326</v>
      </c>
      <c r="C1188" s="6" t="s">
        <v>83</v>
      </c>
      <c r="D1188" s="5" t="s">
        <v>78</v>
      </c>
      <c r="E1188" s="5" t="s">
        <v>1935</v>
      </c>
      <c r="F1188" s="6" t="s">
        <v>83</v>
      </c>
      <c r="G1188" s="5" t="s">
        <v>5327</v>
      </c>
      <c r="H1188" s="7">
        <f t="shared" si="59"/>
        <v>0</v>
      </c>
      <c r="I1188" s="8" t="str">
        <f t="shared" si="60"/>
        <v>No impact</v>
      </c>
      <c r="J1188" s="8" t="str">
        <f t="shared" si="58"/>
        <v>No impact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f>_xlfn.XLOOKUP(B1188,'[2]Macro de calcul Nur Journalier-'!$B:$B,'[2]Macro de calcul Nur Journalier-'!$K:$K,"")</f>
        <v>0</v>
      </c>
      <c r="AC1188" s="9">
        <f>_xlfn.XLOOKUP(B1188,'[3]NUR MACRO SITES'!$B:$B,'[3]NUR MACRO SITES'!$K:$K,"")</f>
        <v>0</v>
      </c>
      <c r="AD1188" s="9">
        <v>0</v>
      </c>
      <c r="AE1188" s="9">
        <v>0</v>
      </c>
      <c r="AF1188" s="9">
        <v>0</v>
      </c>
      <c r="AG1188" s="9">
        <v>0</v>
      </c>
      <c r="AH1188" s="9">
        <v>0</v>
      </c>
      <c r="AI1188" s="9">
        <v>0</v>
      </c>
      <c r="AJ1188" s="9">
        <v>0</v>
      </c>
      <c r="AK1188" s="9">
        <v>0</v>
      </c>
      <c r="AL1188" s="9">
        <v>0</v>
      </c>
      <c r="AM1188" s="9">
        <v>0</v>
      </c>
      <c r="AN1188" s="9">
        <v>0</v>
      </c>
      <c r="AO1188" s="9">
        <v>0</v>
      </c>
      <c r="AP1188" s="9">
        <v>0</v>
      </c>
      <c r="AQ1188" s="9">
        <v>0</v>
      </c>
      <c r="AR1188" s="9">
        <v>0</v>
      </c>
      <c r="AS1188" s="9">
        <v>0</v>
      </c>
      <c r="AT1188" s="9">
        <v>0</v>
      </c>
      <c r="AU1188" s="9">
        <v>0</v>
      </c>
      <c r="AV1188" s="9">
        <v>0</v>
      </c>
      <c r="AW1188" s="9">
        <v>0</v>
      </c>
      <c r="AX1188" s="9">
        <v>0</v>
      </c>
      <c r="AY1188" s="9">
        <v>0</v>
      </c>
      <c r="AZ1188" s="9">
        <v>0</v>
      </c>
      <c r="BA1188" s="9">
        <v>0</v>
      </c>
      <c r="BB1188" s="9">
        <v>0</v>
      </c>
      <c r="BC1188" s="9">
        <v>0</v>
      </c>
      <c r="BD1188" s="9">
        <v>0</v>
      </c>
      <c r="BE1188" s="9">
        <v>0</v>
      </c>
      <c r="BF1188" s="9">
        <v>0</v>
      </c>
      <c r="BG1188" s="9">
        <v>0</v>
      </c>
      <c r="BH1188" s="9">
        <v>0</v>
      </c>
      <c r="BI1188" s="9">
        <v>0</v>
      </c>
      <c r="BJ1188" s="9">
        <v>0</v>
      </c>
      <c r="BK1188" s="9">
        <v>0</v>
      </c>
      <c r="BL1188" s="9">
        <v>0</v>
      </c>
      <c r="BM1188" s="9">
        <v>5.3505234952187721E-4</v>
      </c>
      <c r="BN1188" s="9">
        <v>0</v>
      </c>
      <c r="BO1188" s="9">
        <v>0</v>
      </c>
      <c r="BP1188" s="9">
        <v>0</v>
      </c>
      <c r="BQ1188" s="9">
        <v>0</v>
      </c>
      <c r="BR1188" s="9">
        <v>0</v>
      </c>
      <c r="BS1188" s="9">
        <v>4.2518826708671839E-2</v>
      </c>
      <c r="BT1188" s="9">
        <v>0</v>
      </c>
      <c r="BU1188" s="9">
        <v>0</v>
      </c>
      <c r="BV1188" s="9">
        <v>0</v>
      </c>
      <c r="BW1188" s="9">
        <v>0</v>
      </c>
      <c r="BX1188" s="9">
        <v>3.0765510097507942E-2</v>
      </c>
      <c r="BY1188" s="9">
        <v>0</v>
      </c>
      <c r="BZ1188" s="9">
        <v>0</v>
      </c>
      <c r="CA1188" s="9">
        <v>0</v>
      </c>
      <c r="CB1188" s="9">
        <v>0</v>
      </c>
      <c r="CC1188" s="9">
        <v>0</v>
      </c>
      <c r="CD1188" s="9">
        <v>2.3988180336897497E-2</v>
      </c>
      <c r="CE1188" s="9">
        <v>2.4077355728484469E-3</v>
      </c>
      <c r="CF1188" s="9">
        <v>0.23560138457279997</v>
      </c>
      <c r="CG1188" s="9">
        <v>0</v>
      </c>
      <c r="CH1188" s="9">
        <v>1.3822185695981827E-2</v>
      </c>
      <c r="CI1188" s="9">
        <v>0</v>
      </c>
      <c r="CJ1188" s="9">
        <v>0</v>
      </c>
      <c r="CK1188" s="9">
        <v>0</v>
      </c>
      <c r="CL1188" s="62">
        <v>0</v>
      </c>
      <c r="CM1188" s="62">
        <v>0.19825473057617293</v>
      </c>
      <c r="CN1188" s="62">
        <v>1.8726832233265703E-3</v>
      </c>
      <c r="CO1188" s="62">
        <v>2.2008486643666544E-2</v>
      </c>
      <c r="CP1188" s="62">
        <v>0</v>
      </c>
      <c r="CQ1188" s="62">
        <v>0</v>
      </c>
      <c r="CR1188" s="62">
        <v>0</v>
      </c>
      <c r="CS1188" s="62">
        <v>0</v>
      </c>
      <c r="CT1188" s="62">
        <v>0</v>
      </c>
      <c r="CU1188" s="62">
        <v>0</v>
      </c>
      <c r="CV1188" s="62">
        <v>0</v>
      </c>
      <c r="CW1188" s="80">
        <v>0</v>
      </c>
      <c r="CX1188" s="78">
        <v>6.3136177243581504E-3</v>
      </c>
      <c r="CY1188" s="78">
        <v>1.9850442167261645E-2</v>
      </c>
      <c r="CZ1188" s="78">
        <v>0</v>
      </c>
      <c r="DA1188" s="78">
        <v>2.122374319770113E-3</v>
      </c>
      <c r="DB1188" s="78">
        <v>0</v>
      </c>
      <c r="DC1188" s="78">
        <v>0</v>
      </c>
      <c r="DD1188" s="78">
        <v>0</v>
      </c>
      <c r="DE1188" s="78">
        <v>0</v>
      </c>
      <c r="DF1188" s="78">
        <v>0</v>
      </c>
      <c r="DG1188" s="78">
        <v>0</v>
      </c>
      <c r="DH1188" s="78">
        <v>0</v>
      </c>
      <c r="DI1188" s="10">
        <v>2013</v>
      </c>
      <c r="DJ1188" s="60" t="s">
        <v>85</v>
      </c>
      <c r="DK1188" s="42" t="s">
        <v>5440</v>
      </c>
    </row>
    <row r="1189" spans="1:115" x14ac:dyDescent="0.2">
      <c r="A1189" s="12" t="s">
        <v>5350</v>
      </c>
      <c r="B1189" s="5" t="s">
        <v>5351</v>
      </c>
      <c r="C1189" s="6" t="s">
        <v>83</v>
      </c>
      <c r="D1189" s="5" t="s">
        <v>78</v>
      </c>
      <c r="E1189" s="5" t="s">
        <v>170</v>
      </c>
      <c r="F1189" s="6" t="s">
        <v>83</v>
      </c>
      <c r="G1189" s="5" t="s">
        <v>5350</v>
      </c>
      <c r="H1189" s="7">
        <f t="shared" si="59"/>
        <v>0</v>
      </c>
      <c r="I1189" s="8" t="str">
        <f t="shared" si="60"/>
        <v>No impact</v>
      </c>
      <c r="J1189" s="8" t="str">
        <f t="shared" si="58"/>
        <v>No impact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0</v>
      </c>
      <c r="AA1189" s="9">
        <v>0</v>
      </c>
      <c r="AB1189" s="9">
        <f>_xlfn.XLOOKUP(B1189,'[2]Macro de calcul Nur Journalier-'!$B:$B,'[2]Macro de calcul Nur Journalier-'!$K:$K,"")</f>
        <v>0</v>
      </c>
      <c r="AC1189" s="9">
        <f>_xlfn.XLOOKUP(B1189,'[3]NUR MACRO SITES'!$B:$B,'[3]NUR MACRO SITES'!$K:$K,"")</f>
        <v>0</v>
      </c>
      <c r="AD1189" s="9">
        <v>0</v>
      </c>
      <c r="AE1189" s="9">
        <v>0</v>
      </c>
      <c r="AF1189" s="9">
        <v>0</v>
      </c>
      <c r="AG1189" s="9">
        <v>0</v>
      </c>
      <c r="AH1189" s="9">
        <v>0</v>
      </c>
      <c r="AI1189" s="9">
        <v>0</v>
      </c>
      <c r="AJ1189" s="9">
        <v>0</v>
      </c>
      <c r="AK1189" s="9">
        <v>0</v>
      </c>
      <c r="AL1189" s="9">
        <v>0</v>
      </c>
      <c r="AM1189" s="9">
        <v>0</v>
      </c>
      <c r="AN1189" s="9">
        <v>0</v>
      </c>
      <c r="AO1189" s="9">
        <v>0</v>
      </c>
      <c r="AP1189" s="9">
        <v>0</v>
      </c>
      <c r="AQ1189" s="9">
        <v>0</v>
      </c>
      <c r="AR1189" s="9">
        <v>0</v>
      </c>
      <c r="AS1189" s="9">
        <v>0</v>
      </c>
      <c r="AT1189" s="9">
        <v>0</v>
      </c>
      <c r="AU1189" s="9">
        <v>0</v>
      </c>
      <c r="AV1189" s="9">
        <v>0</v>
      </c>
      <c r="AW1189" s="9">
        <v>0</v>
      </c>
      <c r="AX1189" s="9">
        <v>0</v>
      </c>
      <c r="AY1189" s="9">
        <v>0</v>
      </c>
      <c r="AZ1189" s="9">
        <v>0</v>
      </c>
      <c r="BA1189" s="9">
        <v>0</v>
      </c>
      <c r="BB1189" s="9">
        <v>0</v>
      </c>
      <c r="BC1189" s="9">
        <v>0</v>
      </c>
      <c r="BD1189" s="9">
        <v>0</v>
      </c>
      <c r="BE1189" s="9">
        <v>0</v>
      </c>
      <c r="BF1189" s="9">
        <v>0</v>
      </c>
      <c r="BG1189" s="9">
        <v>0</v>
      </c>
      <c r="BH1189" s="9">
        <v>0</v>
      </c>
      <c r="BI1189" s="9">
        <v>0</v>
      </c>
      <c r="BJ1189" s="9">
        <v>0</v>
      </c>
      <c r="BK1189" s="9">
        <v>0</v>
      </c>
      <c r="BL1189" s="9">
        <v>0</v>
      </c>
      <c r="BM1189" s="9">
        <v>0.47726669577351449</v>
      </c>
      <c r="BN1189" s="9">
        <v>0.51172406708272333</v>
      </c>
      <c r="BO1189" s="9">
        <v>0</v>
      </c>
      <c r="BP1189" s="9">
        <v>0.44462850245267999</v>
      </c>
      <c r="BQ1189" s="9">
        <v>0</v>
      </c>
      <c r="BR1189" s="9">
        <v>0.17448057117908419</v>
      </c>
      <c r="BS1189" s="9">
        <v>0.19144173065892764</v>
      </c>
      <c r="BT1189" s="9">
        <v>0</v>
      </c>
      <c r="BU1189" s="9">
        <v>0</v>
      </c>
      <c r="BV1189" s="9">
        <v>8.0257852428281581E-4</v>
      </c>
      <c r="BW1189" s="9">
        <v>0</v>
      </c>
      <c r="BX1189" s="9">
        <v>8.9175391586979538E-4</v>
      </c>
      <c r="BY1189" s="9">
        <v>0.13782948523683558</v>
      </c>
      <c r="BZ1189" s="9">
        <v>0</v>
      </c>
      <c r="CA1189" s="9">
        <v>0</v>
      </c>
      <c r="CB1189" s="9">
        <v>0</v>
      </c>
      <c r="CC1189" s="9">
        <v>0.14182454277993223</v>
      </c>
      <c r="CD1189" s="9">
        <v>2.675261747609386E-4</v>
      </c>
      <c r="CE1189" s="9">
        <v>1.6319096660417257E-2</v>
      </c>
      <c r="CF1189" s="9">
        <v>9.8717158486786333E-2</v>
      </c>
      <c r="CG1189" s="9">
        <v>1.8226558286462748</v>
      </c>
      <c r="CH1189" s="9">
        <v>0</v>
      </c>
      <c r="CI1189" s="9">
        <v>0</v>
      </c>
      <c r="CJ1189" s="9">
        <v>0</v>
      </c>
      <c r="CK1189" s="9">
        <v>2.4772923782862912E-2</v>
      </c>
      <c r="CL1189" s="62">
        <v>0</v>
      </c>
      <c r="CM1189" s="62">
        <v>0.28570011956636504</v>
      </c>
      <c r="CN1189" s="62">
        <v>1.6764973618352151E-3</v>
      </c>
      <c r="CO1189" s="62">
        <v>0.29347621371274962</v>
      </c>
      <c r="CP1189" s="62">
        <v>0</v>
      </c>
      <c r="CQ1189" s="62">
        <v>4.3250064919685076E-2</v>
      </c>
      <c r="CR1189" s="62">
        <v>0</v>
      </c>
      <c r="CS1189" s="62">
        <v>0</v>
      </c>
      <c r="CT1189" s="62">
        <v>0</v>
      </c>
      <c r="CU1189" s="62">
        <v>0</v>
      </c>
      <c r="CV1189" s="62">
        <v>0</v>
      </c>
      <c r="CW1189" s="80">
        <v>0</v>
      </c>
      <c r="CX1189" s="78">
        <v>0.10237334954185251</v>
      </c>
      <c r="CY1189" s="78">
        <v>2.0474669908370501E-2</v>
      </c>
      <c r="CZ1189" s="78">
        <v>0</v>
      </c>
      <c r="DA1189" s="78">
        <v>1.9618586149135497E-3</v>
      </c>
      <c r="DB1189" s="78">
        <v>0</v>
      </c>
      <c r="DC1189" s="78">
        <v>0</v>
      </c>
      <c r="DD1189" s="78">
        <v>0</v>
      </c>
      <c r="DE1189" s="78">
        <v>0</v>
      </c>
      <c r="DF1189" s="78">
        <v>0</v>
      </c>
      <c r="DG1189" s="78">
        <v>0</v>
      </c>
      <c r="DH1189" s="78">
        <v>0</v>
      </c>
      <c r="DI1189" s="10">
        <v>2015</v>
      </c>
      <c r="DJ1189" s="60" t="s">
        <v>85</v>
      </c>
      <c r="DK1189" s="42" t="s">
        <v>5440</v>
      </c>
    </row>
    <row r="1190" spans="1:115" x14ac:dyDescent="0.2">
      <c r="A1190" s="4" t="s">
        <v>1036</v>
      </c>
      <c r="B1190" s="5" t="s">
        <v>1037</v>
      </c>
      <c r="C1190" s="6" t="s">
        <v>173</v>
      </c>
      <c r="D1190" s="5" t="s">
        <v>78</v>
      </c>
      <c r="E1190" s="5" t="s">
        <v>170</v>
      </c>
      <c r="F1190" s="6" t="s">
        <v>173</v>
      </c>
      <c r="G1190" s="5" t="s">
        <v>1038</v>
      </c>
      <c r="H1190" s="7">
        <f t="shared" si="59"/>
        <v>0</v>
      </c>
      <c r="I1190" s="8" t="str">
        <f t="shared" si="60"/>
        <v>No impact</v>
      </c>
      <c r="J1190" s="8" t="str">
        <f t="shared" si="58"/>
        <v>No impact</v>
      </c>
      <c r="K1190" s="9">
        <v>0</v>
      </c>
      <c r="L1190" s="9">
        <v>0.12369221409673334</v>
      </c>
      <c r="M1190" s="9">
        <v>0</v>
      </c>
      <c r="N1190" s="9">
        <v>0</v>
      </c>
      <c r="O1190" s="9">
        <v>1.0547575117612413</v>
      </c>
      <c r="P1190" s="9">
        <v>0</v>
      </c>
      <c r="Q1190" s="9">
        <v>0</v>
      </c>
      <c r="R1190" s="9">
        <v>0</v>
      </c>
      <c r="S1190" s="9">
        <v>0</v>
      </c>
      <c r="T1190" s="9">
        <v>0.82885029939613508</v>
      </c>
      <c r="U1190" s="9">
        <v>6.6842842000163716E-2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f>_xlfn.XLOOKUP(B1190,'[2]Macro de calcul Nur Journalier-'!$B:$B,'[2]Macro de calcul Nur Journalier-'!$K:$K,"")</f>
        <v>2.91580492559297E-3</v>
      </c>
      <c r="AC1190" s="9">
        <f>_xlfn.XLOOKUP(B1190,'[3]NUR MACRO SITES'!$B:$B,'[3]NUR MACRO SITES'!$K:$K,"")</f>
        <v>0</v>
      </c>
      <c r="AD1190" s="9">
        <v>2.9158049255929774E-3</v>
      </c>
      <c r="AE1190" s="9">
        <v>0</v>
      </c>
      <c r="AF1190" s="9">
        <v>0.19950991431386836</v>
      </c>
      <c r="AG1190" s="9">
        <v>0</v>
      </c>
      <c r="AH1190" s="9">
        <v>0</v>
      </c>
      <c r="AI1190" s="9">
        <v>3.9929812675321228E-3</v>
      </c>
      <c r="AJ1190" s="9">
        <v>0</v>
      </c>
      <c r="AK1190" s="9">
        <v>0</v>
      </c>
      <c r="AL1190" s="9">
        <v>5.4968841092964222</v>
      </c>
      <c r="AM1190" s="9">
        <v>0</v>
      </c>
      <c r="AN1190" s="9">
        <v>0</v>
      </c>
      <c r="AO1190" s="9">
        <v>0</v>
      </c>
      <c r="AP1190" s="9">
        <v>0</v>
      </c>
      <c r="AQ1190" s="9">
        <v>0</v>
      </c>
      <c r="AR1190" s="9">
        <v>0</v>
      </c>
      <c r="AS1190" s="9">
        <v>0</v>
      </c>
      <c r="AT1190" s="9">
        <v>0</v>
      </c>
      <c r="AU1190" s="9">
        <v>0</v>
      </c>
      <c r="AV1190" s="9">
        <v>0</v>
      </c>
      <c r="AW1190" s="9">
        <v>0</v>
      </c>
      <c r="AX1190" s="9">
        <v>0</v>
      </c>
      <c r="AY1190" s="9">
        <v>0</v>
      </c>
      <c r="AZ1190" s="9">
        <v>0</v>
      </c>
      <c r="BA1190" s="9">
        <v>0</v>
      </c>
      <c r="BB1190" s="9">
        <v>0</v>
      </c>
      <c r="BC1190" s="9">
        <v>0</v>
      </c>
      <c r="BD1190" s="9">
        <v>0</v>
      </c>
      <c r="BE1190" s="9">
        <v>0</v>
      </c>
      <c r="BF1190" s="9">
        <v>0</v>
      </c>
      <c r="BG1190" s="9">
        <v>0</v>
      </c>
      <c r="BH1190" s="9">
        <v>0</v>
      </c>
      <c r="BI1190" s="9">
        <v>1.2912596701794633E-2</v>
      </c>
      <c r="BJ1190" s="9">
        <v>3.2103140971312624E-3</v>
      </c>
      <c r="BK1190" s="9">
        <v>9.5417668998068108E-3</v>
      </c>
      <c r="BL1190" s="9">
        <v>8.0257852428281581E-4</v>
      </c>
      <c r="BM1190" s="9">
        <v>7.1340313269583635E-4</v>
      </c>
      <c r="BN1190" s="9">
        <v>0.10083953280655644</v>
      </c>
      <c r="BO1190" s="9">
        <v>0</v>
      </c>
      <c r="BP1190" s="9">
        <v>1.6069405563973713E-2</v>
      </c>
      <c r="BQ1190" s="9">
        <v>0</v>
      </c>
      <c r="BR1190" s="9">
        <v>0</v>
      </c>
      <c r="BS1190" s="9">
        <v>0</v>
      </c>
      <c r="BT1190" s="9">
        <v>0</v>
      </c>
      <c r="BU1190" s="9">
        <v>0</v>
      </c>
      <c r="BV1190" s="9">
        <v>0</v>
      </c>
      <c r="BW1190" s="9">
        <v>0</v>
      </c>
      <c r="BX1190" s="9">
        <v>0</v>
      </c>
      <c r="BY1190" s="9">
        <v>0</v>
      </c>
      <c r="BZ1190" s="9">
        <v>6.7594946822930489E-3</v>
      </c>
      <c r="CA1190" s="9">
        <v>0</v>
      </c>
      <c r="CB1190" s="9">
        <v>0</v>
      </c>
      <c r="CC1190" s="9">
        <v>9.96980877942431E-3</v>
      </c>
      <c r="CD1190" s="9">
        <v>9.0067145502849295E-3</v>
      </c>
      <c r="CE1190" s="9">
        <v>0</v>
      </c>
      <c r="CF1190" s="9">
        <v>0</v>
      </c>
      <c r="CG1190" s="9">
        <v>0.1324254565066646</v>
      </c>
      <c r="CH1190" s="9">
        <v>0.73708811670133811</v>
      </c>
      <c r="CI1190" s="9">
        <v>0</v>
      </c>
      <c r="CJ1190" s="9">
        <v>0</v>
      </c>
      <c r="CK1190" s="9">
        <v>0</v>
      </c>
      <c r="CL1190" s="62">
        <v>0.10264087571661343</v>
      </c>
      <c r="CM1190" s="62">
        <v>0</v>
      </c>
      <c r="CN1190" s="62">
        <v>0</v>
      </c>
      <c r="CO1190" s="62">
        <v>0</v>
      </c>
      <c r="CP1190" s="62">
        <v>0</v>
      </c>
      <c r="CQ1190" s="62">
        <v>8.9175391586979543E-5</v>
      </c>
      <c r="CR1190" s="62">
        <v>0</v>
      </c>
      <c r="CS1190" s="62">
        <v>0</v>
      </c>
      <c r="CT1190" s="62">
        <v>0.6490006648917197</v>
      </c>
      <c r="CU1190" s="62">
        <v>0</v>
      </c>
      <c r="CV1190" s="62">
        <v>3.4778402718922009E-3</v>
      </c>
      <c r="CW1190" s="80">
        <v>0</v>
      </c>
      <c r="CX1190" s="78">
        <v>0</v>
      </c>
      <c r="CY1190" s="78">
        <v>0</v>
      </c>
      <c r="CZ1190" s="78">
        <v>0</v>
      </c>
      <c r="DA1190" s="78">
        <v>1.9618586149135497E-3</v>
      </c>
      <c r="DB1190" s="78">
        <v>9.5417668998068125E-3</v>
      </c>
      <c r="DC1190" s="78">
        <v>0</v>
      </c>
      <c r="DD1190" s="78">
        <v>0</v>
      </c>
      <c r="DE1190" s="78">
        <v>0</v>
      </c>
      <c r="DF1190" s="78">
        <v>0</v>
      </c>
      <c r="DG1190" s="78">
        <v>0</v>
      </c>
      <c r="DH1190" s="78">
        <v>0</v>
      </c>
      <c r="DI1190" s="10">
        <v>2015</v>
      </c>
      <c r="DJ1190" s="60" t="s">
        <v>85</v>
      </c>
      <c r="DK1190" s="42" t="s">
        <v>190</v>
      </c>
    </row>
    <row r="1191" spans="1:115" x14ac:dyDescent="0.2">
      <c r="A1191" s="4" t="s">
        <v>5332</v>
      </c>
      <c r="B1191" s="5" t="s">
        <v>5333</v>
      </c>
      <c r="C1191" s="6" t="s">
        <v>83</v>
      </c>
      <c r="D1191" s="5" t="s">
        <v>78</v>
      </c>
      <c r="E1191" s="5" t="s">
        <v>1935</v>
      </c>
      <c r="F1191" s="6" t="s">
        <v>83</v>
      </c>
      <c r="G1191" s="5" t="s">
        <v>3074</v>
      </c>
      <c r="H1191" s="7">
        <f t="shared" si="59"/>
        <v>0</v>
      </c>
      <c r="I1191" s="8" t="str">
        <f t="shared" si="60"/>
        <v>No impact</v>
      </c>
      <c r="J1191" s="8" t="str">
        <f t="shared" si="58"/>
        <v>No impact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>
        <v>0</v>
      </c>
      <c r="AA1191" s="9">
        <v>0</v>
      </c>
      <c r="AB1191" s="9">
        <f>_xlfn.XLOOKUP(B1191,'[2]Macro de calcul Nur Journalier-'!$B:$B,'[2]Macro de calcul Nur Journalier-'!$K:$K,"")</f>
        <v>0</v>
      </c>
      <c r="AC1191" s="9">
        <f>_xlfn.XLOOKUP(B1191,'[3]NUR MACRO SITES'!$B:$B,'[3]NUR MACRO SITES'!$K:$K,"")</f>
        <v>0</v>
      </c>
      <c r="AD1191" s="9">
        <v>0</v>
      </c>
      <c r="AE1191" s="9">
        <v>0</v>
      </c>
      <c r="AF1191" s="9">
        <v>0</v>
      </c>
      <c r="AG1191" s="9">
        <v>0</v>
      </c>
      <c r="AH1191" s="9">
        <v>0</v>
      </c>
      <c r="AI1191" s="9">
        <v>0</v>
      </c>
      <c r="AJ1191" s="9">
        <v>0</v>
      </c>
      <c r="AK1191" s="9">
        <v>0</v>
      </c>
      <c r="AL1191" s="9">
        <v>0</v>
      </c>
      <c r="AM1191" s="9">
        <v>0</v>
      </c>
      <c r="AN1191" s="9">
        <v>0</v>
      </c>
      <c r="AO1191" s="9">
        <v>0</v>
      </c>
      <c r="AP1191" s="9">
        <v>0</v>
      </c>
      <c r="AQ1191" s="9">
        <v>0</v>
      </c>
      <c r="AR1191" s="9">
        <v>0</v>
      </c>
      <c r="AS1191" s="9">
        <v>0</v>
      </c>
      <c r="AT1191" s="9">
        <v>0</v>
      </c>
      <c r="AU1191" s="9">
        <v>0</v>
      </c>
      <c r="AV1191" s="9">
        <v>0</v>
      </c>
      <c r="AW1191" s="9">
        <v>0</v>
      </c>
      <c r="AX1191" s="9">
        <v>0</v>
      </c>
      <c r="AY1191" s="9">
        <v>0</v>
      </c>
      <c r="AZ1191" s="9">
        <v>0</v>
      </c>
      <c r="BA1191" s="9">
        <v>0</v>
      </c>
      <c r="BB1191" s="9">
        <v>0</v>
      </c>
      <c r="BC1191" s="9">
        <v>0</v>
      </c>
      <c r="BD1191" s="9">
        <v>0</v>
      </c>
      <c r="BE1191" s="9">
        <v>0</v>
      </c>
      <c r="BF1191" s="9">
        <v>0</v>
      </c>
      <c r="BG1191" s="9">
        <v>0</v>
      </c>
      <c r="BH1191" s="9">
        <v>0</v>
      </c>
      <c r="BI1191" s="9">
        <v>1.2370410320945804</v>
      </c>
      <c r="BJ1191" s="9">
        <v>4.6228522998690194</v>
      </c>
      <c r="BK1191" s="9">
        <v>3.5864023936101903</v>
      </c>
      <c r="BL1191" s="9">
        <v>0</v>
      </c>
      <c r="BM1191" s="9">
        <v>5.3505234952187721E-4</v>
      </c>
      <c r="BN1191" s="9">
        <v>3.0034271886494709E-2</v>
      </c>
      <c r="BO1191" s="9">
        <v>0</v>
      </c>
      <c r="BP1191" s="9">
        <v>0</v>
      </c>
      <c r="BQ1191" s="9">
        <v>0</v>
      </c>
      <c r="BR1191" s="9">
        <v>0.25388233984813074</v>
      </c>
      <c r="BS1191" s="9">
        <v>5.9426480953563163E-2</v>
      </c>
      <c r="BT1191" s="9">
        <v>0</v>
      </c>
      <c r="BU1191" s="9">
        <v>0</v>
      </c>
      <c r="BV1191" s="9">
        <v>0</v>
      </c>
      <c r="BW1191" s="9">
        <v>0</v>
      </c>
      <c r="BX1191" s="9">
        <v>1.0910609160666946</v>
      </c>
      <c r="BY1191" s="9">
        <v>0.75469133900060781</v>
      </c>
      <c r="BZ1191" s="9">
        <v>0</v>
      </c>
      <c r="CA1191" s="9">
        <v>0</v>
      </c>
      <c r="CB1191" s="9">
        <v>0</v>
      </c>
      <c r="CC1191" s="9">
        <v>6.4473808117386205E-2</v>
      </c>
      <c r="CD1191" s="9">
        <v>3.2816544104008472E-2</v>
      </c>
      <c r="CE1191" s="9">
        <v>0</v>
      </c>
      <c r="CF1191" s="9">
        <v>0.11396615044815984</v>
      </c>
      <c r="CG1191" s="9">
        <v>0</v>
      </c>
      <c r="CH1191" s="9">
        <v>0</v>
      </c>
      <c r="CI1191" s="9">
        <v>0</v>
      </c>
      <c r="CJ1191" s="9">
        <v>0</v>
      </c>
      <c r="CK1191" s="9">
        <v>1.1057748556785462E-2</v>
      </c>
      <c r="CL1191" s="62">
        <v>0</v>
      </c>
      <c r="CM1191" s="62">
        <v>0.16377952418864664</v>
      </c>
      <c r="CN1191" s="62">
        <v>1.9440235365961536E-3</v>
      </c>
      <c r="CO1191" s="62">
        <v>4.886811458966479E-3</v>
      </c>
      <c r="CP1191" s="62">
        <v>4.2804187961750173E-2</v>
      </c>
      <c r="CQ1191" s="62">
        <v>0</v>
      </c>
      <c r="CR1191" s="62">
        <v>0</v>
      </c>
      <c r="CS1191" s="62">
        <v>1.5962395094069336E-2</v>
      </c>
      <c r="CT1191" s="62">
        <v>0</v>
      </c>
      <c r="CU1191" s="62">
        <v>0</v>
      </c>
      <c r="CV1191" s="62">
        <v>0</v>
      </c>
      <c r="CW1191" s="80">
        <v>0</v>
      </c>
      <c r="CX1191" s="78">
        <v>2.4255706511658433E-2</v>
      </c>
      <c r="CY1191" s="78">
        <v>2.0117968342022584E-2</v>
      </c>
      <c r="CZ1191" s="78">
        <v>3.6561910550661613E-3</v>
      </c>
      <c r="DA1191" s="78">
        <v>1.5873219702482355E-3</v>
      </c>
      <c r="DB1191" s="78">
        <v>0</v>
      </c>
      <c r="DC1191" s="78">
        <v>0</v>
      </c>
      <c r="DD1191" s="78">
        <v>0</v>
      </c>
      <c r="DE1191" s="78">
        <v>0</v>
      </c>
      <c r="DF1191" s="78">
        <v>0</v>
      </c>
      <c r="DG1191" s="78">
        <v>0</v>
      </c>
      <c r="DH1191" s="78">
        <v>0</v>
      </c>
      <c r="DI1191" s="10">
        <v>2014</v>
      </c>
      <c r="DJ1191" s="60" t="s">
        <v>85</v>
      </c>
      <c r="DK1191" s="42" t="s">
        <v>190</v>
      </c>
    </row>
    <row r="1192" spans="1:115" x14ac:dyDescent="0.2">
      <c r="A1192" s="4" t="s">
        <v>1944</v>
      </c>
      <c r="B1192" s="5" t="s">
        <v>1945</v>
      </c>
      <c r="C1192" s="6"/>
      <c r="D1192" s="4" t="s">
        <v>70</v>
      </c>
      <c r="E1192" s="5"/>
      <c r="F1192" s="6" t="s">
        <v>115</v>
      </c>
      <c r="G1192" s="5" t="s">
        <v>1944</v>
      </c>
      <c r="H1192" s="7">
        <f t="shared" si="59"/>
        <v>0</v>
      </c>
      <c r="I1192" s="8" t="str">
        <f t="shared" si="60"/>
        <v>No impact</v>
      </c>
      <c r="J1192" s="8" t="str">
        <f t="shared" si="58"/>
        <v>No impact</v>
      </c>
      <c r="K1192" s="9">
        <v>2.0057766367137287E-2</v>
      </c>
      <c r="L1192" s="9">
        <v>2.9715209432794793E-3</v>
      </c>
      <c r="M1192" s="9">
        <v>1.4857604716399177E-3</v>
      </c>
      <c r="N1192" s="9">
        <v>9.5645830361811915E-3</v>
      </c>
      <c r="O1192" s="9">
        <v>3.7144011790996162E-3</v>
      </c>
      <c r="P1192" s="9">
        <v>4.4572814149192183E-3</v>
      </c>
      <c r="Q1192" s="9">
        <v>0.2146738161460563</v>
      </c>
      <c r="R1192" s="9">
        <v>0</v>
      </c>
      <c r="S1192" s="9">
        <v>4.1787013264868896E-3</v>
      </c>
      <c r="T1192" s="9">
        <v>2.4143607664146884E-2</v>
      </c>
      <c r="U1192" s="9">
        <v>0</v>
      </c>
      <c r="V1192" s="9">
        <v>0</v>
      </c>
      <c r="W1192" s="9">
        <v>2.6929408548471501E-3</v>
      </c>
      <c r="X1192" s="9">
        <v>0</v>
      </c>
      <c r="Y1192" s="9">
        <v>0</v>
      </c>
      <c r="Z1192" s="9">
        <v>3.3429610611895471E-3</v>
      </c>
      <c r="AA1192" s="9">
        <v>2.9715209432794793E-3</v>
      </c>
      <c r="AB1192" s="9">
        <f>_xlfn.XLOOKUP(B1192,'[2]Macro de calcul Nur Journalier-'!$B:$B,'[2]Macro de calcul Nur Journalier-'!$K:$K,"")</f>
        <v>0</v>
      </c>
      <c r="AC1192" s="9">
        <f>_xlfn.XLOOKUP(B1192,'[3]NUR MACRO SITES'!$B:$B,'[3]NUR MACRO SITES'!$K:$K,"")</f>
        <v>1.3929004421623559E-3</v>
      </c>
      <c r="AD1192" s="9">
        <v>0</v>
      </c>
      <c r="AE1192" s="9">
        <v>1.3000404126847899E-3</v>
      </c>
      <c r="AF1192" s="9">
        <v>1.3000404126847942E-3</v>
      </c>
      <c r="AG1192" s="9">
        <v>3.7144011790996162E-3</v>
      </c>
      <c r="AH1192" s="9">
        <v>0</v>
      </c>
      <c r="AI1192" s="9">
        <v>0</v>
      </c>
      <c r="AJ1192" s="9">
        <v>3.920550444539523E-2</v>
      </c>
      <c r="AK1192" s="9">
        <v>0</v>
      </c>
      <c r="AL1192" s="9">
        <v>0</v>
      </c>
      <c r="AM1192" s="9">
        <v>1.172590719374335E-2</v>
      </c>
      <c r="AN1192" s="9">
        <v>0</v>
      </c>
      <c r="AO1192" s="9">
        <v>0</v>
      </c>
      <c r="AP1192" s="9">
        <v>0</v>
      </c>
      <c r="AQ1192" s="9">
        <v>0</v>
      </c>
      <c r="AR1192" s="9">
        <v>8.3160646026143009E-2</v>
      </c>
      <c r="AS1192" s="9">
        <v>0</v>
      </c>
      <c r="AT1192" s="9">
        <v>0.12651540429318195</v>
      </c>
      <c r="AU1192" s="9">
        <v>0.10831372307980495</v>
      </c>
      <c r="AV1192" s="9">
        <v>0.12909473801286675</v>
      </c>
      <c r="AW1192" s="9">
        <v>0</v>
      </c>
      <c r="AX1192" s="9">
        <v>0</v>
      </c>
      <c r="AY1192" s="9">
        <v>1.5549174905901896E-3</v>
      </c>
      <c r="AZ1192" s="9">
        <v>0</v>
      </c>
      <c r="BA1192" s="9">
        <v>2.5427474257883578E-2</v>
      </c>
      <c r="BB1192" s="9">
        <v>0</v>
      </c>
      <c r="BC1192" s="9">
        <v>0</v>
      </c>
      <c r="BD1192" s="9">
        <v>0</v>
      </c>
      <c r="BE1192" s="9">
        <v>1.3719860211088672E-3</v>
      </c>
      <c r="BF1192" s="9">
        <v>1.2805202863682059E-3</v>
      </c>
      <c r="BG1192" s="9">
        <v>0</v>
      </c>
      <c r="BH1192" s="9">
        <v>0</v>
      </c>
      <c r="BI1192" s="9">
        <v>0</v>
      </c>
      <c r="BJ1192" s="9">
        <v>1.2484554822176806E-3</v>
      </c>
      <c r="BK1192" s="9">
        <v>0.30577924903381054</v>
      </c>
      <c r="BL1192" s="9">
        <v>0.55602640162313477</v>
      </c>
      <c r="BM1192" s="9">
        <v>1.2484554822176806E-3</v>
      </c>
      <c r="BN1192" s="9">
        <v>0</v>
      </c>
      <c r="BO1192" s="9">
        <v>0</v>
      </c>
      <c r="BP1192" s="9">
        <v>0</v>
      </c>
      <c r="BQ1192" s="9">
        <v>0</v>
      </c>
      <c r="BR1192" s="9">
        <v>0.62586856831405702</v>
      </c>
      <c r="BS1192" s="9">
        <v>1.3376308738047311E-3</v>
      </c>
      <c r="BT1192" s="9">
        <v>0.32024666626716075</v>
      </c>
      <c r="BU1192" s="9">
        <v>0</v>
      </c>
      <c r="BV1192" s="9">
        <v>1.3376308738047311E-3</v>
      </c>
      <c r="BW1192" s="9">
        <v>3.4778402718924034E-3</v>
      </c>
      <c r="BX1192" s="9">
        <v>3.4778402718924034E-3</v>
      </c>
      <c r="BY1192" s="9">
        <v>0</v>
      </c>
      <c r="BZ1192" s="9">
        <v>0</v>
      </c>
      <c r="CA1192" s="9">
        <v>2.9427879223701005E-3</v>
      </c>
      <c r="CB1192" s="9">
        <v>0</v>
      </c>
      <c r="CC1192" s="9">
        <v>1.3376308738047311E-3</v>
      </c>
      <c r="CD1192" s="9">
        <v>0</v>
      </c>
      <c r="CE1192" s="9">
        <v>0</v>
      </c>
      <c r="CF1192" s="9">
        <v>8.3824868091762466E-3</v>
      </c>
      <c r="CG1192" s="9">
        <v>2.4969109644355321E-3</v>
      </c>
      <c r="CH1192" s="9">
        <v>0</v>
      </c>
      <c r="CI1192" s="9">
        <v>0</v>
      </c>
      <c r="CJ1192" s="9">
        <v>0</v>
      </c>
      <c r="CK1192" s="9">
        <v>0</v>
      </c>
      <c r="CL1192" s="62">
        <v>0</v>
      </c>
      <c r="CM1192" s="62">
        <v>0</v>
      </c>
      <c r="CN1192" s="62">
        <v>0</v>
      </c>
      <c r="CO1192" s="62">
        <v>0</v>
      </c>
      <c r="CP1192" s="62">
        <v>0</v>
      </c>
      <c r="CQ1192" s="62">
        <v>0</v>
      </c>
      <c r="CR1192" s="62">
        <v>0</v>
      </c>
      <c r="CS1192" s="62">
        <v>4.5221405474970021E-2</v>
      </c>
      <c r="CT1192" s="62">
        <v>0</v>
      </c>
      <c r="CU1192" s="62">
        <v>0</v>
      </c>
      <c r="CV1192" s="62">
        <v>0</v>
      </c>
      <c r="CW1192" s="80">
        <v>0</v>
      </c>
      <c r="CX1192" s="78">
        <v>0</v>
      </c>
      <c r="CY1192" s="78">
        <v>0</v>
      </c>
      <c r="CZ1192" s="78">
        <v>0</v>
      </c>
      <c r="DA1192" s="78">
        <v>1.515981656978832E-3</v>
      </c>
      <c r="DB1192" s="78">
        <v>0</v>
      </c>
      <c r="DC1192" s="78">
        <v>0</v>
      </c>
      <c r="DD1192" s="78">
        <v>0</v>
      </c>
      <c r="DE1192" s="78">
        <v>0</v>
      </c>
      <c r="DF1192" s="78">
        <v>1.7103840106382658E-2</v>
      </c>
      <c r="DG1192" s="78">
        <v>0</v>
      </c>
      <c r="DH1192" s="78">
        <v>0</v>
      </c>
      <c r="DI1192" s="10">
        <v>2007</v>
      </c>
      <c r="DJ1192" s="61" t="s">
        <v>80</v>
      </c>
      <c r="DK1192" s="42" t="s">
        <v>5440</v>
      </c>
    </row>
    <row r="1193" spans="1:115" x14ac:dyDescent="0.2">
      <c r="A1193" s="4" t="s">
        <v>3463</v>
      </c>
      <c r="B1193" s="5" t="s">
        <v>3464</v>
      </c>
      <c r="C1193" s="6" t="s">
        <v>83</v>
      </c>
      <c r="D1193" s="4"/>
      <c r="E1193" s="5"/>
      <c r="F1193" s="6" t="s">
        <v>83</v>
      </c>
      <c r="G1193" s="5" t="s">
        <v>3465</v>
      </c>
      <c r="H1193" s="7">
        <f t="shared" si="59"/>
        <v>0</v>
      </c>
      <c r="I1193" s="8" t="str">
        <f t="shared" si="60"/>
        <v>No impact</v>
      </c>
      <c r="J1193" s="8" t="str">
        <f t="shared" si="58"/>
        <v>No impact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f>_xlfn.XLOOKUP(B1193,'[2]Macro de calcul Nur Journalier-'!$B:$B,'[2]Macro de calcul Nur Journalier-'!$K:$K,"")</f>
        <v>0</v>
      </c>
      <c r="AC1193" s="9">
        <f>_xlfn.XLOOKUP(B1193,'[3]NUR MACRO SITES'!$B:$B,'[3]NUR MACRO SITES'!$K:$K,"")</f>
        <v>0</v>
      </c>
      <c r="AD1193" s="9">
        <v>0</v>
      </c>
      <c r="AE1193" s="9">
        <v>0</v>
      </c>
      <c r="AF1193" s="9">
        <v>0</v>
      </c>
      <c r="AG1193" s="9">
        <v>0</v>
      </c>
      <c r="AH1193" s="9">
        <v>0</v>
      </c>
      <c r="AI1193" s="9">
        <v>0</v>
      </c>
      <c r="AJ1193" s="9">
        <v>0</v>
      </c>
      <c r="AK1193" s="9">
        <v>0</v>
      </c>
      <c r="AL1193" s="9">
        <v>0</v>
      </c>
      <c r="AM1193" s="9">
        <v>0</v>
      </c>
      <c r="AN1193" s="9">
        <v>0</v>
      </c>
      <c r="AO1193" s="9">
        <v>0</v>
      </c>
      <c r="AP1193" s="9">
        <v>0</v>
      </c>
      <c r="AQ1193" s="9">
        <v>0</v>
      </c>
      <c r="AR1193" s="9">
        <v>0</v>
      </c>
      <c r="AS1193" s="9">
        <v>0</v>
      </c>
      <c r="AT1193" s="9">
        <v>0</v>
      </c>
      <c r="AU1193" s="9">
        <v>0</v>
      </c>
      <c r="AV1193" s="9">
        <v>0</v>
      </c>
      <c r="AW1193" s="9">
        <v>0</v>
      </c>
      <c r="AX1193" s="9">
        <v>0</v>
      </c>
      <c r="AY1193" s="9">
        <v>0</v>
      </c>
      <c r="AZ1193" s="9">
        <v>0</v>
      </c>
      <c r="BA1193" s="9">
        <v>0</v>
      </c>
      <c r="BB1193" s="9">
        <v>0</v>
      </c>
      <c r="BC1193" s="9">
        <v>0</v>
      </c>
      <c r="BD1193" s="9">
        <v>0</v>
      </c>
      <c r="BE1193" s="9">
        <v>0</v>
      </c>
      <c r="BF1193" s="9">
        <v>0</v>
      </c>
      <c r="BG1193" s="9">
        <v>0</v>
      </c>
      <c r="BH1193" s="9">
        <v>0</v>
      </c>
      <c r="BI1193" s="9">
        <v>0</v>
      </c>
      <c r="BJ1193" s="9">
        <v>0</v>
      </c>
      <c r="BK1193" s="9">
        <v>0</v>
      </c>
      <c r="BL1193" s="9">
        <v>0</v>
      </c>
      <c r="BM1193" s="9">
        <v>2.675261747609386E-4</v>
      </c>
      <c r="BN1193" s="9">
        <v>0</v>
      </c>
      <c r="BO1193" s="9">
        <v>0</v>
      </c>
      <c r="BP1193" s="9">
        <v>0.29638333147848517</v>
      </c>
      <c r="BQ1193" s="9">
        <v>0</v>
      </c>
      <c r="BR1193" s="9">
        <v>0.11396615044815984</v>
      </c>
      <c r="BS1193" s="9">
        <v>0.10039365584862156</v>
      </c>
      <c r="BT1193" s="9">
        <v>0</v>
      </c>
      <c r="BU1193" s="9">
        <v>0</v>
      </c>
      <c r="BV1193" s="9">
        <v>0</v>
      </c>
      <c r="BW1193" s="9">
        <v>0</v>
      </c>
      <c r="BX1193" s="9">
        <v>0</v>
      </c>
      <c r="BY1193" s="9">
        <v>9.1493951768241016E-2</v>
      </c>
      <c r="BZ1193" s="9">
        <v>0</v>
      </c>
      <c r="CA1193" s="9">
        <v>0</v>
      </c>
      <c r="CB1193" s="9">
        <v>0</v>
      </c>
      <c r="CC1193" s="9">
        <v>0.11120171330896347</v>
      </c>
      <c r="CD1193" s="9">
        <v>0</v>
      </c>
      <c r="CE1193" s="9">
        <v>1.6301261582099859E-2</v>
      </c>
      <c r="CF1193" s="9">
        <v>0</v>
      </c>
      <c r="CG1193" s="9">
        <v>0</v>
      </c>
      <c r="CH1193" s="9">
        <v>0</v>
      </c>
      <c r="CI1193" s="9">
        <v>0</v>
      </c>
      <c r="CJ1193" s="9">
        <v>0</v>
      </c>
      <c r="CK1193" s="9">
        <v>5.2613481036317923E-3</v>
      </c>
      <c r="CL1193" s="62">
        <v>0</v>
      </c>
      <c r="CM1193" s="62">
        <v>0.1922086390265757</v>
      </c>
      <c r="CN1193" s="62">
        <v>1.1414450123133381E-3</v>
      </c>
      <c r="CO1193" s="62">
        <v>0</v>
      </c>
      <c r="CP1193" s="62">
        <v>0</v>
      </c>
      <c r="CQ1193" s="62">
        <v>2.8785816404276993E-2</v>
      </c>
      <c r="CR1193" s="62">
        <v>0</v>
      </c>
      <c r="CS1193" s="62">
        <v>0</v>
      </c>
      <c r="CT1193" s="62">
        <v>0</v>
      </c>
      <c r="CU1193" s="62">
        <v>0</v>
      </c>
      <c r="CV1193" s="62">
        <v>0</v>
      </c>
      <c r="CW1193" s="80">
        <v>0</v>
      </c>
      <c r="CX1193" s="78">
        <v>6.7773297606104441E-2</v>
      </c>
      <c r="CY1193" s="78">
        <v>1.3590329677855681E-2</v>
      </c>
      <c r="CZ1193" s="78">
        <v>0</v>
      </c>
      <c r="DA1193" s="78">
        <v>1.4268062653916727E-3</v>
      </c>
      <c r="DB1193" s="78">
        <v>0</v>
      </c>
      <c r="DC1193" s="78">
        <v>0</v>
      </c>
      <c r="DD1193" s="78">
        <v>0</v>
      </c>
      <c r="DE1193" s="78">
        <v>0</v>
      </c>
      <c r="DF1193" s="78">
        <v>0</v>
      </c>
      <c r="DG1193" s="78">
        <v>0</v>
      </c>
      <c r="DH1193" s="78">
        <v>0</v>
      </c>
      <c r="DI1193" s="10">
        <v>2012</v>
      </c>
      <c r="DJ1193" s="60" t="s">
        <v>85</v>
      </c>
      <c r="DK1193" s="42" t="s">
        <v>5440</v>
      </c>
    </row>
    <row r="1194" spans="1:115" x14ac:dyDescent="0.2">
      <c r="A1194" s="4" t="s">
        <v>3072</v>
      </c>
      <c r="B1194" s="5" t="s">
        <v>3073</v>
      </c>
      <c r="C1194" s="6" t="s">
        <v>83</v>
      </c>
      <c r="D1194" s="5" t="s">
        <v>78</v>
      </c>
      <c r="E1194" s="5" t="s">
        <v>234</v>
      </c>
      <c r="F1194" s="6" t="s">
        <v>83</v>
      </c>
      <c r="G1194" s="5" t="s">
        <v>3074</v>
      </c>
      <c r="H1194" s="7">
        <f t="shared" si="59"/>
        <v>0</v>
      </c>
      <c r="I1194" s="8" t="str">
        <f t="shared" si="60"/>
        <v>No impact</v>
      </c>
      <c r="J1194" s="8" t="str">
        <f t="shared" si="58"/>
        <v>No impact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f>_xlfn.XLOOKUP(B1194,'[2]Macro de calcul Nur Journalier-'!$B:$B,'[2]Macro de calcul Nur Journalier-'!$K:$K,"")</f>
        <v>0</v>
      </c>
      <c r="AC1194" s="9">
        <f>_xlfn.XLOOKUP(B1194,'[3]NUR MACRO SITES'!$B:$B,'[3]NUR MACRO SITES'!$K:$K,"")</f>
        <v>0</v>
      </c>
      <c r="AD1194" s="9">
        <v>0</v>
      </c>
      <c r="AE1194" s="9">
        <v>0</v>
      </c>
      <c r="AF1194" s="9">
        <v>0</v>
      </c>
      <c r="AG1194" s="9">
        <v>0</v>
      </c>
      <c r="AH1194" s="9">
        <v>0</v>
      </c>
      <c r="AI1194" s="9">
        <v>0</v>
      </c>
      <c r="AJ1194" s="9">
        <v>0</v>
      </c>
      <c r="AK1194" s="9">
        <v>0</v>
      </c>
      <c r="AL1194" s="9">
        <v>0</v>
      </c>
      <c r="AM1194" s="9">
        <v>0</v>
      </c>
      <c r="AN1194" s="9">
        <v>0</v>
      </c>
      <c r="AO1194" s="9">
        <v>0</v>
      </c>
      <c r="AP1194" s="9">
        <v>0</v>
      </c>
      <c r="AQ1194" s="9">
        <v>0</v>
      </c>
      <c r="AR1194" s="9">
        <v>0</v>
      </c>
      <c r="AS1194" s="9">
        <v>0</v>
      </c>
      <c r="AT1194" s="9">
        <v>0</v>
      </c>
      <c r="AU1194" s="9">
        <v>0</v>
      </c>
      <c r="AV1194" s="9">
        <v>0</v>
      </c>
      <c r="AW1194" s="9">
        <v>0</v>
      </c>
      <c r="AX1194" s="9">
        <v>0</v>
      </c>
      <c r="AY1194" s="9">
        <v>0</v>
      </c>
      <c r="AZ1194" s="9">
        <v>0</v>
      </c>
      <c r="BA1194" s="9">
        <v>0</v>
      </c>
      <c r="BB1194" s="9">
        <v>0</v>
      </c>
      <c r="BC1194" s="9">
        <v>0</v>
      </c>
      <c r="BD1194" s="9">
        <v>0</v>
      </c>
      <c r="BE1194" s="9">
        <v>0</v>
      </c>
      <c r="BF1194" s="9">
        <v>0</v>
      </c>
      <c r="BG1194" s="9">
        <v>0</v>
      </c>
      <c r="BH1194" s="9">
        <v>0</v>
      </c>
      <c r="BI1194" s="9">
        <v>1.234419275581923</v>
      </c>
      <c r="BJ1194" s="9">
        <v>4.6228522998690194</v>
      </c>
      <c r="BK1194" s="9">
        <v>3.5861348674354296</v>
      </c>
      <c r="BL1194" s="9">
        <v>0</v>
      </c>
      <c r="BM1194" s="9">
        <v>8.9175391586979538E-4</v>
      </c>
      <c r="BN1194" s="9">
        <v>2.6217565126571984E-2</v>
      </c>
      <c r="BO1194" s="9">
        <v>0</v>
      </c>
      <c r="BP1194" s="9">
        <v>0</v>
      </c>
      <c r="BQ1194" s="9">
        <v>0</v>
      </c>
      <c r="BR1194" s="9">
        <v>0</v>
      </c>
      <c r="BS1194" s="9">
        <v>7.4907328933062813E-3</v>
      </c>
      <c r="BT1194" s="9">
        <v>0</v>
      </c>
      <c r="BU1194" s="9">
        <v>0</v>
      </c>
      <c r="BV1194" s="9">
        <v>0</v>
      </c>
      <c r="BW1194" s="9">
        <v>0</v>
      </c>
      <c r="BX1194" s="9">
        <v>0</v>
      </c>
      <c r="BY1194" s="9">
        <v>0</v>
      </c>
      <c r="BZ1194" s="9">
        <v>0</v>
      </c>
      <c r="CA1194" s="9">
        <v>0</v>
      </c>
      <c r="CB1194" s="9">
        <v>0</v>
      </c>
      <c r="CC1194" s="9">
        <v>0</v>
      </c>
      <c r="CD1194" s="9">
        <v>5.7964004531536701E-3</v>
      </c>
      <c r="CE1194" s="9">
        <v>0</v>
      </c>
      <c r="CF1194" s="9">
        <v>0</v>
      </c>
      <c r="CG1194" s="9">
        <v>0</v>
      </c>
      <c r="CH1194" s="9">
        <v>0</v>
      </c>
      <c r="CI1194" s="9">
        <v>0</v>
      </c>
      <c r="CJ1194" s="9">
        <v>0</v>
      </c>
      <c r="CK1194" s="9">
        <v>1.355465952122089E-2</v>
      </c>
      <c r="CL1194" s="62">
        <v>0</v>
      </c>
      <c r="CM1194" s="62">
        <v>0.16442158700807286</v>
      </c>
      <c r="CN1194" s="62">
        <v>1.7835078317395905E-3</v>
      </c>
      <c r="CO1194" s="62">
        <v>0</v>
      </c>
      <c r="CP1194" s="62">
        <v>0</v>
      </c>
      <c r="CQ1194" s="62">
        <v>0</v>
      </c>
      <c r="CR1194" s="62">
        <v>0</v>
      </c>
      <c r="CS1194" s="62">
        <v>0</v>
      </c>
      <c r="CT1194" s="62">
        <v>0</v>
      </c>
      <c r="CU1194" s="62">
        <v>0</v>
      </c>
      <c r="CV1194" s="62">
        <v>0</v>
      </c>
      <c r="CW1194" s="80">
        <v>0</v>
      </c>
      <c r="CX1194" s="78">
        <v>0</v>
      </c>
      <c r="CY1194" s="78">
        <v>2.0135803420339982E-2</v>
      </c>
      <c r="CZ1194" s="78">
        <v>0</v>
      </c>
      <c r="DA1194" s="78">
        <v>1.4268062653916727E-3</v>
      </c>
      <c r="DB1194" s="78">
        <v>0</v>
      </c>
      <c r="DC1194" s="78">
        <v>0</v>
      </c>
      <c r="DD1194" s="78">
        <v>0</v>
      </c>
      <c r="DE1194" s="78">
        <v>0</v>
      </c>
      <c r="DF1194" s="78">
        <v>0</v>
      </c>
      <c r="DG1194" s="78">
        <v>0</v>
      </c>
      <c r="DH1194" s="78">
        <v>0</v>
      </c>
      <c r="DI1194" s="10">
        <v>2013</v>
      </c>
      <c r="DJ1194" s="60" t="s">
        <v>85</v>
      </c>
      <c r="DK1194" s="42" t="s">
        <v>190</v>
      </c>
    </row>
    <row r="1195" spans="1:115" x14ac:dyDescent="0.2">
      <c r="A1195" s="4" t="s">
        <v>5305</v>
      </c>
      <c r="B1195" s="5" t="s">
        <v>5306</v>
      </c>
      <c r="C1195" s="6" t="s">
        <v>83</v>
      </c>
      <c r="D1195" s="5" t="s">
        <v>78</v>
      </c>
      <c r="E1195" s="5" t="s">
        <v>170</v>
      </c>
      <c r="F1195" s="6" t="s">
        <v>83</v>
      </c>
      <c r="G1195" s="5" t="s">
        <v>5307</v>
      </c>
      <c r="H1195" s="7">
        <f t="shared" si="59"/>
        <v>0</v>
      </c>
      <c r="I1195" s="8" t="str">
        <f t="shared" si="60"/>
        <v>No impact</v>
      </c>
      <c r="J1195" s="8" t="str">
        <f t="shared" si="58"/>
        <v>No impact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f>_xlfn.XLOOKUP(B1195,'[2]Macro de calcul Nur Journalier-'!$B:$B,'[2]Macro de calcul Nur Journalier-'!$K:$K,"")</f>
        <v>0</v>
      </c>
      <c r="AC1195" s="9">
        <f>_xlfn.XLOOKUP(B1195,'[3]NUR MACRO SITES'!$B:$B,'[3]NUR MACRO SITES'!$K:$K,"")</f>
        <v>0</v>
      </c>
      <c r="AD1195" s="9">
        <v>0</v>
      </c>
      <c r="AE1195" s="9">
        <v>0</v>
      </c>
      <c r="AF1195" s="9">
        <v>0</v>
      </c>
      <c r="AG1195" s="9">
        <v>0</v>
      </c>
      <c r="AH1195" s="9">
        <v>0</v>
      </c>
      <c r="AI1195" s="9">
        <v>0</v>
      </c>
      <c r="AJ1195" s="9">
        <v>0</v>
      </c>
      <c r="AK1195" s="9">
        <v>0</v>
      </c>
      <c r="AL1195" s="9">
        <v>0</v>
      </c>
      <c r="AM1195" s="9">
        <v>0</v>
      </c>
      <c r="AN1195" s="9">
        <v>0</v>
      </c>
      <c r="AO1195" s="9">
        <v>0</v>
      </c>
      <c r="AP1195" s="9">
        <v>0</v>
      </c>
      <c r="AQ1195" s="9">
        <v>0</v>
      </c>
      <c r="AR1195" s="9">
        <v>0</v>
      </c>
      <c r="AS1195" s="9">
        <v>0</v>
      </c>
      <c r="AT1195" s="9">
        <v>0</v>
      </c>
      <c r="AU1195" s="9">
        <v>0</v>
      </c>
      <c r="AV1195" s="9">
        <v>0</v>
      </c>
      <c r="AW1195" s="9">
        <v>0</v>
      </c>
      <c r="AX1195" s="9">
        <v>0</v>
      </c>
      <c r="AY1195" s="9">
        <v>0</v>
      </c>
      <c r="AZ1195" s="9">
        <v>0</v>
      </c>
      <c r="BA1195" s="9">
        <v>0</v>
      </c>
      <c r="BB1195" s="9">
        <v>0</v>
      </c>
      <c r="BC1195" s="9">
        <v>0</v>
      </c>
      <c r="BD1195" s="9">
        <v>0</v>
      </c>
      <c r="BE1195" s="9">
        <v>0</v>
      </c>
      <c r="BF1195" s="9">
        <v>0</v>
      </c>
      <c r="BG1195" s="9">
        <v>0</v>
      </c>
      <c r="BH1195" s="9">
        <v>0</v>
      </c>
      <c r="BI1195" s="9">
        <v>0</v>
      </c>
      <c r="BJ1195" s="9">
        <v>3.5670156634791815E-3</v>
      </c>
      <c r="BK1195" s="9">
        <v>0</v>
      </c>
      <c r="BL1195" s="9">
        <v>0</v>
      </c>
      <c r="BM1195" s="9">
        <v>0.31826697257392994</v>
      </c>
      <c r="BN1195" s="9">
        <v>0.34150607962149682</v>
      </c>
      <c r="BO1195" s="9">
        <v>0</v>
      </c>
      <c r="BP1195" s="9">
        <v>0.29756044664743325</v>
      </c>
      <c r="BQ1195" s="9">
        <v>0</v>
      </c>
      <c r="BR1195" s="9">
        <v>0.11387697505657288</v>
      </c>
      <c r="BS1195" s="9">
        <v>0.18081202398175972</v>
      </c>
      <c r="BT1195" s="9">
        <v>0</v>
      </c>
      <c r="BU1195" s="9">
        <v>0</v>
      </c>
      <c r="BV1195" s="9">
        <v>5.3505234952187721E-4</v>
      </c>
      <c r="BW1195" s="9">
        <v>0</v>
      </c>
      <c r="BX1195" s="9">
        <v>6.9556805437844037E-4</v>
      </c>
      <c r="BY1195" s="9">
        <v>9.1315600985067052E-2</v>
      </c>
      <c r="BZ1195" s="9">
        <v>0</v>
      </c>
      <c r="CA1195" s="9">
        <v>0</v>
      </c>
      <c r="CB1195" s="9">
        <v>0</v>
      </c>
      <c r="CC1195" s="9">
        <v>9.4615090473785274E-2</v>
      </c>
      <c r="CD1195" s="9">
        <v>1.319795795487297E-3</v>
      </c>
      <c r="CE1195" s="9">
        <v>1.0415685737359211E-2</v>
      </c>
      <c r="CF1195" s="9">
        <v>8.4805797399217564E-2</v>
      </c>
      <c r="CG1195" s="9">
        <v>1.2154605873305311</v>
      </c>
      <c r="CH1195" s="9">
        <v>1.603373540733892E-2</v>
      </c>
      <c r="CI1195" s="9">
        <v>0.32709533634104093</v>
      </c>
      <c r="CJ1195" s="9">
        <v>0</v>
      </c>
      <c r="CK1195" s="9">
        <v>4.6424708860181546E-2</v>
      </c>
      <c r="CL1195" s="62">
        <v>0</v>
      </c>
      <c r="CM1195" s="62">
        <v>0.19493740600913728</v>
      </c>
      <c r="CN1195" s="62">
        <v>1.2484554822177136E-3</v>
      </c>
      <c r="CO1195" s="62">
        <v>0.19606101594313319</v>
      </c>
      <c r="CP1195" s="62">
        <v>7.881321108457251E-2</v>
      </c>
      <c r="CQ1195" s="62">
        <v>0.69724455174027555</v>
      </c>
      <c r="CR1195" s="62">
        <v>0</v>
      </c>
      <c r="CS1195" s="62">
        <v>0</v>
      </c>
      <c r="CT1195" s="62">
        <v>0</v>
      </c>
      <c r="CU1195" s="62">
        <v>0</v>
      </c>
      <c r="CV1195" s="62">
        <v>0</v>
      </c>
      <c r="CW1195" s="80">
        <v>0</v>
      </c>
      <c r="CX1195" s="78">
        <v>6.8504535817117684E-2</v>
      </c>
      <c r="CY1195" s="78">
        <v>7.66908367648024E-3</v>
      </c>
      <c r="CZ1195" s="78">
        <v>0</v>
      </c>
      <c r="DA1195" s="78">
        <v>1.1592800906307338E-3</v>
      </c>
      <c r="DB1195" s="78">
        <v>0</v>
      </c>
      <c r="DC1195" s="78">
        <v>0</v>
      </c>
      <c r="DD1195" s="78">
        <v>0</v>
      </c>
      <c r="DE1195" s="78">
        <v>0</v>
      </c>
      <c r="DF1195" s="78">
        <v>0</v>
      </c>
      <c r="DG1195" s="78">
        <v>0</v>
      </c>
      <c r="DH1195" s="78">
        <v>0</v>
      </c>
      <c r="DI1195" s="10">
        <v>2011</v>
      </c>
      <c r="DJ1195" s="60" t="s">
        <v>85</v>
      </c>
      <c r="DK1195" s="42" t="s">
        <v>190</v>
      </c>
    </row>
    <row r="1196" spans="1:115" x14ac:dyDescent="0.2">
      <c r="A1196" s="4" t="s">
        <v>2802</v>
      </c>
      <c r="B1196" s="5" t="s">
        <v>2803</v>
      </c>
      <c r="C1196" s="6" t="s">
        <v>216</v>
      </c>
      <c r="D1196" s="5" t="s">
        <v>70</v>
      </c>
      <c r="E1196" s="5" t="s">
        <v>183</v>
      </c>
      <c r="F1196" s="6" t="s">
        <v>216</v>
      </c>
      <c r="G1196" s="5" t="s">
        <v>2802</v>
      </c>
      <c r="H1196" s="7">
        <f t="shared" si="59"/>
        <v>0</v>
      </c>
      <c r="I1196" s="8" t="str">
        <f t="shared" si="60"/>
        <v>No impact</v>
      </c>
      <c r="J1196" s="8" t="str">
        <f t="shared" si="58"/>
        <v>No impact</v>
      </c>
      <c r="K1196" s="9">
        <v>9.8867789919890703E-2</v>
      </c>
      <c r="L1196" s="9">
        <v>0</v>
      </c>
      <c r="M1196" s="9">
        <v>1.8963748597465465E-2</v>
      </c>
      <c r="N1196" s="9">
        <v>1.1961790655815454E-2</v>
      </c>
      <c r="O1196" s="9">
        <v>1.4301207669585932E-2</v>
      </c>
      <c r="P1196" s="9">
        <v>6.1646936926768266E-2</v>
      </c>
      <c r="Q1196" s="9">
        <v>1.5602290772909306E-2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f>_xlfn.XLOOKUP(B1196,'[2]Macro de calcul Nur Journalier-'!$B:$B,'[2]Macro de calcul Nur Journalier-'!$K:$K,"")</f>
        <v>0</v>
      </c>
      <c r="AC1196" s="9">
        <f>_xlfn.XLOOKUP(B1196,'[3]NUR MACRO SITES'!$B:$B,'[3]NUR MACRO SITES'!$K:$K,"")</f>
        <v>0</v>
      </c>
      <c r="AD1196" s="9">
        <v>0</v>
      </c>
      <c r="AE1196" s="9">
        <v>0</v>
      </c>
      <c r="AF1196" s="9">
        <v>0</v>
      </c>
      <c r="AG1196" s="9">
        <v>0</v>
      </c>
      <c r="AH1196" s="9">
        <v>0</v>
      </c>
      <c r="AI1196" s="9">
        <v>0</v>
      </c>
      <c r="AJ1196" s="9">
        <v>0</v>
      </c>
      <c r="AK1196" s="9">
        <v>0</v>
      </c>
      <c r="AL1196" s="9">
        <v>0</v>
      </c>
      <c r="AM1196" s="9">
        <v>0</v>
      </c>
      <c r="AN1196" s="9">
        <v>0</v>
      </c>
      <c r="AO1196" s="9">
        <v>0</v>
      </c>
      <c r="AP1196" s="9">
        <v>0</v>
      </c>
      <c r="AQ1196" s="9">
        <v>0</v>
      </c>
      <c r="AR1196" s="9">
        <v>0</v>
      </c>
      <c r="AS1196" s="9">
        <v>0</v>
      </c>
      <c r="AT1196" s="9">
        <v>0</v>
      </c>
      <c r="AU1196" s="9">
        <v>0</v>
      </c>
      <c r="AV1196" s="9">
        <v>0</v>
      </c>
      <c r="AW1196" s="9">
        <v>0</v>
      </c>
      <c r="AX1196" s="9">
        <v>0</v>
      </c>
      <c r="AY1196" s="9">
        <v>0</v>
      </c>
      <c r="AZ1196" s="9">
        <v>0</v>
      </c>
      <c r="BA1196" s="9">
        <v>0</v>
      </c>
      <c r="BB1196" s="9">
        <v>0</v>
      </c>
      <c r="BC1196" s="9">
        <v>0</v>
      </c>
      <c r="BD1196" s="9">
        <v>0</v>
      </c>
      <c r="BE1196" s="9">
        <v>0</v>
      </c>
      <c r="BF1196" s="9">
        <v>0</v>
      </c>
      <c r="BG1196" s="9">
        <v>0</v>
      </c>
      <c r="BH1196" s="9">
        <v>0</v>
      </c>
      <c r="BI1196" s="9">
        <v>4.2465321473719654E-2</v>
      </c>
      <c r="BJ1196" s="9">
        <v>2.140209398087508E-3</v>
      </c>
      <c r="BK1196" s="9">
        <v>1.7264355811239241E-2</v>
      </c>
      <c r="BL1196" s="9">
        <v>0</v>
      </c>
      <c r="BM1196" s="9">
        <v>4.1020680130010581E-3</v>
      </c>
      <c r="BN1196" s="9">
        <v>3.2103140971312624E-3</v>
      </c>
      <c r="BO1196" s="9">
        <v>0</v>
      </c>
      <c r="BP1196" s="9">
        <v>0</v>
      </c>
      <c r="BQ1196" s="9">
        <v>3.3886648803052224E-3</v>
      </c>
      <c r="BR1196" s="9">
        <v>2.7608701235328863E-2</v>
      </c>
      <c r="BS1196" s="9">
        <v>3.7333277687888979</v>
      </c>
      <c r="BT1196" s="9">
        <v>0.14765661338972069</v>
      </c>
      <c r="BU1196" s="9">
        <v>0</v>
      </c>
      <c r="BV1196" s="9">
        <v>7.0305878727174684E-2</v>
      </c>
      <c r="BW1196" s="9">
        <v>8.0257852428281581E-4</v>
      </c>
      <c r="BX1196" s="9">
        <v>0</v>
      </c>
      <c r="BY1196" s="9">
        <v>0</v>
      </c>
      <c r="BZ1196" s="9">
        <v>0</v>
      </c>
      <c r="CA1196" s="9">
        <v>0</v>
      </c>
      <c r="CB1196" s="9">
        <v>2.675261747609386E-4</v>
      </c>
      <c r="CC1196" s="9">
        <v>6.9556805437844043E-3</v>
      </c>
      <c r="CD1196" s="9">
        <v>1.8173944805426431E-2</v>
      </c>
      <c r="CE1196" s="9">
        <v>6.9556805437844037E-4</v>
      </c>
      <c r="CF1196" s="9">
        <v>9.5774370564416008E-3</v>
      </c>
      <c r="CG1196" s="9">
        <v>1.4268062653916727E-3</v>
      </c>
      <c r="CH1196" s="9">
        <v>2.4077355728484469E-3</v>
      </c>
      <c r="CI1196" s="9">
        <v>5.8499056881058577E-3</v>
      </c>
      <c r="CJ1196" s="9">
        <v>0</v>
      </c>
      <c r="CK1196" s="9">
        <v>0</v>
      </c>
      <c r="CL1196" s="62">
        <v>0</v>
      </c>
      <c r="CM1196" s="62">
        <v>1.2359709273955364E-2</v>
      </c>
      <c r="CN1196" s="62">
        <v>9.6309422913937893E-3</v>
      </c>
      <c r="CO1196" s="62">
        <v>2.7073648885806986E-2</v>
      </c>
      <c r="CP1196" s="62">
        <v>1.4268062653916727E-3</v>
      </c>
      <c r="CQ1196" s="62">
        <v>1.7835078317395908E-3</v>
      </c>
      <c r="CR1196" s="62">
        <v>7.2232067185453424E-3</v>
      </c>
      <c r="CS1196" s="62">
        <v>0.70881951756826567</v>
      </c>
      <c r="CT1196" s="62">
        <v>0.92876170337839181</v>
      </c>
      <c r="CU1196" s="62">
        <v>0</v>
      </c>
      <c r="CV1196" s="62">
        <v>0</v>
      </c>
      <c r="CW1196" s="80">
        <v>0</v>
      </c>
      <c r="CX1196" s="78">
        <v>7.3123821101323226E-3</v>
      </c>
      <c r="CY1196" s="78">
        <v>0</v>
      </c>
      <c r="CZ1196" s="78">
        <v>2.675261747609386E-4</v>
      </c>
      <c r="DA1196" s="78">
        <v>8.9175391586979538E-4</v>
      </c>
      <c r="DB1196" s="78">
        <v>0</v>
      </c>
      <c r="DC1196" s="78">
        <v>0</v>
      </c>
      <c r="DD1196" s="78">
        <v>0</v>
      </c>
      <c r="DE1196" s="78">
        <v>0</v>
      </c>
      <c r="DF1196" s="78">
        <v>0</v>
      </c>
      <c r="DG1196" s="78">
        <v>0</v>
      </c>
      <c r="DH1196" s="78">
        <v>0</v>
      </c>
      <c r="DI1196" s="10">
        <v>2004</v>
      </c>
      <c r="DJ1196" s="60" t="s">
        <v>85</v>
      </c>
      <c r="DK1196" s="42" t="s">
        <v>5440</v>
      </c>
    </row>
    <row r="1197" spans="1:115" x14ac:dyDescent="0.2">
      <c r="A1197" s="4" t="s">
        <v>3285</v>
      </c>
      <c r="B1197" s="5" t="s">
        <v>3286</v>
      </c>
      <c r="C1197" s="6" t="s">
        <v>147</v>
      </c>
      <c r="D1197" s="5" t="s">
        <v>78</v>
      </c>
      <c r="E1197" s="5" t="s">
        <v>79</v>
      </c>
      <c r="F1197" s="6" t="s">
        <v>147</v>
      </c>
      <c r="G1197" s="5" t="s">
        <v>1822</v>
      </c>
      <c r="H1197" s="7">
        <f t="shared" si="59"/>
        <v>0</v>
      </c>
      <c r="I1197" s="8" t="str">
        <f t="shared" si="60"/>
        <v>No impact</v>
      </c>
      <c r="J1197" s="8" t="str">
        <f t="shared" si="58"/>
        <v>No impact</v>
      </c>
      <c r="K1197" s="9">
        <v>0</v>
      </c>
      <c r="L1197" s="9">
        <v>0</v>
      </c>
      <c r="M1197" s="9">
        <v>8.1338808565619952E-2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f>_xlfn.XLOOKUP(B1197,'[2]Macro de calcul Nur Journalier-'!$B:$B,'[2]Macro de calcul Nur Journalier-'!$K:$K,"")</f>
        <v>0</v>
      </c>
      <c r="AC1197" s="9">
        <f>_xlfn.XLOOKUP(B1197,'[3]NUR MACRO SITES'!$B:$B,'[3]NUR MACRO SITES'!$K:$K,"")</f>
        <v>0</v>
      </c>
      <c r="AD1197" s="9">
        <v>0</v>
      </c>
      <c r="AE1197" s="9">
        <v>0</v>
      </c>
      <c r="AF1197" s="9">
        <v>0</v>
      </c>
      <c r="AG1197" s="9">
        <v>0</v>
      </c>
      <c r="AH1197" s="9">
        <v>0</v>
      </c>
      <c r="AI1197" s="9">
        <v>0</v>
      </c>
      <c r="AJ1197" s="9">
        <v>0</v>
      </c>
      <c r="AK1197" s="9">
        <v>0</v>
      </c>
      <c r="AL1197" s="9">
        <v>0</v>
      </c>
      <c r="AM1197" s="9">
        <v>0</v>
      </c>
      <c r="AN1197" s="9">
        <v>0</v>
      </c>
      <c r="AO1197" s="9">
        <v>0</v>
      </c>
      <c r="AP1197" s="9">
        <v>0</v>
      </c>
      <c r="AQ1197" s="9">
        <v>0</v>
      </c>
      <c r="AR1197" s="9">
        <v>0</v>
      </c>
      <c r="AS1197" s="9">
        <v>0</v>
      </c>
      <c r="AT1197" s="9">
        <v>0</v>
      </c>
      <c r="AU1197" s="9">
        <v>0</v>
      </c>
      <c r="AV1197" s="9">
        <v>0</v>
      </c>
      <c r="AW1197" s="9">
        <v>0</v>
      </c>
      <c r="AX1197" s="9">
        <v>0</v>
      </c>
      <c r="AY1197" s="9">
        <v>0</v>
      </c>
      <c r="AZ1197" s="9">
        <v>0</v>
      </c>
      <c r="BA1197" s="9">
        <v>0</v>
      </c>
      <c r="BB1197" s="9">
        <v>0</v>
      </c>
      <c r="BC1197" s="9">
        <v>0</v>
      </c>
      <c r="BD1197" s="9">
        <v>0</v>
      </c>
      <c r="BE1197" s="9">
        <v>0</v>
      </c>
      <c r="BF1197" s="9">
        <v>0</v>
      </c>
      <c r="BG1197" s="9">
        <v>0</v>
      </c>
      <c r="BH1197" s="9">
        <v>0</v>
      </c>
      <c r="BI1197" s="9">
        <v>1.57674576880602</v>
      </c>
      <c r="BJ1197" s="9">
        <v>0.35741496948061396</v>
      </c>
      <c r="BK1197" s="9">
        <v>0</v>
      </c>
      <c r="BL1197" s="9">
        <v>0</v>
      </c>
      <c r="BM1197" s="9">
        <v>0</v>
      </c>
      <c r="BN1197" s="9">
        <v>0</v>
      </c>
      <c r="BO1197" s="9">
        <v>0</v>
      </c>
      <c r="BP1197" s="9">
        <v>0</v>
      </c>
      <c r="BQ1197" s="9">
        <v>0</v>
      </c>
      <c r="BR1197" s="9">
        <v>0</v>
      </c>
      <c r="BS1197" s="9">
        <v>0</v>
      </c>
      <c r="BT1197" s="9">
        <v>0</v>
      </c>
      <c r="BU1197" s="9">
        <v>0</v>
      </c>
      <c r="BV1197" s="9">
        <v>0</v>
      </c>
      <c r="BW1197" s="9">
        <v>0</v>
      </c>
      <c r="BX1197" s="9">
        <v>0</v>
      </c>
      <c r="BY1197" s="9">
        <v>0</v>
      </c>
      <c r="BZ1197" s="9">
        <v>0</v>
      </c>
      <c r="CA1197" s="9">
        <v>0</v>
      </c>
      <c r="CB1197" s="9">
        <v>0</v>
      </c>
      <c r="CC1197" s="9">
        <v>0</v>
      </c>
      <c r="CD1197" s="9">
        <v>0</v>
      </c>
      <c r="CE1197" s="9">
        <v>1.0701046990437544E-3</v>
      </c>
      <c r="CF1197" s="9">
        <v>0.53505234952187708</v>
      </c>
      <c r="CG1197" s="9">
        <v>0</v>
      </c>
      <c r="CH1197" s="9">
        <v>0</v>
      </c>
      <c r="CI1197" s="9">
        <v>0</v>
      </c>
      <c r="CJ1197" s="9">
        <v>0</v>
      </c>
      <c r="CK1197" s="9">
        <v>0</v>
      </c>
      <c r="CL1197" s="62">
        <v>7.6601661373215432E-2</v>
      </c>
      <c r="CM1197" s="62">
        <v>0</v>
      </c>
      <c r="CN1197" s="62">
        <v>0</v>
      </c>
      <c r="CO1197" s="62">
        <v>5.3505234952187721E-4</v>
      </c>
      <c r="CP1197" s="62">
        <v>0</v>
      </c>
      <c r="CQ1197" s="62">
        <v>0.60575059997203451</v>
      </c>
      <c r="CR1197" s="62">
        <v>0</v>
      </c>
      <c r="CS1197" s="62">
        <v>0</v>
      </c>
      <c r="CT1197" s="62">
        <v>0</v>
      </c>
      <c r="CU1197" s="62">
        <v>0</v>
      </c>
      <c r="CV1197" s="62">
        <v>1.8726832233265697E-3</v>
      </c>
      <c r="CW1197" s="80">
        <v>0</v>
      </c>
      <c r="CX1197" s="78">
        <v>0</v>
      </c>
      <c r="CY1197" s="78">
        <v>0</v>
      </c>
      <c r="CZ1197" s="78">
        <v>0</v>
      </c>
      <c r="DA1197" s="78">
        <v>5.3505234952187721E-4</v>
      </c>
      <c r="DB1197" s="78">
        <v>0</v>
      </c>
      <c r="DC1197" s="78">
        <v>2.675261747609386E-4</v>
      </c>
      <c r="DD1197" s="78">
        <v>0</v>
      </c>
      <c r="DE1197" s="78">
        <v>0</v>
      </c>
      <c r="DF1197" s="78">
        <v>0</v>
      </c>
      <c r="DG1197" s="78">
        <v>0</v>
      </c>
      <c r="DH1197" s="78">
        <v>0</v>
      </c>
      <c r="DI1197" s="10">
        <v>2009</v>
      </c>
      <c r="DJ1197" s="60" t="s">
        <v>85</v>
      </c>
      <c r="DK1197" s="42" t="s">
        <v>5440</v>
      </c>
    </row>
    <row r="1198" spans="1:115" x14ac:dyDescent="0.2">
      <c r="A1198" s="4" t="s">
        <v>2842</v>
      </c>
      <c r="B1198" s="5" t="s">
        <v>2843</v>
      </c>
      <c r="C1198" s="6" t="s">
        <v>216</v>
      </c>
      <c r="D1198" s="4"/>
      <c r="E1198" s="5"/>
      <c r="F1198" s="6" t="s">
        <v>216</v>
      </c>
      <c r="G1198" s="5" t="s">
        <v>2802</v>
      </c>
      <c r="H1198" s="7">
        <f t="shared" si="59"/>
        <v>0</v>
      </c>
      <c r="I1198" s="8" t="str">
        <f t="shared" si="60"/>
        <v>No impact</v>
      </c>
      <c r="J1198" s="8" t="str">
        <f t="shared" si="58"/>
        <v>No impact</v>
      </c>
      <c r="K1198" s="9">
        <v>3.4805271915815304E-2</v>
      </c>
      <c r="L1198" s="9">
        <v>0</v>
      </c>
      <c r="M1198" s="9">
        <v>7.1510499375833352E-3</v>
      </c>
      <c r="N1198" s="9">
        <v>4.6435389205085713E-3</v>
      </c>
      <c r="O1198" s="9">
        <v>8.9522227605388603E-3</v>
      </c>
      <c r="P1198" s="9">
        <v>3.7574940801964676E-2</v>
      </c>
      <c r="Q1198" s="9">
        <v>1.6716740113830572E-3</v>
      </c>
      <c r="R1198" s="9">
        <v>6.8724376023528858E-3</v>
      </c>
      <c r="S1198" s="9">
        <v>1.4859324545627574E-3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f>_xlfn.XLOOKUP(B1198,'[2]Macro de calcul Nur Journalier-'!$B:$B,'[2]Macro de calcul Nur Journalier-'!$K:$K,"")</f>
        <v>0</v>
      </c>
      <c r="AC1198" s="9">
        <f>_xlfn.XLOOKUP(B1198,'[3]NUR MACRO SITES'!$B:$B,'[3]NUR MACRO SITES'!$K:$K,"")</f>
        <v>0</v>
      </c>
      <c r="AD1198" s="9">
        <v>0</v>
      </c>
      <c r="AE1198" s="9">
        <v>0</v>
      </c>
      <c r="AF1198" s="9">
        <v>0</v>
      </c>
      <c r="AG1198" s="9">
        <v>0</v>
      </c>
      <c r="AH1198" s="9">
        <v>0</v>
      </c>
      <c r="AI1198" s="9">
        <v>0</v>
      </c>
      <c r="AJ1198" s="9">
        <v>0</v>
      </c>
      <c r="AK1198" s="9">
        <v>0</v>
      </c>
      <c r="AL1198" s="9">
        <v>0</v>
      </c>
      <c r="AM1198" s="9">
        <v>0</v>
      </c>
      <c r="AN1198" s="9">
        <v>0</v>
      </c>
      <c r="AO1198" s="9">
        <v>0</v>
      </c>
      <c r="AP1198" s="9">
        <v>0</v>
      </c>
      <c r="AQ1198" s="9">
        <v>0</v>
      </c>
      <c r="AR1198" s="9">
        <v>0</v>
      </c>
      <c r="AS1198" s="9">
        <v>0</v>
      </c>
      <c r="AT1198" s="9">
        <v>0</v>
      </c>
      <c r="AU1198" s="9">
        <v>0</v>
      </c>
      <c r="AV1198" s="9">
        <v>0</v>
      </c>
      <c r="AW1198" s="9">
        <v>0</v>
      </c>
      <c r="AX1198" s="9">
        <v>0</v>
      </c>
      <c r="AY1198" s="9">
        <v>0</v>
      </c>
      <c r="AZ1198" s="9">
        <v>0</v>
      </c>
      <c r="BA1198" s="9">
        <v>0</v>
      </c>
      <c r="BB1198" s="9">
        <v>0</v>
      </c>
      <c r="BC1198" s="9">
        <v>0</v>
      </c>
      <c r="BD1198" s="9">
        <v>0</v>
      </c>
      <c r="BE1198" s="9">
        <v>0</v>
      </c>
      <c r="BF1198" s="9">
        <v>0</v>
      </c>
      <c r="BG1198" s="9">
        <v>0</v>
      </c>
      <c r="BH1198" s="9">
        <v>0</v>
      </c>
      <c r="BI1198" s="9">
        <v>5.2827501976126678E-2</v>
      </c>
      <c r="BJ1198" s="9">
        <v>1.8726832233265697E-3</v>
      </c>
      <c r="BK1198" s="9">
        <v>2.1419929059192492E-2</v>
      </c>
      <c r="BL1198" s="9">
        <v>0</v>
      </c>
      <c r="BM1198" s="9">
        <v>1.4089711870742769E-2</v>
      </c>
      <c r="BN1198" s="9">
        <v>3.2103140971312624E-3</v>
      </c>
      <c r="BO1198" s="9">
        <v>0</v>
      </c>
      <c r="BP1198" s="9">
        <v>0</v>
      </c>
      <c r="BQ1198" s="9">
        <v>8.3289815742238864E-3</v>
      </c>
      <c r="BR1198" s="9">
        <v>2.9374373988751062E-2</v>
      </c>
      <c r="BS1198" s="9">
        <v>3.8437090684952615</v>
      </c>
      <c r="BT1198" s="9">
        <v>0.1464259929858204</v>
      </c>
      <c r="BU1198" s="9">
        <v>0</v>
      </c>
      <c r="BV1198" s="9">
        <v>7.8081972873559294E-2</v>
      </c>
      <c r="BW1198" s="9">
        <v>5.3505234952187721E-4</v>
      </c>
      <c r="BX1198" s="9">
        <v>0</v>
      </c>
      <c r="BY1198" s="9">
        <v>0</v>
      </c>
      <c r="BZ1198" s="9">
        <v>0</v>
      </c>
      <c r="CA1198" s="9">
        <v>0.15880353733809319</v>
      </c>
      <c r="CB1198" s="9">
        <v>0</v>
      </c>
      <c r="CC1198" s="9">
        <v>8.6143428273022238E-3</v>
      </c>
      <c r="CD1198" s="9">
        <v>7.5620732065758658E-2</v>
      </c>
      <c r="CE1198" s="9">
        <v>1.1838033233171537</v>
      </c>
      <c r="CF1198" s="9">
        <v>1.9386730131009351E-2</v>
      </c>
      <c r="CG1198" s="9">
        <v>2.140209398087508E-3</v>
      </c>
      <c r="CH1198" s="9">
        <v>7.3123821101323226E-3</v>
      </c>
      <c r="CI1198" s="9">
        <v>4.7084606757925194E-3</v>
      </c>
      <c r="CJ1198" s="9">
        <v>2.675261747609386E-4</v>
      </c>
      <c r="CK1198" s="9">
        <v>0</v>
      </c>
      <c r="CL1198" s="62">
        <v>0</v>
      </c>
      <c r="CM1198" s="62">
        <v>1.8566316528409135E-2</v>
      </c>
      <c r="CN1198" s="62">
        <v>9.5239318214894141E-3</v>
      </c>
      <c r="CO1198" s="62">
        <v>2.7251999668980939E-2</v>
      </c>
      <c r="CP1198" s="62">
        <v>1.0701046990437544E-3</v>
      </c>
      <c r="CQ1198" s="62">
        <v>6.0639266279146082E-3</v>
      </c>
      <c r="CR1198" s="62">
        <v>3.8060057129322859E-2</v>
      </c>
      <c r="CS1198" s="62">
        <v>0.70396837626593389</v>
      </c>
      <c r="CT1198" s="62">
        <v>0</v>
      </c>
      <c r="CU1198" s="62">
        <v>0</v>
      </c>
      <c r="CV1198" s="62">
        <v>0</v>
      </c>
      <c r="CW1198" s="80">
        <v>0</v>
      </c>
      <c r="CX1198" s="78">
        <v>0.35848507417965775</v>
      </c>
      <c r="CY1198" s="78">
        <v>0</v>
      </c>
      <c r="CZ1198" s="78">
        <v>0</v>
      </c>
      <c r="DA1198" s="78">
        <v>2.675261747609386E-4</v>
      </c>
      <c r="DB1198" s="78">
        <v>0</v>
      </c>
      <c r="DC1198" s="78">
        <v>0</v>
      </c>
      <c r="DD1198" s="78">
        <v>0</v>
      </c>
      <c r="DE1198" s="78">
        <v>0</v>
      </c>
      <c r="DF1198" s="78">
        <v>0</v>
      </c>
      <c r="DG1198" s="78">
        <v>0</v>
      </c>
      <c r="DH1198" s="78">
        <v>0</v>
      </c>
      <c r="DI1198" s="10">
        <v>2024</v>
      </c>
      <c r="DJ1198" s="60" t="s">
        <v>85</v>
      </c>
      <c r="DK1198" s="42" t="s">
        <v>5440</v>
      </c>
    </row>
    <row r="1199" spans="1:115" x14ac:dyDescent="0.2">
      <c r="A1199" s="4" t="s">
        <v>3891</v>
      </c>
      <c r="B1199" s="5" t="s">
        <v>3892</v>
      </c>
      <c r="C1199" s="6" t="s">
        <v>147</v>
      </c>
      <c r="D1199" s="5" t="s">
        <v>78</v>
      </c>
      <c r="E1199" s="5" t="s">
        <v>253</v>
      </c>
      <c r="F1199" s="6" t="s">
        <v>147</v>
      </c>
      <c r="G1199" s="5" t="s">
        <v>2870</v>
      </c>
      <c r="H1199" s="7">
        <f t="shared" si="59"/>
        <v>0</v>
      </c>
      <c r="I1199" s="8" t="str">
        <f t="shared" si="60"/>
        <v>No impact</v>
      </c>
      <c r="J1199" s="8" t="str">
        <f t="shared" si="58"/>
        <v>No impact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4.7822915180906193E-2</v>
      </c>
      <c r="X1199" s="9">
        <v>0</v>
      </c>
      <c r="Y1199" s="9">
        <v>0</v>
      </c>
      <c r="Z1199" s="9">
        <v>0</v>
      </c>
      <c r="AA1199" s="9">
        <v>0</v>
      </c>
      <c r="AB1199" s="9">
        <f>_xlfn.XLOOKUP(B1199,'[2]Macro de calcul Nur Journalier-'!$B:$B,'[2]Macro de calcul Nur Journalier-'!$K:$K,"")</f>
        <v>0</v>
      </c>
      <c r="AC1199" s="9">
        <f>_xlfn.XLOOKUP(B1199,'[3]NUR MACRO SITES'!$B:$B,'[3]NUR MACRO SITES'!$K:$K,"")</f>
        <v>0</v>
      </c>
      <c r="AD1199" s="9">
        <v>0</v>
      </c>
      <c r="AE1199" s="9">
        <v>0</v>
      </c>
      <c r="AF1199" s="9">
        <v>0</v>
      </c>
      <c r="AG1199" s="9">
        <v>0</v>
      </c>
      <c r="AH1199" s="9">
        <v>0</v>
      </c>
      <c r="AI1199" s="9">
        <v>0</v>
      </c>
      <c r="AJ1199" s="9">
        <v>0</v>
      </c>
      <c r="AK1199" s="9">
        <v>0</v>
      </c>
      <c r="AL1199" s="9">
        <v>0</v>
      </c>
      <c r="AM1199" s="9">
        <v>0</v>
      </c>
      <c r="AN1199" s="9">
        <v>0</v>
      </c>
      <c r="AO1199" s="9">
        <v>2.7439720422176559E-4</v>
      </c>
      <c r="AP1199" s="9">
        <v>0</v>
      </c>
      <c r="AQ1199" s="9">
        <v>0</v>
      </c>
      <c r="AR1199" s="9">
        <v>0</v>
      </c>
      <c r="AS1199" s="9">
        <v>0</v>
      </c>
      <c r="AT1199" s="9">
        <v>0</v>
      </c>
      <c r="AU1199" s="9">
        <v>0</v>
      </c>
      <c r="AV1199" s="9">
        <v>0</v>
      </c>
      <c r="AW1199" s="9">
        <v>0</v>
      </c>
      <c r="AX1199" s="9">
        <v>0</v>
      </c>
      <c r="AY1199" s="9">
        <v>0</v>
      </c>
      <c r="AZ1199" s="9">
        <v>2.7439720422176559E-4</v>
      </c>
      <c r="BA1199" s="9">
        <v>0.14131456017420929</v>
      </c>
      <c r="BB1199" s="9">
        <v>0</v>
      </c>
      <c r="BC1199" s="9">
        <v>0</v>
      </c>
      <c r="BD1199" s="9">
        <v>0</v>
      </c>
      <c r="BE1199" s="9">
        <v>0</v>
      </c>
      <c r="BF1199" s="9">
        <v>8.6581464505441116E-2</v>
      </c>
      <c r="BG1199" s="9">
        <v>0</v>
      </c>
      <c r="BH1199" s="9">
        <v>0</v>
      </c>
      <c r="BI1199" s="9">
        <v>0</v>
      </c>
      <c r="BJ1199" s="9">
        <v>3.0946892843995859</v>
      </c>
      <c r="BK1199" s="9">
        <v>0</v>
      </c>
      <c r="BL1199" s="9">
        <v>0</v>
      </c>
      <c r="BM1199" s="9">
        <v>0</v>
      </c>
      <c r="BN1199" s="9">
        <v>0</v>
      </c>
      <c r="BO1199" s="9">
        <v>0</v>
      </c>
      <c r="BP1199" s="9">
        <v>0</v>
      </c>
      <c r="BQ1199" s="9">
        <v>0</v>
      </c>
      <c r="BR1199" s="9">
        <v>0</v>
      </c>
      <c r="BS1199" s="9">
        <v>0</v>
      </c>
      <c r="BT1199" s="9">
        <v>0</v>
      </c>
      <c r="BU1199" s="9">
        <v>0</v>
      </c>
      <c r="BV1199" s="9">
        <v>0</v>
      </c>
      <c r="BW1199" s="9">
        <v>0</v>
      </c>
      <c r="BX1199" s="9">
        <v>0</v>
      </c>
      <c r="BY1199" s="9">
        <v>0</v>
      </c>
      <c r="BZ1199" s="9">
        <v>1.9796936932309453E-2</v>
      </c>
      <c r="CA1199" s="9">
        <v>0</v>
      </c>
      <c r="CB1199" s="9">
        <v>0</v>
      </c>
      <c r="CC1199" s="9">
        <v>0</v>
      </c>
      <c r="CD1199" s="9">
        <v>0</v>
      </c>
      <c r="CE1199" s="9">
        <v>8.0257852428281581E-4</v>
      </c>
      <c r="CF1199" s="9">
        <v>1.3178339368723837</v>
      </c>
      <c r="CG1199" s="9">
        <v>0</v>
      </c>
      <c r="CH1199" s="9">
        <v>0</v>
      </c>
      <c r="CI1199" s="9">
        <v>0</v>
      </c>
      <c r="CJ1199" s="9">
        <v>0</v>
      </c>
      <c r="CK1199" s="9">
        <v>2.675261747609386E-4</v>
      </c>
      <c r="CL1199" s="62">
        <v>0</v>
      </c>
      <c r="CM1199" s="62">
        <v>0</v>
      </c>
      <c r="CN1199" s="62">
        <v>0</v>
      </c>
      <c r="CO1199" s="62">
        <v>5.439698886805751E-3</v>
      </c>
      <c r="CP1199" s="62">
        <v>0</v>
      </c>
      <c r="CQ1199" s="62">
        <v>2.675261747609386E-4</v>
      </c>
      <c r="CR1199" s="62">
        <v>0</v>
      </c>
      <c r="CS1199" s="62">
        <v>2.675261747609386E-4</v>
      </c>
      <c r="CT1199" s="62">
        <v>0</v>
      </c>
      <c r="CU1199" s="62">
        <v>0</v>
      </c>
      <c r="CV1199" s="62">
        <v>2.675261747609386E-4</v>
      </c>
      <c r="CW1199" s="80">
        <v>0</v>
      </c>
      <c r="CX1199" s="78">
        <v>0</v>
      </c>
      <c r="CY1199" s="78">
        <v>0</v>
      </c>
      <c r="CZ1199" s="78">
        <v>0</v>
      </c>
      <c r="DA1199" s="78">
        <v>2.675261747609386E-4</v>
      </c>
      <c r="DB1199" s="78">
        <v>1.7835078317395909E-4</v>
      </c>
      <c r="DC1199" s="78">
        <v>2.675261747609386E-4</v>
      </c>
      <c r="DD1199" s="78">
        <v>0</v>
      </c>
      <c r="DE1199" s="78">
        <v>0</v>
      </c>
      <c r="DF1199" s="78">
        <v>0</v>
      </c>
      <c r="DG1199" s="78">
        <v>0</v>
      </c>
      <c r="DH1199" s="78">
        <v>0</v>
      </c>
      <c r="DI1199" s="10">
        <v>2013</v>
      </c>
      <c r="DJ1199" s="60" t="s">
        <v>85</v>
      </c>
      <c r="DK1199" s="42" t="s">
        <v>5440</v>
      </c>
    </row>
    <row r="1200" spans="1:115" x14ac:dyDescent="0.2">
      <c r="A1200" s="4" t="s">
        <v>2768</v>
      </c>
      <c r="B1200" s="4" t="s">
        <v>2769</v>
      </c>
      <c r="C1200" s="6"/>
      <c r="D1200" s="5" t="s">
        <v>78</v>
      </c>
      <c r="E1200" s="5" t="s">
        <v>79</v>
      </c>
      <c r="F1200" s="6" t="s">
        <v>115</v>
      </c>
      <c r="G1200" s="5" t="s">
        <v>2770</v>
      </c>
      <c r="H1200" s="7">
        <f t="shared" si="59"/>
        <v>0</v>
      </c>
      <c r="I1200" s="8" t="str">
        <f t="shared" si="60"/>
        <v>No impact</v>
      </c>
      <c r="J1200" s="8" t="str">
        <f t="shared" si="58"/>
        <v>No impact</v>
      </c>
      <c r="K1200" s="9">
        <v>0</v>
      </c>
      <c r="L1200" s="9">
        <v>2.0259829791280377</v>
      </c>
      <c r="M1200" s="9">
        <v>0.59378417249084769</v>
      </c>
      <c r="N1200" s="9">
        <v>3.6939719726144085E-2</v>
      </c>
      <c r="O1200" s="9">
        <v>0</v>
      </c>
      <c r="P1200" s="9">
        <v>0</v>
      </c>
      <c r="Q1200" s="9">
        <v>0</v>
      </c>
      <c r="R1200" s="9">
        <v>1.4202755788522794</v>
      </c>
      <c r="S1200" s="9">
        <v>3.677257167308555E-2</v>
      </c>
      <c r="T1200" s="9">
        <v>0</v>
      </c>
      <c r="U1200" s="9">
        <v>8.7364758653068986</v>
      </c>
      <c r="V1200" s="9">
        <v>28.137758968050207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f>_xlfn.XLOOKUP(B1200,'[2]Macro de calcul Nur Journalier-'!$B:$B,'[2]Macro de calcul Nur Journalier-'!$K:$K,"")</f>
        <v>6.6190629011553197</v>
      </c>
      <c r="AC1200" s="9">
        <f>_xlfn.XLOOKUP(B1200,'[3]NUR MACRO SITES'!$B:$B,'[3]NUR MACRO SITES'!$K:$K,"")</f>
        <v>0</v>
      </c>
      <c r="AD1200" s="9">
        <v>6.6190629011553277</v>
      </c>
      <c r="AE1200" s="9">
        <v>0</v>
      </c>
      <c r="AF1200" s="9">
        <v>0</v>
      </c>
      <c r="AG1200" s="9">
        <v>0</v>
      </c>
      <c r="AH1200" s="9">
        <v>0</v>
      </c>
      <c r="AI1200" s="9">
        <v>0</v>
      </c>
      <c r="AJ1200" s="9">
        <v>0</v>
      </c>
      <c r="AK1200" s="9">
        <v>0</v>
      </c>
      <c r="AL1200" s="9">
        <v>0</v>
      </c>
      <c r="AM1200" s="9">
        <v>0</v>
      </c>
      <c r="AN1200" s="9">
        <v>0</v>
      </c>
      <c r="AO1200" s="9">
        <v>0.37409485508900686</v>
      </c>
      <c r="AP1200" s="9">
        <v>0</v>
      </c>
      <c r="AQ1200" s="9">
        <v>0</v>
      </c>
      <c r="AR1200" s="9">
        <v>0</v>
      </c>
      <c r="AS1200" s="9">
        <v>0</v>
      </c>
      <c r="AT1200" s="9">
        <v>0</v>
      </c>
      <c r="AU1200" s="9">
        <v>0</v>
      </c>
      <c r="AV1200" s="9">
        <v>0</v>
      </c>
      <c r="AW1200" s="9">
        <v>8.6691098954609191E-17</v>
      </c>
      <c r="AX1200" s="9">
        <v>0</v>
      </c>
      <c r="AY1200" s="9">
        <v>0</v>
      </c>
      <c r="AZ1200" s="9">
        <v>0</v>
      </c>
      <c r="BA1200" s="9">
        <v>0</v>
      </c>
      <c r="BB1200" s="9">
        <v>0</v>
      </c>
      <c r="BC1200" s="9">
        <v>0</v>
      </c>
      <c r="BD1200" s="9">
        <v>0</v>
      </c>
      <c r="BE1200" s="9">
        <v>0</v>
      </c>
      <c r="BF1200" s="9">
        <v>0</v>
      </c>
      <c r="BG1200" s="9">
        <v>0</v>
      </c>
      <c r="BH1200" s="9">
        <v>0</v>
      </c>
      <c r="BI1200" s="9">
        <v>0</v>
      </c>
      <c r="BJ1200" s="9">
        <v>0</v>
      </c>
      <c r="BK1200" s="9">
        <v>0</v>
      </c>
      <c r="BL1200" s="9">
        <v>0</v>
      </c>
      <c r="BM1200" s="9">
        <v>0</v>
      </c>
      <c r="BN1200" s="9">
        <v>0</v>
      </c>
      <c r="BO1200" s="9">
        <v>0</v>
      </c>
      <c r="BP1200" s="9">
        <v>0</v>
      </c>
      <c r="BQ1200" s="9">
        <v>0</v>
      </c>
      <c r="BR1200" s="9">
        <v>0</v>
      </c>
      <c r="BS1200" s="9">
        <v>3.0319633139573195E-2</v>
      </c>
      <c r="BT1200" s="9">
        <v>0</v>
      </c>
      <c r="BU1200" s="9">
        <v>0</v>
      </c>
      <c r="BV1200" s="9">
        <v>0</v>
      </c>
      <c r="BW1200" s="9">
        <v>0</v>
      </c>
      <c r="BX1200" s="9">
        <v>23.170816532689567</v>
      </c>
      <c r="BY1200" s="9">
        <v>13.868556899607057</v>
      </c>
      <c r="BZ1200" s="9">
        <v>13.868556899607057</v>
      </c>
      <c r="CA1200" s="9">
        <v>13.868556899607057</v>
      </c>
      <c r="CB1200" s="9">
        <v>13.868556899607057</v>
      </c>
      <c r="CC1200" s="9">
        <v>22.984992851700607</v>
      </c>
      <c r="CD1200" s="9">
        <v>7.0832905291453736</v>
      </c>
      <c r="CE1200" s="9">
        <v>15.220455836065669</v>
      </c>
      <c r="CF1200" s="9">
        <v>2.0942840714202147</v>
      </c>
      <c r="CG1200" s="9">
        <v>2.6928114646737038</v>
      </c>
      <c r="CH1200" s="9">
        <v>0</v>
      </c>
      <c r="CI1200" s="9">
        <v>0</v>
      </c>
      <c r="CJ1200" s="9">
        <v>0.53253760347912416</v>
      </c>
      <c r="CK1200" s="9">
        <v>0</v>
      </c>
      <c r="CL1200" s="62">
        <v>0</v>
      </c>
      <c r="CM1200" s="62">
        <v>0</v>
      </c>
      <c r="CN1200" s="62">
        <v>0</v>
      </c>
      <c r="CO1200" s="62">
        <v>0</v>
      </c>
      <c r="CP1200" s="62">
        <v>0</v>
      </c>
      <c r="CQ1200" s="62">
        <v>0</v>
      </c>
      <c r="CR1200" s="62">
        <v>0</v>
      </c>
      <c r="CS1200" s="62">
        <v>3.0319633139573081E-2</v>
      </c>
      <c r="CT1200" s="62">
        <v>0</v>
      </c>
      <c r="CU1200" s="62">
        <v>0</v>
      </c>
      <c r="CV1200" s="62">
        <v>0</v>
      </c>
      <c r="CW1200" s="80">
        <v>0</v>
      </c>
      <c r="CX1200" s="78">
        <v>0</v>
      </c>
      <c r="CY1200" s="78">
        <v>0</v>
      </c>
      <c r="CZ1200" s="78">
        <v>0</v>
      </c>
      <c r="DA1200" s="78">
        <v>8.6845290698893322E-17</v>
      </c>
      <c r="DB1200" s="78">
        <v>0</v>
      </c>
      <c r="DC1200" s="78">
        <v>0</v>
      </c>
      <c r="DD1200" s="78">
        <v>0</v>
      </c>
      <c r="DE1200" s="78">
        <v>0</v>
      </c>
      <c r="DF1200" s="78">
        <v>7.8188983343463109E-2</v>
      </c>
      <c r="DG1200" s="78">
        <v>0</v>
      </c>
      <c r="DH1200" s="78">
        <v>0</v>
      </c>
      <c r="DI1200" s="10">
        <v>2019</v>
      </c>
      <c r="DJ1200" s="59" t="s">
        <v>74</v>
      </c>
      <c r="DK1200" s="42" t="s">
        <v>5440</v>
      </c>
    </row>
    <row r="1201" spans="1:115" x14ac:dyDescent="0.2">
      <c r="A1201" s="4" t="s">
        <v>2711</v>
      </c>
      <c r="B1201" s="5" t="s">
        <v>2712</v>
      </c>
      <c r="C1201" s="6" t="s">
        <v>159</v>
      </c>
      <c r="D1201" s="5" t="s">
        <v>70</v>
      </c>
      <c r="E1201" s="5" t="s">
        <v>215</v>
      </c>
      <c r="F1201" s="6" t="s">
        <v>131</v>
      </c>
      <c r="G1201" s="5" t="s">
        <v>159</v>
      </c>
      <c r="H1201" s="7">
        <f t="shared" si="59"/>
        <v>0</v>
      </c>
      <c r="I1201" s="8" t="str">
        <f t="shared" si="60"/>
        <v>No impact</v>
      </c>
      <c r="J1201" s="8" t="str">
        <f t="shared" si="58"/>
        <v>No impact</v>
      </c>
      <c r="K1201" s="9">
        <v>0</v>
      </c>
      <c r="L1201" s="9">
        <v>0</v>
      </c>
      <c r="M1201" s="9">
        <v>0.57656792302572146</v>
      </c>
      <c r="N1201" s="9">
        <v>0.16694376099462779</v>
      </c>
      <c r="O1201" s="9">
        <v>9.7365419107611212E-17</v>
      </c>
      <c r="P1201" s="9">
        <v>0</v>
      </c>
      <c r="Q1201" s="9">
        <v>4.8682709553805606E-17</v>
      </c>
      <c r="R1201" s="9">
        <v>7.8372193398469063</v>
      </c>
      <c r="S1201" s="9">
        <v>0</v>
      </c>
      <c r="T1201" s="9">
        <v>0</v>
      </c>
      <c r="U1201" s="9">
        <v>0</v>
      </c>
      <c r="V1201" s="9">
        <v>0</v>
      </c>
      <c r="W1201" s="9">
        <v>9.7365419107611212E-17</v>
      </c>
      <c r="X1201" s="9">
        <v>0.67531527837208216</v>
      </c>
      <c r="Y1201" s="9">
        <v>0</v>
      </c>
      <c r="Z1201" s="9">
        <v>0</v>
      </c>
      <c r="AA1201" s="9">
        <v>0</v>
      </c>
      <c r="AB1201" s="9">
        <f>_xlfn.XLOOKUP(B1201,'[2]Macro de calcul Nur Journalier-'!$B:$B,'[2]Macro de calcul Nur Journalier-'!$K:$K,"")</f>
        <v>9.0949712951076904</v>
      </c>
      <c r="AC1201" s="9">
        <f>_xlfn.XLOOKUP(B1201,'[3]NUR MACRO SITES'!$B:$B,'[3]NUR MACRO SITES'!$K:$K,"")</f>
        <v>0</v>
      </c>
      <c r="AD1201" s="9">
        <v>9.0949712951076904</v>
      </c>
      <c r="AE1201" s="9">
        <v>19.127717455902602</v>
      </c>
      <c r="AF1201" s="9">
        <v>4.0022672704797181E-2</v>
      </c>
      <c r="AG1201" s="9">
        <v>0.13215839395236048</v>
      </c>
      <c r="AH1201" s="9">
        <v>5.8000374411638821E-2</v>
      </c>
      <c r="AI1201" s="9">
        <v>20.414293164313221</v>
      </c>
      <c r="AJ1201" s="9">
        <v>24.64715045999144</v>
      </c>
      <c r="AK1201" s="9">
        <v>0</v>
      </c>
      <c r="AL1201" s="9">
        <v>0.44903395854134054</v>
      </c>
      <c r="AM1201" s="9">
        <v>1.2465864987794812</v>
      </c>
      <c r="AN1201" s="9">
        <v>3.7274116221484639</v>
      </c>
      <c r="AO1201" s="9">
        <v>0.34910641635787837</v>
      </c>
      <c r="AP1201" s="9">
        <v>3.6826665847133686</v>
      </c>
      <c r="AQ1201" s="9">
        <v>5.8413493903259983</v>
      </c>
      <c r="AR1201" s="9">
        <v>11.603160177721582</v>
      </c>
      <c r="AS1201" s="9">
        <v>6.3834485069865181</v>
      </c>
      <c r="AT1201" s="9">
        <v>17.154270498568742</v>
      </c>
      <c r="AU1201" s="9">
        <v>24.173259516826768</v>
      </c>
      <c r="AV1201" s="9">
        <v>1.2481780025639675</v>
      </c>
      <c r="AW1201" s="9">
        <v>2.0227923089408812E-16</v>
      </c>
      <c r="AX1201" s="9">
        <v>0</v>
      </c>
      <c r="AY1201" s="9">
        <v>1.7338219790921838E-16</v>
      </c>
      <c r="AZ1201" s="9">
        <v>0.63998574597989866</v>
      </c>
      <c r="BA1201" s="9">
        <v>0.13496683818321273</v>
      </c>
      <c r="BB1201" s="9">
        <v>1.6848354202155369</v>
      </c>
      <c r="BC1201" s="9">
        <v>0.1320033483776176</v>
      </c>
      <c r="BD1201" s="9">
        <v>0.1320033483776176</v>
      </c>
      <c r="BE1201" s="9">
        <v>6.5855329013241102E-4</v>
      </c>
      <c r="BF1201" s="9">
        <v>0.42813281117374669</v>
      </c>
      <c r="BG1201" s="9">
        <v>0.96960996083803097</v>
      </c>
      <c r="BH1201" s="9">
        <v>8.6691098954609191E-17</v>
      </c>
      <c r="BI1201" s="9">
        <v>0</v>
      </c>
      <c r="BJ1201" s="9">
        <v>3.3708298019879523E-3</v>
      </c>
      <c r="BK1201" s="9">
        <v>5.5599429848216344</v>
      </c>
      <c r="BL1201" s="9">
        <v>0</v>
      </c>
      <c r="BM1201" s="9">
        <v>4.4569860715172001E-2</v>
      </c>
      <c r="BN1201" s="9">
        <v>0</v>
      </c>
      <c r="BO1201" s="9">
        <v>0</v>
      </c>
      <c r="BP1201" s="9">
        <v>0</v>
      </c>
      <c r="BQ1201" s="9">
        <v>0</v>
      </c>
      <c r="BR1201" s="9">
        <v>7.2509224302505766</v>
      </c>
      <c r="BS1201" s="9">
        <v>10.365908033775359</v>
      </c>
      <c r="BT1201" s="9">
        <v>0</v>
      </c>
      <c r="BU1201" s="9">
        <v>0</v>
      </c>
      <c r="BV1201" s="9">
        <v>0</v>
      </c>
      <c r="BW1201" s="9">
        <v>9.8877674191643214E-2</v>
      </c>
      <c r="BX1201" s="9">
        <v>0</v>
      </c>
      <c r="BY1201" s="9">
        <v>10.332609942556781</v>
      </c>
      <c r="BZ1201" s="9">
        <v>7.2371075582411097E-17</v>
      </c>
      <c r="CA1201" s="9">
        <v>0</v>
      </c>
      <c r="CB1201" s="9">
        <v>0</v>
      </c>
      <c r="CC1201" s="9">
        <v>0</v>
      </c>
      <c r="CD1201" s="9">
        <v>3.9058821515100552E-3</v>
      </c>
      <c r="CE1201" s="9">
        <v>0</v>
      </c>
      <c r="CF1201" s="9">
        <v>0</v>
      </c>
      <c r="CG1201" s="9">
        <v>0</v>
      </c>
      <c r="CH1201" s="9">
        <v>0</v>
      </c>
      <c r="CI1201" s="9">
        <v>0</v>
      </c>
      <c r="CJ1201" s="9">
        <v>0</v>
      </c>
      <c r="CK1201" s="9">
        <v>5.5003381530849292E-2</v>
      </c>
      <c r="CL1201" s="62">
        <v>1.9064985318163528</v>
      </c>
      <c r="CM1201" s="62">
        <v>9.6309422913937897E-4</v>
      </c>
      <c r="CN1201" s="62">
        <v>4.8868114589664793E-2</v>
      </c>
      <c r="CO1201" s="62">
        <v>0</v>
      </c>
      <c r="CP1201" s="62">
        <v>0</v>
      </c>
      <c r="CQ1201" s="62">
        <v>0</v>
      </c>
      <c r="CR1201" s="62">
        <v>0</v>
      </c>
      <c r="CS1201" s="62">
        <v>1.189599723770292E-2</v>
      </c>
      <c r="CT1201" s="62">
        <v>0</v>
      </c>
      <c r="CU1201" s="62">
        <v>0</v>
      </c>
      <c r="CV1201" s="62">
        <v>0</v>
      </c>
      <c r="CW1201" s="80">
        <v>0</v>
      </c>
      <c r="CX1201" s="78">
        <v>0</v>
      </c>
      <c r="CY1201" s="78">
        <v>0</v>
      </c>
      <c r="CZ1201" s="78">
        <v>0</v>
      </c>
      <c r="DA1201" s="78">
        <v>8.6845290698893322E-17</v>
      </c>
      <c r="DB1201" s="78">
        <v>0</v>
      </c>
      <c r="DC1201" s="78">
        <v>0</v>
      </c>
      <c r="DD1201" s="78">
        <v>0</v>
      </c>
      <c r="DE1201" s="78">
        <v>0</v>
      </c>
      <c r="DF1201" s="78">
        <v>0</v>
      </c>
      <c r="DG1201" s="78">
        <v>0</v>
      </c>
      <c r="DH1201" s="78">
        <v>0</v>
      </c>
      <c r="DI1201" s="10">
        <v>2024</v>
      </c>
      <c r="DJ1201" s="59" t="s">
        <v>74</v>
      </c>
      <c r="DK1201" s="42" t="s">
        <v>5440</v>
      </c>
    </row>
    <row r="1202" spans="1:115" x14ac:dyDescent="0.2">
      <c r="A1202" s="4" t="s">
        <v>2450</v>
      </c>
      <c r="B1202" s="5" t="s">
        <v>2451</v>
      </c>
      <c r="C1202" s="6" t="s">
        <v>159</v>
      </c>
      <c r="D1202" s="5" t="s">
        <v>78</v>
      </c>
      <c r="E1202" s="5" t="s">
        <v>440</v>
      </c>
      <c r="F1202" s="6" t="s">
        <v>131</v>
      </c>
      <c r="G1202" s="5" t="s">
        <v>159</v>
      </c>
      <c r="H1202" s="7">
        <f t="shared" si="59"/>
        <v>0</v>
      </c>
      <c r="I1202" s="8" t="str">
        <f t="shared" si="60"/>
        <v>No impact</v>
      </c>
      <c r="J1202" s="8" t="str">
        <f t="shared" si="58"/>
        <v>No impact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4.8682709553805606E-17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f>_xlfn.XLOOKUP(B1202,'[2]Macro de calcul Nur Journalier-'!$B:$B,'[2]Macro de calcul Nur Journalier-'!$K:$K,"")</f>
        <v>0</v>
      </c>
      <c r="AC1202" s="9">
        <f>_xlfn.XLOOKUP(B1202,'[3]NUR MACRO SITES'!$B:$B,'[3]NUR MACRO SITES'!$K:$K,"")</f>
        <v>0</v>
      </c>
      <c r="AD1202" s="9">
        <v>0</v>
      </c>
      <c r="AE1202" s="9">
        <v>0</v>
      </c>
      <c r="AF1202" s="9">
        <v>0</v>
      </c>
      <c r="AG1202" s="9">
        <v>0</v>
      </c>
      <c r="AH1202" s="9">
        <v>0</v>
      </c>
      <c r="AI1202" s="9">
        <v>0</v>
      </c>
      <c r="AJ1202" s="9">
        <v>0</v>
      </c>
      <c r="AK1202" s="9">
        <v>4.8682709553805606E-17</v>
      </c>
      <c r="AL1202" s="9">
        <v>0</v>
      </c>
      <c r="AM1202" s="9">
        <v>0.3487588465658637</v>
      </c>
      <c r="AN1202" s="9">
        <v>0</v>
      </c>
      <c r="AO1202" s="9">
        <v>0</v>
      </c>
      <c r="AP1202" s="9">
        <v>1.9440493124703662</v>
      </c>
      <c r="AQ1202" s="9">
        <v>28.533211574147252</v>
      </c>
      <c r="AR1202" s="9">
        <v>0</v>
      </c>
      <c r="AS1202" s="9">
        <v>0</v>
      </c>
      <c r="AT1202" s="9">
        <v>0</v>
      </c>
      <c r="AU1202" s="9">
        <v>0</v>
      </c>
      <c r="AV1202" s="9">
        <v>0</v>
      </c>
      <c r="AW1202" s="9">
        <v>0.215987186016426</v>
      </c>
      <c r="AX1202" s="9">
        <v>0</v>
      </c>
      <c r="AY1202" s="9">
        <v>0</v>
      </c>
      <c r="AZ1202" s="9">
        <v>0</v>
      </c>
      <c r="BA1202" s="9">
        <v>0</v>
      </c>
      <c r="BB1202" s="9">
        <v>0</v>
      </c>
      <c r="BC1202" s="9">
        <v>1.5966624519256098</v>
      </c>
      <c r="BD1202" s="9">
        <v>1.5966624519256098</v>
      </c>
      <c r="BE1202" s="9">
        <v>0</v>
      </c>
      <c r="BF1202" s="9">
        <v>0</v>
      </c>
      <c r="BG1202" s="9">
        <v>0</v>
      </c>
      <c r="BH1202" s="9">
        <v>0</v>
      </c>
      <c r="BI1202" s="9">
        <v>10.093851749121802</v>
      </c>
      <c r="BJ1202" s="9">
        <v>0</v>
      </c>
      <c r="BK1202" s="9">
        <v>0</v>
      </c>
      <c r="BL1202" s="9">
        <v>0</v>
      </c>
      <c r="BM1202" s="9">
        <v>0</v>
      </c>
      <c r="BN1202" s="9">
        <v>0</v>
      </c>
      <c r="BO1202" s="9">
        <v>20.180676477386552</v>
      </c>
      <c r="BP1202" s="9">
        <v>23.880920175896676</v>
      </c>
      <c r="BQ1202" s="9">
        <v>0</v>
      </c>
      <c r="BR1202" s="9">
        <v>0</v>
      </c>
      <c r="BS1202" s="9">
        <v>7.478248338484117E-2</v>
      </c>
      <c r="BT1202" s="9">
        <v>0</v>
      </c>
      <c r="BU1202" s="9">
        <v>0</v>
      </c>
      <c r="BV1202" s="9">
        <v>16.585499225244192</v>
      </c>
      <c r="BW1202" s="9">
        <v>0</v>
      </c>
      <c r="BX1202" s="9">
        <v>0</v>
      </c>
      <c r="BY1202" s="9">
        <v>0</v>
      </c>
      <c r="BZ1202" s="9">
        <v>0</v>
      </c>
      <c r="CA1202" s="9">
        <v>0</v>
      </c>
      <c r="CB1202" s="9">
        <v>0</v>
      </c>
      <c r="CC1202" s="9">
        <v>0</v>
      </c>
      <c r="CD1202" s="9">
        <v>0</v>
      </c>
      <c r="CE1202" s="9">
        <v>0</v>
      </c>
      <c r="CF1202" s="9">
        <v>0</v>
      </c>
      <c r="CG1202" s="9">
        <v>0</v>
      </c>
      <c r="CH1202" s="9">
        <v>0</v>
      </c>
      <c r="CI1202" s="9">
        <v>0</v>
      </c>
      <c r="CJ1202" s="9">
        <v>2.2632714384775689E-2</v>
      </c>
      <c r="CK1202" s="9">
        <v>0</v>
      </c>
      <c r="CL1202" s="62">
        <v>0</v>
      </c>
      <c r="CM1202" s="62">
        <v>0</v>
      </c>
      <c r="CN1202" s="62">
        <v>2.4451892373150014E-2</v>
      </c>
      <c r="CO1202" s="62">
        <v>0</v>
      </c>
      <c r="CP1202" s="62">
        <v>0</v>
      </c>
      <c r="CQ1202" s="62">
        <v>0</v>
      </c>
      <c r="CR1202" s="62">
        <v>0</v>
      </c>
      <c r="CS1202" s="62">
        <v>2.3774159397088816E-2</v>
      </c>
      <c r="CT1202" s="62">
        <v>0</v>
      </c>
      <c r="CU1202" s="62">
        <v>19.101012176364669</v>
      </c>
      <c r="CV1202" s="62">
        <v>0</v>
      </c>
      <c r="CW1202" s="80">
        <v>27.834725182845226</v>
      </c>
      <c r="CX1202" s="78">
        <v>50.176585110420525</v>
      </c>
      <c r="CY1202" s="78">
        <v>53.338387794528451</v>
      </c>
      <c r="CZ1202" s="78">
        <v>30.997062919302692</v>
      </c>
      <c r="DA1202" s="78">
        <v>0</v>
      </c>
      <c r="DB1202" s="78">
        <v>0</v>
      </c>
      <c r="DC1202" s="78">
        <v>0</v>
      </c>
      <c r="DD1202" s="78">
        <v>0</v>
      </c>
      <c r="DE1202" s="78">
        <v>0</v>
      </c>
      <c r="DF1202" s="78">
        <v>0</v>
      </c>
      <c r="DG1202" s="78">
        <v>0</v>
      </c>
      <c r="DH1202" s="78">
        <v>0</v>
      </c>
      <c r="DI1202" s="10">
        <v>2016</v>
      </c>
      <c r="DJ1202" s="59" t="s">
        <v>74</v>
      </c>
      <c r="DK1202" s="42" t="s">
        <v>5440</v>
      </c>
    </row>
    <row r="1203" spans="1:115" x14ac:dyDescent="0.2">
      <c r="A1203" s="4" t="s">
        <v>4312</v>
      </c>
      <c r="B1203" s="5" t="s">
        <v>4313</v>
      </c>
      <c r="C1203" s="6" t="s">
        <v>88</v>
      </c>
      <c r="D1203" s="4"/>
      <c r="E1203" s="5"/>
      <c r="F1203" s="6" t="s">
        <v>77</v>
      </c>
      <c r="G1203" s="5" t="s">
        <v>90</v>
      </c>
      <c r="H1203" s="7">
        <f t="shared" si="59"/>
        <v>0</v>
      </c>
      <c r="I1203" s="8" t="str">
        <f t="shared" si="60"/>
        <v>No impact</v>
      </c>
      <c r="J1203" s="8" t="str">
        <f t="shared" si="58"/>
        <v>No impact</v>
      </c>
      <c r="K1203" s="9">
        <v>0</v>
      </c>
      <c r="L1203" s="9">
        <v>0</v>
      </c>
      <c r="M1203" s="9">
        <v>0</v>
      </c>
      <c r="N1203" s="9">
        <v>0</v>
      </c>
      <c r="O1203" s="9">
        <v>0.26325818356867775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f>_xlfn.XLOOKUP(B1203,'[2]Macro de calcul Nur Journalier-'!$B:$B,'[2]Macro de calcul Nur Journalier-'!$K:$K,"")</f>
        <v>0</v>
      </c>
      <c r="AC1203" s="9">
        <f>_xlfn.XLOOKUP(B1203,'[3]NUR MACRO SITES'!$B:$B,'[3]NUR MACRO SITES'!$K:$K,"")</f>
        <v>0</v>
      </c>
      <c r="AD1203" s="9">
        <v>0</v>
      </c>
      <c r="AE1203" s="9">
        <v>0</v>
      </c>
      <c r="AF1203" s="9">
        <v>0</v>
      </c>
      <c r="AG1203" s="9">
        <v>0</v>
      </c>
      <c r="AH1203" s="9">
        <v>0.42929191627442659</v>
      </c>
      <c r="AI1203" s="9">
        <v>0</v>
      </c>
      <c r="AJ1203" s="9">
        <v>0</v>
      </c>
      <c r="AK1203" s="9">
        <v>0</v>
      </c>
      <c r="AL1203" s="9">
        <v>0</v>
      </c>
      <c r="AM1203" s="9">
        <v>0</v>
      </c>
      <c r="AN1203" s="9">
        <v>0</v>
      </c>
      <c r="AO1203" s="9">
        <v>0.35011253944002502</v>
      </c>
      <c r="AP1203" s="9">
        <v>0</v>
      </c>
      <c r="AQ1203" s="9">
        <v>0</v>
      </c>
      <c r="AR1203" s="9">
        <v>0</v>
      </c>
      <c r="AS1203" s="9">
        <v>0</v>
      </c>
      <c r="AT1203" s="9">
        <v>0</v>
      </c>
      <c r="AU1203" s="9">
        <v>0</v>
      </c>
      <c r="AV1203" s="9">
        <v>0</v>
      </c>
      <c r="AW1203" s="9">
        <v>8.4148475961341746E-3</v>
      </c>
      <c r="AX1203" s="9">
        <v>6.7812695736672216E-2</v>
      </c>
      <c r="AY1203" s="9">
        <v>2.1768844868260552E-3</v>
      </c>
      <c r="AZ1203" s="9">
        <v>0</v>
      </c>
      <c r="BA1203" s="9">
        <v>0</v>
      </c>
      <c r="BB1203" s="9">
        <v>0</v>
      </c>
      <c r="BC1203" s="9">
        <v>0</v>
      </c>
      <c r="BD1203" s="9">
        <v>0</v>
      </c>
      <c r="BE1203" s="9">
        <v>0</v>
      </c>
      <c r="BF1203" s="9">
        <v>0</v>
      </c>
      <c r="BG1203" s="9">
        <v>0</v>
      </c>
      <c r="BH1203" s="9">
        <v>0</v>
      </c>
      <c r="BI1203" s="9">
        <v>0</v>
      </c>
      <c r="BJ1203" s="9">
        <v>0</v>
      </c>
      <c r="BK1203" s="9">
        <v>0</v>
      </c>
      <c r="BL1203" s="9">
        <v>0</v>
      </c>
      <c r="BM1203" s="9">
        <v>0</v>
      </c>
      <c r="BN1203" s="9">
        <v>0</v>
      </c>
      <c r="BO1203" s="9">
        <v>0</v>
      </c>
      <c r="BP1203" s="9">
        <v>0</v>
      </c>
      <c r="BQ1203" s="9">
        <v>0</v>
      </c>
      <c r="BR1203" s="9">
        <v>1.1414450123133379E-3</v>
      </c>
      <c r="BS1203" s="9">
        <v>0</v>
      </c>
      <c r="BT1203" s="9">
        <v>0</v>
      </c>
      <c r="BU1203" s="9">
        <v>0</v>
      </c>
      <c r="BV1203" s="9">
        <v>0</v>
      </c>
      <c r="BW1203" s="9">
        <v>0</v>
      </c>
      <c r="BX1203" s="9">
        <v>0</v>
      </c>
      <c r="BY1203" s="9">
        <v>0</v>
      </c>
      <c r="BZ1203" s="9">
        <v>0</v>
      </c>
      <c r="CA1203" s="9">
        <v>0</v>
      </c>
      <c r="CB1203" s="9">
        <v>0.50494673732211248</v>
      </c>
      <c r="CC1203" s="9">
        <v>0</v>
      </c>
      <c r="CD1203" s="9">
        <v>0</v>
      </c>
      <c r="CE1203" s="9">
        <v>0</v>
      </c>
      <c r="CF1203" s="9">
        <v>0</v>
      </c>
      <c r="CG1203" s="9">
        <v>0</v>
      </c>
      <c r="CH1203" s="9">
        <v>0</v>
      </c>
      <c r="CI1203" s="9">
        <v>0</v>
      </c>
      <c r="CJ1203" s="9">
        <v>0.79417820239532244</v>
      </c>
      <c r="CK1203" s="9">
        <v>0</v>
      </c>
      <c r="CL1203" s="62">
        <v>0</v>
      </c>
      <c r="CM1203" s="62">
        <v>0</v>
      </c>
      <c r="CN1203" s="62">
        <v>0</v>
      </c>
      <c r="CO1203" s="62">
        <v>0</v>
      </c>
      <c r="CP1203" s="62">
        <v>0</v>
      </c>
      <c r="CQ1203" s="62">
        <v>0</v>
      </c>
      <c r="CR1203" s="62">
        <v>0</v>
      </c>
      <c r="CS1203" s="62">
        <v>9.9933867529599105</v>
      </c>
      <c r="CT1203" s="62">
        <v>0</v>
      </c>
      <c r="CU1203" s="62">
        <v>0.96905114529738867</v>
      </c>
      <c r="CV1203" s="62">
        <v>0</v>
      </c>
      <c r="CW1203" s="80">
        <v>22.301409969951454</v>
      </c>
      <c r="CX1203" s="78">
        <v>37.183480865101181</v>
      </c>
      <c r="CY1203" s="78">
        <v>0</v>
      </c>
      <c r="CZ1203" s="78">
        <v>0</v>
      </c>
      <c r="DA1203" s="78">
        <v>0</v>
      </c>
      <c r="DB1203" s="78">
        <v>0</v>
      </c>
      <c r="DC1203" s="78">
        <v>0</v>
      </c>
      <c r="DD1203" s="78">
        <v>0</v>
      </c>
      <c r="DE1203" s="78">
        <v>0</v>
      </c>
      <c r="DF1203" s="78">
        <v>0</v>
      </c>
      <c r="DG1203" s="78">
        <v>0</v>
      </c>
      <c r="DH1203" s="78">
        <v>0</v>
      </c>
      <c r="DI1203" s="10">
        <v>2024</v>
      </c>
      <c r="DJ1203" s="59" t="s">
        <v>74</v>
      </c>
      <c r="DK1203" s="42" t="s">
        <v>5440</v>
      </c>
    </row>
    <row r="1204" spans="1:115" x14ac:dyDescent="0.2">
      <c r="A1204" s="4" t="s">
        <v>4684</v>
      </c>
      <c r="B1204" s="5" t="s">
        <v>4685</v>
      </c>
      <c r="C1204" s="6" t="s">
        <v>159</v>
      </c>
      <c r="D1204" s="5" t="s">
        <v>70</v>
      </c>
      <c r="E1204" s="5" t="s">
        <v>89</v>
      </c>
      <c r="F1204" s="6" t="s">
        <v>131</v>
      </c>
      <c r="G1204" s="5" t="s">
        <v>159</v>
      </c>
      <c r="H1204" s="7">
        <f t="shared" si="59"/>
        <v>0</v>
      </c>
      <c r="I1204" s="8" t="str">
        <f t="shared" si="60"/>
        <v>No impact</v>
      </c>
      <c r="J1204" s="8" t="str">
        <f t="shared" si="58"/>
        <v>No impact</v>
      </c>
      <c r="K1204" s="9">
        <v>0</v>
      </c>
      <c r="L1204" s="9">
        <v>4.8682709553805606E-17</v>
      </c>
      <c r="M1204" s="9">
        <v>0</v>
      </c>
      <c r="N1204" s="9">
        <v>0</v>
      </c>
      <c r="O1204" s="9">
        <v>4.8682709553805606E-17</v>
      </c>
      <c r="P1204" s="9">
        <v>0</v>
      </c>
      <c r="Q1204" s="9">
        <v>0</v>
      </c>
      <c r="R1204" s="9">
        <v>4.8682709553805606E-17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9.7365419107611212E-17</v>
      </c>
      <c r="Y1204" s="9">
        <v>0</v>
      </c>
      <c r="Z1204" s="9">
        <v>7.4033587101221885</v>
      </c>
      <c r="AA1204" s="9">
        <v>2.0764431191461044</v>
      </c>
      <c r="AB1204" s="9">
        <f>_xlfn.XLOOKUP(B1204,'[2]Macro de calcul Nur Journalier-'!$B:$B,'[2]Macro de calcul Nur Journalier-'!$K:$K,"")</f>
        <v>4.86827095538056E-17</v>
      </c>
      <c r="AC1204" s="9">
        <f>_xlfn.XLOOKUP(B1204,'[3]NUR MACRO SITES'!$B:$B,'[3]NUR MACRO SITES'!$K:$K,"")</f>
        <v>0</v>
      </c>
      <c r="AD1204" s="9">
        <v>4.8682709553805606E-17</v>
      </c>
      <c r="AE1204" s="9">
        <v>0</v>
      </c>
      <c r="AF1204" s="9">
        <v>4.8682709553805606E-17</v>
      </c>
      <c r="AG1204" s="9">
        <v>0</v>
      </c>
      <c r="AH1204" s="9">
        <v>0</v>
      </c>
      <c r="AI1204" s="9">
        <v>4.8682709553805606E-17</v>
      </c>
      <c r="AJ1204" s="9">
        <v>0</v>
      </c>
      <c r="AK1204" s="9">
        <v>0</v>
      </c>
      <c r="AL1204" s="9">
        <v>4.8682709553805606E-17</v>
      </c>
      <c r="AM1204" s="9">
        <v>0.13906450309959068</v>
      </c>
      <c r="AN1204" s="9">
        <v>4.9757359698880165E-3</v>
      </c>
      <c r="AO1204" s="9">
        <v>0</v>
      </c>
      <c r="AP1204" s="9">
        <v>0</v>
      </c>
      <c r="AQ1204" s="9">
        <v>0</v>
      </c>
      <c r="AR1204" s="9">
        <v>0</v>
      </c>
      <c r="AS1204" s="9">
        <v>0</v>
      </c>
      <c r="AT1204" s="9">
        <v>0</v>
      </c>
      <c r="AU1204" s="9">
        <v>0</v>
      </c>
      <c r="AV1204" s="9">
        <v>1.6770608327625867</v>
      </c>
      <c r="AW1204" s="9">
        <v>0</v>
      </c>
      <c r="AX1204" s="9">
        <v>1.3948524547939751</v>
      </c>
      <c r="AY1204" s="9">
        <v>0</v>
      </c>
      <c r="AZ1204" s="9">
        <v>0</v>
      </c>
      <c r="BA1204" s="9">
        <v>0</v>
      </c>
      <c r="BB1204" s="9">
        <v>0</v>
      </c>
      <c r="BC1204" s="9">
        <v>4.7159549900777975</v>
      </c>
      <c r="BD1204" s="9">
        <v>4.7159549900777975</v>
      </c>
      <c r="BE1204" s="9">
        <v>0</v>
      </c>
      <c r="BF1204" s="9">
        <v>0</v>
      </c>
      <c r="BG1204" s="9">
        <v>0</v>
      </c>
      <c r="BH1204" s="9">
        <v>0</v>
      </c>
      <c r="BI1204" s="9">
        <v>0</v>
      </c>
      <c r="BJ1204" s="9">
        <v>0</v>
      </c>
      <c r="BK1204" s="9">
        <v>0</v>
      </c>
      <c r="BL1204" s="9">
        <v>0</v>
      </c>
      <c r="BM1204" s="9">
        <v>0</v>
      </c>
      <c r="BN1204" s="9">
        <v>0</v>
      </c>
      <c r="BO1204" s="9">
        <v>0</v>
      </c>
      <c r="BP1204" s="9">
        <v>0</v>
      </c>
      <c r="BQ1204" s="9">
        <v>0</v>
      </c>
      <c r="BR1204" s="9">
        <v>0.55408237808653893</v>
      </c>
      <c r="BS1204" s="9">
        <v>2.3488798144010146E-2</v>
      </c>
      <c r="BT1204" s="9">
        <v>0</v>
      </c>
      <c r="BU1204" s="9">
        <v>0</v>
      </c>
      <c r="BV1204" s="9">
        <v>0</v>
      </c>
      <c r="BW1204" s="9">
        <v>0</v>
      </c>
      <c r="BX1204" s="9">
        <v>0</v>
      </c>
      <c r="BY1204" s="9">
        <v>0</v>
      </c>
      <c r="BZ1204" s="9">
        <v>3.9457970567840346</v>
      </c>
      <c r="CA1204" s="9">
        <v>0.77867951933750568</v>
      </c>
      <c r="CB1204" s="9">
        <v>0</v>
      </c>
      <c r="CC1204" s="9">
        <v>0.67306018554188662</v>
      </c>
      <c r="CD1204" s="9">
        <v>0</v>
      </c>
      <c r="CE1204" s="9">
        <v>0</v>
      </c>
      <c r="CF1204" s="9">
        <v>0</v>
      </c>
      <c r="CG1204" s="9">
        <v>0</v>
      </c>
      <c r="CH1204" s="9">
        <v>0</v>
      </c>
      <c r="CI1204" s="9">
        <v>0</v>
      </c>
      <c r="CJ1204" s="9">
        <v>0</v>
      </c>
      <c r="CK1204" s="9">
        <v>0</v>
      </c>
      <c r="CL1204" s="62">
        <v>0</v>
      </c>
      <c r="CM1204" s="62">
        <v>0</v>
      </c>
      <c r="CN1204" s="62">
        <v>0</v>
      </c>
      <c r="CO1204" s="62">
        <v>0</v>
      </c>
      <c r="CP1204" s="62">
        <v>4.1508826223557724</v>
      </c>
      <c r="CQ1204" s="62">
        <v>33.897492530669204</v>
      </c>
      <c r="CR1204" s="62">
        <v>15.384288865489266</v>
      </c>
      <c r="CS1204" s="62">
        <v>13.868556899607057</v>
      </c>
      <c r="CT1204" s="62">
        <v>13.868556899607057</v>
      </c>
      <c r="CU1204" s="62">
        <v>13.868556899607057</v>
      </c>
      <c r="CV1204" s="62">
        <v>13.868556899607057</v>
      </c>
      <c r="CW1204" s="80">
        <v>13.868556899607057</v>
      </c>
      <c r="CX1204" s="78">
        <v>22.189887225232784</v>
      </c>
      <c r="CY1204" s="78">
        <v>0</v>
      </c>
      <c r="CZ1204" s="78">
        <v>0</v>
      </c>
      <c r="DA1204" s="78">
        <v>0</v>
      </c>
      <c r="DB1204" s="78">
        <v>0</v>
      </c>
      <c r="DC1204" s="78">
        <v>0</v>
      </c>
      <c r="DD1204" s="78">
        <v>0</v>
      </c>
      <c r="DE1204" s="78">
        <v>0</v>
      </c>
      <c r="DF1204" s="78">
        <v>0</v>
      </c>
      <c r="DG1204" s="78">
        <v>0</v>
      </c>
      <c r="DH1204" s="78">
        <v>0</v>
      </c>
      <c r="DI1204" s="10">
        <v>2020</v>
      </c>
      <c r="DJ1204" s="59" t="s">
        <v>74</v>
      </c>
      <c r="DK1204" s="42" t="s">
        <v>5440</v>
      </c>
    </row>
    <row r="1205" spans="1:115" x14ac:dyDescent="0.2">
      <c r="A1205" s="4" t="s">
        <v>2585</v>
      </c>
      <c r="B1205" s="4" t="s">
        <v>2586</v>
      </c>
      <c r="C1205" s="6" t="s">
        <v>83</v>
      </c>
      <c r="D1205" s="4" t="s">
        <v>70</v>
      </c>
      <c r="E1205" s="4" t="s">
        <v>114</v>
      </c>
      <c r="F1205" s="6" t="s">
        <v>83</v>
      </c>
      <c r="G1205" s="4" t="s">
        <v>84</v>
      </c>
      <c r="H1205" s="7">
        <f t="shared" si="59"/>
        <v>0</v>
      </c>
      <c r="I1205" s="8" t="str">
        <f t="shared" si="60"/>
        <v>No impact</v>
      </c>
      <c r="J1205" s="8" t="str">
        <f t="shared" si="58"/>
        <v>No impact</v>
      </c>
      <c r="K1205" s="9">
        <v>0</v>
      </c>
      <c r="L1205" s="9">
        <v>0</v>
      </c>
      <c r="M1205" s="9">
        <v>0</v>
      </c>
      <c r="N1205" s="9">
        <v>1.7998130913326678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3.7174284160604767</v>
      </c>
      <c r="V1205" s="9">
        <v>2.5685641313649978</v>
      </c>
      <c r="W1205" s="9">
        <v>1.5292746814529548</v>
      </c>
      <c r="X1205" s="9">
        <v>0</v>
      </c>
      <c r="Y1205" s="9">
        <v>0</v>
      </c>
      <c r="Z1205" s="9">
        <v>0</v>
      </c>
      <c r="AA1205" s="9">
        <v>0</v>
      </c>
      <c r="AB1205" s="9">
        <f>_xlfn.XLOOKUP(B1205,'[2]Macro de calcul Nur Journalier-'!$B:$B,'[2]Macro de calcul Nur Journalier-'!$K:$K,"")</f>
        <v>0</v>
      </c>
      <c r="AC1205" s="9">
        <f>_xlfn.XLOOKUP(B1205,'[3]NUR MACRO SITES'!$B:$B,'[3]NUR MACRO SITES'!$K:$K,"")</f>
        <v>0</v>
      </c>
      <c r="AD1205" s="9">
        <v>0</v>
      </c>
      <c r="AE1205" s="9">
        <v>0</v>
      </c>
      <c r="AF1205" s="9">
        <v>0</v>
      </c>
      <c r="AG1205" s="9">
        <v>8.5291937075072521</v>
      </c>
      <c r="AH1205" s="9">
        <v>10.186893809727572</v>
      </c>
      <c r="AI1205" s="9">
        <v>0</v>
      </c>
      <c r="AJ1205" s="9">
        <v>0</v>
      </c>
      <c r="AK1205" s="9">
        <v>0</v>
      </c>
      <c r="AL1205" s="9">
        <v>0</v>
      </c>
      <c r="AM1205" s="9">
        <v>1.2345496080876199</v>
      </c>
      <c r="AN1205" s="9">
        <v>7.3172587792470835E-5</v>
      </c>
      <c r="AO1205" s="9">
        <v>0</v>
      </c>
      <c r="AP1205" s="9">
        <v>0</v>
      </c>
      <c r="AQ1205" s="9">
        <v>0</v>
      </c>
      <c r="AR1205" s="9">
        <v>3.4092206241329048</v>
      </c>
      <c r="AS1205" s="9">
        <v>0</v>
      </c>
      <c r="AT1205" s="9">
        <v>0</v>
      </c>
      <c r="AU1205" s="9">
        <v>0</v>
      </c>
      <c r="AV1205" s="9">
        <v>0</v>
      </c>
      <c r="AW1205" s="9">
        <v>0</v>
      </c>
      <c r="AX1205" s="9">
        <v>0.41333365529271959</v>
      </c>
      <c r="AY1205" s="9">
        <v>0.16171141902136055</v>
      </c>
      <c r="AZ1205" s="9">
        <v>0.13381436992548104</v>
      </c>
      <c r="BA1205" s="9">
        <v>0.1327350742555421</v>
      </c>
      <c r="BB1205" s="9">
        <v>5.0748299469059699</v>
      </c>
      <c r="BC1205" s="9">
        <v>3.3986105989029962</v>
      </c>
      <c r="BD1205" s="9">
        <v>3.3986105989029962</v>
      </c>
      <c r="BE1205" s="9">
        <v>2.8282119839137385</v>
      </c>
      <c r="BF1205" s="9">
        <v>10.970473397373983</v>
      </c>
      <c r="BG1205" s="9">
        <v>0</v>
      </c>
      <c r="BH1205" s="9">
        <v>0</v>
      </c>
      <c r="BI1205" s="9">
        <v>6.0657814760596178</v>
      </c>
      <c r="BJ1205" s="9">
        <v>0</v>
      </c>
      <c r="BK1205" s="9">
        <v>4.7673164342399259</v>
      </c>
      <c r="BL1205" s="9">
        <v>0</v>
      </c>
      <c r="BM1205" s="9">
        <v>2.0510340065005295E-3</v>
      </c>
      <c r="BN1205" s="9">
        <v>0</v>
      </c>
      <c r="BO1205" s="9">
        <v>0</v>
      </c>
      <c r="BP1205" s="9">
        <v>0</v>
      </c>
      <c r="BQ1205" s="9">
        <v>0</v>
      </c>
      <c r="BR1205" s="9">
        <v>1.1484898682487097</v>
      </c>
      <c r="BS1205" s="9">
        <v>0</v>
      </c>
      <c r="BT1205" s="9">
        <v>1.9167537018488556</v>
      </c>
      <c r="BU1205" s="9">
        <v>0</v>
      </c>
      <c r="BV1205" s="9">
        <v>0</v>
      </c>
      <c r="BW1205" s="9">
        <v>0</v>
      </c>
      <c r="BX1205" s="9">
        <v>4.9981023476670288</v>
      </c>
      <c r="BY1205" s="9">
        <v>0</v>
      </c>
      <c r="BZ1205" s="9">
        <v>0</v>
      </c>
      <c r="CA1205" s="9">
        <v>2.8814352529584828</v>
      </c>
      <c r="CB1205" s="9">
        <v>0</v>
      </c>
      <c r="CC1205" s="9">
        <v>0.21682104710458203</v>
      </c>
      <c r="CD1205" s="9">
        <v>0</v>
      </c>
      <c r="CE1205" s="9">
        <v>1.1144248686624831</v>
      </c>
      <c r="CF1205" s="9">
        <v>0</v>
      </c>
      <c r="CG1205" s="9">
        <v>0.32129893588788727</v>
      </c>
      <c r="CH1205" s="9">
        <v>0</v>
      </c>
      <c r="CI1205" s="9">
        <v>4.0284269746285322</v>
      </c>
      <c r="CJ1205" s="9">
        <v>2.4149944497236273</v>
      </c>
      <c r="CK1205" s="9">
        <v>3.4441676440289588</v>
      </c>
      <c r="CL1205" s="62">
        <v>6.5436010592609719</v>
      </c>
      <c r="CM1205" s="62">
        <v>0.40870865472144458</v>
      </c>
      <c r="CN1205" s="62">
        <v>0</v>
      </c>
      <c r="CO1205" s="62">
        <v>10.126400767051051</v>
      </c>
      <c r="CP1205" s="62">
        <v>0.78370901142301097</v>
      </c>
      <c r="CQ1205" s="62">
        <v>0.20098349755873449</v>
      </c>
      <c r="CR1205" s="62">
        <v>0.20795701318083631</v>
      </c>
      <c r="CS1205" s="62">
        <v>11.514861614060321</v>
      </c>
      <c r="CT1205" s="62">
        <v>18.491141673301318</v>
      </c>
      <c r="CU1205" s="62">
        <v>18.491409199476077</v>
      </c>
      <c r="CV1205" s="62">
        <v>18.491409199476077</v>
      </c>
      <c r="CW1205" s="80">
        <v>18.491409199476077</v>
      </c>
      <c r="CX1205" s="78">
        <v>18.491141673301318</v>
      </c>
      <c r="CY1205" s="78">
        <v>11.727099046037333</v>
      </c>
      <c r="CZ1205" s="78">
        <v>1.2594062203045946</v>
      </c>
      <c r="DA1205" s="78">
        <v>0</v>
      </c>
      <c r="DB1205" s="78">
        <v>0</v>
      </c>
      <c r="DC1205" s="78">
        <v>0</v>
      </c>
      <c r="DD1205" s="78">
        <v>0</v>
      </c>
      <c r="DE1205" s="78">
        <v>0</v>
      </c>
      <c r="DF1205" s="78">
        <v>0</v>
      </c>
      <c r="DG1205" s="78">
        <v>0</v>
      </c>
      <c r="DH1205" s="78">
        <v>9.5703922005062321</v>
      </c>
      <c r="DI1205" s="10">
        <v>2024</v>
      </c>
      <c r="DJ1205" s="60" t="s">
        <v>85</v>
      </c>
      <c r="DK1205" s="42" t="s">
        <v>5441</v>
      </c>
    </row>
    <row r="1206" spans="1:115" x14ac:dyDescent="0.2">
      <c r="A1206" s="4" t="s">
        <v>3175</v>
      </c>
      <c r="B1206" s="5" t="s">
        <v>3176</v>
      </c>
      <c r="C1206" s="6" t="s">
        <v>159</v>
      </c>
      <c r="D1206" s="5" t="s">
        <v>78</v>
      </c>
      <c r="E1206" s="5" t="s">
        <v>79</v>
      </c>
      <c r="F1206" s="6" t="s">
        <v>131</v>
      </c>
      <c r="G1206" s="5" t="s">
        <v>159</v>
      </c>
      <c r="H1206" s="7">
        <f t="shared" si="59"/>
        <v>0</v>
      </c>
      <c r="I1206" s="8" t="str">
        <f t="shared" si="60"/>
        <v>No impact</v>
      </c>
      <c r="J1206" s="8" t="str">
        <f t="shared" si="58"/>
        <v>No impact</v>
      </c>
      <c r="K1206" s="9">
        <v>0</v>
      </c>
      <c r="L1206" s="9">
        <v>0</v>
      </c>
      <c r="M1206" s="9">
        <v>0</v>
      </c>
      <c r="N1206" s="9">
        <v>0</v>
      </c>
      <c r="O1206" s="9">
        <v>1.221183675652546</v>
      </c>
      <c r="P1206" s="9">
        <v>1.8307911971663577</v>
      </c>
      <c r="Q1206" s="9">
        <v>0</v>
      </c>
      <c r="R1206" s="9">
        <v>0</v>
      </c>
      <c r="S1206" s="9">
        <v>0</v>
      </c>
      <c r="T1206" s="9">
        <v>0</v>
      </c>
      <c r="U1206" s="9">
        <v>7.3024064330708403E-17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f>_xlfn.XLOOKUP(B1206,'[2]Macro de calcul Nur Journalier-'!$B:$B,'[2]Macro de calcul Nur Journalier-'!$K:$K,"")</f>
        <v>0</v>
      </c>
      <c r="AC1206" s="9">
        <f>_xlfn.XLOOKUP(B1206,'[3]NUR MACRO SITES'!$B:$B,'[3]NUR MACRO SITES'!$K:$K,"")</f>
        <v>2.2798065837018018</v>
      </c>
      <c r="AD1206" s="9">
        <v>0</v>
      </c>
      <c r="AE1206" s="9">
        <v>0</v>
      </c>
      <c r="AF1206" s="9">
        <v>0</v>
      </c>
      <c r="AG1206" s="9">
        <v>4.8682709553805606E-17</v>
      </c>
      <c r="AH1206" s="9">
        <v>0</v>
      </c>
      <c r="AI1206" s="9">
        <v>2.9260938168592214</v>
      </c>
      <c r="AJ1206" s="9">
        <v>4.76537242071982</v>
      </c>
      <c r="AK1206" s="9">
        <v>7.3024064330708403E-17</v>
      </c>
      <c r="AL1206" s="9">
        <v>0</v>
      </c>
      <c r="AM1206" s="9">
        <v>0</v>
      </c>
      <c r="AN1206" s="9">
        <v>0</v>
      </c>
      <c r="AO1206" s="9">
        <v>8.6691098954609191E-17</v>
      </c>
      <c r="AP1206" s="9">
        <v>0</v>
      </c>
      <c r="AQ1206" s="9">
        <v>0</v>
      </c>
      <c r="AR1206" s="9">
        <v>0</v>
      </c>
      <c r="AS1206" s="9">
        <v>0</v>
      </c>
      <c r="AT1206" s="9">
        <v>0</v>
      </c>
      <c r="AU1206" s="9">
        <v>0</v>
      </c>
      <c r="AV1206" s="9">
        <v>0.48284761369556795</v>
      </c>
      <c r="AW1206" s="9">
        <v>9.9093977017953763E-2</v>
      </c>
      <c r="AX1206" s="9">
        <v>0</v>
      </c>
      <c r="AY1206" s="9">
        <v>0</v>
      </c>
      <c r="AZ1206" s="9">
        <v>0</v>
      </c>
      <c r="BA1206" s="9">
        <v>0</v>
      </c>
      <c r="BB1206" s="9">
        <v>0</v>
      </c>
      <c r="BC1206" s="9">
        <v>0</v>
      </c>
      <c r="BD1206" s="9">
        <v>0</v>
      </c>
      <c r="BE1206" s="9">
        <v>0</v>
      </c>
      <c r="BF1206" s="9">
        <v>0</v>
      </c>
      <c r="BG1206" s="9">
        <v>0</v>
      </c>
      <c r="BH1206" s="9">
        <v>0</v>
      </c>
      <c r="BI1206" s="9">
        <v>0</v>
      </c>
      <c r="BJ1206" s="9">
        <v>0</v>
      </c>
      <c r="BK1206" s="9">
        <v>0</v>
      </c>
      <c r="BL1206" s="9">
        <v>0</v>
      </c>
      <c r="BM1206" s="9">
        <v>0</v>
      </c>
      <c r="BN1206" s="9">
        <v>0</v>
      </c>
      <c r="BO1206" s="9">
        <v>0</v>
      </c>
      <c r="BP1206" s="9">
        <v>0</v>
      </c>
      <c r="BQ1206" s="9">
        <v>0</v>
      </c>
      <c r="BR1206" s="9">
        <v>0</v>
      </c>
      <c r="BS1206" s="9">
        <v>7.5032174481284616E-2</v>
      </c>
      <c r="BT1206" s="9">
        <v>0</v>
      </c>
      <c r="BU1206" s="9">
        <v>0</v>
      </c>
      <c r="BV1206" s="9">
        <v>0</v>
      </c>
      <c r="BW1206" s="9">
        <v>0</v>
      </c>
      <c r="BX1206" s="9">
        <v>0</v>
      </c>
      <c r="BY1206" s="9">
        <v>0</v>
      </c>
      <c r="BZ1206" s="9">
        <v>0</v>
      </c>
      <c r="CA1206" s="9">
        <v>0</v>
      </c>
      <c r="CB1206" s="9">
        <v>0</v>
      </c>
      <c r="CC1206" s="9">
        <v>0</v>
      </c>
      <c r="CD1206" s="9">
        <v>1.7050156520647326</v>
      </c>
      <c r="CE1206" s="9">
        <v>0</v>
      </c>
      <c r="CF1206" s="9">
        <v>0</v>
      </c>
      <c r="CG1206" s="9">
        <v>0</v>
      </c>
      <c r="CH1206" s="9">
        <v>9.6783835997180638</v>
      </c>
      <c r="CI1206" s="9">
        <v>0</v>
      </c>
      <c r="CJ1206" s="9">
        <v>0</v>
      </c>
      <c r="CK1206" s="9">
        <v>0</v>
      </c>
      <c r="CL1206" s="62">
        <v>0</v>
      </c>
      <c r="CM1206" s="62">
        <v>0</v>
      </c>
      <c r="CN1206" s="62">
        <v>0</v>
      </c>
      <c r="CO1206" s="62">
        <v>0</v>
      </c>
      <c r="CP1206" s="62">
        <v>0</v>
      </c>
      <c r="CQ1206" s="62">
        <v>0</v>
      </c>
      <c r="CR1206" s="62">
        <v>0</v>
      </c>
      <c r="CS1206" s="62">
        <v>7.6494650903310896E-2</v>
      </c>
      <c r="CT1206" s="62">
        <v>0</v>
      </c>
      <c r="CU1206" s="62">
        <v>0</v>
      </c>
      <c r="CV1206" s="62">
        <v>0</v>
      </c>
      <c r="CW1206" s="80">
        <v>1.1622407136314217</v>
      </c>
      <c r="CX1206" s="78">
        <v>18.441756341440446</v>
      </c>
      <c r="CY1206" s="78">
        <v>9.2615064791272523</v>
      </c>
      <c r="CZ1206" s="78">
        <v>16.085350123989468</v>
      </c>
      <c r="DA1206" s="78">
        <v>0</v>
      </c>
      <c r="DB1206" s="78">
        <v>0</v>
      </c>
      <c r="DC1206" s="78">
        <v>0</v>
      </c>
      <c r="DD1206" s="78">
        <v>0</v>
      </c>
      <c r="DE1206" s="78">
        <v>0</v>
      </c>
      <c r="DF1206" s="78">
        <v>0</v>
      </c>
      <c r="DG1206" s="78">
        <v>0</v>
      </c>
      <c r="DH1206" s="78">
        <v>0</v>
      </c>
      <c r="DI1206" s="10">
        <v>2024</v>
      </c>
      <c r="DJ1206" s="59" t="s">
        <v>74</v>
      </c>
      <c r="DK1206" s="42" t="s">
        <v>5440</v>
      </c>
    </row>
    <row r="1207" spans="1:115" x14ac:dyDescent="0.2">
      <c r="A1207" s="4" t="s">
        <v>3716</v>
      </c>
      <c r="B1207" s="5" t="s">
        <v>3717</v>
      </c>
      <c r="C1207" s="6" t="s">
        <v>88</v>
      </c>
      <c r="D1207" s="5" t="s">
        <v>78</v>
      </c>
      <c r="E1207" s="5" t="s">
        <v>440</v>
      </c>
      <c r="F1207" s="6" t="s">
        <v>77</v>
      </c>
      <c r="G1207" s="5" t="s">
        <v>90</v>
      </c>
      <c r="H1207" s="7">
        <f t="shared" si="59"/>
        <v>0</v>
      </c>
      <c r="I1207" s="8" t="str">
        <f t="shared" si="60"/>
        <v>No impact</v>
      </c>
      <c r="J1207" s="8" t="str">
        <f t="shared" si="58"/>
        <v>No impact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4.8682709553805606E-17</v>
      </c>
      <c r="T1207" s="9">
        <v>0</v>
      </c>
      <c r="U1207" s="9">
        <v>0</v>
      </c>
      <c r="V1207" s="9">
        <v>0</v>
      </c>
      <c r="W1207" s="9">
        <v>0</v>
      </c>
      <c r="X1207" s="9">
        <v>4.3656842818428174</v>
      </c>
      <c r="Y1207" s="9">
        <v>14.441591784338899</v>
      </c>
      <c r="Z1207" s="9">
        <v>23.560799547140203</v>
      </c>
      <c r="AA1207" s="9">
        <v>0</v>
      </c>
      <c r="AB1207" s="9">
        <f>_xlfn.XLOOKUP(B1207,'[2]Macro de calcul Nur Journalier-'!$B:$B,'[2]Macro de calcul Nur Journalier-'!$K:$K,"")</f>
        <v>0</v>
      </c>
      <c r="AC1207" s="9">
        <f>_xlfn.XLOOKUP(B1207,'[3]NUR MACRO SITES'!$B:$B,'[3]NUR MACRO SITES'!$K:$K,"")</f>
        <v>0</v>
      </c>
      <c r="AD1207" s="9">
        <v>0</v>
      </c>
      <c r="AE1207" s="9">
        <v>0</v>
      </c>
      <c r="AF1207" s="9">
        <v>0</v>
      </c>
      <c r="AG1207" s="9">
        <v>0</v>
      </c>
      <c r="AH1207" s="9">
        <v>0</v>
      </c>
      <c r="AI1207" s="9">
        <v>0</v>
      </c>
      <c r="AJ1207" s="9">
        <v>0</v>
      </c>
      <c r="AK1207" s="9">
        <v>0</v>
      </c>
      <c r="AL1207" s="9">
        <v>0</v>
      </c>
      <c r="AM1207" s="9">
        <v>0</v>
      </c>
      <c r="AN1207" s="9">
        <v>0</v>
      </c>
      <c r="AO1207" s="9">
        <v>0</v>
      </c>
      <c r="AP1207" s="9">
        <v>0</v>
      </c>
      <c r="AQ1207" s="9">
        <v>0</v>
      </c>
      <c r="AR1207" s="9">
        <v>0</v>
      </c>
      <c r="AS1207" s="9">
        <v>0</v>
      </c>
      <c r="AT1207" s="9">
        <v>0.13880839904231679</v>
      </c>
      <c r="AU1207" s="9">
        <v>0</v>
      </c>
      <c r="AV1207" s="9">
        <v>12.34156305428235</v>
      </c>
      <c r="AW1207" s="9">
        <v>14.224751066856328</v>
      </c>
      <c r="AX1207" s="9">
        <v>41.582445018117539</v>
      </c>
      <c r="AY1207" s="9">
        <v>5.92277218739207</v>
      </c>
      <c r="AZ1207" s="9">
        <v>1.5634786833617242</v>
      </c>
      <c r="BA1207" s="9">
        <v>0</v>
      </c>
      <c r="BB1207" s="9">
        <v>0.16516882379455489</v>
      </c>
      <c r="BC1207" s="9">
        <v>0</v>
      </c>
      <c r="BD1207" s="9">
        <v>0</v>
      </c>
      <c r="BE1207" s="9">
        <v>0</v>
      </c>
      <c r="BF1207" s="9">
        <v>0</v>
      </c>
      <c r="BG1207" s="9">
        <v>0</v>
      </c>
      <c r="BH1207" s="9">
        <v>19.374820727159911</v>
      </c>
      <c r="BI1207" s="9">
        <v>0</v>
      </c>
      <c r="BJ1207" s="9">
        <v>0</v>
      </c>
      <c r="BK1207" s="9">
        <v>0</v>
      </c>
      <c r="BL1207" s="9">
        <v>1.9903590700647489</v>
      </c>
      <c r="BM1207" s="9">
        <v>0</v>
      </c>
      <c r="BN1207" s="9">
        <v>0</v>
      </c>
      <c r="BO1207" s="9">
        <v>0</v>
      </c>
      <c r="BP1207" s="9">
        <v>0</v>
      </c>
      <c r="BQ1207" s="9">
        <v>0</v>
      </c>
      <c r="BR1207" s="9">
        <v>0</v>
      </c>
      <c r="BS1207" s="9">
        <v>0</v>
      </c>
      <c r="BT1207" s="9">
        <v>0</v>
      </c>
      <c r="BU1207" s="9">
        <v>0</v>
      </c>
      <c r="BV1207" s="9">
        <v>0</v>
      </c>
      <c r="BW1207" s="9">
        <v>0</v>
      </c>
      <c r="BX1207" s="9">
        <v>0</v>
      </c>
      <c r="BY1207" s="9">
        <v>0</v>
      </c>
      <c r="BZ1207" s="9">
        <v>0</v>
      </c>
      <c r="CA1207" s="9">
        <v>0</v>
      </c>
      <c r="CB1207" s="9">
        <v>0</v>
      </c>
      <c r="CC1207" s="9">
        <v>0</v>
      </c>
      <c r="CD1207" s="9">
        <v>0</v>
      </c>
      <c r="CE1207" s="9">
        <v>0</v>
      </c>
      <c r="CF1207" s="9">
        <v>6.3539071662771498</v>
      </c>
      <c r="CG1207" s="9">
        <v>13.868556899607057</v>
      </c>
      <c r="CH1207" s="9">
        <v>13.868556899607057</v>
      </c>
      <c r="CI1207" s="9">
        <v>13.868556899607057</v>
      </c>
      <c r="CJ1207" s="9">
        <v>13.868556899607057</v>
      </c>
      <c r="CK1207" s="9">
        <v>24.214097273943946</v>
      </c>
      <c r="CL1207" s="62">
        <v>0</v>
      </c>
      <c r="CM1207" s="62">
        <v>0.32557935468406279</v>
      </c>
      <c r="CN1207" s="62">
        <v>0</v>
      </c>
      <c r="CO1207" s="62">
        <v>0.51905428427117328</v>
      </c>
      <c r="CP1207" s="62">
        <v>0</v>
      </c>
      <c r="CQ1207" s="62">
        <v>0.29911209846104686</v>
      </c>
      <c r="CR1207" s="62">
        <v>0</v>
      </c>
      <c r="CS1207" s="62">
        <v>0</v>
      </c>
      <c r="CT1207" s="62">
        <v>0</v>
      </c>
      <c r="CU1207" s="62">
        <v>0</v>
      </c>
      <c r="CV1207" s="62">
        <v>0</v>
      </c>
      <c r="CW1207" s="80">
        <v>0</v>
      </c>
      <c r="CX1207" s="78">
        <v>18.065293508316852</v>
      </c>
      <c r="CY1207" s="78">
        <v>13.868556899607057</v>
      </c>
      <c r="CZ1207" s="78">
        <v>15.377547205885289</v>
      </c>
      <c r="DA1207" s="78">
        <v>0</v>
      </c>
      <c r="DB1207" s="78">
        <v>0</v>
      </c>
      <c r="DC1207" s="78">
        <v>0</v>
      </c>
      <c r="DD1207" s="78">
        <v>0</v>
      </c>
      <c r="DE1207" s="78">
        <v>0</v>
      </c>
      <c r="DF1207" s="78">
        <v>0</v>
      </c>
      <c r="DG1207" s="78">
        <v>0</v>
      </c>
      <c r="DH1207" s="78">
        <v>0</v>
      </c>
      <c r="DI1207" s="10">
        <v>2024</v>
      </c>
      <c r="DJ1207" s="59" t="s">
        <v>74</v>
      </c>
      <c r="DK1207" s="42" t="s">
        <v>5440</v>
      </c>
    </row>
    <row r="1208" spans="1:115" x14ac:dyDescent="0.2">
      <c r="A1208" s="4" t="s">
        <v>4371</v>
      </c>
      <c r="B1208" s="4" t="s">
        <v>4372</v>
      </c>
      <c r="C1208" s="6" t="s">
        <v>159</v>
      </c>
      <c r="D1208" s="5" t="s">
        <v>70</v>
      </c>
      <c r="E1208" s="5" t="s">
        <v>89</v>
      </c>
      <c r="F1208" s="6" t="s">
        <v>131</v>
      </c>
      <c r="G1208" s="5" t="s">
        <v>159</v>
      </c>
      <c r="H1208" s="7">
        <f t="shared" si="59"/>
        <v>0</v>
      </c>
      <c r="I1208" s="8" t="str">
        <f t="shared" si="60"/>
        <v>No impact</v>
      </c>
      <c r="J1208" s="8" t="str">
        <f t="shared" si="58"/>
        <v>No impact</v>
      </c>
      <c r="K1208" s="9">
        <v>9.087003904578518</v>
      </c>
      <c r="L1208" s="9">
        <v>6.1948968585080584</v>
      </c>
      <c r="M1208" s="9">
        <v>1.7841011743450779</v>
      </c>
      <c r="N1208" s="9">
        <v>0</v>
      </c>
      <c r="O1208" s="9">
        <v>6.1088341831883248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4.4356821720629487</v>
      </c>
      <c r="AB1208" s="9">
        <f>_xlfn.XLOOKUP(B1208,'[2]Macro de calcul Nur Journalier-'!$B:$B,'[2]Macro de calcul Nur Journalier-'!$K:$K,"")</f>
        <v>0.216921028859411</v>
      </c>
      <c r="AC1208" s="9">
        <f>_xlfn.XLOOKUP(B1208,'[3]NUR MACRO SITES'!$B:$B,'[3]NUR MACRO SITES'!$K:$K,"")</f>
        <v>0</v>
      </c>
      <c r="AD1208" s="9">
        <v>0.21692102885941139</v>
      </c>
      <c r="AE1208" s="9">
        <v>0</v>
      </c>
      <c r="AF1208" s="9">
        <v>0</v>
      </c>
      <c r="AG1208" s="9">
        <v>1.9724956021490039</v>
      </c>
      <c r="AH1208" s="9">
        <v>0.45735421718252267</v>
      </c>
      <c r="AI1208" s="9">
        <v>0</v>
      </c>
      <c r="AJ1208" s="9">
        <v>0</v>
      </c>
      <c r="AK1208" s="9">
        <v>17.156911906290116</v>
      </c>
      <c r="AL1208" s="9">
        <v>5.030264940807303</v>
      </c>
      <c r="AM1208" s="9">
        <v>0</v>
      </c>
      <c r="AN1208" s="9">
        <v>0</v>
      </c>
      <c r="AO1208" s="9">
        <v>4.0910427971831478</v>
      </c>
      <c r="AP1208" s="9">
        <v>0</v>
      </c>
      <c r="AQ1208" s="9">
        <v>0</v>
      </c>
      <c r="AR1208" s="9">
        <v>0</v>
      </c>
      <c r="AS1208" s="9">
        <v>5.1444536641905065</v>
      </c>
      <c r="AT1208" s="9">
        <v>0</v>
      </c>
      <c r="AU1208" s="9">
        <v>0</v>
      </c>
      <c r="AV1208" s="9">
        <v>0</v>
      </c>
      <c r="AW1208" s="9">
        <v>0</v>
      </c>
      <c r="AX1208" s="9">
        <v>0</v>
      </c>
      <c r="AY1208" s="9">
        <v>1.1367727376499304</v>
      </c>
      <c r="AZ1208" s="9">
        <v>0</v>
      </c>
      <c r="BA1208" s="9">
        <v>1.0527340205702769</v>
      </c>
      <c r="BB1208" s="9">
        <v>0.62919278928050903</v>
      </c>
      <c r="BC1208" s="9">
        <v>5.3589773984510822</v>
      </c>
      <c r="BD1208" s="9">
        <v>5.3589773984510822</v>
      </c>
      <c r="BE1208" s="9">
        <v>0</v>
      </c>
      <c r="BF1208" s="9">
        <v>13.688780154423426</v>
      </c>
      <c r="BG1208" s="9">
        <v>0</v>
      </c>
      <c r="BH1208" s="9">
        <v>0</v>
      </c>
      <c r="BI1208" s="9">
        <v>0</v>
      </c>
      <c r="BJ1208" s="9">
        <v>0</v>
      </c>
      <c r="BK1208" s="9">
        <v>0</v>
      </c>
      <c r="BL1208" s="9">
        <v>0</v>
      </c>
      <c r="BM1208" s="9">
        <v>0</v>
      </c>
      <c r="BN1208" s="9">
        <v>0</v>
      </c>
      <c r="BO1208" s="9">
        <v>0</v>
      </c>
      <c r="BP1208" s="9">
        <v>0</v>
      </c>
      <c r="BQ1208" s="9">
        <v>0</v>
      </c>
      <c r="BR1208" s="9">
        <v>0</v>
      </c>
      <c r="BS1208" s="9">
        <v>5.562760927195786E-2</v>
      </c>
      <c r="BT1208" s="9">
        <v>0</v>
      </c>
      <c r="BU1208" s="9">
        <v>0</v>
      </c>
      <c r="BV1208" s="9">
        <v>0</v>
      </c>
      <c r="BW1208" s="9">
        <v>4.4600715400661484</v>
      </c>
      <c r="BX1208" s="9">
        <v>0</v>
      </c>
      <c r="BY1208" s="9">
        <v>0</v>
      </c>
      <c r="BZ1208" s="9">
        <v>0</v>
      </c>
      <c r="CA1208" s="9">
        <v>0</v>
      </c>
      <c r="CB1208" s="9">
        <v>0</v>
      </c>
      <c r="CC1208" s="9">
        <v>0</v>
      </c>
      <c r="CD1208" s="9">
        <v>0</v>
      </c>
      <c r="CE1208" s="9">
        <v>0</v>
      </c>
      <c r="CF1208" s="9">
        <v>3.7392311797119562</v>
      </c>
      <c r="CG1208" s="9">
        <v>0</v>
      </c>
      <c r="CH1208" s="9">
        <v>0</v>
      </c>
      <c r="CI1208" s="9">
        <v>14.995698179109846</v>
      </c>
      <c r="CJ1208" s="9">
        <v>0</v>
      </c>
      <c r="CK1208" s="9">
        <v>0</v>
      </c>
      <c r="CL1208" s="62">
        <v>0</v>
      </c>
      <c r="CM1208" s="62">
        <v>0</v>
      </c>
      <c r="CN1208" s="62">
        <v>0</v>
      </c>
      <c r="CO1208" s="62">
        <v>2.4358436562766603</v>
      </c>
      <c r="CP1208" s="62">
        <v>12.95955646300434</v>
      </c>
      <c r="CQ1208" s="62">
        <v>0</v>
      </c>
      <c r="CR1208" s="62">
        <v>0</v>
      </c>
      <c r="CS1208" s="62">
        <v>2.6556431614602492E-2</v>
      </c>
      <c r="CT1208" s="62">
        <v>0</v>
      </c>
      <c r="CU1208" s="62">
        <v>24.399261057035151</v>
      </c>
      <c r="CV1208" s="62">
        <v>0</v>
      </c>
      <c r="CW1208" s="80">
        <v>0</v>
      </c>
      <c r="CX1208" s="78">
        <v>15.756917156774616</v>
      </c>
      <c r="CY1208" s="78">
        <v>0</v>
      </c>
      <c r="CZ1208" s="78">
        <v>0</v>
      </c>
      <c r="DA1208" s="78">
        <v>0</v>
      </c>
      <c r="DB1208" s="78">
        <v>0</v>
      </c>
      <c r="DC1208" s="78">
        <v>0</v>
      </c>
      <c r="DD1208" s="78">
        <v>0</v>
      </c>
      <c r="DE1208" s="78">
        <v>0</v>
      </c>
      <c r="DF1208" s="78">
        <v>0</v>
      </c>
      <c r="DG1208" s="78">
        <v>0</v>
      </c>
      <c r="DH1208" s="78">
        <v>0</v>
      </c>
      <c r="DI1208" s="10">
        <v>2021</v>
      </c>
      <c r="DJ1208" s="59" t="s">
        <v>74</v>
      </c>
      <c r="DK1208" s="42" t="s">
        <v>5440</v>
      </c>
    </row>
    <row r="1209" spans="1:115" x14ac:dyDescent="0.2">
      <c r="A1209" s="4" t="s">
        <v>2926</v>
      </c>
      <c r="B1209" s="4" t="s">
        <v>2927</v>
      </c>
      <c r="C1209" s="6" t="s">
        <v>159</v>
      </c>
      <c r="D1209" s="5" t="s">
        <v>78</v>
      </c>
      <c r="E1209" s="5" t="s">
        <v>79</v>
      </c>
      <c r="F1209" s="6" t="s">
        <v>131</v>
      </c>
      <c r="G1209" s="5" t="s">
        <v>159</v>
      </c>
      <c r="H1209" s="7">
        <f t="shared" si="59"/>
        <v>0</v>
      </c>
      <c r="I1209" s="8" t="str">
        <f t="shared" si="60"/>
        <v>No impact</v>
      </c>
      <c r="J1209" s="8" t="str">
        <f t="shared" si="58"/>
        <v>No impact</v>
      </c>
      <c r="K1209" s="9">
        <v>0</v>
      </c>
      <c r="L1209" s="9">
        <v>0</v>
      </c>
      <c r="M1209" s="9">
        <v>0</v>
      </c>
      <c r="N1209" s="9">
        <v>9.7365419107611212E-17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4.8682709553805606E-17</v>
      </c>
      <c r="AB1209" s="9">
        <f>_xlfn.XLOOKUP(B1209,'[2]Macro de calcul Nur Journalier-'!$B:$B,'[2]Macro de calcul Nur Journalier-'!$K:$K,"")</f>
        <v>0</v>
      </c>
      <c r="AC1209" s="9">
        <f>_xlfn.XLOOKUP(B1209,'[3]NUR MACRO SITES'!$B:$B,'[3]NUR MACRO SITES'!$K:$K,"")</f>
        <v>0</v>
      </c>
      <c r="AD1209" s="9">
        <v>0</v>
      </c>
      <c r="AE1209" s="9">
        <v>0</v>
      </c>
      <c r="AF1209" s="9">
        <v>5.4768048248031302E-17</v>
      </c>
      <c r="AG1209" s="9">
        <v>4.8682709553805606E-17</v>
      </c>
      <c r="AH1209" s="9">
        <v>9.7365419107611212E-17</v>
      </c>
      <c r="AI1209" s="9">
        <v>0</v>
      </c>
      <c r="AJ1209" s="9">
        <v>0</v>
      </c>
      <c r="AK1209" s="9">
        <v>0</v>
      </c>
      <c r="AL1209" s="9">
        <v>0</v>
      </c>
      <c r="AM1209" s="9">
        <v>0</v>
      </c>
      <c r="AN1209" s="9">
        <v>0</v>
      </c>
      <c r="AO1209" s="9">
        <v>0</v>
      </c>
      <c r="AP1209" s="9">
        <v>0.30626386620538659</v>
      </c>
      <c r="AQ1209" s="9">
        <v>0</v>
      </c>
      <c r="AR1209" s="9">
        <v>0</v>
      </c>
      <c r="AS1209" s="9">
        <v>5.7794065969739457E-17</v>
      </c>
      <c r="AT1209" s="9">
        <v>0</v>
      </c>
      <c r="AU1209" s="9">
        <v>0</v>
      </c>
      <c r="AV1209" s="9">
        <v>0</v>
      </c>
      <c r="AW1209" s="9">
        <v>9.3953602725532395E-2</v>
      </c>
      <c r="AX1209" s="9">
        <v>0</v>
      </c>
      <c r="AY1209" s="9">
        <v>0</v>
      </c>
      <c r="AZ1209" s="9">
        <v>0</v>
      </c>
      <c r="BA1209" s="9">
        <v>0</v>
      </c>
      <c r="BB1209" s="9">
        <v>0</v>
      </c>
      <c r="BC1209" s="9">
        <v>0</v>
      </c>
      <c r="BD1209" s="9">
        <v>0</v>
      </c>
      <c r="BE1209" s="9">
        <v>0</v>
      </c>
      <c r="BF1209" s="9">
        <v>0</v>
      </c>
      <c r="BG1209" s="9">
        <v>0</v>
      </c>
      <c r="BH1209" s="9">
        <v>0</v>
      </c>
      <c r="BI1209" s="9">
        <v>0</v>
      </c>
      <c r="BJ1209" s="9">
        <v>0</v>
      </c>
      <c r="BK1209" s="9">
        <v>0</v>
      </c>
      <c r="BL1209" s="9">
        <v>0</v>
      </c>
      <c r="BM1209" s="9">
        <v>0</v>
      </c>
      <c r="BN1209" s="9">
        <v>0</v>
      </c>
      <c r="BO1209" s="9">
        <v>0</v>
      </c>
      <c r="BP1209" s="9">
        <v>3.5127256850810307</v>
      </c>
      <c r="BQ1209" s="9">
        <v>10.703062354287407</v>
      </c>
      <c r="BR1209" s="9">
        <v>0</v>
      </c>
      <c r="BS1209" s="9">
        <v>7.488949385474554E-2</v>
      </c>
      <c r="BT1209" s="9">
        <v>0</v>
      </c>
      <c r="BU1209" s="9">
        <v>0</v>
      </c>
      <c r="BV1209" s="9">
        <v>0</v>
      </c>
      <c r="BW1209" s="9">
        <v>0</v>
      </c>
      <c r="BX1209" s="9">
        <v>6.4565837121503984</v>
      </c>
      <c r="BY1209" s="9">
        <v>9.2742407250440801E-4</v>
      </c>
      <c r="BZ1209" s="9">
        <v>0</v>
      </c>
      <c r="CA1209" s="9">
        <v>0</v>
      </c>
      <c r="CB1209" s="9">
        <v>0</v>
      </c>
      <c r="CC1209" s="9">
        <v>1.6746960189251585</v>
      </c>
      <c r="CD1209" s="9">
        <v>2.3455089845990535</v>
      </c>
      <c r="CE1209" s="9">
        <v>6.9647585986479594</v>
      </c>
      <c r="CF1209" s="9">
        <v>9.2457045997380387</v>
      </c>
      <c r="CG1209" s="9">
        <v>6.8917239529382224</v>
      </c>
      <c r="CH1209" s="9">
        <v>9.2142078514295154</v>
      </c>
      <c r="CI1209" s="9">
        <v>9.2457045997380387</v>
      </c>
      <c r="CJ1209" s="9">
        <v>9.2457045997380387</v>
      </c>
      <c r="CK1209" s="9">
        <v>9.2457045997380387</v>
      </c>
      <c r="CL1209" s="62">
        <v>9.2457045997380387</v>
      </c>
      <c r="CM1209" s="62">
        <v>9.2457045997380387</v>
      </c>
      <c r="CN1209" s="62">
        <v>17.685994897740798</v>
      </c>
      <c r="CO1209" s="62">
        <v>12.21141059774622</v>
      </c>
      <c r="CP1209" s="62">
        <v>11.064240525292995</v>
      </c>
      <c r="CQ1209" s="62">
        <v>18.985744065199334</v>
      </c>
      <c r="CR1209" s="62">
        <v>9.2457045997380387</v>
      </c>
      <c r="CS1209" s="62">
        <v>7.0823631050728677</v>
      </c>
      <c r="CT1209" s="62">
        <v>1.6815090188424038</v>
      </c>
      <c r="CU1209" s="62">
        <v>4.5175004922481614</v>
      </c>
      <c r="CV1209" s="62">
        <v>8.14581531990423</v>
      </c>
      <c r="CW1209" s="80">
        <v>56.225548107626857</v>
      </c>
      <c r="CX1209" s="78">
        <v>13.868556899607057</v>
      </c>
      <c r="CY1209" s="78">
        <v>56.081476344978917</v>
      </c>
      <c r="CZ1209" s="78">
        <v>1.7175180419652207E-2</v>
      </c>
      <c r="DA1209" s="78">
        <v>0</v>
      </c>
      <c r="DB1209" s="78">
        <v>0</v>
      </c>
      <c r="DC1209" s="78">
        <v>0</v>
      </c>
      <c r="DD1209" s="78">
        <v>0</v>
      </c>
      <c r="DE1209" s="78">
        <v>0</v>
      </c>
      <c r="DF1209" s="78">
        <v>0</v>
      </c>
      <c r="DG1209" s="78">
        <v>0</v>
      </c>
      <c r="DH1209" s="78">
        <v>0</v>
      </c>
      <c r="DI1209" s="10">
        <v>2015</v>
      </c>
      <c r="DJ1209" s="59" t="s">
        <v>74</v>
      </c>
      <c r="DK1209" s="42" t="s">
        <v>5440</v>
      </c>
    </row>
    <row r="1210" spans="1:115" x14ac:dyDescent="0.2">
      <c r="A1210" s="4" t="s">
        <v>739</v>
      </c>
      <c r="B1210" s="5" t="s">
        <v>740</v>
      </c>
      <c r="C1210" s="6" t="s">
        <v>159</v>
      </c>
      <c r="D1210" s="5" t="s">
        <v>78</v>
      </c>
      <c r="E1210" s="5" t="s">
        <v>79</v>
      </c>
      <c r="F1210" s="6" t="s">
        <v>131</v>
      </c>
      <c r="G1210" s="5" t="s">
        <v>159</v>
      </c>
      <c r="H1210" s="7">
        <f t="shared" si="59"/>
        <v>0</v>
      </c>
      <c r="I1210" s="8" t="str">
        <f t="shared" si="60"/>
        <v>No impact</v>
      </c>
      <c r="J1210" s="8" t="str">
        <f t="shared" si="58"/>
        <v>No impact</v>
      </c>
      <c r="K1210" s="9">
        <v>0</v>
      </c>
      <c r="L1210" s="9">
        <v>0</v>
      </c>
      <c r="M1210" s="9">
        <v>0</v>
      </c>
      <c r="N1210" s="9">
        <v>1.9376173750772585</v>
      </c>
      <c r="O1210" s="9">
        <v>15.486378547996008</v>
      </c>
      <c r="P1210" s="9">
        <v>6.4621480233442687</v>
      </c>
      <c r="Q1210" s="9">
        <v>5.0144415917843387E-4</v>
      </c>
      <c r="R1210" s="9">
        <v>0</v>
      </c>
      <c r="S1210" s="9">
        <v>0</v>
      </c>
      <c r="T1210" s="9">
        <v>1.67597495602149</v>
      </c>
      <c r="U1210" s="9">
        <v>3.0592365271240425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4.8682709553805606E-17</v>
      </c>
      <c r="AB1210" s="9">
        <f>_xlfn.XLOOKUP(B1210,'[2]Macro de calcul Nur Journalier-'!$B:$B,'[2]Macro de calcul Nur Journalier-'!$K:$K,"")</f>
        <v>0</v>
      </c>
      <c r="AC1210" s="9">
        <f>_xlfn.XLOOKUP(B1210,'[3]NUR MACRO SITES'!$B:$B,'[3]NUR MACRO SITES'!$K:$K,"")</f>
        <v>0</v>
      </c>
      <c r="AD1210" s="9">
        <v>0</v>
      </c>
      <c r="AE1210" s="9">
        <v>0</v>
      </c>
      <c r="AF1210" s="9">
        <v>3.8116999179860214</v>
      </c>
      <c r="AG1210" s="9">
        <v>0</v>
      </c>
      <c r="AH1210" s="9">
        <v>2.3456443446013577E-2</v>
      </c>
      <c r="AI1210" s="9">
        <v>0</v>
      </c>
      <c r="AJ1210" s="9">
        <v>0</v>
      </c>
      <c r="AK1210" s="9">
        <v>0</v>
      </c>
      <c r="AL1210" s="9">
        <v>1.2647536014833715E-2</v>
      </c>
      <c r="AM1210" s="9">
        <v>0</v>
      </c>
      <c r="AN1210" s="9">
        <v>0</v>
      </c>
      <c r="AO1210" s="9">
        <v>0</v>
      </c>
      <c r="AP1210" s="9">
        <v>8.6691098954609191E-17</v>
      </c>
      <c r="AQ1210" s="9">
        <v>0</v>
      </c>
      <c r="AR1210" s="9">
        <v>8.6691098954609191E-17</v>
      </c>
      <c r="AS1210" s="9">
        <v>3.3769149266225179E-2</v>
      </c>
      <c r="AT1210" s="9">
        <v>0</v>
      </c>
      <c r="AU1210" s="9">
        <v>0</v>
      </c>
      <c r="AV1210" s="9">
        <v>0</v>
      </c>
      <c r="AW1210" s="9">
        <v>1.278690971673435E-2</v>
      </c>
      <c r="AX1210" s="9">
        <v>0</v>
      </c>
      <c r="AY1210" s="9">
        <v>0</v>
      </c>
      <c r="AZ1210" s="9">
        <v>0</v>
      </c>
      <c r="BA1210" s="9">
        <v>15.462355630484284</v>
      </c>
      <c r="BB1210" s="9">
        <v>1.5521003459599945</v>
      </c>
      <c r="BC1210" s="9">
        <v>0</v>
      </c>
      <c r="BD1210" s="9">
        <v>0</v>
      </c>
      <c r="BE1210" s="9">
        <v>0</v>
      </c>
      <c r="BF1210" s="9">
        <v>0</v>
      </c>
      <c r="BG1210" s="9">
        <v>0</v>
      </c>
      <c r="BH1210" s="9">
        <v>0</v>
      </c>
      <c r="BI1210" s="9">
        <v>0</v>
      </c>
      <c r="BJ1210" s="9">
        <v>0.35381228366049966</v>
      </c>
      <c r="BK1210" s="9">
        <v>0</v>
      </c>
      <c r="BL1210" s="9">
        <v>0</v>
      </c>
      <c r="BM1210" s="9">
        <v>17.320464967625774</v>
      </c>
      <c r="BN1210" s="9">
        <v>0</v>
      </c>
      <c r="BO1210" s="9">
        <v>0</v>
      </c>
      <c r="BP1210" s="9">
        <v>16.366127761940227</v>
      </c>
      <c r="BQ1210" s="9">
        <v>0</v>
      </c>
      <c r="BR1210" s="9">
        <v>0</v>
      </c>
      <c r="BS1210" s="9">
        <v>3.9076656593414492E-2</v>
      </c>
      <c r="BT1210" s="9">
        <v>0</v>
      </c>
      <c r="BU1210" s="9">
        <v>0</v>
      </c>
      <c r="BV1210" s="9">
        <v>0</v>
      </c>
      <c r="BW1210" s="9">
        <v>0</v>
      </c>
      <c r="BX1210" s="9">
        <v>15.262831982147803</v>
      </c>
      <c r="BY1210" s="9">
        <v>0</v>
      </c>
      <c r="BZ1210" s="9">
        <v>0</v>
      </c>
      <c r="CA1210" s="9">
        <v>0</v>
      </c>
      <c r="CB1210" s="9">
        <v>0</v>
      </c>
      <c r="CC1210" s="9">
        <v>0</v>
      </c>
      <c r="CD1210" s="9">
        <v>4.2498494719390028</v>
      </c>
      <c r="CE1210" s="9">
        <v>17.359612964532442</v>
      </c>
      <c r="CF1210" s="9">
        <v>5.4061511044907302</v>
      </c>
      <c r="CG1210" s="9">
        <v>4.3638512925437958</v>
      </c>
      <c r="CH1210" s="9">
        <v>13.934903390947767</v>
      </c>
      <c r="CI1210" s="9">
        <v>0</v>
      </c>
      <c r="CJ1210" s="9">
        <v>0</v>
      </c>
      <c r="CK1210" s="9">
        <v>0</v>
      </c>
      <c r="CL1210" s="62">
        <v>0</v>
      </c>
      <c r="CM1210" s="62">
        <v>0</v>
      </c>
      <c r="CN1210" s="62">
        <v>0</v>
      </c>
      <c r="CO1210" s="62">
        <v>0</v>
      </c>
      <c r="CP1210" s="62">
        <v>0</v>
      </c>
      <c r="CQ1210" s="62">
        <v>0</v>
      </c>
      <c r="CR1210" s="62">
        <v>5.2243046459665594</v>
      </c>
      <c r="CS1210" s="62">
        <v>26.884258189154565</v>
      </c>
      <c r="CT1210" s="62">
        <v>0</v>
      </c>
      <c r="CU1210" s="62">
        <v>9.7253076907711318</v>
      </c>
      <c r="CV1210" s="62">
        <v>3.4415102173596646</v>
      </c>
      <c r="CW1210" s="80">
        <v>35.558865746091257</v>
      </c>
      <c r="CX1210" s="78">
        <v>13.868556899607057</v>
      </c>
      <c r="CY1210" s="78">
        <v>28.43162958397183</v>
      </c>
      <c r="CZ1210" s="78">
        <v>6.7526281771408501</v>
      </c>
      <c r="DA1210" s="78">
        <v>0</v>
      </c>
      <c r="DB1210" s="78">
        <v>0</v>
      </c>
      <c r="DC1210" s="78">
        <v>0</v>
      </c>
      <c r="DD1210" s="78">
        <v>0</v>
      </c>
      <c r="DE1210" s="78">
        <v>0</v>
      </c>
      <c r="DF1210" s="78">
        <v>0</v>
      </c>
      <c r="DG1210" s="78">
        <v>0</v>
      </c>
      <c r="DH1210" s="78">
        <v>0.13174772353060413</v>
      </c>
      <c r="DI1210" s="10">
        <v>2023</v>
      </c>
      <c r="DJ1210" s="59" t="s">
        <v>74</v>
      </c>
      <c r="DK1210" s="42" t="s">
        <v>5440</v>
      </c>
    </row>
    <row r="1211" spans="1:115" x14ac:dyDescent="0.2">
      <c r="A1211" s="4" t="s">
        <v>3958</v>
      </c>
      <c r="B1211" s="5" t="s">
        <v>3959</v>
      </c>
      <c r="C1211" s="6" t="s">
        <v>159</v>
      </c>
      <c r="D1211" s="4"/>
      <c r="E1211" s="5"/>
      <c r="F1211" s="6" t="s">
        <v>131</v>
      </c>
      <c r="G1211" s="5" t="s">
        <v>159</v>
      </c>
      <c r="H1211" s="7">
        <f t="shared" si="59"/>
        <v>0</v>
      </c>
      <c r="I1211" s="8" t="str">
        <f t="shared" si="60"/>
        <v>No impact</v>
      </c>
      <c r="J1211" s="8" t="str">
        <f t="shared" si="58"/>
        <v>No impact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7.651666428945228E-3</v>
      </c>
      <c r="V1211" s="9">
        <v>0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f>_xlfn.XLOOKUP(B1211,'[2]Macro de calcul Nur Journalier-'!$B:$B,'[2]Macro de calcul Nur Journalier-'!$K:$K,"")</f>
        <v>0</v>
      </c>
      <c r="AC1211" s="9">
        <f>_xlfn.XLOOKUP(B1211,'[3]NUR MACRO SITES'!$B:$B,'[3]NUR MACRO SITES'!$K:$K,"")</f>
        <v>0</v>
      </c>
      <c r="AD1211" s="9">
        <v>0</v>
      </c>
      <c r="AE1211" s="9">
        <v>0</v>
      </c>
      <c r="AF1211" s="9">
        <v>0</v>
      </c>
      <c r="AG1211" s="9">
        <v>0</v>
      </c>
      <c r="AH1211" s="9">
        <v>0</v>
      </c>
      <c r="AI1211" s="9">
        <v>0</v>
      </c>
      <c r="AJ1211" s="9">
        <v>0</v>
      </c>
      <c r="AK1211" s="9">
        <v>0</v>
      </c>
      <c r="AL1211" s="9">
        <v>0</v>
      </c>
      <c r="AM1211" s="9">
        <v>0</v>
      </c>
      <c r="AN1211" s="9">
        <v>0</v>
      </c>
      <c r="AO1211" s="9">
        <v>0</v>
      </c>
      <c r="AP1211" s="9">
        <v>0</v>
      </c>
      <c r="AQ1211" s="9">
        <v>0</v>
      </c>
      <c r="AR1211" s="9">
        <v>0</v>
      </c>
      <c r="AS1211" s="9">
        <v>0</v>
      </c>
      <c r="AT1211" s="9">
        <v>0</v>
      </c>
      <c r="AU1211" s="9">
        <v>0</v>
      </c>
      <c r="AV1211" s="9">
        <v>0</v>
      </c>
      <c r="AW1211" s="9">
        <v>0</v>
      </c>
      <c r="AX1211" s="9">
        <v>0</v>
      </c>
      <c r="AY1211" s="9">
        <v>0</v>
      </c>
      <c r="AZ1211" s="9">
        <v>0</v>
      </c>
      <c r="BA1211" s="9">
        <v>0.18340709130182781</v>
      </c>
      <c r="BB1211" s="9">
        <v>3.06410211380976E-2</v>
      </c>
      <c r="BC1211" s="9">
        <v>0</v>
      </c>
      <c r="BD1211" s="9">
        <v>0</v>
      </c>
      <c r="BE1211" s="9">
        <v>0</v>
      </c>
      <c r="BF1211" s="9">
        <v>0</v>
      </c>
      <c r="BG1211" s="9">
        <v>0</v>
      </c>
      <c r="BH1211" s="9">
        <v>3.8415608591047185E-4</v>
      </c>
      <c r="BI1211" s="9">
        <v>5.3505234952187721E-4</v>
      </c>
      <c r="BJ1211" s="9">
        <v>4.2804187961750177E-4</v>
      </c>
      <c r="BK1211" s="9">
        <v>0</v>
      </c>
      <c r="BL1211" s="9">
        <v>0</v>
      </c>
      <c r="BM1211" s="9">
        <v>0</v>
      </c>
      <c r="BN1211" s="9">
        <v>0</v>
      </c>
      <c r="BO1211" s="9">
        <v>0</v>
      </c>
      <c r="BP1211" s="9">
        <v>0</v>
      </c>
      <c r="BQ1211" s="9">
        <v>0</v>
      </c>
      <c r="BR1211" s="9">
        <v>0</v>
      </c>
      <c r="BS1211" s="9">
        <v>2.7929732645042074E-2</v>
      </c>
      <c r="BT1211" s="9">
        <v>0</v>
      </c>
      <c r="BU1211" s="9">
        <v>0</v>
      </c>
      <c r="BV1211" s="9">
        <v>0</v>
      </c>
      <c r="BW1211" s="9">
        <v>0</v>
      </c>
      <c r="BX1211" s="9">
        <v>5.1939136725137196</v>
      </c>
      <c r="BY1211" s="9">
        <v>0</v>
      </c>
      <c r="BZ1211" s="9">
        <v>0</v>
      </c>
      <c r="CA1211" s="9">
        <v>0</v>
      </c>
      <c r="CB1211" s="9">
        <v>1.3215793033190471E-2</v>
      </c>
      <c r="CC1211" s="9">
        <v>0</v>
      </c>
      <c r="CD1211" s="9">
        <v>3.5848507417968788E-3</v>
      </c>
      <c r="CE1211" s="9">
        <v>7.2232067185448679E-3</v>
      </c>
      <c r="CF1211" s="9">
        <v>2.1402093980875088E-4</v>
      </c>
      <c r="CG1211" s="9">
        <v>4.2804187961750177E-4</v>
      </c>
      <c r="CH1211" s="9">
        <v>0</v>
      </c>
      <c r="CI1211" s="9">
        <v>0</v>
      </c>
      <c r="CJ1211" s="9">
        <v>0</v>
      </c>
      <c r="CK1211" s="9">
        <v>0</v>
      </c>
      <c r="CL1211" s="62">
        <v>0</v>
      </c>
      <c r="CM1211" s="62">
        <v>0</v>
      </c>
      <c r="CN1211" s="62">
        <v>0</v>
      </c>
      <c r="CO1211" s="62">
        <v>0</v>
      </c>
      <c r="CP1211" s="62">
        <v>0</v>
      </c>
      <c r="CQ1211" s="62">
        <v>0</v>
      </c>
      <c r="CR1211" s="62">
        <v>0</v>
      </c>
      <c r="CS1211" s="62">
        <v>4.9214650161371774</v>
      </c>
      <c r="CT1211" s="62">
        <v>0.38398923617353387</v>
      </c>
      <c r="CU1211" s="62">
        <v>1.3214366226924972</v>
      </c>
      <c r="CV1211" s="62">
        <v>0.25404285555298695</v>
      </c>
      <c r="CW1211" s="80">
        <v>13.928518432910142</v>
      </c>
      <c r="CX1211" s="78">
        <v>12.929896727762511</v>
      </c>
      <c r="CY1211" s="78">
        <v>18.712992212491407</v>
      </c>
      <c r="CZ1211" s="78">
        <v>0</v>
      </c>
      <c r="DA1211" s="78">
        <v>0</v>
      </c>
      <c r="DB1211" s="78">
        <v>0</v>
      </c>
      <c r="DC1211" s="78">
        <v>0</v>
      </c>
      <c r="DD1211" s="78">
        <v>0</v>
      </c>
      <c r="DE1211" s="78">
        <v>0</v>
      </c>
      <c r="DF1211" s="78">
        <v>0</v>
      </c>
      <c r="DG1211" s="78">
        <v>0</v>
      </c>
      <c r="DH1211" s="78">
        <v>9.4294059064072622E-2</v>
      </c>
      <c r="DI1211" s="10">
        <v>2020</v>
      </c>
      <c r="DJ1211" s="59" t="s">
        <v>74</v>
      </c>
      <c r="DK1211" s="42" t="s">
        <v>5440</v>
      </c>
    </row>
    <row r="1212" spans="1:115" x14ac:dyDescent="0.2">
      <c r="A1212" s="4" t="s">
        <v>1019</v>
      </c>
      <c r="B1212" s="4" t="s">
        <v>1020</v>
      </c>
      <c r="C1212" s="6" t="s">
        <v>538</v>
      </c>
      <c r="D1212" s="4" t="s">
        <v>78</v>
      </c>
      <c r="E1212" s="4" t="s">
        <v>79</v>
      </c>
      <c r="F1212" s="6" t="s">
        <v>108</v>
      </c>
      <c r="G1212" s="4" t="s">
        <v>539</v>
      </c>
      <c r="H1212" s="7">
        <f t="shared" si="59"/>
        <v>2</v>
      </c>
      <c r="I1212" s="8" t="str">
        <f t="shared" si="60"/>
        <v>No impact</v>
      </c>
      <c r="J1212" s="8" t="str">
        <f t="shared" si="58"/>
        <v>No impact</v>
      </c>
      <c r="K1212" s="9">
        <v>1.2339240716968571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 s="9">
        <v>0.8489263894831931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0</v>
      </c>
      <c r="AB1212" s="9">
        <f>_xlfn.XLOOKUP(B1212,'[2]Macro de calcul Nur Journalier-'!$B:$B,'[2]Macro de calcul Nur Journalier-'!$K:$K,"")</f>
        <v>0</v>
      </c>
      <c r="AC1212" s="9">
        <f>_xlfn.XLOOKUP(B1212,'[3]NUR MACRO SITES'!$B:$B,'[3]NUR MACRO SITES'!$K:$K,"")</f>
        <v>0</v>
      </c>
      <c r="AD1212" s="9">
        <v>0</v>
      </c>
      <c r="AE1212" s="9">
        <v>0</v>
      </c>
      <c r="AF1212" s="9">
        <v>0</v>
      </c>
      <c r="AG1212" s="9">
        <v>0</v>
      </c>
      <c r="AH1212" s="9">
        <v>0</v>
      </c>
      <c r="AI1212" s="9">
        <v>0</v>
      </c>
      <c r="AJ1212" s="9">
        <v>0</v>
      </c>
      <c r="AK1212" s="9">
        <v>0</v>
      </c>
      <c r="AL1212" s="9">
        <v>0</v>
      </c>
      <c r="AM1212" s="9">
        <v>0</v>
      </c>
      <c r="AN1212" s="9">
        <v>0</v>
      </c>
      <c r="AO1212" s="9">
        <v>0</v>
      </c>
      <c r="AP1212" s="9">
        <v>0</v>
      </c>
      <c r="AQ1212" s="9">
        <v>0</v>
      </c>
      <c r="AR1212" s="9">
        <v>0</v>
      </c>
      <c r="AS1212" s="9">
        <v>0</v>
      </c>
      <c r="AT1212" s="9">
        <v>0</v>
      </c>
      <c r="AU1212" s="9">
        <v>0</v>
      </c>
      <c r="AV1212" s="9">
        <v>0</v>
      </c>
      <c r="AW1212" s="9">
        <v>0</v>
      </c>
      <c r="AX1212" s="9">
        <v>0</v>
      </c>
      <c r="AY1212" s="9">
        <v>0</v>
      </c>
      <c r="AZ1212" s="9">
        <v>0</v>
      </c>
      <c r="BA1212" s="9">
        <v>0</v>
      </c>
      <c r="BB1212" s="9">
        <v>0</v>
      </c>
      <c r="BC1212" s="9">
        <v>0</v>
      </c>
      <c r="BD1212" s="9">
        <v>0</v>
      </c>
      <c r="BE1212" s="9">
        <v>0</v>
      </c>
      <c r="BF1212" s="9">
        <v>0</v>
      </c>
      <c r="BG1212" s="9">
        <v>0.40460782419846747</v>
      </c>
      <c r="BH1212" s="9">
        <v>1.048105854392404</v>
      </c>
      <c r="BI1212" s="9">
        <v>0</v>
      </c>
      <c r="BJ1212" s="9">
        <v>0</v>
      </c>
      <c r="BK1212" s="9">
        <v>0</v>
      </c>
      <c r="BL1212" s="9">
        <v>0</v>
      </c>
      <c r="BM1212" s="9">
        <v>0</v>
      </c>
      <c r="BN1212" s="9">
        <v>0</v>
      </c>
      <c r="BO1212" s="9">
        <v>0</v>
      </c>
      <c r="BP1212" s="9">
        <v>0</v>
      </c>
      <c r="BQ1212" s="9">
        <v>0</v>
      </c>
      <c r="BR1212" s="9">
        <v>0</v>
      </c>
      <c r="BS1212" s="9">
        <v>1.3954878678663256</v>
      </c>
      <c r="BT1212" s="9">
        <v>0</v>
      </c>
      <c r="BU1212" s="9">
        <v>0</v>
      </c>
      <c r="BV1212" s="9">
        <v>0</v>
      </c>
      <c r="BW1212" s="9">
        <v>0</v>
      </c>
      <c r="BX1212" s="9">
        <v>1.521153829690697</v>
      </c>
      <c r="BY1212" s="9">
        <v>0</v>
      </c>
      <c r="BZ1212" s="9">
        <v>0</v>
      </c>
      <c r="CA1212" s="9">
        <v>0</v>
      </c>
      <c r="CB1212" s="9">
        <v>0</v>
      </c>
      <c r="CC1212" s="9">
        <v>0</v>
      </c>
      <c r="CD1212" s="9">
        <v>0</v>
      </c>
      <c r="CE1212" s="9">
        <v>0</v>
      </c>
      <c r="CF1212" s="9">
        <v>0</v>
      </c>
      <c r="CG1212" s="9">
        <v>0</v>
      </c>
      <c r="CH1212" s="9">
        <v>0</v>
      </c>
      <c r="CI1212" s="9">
        <v>0</v>
      </c>
      <c r="CJ1212" s="9">
        <v>0</v>
      </c>
      <c r="CK1212" s="9">
        <v>0</v>
      </c>
      <c r="CL1212" s="62">
        <v>0</v>
      </c>
      <c r="CM1212" s="62">
        <v>0</v>
      </c>
      <c r="CN1212" s="62">
        <v>0</v>
      </c>
      <c r="CO1212" s="62">
        <v>0</v>
      </c>
      <c r="CP1212" s="62">
        <v>3.7842469173850626</v>
      </c>
      <c r="CQ1212" s="62">
        <v>0</v>
      </c>
      <c r="CR1212" s="62">
        <v>0</v>
      </c>
      <c r="CS1212" s="62">
        <v>0</v>
      </c>
      <c r="CT1212" s="62">
        <v>0</v>
      </c>
      <c r="CU1212" s="62">
        <v>0</v>
      </c>
      <c r="CV1212" s="62">
        <v>2.6256802298870259</v>
      </c>
      <c r="CW1212" s="80">
        <v>0.31764274483282112</v>
      </c>
      <c r="CX1212" s="78">
        <v>12.927596002659566</v>
      </c>
      <c r="CY1212" s="78">
        <v>0</v>
      </c>
      <c r="CZ1212" s="78">
        <v>0</v>
      </c>
      <c r="DA1212" s="78">
        <v>0</v>
      </c>
      <c r="DB1212" s="78">
        <v>2.3536061101551509</v>
      </c>
      <c r="DC1212" s="78">
        <v>1.5959898183104901</v>
      </c>
      <c r="DD1212" s="78">
        <v>0</v>
      </c>
      <c r="DE1212" s="78">
        <v>0</v>
      </c>
      <c r="DF1212" s="78">
        <v>0</v>
      </c>
      <c r="DG1212" s="78">
        <v>0</v>
      </c>
      <c r="DH1212" s="78">
        <v>0</v>
      </c>
      <c r="DI1212" s="10">
        <v>2019</v>
      </c>
      <c r="DJ1212" s="60" t="s">
        <v>85</v>
      </c>
      <c r="DK1212" s="42" t="s">
        <v>5440</v>
      </c>
    </row>
    <row r="1213" spans="1:115" x14ac:dyDescent="0.2">
      <c r="A1213" s="4" t="s">
        <v>4992</v>
      </c>
      <c r="B1213" s="4" t="s">
        <v>4993</v>
      </c>
      <c r="C1213" s="6" t="s">
        <v>159</v>
      </c>
      <c r="D1213" s="5" t="s">
        <v>78</v>
      </c>
      <c r="E1213" s="5" t="s">
        <v>318</v>
      </c>
      <c r="F1213" s="6" t="s">
        <v>131</v>
      </c>
      <c r="G1213" s="5" t="s">
        <v>159</v>
      </c>
      <c r="H1213" s="7">
        <f t="shared" si="59"/>
        <v>0</v>
      </c>
      <c r="I1213" s="8" t="str">
        <f t="shared" si="60"/>
        <v>No impact</v>
      </c>
      <c r="J1213" s="8" t="str">
        <f t="shared" si="58"/>
        <v>No impact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f>_xlfn.XLOOKUP(B1213,'[2]Macro de calcul Nur Journalier-'!$B:$B,'[2]Macro de calcul Nur Journalier-'!$K:$K,"")</f>
        <v>0</v>
      </c>
      <c r="AC1213" s="9">
        <f>_xlfn.XLOOKUP(B1213,'[3]NUR MACRO SITES'!$B:$B,'[3]NUR MACRO SITES'!$K:$K,"")</f>
        <v>0</v>
      </c>
      <c r="AD1213" s="9">
        <v>0</v>
      </c>
      <c r="AE1213" s="9">
        <v>0</v>
      </c>
      <c r="AF1213" s="9">
        <v>0</v>
      </c>
      <c r="AG1213" s="9">
        <v>0</v>
      </c>
      <c r="AH1213" s="9">
        <v>0</v>
      </c>
      <c r="AI1213" s="9">
        <v>0</v>
      </c>
      <c r="AJ1213" s="9">
        <v>0</v>
      </c>
      <c r="AK1213" s="9">
        <v>0</v>
      </c>
      <c r="AL1213" s="9">
        <v>0</v>
      </c>
      <c r="AM1213" s="9">
        <v>0</v>
      </c>
      <c r="AN1213" s="9">
        <v>0</v>
      </c>
      <c r="AO1213" s="9">
        <v>0</v>
      </c>
      <c r="AP1213" s="9">
        <v>0</v>
      </c>
      <c r="AQ1213" s="9">
        <v>0</v>
      </c>
      <c r="AR1213" s="9">
        <v>0</v>
      </c>
      <c r="AS1213" s="9">
        <v>0</v>
      </c>
      <c r="AT1213" s="9">
        <v>0</v>
      </c>
      <c r="AU1213" s="9">
        <v>0</v>
      </c>
      <c r="AV1213" s="9">
        <v>0</v>
      </c>
      <c r="AW1213" s="9">
        <v>0</v>
      </c>
      <c r="AX1213" s="9">
        <v>0</v>
      </c>
      <c r="AY1213" s="9">
        <v>0</v>
      </c>
      <c r="AZ1213" s="9">
        <v>0</v>
      </c>
      <c r="BA1213" s="9">
        <v>0</v>
      </c>
      <c r="BB1213" s="9">
        <v>0</v>
      </c>
      <c r="BC1213" s="9">
        <v>0</v>
      </c>
      <c r="BD1213" s="9">
        <v>0</v>
      </c>
      <c r="BE1213" s="9">
        <v>0</v>
      </c>
      <c r="BF1213" s="9">
        <v>0</v>
      </c>
      <c r="BG1213" s="9">
        <v>0</v>
      </c>
      <c r="BH1213" s="9">
        <v>0</v>
      </c>
      <c r="BI1213" s="9">
        <v>0</v>
      </c>
      <c r="BJ1213" s="9">
        <v>0</v>
      </c>
      <c r="BK1213" s="9">
        <v>0</v>
      </c>
      <c r="BL1213" s="9">
        <v>0</v>
      </c>
      <c r="BM1213" s="9">
        <v>0</v>
      </c>
      <c r="BN1213" s="9">
        <v>0</v>
      </c>
      <c r="BO1213" s="9">
        <v>0</v>
      </c>
      <c r="BP1213" s="9">
        <v>0</v>
      </c>
      <c r="BQ1213" s="9">
        <v>0</v>
      </c>
      <c r="BR1213" s="9">
        <v>0</v>
      </c>
      <c r="BS1213" s="9">
        <v>0</v>
      </c>
      <c r="BT1213" s="9">
        <v>0</v>
      </c>
      <c r="BU1213" s="9">
        <v>0</v>
      </c>
      <c r="BV1213" s="9">
        <v>0</v>
      </c>
      <c r="BW1213" s="9">
        <v>0</v>
      </c>
      <c r="BX1213" s="9">
        <v>0</v>
      </c>
      <c r="BY1213" s="9">
        <v>0</v>
      </c>
      <c r="BZ1213" s="9">
        <v>0</v>
      </c>
      <c r="CA1213" s="9">
        <v>0</v>
      </c>
      <c r="CB1213" s="9">
        <v>0</v>
      </c>
      <c r="CC1213" s="9">
        <v>0</v>
      </c>
      <c r="CD1213" s="9">
        <v>0</v>
      </c>
      <c r="CE1213" s="9">
        <v>0</v>
      </c>
      <c r="CF1213" s="9">
        <v>0</v>
      </c>
      <c r="CG1213" s="9">
        <v>0</v>
      </c>
      <c r="CH1213" s="9">
        <v>0</v>
      </c>
      <c r="CI1213" s="9">
        <v>0</v>
      </c>
      <c r="CJ1213" s="9">
        <v>0</v>
      </c>
      <c r="CK1213" s="9">
        <v>0</v>
      </c>
      <c r="CL1213" s="62">
        <v>0</v>
      </c>
      <c r="CM1213" s="62">
        <v>0</v>
      </c>
      <c r="CN1213" s="62">
        <v>0</v>
      </c>
      <c r="CO1213" s="62">
        <v>0</v>
      </c>
      <c r="CP1213" s="62">
        <v>0</v>
      </c>
      <c r="CQ1213" s="62">
        <v>5.5081142472312825</v>
      </c>
      <c r="CR1213" s="62">
        <v>12.327606132984052</v>
      </c>
      <c r="CS1213" s="62">
        <v>12.327606132984052</v>
      </c>
      <c r="CT1213" s="62">
        <v>12.327606132984052</v>
      </c>
      <c r="CU1213" s="62">
        <v>12.327606132984052</v>
      </c>
      <c r="CV1213" s="62">
        <v>12.327606132984052</v>
      </c>
      <c r="CW1213" s="80">
        <v>12.327606132984052</v>
      </c>
      <c r="CX1213" s="78">
        <v>12.327606132984052</v>
      </c>
      <c r="CY1213" s="78">
        <v>7.3694770599385748</v>
      </c>
      <c r="CZ1213" s="78">
        <v>0</v>
      </c>
      <c r="DA1213" s="78">
        <v>0</v>
      </c>
      <c r="DB1213" s="78">
        <v>0</v>
      </c>
      <c r="DC1213" s="78">
        <v>0</v>
      </c>
      <c r="DD1213" s="78">
        <v>0</v>
      </c>
      <c r="DE1213" s="78">
        <v>0</v>
      </c>
      <c r="DF1213" s="78">
        <v>0</v>
      </c>
      <c r="DG1213" s="78">
        <v>0</v>
      </c>
      <c r="DH1213" s="78">
        <v>0</v>
      </c>
      <c r="DI1213" s="10">
        <v>2018</v>
      </c>
      <c r="DJ1213" s="59" t="s">
        <v>74</v>
      </c>
      <c r="DK1213" s="42" t="s">
        <v>5440</v>
      </c>
    </row>
    <row r="1214" spans="1:115" x14ac:dyDescent="0.2">
      <c r="A1214" s="4" t="s">
        <v>2745</v>
      </c>
      <c r="B1214" s="5" t="s">
        <v>2746</v>
      </c>
      <c r="C1214" s="6" t="s">
        <v>88</v>
      </c>
      <c r="D1214" s="5" t="s">
        <v>70</v>
      </c>
      <c r="E1214" s="5" t="s">
        <v>71</v>
      </c>
      <c r="F1214" s="6" t="s">
        <v>77</v>
      </c>
      <c r="G1214" s="5" t="s">
        <v>90</v>
      </c>
      <c r="H1214" s="7">
        <f t="shared" si="59"/>
        <v>2</v>
      </c>
      <c r="I1214" s="8" t="str">
        <f t="shared" si="60"/>
        <v>No impact</v>
      </c>
      <c r="J1214" s="8" t="str">
        <f t="shared" si="58"/>
        <v>No impact</v>
      </c>
      <c r="K1214" s="9">
        <v>9.8078763134123087E-2</v>
      </c>
      <c r="L1214" s="9">
        <v>0.90254377050349477</v>
      </c>
      <c r="M1214" s="9">
        <v>5.4739687336566343</v>
      </c>
      <c r="N1214" s="9">
        <v>9.6221562544572745E-2</v>
      </c>
      <c r="O1214" s="9">
        <v>0.22353266295820842</v>
      </c>
      <c r="P1214" s="9">
        <v>0</v>
      </c>
      <c r="Q1214" s="9">
        <v>4.8682709553805606E-17</v>
      </c>
      <c r="R1214" s="9">
        <v>4.7210038986354841E-2</v>
      </c>
      <c r="S1214" s="9">
        <v>4.8918663528740539E-2</v>
      </c>
      <c r="T1214" s="9">
        <v>0</v>
      </c>
      <c r="U1214" s="9">
        <v>9.6704434697856251E-2</v>
      </c>
      <c r="V1214" s="9">
        <v>4.7451475062996414E-2</v>
      </c>
      <c r="W1214" s="9">
        <v>4.6606263074692151</v>
      </c>
      <c r="X1214" s="9">
        <v>2.5808402272619224</v>
      </c>
      <c r="Y1214" s="9">
        <v>4.8682709553805606E-17</v>
      </c>
      <c r="Z1214" s="9">
        <v>1.0548156468406791</v>
      </c>
      <c r="AA1214" s="9">
        <v>0.19801472685779453</v>
      </c>
      <c r="AB1214" s="9">
        <f>_xlfn.XLOOKUP(B1214,'[2]Macro de calcul Nur Journalier-'!$B:$B,'[2]Macro de calcul Nur Journalier-'!$K:$K,"")</f>
        <v>0</v>
      </c>
      <c r="AC1214" s="9">
        <f>_xlfn.XLOOKUP(B1214,'[3]NUR MACRO SITES'!$B:$B,'[3]NUR MACRO SITES'!$K:$K,"")</f>
        <v>1.3116479163695145</v>
      </c>
      <c r="AD1214" s="9">
        <v>0</v>
      </c>
      <c r="AE1214" s="9">
        <v>0</v>
      </c>
      <c r="AF1214" s="9">
        <v>0.76082079351495258</v>
      </c>
      <c r="AG1214" s="9">
        <v>0.4240731826177907</v>
      </c>
      <c r="AH1214" s="9">
        <v>0.24327470522512196</v>
      </c>
      <c r="AI1214" s="9">
        <v>1.9351101542813673</v>
      </c>
      <c r="AJ1214" s="9">
        <v>1.4437505943041888</v>
      </c>
      <c r="AK1214" s="9">
        <v>4.7322213901963588</v>
      </c>
      <c r="AL1214" s="9">
        <v>0</v>
      </c>
      <c r="AM1214" s="9">
        <v>8.6691098954609191E-17</v>
      </c>
      <c r="AN1214" s="9">
        <v>0.81536214577150212</v>
      </c>
      <c r="AO1214" s="9">
        <v>0</v>
      </c>
      <c r="AP1214" s="9">
        <v>0.28171446300101305</v>
      </c>
      <c r="AQ1214" s="9">
        <v>4.4882053105737318</v>
      </c>
      <c r="AR1214" s="9">
        <v>9.5172109243746661</v>
      </c>
      <c r="AS1214" s="9">
        <v>7.1914751008318252</v>
      </c>
      <c r="AT1214" s="9">
        <v>9.4136534195013527E-2</v>
      </c>
      <c r="AU1214" s="9">
        <v>0.56922785358457861</v>
      </c>
      <c r="AV1214" s="9">
        <v>0.11952742215900136</v>
      </c>
      <c r="AW1214" s="9">
        <v>0.99298860263772493</v>
      </c>
      <c r="AX1214" s="9">
        <v>1.9028897318370996</v>
      </c>
      <c r="AY1214" s="9">
        <v>4.3918187193040996</v>
      </c>
      <c r="AZ1214" s="9">
        <v>2.9912953889562077</v>
      </c>
      <c r="BA1214" s="9">
        <v>0.18765110139379135</v>
      </c>
      <c r="BB1214" s="9">
        <v>3.9626980781951535</v>
      </c>
      <c r="BC1214" s="9">
        <v>0.17852282106668149</v>
      </c>
      <c r="BD1214" s="9">
        <v>0.17852282106668149</v>
      </c>
      <c r="BE1214" s="9">
        <v>0</v>
      </c>
      <c r="BF1214" s="9">
        <v>0</v>
      </c>
      <c r="BG1214" s="9">
        <v>0</v>
      </c>
      <c r="BH1214" s="9">
        <v>0</v>
      </c>
      <c r="BI1214" s="9">
        <v>0.70016950458432881</v>
      </c>
      <c r="BJ1214" s="9">
        <v>2.0288828392303233</v>
      </c>
      <c r="BK1214" s="9">
        <v>0</v>
      </c>
      <c r="BL1214" s="9">
        <v>0.89763949171453605</v>
      </c>
      <c r="BM1214" s="9">
        <v>3.4700641777458183</v>
      </c>
      <c r="BN1214" s="9">
        <v>5.6394517639606255E-2</v>
      </c>
      <c r="BO1214" s="9">
        <v>0</v>
      </c>
      <c r="BP1214" s="9">
        <v>0</v>
      </c>
      <c r="BQ1214" s="9">
        <v>0</v>
      </c>
      <c r="BR1214" s="9">
        <v>0.6831905100261676</v>
      </c>
      <c r="BS1214" s="9">
        <v>1.6846836627829005</v>
      </c>
      <c r="BT1214" s="9">
        <v>0</v>
      </c>
      <c r="BU1214" s="9">
        <v>0.12721761363798539</v>
      </c>
      <c r="BV1214" s="9">
        <v>0.53671101180539527</v>
      </c>
      <c r="BW1214" s="9">
        <v>11.769600037667683</v>
      </c>
      <c r="BX1214" s="9">
        <v>3.6844239840425987</v>
      </c>
      <c r="BY1214" s="9">
        <v>13.225959027831284</v>
      </c>
      <c r="BZ1214" s="9">
        <v>14.023900431751578</v>
      </c>
      <c r="CA1214" s="9">
        <v>0</v>
      </c>
      <c r="CB1214" s="9">
        <v>3.4284192698746971</v>
      </c>
      <c r="CC1214" s="9">
        <v>0</v>
      </c>
      <c r="CD1214" s="9">
        <v>0</v>
      </c>
      <c r="CE1214" s="9">
        <v>22.113677935582551</v>
      </c>
      <c r="CF1214" s="9">
        <v>3.4707240756435609</v>
      </c>
      <c r="CG1214" s="9">
        <v>0.3438246398027584</v>
      </c>
      <c r="CH1214" s="9">
        <v>19.009197193186711</v>
      </c>
      <c r="CI1214" s="9">
        <v>7.323903570725359</v>
      </c>
      <c r="CJ1214" s="9">
        <v>17.35476182323012</v>
      </c>
      <c r="CK1214" s="9">
        <v>6.6103399223246662</v>
      </c>
      <c r="CL1214" s="62">
        <v>5.9929251811330557</v>
      </c>
      <c r="CM1214" s="62">
        <v>6.3154547374248429</v>
      </c>
      <c r="CN1214" s="62">
        <v>3.8014399328830333</v>
      </c>
      <c r="CO1214" s="62">
        <v>9.5327958554131591</v>
      </c>
      <c r="CP1214" s="62">
        <v>1.8696334249342954</v>
      </c>
      <c r="CQ1214" s="62">
        <v>8.7031080120879025</v>
      </c>
      <c r="CR1214" s="62">
        <v>2.3639682906575574</v>
      </c>
      <c r="CS1214" s="62">
        <v>0</v>
      </c>
      <c r="CT1214" s="62">
        <v>6.4369829610795781</v>
      </c>
      <c r="CU1214" s="62">
        <v>0</v>
      </c>
      <c r="CV1214" s="62">
        <v>3.9015303924002578</v>
      </c>
      <c r="CW1214" s="80">
        <v>0</v>
      </c>
      <c r="CX1214" s="78">
        <v>10.663753841675868</v>
      </c>
      <c r="CY1214" s="78">
        <v>49.104714738623372</v>
      </c>
      <c r="CZ1214" s="78">
        <v>27.514282330716572</v>
      </c>
      <c r="DA1214" s="78">
        <v>0</v>
      </c>
      <c r="DB1214" s="78">
        <v>4.4858788983914186</v>
      </c>
      <c r="DC1214" s="78">
        <v>18.65468934147184</v>
      </c>
      <c r="DD1214" s="78">
        <v>0</v>
      </c>
      <c r="DE1214" s="78">
        <v>0</v>
      </c>
      <c r="DF1214" s="78">
        <v>0</v>
      </c>
      <c r="DG1214" s="78">
        <v>0</v>
      </c>
      <c r="DH1214" s="78">
        <v>5.3232536604714751</v>
      </c>
      <c r="DI1214" s="10">
        <v>2024</v>
      </c>
      <c r="DJ1214" s="59" t="s">
        <v>74</v>
      </c>
      <c r="DK1214" s="42" t="s">
        <v>5440</v>
      </c>
    </row>
    <row r="1215" spans="1:115" x14ac:dyDescent="0.2">
      <c r="A1215" s="4" t="s">
        <v>248</v>
      </c>
      <c r="B1215" s="5" t="s">
        <v>249</v>
      </c>
      <c r="C1215" s="6" t="s">
        <v>173</v>
      </c>
      <c r="D1215" s="5" t="s">
        <v>70</v>
      </c>
      <c r="E1215" s="5" t="s">
        <v>215</v>
      </c>
      <c r="F1215" s="6" t="s">
        <v>173</v>
      </c>
      <c r="G1215" s="5" t="s">
        <v>248</v>
      </c>
      <c r="H1215" s="7">
        <f t="shared" si="59"/>
        <v>1</v>
      </c>
      <c r="I1215" s="8" t="str">
        <f t="shared" si="60"/>
        <v>No impact</v>
      </c>
      <c r="J1215" s="8" t="str">
        <f t="shared" si="58"/>
        <v>No impact</v>
      </c>
      <c r="K1215" s="9">
        <v>28.880954927970336</v>
      </c>
      <c r="L1215" s="9">
        <v>28.88073206389959</v>
      </c>
      <c r="M1215" s="9">
        <v>28.881066360005704</v>
      </c>
      <c r="N1215" s="9">
        <v>28.881066360005704</v>
      </c>
      <c r="O1215" s="9">
        <v>28.881177792041083</v>
      </c>
      <c r="P1215" s="9">
        <v>28.881400656111825</v>
      </c>
      <c r="Q1215" s="9">
        <v>28.881066360005704</v>
      </c>
      <c r="R1215" s="9">
        <v>28.881623520182572</v>
      </c>
      <c r="S1215" s="9">
        <v>28.881400656111825</v>
      </c>
      <c r="T1215" s="9">
        <v>11.696576955483929</v>
      </c>
      <c r="U1215" s="9">
        <v>4.4462060622101909E-2</v>
      </c>
      <c r="V1215" s="9">
        <v>0.14553063080159889</v>
      </c>
      <c r="W1215" s="9">
        <v>0</v>
      </c>
      <c r="X1215" s="9">
        <v>17.121885103171213</v>
      </c>
      <c r="Y1215" s="9">
        <v>28.881512088147201</v>
      </c>
      <c r="Z1215" s="9">
        <v>12.979937776351445</v>
      </c>
      <c r="AA1215" s="9">
        <v>0</v>
      </c>
      <c r="AB1215" s="9">
        <f>_xlfn.XLOOKUP(B1215,'[2]Macro de calcul Nur Journalier-'!$B:$B,'[2]Macro de calcul Nur Journalier-'!$K:$K,"")</f>
        <v>0</v>
      </c>
      <c r="AC1215" s="9">
        <f>_xlfn.XLOOKUP(B1215,'[3]NUR MACRO SITES'!$B:$B,'[3]NUR MACRO SITES'!$K:$K,"")</f>
        <v>0</v>
      </c>
      <c r="AD1215" s="9">
        <v>0</v>
      </c>
      <c r="AE1215" s="9">
        <v>0</v>
      </c>
      <c r="AF1215" s="9">
        <v>1.0512362260778438E-2</v>
      </c>
      <c r="AG1215" s="9">
        <v>0</v>
      </c>
      <c r="AH1215" s="9">
        <v>6.3032645129082878</v>
      </c>
      <c r="AI1215" s="9">
        <v>4.5496585722436187</v>
      </c>
      <c r="AJ1215" s="9">
        <v>15.35886214195183</v>
      </c>
      <c r="AK1215" s="9">
        <v>1.7866269671468645E-2</v>
      </c>
      <c r="AL1215" s="9">
        <v>7.973123181473551</v>
      </c>
      <c r="AM1215" s="9">
        <v>0</v>
      </c>
      <c r="AN1215" s="9">
        <v>0.17855940736057693</v>
      </c>
      <c r="AO1215" s="9">
        <v>0</v>
      </c>
      <c r="AP1215" s="9">
        <v>2.7110443777110301E-2</v>
      </c>
      <c r="AQ1215" s="9">
        <v>0</v>
      </c>
      <c r="AR1215" s="9">
        <v>0.55661637026650479</v>
      </c>
      <c r="AS1215" s="9">
        <v>0</v>
      </c>
      <c r="AT1215" s="9">
        <v>2.3781091032553021E-4</v>
      </c>
      <c r="AU1215" s="9">
        <v>0</v>
      </c>
      <c r="AV1215" s="9">
        <v>0</v>
      </c>
      <c r="AW1215" s="9">
        <v>0</v>
      </c>
      <c r="AX1215" s="9">
        <v>0</v>
      </c>
      <c r="AY1215" s="9">
        <v>0</v>
      </c>
      <c r="AZ1215" s="9">
        <v>0</v>
      </c>
      <c r="BA1215" s="9">
        <v>0</v>
      </c>
      <c r="BB1215" s="9">
        <v>0</v>
      </c>
      <c r="BC1215" s="9">
        <v>0</v>
      </c>
      <c r="BD1215" s="9">
        <v>0</v>
      </c>
      <c r="BE1215" s="9">
        <v>0</v>
      </c>
      <c r="BF1215" s="9">
        <v>0</v>
      </c>
      <c r="BG1215" s="9">
        <v>0</v>
      </c>
      <c r="BH1215" s="9">
        <v>0</v>
      </c>
      <c r="BI1215" s="9">
        <v>0</v>
      </c>
      <c r="BJ1215" s="9">
        <v>0.83455681970590678</v>
      </c>
      <c r="BK1215" s="9">
        <v>8.9175391586979543E-5</v>
      </c>
      <c r="BL1215" s="9">
        <v>0</v>
      </c>
      <c r="BM1215" s="9">
        <v>0</v>
      </c>
      <c r="BN1215" s="9">
        <v>4.3624601564350387</v>
      </c>
      <c r="BO1215" s="9">
        <v>11.886508976038215</v>
      </c>
      <c r="BP1215" s="9">
        <v>0.26511843918809014</v>
      </c>
      <c r="BQ1215" s="9">
        <v>5.2653609962532064</v>
      </c>
      <c r="BR1215" s="9">
        <v>0</v>
      </c>
      <c r="BS1215" s="9">
        <v>0</v>
      </c>
      <c r="BT1215" s="9">
        <v>0.58363510285846376</v>
      </c>
      <c r="BU1215" s="9">
        <v>0</v>
      </c>
      <c r="BV1215" s="9">
        <v>0</v>
      </c>
      <c r="BW1215" s="9">
        <v>0</v>
      </c>
      <c r="BX1215" s="9">
        <v>0</v>
      </c>
      <c r="BY1215" s="9">
        <v>6.2422774110885678E-4</v>
      </c>
      <c r="BZ1215" s="9">
        <v>0</v>
      </c>
      <c r="CA1215" s="9">
        <v>0</v>
      </c>
      <c r="CB1215" s="9">
        <v>0</v>
      </c>
      <c r="CC1215" s="9">
        <v>0</v>
      </c>
      <c r="CD1215" s="9">
        <v>0</v>
      </c>
      <c r="CE1215" s="9">
        <v>0</v>
      </c>
      <c r="CF1215" s="9">
        <v>0</v>
      </c>
      <c r="CG1215" s="9">
        <v>0</v>
      </c>
      <c r="CH1215" s="9">
        <v>0</v>
      </c>
      <c r="CI1215" s="9">
        <v>0.76587393310561502</v>
      </c>
      <c r="CJ1215" s="9">
        <v>0</v>
      </c>
      <c r="CK1215" s="9">
        <v>5.0862076345549632</v>
      </c>
      <c r="CL1215" s="62">
        <v>11.977146844047224</v>
      </c>
      <c r="CM1215" s="62">
        <v>1.4114680980387118</v>
      </c>
      <c r="CN1215" s="62">
        <v>2.4015824708289464</v>
      </c>
      <c r="CO1215" s="62">
        <v>13.118199484637573</v>
      </c>
      <c r="CP1215" s="62">
        <v>9.5826984045452352</v>
      </c>
      <c r="CQ1215" s="62">
        <v>6.8572309114723797</v>
      </c>
      <c r="CR1215" s="62">
        <v>5.6135552302437253</v>
      </c>
      <c r="CS1215" s="62">
        <v>0</v>
      </c>
      <c r="CT1215" s="62">
        <v>8.239485151227198</v>
      </c>
      <c r="CU1215" s="62">
        <v>7.0951508562264411</v>
      </c>
      <c r="CV1215" s="62">
        <v>5.7560931761563543</v>
      </c>
      <c r="CW1215" s="80">
        <v>5.0284219808066011</v>
      </c>
      <c r="CX1215" s="78">
        <v>10.490307705039193</v>
      </c>
      <c r="CY1215" s="78">
        <v>5.2475259179358096</v>
      </c>
      <c r="CZ1215" s="78">
        <v>0</v>
      </c>
      <c r="DA1215" s="78">
        <v>0</v>
      </c>
      <c r="DB1215" s="78">
        <v>0.93946275036882931</v>
      </c>
      <c r="DC1215" s="78">
        <v>5.3457971994646636</v>
      </c>
      <c r="DD1215" s="78">
        <v>0</v>
      </c>
      <c r="DE1215" s="78">
        <v>0</v>
      </c>
      <c r="DF1215" s="78">
        <v>0</v>
      </c>
      <c r="DG1215" s="78">
        <v>0</v>
      </c>
      <c r="DH1215" s="78">
        <v>0</v>
      </c>
      <c r="DI1215" s="10">
        <v>2017</v>
      </c>
      <c r="DJ1215" s="60" t="s">
        <v>85</v>
      </c>
      <c r="DK1215" s="42" t="s">
        <v>190</v>
      </c>
    </row>
    <row r="1216" spans="1:115" x14ac:dyDescent="0.2">
      <c r="A1216" s="4" t="s">
        <v>3416</v>
      </c>
      <c r="B1216" s="5" t="s">
        <v>3417</v>
      </c>
      <c r="C1216" s="6" t="s">
        <v>88</v>
      </c>
      <c r="D1216" s="5" t="s">
        <v>70</v>
      </c>
      <c r="E1216" s="5" t="s">
        <v>313</v>
      </c>
      <c r="F1216" s="6" t="s">
        <v>77</v>
      </c>
      <c r="G1216" s="5" t="s">
        <v>90</v>
      </c>
      <c r="H1216" s="7">
        <f t="shared" si="59"/>
        <v>0</v>
      </c>
      <c r="I1216" s="8" t="str">
        <f t="shared" si="60"/>
        <v>No impact</v>
      </c>
      <c r="J1216" s="8" t="str">
        <f t="shared" si="58"/>
        <v>No impact</v>
      </c>
      <c r="K1216" s="9">
        <v>0</v>
      </c>
      <c r="L1216" s="9">
        <v>0</v>
      </c>
      <c r="M1216" s="9">
        <v>0</v>
      </c>
      <c r="N1216" s="9">
        <v>0</v>
      </c>
      <c r="O1216" s="9">
        <v>9.7365419107611212E-17</v>
      </c>
      <c r="P1216" s="9">
        <v>0</v>
      </c>
      <c r="Q1216" s="9">
        <v>0</v>
      </c>
      <c r="R1216" s="9">
        <v>0</v>
      </c>
      <c r="S1216" s="9">
        <v>2.2697034124946516</v>
      </c>
      <c r="T1216" s="9">
        <v>0</v>
      </c>
      <c r="U1216" s="9">
        <v>10.629613286264442</v>
      </c>
      <c r="V1216" s="9">
        <v>9.6779279881614606</v>
      </c>
      <c r="W1216" s="9">
        <v>10.072230245328768</v>
      </c>
      <c r="X1216" s="9">
        <v>0</v>
      </c>
      <c r="Y1216" s="9">
        <v>0</v>
      </c>
      <c r="Z1216" s="9">
        <v>0</v>
      </c>
      <c r="AA1216" s="9">
        <v>0</v>
      </c>
      <c r="AB1216" s="9">
        <f>_xlfn.XLOOKUP(B1216,'[2]Macro de calcul Nur Journalier-'!$B:$B,'[2]Macro de calcul Nur Journalier-'!$K:$K,"")</f>
        <v>0</v>
      </c>
      <c r="AC1216" s="9">
        <f>_xlfn.XLOOKUP(B1216,'[3]NUR MACRO SITES'!$B:$B,'[3]NUR MACRO SITES'!$K:$K,"")</f>
        <v>0</v>
      </c>
      <c r="AD1216" s="9">
        <v>0</v>
      </c>
      <c r="AE1216" s="9">
        <v>9.73654191076112E-17</v>
      </c>
      <c r="AF1216" s="9">
        <v>0</v>
      </c>
      <c r="AG1216" s="9">
        <v>0</v>
      </c>
      <c r="AH1216" s="9">
        <v>0</v>
      </c>
      <c r="AI1216" s="9">
        <v>0</v>
      </c>
      <c r="AJ1216" s="9">
        <v>0</v>
      </c>
      <c r="AK1216" s="9">
        <v>12.597874471069272</v>
      </c>
      <c r="AL1216" s="9">
        <v>9.7745395628298386</v>
      </c>
      <c r="AM1216" s="9">
        <v>4.458039911256291E-2</v>
      </c>
      <c r="AN1216" s="9">
        <v>1.0841250607332484</v>
      </c>
      <c r="AO1216" s="9">
        <v>0</v>
      </c>
      <c r="AP1216" s="9">
        <v>0</v>
      </c>
      <c r="AQ1216" s="9">
        <v>0</v>
      </c>
      <c r="AR1216" s="9">
        <v>0</v>
      </c>
      <c r="AS1216" s="9">
        <v>0</v>
      </c>
      <c r="AT1216" s="9">
        <v>0</v>
      </c>
      <c r="AU1216" s="9">
        <v>0</v>
      </c>
      <c r="AV1216" s="9">
        <v>0</v>
      </c>
      <c r="AW1216" s="9">
        <v>0</v>
      </c>
      <c r="AX1216" s="9">
        <v>0.77390987478706785</v>
      </c>
      <c r="AY1216" s="9">
        <v>0</v>
      </c>
      <c r="AZ1216" s="9">
        <v>1.726104759730491</v>
      </c>
      <c r="BA1216" s="9">
        <v>0</v>
      </c>
      <c r="BB1216" s="9">
        <v>2.1361273554256015</v>
      </c>
      <c r="BC1216" s="9">
        <v>0</v>
      </c>
      <c r="BD1216" s="9">
        <v>0</v>
      </c>
      <c r="BE1216" s="9">
        <v>0</v>
      </c>
      <c r="BF1216" s="9">
        <v>0</v>
      </c>
      <c r="BG1216" s="9">
        <v>0</v>
      </c>
      <c r="BH1216" s="9">
        <v>0</v>
      </c>
      <c r="BI1216" s="9">
        <v>0</v>
      </c>
      <c r="BJ1216" s="9">
        <v>5.680418938855647</v>
      </c>
      <c r="BK1216" s="9">
        <v>25.368419212802447</v>
      </c>
      <c r="BL1216" s="9">
        <v>23.160846723910137</v>
      </c>
      <c r="BM1216" s="9">
        <v>0</v>
      </c>
      <c r="BN1216" s="9">
        <v>0</v>
      </c>
      <c r="BO1216" s="9">
        <v>0</v>
      </c>
      <c r="BP1216" s="9">
        <v>11.624261984459228</v>
      </c>
      <c r="BQ1216" s="9">
        <v>0</v>
      </c>
      <c r="BR1216" s="9">
        <v>0</v>
      </c>
      <c r="BS1216" s="9">
        <v>0</v>
      </c>
      <c r="BT1216" s="9">
        <v>1.3162287798238186E-2</v>
      </c>
      <c r="BU1216" s="9">
        <v>24.9520236393262</v>
      </c>
      <c r="BV1216" s="9">
        <v>1.5921552764722504</v>
      </c>
      <c r="BW1216" s="9">
        <v>0</v>
      </c>
      <c r="BX1216" s="9">
        <v>0</v>
      </c>
      <c r="BY1216" s="9">
        <v>2.0761636318497407</v>
      </c>
      <c r="BZ1216" s="9">
        <v>21.683174815157237</v>
      </c>
      <c r="CA1216" s="9">
        <v>0</v>
      </c>
      <c r="CB1216" s="9">
        <v>1.5694868919306861E-3</v>
      </c>
      <c r="CC1216" s="9">
        <v>0</v>
      </c>
      <c r="CD1216" s="9">
        <v>0</v>
      </c>
      <c r="CE1216" s="9">
        <v>0</v>
      </c>
      <c r="CF1216" s="9">
        <v>0</v>
      </c>
      <c r="CG1216" s="9">
        <v>0</v>
      </c>
      <c r="CH1216" s="9">
        <v>0</v>
      </c>
      <c r="CI1216" s="9">
        <v>0</v>
      </c>
      <c r="CJ1216" s="9">
        <v>15.523134950190196</v>
      </c>
      <c r="CK1216" s="9">
        <v>36.800365547765161</v>
      </c>
      <c r="CL1216" s="62">
        <v>0</v>
      </c>
      <c r="CM1216" s="62">
        <v>0.56763703760775996</v>
      </c>
      <c r="CN1216" s="62">
        <v>24.893025200252261</v>
      </c>
      <c r="CO1216" s="62">
        <v>0</v>
      </c>
      <c r="CP1216" s="62">
        <v>0</v>
      </c>
      <c r="CQ1216" s="62">
        <v>0</v>
      </c>
      <c r="CR1216" s="62">
        <v>0</v>
      </c>
      <c r="CS1216" s="62">
        <v>0</v>
      </c>
      <c r="CT1216" s="62">
        <v>0</v>
      </c>
      <c r="CU1216" s="62">
        <v>7.2242054829311115</v>
      </c>
      <c r="CV1216" s="62">
        <v>0</v>
      </c>
      <c r="CW1216" s="80">
        <v>0</v>
      </c>
      <c r="CX1216" s="78">
        <v>10.105890426986043</v>
      </c>
      <c r="CY1216" s="78">
        <v>0</v>
      </c>
      <c r="CZ1216" s="78">
        <v>0</v>
      </c>
      <c r="DA1216" s="78">
        <v>0</v>
      </c>
      <c r="DB1216" s="78">
        <v>0</v>
      </c>
      <c r="DC1216" s="78">
        <v>0</v>
      </c>
      <c r="DD1216" s="78">
        <v>0</v>
      </c>
      <c r="DE1216" s="78">
        <v>0</v>
      </c>
      <c r="DF1216" s="78">
        <v>0</v>
      </c>
      <c r="DG1216" s="78">
        <v>0</v>
      </c>
      <c r="DH1216" s="78">
        <v>0</v>
      </c>
      <c r="DI1216" s="10">
        <v>2024</v>
      </c>
      <c r="DJ1216" s="59" t="s">
        <v>74</v>
      </c>
      <c r="DK1216" s="42" t="s">
        <v>5440</v>
      </c>
    </row>
    <row r="1217" spans="1:115" x14ac:dyDescent="0.2">
      <c r="A1217" s="4" t="s">
        <v>4064</v>
      </c>
      <c r="B1217" s="5" t="s">
        <v>4065</v>
      </c>
      <c r="C1217" s="6" t="s">
        <v>159</v>
      </c>
      <c r="D1217" s="5" t="s">
        <v>78</v>
      </c>
      <c r="E1217" s="5" t="s">
        <v>79</v>
      </c>
      <c r="F1217" s="6" t="s">
        <v>131</v>
      </c>
      <c r="G1217" s="5" t="s">
        <v>159</v>
      </c>
      <c r="H1217" s="7">
        <f t="shared" si="59"/>
        <v>0</v>
      </c>
      <c r="I1217" s="8" t="str">
        <f t="shared" si="60"/>
        <v>No impact</v>
      </c>
      <c r="J1217" s="8" t="str">
        <f t="shared" si="58"/>
        <v>No impact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4.8682709553805606E-17</v>
      </c>
      <c r="S1217" s="9">
        <v>4.8682709553805606E-17</v>
      </c>
      <c r="T1217" s="9">
        <v>0</v>
      </c>
      <c r="U1217" s="9">
        <v>4.8682709553805606E-17</v>
      </c>
      <c r="V1217" s="9">
        <v>0</v>
      </c>
      <c r="W1217" s="9">
        <v>4.8682709553805606E-17</v>
      </c>
      <c r="X1217" s="9">
        <v>0</v>
      </c>
      <c r="Y1217" s="9">
        <v>0</v>
      </c>
      <c r="Z1217" s="9">
        <v>0</v>
      </c>
      <c r="AA1217" s="9">
        <v>0</v>
      </c>
      <c r="AB1217" s="9">
        <f>_xlfn.XLOOKUP(B1217,'[2]Macro de calcul Nur Journalier-'!$B:$B,'[2]Macro de calcul Nur Journalier-'!$K:$K,"")</f>
        <v>0</v>
      </c>
      <c r="AC1217" s="9">
        <f>_xlfn.XLOOKUP(B1217,'[3]NUR MACRO SITES'!$B:$B,'[3]NUR MACRO SITES'!$K:$K,"")</f>
        <v>4.8682709553805606E-17</v>
      </c>
      <c r="AD1217" s="9">
        <v>0</v>
      </c>
      <c r="AE1217" s="9">
        <v>0</v>
      </c>
      <c r="AF1217" s="9">
        <v>0.19352030143108476</v>
      </c>
      <c r="AG1217" s="9">
        <v>0</v>
      </c>
      <c r="AH1217" s="9">
        <v>0</v>
      </c>
      <c r="AI1217" s="9">
        <v>0</v>
      </c>
      <c r="AJ1217" s="9">
        <v>0</v>
      </c>
      <c r="AK1217" s="9">
        <v>0</v>
      </c>
      <c r="AL1217" s="9">
        <v>0</v>
      </c>
      <c r="AM1217" s="9">
        <v>0</v>
      </c>
      <c r="AN1217" s="9">
        <v>0</v>
      </c>
      <c r="AO1217" s="9">
        <v>0</v>
      </c>
      <c r="AP1217" s="9">
        <v>0</v>
      </c>
      <c r="AQ1217" s="9">
        <v>0</v>
      </c>
      <c r="AR1217" s="9">
        <v>0</v>
      </c>
      <c r="AS1217" s="9">
        <v>0</v>
      </c>
      <c r="AT1217" s="9">
        <v>0</v>
      </c>
      <c r="AU1217" s="9">
        <v>0</v>
      </c>
      <c r="AV1217" s="9">
        <v>0</v>
      </c>
      <c r="AW1217" s="9">
        <v>0</v>
      </c>
      <c r="AX1217" s="9">
        <v>0</v>
      </c>
      <c r="AY1217" s="9">
        <v>0.1765654543432322</v>
      </c>
      <c r="AZ1217" s="9">
        <v>0</v>
      </c>
      <c r="BA1217" s="9">
        <v>0</v>
      </c>
      <c r="BB1217" s="9">
        <v>0</v>
      </c>
      <c r="BC1217" s="9">
        <v>0</v>
      </c>
      <c r="BD1217" s="9">
        <v>0</v>
      </c>
      <c r="BE1217" s="9">
        <v>0</v>
      </c>
      <c r="BF1217" s="9">
        <v>0</v>
      </c>
      <c r="BG1217" s="9">
        <v>0</v>
      </c>
      <c r="BH1217" s="9">
        <v>0</v>
      </c>
      <c r="BI1217" s="9">
        <v>0</v>
      </c>
      <c r="BJ1217" s="9">
        <v>0</v>
      </c>
      <c r="BK1217" s="9">
        <v>0</v>
      </c>
      <c r="BL1217" s="9">
        <v>0</v>
      </c>
      <c r="BM1217" s="9">
        <v>1.2542697177491866</v>
      </c>
      <c r="BN1217" s="9">
        <v>0</v>
      </c>
      <c r="BO1217" s="9">
        <v>0</v>
      </c>
      <c r="BP1217" s="9">
        <v>0</v>
      </c>
      <c r="BQ1217" s="9">
        <v>0</v>
      </c>
      <c r="BR1217" s="9">
        <v>0</v>
      </c>
      <c r="BS1217" s="9">
        <v>6.106730815876333E-2</v>
      </c>
      <c r="BT1217" s="9">
        <v>0</v>
      </c>
      <c r="BU1217" s="9">
        <v>0</v>
      </c>
      <c r="BV1217" s="9">
        <v>0</v>
      </c>
      <c r="BW1217" s="9">
        <v>0</v>
      </c>
      <c r="BX1217" s="9">
        <v>0</v>
      </c>
      <c r="BY1217" s="9">
        <v>0</v>
      </c>
      <c r="BZ1217" s="9">
        <v>0</v>
      </c>
      <c r="CA1217" s="9">
        <v>0</v>
      </c>
      <c r="CB1217" s="9">
        <v>4.0122683936729713</v>
      </c>
      <c r="CC1217" s="9">
        <v>3.0436096200985636</v>
      </c>
      <c r="CD1217" s="9">
        <v>12.594757771100326</v>
      </c>
      <c r="CE1217" s="9">
        <v>3.9769371035262089</v>
      </c>
      <c r="CF1217" s="9">
        <v>9.2702635025810967</v>
      </c>
      <c r="CG1217" s="9">
        <v>6.2482699974032121</v>
      </c>
      <c r="CH1217" s="9">
        <v>5.4646501613717877</v>
      </c>
      <c r="CI1217" s="9">
        <v>0</v>
      </c>
      <c r="CJ1217" s="9">
        <v>0</v>
      </c>
      <c r="CK1217" s="9">
        <v>0</v>
      </c>
      <c r="CL1217" s="62">
        <v>0</v>
      </c>
      <c r="CM1217" s="62">
        <v>1.3622432818826995</v>
      </c>
      <c r="CN1217" s="62">
        <v>10.853643920521185</v>
      </c>
      <c r="CO1217" s="62">
        <v>7.4495338623930971</v>
      </c>
      <c r="CP1217" s="62">
        <v>4.6395459331741025</v>
      </c>
      <c r="CQ1217" s="62">
        <v>10.372025465638224</v>
      </c>
      <c r="CR1217" s="62">
        <v>9.3388393787114818</v>
      </c>
      <c r="CS1217" s="62">
        <v>8.0592081795949593</v>
      </c>
      <c r="CT1217" s="62">
        <v>0</v>
      </c>
      <c r="CU1217" s="62">
        <v>0.65765067787565745</v>
      </c>
      <c r="CV1217" s="62">
        <v>6.3741856503240264</v>
      </c>
      <c r="CW1217" s="80">
        <v>9.2457045997380387</v>
      </c>
      <c r="CX1217" s="78">
        <v>9.272332371665911</v>
      </c>
      <c r="CY1217" s="78">
        <v>16.758196288591545</v>
      </c>
      <c r="CZ1217" s="78">
        <v>0</v>
      </c>
      <c r="DA1217" s="78">
        <v>0</v>
      </c>
      <c r="DB1217" s="78">
        <v>0</v>
      </c>
      <c r="DC1217" s="78">
        <v>0</v>
      </c>
      <c r="DD1217" s="78">
        <v>0</v>
      </c>
      <c r="DE1217" s="78">
        <v>0</v>
      </c>
      <c r="DF1217" s="78">
        <v>0.13358473659729517</v>
      </c>
      <c r="DG1217" s="78">
        <v>0</v>
      </c>
      <c r="DH1217" s="78">
        <v>0</v>
      </c>
      <c r="DI1217" s="10">
        <v>2024</v>
      </c>
      <c r="DJ1217" s="59" t="s">
        <v>74</v>
      </c>
      <c r="DK1217" s="42" t="s">
        <v>5440</v>
      </c>
    </row>
    <row r="1218" spans="1:115" x14ac:dyDescent="0.2">
      <c r="A1218" s="4" t="s">
        <v>1152</v>
      </c>
      <c r="B1218" s="4" t="s">
        <v>1153</v>
      </c>
      <c r="C1218" s="6" t="s">
        <v>473</v>
      </c>
      <c r="D1218" s="4" t="s">
        <v>70</v>
      </c>
      <c r="E1218" s="4" t="s">
        <v>114</v>
      </c>
      <c r="F1218" s="6" t="s">
        <v>173</v>
      </c>
      <c r="G1218" s="4" t="s">
        <v>475</v>
      </c>
      <c r="H1218" s="7">
        <f t="shared" si="59"/>
        <v>1</v>
      </c>
      <c r="I1218" s="8" t="str">
        <f t="shared" si="60"/>
        <v>No impact</v>
      </c>
      <c r="J1218" s="8" t="str">
        <f t="shared" si="58"/>
        <v>No impact</v>
      </c>
      <c r="K1218" s="9">
        <v>0</v>
      </c>
      <c r="L1218" s="9">
        <v>0</v>
      </c>
      <c r="M1218" s="9">
        <v>0</v>
      </c>
      <c r="N1218" s="9">
        <v>0</v>
      </c>
      <c r="O1218" s="9">
        <v>1.1327994995958732</v>
      </c>
      <c r="P1218" s="9">
        <v>1.6833666143678983</v>
      </c>
      <c r="Q1218" s="9">
        <v>0.52438058645937335</v>
      </c>
      <c r="R1218" s="9">
        <v>0.33940340774021777</v>
      </c>
      <c r="S1218" s="9">
        <v>0</v>
      </c>
      <c r="T1218" s="9">
        <v>0.70833630485427668</v>
      </c>
      <c r="U1218" s="9">
        <v>0.15637628964008937</v>
      </c>
      <c r="V1218" s="9">
        <v>0</v>
      </c>
      <c r="W1218" s="9">
        <v>0</v>
      </c>
      <c r="X1218" s="9">
        <v>0</v>
      </c>
      <c r="Y1218" s="9">
        <v>0</v>
      </c>
      <c r="Z1218" s="9">
        <v>9.2860029477487741E-5</v>
      </c>
      <c r="AA1218" s="9">
        <v>0</v>
      </c>
      <c r="AB1218" s="9">
        <f>_xlfn.XLOOKUP(B1218,'[2]Macro de calcul Nur Journalier-'!$B:$B,'[2]Macro de calcul Nur Journalier-'!$K:$K,"")</f>
        <v>0</v>
      </c>
      <c r="AC1218" s="9">
        <f>_xlfn.XLOOKUP(B1218,'[3]NUR MACRO SITES'!$B:$B,'[3]NUR MACRO SITES'!$K:$K,"")</f>
        <v>0</v>
      </c>
      <c r="AD1218" s="9">
        <v>0</v>
      </c>
      <c r="AE1218" s="9">
        <v>0</v>
      </c>
      <c r="AF1218" s="9">
        <v>0</v>
      </c>
      <c r="AG1218" s="9">
        <v>0</v>
      </c>
      <c r="AH1218" s="9">
        <v>0</v>
      </c>
      <c r="AI1218" s="9">
        <v>0</v>
      </c>
      <c r="AJ1218" s="9">
        <v>0</v>
      </c>
      <c r="AK1218" s="9">
        <v>0</v>
      </c>
      <c r="AL1218" s="9">
        <v>0</v>
      </c>
      <c r="AM1218" s="9">
        <v>15.366883696562057</v>
      </c>
      <c r="AN1218" s="9">
        <v>0.18962676126418815</v>
      </c>
      <c r="AO1218" s="9">
        <v>0</v>
      </c>
      <c r="AP1218" s="9">
        <v>0</v>
      </c>
      <c r="AQ1218" s="9">
        <v>0</v>
      </c>
      <c r="AR1218" s="9">
        <v>0</v>
      </c>
      <c r="AS1218" s="9">
        <v>0</v>
      </c>
      <c r="AT1218" s="9">
        <v>3.2039898085219725</v>
      </c>
      <c r="AU1218" s="9">
        <v>0</v>
      </c>
      <c r="AV1218" s="9">
        <v>0</v>
      </c>
      <c r="AW1218" s="9">
        <v>0</v>
      </c>
      <c r="AX1218" s="9">
        <v>0</v>
      </c>
      <c r="AY1218" s="9">
        <v>0</v>
      </c>
      <c r="AZ1218" s="9">
        <v>0</v>
      </c>
      <c r="BA1218" s="9">
        <v>0</v>
      </c>
      <c r="BB1218" s="9">
        <v>6.00198151367742E-2</v>
      </c>
      <c r="BC1218" s="9">
        <v>0</v>
      </c>
      <c r="BD1218" s="9">
        <v>0</v>
      </c>
      <c r="BE1218" s="9">
        <v>0.11003327889292804</v>
      </c>
      <c r="BF1218" s="9">
        <v>0</v>
      </c>
      <c r="BG1218" s="9">
        <v>0</v>
      </c>
      <c r="BH1218" s="9">
        <v>0.21027972416861304</v>
      </c>
      <c r="BI1218" s="9">
        <v>0</v>
      </c>
      <c r="BJ1218" s="9">
        <v>0</v>
      </c>
      <c r="BK1218" s="9">
        <v>0</v>
      </c>
      <c r="BL1218" s="9">
        <v>0</v>
      </c>
      <c r="BM1218" s="9">
        <v>0</v>
      </c>
      <c r="BN1218" s="9">
        <v>0</v>
      </c>
      <c r="BO1218" s="9">
        <v>0</v>
      </c>
      <c r="BP1218" s="9">
        <v>0</v>
      </c>
      <c r="BQ1218" s="9">
        <v>0</v>
      </c>
      <c r="BR1218" s="9">
        <v>0</v>
      </c>
      <c r="BS1218" s="9">
        <v>0</v>
      </c>
      <c r="BT1218" s="9">
        <v>0</v>
      </c>
      <c r="BU1218" s="9">
        <v>0.2339962275242343</v>
      </c>
      <c r="BV1218" s="9">
        <v>0</v>
      </c>
      <c r="BW1218" s="9">
        <v>0</v>
      </c>
      <c r="BX1218" s="9">
        <v>0</v>
      </c>
      <c r="BY1218" s="9">
        <v>1.4820058327840129</v>
      </c>
      <c r="BZ1218" s="9">
        <v>0</v>
      </c>
      <c r="CA1218" s="9">
        <v>0</v>
      </c>
      <c r="CB1218" s="9">
        <v>0</v>
      </c>
      <c r="CC1218" s="9">
        <v>0</v>
      </c>
      <c r="CD1218" s="9">
        <v>0</v>
      </c>
      <c r="CE1218" s="9">
        <v>0</v>
      </c>
      <c r="CF1218" s="9">
        <v>0</v>
      </c>
      <c r="CG1218" s="9">
        <v>0</v>
      </c>
      <c r="CH1218" s="9">
        <v>0</v>
      </c>
      <c r="CI1218" s="9">
        <v>0</v>
      </c>
      <c r="CJ1218" s="9">
        <v>0</v>
      </c>
      <c r="CK1218" s="9">
        <v>1.7600547037522152</v>
      </c>
      <c r="CL1218" s="62">
        <v>0</v>
      </c>
      <c r="CM1218" s="62">
        <v>0</v>
      </c>
      <c r="CN1218" s="62">
        <v>3.4978155596076856</v>
      </c>
      <c r="CO1218" s="62">
        <v>0</v>
      </c>
      <c r="CP1218" s="62">
        <v>3.027504544377956</v>
      </c>
      <c r="CQ1218" s="62">
        <v>0</v>
      </c>
      <c r="CR1218" s="62">
        <v>1.1536977111173892</v>
      </c>
      <c r="CS1218" s="62">
        <v>0</v>
      </c>
      <c r="CT1218" s="62">
        <v>0</v>
      </c>
      <c r="CU1218" s="62">
        <v>0</v>
      </c>
      <c r="CV1218" s="62">
        <v>0</v>
      </c>
      <c r="CW1218" s="80">
        <v>0</v>
      </c>
      <c r="CX1218" s="78">
        <v>8.4142332485810414</v>
      </c>
      <c r="CY1218" s="78">
        <v>0</v>
      </c>
      <c r="CZ1218" s="78">
        <v>0.1042281976868617</v>
      </c>
      <c r="DA1218" s="78">
        <v>0</v>
      </c>
      <c r="DB1218" s="78">
        <v>0</v>
      </c>
      <c r="DC1218" s="78">
        <v>4.2261109826985468</v>
      </c>
      <c r="DD1218" s="78">
        <v>0</v>
      </c>
      <c r="DE1218" s="78">
        <v>0</v>
      </c>
      <c r="DF1218" s="78">
        <v>0</v>
      </c>
      <c r="DG1218" s="78">
        <v>0</v>
      </c>
      <c r="DH1218" s="78">
        <v>0</v>
      </c>
      <c r="DI1218" s="10">
        <v>2019</v>
      </c>
      <c r="DJ1218" s="60" t="s">
        <v>85</v>
      </c>
      <c r="DK1218" s="42" t="s">
        <v>5440</v>
      </c>
    </row>
    <row r="1219" spans="1:115" x14ac:dyDescent="0.2">
      <c r="A1219" s="4" t="s">
        <v>4722</v>
      </c>
      <c r="B1219" s="5" t="s">
        <v>4723</v>
      </c>
      <c r="C1219" s="6" t="s">
        <v>88</v>
      </c>
      <c r="D1219" s="5" t="s">
        <v>78</v>
      </c>
      <c r="E1219" s="5" t="s">
        <v>79</v>
      </c>
      <c r="F1219" s="6" t="s">
        <v>77</v>
      </c>
      <c r="G1219" s="5" t="s">
        <v>90</v>
      </c>
      <c r="H1219" s="7">
        <f t="shared" si="59"/>
        <v>1</v>
      </c>
      <c r="I1219" s="8" t="str">
        <f t="shared" si="60"/>
        <v>No impact</v>
      </c>
      <c r="J1219" s="8" t="str">
        <f t="shared" ref="J1219:J1282" si="61">_xlfn.IFS(I1219="No impact", "No impact",H1219&gt;5,"VERY LONG PENDING ISSUE",H1219=2,"NEW REPETITIF",OR(H1219&gt;3, H1219=3),"LONG PENDING ISSUE",I1219="INCIDENT","INCIDENT")</f>
        <v>No impact</v>
      </c>
      <c r="K1219" s="9">
        <v>0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  <c r="W1219" s="9">
        <v>0</v>
      </c>
      <c r="X1219" s="9">
        <v>0</v>
      </c>
      <c r="Y1219" s="9">
        <v>7.2724446405648271</v>
      </c>
      <c r="Z1219" s="9">
        <v>4.8682709553805606E-17</v>
      </c>
      <c r="AA1219" s="9">
        <v>0</v>
      </c>
      <c r="AB1219" s="9">
        <f>_xlfn.XLOOKUP(B1219,'[2]Macro de calcul Nur Journalier-'!$B:$B,'[2]Macro de calcul Nur Journalier-'!$K:$K,"")</f>
        <v>0</v>
      </c>
      <c r="AC1219" s="9">
        <f>_xlfn.XLOOKUP(B1219,'[3]NUR MACRO SITES'!$B:$B,'[3]NUR MACRO SITES'!$K:$K,"")</f>
        <v>0</v>
      </c>
      <c r="AD1219" s="9">
        <v>0</v>
      </c>
      <c r="AE1219" s="9">
        <v>9.73654191076112E-17</v>
      </c>
      <c r="AF1219" s="9">
        <v>0</v>
      </c>
      <c r="AG1219" s="9">
        <v>0</v>
      </c>
      <c r="AH1219" s="9">
        <v>0</v>
      </c>
      <c r="AI1219" s="9">
        <v>0</v>
      </c>
      <c r="AJ1219" s="9">
        <v>0</v>
      </c>
      <c r="AK1219" s="9">
        <v>0</v>
      </c>
      <c r="AL1219" s="9">
        <v>0</v>
      </c>
      <c r="AM1219" s="9">
        <v>0</v>
      </c>
      <c r="AN1219" s="9">
        <v>0</v>
      </c>
      <c r="AO1219" s="9">
        <v>0</v>
      </c>
      <c r="AP1219" s="9">
        <v>0</v>
      </c>
      <c r="AQ1219" s="9">
        <v>0</v>
      </c>
      <c r="AR1219" s="9">
        <v>0</v>
      </c>
      <c r="AS1219" s="9">
        <v>0</v>
      </c>
      <c r="AT1219" s="9">
        <v>0</v>
      </c>
      <c r="AU1219" s="9">
        <v>9.0307046812894765</v>
      </c>
      <c r="AV1219" s="9">
        <v>0.32497775553331049</v>
      </c>
      <c r="AW1219" s="9">
        <v>2.7398012047134856</v>
      </c>
      <c r="AX1219" s="9">
        <v>0.94588374924632257</v>
      </c>
      <c r="AY1219" s="9">
        <v>3.152860462801983</v>
      </c>
      <c r="AZ1219" s="9">
        <v>7.244086191454617E-2</v>
      </c>
      <c r="BA1219" s="9">
        <v>0</v>
      </c>
      <c r="BB1219" s="9">
        <v>0</v>
      </c>
      <c r="BC1219" s="9">
        <v>0</v>
      </c>
      <c r="BD1219" s="9">
        <v>0</v>
      </c>
      <c r="BE1219" s="9">
        <v>0</v>
      </c>
      <c r="BF1219" s="9">
        <v>0</v>
      </c>
      <c r="BG1219" s="9">
        <v>0</v>
      </c>
      <c r="BH1219" s="9">
        <v>7.8868159094767272</v>
      </c>
      <c r="BI1219" s="9">
        <v>14.250994483966975</v>
      </c>
      <c r="BJ1219" s="9">
        <v>0</v>
      </c>
      <c r="BK1219" s="9">
        <v>0</v>
      </c>
      <c r="BL1219" s="9">
        <v>0</v>
      </c>
      <c r="BM1219" s="9">
        <v>0</v>
      </c>
      <c r="BN1219" s="9">
        <v>0</v>
      </c>
      <c r="BO1219" s="9">
        <v>0</v>
      </c>
      <c r="BP1219" s="9">
        <v>0</v>
      </c>
      <c r="BQ1219" s="9">
        <v>0</v>
      </c>
      <c r="BR1219" s="9">
        <v>0</v>
      </c>
      <c r="BS1219" s="9">
        <v>0</v>
      </c>
      <c r="BT1219" s="9">
        <v>0</v>
      </c>
      <c r="BU1219" s="9">
        <v>0</v>
      </c>
      <c r="BV1219" s="9">
        <v>0</v>
      </c>
      <c r="BW1219" s="9">
        <v>0</v>
      </c>
      <c r="BX1219" s="9">
        <v>0</v>
      </c>
      <c r="BY1219" s="9">
        <v>0</v>
      </c>
      <c r="BZ1219" s="9">
        <v>0</v>
      </c>
      <c r="CA1219" s="9">
        <v>0</v>
      </c>
      <c r="CB1219" s="9">
        <v>1.9969045438072304</v>
      </c>
      <c r="CC1219" s="9">
        <v>0</v>
      </c>
      <c r="CD1219" s="9">
        <v>0</v>
      </c>
      <c r="CE1219" s="9">
        <v>0</v>
      </c>
      <c r="CF1219" s="9">
        <v>0</v>
      </c>
      <c r="CG1219" s="9">
        <v>10.572045868967818</v>
      </c>
      <c r="CH1219" s="9">
        <v>16.435845083082928</v>
      </c>
      <c r="CI1219" s="9">
        <v>0</v>
      </c>
      <c r="CJ1219" s="9">
        <v>1.6854149009939198E-2</v>
      </c>
      <c r="CK1219" s="9">
        <v>0</v>
      </c>
      <c r="CL1219" s="62">
        <v>0</v>
      </c>
      <c r="CM1219" s="62">
        <v>0</v>
      </c>
      <c r="CN1219" s="62">
        <v>1.9743431697357278E-2</v>
      </c>
      <c r="CO1219" s="62">
        <v>3.521268687595061</v>
      </c>
      <c r="CP1219" s="62">
        <v>0</v>
      </c>
      <c r="CQ1219" s="62">
        <v>0</v>
      </c>
      <c r="CR1219" s="62">
        <v>23.779777446758718</v>
      </c>
      <c r="CS1219" s="62">
        <v>0</v>
      </c>
      <c r="CT1219" s="62">
        <v>1.6229921268827111E-3</v>
      </c>
      <c r="CU1219" s="62">
        <v>0</v>
      </c>
      <c r="CV1219" s="62">
        <v>0</v>
      </c>
      <c r="CW1219" s="80">
        <v>0</v>
      </c>
      <c r="CX1219" s="78">
        <v>8.3518104744701507</v>
      </c>
      <c r="CY1219" s="78">
        <v>0</v>
      </c>
      <c r="CZ1219" s="78">
        <v>0</v>
      </c>
      <c r="DA1219" s="78">
        <v>0</v>
      </c>
      <c r="DB1219" s="78">
        <v>0</v>
      </c>
      <c r="DC1219" s="78">
        <v>0</v>
      </c>
      <c r="DD1219" s="78">
        <v>0</v>
      </c>
      <c r="DE1219" s="78">
        <v>0</v>
      </c>
      <c r="DF1219" s="78">
        <v>3.6356807150011545</v>
      </c>
      <c r="DG1219" s="78">
        <v>0</v>
      </c>
      <c r="DH1219" s="78">
        <v>5.0366261168326161E-2</v>
      </c>
      <c r="DI1219" s="10">
        <v>2024</v>
      </c>
      <c r="DJ1219" s="59" t="s">
        <v>74</v>
      </c>
      <c r="DK1219" s="42" t="s">
        <v>5440</v>
      </c>
    </row>
    <row r="1220" spans="1:115" x14ac:dyDescent="0.2">
      <c r="A1220" s="4" t="s">
        <v>1565</v>
      </c>
      <c r="B1220" s="5" t="s">
        <v>1566</v>
      </c>
      <c r="C1220" s="6" t="s">
        <v>173</v>
      </c>
      <c r="D1220" s="5" t="s">
        <v>70</v>
      </c>
      <c r="E1220" s="5" t="s">
        <v>215</v>
      </c>
      <c r="F1220" s="6" t="s">
        <v>173</v>
      </c>
      <c r="G1220" s="5" t="s">
        <v>1565</v>
      </c>
      <c r="H1220" s="7">
        <f t="shared" ref="H1220:H1283" si="62">COUNTIF(DA1220:DG1220,"&gt;1")</f>
        <v>0</v>
      </c>
      <c r="I1220" s="8" t="str">
        <f t="shared" ref="I1220:I1283" si="63">_xlfn.IFS(DG1220&lt;1, "No impact",
  AND(DF1220=0,DE1220= 0), "INCIDENT",
  OR(H1220&gt;2, H1220=2), "REPETITIF",
  H1220=1, "INCIDENT",
  TRUE, "No impact"
)</f>
        <v>No impact</v>
      </c>
      <c r="J1220" s="8" t="str">
        <f t="shared" si="61"/>
        <v>No impact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9">
        <v>0</v>
      </c>
      <c r="Q1220" s="9">
        <v>0</v>
      </c>
      <c r="R1220" s="9">
        <v>0.19972622657326769</v>
      </c>
      <c r="S1220" s="9">
        <v>1.3928618825980184</v>
      </c>
      <c r="T1220" s="9">
        <v>0.31942890423601816</v>
      </c>
      <c r="U1220" s="9">
        <v>7.3916583464080244E-3</v>
      </c>
      <c r="V1220" s="9">
        <v>0</v>
      </c>
      <c r="W1220" s="9">
        <v>0.11243346336729694</v>
      </c>
      <c r="X1220" s="9">
        <v>0</v>
      </c>
      <c r="Y1220" s="9">
        <v>1.3743284362668258E-2</v>
      </c>
      <c r="Z1220" s="9">
        <v>0.10326035277896643</v>
      </c>
      <c r="AA1220" s="9">
        <v>2.9436629344363526E-2</v>
      </c>
      <c r="AB1220" s="9">
        <f>_xlfn.XLOOKUP(B1220,'[2]Macro de calcul Nur Journalier-'!$B:$B,'[2]Macro de calcul Nur Journalier-'!$K:$K,"")</f>
        <v>7.2430822992440497E-2</v>
      </c>
      <c r="AC1220" s="9">
        <f>_xlfn.XLOOKUP(B1220,'[3]NUR MACRO SITES'!$B:$B,'[3]NUR MACRO SITES'!$K:$K,"")</f>
        <v>8.6545547473018528E-2</v>
      </c>
      <c r="AD1220" s="9">
        <v>7.2430822992440552E-2</v>
      </c>
      <c r="AE1220" s="9">
        <v>2.6093668283174099E-2</v>
      </c>
      <c r="AF1220" s="9">
        <v>3.7909043634472075E-2</v>
      </c>
      <c r="AG1220" s="9">
        <v>0</v>
      </c>
      <c r="AH1220" s="9">
        <v>0</v>
      </c>
      <c r="AI1220" s="9">
        <v>0</v>
      </c>
      <c r="AJ1220" s="9">
        <v>0</v>
      </c>
      <c r="AK1220" s="9">
        <v>0</v>
      </c>
      <c r="AL1220" s="9">
        <v>0</v>
      </c>
      <c r="AM1220" s="9">
        <v>8.5978558208183661E-2</v>
      </c>
      <c r="AN1220" s="9">
        <v>0.24267688741372956</v>
      </c>
      <c r="AO1220" s="9">
        <v>0</v>
      </c>
      <c r="AP1220" s="9">
        <v>0</v>
      </c>
      <c r="AQ1220" s="9">
        <v>0</v>
      </c>
      <c r="AR1220" s="9">
        <v>0</v>
      </c>
      <c r="AS1220" s="9">
        <v>0</v>
      </c>
      <c r="AT1220" s="9">
        <v>0</v>
      </c>
      <c r="AU1220" s="9">
        <v>0</v>
      </c>
      <c r="AV1220" s="9">
        <v>0</v>
      </c>
      <c r="AW1220" s="9">
        <v>0</v>
      </c>
      <c r="AX1220" s="9">
        <v>0</v>
      </c>
      <c r="AY1220" s="9">
        <v>0</v>
      </c>
      <c r="AZ1220" s="9">
        <v>0</v>
      </c>
      <c r="BA1220" s="9">
        <v>4.448857489396973</v>
      </c>
      <c r="BB1220" s="9">
        <v>16.849187287249038</v>
      </c>
      <c r="BC1220" s="9">
        <v>0</v>
      </c>
      <c r="BD1220" s="9">
        <v>0</v>
      </c>
      <c r="BE1220" s="9">
        <v>0</v>
      </c>
      <c r="BF1220" s="9">
        <v>0</v>
      </c>
      <c r="BG1220" s="9">
        <v>0</v>
      </c>
      <c r="BH1220" s="9">
        <v>0</v>
      </c>
      <c r="BI1220" s="9">
        <v>0</v>
      </c>
      <c r="BJ1220" s="9">
        <v>0</v>
      </c>
      <c r="BK1220" s="9">
        <v>0</v>
      </c>
      <c r="BL1220" s="9">
        <v>0</v>
      </c>
      <c r="BM1220" s="9">
        <v>0</v>
      </c>
      <c r="BN1220" s="9">
        <v>0</v>
      </c>
      <c r="BO1220" s="9">
        <v>0</v>
      </c>
      <c r="BP1220" s="9">
        <v>0</v>
      </c>
      <c r="BQ1220" s="9">
        <v>0</v>
      </c>
      <c r="BR1220" s="9">
        <v>0.48440072710047294</v>
      </c>
      <c r="BS1220" s="9">
        <v>0</v>
      </c>
      <c r="BT1220" s="9">
        <v>0</v>
      </c>
      <c r="BU1220" s="9">
        <v>9.7272517143077261E-2</v>
      </c>
      <c r="BV1220" s="9">
        <v>8.9175391586979543E-5</v>
      </c>
      <c r="BW1220" s="9">
        <v>0</v>
      </c>
      <c r="BX1220" s="9">
        <v>0</v>
      </c>
      <c r="BY1220" s="9">
        <v>0</v>
      </c>
      <c r="BZ1220" s="9">
        <v>0</v>
      </c>
      <c r="CA1220" s="9">
        <v>0</v>
      </c>
      <c r="CB1220" s="9">
        <v>0</v>
      </c>
      <c r="CC1220" s="9">
        <v>0</v>
      </c>
      <c r="CD1220" s="9">
        <v>0</v>
      </c>
      <c r="CE1220" s="9">
        <v>0</v>
      </c>
      <c r="CF1220" s="9">
        <v>0</v>
      </c>
      <c r="CG1220" s="9">
        <v>0</v>
      </c>
      <c r="CH1220" s="9">
        <v>0</v>
      </c>
      <c r="CI1220" s="9">
        <v>0</v>
      </c>
      <c r="CJ1220" s="9">
        <v>0</v>
      </c>
      <c r="CK1220" s="9">
        <v>0</v>
      </c>
      <c r="CL1220" s="62">
        <v>1.3981987997705694</v>
      </c>
      <c r="CM1220" s="62">
        <v>18.491409199476074</v>
      </c>
      <c r="CN1220" s="62">
        <v>16.867792844851941</v>
      </c>
      <c r="CO1220" s="62">
        <v>18.491409199476074</v>
      </c>
      <c r="CP1220" s="62">
        <v>18.491409199476074</v>
      </c>
      <c r="CQ1220" s="62">
        <v>18.491409199476074</v>
      </c>
      <c r="CR1220" s="62">
        <v>18.491409199476074</v>
      </c>
      <c r="CS1220" s="62">
        <v>18.491409199476074</v>
      </c>
      <c r="CT1220" s="62">
        <v>18.491409199476074</v>
      </c>
      <c r="CU1220" s="62">
        <v>18.491409199476074</v>
      </c>
      <c r="CV1220" s="62">
        <v>18.491409199476074</v>
      </c>
      <c r="CW1220" s="80">
        <v>18.491409199476074</v>
      </c>
      <c r="CX1220" s="78">
        <v>7.9690696937788417</v>
      </c>
      <c r="CY1220" s="78">
        <v>0</v>
      </c>
      <c r="CZ1220" s="78">
        <v>0</v>
      </c>
      <c r="DA1220" s="78">
        <v>0</v>
      </c>
      <c r="DB1220" s="78">
        <v>0</v>
      </c>
      <c r="DC1220" s="78">
        <v>0</v>
      </c>
      <c r="DD1220" s="78">
        <v>0</v>
      </c>
      <c r="DE1220" s="78">
        <v>0</v>
      </c>
      <c r="DF1220" s="78">
        <v>0</v>
      </c>
      <c r="DG1220" s="78">
        <v>0</v>
      </c>
      <c r="DH1220" s="78">
        <v>0</v>
      </c>
      <c r="DI1220" s="10">
        <v>2015</v>
      </c>
      <c r="DJ1220" s="60" t="s">
        <v>85</v>
      </c>
      <c r="DK1220" s="42" t="s">
        <v>190</v>
      </c>
    </row>
    <row r="1221" spans="1:115" x14ac:dyDescent="0.2">
      <c r="A1221" s="4" t="s">
        <v>4142</v>
      </c>
      <c r="B1221" s="5" t="s">
        <v>4143</v>
      </c>
      <c r="C1221" s="6" t="s">
        <v>159</v>
      </c>
      <c r="D1221" s="5" t="s">
        <v>70</v>
      </c>
      <c r="E1221" s="5" t="s">
        <v>313</v>
      </c>
      <c r="F1221" s="6" t="s">
        <v>131</v>
      </c>
      <c r="G1221" s="5" t="s">
        <v>159</v>
      </c>
      <c r="H1221" s="7">
        <f t="shared" si="62"/>
        <v>0</v>
      </c>
      <c r="I1221" s="8" t="str">
        <f t="shared" si="63"/>
        <v>No impact</v>
      </c>
      <c r="J1221" s="8" t="str">
        <f t="shared" si="61"/>
        <v>No impact</v>
      </c>
      <c r="K1221" s="9">
        <v>4.8454177661294162</v>
      </c>
      <c r="L1221" s="9">
        <v>0</v>
      </c>
      <c r="M1221" s="9">
        <v>1.3709297591879424</v>
      </c>
      <c r="N1221" s="9">
        <v>0</v>
      </c>
      <c r="O1221" s="9">
        <v>8.8867419650073725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9.7365419107611212E-17</v>
      </c>
      <c r="W1221" s="9">
        <v>0</v>
      </c>
      <c r="X1221" s="9">
        <v>0</v>
      </c>
      <c r="Y1221" s="9">
        <v>0</v>
      </c>
      <c r="Z1221" s="9">
        <v>9.7365419107611212E-17</v>
      </c>
      <c r="AA1221" s="9">
        <v>3.5524347156848761</v>
      </c>
      <c r="AB1221" s="9">
        <f>_xlfn.XLOOKUP(B1221,'[2]Macro de calcul Nur Journalier-'!$B:$B,'[2]Macro de calcul Nur Journalier-'!$K:$K,"")</f>
        <v>7.5699496030048302E-2</v>
      </c>
      <c r="AC1221" s="9">
        <f>_xlfn.XLOOKUP(B1221,'[3]NUR MACRO SITES'!$B:$B,'[3]NUR MACRO SITES'!$K:$K,"")</f>
        <v>0</v>
      </c>
      <c r="AD1221" s="9">
        <v>7.5699496030048316E-2</v>
      </c>
      <c r="AE1221" s="9">
        <v>0</v>
      </c>
      <c r="AF1221" s="9">
        <v>0</v>
      </c>
      <c r="AG1221" s="9">
        <v>1.6806551015071556</v>
      </c>
      <c r="AH1221" s="9">
        <v>0.41887302096705203</v>
      </c>
      <c r="AI1221" s="9">
        <v>0</v>
      </c>
      <c r="AJ1221" s="9">
        <v>0</v>
      </c>
      <c r="AK1221" s="9">
        <v>18.198652860980363</v>
      </c>
      <c r="AL1221" s="9">
        <v>5.0833623056625301</v>
      </c>
      <c r="AM1221" s="9">
        <v>0</v>
      </c>
      <c r="AN1221" s="9">
        <v>8.6691098954609191E-17</v>
      </c>
      <c r="AO1221" s="9">
        <v>1.7497760918813552</v>
      </c>
      <c r="AP1221" s="9">
        <v>0</v>
      </c>
      <c r="AQ1221" s="9">
        <v>0</v>
      </c>
      <c r="AR1221" s="9">
        <v>0</v>
      </c>
      <c r="AS1221" s="9">
        <v>7.6992379806707278</v>
      </c>
      <c r="AT1221" s="9">
        <v>5.3153848292737189</v>
      </c>
      <c r="AU1221" s="9">
        <v>0</v>
      </c>
      <c r="AV1221" s="9">
        <v>0</v>
      </c>
      <c r="AW1221" s="9">
        <v>0.57709390677227046</v>
      </c>
      <c r="AX1221" s="9">
        <v>0</v>
      </c>
      <c r="AY1221" s="9">
        <v>1.0004156202986605</v>
      </c>
      <c r="AZ1221" s="9">
        <v>0</v>
      </c>
      <c r="BA1221" s="9">
        <v>0.9150963829326404</v>
      </c>
      <c r="BB1221" s="9">
        <v>0.36833251380035048</v>
      </c>
      <c r="BC1221" s="9">
        <v>5.8478251643456316</v>
      </c>
      <c r="BD1221" s="9">
        <v>5.8478251643456316</v>
      </c>
      <c r="BE1221" s="9">
        <v>0</v>
      </c>
      <c r="BF1221" s="9">
        <v>14.628828389793298</v>
      </c>
      <c r="BG1221" s="9">
        <v>0</v>
      </c>
      <c r="BH1221" s="9">
        <v>0</v>
      </c>
      <c r="BI1221" s="9">
        <v>0</v>
      </c>
      <c r="BJ1221" s="9">
        <v>0</v>
      </c>
      <c r="BK1221" s="9">
        <v>10.327437769844735</v>
      </c>
      <c r="BL1221" s="9">
        <v>0</v>
      </c>
      <c r="BM1221" s="9">
        <v>0</v>
      </c>
      <c r="BN1221" s="9">
        <v>0</v>
      </c>
      <c r="BO1221" s="9">
        <v>0</v>
      </c>
      <c r="BP1221" s="9">
        <v>0</v>
      </c>
      <c r="BQ1221" s="9">
        <v>0.94261955923100871</v>
      </c>
      <c r="BR1221" s="9">
        <v>0</v>
      </c>
      <c r="BS1221" s="9">
        <v>1.1681976297894376E-2</v>
      </c>
      <c r="BT1221" s="9">
        <v>0</v>
      </c>
      <c r="BU1221" s="9">
        <v>0</v>
      </c>
      <c r="BV1221" s="9">
        <v>0</v>
      </c>
      <c r="BW1221" s="9">
        <v>2.5444949533862391</v>
      </c>
      <c r="BX1221" s="9">
        <v>0</v>
      </c>
      <c r="BY1221" s="9">
        <v>0</v>
      </c>
      <c r="BZ1221" s="9">
        <v>0</v>
      </c>
      <c r="CA1221" s="9">
        <v>0</v>
      </c>
      <c r="CB1221" s="9">
        <v>0</v>
      </c>
      <c r="CC1221" s="9">
        <v>0</v>
      </c>
      <c r="CD1221" s="9">
        <v>0</v>
      </c>
      <c r="CE1221" s="9">
        <v>0</v>
      </c>
      <c r="CF1221" s="9">
        <v>1.9827434916232203</v>
      </c>
      <c r="CG1221" s="9">
        <v>0</v>
      </c>
      <c r="CH1221" s="9">
        <v>0</v>
      </c>
      <c r="CI1221" s="9">
        <v>16.09919014476376</v>
      </c>
      <c r="CJ1221" s="9">
        <v>13.868556899607057</v>
      </c>
      <c r="CK1221" s="9">
        <v>13.868556899607057</v>
      </c>
      <c r="CL1221" s="62">
        <v>24.964757885244829</v>
      </c>
      <c r="CM1221" s="62">
        <v>0</v>
      </c>
      <c r="CN1221" s="62">
        <v>0</v>
      </c>
      <c r="CO1221" s="62">
        <v>1.1617234963602177</v>
      </c>
      <c r="CP1221" s="62">
        <v>4.1380413659672461</v>
      </c>
      <c r="CQ1221" s="62">
        <v>0</v>
      </c>
      <c r="CR1221" s="62">
        <v>0</v>
      </c>
      <c r="CS1221" s="62">
        <v>4.9322374034408858</v>
      </c>
      <c r="CT1221" s="62">
        <v>0</v>
      </c>
      <c r="CU1221" s="62">
        <v>14.78608250364549</v>
      </c>
      <c r="CV1221" s="62">
        <v>0</v>
      </c>
      <c r="CW1221" s="80">
        <v>0</v>
      </c>
      <c r="CX1221" s="78">
        <v>7.4950311471807742</v>
      </c>
      <c r="CY1221" s="78">
        <v>15.386964127236878</v>
      </c>
      <c r="CZ1221" s="78">
        <v>7.1821860384152905E-2</v>
      </c>
      <c r="DA1221" s="78">
        <v>0</v>
      </c>
      <c r="DB1221" s="78">
        <v>0</v>
      </c>
      <c r="DC1221" s="78">
        <v>0</v>
      </c>
      <c r="DD1221" s="78">
        <v>0</v>
      </c>
      <c r="DE1221" s="78">
        <v>0</v>
      </c>
      <c r="DF1221" s="78">
        <v>0</v>
      </c>
      <c r="DG1221" s="78">
        <v>0</v>
      </c>
      <c r="DH1221" s="78">
        <v>0</v>
      </c>
      <c r="DI1221" s="10">
        <v>2024</v>
      </c>
      <c r="DJ1221" s="59" t="s">
        <v>74</v>
      </c>
      <c r="DK1221" s="42" t="s">
        <v>5440</v>
      </c>
    </row>
    <row r="1222" spans="1:115" x14ac:dyDescent="0.2">
      <c r="A1222" s="4" t="s">
        <v>3664</v>
      </c>
      <c r="B1222" s="5" t="s">
        <v>3665</v>
      </c>
      <c r="C1222" s="6" t="s">
        <v>88</v>
      </c>
      <c r="D1222" s="5" t="s">
        <v>70</v>
      </c>
      <c r="E1222" s="5" t="s">
        <v>89</v>
      </c>
      <c r="F1222" s="6" t="s">
        <v>77</v>
      </c>
      <c r="G1222" s="5" t="s">
        <v>90</v>
      </c>
      <c r="H1222" s="7">
        <f t="shared" si="62"/>
        <v>1</v>
      </c>
      <c r="I1222" s="8" t="str">
        <f t="shared" si="63"/>
        <v>No impact</v>
      </c>
      <c r="J1222" s="8" t="str">
        <f t="shared" si="61"/>
        <v>No impact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4.8682709553805606E-17</v>
      </c>
      <c r="W1222" s="9">
        <v>0</v>
      </c>
      <c r="X1222" s="9">
        <v>0</v>
      </c>
      <c r="Y1222" s="9">
        <v>4.8682709553805606E-17</v>
      </c>
      <c r="Z1222" s="9">
        <v>0</v>
      </c>
      <c r="AA1222" s="9">
        <v>0</v>
      </c>
      <c r="AB1222" s="9">
        <f>_xlfn.XLOOKUP(B1222,'[2]Macro de calcul Nur Journalier-'!$B:$B,'[2]Macro de calcul Nur Journalier-'!$K:$K,"")</f>
        <v>0</v>
      </c>
      <c r="AC1222" s="9">
        <f>_xlfn.XLOOKUP(B1222,'[3]NUR MACRO SITES'!$B:$B,'[3]NUR MACRO SITES'!$K:$K,"")</f>
        <v>2.4341354776902803E-17</v>
      </c>
      <c r="AD1222" s="9">
        <v>0</v>
      </c>
      <c r="AE1222" s="9">
        <v>4.86827095538056E-17</v>
      </c>
      <c r="AF1222" s="9">
        <v>0</v>
      </c>
      <c r="AG1222" s="9">
        <v>0</v>
      </c>
      <c r="AH1222" s="9">
        <v>0</v>
      </c>
      <c r="AI1222" s="9">
        <v>0</v>
      </c>
      <c r="AJ1222" s="9">
        <v>0</v>
      </c>
      <c r="AK1222" s="9">
        <v>0</v>
      </c>
      <c r="AL1222" s="9">
        <v>2.4341354776902804E-16</v>
      </c>
      <c r="AM1222" s="9">
        <v>0</v>
      </c>
      <c r="AN1222" s="9">
        <v>2.0227923089408812E-16</v>
      </c>
      <c r="AO1222" s="9">
        <v>1.1558813193947891E-16</v>
      </c>
      <c r="AP1222" s="9">
        <v>1.1558813193947891E-16</v>
      </c>
      <c r="AQ1222" s="9">
        <v>2.8897032984869728E-17</v>
      </c>
      <c r="AR1222" s="9">
        <v>0</v>
      </c>
      <c r="AS1222" s="9">
        <v>2.0227923089408812E-16</v>
      </c>
      <c r="AT1222" s="9">
        <v>8.6691098954609191E-17</v>
      </c>
      <c r="AU1222" s="9">
        <v>0</v>
      </c>
      <c r="AV1222" s="9">
        <v>0</v>
      </c>
      <c r="AW1222" s="9">
        <v>0</v>
      </c>
      <c r="AX1222" s="9">
        <v>0</v>
      </c>
      <c r="AY1222" s="9">
        <v>0</v>
      </c>
      <c r="AZ1222" s="9">
        <v>0</v>
      </c>
      <c r="BA1222" s="9">
        <v>0</v>
      </c>
      <c r="BB1222" s="9">
        <v>0</v>
      </c>
      <c r="BC1222" s="9">
        <v>0</v>
      </c>
      <c r="BD1222" s="9">
        <v>0</v>
      </c>
      <c r="BE1222" s="9">
        <v>6.5855329013223755E-4</v>
      </c>
      <c r="BF1222" s="9">
        <v>1.6350231810758131</v>
      </c>
      <c r="BG1222" s="9">
        <v>0</v>
      </c>
      <c r="BH1222" s="9">
        <v>0</v>
      </c>
      <c r="BI1222" s="9">
        <v>0</v>
      </c>
      <c r="BJ1222" s="9">
        <v>0</v>
      </c>
      <c r="BK1222" s="9">
        <v>0</v>
      </c>
      <c r="BL1222" s="9">
        <v>0</v>
      </c>
      <c r="BM1222" s="9">
        <v>0</v>
      </c>
      <c r="BN1222" s="9">
        <v>0</v>
      </c>
      <c r="BO1222" s="9">
        <v>0</v>
      </c>
      <c r="BP1222" s="9">
        <v>0</v>
      </c>
      <c r="BQ1222" s="9">
        <v>0</v>
      </c>
      <c r="BR1222" s="9">
        <v>0</v>
      </c>
      <c r="BS1222" s="9">
        <v>0</v>
      </c>
      <c r="BT1222" s="9">
        <v>0</v>
      </c>
      <c r="BU1222" s="9">
        <v>0</v>
      </c>
      <c r="BV1222" s="9">
        <v>0</v>
      </c>
      <c r="BW1222" s="9">
        <v>0</v>
      </c>
      <c r="BX1222" s="9">
        <v>0</v>
      </c>
      <c r="BY1222" s="9">
        <v>0</v>
      </c>
      <c r="BZ1222" s="9">
        <v>0</v>
      </c>
      <c r="CA1222" s="9">
        <v>2.7020143650854752E-2</v>
      </c>
      <c r="CB1222" s="9">
        <v>0</v>
      </c>
      <c r="CC1222" s="9">
        <v>0</v>
      </c>
      <c r="CD1222" s="9">
        <v>0</v>
      </c>
      <c r="CE1222" s="9">
        <v>0</v>
      </c>
      <c r="CF1222" s="9">
        <v>3.9986245587601707E-2</v>
      </c>
      <c r="CG1222" s="9">
        <v>0</v>
      </c>
      <c r="CH1222" s="9">
        <v>9.916874266978283</v>
      </c>
      <c r="CI1222" s="9">
        <v>1.9261884582785329E-3</v>
      </c>
      <c r="CJ1222" s="9">
        <v>0</v>
      </c>
      <c r="CK1222" s="9">
        <v>0</v>
      </c>
      <c r="CL1222" s="62">
        <v>0</v>
      </c>
      <c r="CM1222" s="62">
        <v>2.2026321721983853E-2</v>
      </c>
      <c r="CN1222" s="62">
        <v>0</v>
      </c>
      <c r="CO1222" s="62">
        <v>0</v>
      </c>
      <c r="CP1222" s="62">
        <v>0</v>
      </c>
      <c r="CQ1222" s="62">
        <v>0</v>
      </c>
      <c r="CR1222" s="62">
        <v>0</v>
      </c>
      <c r="CS1222" s="62">
        <v>0</v>
      </c>
      <c r="CT1222" s="62">
        <v>0</v>
      </c>
      <c r="CU1222" s="62">
        <v>0</v>
      </c>
      <c r="CV1222" s="62">
        <v>0</v>
      </c>
      <c r="CW1222" s="80">
        <v>0</v>
      </c>
      <c r="CX1222" s="78">
        <v>7.4386009593845319</v>
      </c>
      <c r="CY1222" s="78">
        <v>0</v>
      </c>
      <c r="CZ1222" s="78">
        <v>0</v>
      </c>
      <c r="DA1222" s="78">
        <v>0</v>
      </c>
      <c r="DB1222" s="78">
        <v>0</v>
      </c>
      <c r="DC1222" s="78">
        <v>0</v>
      </c>
      <c r="DD1222" s="78">
        <v>0</v>
      </c>
      <c r="DE1222" s="78">
        <v>0</v>
      </c>
      <c r="DF1222" s="78">
        <v>5.0987813647687314</v>
      </c>
      <c r="DG1222" s="78">
        <v>0</v>
      </c>
      <c r="DH1222" s="78">
        <v>0</v>
      </c>
      <c r="DI1222" s="10">
        <v>2024</v>
      </c>
      <c r="DJ1222" s="59" t="s">
        <v>74</v>
      </c>
      <c r="DK1222" s="42" t="s">
        <v>5440</v>
      </c>
    </row>
    <row r="1223" spans="1:115" x14ac:dyDescent="0.2">
      <c r="A1223" s="4" t="s">
        <v>1267</v>
      </c>
      <c r="B1223" s="5" t="s">
        <v>1268</v>
      </c>
      <c r="C1223" s="6" t="s">
        <v>108</v>
      </c>
      <c r="D1223" s="5" t="s">
        <v>70</v>
      </c>
      <c r="E1223" s="5" t="s">
        <v>215</v>
      </c>
      <c r="F1223" s="6" t="s">
        <v>108</v>
      </c>
      <c r="G1223" s="5" t="s">
        <v>1269</v>
      </c>
      <c r="H1223" s="7">
        <f t="shared" si="62"/>
        <v>1</v>
      </c>
      <c r="I1223" s="8" t="str">
        <f t="shared" si="63"/>
        <v>No impact</v>
      </c>
      <c r="J1223" s="8" t="str">
        <f t="shared" si="61"/>
        <v>No impact</v>
      </c>
      <c r="K1223" s="9">
        <v>1.6714805305950411E-3</v>
      </c>
      <c r="L1223" s="9">
        <v>1.3001156508591356E-3</v>
      </c>
      <c r="M1223" s="9">
        <v>3.0645583198820447E-3</v>
      </c>
      <c r="N1223" s="9">
        <v>0</v>
      </c>
      <c r="O1223" s="9">
        <v>2.9715209432794793E-3</v>
      </c>
      <c r="P1223" s="9">
        <v>0</v>
      </c>
      <c r="Q1223" s="9">
        <v>0</v>
      </c>
      <c r="R1223" s="9">
        <v>0</v>
      </c>
      <c r="S1223" s="9">
        <v>0</v>
      </c>
      <c r="T1223" s="9">
        <v>0.55353104310869239</v>
      </c>
      <c r="U1223" s="9">
        <v>0.12057460026339398</v>
      </c>
      <c r="V1223" s="9">
        <v>1.3000672834612937E-3</v>
      </c>
      <c r="W1223" s="9">
        <v>0</v>
      </c>
      <c r="X1223" s="9">
        <v>0</v>
      </c>
      <c r="Y1223" s="9">
        <v>3.7144011791006844E-4</v>
      </c>
      <c r="Z1223" s="9">
        <v>5.1815896448438436E-3</v>
      </c>
      <c r="AA1223" s="9">
        <v>6.6394921076403657E-2</v>
      </c>
      <c r="AB1223" s="9">
        <f>_xlfn.XLOOKUP(B1223,'[2]Macro de calcul Nur Journalier-'!$B:$B,'[2]Macro de calcul Nur Journalier-'!$K:$K,"")</f>
        <v>0</v>
      </c>
      <c r="AC1223" s="9">
        <f>_xlfn.XLOOKUP(B1223,'[3]NUR MACRO SITES'!$B:$B,'[3]NUR MACRO SITES'!$K:$K,"")</f>
        <v>0</v>
      </c>
      <c r="AD1223" s="9">
        <v>0</v>
      </c>
      <c r="AE1223" s="9">
        <v>5.2930216802169099E-3</v>
      </c>
      <c r="AF1223" s="9">
        <v>6.4554569241457385</v>
      </c>
      <c r="AG1223" s="9">
        <v>3.0645583198820981E-2</v>
      </c>
      <c r="AH1223" s="9">
        <v>4.6450443945228921</v>
      </c>
      <c r="AI1223" s="9">
        <v>0</v>
      </c>
      <c r="AJ1223" s="9">
        <v>0.70957988579332743</v>
      </c>
      <c r="AK1223" s="9">
        <v>0</v>
      </c>
      <c r="AL1223" s="9">
        <v>1.3001156508591356E-3</v>
      </c>
      <c r="AM1223" s="9">
        <v>1.6369390989309143</v>
      </c>
      <c r="AN1223" s="9">
        <v>0</v>
      </c>
      <c r="AO1223" s="9">
        <v>0</v>
      </c>
      <c r="AP1223" s="9">
        <v>0</v>
      </c>
      <c r="AQ1223" s="9">
        <v>0</v>
      </c>
      <c r="AR1223" s="9">
        <v>2.3415228093590667E-3</v>
      </c>
      <c r="AS1223" s="9">
        <v>1.9208915922603448E-3</v>
      </c>
      <c r="AT1223" s="9">
        <v>0</v>
      </c>
      <c r="AU1223" s="9">
        <v>0</v>
      </c>
      <c r="AV1223" s="9">
        <v>0</v>
      </c>
      <c r="AW1223" s="9">
        <v>1.3720654230430281E-3</v>
      </c>
      <c r="AX1223" s="9">
        <v>2.323229662410949E-3</v>
      </c>
      <c r="AY1223" s="9">
        <v>0</v>
      </c>
      <c r="AZ1223" s="9">
        <v>0.7230324470543813</v>
      </c>
      <c r="BA1223" s="9">
        <v>1.6043527751742656E-2</v>
      </c>
      <c r="BB1223" s="9">
        <v>0</v>
      </c>
      <c r="BC1223" s="9">
        <v>6.4761445619932693E-3</v>
      </c>
      <c r="BD1223" s="9">
        <v>6.4761445619932693E-3</v>
      </c>
      <c r="BE1223" s="9">
        <v>0</v>
      </c>
      <c r="BF1223" s="9">
        <v>0</v>
      </c>
      <c r="BG1223" s="9">
        <v>0.17669719062161574</v>
      </c>
      <c r="BH1223" s="9">
        <v>7.3544420006800256E-3</v>
      </c>
      <c r="BI1223" s="9">
        <v>4.7084606757925194E-3</v>
      </c>
      <c r="BJ1223" s="9">
        <v>3.2103140971312632E-3</v>
      </c>
      <c r="BK1223" s="9">
        <v>0</v>
      </c>
      <c r="BL1223" s="9">
        <v>0</v>
      </c>
      <c r="BM1223" s="9">
        <v>0</v>
      </c>
      <c r="BN1223" s="9">
        <v>0</v>
      </c>
      <c r="BO1223" s="9">
        <v>0</v>
      </c>
      <c r="BP1223" s="9">
        <v>0</v>
      </c>
      <c r="BQ1223" s="9">
        <v>0</v>
      </c>
      <c r="BR1223" s="9">
        <v>0</v>
      </c>
      <c r="BS1223" s="9">
        <v>2.675261747609386E-4</v>
      </c>
      <c r="BT1223" s="9">
        <v>0</v>
      </c>
      <c r="BU1223" s="9">
        <v>0</v>
      </c>
      <c r="BV1223" s="9">
        <v>0</v>
      </c>
      <c r="BW1223" s="9">
        <v>0</v>
      </c>
      <c r="BX1223" s="9">
        <v>1.058957775095382</v>
      </c>
      <c r="BY1223" s="9">
        <v>6.3840306135552298</v>
      </c>
      <c r="BZ1223" s="9">
        <v>0</v>
      </c>
      <c r="CA1223" s="9">
        <v>2.675261747609386E-4</v>
      </c>
      <c r="CB1223" s="9">
        <v>0</v>
      </c>
      <c r="CC1223" s="9">
        <v>3.6394260814478097</v>
      </c>
      <c r="CD1223" s="9">
        <v>0</v>
      </c>
      <c r="CE1223" s="9">
        <v>0</v>
      </c>
      <c r="CF1223" s="9">
        <v>0</v>
      </c>
      <c r="CG1223" s="9">
        <v>0</v>
      </c>
      <c r="CH1223" s="9">
        <v>0</v>
      </c>
      <c r="CI1223" s="9">
        <v>0</v>
      </c>
      <c r="CJ1223" s="9">
        <v>0.78952324695448195</v>
      </c>
      <c r="CK1223" s="9">
        <v>0</v>
      </c>
      <c r="CL1223" s="62">
        <v>0</v>
      </c>
      <c r="CM1223" s="62">
        <v>0</v>
      </c>
      <c r="CN1223" s="62">
        <v>0</v>
      </c>
      <c r="CO1223" s="62">
        <v>1.2335631918226879</v>
      </c>
      <c r="CP1223" s="62">
        <v>1.0645401546087268</v>
      </c>
      <c r="CQ1223" s="62">
        <v>5.2613481036317914E-3</v>
      </c>
      <c r="CR1223" s="62">
        <v>0</v>
      </c>
      <c r="CS1223" s="62">
        <v>0</v>
      </c>
      <c r="CT1223" s="62">
        <v>3.738874478145608</v>
      </c>
      <c r="CU1223" s="62">
        <v>2.7644371391963653E-2</v>
      </c>
      <c r="CV1223" s="62">
        <v>2.9427879223703251E-2</v>
      </c>
      <c r="CW1223" s="80">
        <v>7.8338976352112955</v>
      </c>
      <c r="CX1223" s="78">
        <v>5.8802253212454305</v>
      </c>
      <c r="CY1223" s="78">
        <v>7.353759491828681</v>
      </c>
      <c r="CZ1223" s="78">
        <v>12.912953403360982</v>
      </c>
      <c r="DA1223" s="78">
        <v>0</v>
      </c>
      <c r="DB1223" s="78">
        <v>1.2563564219123196</v>
      </c>
      <c r="DC1223" s="78">
        <v>0.58479438294909447</v>
      </c>
      <c r="DD1223" s="78">
        <v>0</v>
      </c>
      <c r="DE1223" s="78">
        <v>0</v>
      </c>
      <c r="DF1223" s="78">
        <v>0</v>
      </c>
      <c r="DG1223" s="78">
        <v>0</v>
      </c>
      <c r="DH1223" s="78">
        <v>0</v>
      </c>
      <c r="DI1223" s="10">
        <v>2020</v>
      </c>
      <c r="DJ1223" s="60" t="s">
        <v>85</v>
      </c>
      <c r="DK1223" s="42" t="s">
        <v>5441</v>
      </c>
    </row>
    <row r="1224" spans="1:115" x14ac:dyDescent="0.2">
      <c r="A1224" s="4" t="s">
        <v>4196</v>
      </c>
      <c r="B1224" s="4" t="s">
        <v>4197</v>
      </c>
      <c r="C1224" s="6" t="s">
        <v>1814</v>
      </c>
      <c r="D1224" s="4" t="s">
        <v>78</v>
      </c>
      <c r="E1224" s="4" t="s">
        <v>79</v>
      </c>
      <c r="F1224" s="6" t="s">
        <v>147</v>
      </c>
      <c r="G1224" s="4" t="s">
        <v>1815</v>
      </c>
      <c r="H1224" s="7">
        <f t="shared" si="62"/>
        <v>0</v>
      </c>
      <c r="I1224" s="8" t="str">
        <f t="shared" si="63"/>
        <v>No impact</v>
      </c>
      <c r="J1224" s="8" t="str">
        <f t="shared" si="61"/>
        <v>No impact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 s="9">
        <v>0</v>
      </c>
      <c r="U1224" s="9">
        <v>8.6062675319735674E-2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f>_xlfn.XLOOKUP(B1224,'[2]Macro de calcul Nur Journalier-'!$B:$B,'[2]Macro de calcul Nur Journalier-'!$K:$K,"")</f>
        <v>0</v>
      </c>
      <c r="AC1224" s="9">
        <f>_xlfn.XLOOKUP(B1224,'[3]NUR MACRO SITES'!$B:$B,'[3]NUR MACRO SITES'!$K:$K,"")</f>
        <v>0</v>
      </c>
      <c r="AD1224" s="9">
        <v>0</v>
      </c>
      <c r="AE1224" s="9">
        <v>0</v>
      </c>
      <c r="AF1224" s="9">
        <v>0</v>
      </c>
      <c r="AG1224" s="9">
        <v>0</v>
      </c>
      <c r="AH1224" s="9">
        <v>0</v>
      </c>
      <c r="AI1224" s="9">
        <v>0</v>
      </c>
      <c r="AJ1224" s="9">
        <v>0</v>
      </c>
      <c r="AK1224" s="9">
        <v>0</v>
      </c>
      <c r="AL1224" s="9">
        <v>0</v>
      </c>
      <c r="AM1224" s="9">
        <v>0</v>
      </c>
      <c r="AN1224" s="9">
        <v>0</v>
      </c>
      <c r="AO1224" s="9">
        <v>0</v>
      </c>
      <c r="AP1224" s="9">
        <v>0</v>
      </c>
      <c r="AQ1224" s="9">
        <v>0</v>
      </c>
      <c r="AR1224" s="9">
        <v>0</v>
      </c>
      <c r="AS1224" s="9">
        <v>1.9207804295523596E-3</v>
      </c>
      <c r="AT1224" s="9">
        <v>0</v>
      </c>
      <c r="AU1224" s="9">
        <v>0</v>
      </c>
      <c r="AV1224" s="9">
        <v>0</v>
      </c>
      <c r="AW1224" s="9">
        <v>0</v>
      </c>
      <c r="AX1224" s="9">
        <v>0.83460653636092241</v>
      </c>
      <c r="AY1224" s="9">
        <v>0</v>
      </c>
      <c r="AZ1224" s="9">
        <v>0</v>
      </c>
      <c r="BA1224" s="9">
        <v>0</v>
      </c>
      <c r="BB1224" s="9">
        <v>0</v>
      </c>
      <c r="BC1224" s="9">
        <v>9.146573474058854E-5</v>
      </c>
      <c r="BD1224" s="9">
        <v>9.146573474058854E-5</v>
      </c>
      <c r="BE1224" s="9">
        <v>0</v>
      </c>
      <c r="BF1224" s="9">
        <v>0</v>
      </c>
      <c r="BG1224" s="9">
        <v>0</v>
      </c>
      <c r="BH1224" s="9">
        <v>0</v>
      </c>
      <c r="BI1224" s="9">
        <v>0</v>
      </c>
      <c r="BJ1224" s="9">
        <v>0</v>
      </c>
      <c r="BK1224" s="9">
        <v>0</v>
      </c>
      <c r="BL1224" s="9">
        <v>0</v>
      </c>
      <c r="BM1224" s="9">
        <v>0</v>
      </c>
      <c r="BN1224" s="9">
        <v>0</v>
      </c>
      <c r="BO1224" s="9">
        <v>0</v>
      </c>
      <c r="BP1224" s="9">
        <v>0</v>
      </c>
      <c r="BQ1224" s="9">
        <v>0</v>
      </c>
      <c r="BR1224" s="9">
        <v>0</v>
      </c>
      <c r="BS1224" s="9">
        <v>0</v>
      </c>
      <c r="BT1224" s="9">
        <v>0</v>
      </c>
      <c r="BU1224" s="9">
        <v>0</v>
      </c>
      <c r="BV1224" s="9">
        <v>0</v>
      </c>
      <c r="BW1224" s="9">
        <v>0</v>
      </c>
      <c r="BX1224" s="9">
        <v>0</v>
      </c>
      <c r="BY1224" s="9">
        <v>0</v>
      </c>
      <c r="BZ1224" s="9">
        <v>0</v>
      </c>
      <c r="CA1224" s="9">
        <v>0</v>
      </c>
      <c r="CB1224" s="9">
        <v>0</v>
      </c>
      <c r="CC1224" s="9">
        <v>0</v>
      </c>
      <c r="CD1224" s="9">
        <v>0</v>
      </c>
      <c r="CE1224" s="9">
        <v>0</v>
      </c>
      <c r="CF1224" s="9">
        <v>0</v>
      </c>
      <c r="CG1224" s="9">
        <v>0</v>
      </c>
      <c r="CH1224" s="9">
        <v>0</v>
      </c>
      <c r="CI1224" s="9">
        <v>0</v>
      </c>
      <c r="CJ1224" s="9">
        <v>0</v>
      </c>
      <c r="CK1224" s="9">
        <v>0</v>
      </c>
      <c r="CL1224" s="62">
        <v>0</v>
      </c>
      <c r="CM1224" s="62">
        <v>0</v>
      </c>
      <c r="CN1224" s="62">
        <v>0</v>
      </c>
      <c r="CO1224" s="62">
        <v>0</v>
      </c>
      <c r="CP1224" s="62">
        <v>0</v>
      </c>
      <c r="CQ1224" s="62">
        <v>0</v>
      </c>
      <c r="CR1224" s="62">
        <v>0</v>
      </c>
      <c r="CS1224" s="62">
        <v>0</v>
      </c>
      <c r="CT1224" s="62">
        <v>1.4573042493144197</v>
      </c>
      <c r="CU1224" s="62">
        <v>6.1589340901113774</v>
      </c>
      <c r="CV1224" s="62">
        <v>6.1638030664920258</v>
      </c>
      <c r="CW1224" s="80">
        <v>6.1638030664920258</v>
      </c>
      <c r="CX1224" s="78">
        <v>5.655806530777638</v>
      </c>
      <c r="CY1224" s="78">
        <v>2.6678601901076666</v>
      </c>
      <c r="CZ1224" s="78">
        <v>0</v>
      </c>
      <c r="DA1224" s="78">
        <v>0</v>
      </c>
      <c r="DB1224" s="78">
        <v>0</v>
      </c>
      <c r="DC1224" s="78">
        <v>0</v>
      </c>
      <c r="DD1224" s="78">
        <v>0</v>
      </c>
      <c r="DE1224" s="78">
        <v>0</v>
      </c>
      <c r="DF1224" s="78">
        <v>0</v>
      </c>
      <c r="DG1224" s="78">
        <v>0</v>
      </c>
      <c r="DH1224" s="78">
        <v>0</v>
      </c>
      <c r="DI1224" s="10">
        <v>2018</v>
      </c>
      <c r="DJ1224" s="60" t="s">
        <v>85</v>
      </c>
      <c r="DK1224" s="42" t="s">
        <v>5440</v>
      </c>
    </row>
    <row r="1225" spans="1:115" x14ac:dyDescent="0.2">
      <c r="A1225" s="4" t="s">
        <v>174</v>
      </c>
      <c r="B1225" s="5" t="s">
        <v>175</v>
      </c>
      <c r="C1225" s="6" t="s">
        <v>108</v>
      </c>
      <c r="D1225" s="5" t="s">
        <v>78</v>
      </c>
      <c r="E1225" s="5" t="s">
        <v>79</v>
      </c>
      <c r="F1225" s="6" t="s">
        <v>108</v>
      </c>
      <c r="G1225" s="5" t="s">
        <v>174</v>
      </c>
      <c r="H1225" s="7">
        <f t="shared" si="62"/>
        <v>0</v>
      </c>
      <c r="I1225" s="8" t="str">
        <f t="shared" si="63"/>
        <v>No impact</v>
      </c>
      <c r="J1225" s="8" t="str">
        <f t="shared" si="61"/>
        <v>No impact</v>
      </c>
      <c r="K1225" s="9">
        <v>28.880509199828843</v>
      </c>
      <c r="L1225" s="9">
        <v>28.880509199828843</v>
      </c>
      <c r="M1225" s="9">
        <v>28.880397767793472</v>
      </c>
      <c r="N1225" s="9">
        <v>28.881066360005704</v>
      </c>
      <c r="O1225" s="9">
        <v>28.88073206389959</v>
      </c>
      <c r="P1225" s="9">
        <v>28.879617743545861</v>
      </c>
      <c r="Q1225" s="9">
        <v>28.8802863357581</v>
      </c>
      <c r="R1225" s="9">
        <v>28.880509199828843</v>
      </c>
      <c r="S1225" s="9">
        <v>28.879283447439743</v>
      </c>
      <c r="T1225" s="9">
        <v>18.841822691609401</v>
      </c>
      <c r="U1225" s="9">
        <v>6.3461565293519914E-2</v>
      </c>
      <c r="V1225" s="9">
        <v>1.0047455189464177E-2</v>
      </c>
      <c r="W1225" s="9">
        <v>0.50321687737473431</v>
      </c>
      <c r="X1225" s="9">
        <v>1.67148053059506E-4</v>
      </c>
      <c r="Y1225" s="9">
        <v>0</v>
      </c>
      <c r="Z1225" s="9">
        <v>0</v>
      </c>
      <c r="AA1225" s="9">
        <v>0</v>
      </c>
      <c r="AB1225" s="9">
        <f>_xlfn.XLOOKUP(B1225,'[2]Macro de calcul Nur Journalier-'!$B:$B,'[2]Macro de calcul Nur Journalier-'!$K:$K,"")</f>
        <v>0</v>
      </c>
      <c r="AC1225" s="9">
        <f>_xlfn.XLOOKUP(B1225,'[3]NUR MACRO SITES'!$B:$B,'[3]NUR MACRO SITES'!$K:$K,"")</f>
        <v>0</v>
      </c>
      <c r="AD1225" s="9">
        <v>0</v>
      </c>
      <c r="AE1225" s="9">
        <v>0</v>
      </c>
      <c r="AF1225" s="9">
        <v>0</v>
      </c>
      <c r="AG1225" s="9">
        <v>0</v>
      </c>
      <c r="AH1225" s="9">
        <v>0</v>
      </c>
      <c r="AI1225" s="9">
        <v>0</v>
      </c>
      <c r="AJ1225" s="9">
        <v>0</v>
      </c>
      <c r="AK1225" s="9">
        <v>0</v>
      </c>
      <c r="AL1225" s="9">
        <v>0</v>
      </c>
      <c r="AM1225" s="9">
        <v>0</v>
      </c>
      <c r="AN1225" s="9">
        <v>0</v>
      </c>
      <c r="AO1225" s="9">
        <v>0</v>
      </c>
      <c r="AP1225" s="9">
        <v>0</v>
      </c>
      <c r="AQ1225" s="9">
        <v>0</v>
      </c>
      <c r="AR1225" s="9">
        <v>0</v>
      </c>
      <c r="AS1225" s="9">
        <v>0</v>
      </c>
      <c r="AT1225" s="9">
        <v>0</v>
      </c>
      <c r="AU1225" s="9">
        <v>0</v>
      </c>
      <c r="AV1225" s="9">
        <v>0</v>
      </c>
      <c r="AW1225" s="9">
        <v>0</v>
      </c>
      <c r="AX1225" s="9">
        <v>0</v>
      </c>
      <c r="AY1225" s="9">
        <v>0</v>
      </c>
      <c r="AZ1225" s="9">
        <v>0</v>
      </c>
      <c r="BA1225" s="9">
        <v>0</v>
      </c>
      <c r="BB1225" s="9">
        <v>0</v>
      </c>
      <c r="BC1225" s="9">
        <v>0</v>
      </c>
      <c r="BD1225" s="9">
        <v>0</v>
      </c>
      <c r="BE1225" s="9">
        <v>0</v>
      </c>
      <c r="BF1225" s="9">
        <v>0</v>
      </c>
      <c r="BG1225" s="9">
        <v>0</v>
      </c>
      <c r="BH1225" s="9">
        <v>0</v>
      </c>
      <c r="BI1225" s="9">
        <v>0</v>
      </c>
      <c r="BJ1225" s="9">
        <v>0</v>
      </c>
      <c r="BK1225" s="9">
        <v>0</v>
      </c>
      <c r="BL1225" s="9">
        <v>0</v>
      </c>
      <c r="BM1225" s="9">
        <v>0</v>
      </c>
      <c r="BN1225" s="9">
        <v>0</v>
      </c>
      <c r="BO1225" s="9">
        <v>0</v>
      </c>
      <c r="BP1225" s="9">
        <v>0</v>
      </c>
      <c r="BQ1225" s="9">
        <v>0.34835474969537678</v>
      </c>
      <c r="BR1225" s="9">
        <v>0</v>
      </c>
      <c r="BS1225" s="9">
        <v>0.27309071919596606</v>
      </c>
      <c r="BT1225" s="9">
        <v>0</v>
      </c>
      <c r="BU1225" s="9">
        <v>0.35500723390776556</v>
      </c>
      <c r="BV1225" s="9">
        <v>0</v>
      </c>
      <c r="BW1225" s="9">
        <v>0</v>
      </c>
      <c r="BX1225" s="9">
        <v>0</v>
      </c>
      <c r="BY1225" s="9">
        <v>0</v>
      </c>
      <c r="BZ1225" s="9">
        <v>3.7453664466531389E-3</v>
      </c>
      <c r="CA1225" s="9">
        <v>0</v>
      </c>
      <c r="CB1225" s="9">
        <v>0</v>
      </c>
      <c r="CC1225" s="9">
        <v>0</v>
      </c>
      <c r="CD1225" s="9">
        <v>0.32477677615977946</v>
      </c>
      <c r="CE1225" s="9">
        <v>0</v>
      </c>
      <c r="CF1225" s="9">
        <v>6.3136177243581513E-3</v>
      </c>
      <c r="CG1225" s="9">
        <v>0.26558215122434248</v>
      </c>
      <c r="CH1225" s="9">
        <v>0</v>
      </c>
      <c r="CI1225" s="9">
        <v>0.86113108639882652</v>
      </c>
      <c r="CJ1225" s="9">
        <v>0</v>
      </c>
      <c r="CK1225" s="9">
        <v>0</v>
      </c>
      <c r="CL1225" s="62">
        <v>2.2293847896744889E-2</v>
      </c>
      <c r="CM1225" s="62">
        <v>0</v>
      </c>
      <c r="CN1225" s="62">
        <v>0</v>
      </c>
      <c r="CO1225" s="62">
        <v>0</v>
      </c>
      <c r="CP1225" s="62">
        <v>6.3314528026755454E-3</v>
      </c>
      <c r="CQ1225" s="62">
        <v>0</v>
      </c>
      <c r="CR1225" s="62">
        <v>0</v>
      </c>
      <c r="CS1225" s="62">
        <v>0</v>
      </c>
      <c r="CT1225" s="62">
        <v>0.13617082295331775</v>
      </c>
      <c r="CU1225" s="62">
        <v>0</v>
      </c>
      <c r="CV1225" s="62">
        <v>5.8677407664232519E-3</v>
      </c>
      <c r="CW1225" s="80">
        <v>0.82273216278147321</v>
      </c>
      <c r="CX1225" s="78">
        <v>5.1486304086658512</v>
      </c>
      <c r="CY1225" s="78">
        <v>6.3382301324361574</v>
      </c>
      <c r="CZ1225" s="78">
        <v>0</v>
      </c>
      <c r="DA1225" s="78">
        <v>0</v>
      </c>
      <c r="DB1225" s="78">
        <v>0</v>
      </c>
      <c r="DC1225" s="78">
        <v>0.25110006763061699</v>
      </c>
      <c r="DD1225" s="78">
        <v>0</v>
      </c>
      <c r="DE1225" s="78">
        <v>0</v>
      </c>
      <c r="DF1225" s="78">
        <v>0</v>
      </c>
      <c r="DG1225" s="78">
        <v>0</v>
      </c>
      <c r="DH1225" s="78">
        <v>0</v>
      </c>
      <c r="DI1225" s="10">
        <v>2015</v>
      </c>
      <c r="DJ1225" s="60" t="s">
        <v>85</v>
      </c>
      <c r="DK1225" s="42" t="s">
        <v>5440</v>
      </c>
    </row>
    <row r="1226" spans="1:115" x14ac:dyDescent="0.25">
      <c r="A1226" s="8" t="s">
        <v>4654</v>
      </c>
      <c r="B1226" s="8" t="s">
        <v>4655</v>
      </c>
      <c r="C1226" s="6" t="s">
        <v>88</v>
      </c>
      <c r="D1226" s="6" t="s">
        <v>252</v>
      </c>
      <c r="E1226" s="6" t="s">
        <v>79</v>
      </c>
      <c r="F1226" s="6" t="s">
        <v>77</v>
      </c>
      <c r="G1226" s="8" t="s">
        <v>90</v>
      </c>
      <c r="H1226" s="7">
        <f t="shared" si="62"/>
        <v>1</v>
      </c>
      <c r="I1226" s="8" t="str">
        <f t="shared" si="63"/>
        <v>No impact</v>
      </c>
      <c r="J1226" s="8" t="str">
        <f t="shared" si="61"/>
        <v>No impact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0</v>
      </c>
      <c r="Z1226" s="9">
        <v>0</v>
      </c>
      <c r="AA1226" s="9">
        <v>0</v>
      </c>
      <c r="AB1226" s="9">
        <f>_xlfn.XLOOKUP(B1226,'[2]Macro de calcul Nur Journalier-'!$B:$B,'[2]Macro de calcul Nur Journalier-'!$K:$K,"")</f>
        <v>0</v>
      </c>
      <c r="AC1226" s="9">
        <f>_xlfn.XLOOKUP(B1226,'[3]NUR MACRO SITES'!$B:$B,'[3]NUR MACRO SITES'!$K:$K,"")</f>
        <v>0</v>
      </c>
      <c r="AD1226" s="9">
        <v>0</v>
      </c>
      <c r="AE1226" s="9">
        <v>0</v>
      </c>
      <c r="AF1226" s="9">
        <v>0</v>
      </c>
      <c r="AG1226" s="9">
        <v>0</v>
      </c>
      <c r="AH1226" s="9">
        <v>0</v>
      </c>
      <c r="AI1226" s="9">
        <v>0</v>
      </c>
      <c r="AJ1226" s="9">
        <v>0</v>
      </c>
      <c r="AK1226" s="9">
        <v>1.1960371796700424E-2</v>
      </c>
      <c r="AL1226" s="9">
        <v>0</v>
      </c>
      <c r="AM1226" s="9">
        <v>0</v>
      </c>
      <c r="AN1226" s="9">
        <v>0</v>
      </c>
      <c r="AO1226" s="9">
        <v>8.6691098954609191E-17</v>
      </c>
      <c r="AP1226" s="9">
        <v>0</v>
      </c>
      <c r="AQ1226" s="9">
        <v>0</v>
      </c>
      <c r="AR1226" s="9">
        <v>0</v>
      </c>
      <c r="AS1226" s="9">
        <v>0</v>
      </c>
      <c r="AT1226" s="9">
        <v>0</v>
      </c>
      <c r="AU1226" s="9">
        <v>0</v>
      </c>
      <c r="AV1226" s="9">
        <v>0</v>
      </c>
      <c r="AW1226" s="9">
        <v>1.5104468503591315</v>
      </c>
      <c r="AX1226" s="9">
        <v>0</v>
      </c>
      <c r="AY1226" s="9">
        <v>0</v>
      </c>
      <c r="AZ1226" s="9">
        <v>0</v>
      </c>
      <c r="BA1226" s="9">
        <v>0</v>
      </c>
      <c r="BB1226" s="9">
        <v>5.6900467719181158</v>
      </c>
      <c r="BC1226" s="9">
        <v>3.393488517757524</v>
      </c>
      <c r="BD1226" s="9">
        <v>3.393488517757524</v>
      </c>
      <c r="BE1226" s="9">
        <v>3.2991873452399765</v>
      </c>
      <c r="BF1226" s="9">
        <v>2.5037647296419232</v>
      </c>
      <c r="BG1226" s="9">
        <v>0</v>
      </c>
      <c r="BH1226" s="9">
        <v>0</v>
      </c>
      <c r="BI1226" s="9">
        <v>0</v>
      </c>
      <c r="BJ1226" s="9">
        <v>0</v>
      </c>
      <c r="BK1226" s="9">
        <v>1.8489090639294821</v>
      </c>
      <c r="BL1226" s="9">
        <v>2.2660002054601027</v>
      </c>
      <c r="BM1226" s="9">
        <v>0</v>
      </c>
      <c r="BN1226" s="9">
        <v>0</v>
      </c>
      <c r="BO1226" s="9">
        <v>0</v>
      </c>
      <c r="BP1226" s="9">
        <v>0</v>
      </c>
      <c r="BQ1226" s="9">
        <v>0</v>
      </c>
      <c r="BR1226" s="9">
        <v>0</v>
      </c>
      <c r="BS1226" s="9">
        <v>8.1448700607534086</v>
      </c>
      <c r="BT1226" s="9">
        <v>0</v>
      </c>
      <c r="BU1226" s="9">
        <v>5.8330872092525521</v>
      </c>
      <c r="BV1226" s="9">
        <v>0</v>
      </c>
      <c r="BW1226" s="9">
        <v>0</v>
      </c>
      <c r="BX1226" s="9">
        <v>0</v>
      </c>
      <c r="BY1226" s="9">
        <v>0</v>
      </c>
      <c r="BZ1226" s="9">
        <v>0</v>
      </c>
      <c r="CA1226" s="9">
        <v>0</v>
      </c>
      <c r="CB1226" s="9">
        <v>0</v>
      </c>
      <c r="CC1226" s="9">
        <v>0</v>
      </c>
      <c r="CD1226" s="9">
        <v>0</v>
      </c>
      <c r="CE1226" s="9">
        <v>0</v>
      </c>
      <c r="CF1226" s="9">
        <v>2.8685761614916387</v>
      </c>
      <c r="CG1226" s="9">
        <v>5.7137527002308568</v>
      </c>
      <c r="CH1226" s="9">
        <v>1.8071393105101403</v>
      </c>
      <c r="CI1226" s="9">
        <v>2.0931782965645369</v>
      </c>
      <c r="CJ1226" s="9">
        <v>0</v>
      </c>
      <c r="CK1226" s="9">
        <v>0.16715035399063402</v>
      </c>
      <c r="CL1226" s="62">
        <v>0</v>
      </c>
      <c r="CM1226" s="62">
        <v>3.2888776171193932</v>
      </c>
      <c r="CN1226" s="62">
        <v>1.1928635431023908</v>
      </c>
      <c r="CO1226" s="62">
        <v>0</v>
      </c>
      <c r="CP1226" s="62">
        <v>2.2371252136642381</v>
      </c>
      <c r="CQ1226" s="62">
        <v>0</v>
      </c>
      <c r="CR1226" s="62">
        <v>0.43084198691333336</v>
      </c>
      <c r="CS1226" s="62">
        <v>7.2008415303353281</v>
      </c>
      <c r="CT1226" s="62">
        <v>5.6169974003589846</v>
      </c>
      <c r="CU1226" s="62">
        <v>1.15403657760542</v>
      </c>
      <c r="CV1226" s="62">
        <v>0</v>
      </c>
      <c r="CW1226" s="80">
        <v>0</v>
      </c>
      <c r="CX1226" s="78">
        <v>4.9858318137846611</v>
      </c>
      <c r="CY1226" s="78">
        <v>0</v>
      </c>
      <c r="CZ1226" s="78">
        <v>0</v>
      </c>
      <c r="DA1226" s="78">
        <v>0</v>
      </c>
      <c r="DB1226" s="78">
        <v>5.5279290192419115</v>
      </c>
      <c r="DC1226" s="78">
        <v>0</v>
      </c>
      <c r="DD1226" s="78">
        <v>0</v>
      </c>
      <c r="DE1226" s="78">
        <v>0</v>
      </c>
      <c r="DF1226" s="78">
        <v>0</v>
      </c>
      <c r="DG1226" s="78">
        <v>0</v>
      </c>
      <c r="DH1226" s="78">
        <v>0</v>
      </c>
      <c r="DI1226" s="82">
        <v>2025</v>
      </c>
      <c r="DJ1226" s="59" t="s">
        <v>74</v>
      </c>
      <c r="DK1226" s="42" t="s">
        <v>5440</v>
      </c>
    </row>
    <row r="1227" spans="1:115" x14ac:dyDescent="0.2">
      <c r="A1227" s="4" t="s">
        <v>3077</v>
      </c>
      <c r="B1227" s="5" t="s">
        <v>3078</v>
      </c>
      <c r="C1227" s="6" t="s">
        <v>83</v>
      </c>
      <c r="D1227" s="4"/>
      <c r="E1227" s="5"/>
      <c r="F1227" s="6" t="s">
        <v>83</v>
      </c>
      <c r="G1227" s="5" t="s">
        <v>3079</v>
      </c>
      <c r="H1227" s="7">
        <f t="shared" si="62"/>
        <v>0</v>
      </c>
      <c r="I1227" s="8" t="str">
        <f t="shared" si="63"/>
        <v>No impact</v>
      </c>
      <c r="J1227" s="8" t="str">
        <f t="shared" si="61"/>
        <v>No impact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0</v>
      </c>
      <c r="Z1227" s="9">
        <v>0</v>
      </c>
      <c r="AA1227" s="9">
        <v>0</v>
      </c>
      <c r="AB1227" s="9">
        <f>_xlfn.XLOOKUP(B1227,'[2]Macro de calcul Nur Journalier-'!$B:$B,'[2]Macro de calcul Nur Journalier-'!$K:$K,"")</f>
        <v>0</v>
      </c>
      <c r="AC1227" s="9">
        <f>_xlfn.XLOOKUP(B1227,'[3]NUR MACRO SITES'!$B:$B,'[3]NUR MACRO SITES'!$K:$K,"")</f>
        <v>0</v>
      </c>
      <c r="AD1227" s="9">
        <v>0</v>
      </c>
      <c r="AE1227" s="9">
        <v>0</v>
      </c>
      <c r="AF1227" s="9">
        <v>0</v>
      </c>
      <c r="AG1227" s="9">
        <v>0</v>
      </c>
      <c r="AH1227" s="9">
        <v>0</v>
      </c>
      <c r="AI1227" s="9">
        <v>0</v>
      </c>
      <c r="AJ1227" s="9">
        <v>0</v>
      </c>
      <c r="AK1227" s="9">
        <v>0</v>
      </c>
      <c r="AL1227" s="9">
        <v>0</v>
      </c>
      <c r="AM1227" s="9">
        <v>0</v>
      </c>
      <c r="AN1227" s="9">
        <v>0</v>
      </c>
      <c r="AO1227" s="9">
        <v>0</v>
      </c>
      <c r="AP1227" s="9">
        <v>0</v>
      </c>
      <c r="AQ1227" s="9">
        <v>0</v>
      </c>
      <c r="AR1227" s="9">
        <v>0</v>
      </c>
      <c r="AS1227" s="9">
        <v>0</v>
      </c>
      <c r="AT1227" s="9">
        <v>0</v>
      </c>
      <c r="AU1227" s="9">
        <v>0</v>
      </c>
      <c r="AV1227" s="9">
        <v>0</v>
      </c>
      <c r="AW1227" s="9">
        <v>0</v>
      </c>
      <c r="AX1227" s="9">
        <v>0</v>
      </c>
      <c r="AY1227" s="9">
        <v>0</v>
      </c>
      <c r="AZ1227" s="9">
        <v>0</v>
      </c>
      <c r="BA1227" s="9">
        <v>0</v>
      </c>
      <c r="BB1227" s="9">
        <v>0</v>
      </c>
      <c r="BC1227" s="9">
        <v>0</v>
      </c>
      <c r="BD1227" s="9">
        <v>0</v>
      </c>
      <c r="BE1227" s="9">
        <v>0</v>
      </c>
      <c r="BF1227" s="9">
        <v>0</v>
      </c>
      <c r="BG1227" s="9">
        <v>0</v>
      </c>
      <c r="BH1227" s="9">
        <v>0</v>
      </c>
      <c r="BI1227" s="9">
        <v>0</v>
      </c>
      <c r="BJ1227" s="9">
        <v>0</v>
      </c>
      <c r="BK1227" s="9">
        <v>0.66546244217867612</v>
      </c>
      <c r="BL1227" s="9">
        <v>3.9118212325893973</v>
      </c>
      <c r="BM1227" s="9">
        <v>18.491409199476074</v>
      </c>
      <c r="BN1227" s="9">
        <v>18.491409199476074</v>
      </c>
      <c r="BO1227" s="9">
        <v>18.491409199476074</v>
      </c>
      <c r="BP1227" s="9">
        <v>18.491409199476074</v>
      </c>
      <c r="BQ1227" s="9">
        <v>8.4254693479210019</v>
      </c>
      <c r="BR1227" s="9">
        <v>0</v>
      </c>
      <c r="BS1227" s="9">
        <v>0</v>
      </c>
      <c r="BT1227" s="9">
        <v>0</v>
      </c>
      <c r="BU1227" s="9">
        <v>4.6460379016816336E-2</v>
      </c>
      <c r="BV1227" s="9">
        <v>0</v>
      </c>
      <c r="BW1227" s="9">
        <v>1.654239184095105</v>
      </c>
      <c r="BX1227" s="9">
        <v>0</v>
      </c>
      <c r="BY1227" s="9">
        <v>0</v>
      </c>
      <c r="BZ1227" s="9">
        <v>0</v>
      </c>
      <c r="CA1227" s="9">
        <v>0</v>
      </c>
      <c r="CB1227" s="9">
        <v>0</v>
      </c>
      <c r="CC1227" s="9">
        <v>0</v>
      </c>
      <c r="CD1227" s="9">
        <v>0</v>
      </c>
      <c r="CE1227" s="9">
        <v>0</v>
      </c>
      <c r="CF1227" s="9">
        <v>3.3619122628291281E-2</v>
      </c>
      <c r="CG1227" s="9">
        <v>0</v>
      </c>
      <c r="CH1227" s="9">
        <v>0</v>
      </c>
      <c r="CI1227" s="9">
        <v>0</v>
      </c>
      <c r="CJ1227" s="9">
        <v>0</v>
      </c>
      <c r="CK1227" s="9">
        <v>7.2232067185453433E-3</v>
      </c>
      <c r="CL1227" s="62">
        <v>0</v>
      </c>
      <c r="CM1227" s="62">
        <v>0.14908341965511232</v>
      </c>
      <c r="CN1227" s="62">
        <v>0</v>
      </c>
      <c r="CO1227" s="62">
        <v>3.7453664466531398E-3</v>
      </c>
      <c r="CP1227" s="62">
        <v>0</v>
      </c>
      <c r="CQ1227" s="62">
        <v>0</v>
      </c>
      <c r="CR1227" s="62">
        <v>0</v>
      </c>
      <c r="CS1227" s="62">
        <v>0</v>
      </c>
      <c r="CT1227" s="62">
        <v>0</v>
      </c>
      <c r="CU1227" s="62">
        <v>0.94055069014619053</v>
      </c>
      <c r="CV1227" s="62">
        <v>0</v>
      </c>
      <c r="CW1227" s="80">
        <v>0</v>
      </c>
      <c r="CX1227" s="78">
        <v>4.8225338367105843</v>
      </c>
      <c r="CY1227" s="78">
        <v>0</v>
      </c>
      <c r="CZ1227" s="78">
        <v>7.6565991216580642E-2</v>
      </c>
      <c r="DA1227" s="78">
        <v>0</v>
      </c>
      <c r="DB1227" s="78">
        <v>0</v>
      </c>
      <c r="DC1227" s="78">
        <v>0</v>
      </c>
      <c r="DD1227" s="78">
        <v>0</v>
      </c>
      <c r="DE1227" s="78">
        <v>0</v>
      </c>
      <c r="DF1227" s="78">
        <v>0</v>
      </c>
      <c r="DG1227" s="78">
        <v>0</v>
      </c>
      <c r="DH1227" s="78">
        <v>0</v>
      </c>
      <c r="DI1227" s="10">
        <v>2024</v>
      </c>
      <c r="DJ1227" s="60" t="s">
        <v>85</v>
      </c>
      <c r="DK1227" s="42" t="s">
        <v>190</v>
      </c>
    </row>
    <row r="1228" spans="1:115" x14ac:dyDescent="0.2">
      <c r="A1228" s="4" t="s">
        <v>4760</v>
      </c>
      <c r="B1228" s="5" t="s">
        <v>4761</v>
      </c>
      <c r="C1228" s="6" t="s">
        <v>88</v>
      </c>
      <c r="D1228" s="5" t="s">
        <v>78</v>
      </c>
      <c r="E1228" s="5" t="s">
        <v>79</v>
      </c>
      <c r="F1228" s="6" t="s">
        <v>77</v>
      </c>
      <c r="G1228" s="5" t="s">
        <v>90</v>
      </c>
      <c r="H1228" s="7">
        <f t="shared" si="62"/>
        <v>0</v>
      </c>
      <c r="I1228" s="8" t="str">
        <f t="shared" si="63"/>
        <v>No impact</v>
      </c>
      <c r="J1228" s="8" t="str">
        <f t="shared" si="61"/>
        <v>No impact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7.3024064330708403E-17</v>
      </c>
      <c r="Z1228" s="9">
        <v>0</v>
      </c>
      <c r="AA1228" s="9">
        <v>0</v>
      </c>
      <c r="AB1228" s="9">
        <f>_xlfn.XLOOKUP(B1228,'[2]Macro de calcul Nur Journalier-'!$B:$B,'[2]Macro de calcul Nur Journalier-'!$K:$K,"")</f>
        <v>0</v>
      </c>
      <c r="AC1228" s="9">
        <f>_xlfn.XLOOKUP(B1228,'[3]NUR MACRO SITES'!$B:$B,'[3]NUR MACRO SITES'!$K:$K,"")</f>
        <v>0</v>
      </c>
      <c r="AD1228" s="9">
        <v>0</v>
      </c>
      <c r="AE1228" s="9">
        <v>0</v>
      </c>
      <c r="AF1228" s="9">
        <v>0</v>
      </c>
      <c r="AG1228" s="9">
        <v>0</v>
      </c>
      <c r="AH1228" s="9">
        <v>0</v>
      </c>
      <c r="AI1228" s="9">
        <v>0</v>
      </c>
      <c r="AJ1228" s="9">
        <v>0</v>
      </c>
      <c r="AK1228" s="9">
        <v>2.9882357485855552E-2</v>
      </c>
      <c r="AL1228" s="9">
        <v>0</v>
      </c>
      <c r="AM1228" s="9">
        <v>0</v>
      </c>
      <c r="AN1228" s="9">
        <v>0</v>
      </c>
      <c r="AO1228" s="9">
        <v>4.061078622482131E-3</v>
      </c>
      <c r="AP1228" s="9">
        <v>0</v>
      </c>
      <c r="AQ1228" s="9">
        <v>0</v>
      </c>
      <c r="AR1228" s="9">
        <v>8.6691098954609191E-17</v>
      </c>
      <c r="AS1228" s="9">
        <v>0</v>
      </c>
      <c r="AT1228" s="9">
        <v>0</v>
      </c>
      <c r="AU1228" s="9">
        <v>0</v>
      </c>
      <c r="AV1228" s="9">
        <v>0</v>
      </c>
      <c r="AW1228" s="9">
        <v>0</v>
      </c>
      <c r="AX1228" s="9">
        <v>0</v>
      </c>
      <c r="AY1228" s="9">
        <v>0</v>
      </c>
      <c r="AZ1228" s="9">
        <v>0</v>
      </c>
      <c r="BA1228" s="9">
        <v>0</v>
      </c>
      <c r="BB1228" s="9">
        <v>0</v>
      </c>
      <c r="BC1228" s="9">
        <v>8.1075227274057221E-2</v>
      </c>
      <c r="BD1228" s="9">
        <v>8.1075227274057221E-2</v>
      </c>
      <c r="BE1228" s="9">
        <v>0.40680300183224116</v>
      </c>
      <c r="BF1228" s="9">
        <v>0.39108918860380831</v>
      </c>
      <c r="BG1228" s="9">
        <v>0.3575761433948566</v>
      </c>
      <c r="BH1228" s="9">
        <v>0.22039583443092237</v>
      </c>
      <c r="BI1228" s="9">
        <v>0</v>
      </c>
      <c r="BJ1228" s="9">
        <v>0</v>
      </c>
      <c r="BK1228" s="9">
        <v>0</v>
      </c>
      <c r="BL1228" s="9">
        <v>0</v>
      </c>
      <c r="BM1228" s="9">
        <v>0</v>
      </c>
      <c r="BN1228" s="9">
        <v>0</v>
      </c>
      <c r="BO1228" s="9">
        <v>0</v>
      </c>
      <c r="BP1228" s="9">
        <v>0</v>
      </c>
      <c r="BQ1228" s="9">
        <v>0</v>
      </c>
      <c r="BR1228" s="9">
        <v>0</v>
      </c>
      <c r="BS1228" s="9">
        <v>0</v>
      </c>
      <c r="BT1228" s="9">
        <v>0</v>
      </c>
      <c r="BU1228" s="9">
        <v>0</v>
      </c>
      <c r="BV1228" s="9">
        <v>0</v>
      </c>
      <c r="BW1228" s="9">
        <v>0</v>
      </c>
      <c r="BX1228" s="9">
        <v>9.9385617222122331</v>
      </c>
      <c r="BY1228" s="9">
        <v>0</v>
      </c>
      <c r="BZ1228" s="9">
        <v>0</v>
      </c>
      <c r="CA1228" s="9">
        <v>0</v>
      </c>
      <c r="CB1228" s="9">
        <v>0</v>
      </c>
      <c r="CC1228" s="9">
        <v>0</v>
      </c>
      <c r="CD1228" s="9">
        <v>0</v>
      </c>
      <c r="CE1228" s="9">
        <v>0</v>
      </c>
      <c r="CF1228" s="9">
        <v>0</v>
      </c>
      <c r="CG1228" s="9">
        <v>0</v>
      </c>
      <c r="CH1228" s="9">
        <v>0</v>
      </c>
      <c r="CI1228" s="9">
        <v>0</v>
      </c>
      <c r="CJ1228" s="9">
        <v>0</v>
      </c>
      <c r="CK1228" s="9">
        <v>0</v>
      </c>
      <c r="CL1228" s="62">
        <v>1.3079176333279103</v>
      </c>
      <c r="CM1228" s="62">
        <v>0</v>
      </c>
      <c r="CN1228" s="62">
        <v>0</v>
      </c>
      <c r="CO1228" s="62">
        <v>0</v>
      </c>
      <c r="CP1228" s="62">
        <v>0</v>
      </c>
      <c r="CQ1228" s="62">
        <v>0</v>
      </c>
      <c r="CR1228" s="62">
        <v>0</v>
      </c>
      <c r="CS1228" s="62">
        <v>0</v>
      </c>
      <c r="CT1228" s="62">
        <v>0</v>
      </c>
      <c r="CU1228" s="62">
        <v>0</v>
      </c>
      <c r="CV1228" s="62">
        <v>0</v>
      </c>
      <c r="CW1228" s="80">
        <v>0</v>
      </c>
      <c r="CX1228" s="78">
        <v>3.6955352378343385</v>
      </c>
      <c r="CY1228" s="78">
        <v>0</v>
      </c>
      <c r="CZ1228" s="78">
        <v>0</v>
      </c>
      <c r="DA1228" s="78">
        <v>0</v>
      </c>
      <c r="DB1228" s="78">
        <v>0</v>
      </c>
      <c r="DC1228" s="78">
        <v>0</v>
      </c>
      <c r="DD1228" s="78">
        <v>0</v>
      </c>
      <c r="DE1228" s="78">
        <v>0</v>
      </c>
      <c r="DF1228" s="78">
        <v>0</v>
      </c>
      <c r="DG1228" s="78">
        <v>0</v>
      </c>
      <c r="DH1228" s="78">
        <v>0</v>
      </c>
      <c r="DI1228" s="10">
        <v>2024</v>
      </c>
      <c r="DJ1228" s="59" t="s">
        <v>74</v>
      </c>
      <c r="DK1228" s="42" t="s">
        <v>5440</v>
      </c>
    </row>
    <row r="1229" spans="1:115" x14ac:dyDescent="0.2">
      <c r="A1229" s="4" t="s">
        <v>3686</v>
      </c>
      <c r="B1229" s="5" t="s">
        <v>3687</v>
      </c>
      <c r="C1229" s="6" t="s">
        <v>159</v>
      </c>
      <c r="D1229" s="5" t="s">
        <v>78</v>
      </c>
      <c r="E1229" s="5" t="s">
        <v>79</v>
      </c>
      <c r="F1229" s="6" t="s">
        <v>131</v>
      </c>
      <c r="G1229" s="5" t="s">
        <v>159</v>
      </c>
      <c r="H1229" s="7">
        <f t="shared" si="62"/>
        <v>0</v>
      </c>
      <c r="I1229" s="8" t="str">
        <f t="shared" si="63"/>
        <v>No impact</v>
      </c>
      <c r="J1229" s="8" t="str">
        <f t="shared" si="61"/>
        <v>No impact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0</v>
      </c>
      <c r="R1229" s="9">
        <v>0</v>
      </c>
      <c r="S1229" s="9">
        <v>4.8682709553805606E-17</v>
      </c>
      <c r="T1229" s="9">
        <v>0</v>
      </c>
      <c r="U1229" s="9">
        <v>0</v>
      </c>
      <c r="V1229" s="9">
        <v>0</v>
      </c>
      <c r="W1229" s="9">
        <v>0</v>
      </c>
      <c r="X1229" s="9">
        <v>6.0853386942257011E-17</v>
      </c>
      <c r="Y1229" s="9">
        <v>9.7365419107611212E-17</v>
      </c>
      <c r="Z1229" s="9">
        <v>0</v>
      </c>
      <c r="AA1229" s="9">
        <v>9.7365419107611212E-17</v>
      </c>
      <c r="AB1229" s="9">
        <f>_xlfn.XLOOKUP(B1229,'[2]Macro de calcul Nur Journalier-'!$B:$B,'[2]Macro de calcul Nur Journalier-'!$K:$K,"")</f>
        <v>0</v>
      </c>
      <c r="AC1229" s="9">
        <f>_xlfn.XLOOKUP(B1229,'[3]NUR MACRO SITES'!$B:$B,'[3]NUR MACRO SITES'!$K:$K,"")</f>
        <v>0</v>
      </c>
      <c r="AD1229" s="9">
        <v>0</v>
      </c>
      <c r="AE1229" s="9">
        <v>0</v>
      </c>
      <c r="AF1229" s="9">
        <v>7.3024064330708403E-17</v>
      </c>
      <c r="AG1229" s="9">
        <v>0</v>
      </c>
      <c r="AH1229" s="9">
        <v>0</v>
      </c>
      <c r="AI1229" s="9">
        <v>0</v>
      </c>
      <c r="AJ1229" s="9">
        <v>9.7365419107611212E-17</v>
      </c>
      <c r="AK1229" s="9">
        <v>0</v>
      </c>
      <c r="AL1229" s="9">
        <v>0</v>
      </c>
      <c r="AM1229" s="9">
        <v>8.6691098954609191E-17</v>
      </c>
      <c r="AN1229" s="9">
        <v>0</v>
      </c>
      <c r="AO1229" s="9">
        <v>0</v>
      </c>
      <c r="AP1229" s="9">
        <v>0</v>
      </c>
      <c r="AQ1229" s="9">
        <v>0</v>
      </c>
      <c r="AR1229" s="9">
        <v>0</v>
      </c>
      <c r="AS1229" s="9">
        <v>0</v>
      </c>
      <c r="AT1229" s="9">
        <v>3.6121291231087162E-17</v>
      </c>
      <c r="AU1229" s="9">
        <v>0</v>
      </c>
      <c r="AV1229" s="9">
        <v>0</v>
      </c>
      <c r="AW1229" s="9">
        <v>0</v>
      </c>
      <c r="AX1229" s="9">
        <v>0</v>
      </c>
      <c r="AY1229" s="9">
        <v>0</v>
      </c>
      <c r="AZ1229" s="9">
        <v>0</v>
      </c>
      <c r="BA1229" s="9">
        <v>0</v>
      </c>
      <c r="BB1229" s="9">
        <v>0</v>
      </c>
      <c r="BC1229" s="9">
        <v>0</v>
      </c>
      <c r="BD1229" s="9">
        <v>0</v>
      </c>
      <c r="BE1229" s="9">
        <v>0</v>
      </c>
      <c r="BF1229" s="9">
        <v>0</v>
      </c>
      <c r="BG1229" s="9">
        <v>0</v>
      </c>
      <c r="BH1229" s="9">
        <v>0</v>
      </c>
      <c r="BI1229" s="9">
        <v>0</v>
      </c>
      <c r="BJ1229" s="9">
        <v>0</v>
      </c>
      <c r="BK1229" s="9">
        <v>0</v>
      </c>
      <c r="BL1229" s="9">
        <v>0</v>
      </c>
      <c r="BM1229" s="9">
        <v>0</v>
      </c>
      <c r="BN1229" s="9">
        <v>0</v>
      </c>
      <c r="BO1229" s="9">
        <v>0</v>
      </c>
      <c r="BP1229" s="9">
        <v>0</v>
      </c>
      <c r="BQ1229" s="9">
        <v>0</v>
      </c>
      <c r="BR1229" s="9">
        <v>0</v>
      </c>
      <c r="BS1229" s="9">
        <v>2.5629007542097817E-2</v>
      </c>
      <c r="BT1229" s="9">
        <v>0</v>
      </c>
      <c r="BU1229" s="9">
        <v>0</v>
      </c>
      <c r="BV1229" s="9">
        <v>0</v>
      </c>
      <c r="BW1229" s="9">
        <v>0</v>
      </c>
      <c r="BX1229" s="9">
        <v>0</v>
      </c>
      <c r="BY1229" s="9">
        <v>0</v>
      </c>
      <c r="BZ1229" s="9">
        <v>0</v>
      </c>
      <c r="CA1229" s="9">
        <v>0</v>
      </c>
      <c r="CB1229" s="9">
        <v>0</v>
      </c>
      <c r="CC1229" s="9">
        <v>0</v>
      </c>
      <c r="CD1229" s="9">
        <v>0</v>
      </c>
      <c r="CE1229" s="9">
        <v>0</v>
      </c>
      <c r="CF1229" s="9">
        <v>0</v>
      </c>
      <c r="CG1229" s="9">
        <v>0</v>
      </c>
      <c r="CH1229" s="9">
        <v>0</v>
      </c>
      <c r="CI1229" s="9">
        <v>0</v>
      </c>
      <c r="CJ1229" s="9">
        <v>0</v>
      </c>
      <c r="CK1229" s="9">
        <v>0</v>
      </c>
      <c r="CL1229" s="62">
        <v>0</v>
      </c>
      <c r="CM1229" s="62">
        <v>0</v>
      </c>
      <c r="CN1229" s="62">
        <v>0</v>
      </c>
      <c r="CO1229" s="62">
        <v>0</v>
      </c>
      <c r="CP1229" s="62">
        <v>0</v>
      </c>
      <c r="CQ1229" s="62">
        <v>0</v>
      </c>
      <c r="CR1229" s="62">
        <v>0</v>
      </c>
      <c r="CS1229" s="62">
        <v>1.1931667394337844E-2</v>
      </c>
      <c r="CT1229" s="62">
        <v>0</v>
      </c>
      <c r="CU1229" s="62">
        <v>0</v>
      </c>
      <c r="CV1229" s="62">
        <v>0</v>
      </c>
      <c r="CW1229" s="80">
        <v>4.2875528275019559E-2</v>
      </c>
      <c r="CX1229" s="78">
        <v>3.6382846364354959</v>
      </c>
      <c r="CY1229" s="78">
        <v>13.508734194553597</v>
      </c>
      <c r="CZ1229" s="78">
        <v>13.786747395365165</v>
      </c>
      <c r="DA1229" s="78">
        <v>0</v>
      </c>
      <c r="DB1229" s="78">
        <v>0</v>
      </c>
      <c r="DC1229" s="78">
        <v>0</v>
      </c>
      <c r="DD1229" s="78">
        <v>0</v>
      </c>
      <c r="DE1229" s="78">
        <v>0</v>
      </c>
      <c r="DF1229" s="78">
        <v>0</v>
      </c>
      <c r="DG1229" s="78">
        <v>0</v>
      </c>
      <c r="DH1229" s="78">
        <v>0</v>
      </c>
      <c r="DI1229" s="10">
        <v>2024</v>
      </c>
      <c r="DJ1229" s="59" t="s">
        <v>74</v>
      </c>
      <c r="DK1229" s="42" t="s">
        <v>5440</v>
      </c>
    </row>
    <row r="1230" spans="1:115" x14ac:dyDescent="0.2">
      <c r="A1230" s="4" t="s">
        <v>655</v>
      </c>
      <c r="B1230" s="5" t="s">
        <v>656</v>
      </c>
      <c r="C1230" s="6"/>
      <c r="D1230" s="5" t="s">
        <v>70</v>
      </c>
      <c r="E1230" s="5" t="s">
        <v>313</v>
      </c>
      <c r="F1230" s="6" t="s">
        <v>72</v>
      </c>
      <c r="G1230" s="5" t="s">
        <v>73</v>
      </c>
      <c r="H1230" s="7">
        <f t="shared" si="62"/>
        <v>2</v>
      </c>
      <c r="I1230" s="8" t="str">
        <f t="shared" si="63"/>
        <v>No impact</v>
      </c>
      <c r="J1230" s="8" t="str">
        <f t="shared" si="61"/>
        <v>No impact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2.7413766462226037</v>
      </c>
      <c r="U1230" s="9">
        <v>0.74821040151191021</v>
      </c>
      <c r="V1230" s="9">
        <v>0</v>
      </c>
      <c r="W1230" s="9">
        <v>0</v>
      </c>
      <c r="X1230" s="9">
        <v>0</v>
      </c>
      <c r="Y1230" s="9">
        <v>0</v>
      </c>
      <c r="Z1230" s="9">
        <v>4.8682709553805606E-17</v>
      </c>
      <c r="AA1230" s="9">
        <v>0</v>
      </c>
      <c r="AB1230" s="9">
        <f>_xlfn.XLOOKUP(B1230,'[2]Macro de calcul Nur Journalier-'!$B:$B,'[2]Macro de calcul Nur Journalier-'!$K:$K,"")</f>
        <v>0</v>
      </c>
      <c r="AC1230" s="9">
        <f>_xlfn.XLOOKUP(B1230,'[3]NUR MACRO SITES'!$B:$B,'[3]NUR MACRO SITES'!$K:$K,"")</f>
        <v>0</v>
      </c>
      <c r="AD1230" s="9">
        <v>0</v>
      </c>
      <c r="AE1230" s="9">
        <v>0</v>
      </c>
      <c r="AF1230" s="9">
        <v>0</v>
      </c>
      <c r="AG1230" s="9">
        <v>0</v>
      </c>
      <c r="AH1230" s="9">
        <v>7.2494153532544088</v>
      </c>
      <c r="AI1230" s="9">
        <v>0.71240357414539024</v>
      </c>
      <c r="AJ1230" s="9">
        <v>0</v>
      </c>
      <c r="AK1230" s="9">
        <v>0</v>
      </c>
      <c r="AL1230" s="9">
        <v>0</v>
      </c>
      <c r="AM1230" s="9">
        <v>8.6691098954609191E-17</v>
      </c>
      <c r="AN1230" s="9">
        <v>8.6691098954609191E-17</v>
      </c>
      <c r="AO1230" s="9">
        <v>1.7338219790921838E-16</v>
      </c>
      <c r="AP1230" s="9">
        <v>1.1558813193947891E-16</v>
      </c>
      <c r="AQ1230" s="9">
        <v>1.7338219790921838E-16</v>
      </c>
      <c r="AR1230" s="9">
        <v>1.7338219790921838E-16</v>
      </c>
      <c r="AS1230" s="9">
        <v>1.4448516492434865E-16</v>
      </c>
      <c r="AT1230" s="9">
        <v>1.1558813193947891E-16</v>
      </c>
      <c r="AU1230" s="9">
        <v>0</v>
      </c>
      <c r="AV1230" s="9">
        <v>0</v>
      </c>
      <c r="AW1230" s="9">
        <v>0</v>
      </c>
      <c r="AX1230" s="9">
        <v>0</v>
      </c>
      <c r="AY1230" s="9">
        <v>0</v>
      </c>
      <c r="AZ1230" s="9">
        <v>0</v>
      </c>
      <c r="BA1230" s="9">
        <v>0</v>
      </c>
      <c r="BB1230" s="9">
        <v>0</v>
      </c>
      <c r="BC1230" s="9">
        <v>0</v>
      </c>
      <c r="BD1230" s="9">
        <v>0</v>
      </c>
      <c r="BE1230" s="9">
        <v>0</v>
      </c>
      <c r="BF1230" s="9">
        <v>0</v>
      </c>
      <c r="BG1230" s="9">
        <v>0</v>
      </c>
      <c r="BH1230" s="9">
        <v>0</v>
      </c>
      <c r="BI1230" s="9">
        <v>0</v>
      </c>
      <c r="BJ1230" s="9">
        <v>0</v>
      </c>
      <c r="BK1230" s="9">
        <v>5.3464035921274542</v>
      </c>
      <c r="BL1230" s="9">
        <v>0</v>
      </c>
      <c r="BM1230" s="9">
        <v>0</v>
      </c>
      <c r="BN1230" s="9">
        <v>0</v>
      </c>
      <c r="BO1230" s="9">
        <v>0</v>
      </c>
      <c r="BP1230" s="9">
        <v>0</v>
      </c>
      <c r="BQ1230" s="9">
        <v>0</v>
      </c>
      <c r="BR1230" s="9">
        <v>0</v>
      </c>
      <c r="BS1230" s="9">
        <v>0</v>
      </c>
      <c r="BT1230" s="9">
        <v>0</v>
      </c>
      <c r="BU1230" s="9">
        <v>0</v>
      </c>
      <c r="BV1230" s="9">
        <v>0</v>
      </c>
      <c r="BW1230" s="9">
        <v>0</v>
      </c>
      <c r="BX1230" s="9">
        <v>0</v>
      </c>
      <c r="BY1230" s="9">
        <v>0</v>
      </c>
      <c r="BZ1230" s="9">
        <v>0</v>
      </c>
      <c r="CA1230" s="9">
        <v>0</v>
      </c>
      <c r="CB1230" s="9">
        <v>8.5608375923445297E-4</v>
      </c>
      <c r="CC1230" s="9">
        <v>0</v>
      </c>
      <c r="CD1230" s="9">
        <v>0</v>
      </c>
      <c r="CE1230" s="9">
        <v>0</v>
      </c>
      <c r="CF1230" s="9">
        <v>0</v>
      </c>
      <c r="CG1230" s="9">
        <v>0</v>
      </c>
      <c r="CH1230" s="9">
        <v>0</v>
      </c>
      <c r="CI1230" s="9">
        <v>0</v>
      </c>
      <c r="CJ1230" s="9">
        <v>0</v>
      </c>
      <c r="CK1230" s="9">
        <v>0</v>
      </c>
      <c r="CL1230" s="62">
        <v>0</v>
      </c>
      <c r="CM1230" s="62">
        <v>0</v>
      </c>
      <c r="CN1230" s="62">
        <v>0</v>
      </c>
      <c r="CO1230" s="62">
        <v>0</v>
      </c>
      <c r="CP1230" s="62">
        <v>3.2386897067342395</v>
      </c>
      <c r="CQ1230" s="62">
        <v>0</v>
      </c>
      <c r="CR1230" s="62">
        <v>0</v>
      </c>
      <c r="CS1230" s="62">
        <v>0</v>
      </c>
      <c r="CT1230" s="62">
        <v>0</v>
      </c>
      <c r="CU1230" s="62">
        <v>0</v>
      </c>
      <c r="CV1230" s="62">
        <v>0</v>
      </c>
      <c r="CW1230" s="80">
        <v>8.4181569658114408E-3</v>
      </c>
      <c r="CX1230" s="78">
        <v>3.4362131990993983</v>
      </c>
      <c r="CY1230" s="78">
        <v>0</v>
      </c>
      <c r="CZ1230" s="78">
        <v>0</v>
      </c>
      <c r="DA1230" s="78">
        <v>0</v>
      </c>
      <c r="DB1230" s="78">
        <v>14.279958651154427</v>
      </c>
      <c r="DC1230" s="78">
        <v>25.71129859345438</v>
      </c>
      <c r="DD1230" s="78">
        <v>0</v>
      </c>
      <c r="DE1230" s="78">
        <v>0</v>
      </c>
      <c r="DF1230" s="78">
        <v>0</v>
      </c>
      <c r="DG1230" s="78">
        <v>0</v>
      </c>
      <c r="DH1230" s="78">
        <v>0</v>
      </c>
      <c r="DI1230" s="10">
        <v>2020</v>
      </c>
      <c r="DJ1230" s="59" t="s">
        <v>74</v>
      </c>
      <c r="DK1230" s="42" t="s">
        <v>5440</v>
      </c>
    </row>
    <row r="1231" spans="1:115" x14ac:dyDescent="0.25">
      <c r="A1231" s="8" t="s">
        <v>4676</v>
      </c>
      <c r="B1231" s="8" t="s">
        <v>4677</v>
      </c>
      <c r="C1231" s="6" t="s">
        <v>88</v>
      </c>
      <c r="D1231" s="4"/>
      <c r="E1231" s="6" t="e">
        <v>#N/A</v>
      </c>
      <c r="F1231" s="6" t="s">
        <v>77</v>
      </c>
      <c r="G1231" s="8" t="s">
        <v>90</v>
      </c>
      <c r="H1231" s="7">
        <f t="shared" si="62"/>
        <v>1</v>
      </c>
      <c r="I1231" s="8" t="str">
        <f t="shared" si="63"/>
        <v>No impact</v>
      </c>
      <c r="J1231" s="8" t="str">
        <f t="shared" si="61"/>
        <v>No impact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4.8682709553805606E-17</v>
      </c>
      <c r="T1231" s="9">
        <v>0</v>
      </c>
      <c r="U1231" s="9">
        <v>0</v>
      </c>
      <c r="V1231" s="9">
        <v>7.5557048744829549</v>
      </c>
      <c r="W1231" s="9">
        <v>0</v>
      </c>
      <c r="X1231" s="9">
        <v>0</v>
      </c>
      <c r="Y1231" s="9">
        <v>0</v>
      </c>
      <c r="Z1231" s="9">
        <v>0.68276265273617709</v>
      </c>
      <c r="AA1231" s="9">
        <v>0</v>
      </c>
      <c r="AB1231" s="9">
        <f>_xlfn.XLOOKUP(B1231,'[2]Macro de calcul Nur Journalier-'!$B:$B,'[2]Macro de calcul Nur Journalier-'!$K:$K,"")</f>
        <v>1.94730838215222E-16</v>
      </c>
      <c r="AC1231" s="9">
        <f>_xlfn.XLOOKUP(B1231,'[3]NUR MACRO SITES'!$B:$B,'[3]NUR MACRO SITES'!$K:$K,"")</f>
        <v>3.1043850734559988</v>
      </c>
      <c r="AD1231" s="9">
        <v>1.9473083821522242E-16</v>
      </c>
      <c r="AE1231" s="9">
        <v>0</v>
      </c>
      <c r="AF1231" s="9">
        <v>2.4037004350306663</v>
      </c>
      <c r="AG1231" s="9">
        <v>0</v>
      </c>
      <c r="AH1231" s="9">
        <v>0</v>
      </c>
      <c r="AI1231" s="9">
        <v>0</v>
      </c>
      <c r="AJ1231" s="9">
        <v>0</v>
      </c>
      <c r="AK1231" s="9">
        <v>4.9030095564113696E-2</v>
      </c>
      <c r="AL1231" s="9">
        <v>0</v>
      </c>
      <c r="AM1231" s="9">
        <v>1.7338219790921838E-16</v>
      </c>
      <c r="AN1231" s="9">
        <v>1.7338219790921838E-16</v>
      </c>
      <c r="AO1231" s="9">
        <v>0.5673253663019745</v>
      </c>
      <c r="AP1231" s="9">
        <v>0</v>
      </c>
      <c r="AQ1231" s="9">
        <v>0</v>
      </c>
      <c r="AR1231" s="9">
        <v>0</v>
      </c>
      <c r="AS1231" s="9">
        <v>2.0227923089408812E-16</v>
      </c>
      <c r="AT1231" s="9">
        <v>5.7794065969739457E-17</v>
      </c>
      <c r="AU1231" s="9">
        <v>0</v>
      </c>
      <c r="AV1231" s="9">
        <v>0</v>
      </c>
      <c r="AW1231" s="9">
        <v>1.3412535342359901</v>
      </c>
      <c r="AX1231" s="9">
        <v>0</v>
      </c>
      <c r="AY1231" s="9">
        <v>0</v>
      </c>
      <c r="AZ1231" s="9">
        <v>0</v>
      </c>
      <c r="BA1231" s="9">
        <v>0</v>
      </c>
      <c r="BB1231" s="9">
        <v>0</v>
      </c>
      <c r="BC1231" s="9">
        <v>0</v>
      </c>
      <c r="BD1231" s="9">
        <v>0</v>
      </c>
      <c r="BE1231" s="9">
        <v>2.9296840700349471</v>
      </c>
      <c r="BF1231" s="9">
        <v>0</v>
      </c>
      <c r="BG1231" s="9">
        <v>0</v>
      </c>
      <c r="BH1231" s="9">
        <v>0</v>
      </c>
      <c r="BI1231" s="9">
        <v>2.6574266692917779E-3</v>
      </c>
      <c r="BJ1231" s="9">
        <v>0</v>
      </c>
      <c r="BK1231" s="9">
        <v>1.6442872103939992</v>
      </c>
      <c r="BL1231" s="9">
        <v>3.0276293899261764</v>
      </c>
      <c r="BM1231" s="9">
        <v>0</v>
      </c>
      <c r="BN1231" s="9">
        <v>0</v>
      </c>
      <c r="BO1231" s="9">
        <v>0</v>
      </c>
      <c r="BP1231" s="9">
        <v>1.3554659521220727E-3</v>
      </c>
      <c r="BQ1231" s="9">
        <v>0</v>
      </c>
      <c r="BR1231" s="9">
        <v>0</v>
      </c>
      <c r="BS1231" s="9">
        <v>1.3558226536884372</v>
      </c>
      <c r="BT1231" s="9">
        <v>0</v>
      </c>
      <c r="BU1231" s="9">
        <v>0</v>
      </c>
      <c r="BV1231" s="9">
        <v>0</v>
      </c>
      <c r="BW1231" s="9">
        <v>0</v>
      </c>
      <c r="BX1231" s="9">
        <v>0</v>
      </c>
      <c r="BY1231" s="9">
        <v>0</v>
      </c>
      <c r="BZ1231" s="9">
        <v>0</v>
      </c>
      <c r="CA1231" s="9">
        <v>0</v>
      </c>
      <c r="CB1231" s="9">
        <v>0</v>
      </c>
      <c r="CC1231" s="9">
        <v>0</v>
      </c>
      <c r="CD1231" s="9">
        <v>0</v>
      </c>
      <c r="CE1231" s="9">
        <v>0</v>
      </c>
      <c r="CF1231" s="9">
        <v>0</v>
      </c>
      <c r="CG1231" s="9">
        <v>6.8049027916891403</v>
      </c>
      <c r="CH1231" s="9">
        <v>1.6285388362397377</v>
      </c>
      <c r="CI1231" s="9">
        <v>14.452780560049996</v>
      </c>
      <c r="CJ1231" s="9">
        <v>0</v>
      </c>
      <c r="CK1231" s="9">
        <v>0</v>
      </c>
      <c r="CL1231" s="62">
        <v>0</v>
      </c>
      <c r="CM1231" s="62">
        <v>1.7470350965805159</v>
      </c>
      <c r="CN1231" s="62">
        <v>0</v>
      </c>
      <c r="CO1231" s="62">
        <v>0</v>
      </c>
      <c r="CP1231" s="62">
        <v>1.9880761800401219</v>
      </c>
      <c r="CQ1231" s="62">
        <v>0</v>
      </c>
      <c r="CR1231" s="62">
        <v>0.38261593514309417</v>
      </c>
      <c r="CS1231" s="62">
        <v>4.1980385694269664</v>
      </c>
      <c r="CT1231" s="62">
        <v>1.7388131254761974</v>
      </c>
      <c r="CU1231" s="62">
        <v>1.02369782526189</v>
      </c>
      <c r="CV1231" s="62">
        <v>1.551651813613344E-3</v>
      </c>
      <c r="CW1231" s="80">
        <v>0</v>
      </c>
      <c r="CX1231" s="78">
        <v>3.0398820887302285</v>
      </c>
      <c r="CY1231" s="78">
        <v>0</v>
      </c>
      <c r="CZ1231" s="78">
        <v>0</v>
      </c>
      <c r="DA1231" s="78">
        <v>0</v>
      </c>
      <c r="DB1231" s="78">
        <v>4.9106747937551543</v>
      </c>
      <c r="DC1231" s="78">
        <v>0</v>
      </c>
      <c r="DD1231" s="78">
        <v>0</v>
      </c>
      <c r="DE1231" s="78">
        <v>0</v>
      </c>
      <c r="DF1231" s="78">
        <v>0</v>
      </c>
      <c r="DG1231" s="78">
        <v>0</v>
      </c>
      <c r="DH1231" s="78">
        <v>0</v>
      </c>
      <c r="DI1231" s="82">
        <v>2025</v>
      </c>
      <c r="DJ1231" s="59" t="s">
        <v>74</v>
      </c>
      <c r="DK1231" s="42" t="s">
        <v>5440</v>
      </c>
    </row>
    <row r="1232" spans="1:115" x14ac:dyDescent="0.2">
      <c r="A1232" s="4" t="s">
        <v>2191</v>
      </c>
      <c r="B1232" s="5" t="s">
        <v>2192</v>
      </c>
      <c r="C1232" s="6" t="s">
        <v>83</v>
      </c>
      <c r="D1232" s="5" t="s">
        <v>70</v>
      </c>
      <c r="E1232" s="5" t="e">
        <v>#N/A</v>
      </c>
      <c r="F1232" s="6" t="s">
        <v>83</v>
      </c>
      <c r="G1232" s="5" t="s">
        <v>267</v>
      </c>
      <c r="H1232" s="7">
        <f t="shared" si="62"/>
        <v>0</v>
      </c>
      <c r="I1232" s="8" t="str">
        <f t="shared" si="63"/>
        <v>No impact</v>
      </c>
      <c r="J1232" s="8" t="str">
        <f t="shared" si="61"/>
        <v>No impact</v>
      </c>
      <c r="K1232" s="9">
        <v>6.1287619455155438E-4</v>
      </c>
      <c r="L1232" s="9">
        <v>5.5716017686474411E-4</v>
      </c>
      <c r="M1232" s="9">
        <v>5.5716017686493883E-4</v>
      </c>
      <c r="N1232" s="9">
        <v>5.3858817096930295E-4</v>
      </c>
      <c r="O1232" s="9">
        <v>5.7573218276033131E-4</v>
      </c>
      <c r="P1232" s="9">
        <v>5.3858817096944899E-4</v>
      </c>
      <c r="Q1232" s="9">
        <v>5.2001616507366696E-4</v>
      </c>
      <c r="R1232" s="9">
        <v>8.9665644463462216E-2</v>
      </c>
      <c r="S1232" s="9">
        <v>6.3994259162638292</v>
      </c>
      <c r="T1232" s="9">
        <v>6.1287619455131098E-4</v>
      </c>
      <c r="U1232" s="9">
        <v>1.0493183330955875E-2</v>
      </c>
      <c r="V1232" s="9">
        <v>5.3858817096940031E-4</v>
      </c>
      <c r="W1232" s="9">
        <v>5.9430418865577246E-4</v>
      </c>
      <c r="X1232" s="9">
        <v>5.5788885328425129E-4</v>
      </c>
      <c r="Y1232" s="9">
        <v>6.1287619455140834E-4</v>
      </c>
      <c r="Z1232" s="9">
        <v>10.306347252631099</v>
      </c>
      <c r="AA1232" s="9">
        <v>1.0196031236628173E-2</v>
      </c>
      <c r="AB1232" s="9">
        <f>_xlfn.XLOOKUP(B1232,'[2]Macro de calcul Nur Journalier-'!$B:$B,'[2]Macro de calcul Nur Journalier-'!$K:$K,"")</f>
        <v>1.67012972669931</v>
      </c>
      <c r="AC1232" s="9">
        <f>_xlfn.XLOOKUP(B1232,'[3]NUR MACRO SITES'!$B:$B,'[3]NUR MACRO SITES'!$K:$K,"")</f>
        <v>5.9430418865596718E-4</v>
      </c>
      <c r="AD1232" s="9">
        <v>1.6701297266993134</v>
      </c>
      <c r="AE1232" s="9">
        <v>13.082040783696399</v>
      </c>
      <c r="AF1232" s="9">
        <v>9.6282664443969015</v>
      </c>
      <c r="AG1232" s="9">
        <v>9.6282478723910074</v>
      </c>
      <c r="AH1232" s="9">
        <v>9.6282664443969015</v>
      </c>
      <c r="AI1232" s="9">
        <v>9.7579547615651627</v>
      </c>
      <c r="AJ1232" s="9">
        <v>0</v>
      </c>
      <c r="AK1232" s="9">
        <v>0</v>
      </c>
      <c r="AL1232" s="9">
        <v>0</v>
      </c>
      <c r="AM1232" s="9">
        <v>0</v>
      </c>
      <c r="AN1232" s="9">
        <v>0</v>
      </c>
      <c r="AO1232" s="9">
        <v>0</v>
      </c>
      <c r="AP1232" s="9">
        <v>0</v>
      </c>
      <c r="AQ1232" s="9">
        <v>0</v>
      </c>
      <c r="AR1232" s="9">
        <v>0</v>
      </c>
      <c r="AS1232" s="9">
        <v>0</v>
      </c>
      <c r="AT1232" s="9">
        <v>0</v>
      </c>
      <c r="AU1232" s="9">
        <v>0</v>
      </c>
      <c r="AV1232" s="9">
        <v>0</v>
      </c>
      <c r="AW1232" s="9">
        <v>0</v>
      </c>
      <c r="AX1232" s="9">
        <v>0</v>
      </c>
      <c r="AY1232" s="9">
        <v>0</v>
      </c>
      <c r="AZ1232" s="9">
        <v>0</v>
      </c>
      <c r="BA1232" s="9">
        <v>0</v>
      </c>
      <c r="BB1232" s="9">
        <v>0</v>
      </c>
      <c r="BC1232" s="9">
        <v>0</v>
      </c>
      <c r="BD1232" s="9">
        <v>0</v>
      </c>
      <c r="BE1232" s="9">
        <v>0</v>
      </c>
      <c r="BF1232" s="9">
        <v>0</v>
      </c>
      <c r="BG1232" s="9">
        <v>0</v>
      </c>
      <c r="BH1232" s="9">
        <v>0</v>
      </c>
      <c r="BI1232" s="9">
        <v>0</v>
      </c>
      <c r="BJ1232" s="9">
        <v>0</v>
      </c>
      <c r="BK1232" s="9">
        <v>0</v>
      </c>
      <c r="BL1232" s="9">
        <v>0</v>
      </c>
      <c r="BM1232" s="9">
        <v>0.21724908898419956</v>
      </c>
      <c r="BN1232" s="9">
        <v>0</v>
      </c>
      <c r="BO1232" s="9">
        <v>0.72249902263770815</v>
      </c>
      <c r="BP1232" s="9">
        <v>0</v>
      </c>
      <c r="BQ1232" s="9">
        <v>0</v>
      </c>
      <c r="BR1232" s="9">
        <v>0</v>
      </c>
      <c r="BS1232" s="9">
        <v>0.30524736540223102</v>
      </c>
      <c r="BT1232" s="9">
        <v>0</v>
      </c>
      <c r="BU1232" s="9">
        <v>0</v>
      </c>
      <c r="BV1232" s="9">
        <v>0</v>
      </c>
      <c r="BW1232" s="9">
        <v>0</v>
      </c>
      <c r="BX1232" s="9">
        <v>0</v>
      </c>
      <c r="BY1232" s="9">
        <v>1.9083533799613622E-2</v>
      </c>
      <c r="BZ1232" s="9">
        <v>0</v>
      </c>
      <c r="CA1232" s="9">
        <v>0</v>
      </c>
      <c r="CB1232" s="9">
        <v>0</v>
      </c>
      <c r="CC1232" s="9">
        <v>0</v>
      </c>
      <c r="CD1232" s="9">
        <v>0.55270907705609917</v>
      </c>
      <c r="CE1232" s="9">
        <v>0</v>
      </c>
      <c r="CF1232" s="9">
        <v>0</v>
      </c>
      <c r="CG1232" s="9">
        <v>0.27942217199864167</v>
      </c>
      <c r="CH1232" s="9">
        <v>3.0954026875322818</v>
      </c>
      <c r="CI1232" s="9">
        <v>3.377678472061707</v>
      </c>
      <c r="CJ1232" s="9">
        <v>0</v>
      </c>
      <c r="CK1232" s="9">
        <v>0</v>
      </c>
      <c r="CL1232" s="62">
        <v>0</v>
      </c>
      <c r="CM1232" s="62">
        <v>0</v>
      </c>
      <c r="CN1232" s="62">
        <v>0</v>
      </c>
      <c r="CO1232" s="62">
        <v>0</v>
      </c>
      <c r="CP1232" s="62">
        <v>0</v>
      </c>
      <c r="CQ1232" s="62">
        <v>0.55830929164776133</v>
      </c>
      <c r="CR1232" s="62">
        <v>0</v>
      </c>
      <c r="CS1232" s="62">
        <v>0</v>
      </c>
      <c r="CT1232" s="62">
        <v>1.2027976817251798</v>
      </c>
      <c r="CU1232" s="62">
        <v>0</v>
      </c>
      <c r="CV1232" s="62">
        <v>0</v>
      </c>
      <c r="CW1232" s="80">
        <v>0</v>
      </c>
      <c r="CX1232" s="78">
        <v>2.8973619778959177</v>
      </c>
      <c r="CY1232" s="78">
        <v>2.5195080086635677</v>
      </c>
      <c r="CZ1232" s="78">
        <v>0</v>
      </c>
      <c r="DA1232" s="78">
        <v>0</v>
      </c>
      <c r="DB1232" s="78">
        <v>0</v>
      </c>
      <c r="DC1232" s="78">
        <v>0</v>
      </c>
      <c r="DD1232" s="78">
        <v>0</v>
      </c>
      <c r="DE1232" s="78">
        <v>0</v>
      </c>
      <c r="DF1232" s="78">
        <v>0</v>
      </c>
      <c r="DG1232" s="78">
        <v>0</v>
      </c>
      <c r="DH1232" s="78">
        <v>0</v>
      </c>
      <c r="DI1232" s="10">
        <v>2015</v>
      </c>
      <c r="DJ1232" s="60" t="s">
        <v>85</v>
      </c>
      <c r="DK1232" s="42" t="s">
        <v>5440</v>
      </c>
    </row>
    <row r="1233" spans="1:115" x14ac:dyDescent="0.2">
      <c r="A1233" s="4" t="s">
        <v>536</v>
      </c>
      <c r="B1233" s="4" t="s">
        <v>537</v>
      </c>
      <c r="C1233" s="6" t="s">
        <v>538</v>
      </c>
      <c r="D1233" s="4" t="s">
        <v>78</v>
      </c>
      <c r="E1233" s="4" t="s">
        <v>79</v>
      </c>
      <c r="F1233" s="6" t="s">
        <v>108</v>
      </c>
      <c r="G1233" s="4" t="s">
        <v>539</v>
      </c>
      <c r="H1233" s="7">
        <f t="shared" si="62"/>
        <v>0</v>
      </c>
      <c r="I1233" s="8" t="str">
        <f t="shared" si="63"/>
        <v>No impact</v>
      </c>
      <c r="J1233" s="8" t="str">
        <f t="shared" si="61"/>
        <v>No impact</v>
      </c>
      <c r="K1233" s="9">
        <v>3.2663701088765271</v>
      </c>
      <c r="L1233" s="9">
        <v>0.57597361883706555</v>
      </c>
      <c r="M1233" s="9">
        <v>0</v>
      </c>
      <c r="N1233" s="9">
        <v>0</v>
      </c>
      <c r="O1233" s="9">
        <v>0</v>
      </c>
      <c r="P1233" s="9">
        <v>5.4623055139542629</v>
      </c>
      <c r="Q1233" s="9">
        <v>0</v>
      </c>
      <c r="R1233" s="9">
        <v>1.5786205011172921E-2</v>
      </c>
      <c r="S1233" s="9">
        <v>0</v>
      </c>
      <c r="T1233" s="9">
        <v>5.0275534279465601</v>
      </c>
      <c r="U1233" s="9">
        <v>0.8288129070983693</v>
      </c>
      <c r="V1233" s="9">
        <v>0</v>
      </c>
      <c r="W1233" s="9">
        <v>2.9259823848238486</v>
      </c>
      <c r="X1233" s="9">
        <v>0</v>
      </c>
      <c r="Y1233" s="9">
        <v>0</v>
      </c>
      <c r="Z1233" s="9">
        <v>0</v>
      </c>
      <c r="AA1233" s="9">
        <v>0</v>
      </c>
      <c r="AB1233" s="9">
        <f>_xlfn.XLOOKUP(B1233,'[2]Macro de calcul Nur Journalier-'!$B:$B,'[2]Macro de calcul Nur Journalier-'!$K:$K,"")</f>
        <v>0</v>
      </c>
      <c r="AC1233" s="9">
        <f>_xlfn.XLOOKUP(B1233,'[3]NUR MACRO SITES'!$B:$B,'[3]NUR MACRO SITES'!$K:$K,"")</f>
        <v>0</v>
      </c>
      <c r="AD1233" s="9">
        <v>0</v>
      </c>
      <c r="AE1233" s="9">
        <v>0.492622456378072</v>
      </c>
      <c r="AF1233" s="9">
        <v>0</v>
      </c>
      <c r="AG1233" s="9">
        <v>0.113772108115818</v>
      </c>
      <c r="AH1233" s="9">
        <v>0</v>
      </c>
      <c r="AI1233" s="9">
        <v>0</v>
      </c>
      <c r="AJ1233" s="9">
        <v>0</v>
      </c>
      <c r="AK1233" s="9">
        <v>0.85379225502781331</v>
      </c>
      <c r="AL1233" s="9">
        <v>0</v>
      </c>
      <c r="AM1233" s="9">
        <v>0</v>
      </c>
      <c r="AN1233" s="9">
        <v>0</v>
      </c>
      <c r="AO1233" s="9">
        <v>0</v>
      </c>
      <c r="AP1233" s="9">
        <v>0</v>
      </c>
      <c r="AQ1233" s="9">
        <v>0</v>
      </c>
      <c r="AR1233" s="9">
        <v>0</v>
      </c>
      <c r="AS1233" s="9">
        <v>0</v>
      </c>
      <c r="AT1233" s="9">
        <v>0</v>
      </c>
      <c r="AU1233" s="9">
        <v>0</v>
      </c>
      <c r="AV1233" s="9">
        <v>0</v>
      </c>
      <c r="AW1233" s="9">
        <v>0</v>
      </c>
      <c r="AX1233" s="9">
        <v>0</v>
      </c>
      <c r="AY1233" s="9">
        <v>0</v>
      </c>
      <c r="AZ1233" s="9">
        <v>0</v>
      </c>
      <c r="BA1233" s="9">
        <v>0</v>
      </c>
      <c r="BB1233" s="9">
        <v>0</v>
      </c>
      <c r="BC1233" s="9">
        <v>0</v>
      </c>
      <c r="BD1233" s="9">
        <v>0</v>
      </c>
      <c r="BE1233" s="9">
        <v>0</v>
      </c>
      <c r="BF1233" s="9">
        <v>0</v>
      </c>
      <c r="BG1233" s="9">
        <v>0.39644908065960693</v>
      </c>
      <c r="BH1233" s="9">
        <v>0.22255442577080004</v>
      </c>
      <c r="BI1233" s="9">
        <v>0.14524887781687229</v>
      </c>
      <c r="BJ1233" s="9">
        <v>0</v>
      </c>
      <c r="BK1233" s="9">
        <v>0</v>
      </c>
      <c r="BL1233" s="9">
        <v>0</v>
      </c>
      <c r="BM1233" s="9">
        <v>0</v>
      </c>
      <c r="BN1233" s="9">
        <v>0</v>
      </c>
      <c r="BO1233" s="9">
        <v>0</v>
      </c>
      <c r="BP1233" s="9">
        <v>1.4755673695114331</v>
      </c>
      <c r="BQ1233" s="9">
        <v>0.26868545485156931</v>
      </c>
      <c r="BR1233" s="9">
        <v>0</v>
      </c>
      <c r="BS1233" s="9">
        <v>0</v>
      </c>
      <c r="BT1233" s="9">
        <v>0</v>
      </c>
      <c r="BU1233" s="9">
        <v>0</v>
      </c>
      <c r="BV1233" s="9">
        <v>0</v>
      </c>
      <c r="BW1233" s="9">
        <v>0</v>
      </c>
      <c r="BX1233" s="9">
        <v>0</v>
      </c>
      <c r="BY1233" s="9">
        <v>0</v>
      </c>
      <c r="BZ1233" s="9">
        <v>0</v>
      </c>
      <c r="CA1233" s="9">
        <v>0</v>
      </c>
      <c r="CB1233" s="9">
        <v>0</v>
      </c>
      <c r="CC1233" s="9">
        <v>0</v>
      </c>
      <c r="CD1233" s="9">
        <v>1.8117764308726634</v>
      </c>
      <c r="CE1233" s="9">
        <v>0</v>
      </c>
      <c r="CF1233" s="9">
        <v>0</v>
      </c>
      <c r="CG1233" s="9">
        <v>0</v>
      </c>
      <c r="CH1233" s="9">
        <v>0</v>
      </c>
      <c r="CI1233" s="9">
        <v>0</v>
      </c>
      <c r="CJ1233" s="9">
        <v>0</v>
      </c>
      <c r="CK1233" s="9">
        <v>0</v>
      </c>
      <c r="CL1233" s="62">
        <v>0</v>
      </c>
      <c r="CM1233" s="62">
        <v>0</v>
      </c>
      <c r="CN1233" s="62">
        <v>0</v>
      </c>
      <c r="CO1233" s="62">
        <v>0</v>
      </c>
      <c r="CP1233" s="62">
        <v>0</v>
      </c>
      <c r="CQ1233" s="62">
        <v>0</v>
      </c>
      <c r="CR1233" s="62">
        <v>0</v>
      </c>
      <c r="CS1233" s="62">
        <v>0</v>
      </c>
      <c r="CT1233" s="62">
        <v>0</v>
      </c>
      <c r="CU1233" s="62">
        <v>0</v>
      </c>
      <c r="CV1233" s="62">
        <v>3.1816531262752084</v>
      </c>
      <c r="CW1233" s="80">
        <v>6.1638030664920258</v>
      </c>
      <c r="CX1233" s="78">
        <v>2.5550533197501379</v>
      </c>
      <c r="CY1233" s="78">
        <v>0</v>
      </c>
      <c r="CZ1233" s="78">
        <v>0</v>
      </c>
      <c r="DA1233" s="78">
        <v>0</v>
      </c>
      <c r="DB1233" s="78">
        <v>0</v>
      </c>
      <c r="DC1233" s="78">
        <v>0</v>
      </c>
      <c r="DD1233" s="78">
        <v>0</v>
      </c>
      <c r="DE1233" s="78">
        <v>0</v>
      </c>
      <c r="DF1233" s="78">
        <v>0</v>
      </c>
      <c r="DG1233" s="78">
        <v>0</v>
      </c>
      <c r="DH1233" s="78">
        <v>0</v>
      </c>
      <c r="DI1233" s="10">
        <v>2018</v>
      </c>
      <c r="DJ1233" s="60" t="s">
        <v>85</v>
      </c>
      <c r="DK1233" s="42" t="s">
        <v>5440</v>
      </c>
    </row>
    <row r="1234" spans="1:115" x14ac:dyDescent="0.2">
      <c r="A1234" s="4" t="s">
        <v>3726</v>
      </c>
      <c r="B1234" s="5" t="s">
        <v>3727</v>
      </c>
      <c r="C1234" s="6" t="s">
        <v>88</v>
      </c>
      <c r="D1234" s="5" t="s">
        <v>78</v>
      </c>
      <c r="E1234" s="5" t="s">
        <v>79</v>
      </c>
      <c r="F1234" s="6" t="s">
        <v>77</v>
      </c>
      <c r="G1234" s="5" t="s">
        <v>90</v>
      </c>
      <c r="H1234" s="7">
        <f t="shared" si="62"/>
        <v>1</v>
      </c>
      <c r="I1234" s="8" t="str">
        <f t="shared" si="63"/>
        <v>No impact</v>
      </c>
      <c r="J1234" s="8" t="str">
        <f t="shared" si="61"/>
        <v>No impact</v>
      </c>
      <c r="K1234" s="9">
        <v>9.7365419107611212E-17</v>
      </c>
      <c r="L1234" s="9">
        <v>0</v>
      </c>
      <c r="M1234" s="9">
        <v>0</v>
      </c>
      <c r="N1234" s="9">
        <v>0</v>
      </c>
      <c r="O1234" s="9">
        <v>4.8682709553805606E-17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9.7365419107611212E-17</v>
      </c>
      <c r="Y1234" s="9">
        <v>0</v>
      </c>
      <c r="Z1234" s="9">
        <v>0</v>
      </c>
      <c r="AA1234" s="9">
        <v>4.4572814149194121E-4</v>
      </c>
      <c r="AB1234" s="9">
        <f>_xlfn.XLOOKUP(B1234,'[2]Macro de calcul Nur Journalier-'!$B:$B,'[2]Macro de calcul Nur Journalier-'!$K:$K,"")</f>
        <v>9.73654191076112E-17</v>
      </c>
      <c r="AC1234" s="9">
        <f>_xlfn.XLOOKUP(B1234,'[3]NUR MACRO SITES'!$B:$B,'[3]NUR MACRO SITES'!$K:$K,"")</f>
        <v>0</v>
      </c>
      <c r="AD1234" s="9">
        <v>9.7365419107611212E-17</v>
      </c>
      <c r="AE1234" s="9">
        <v>0</v>
      </c>
      <c r="AF1234" s="9">
        <v>0</v>
      </c>
      <c r="AG1234" s="9">
        <v>0</v>
      </c>
      <c r="AH1234" s="9">
        <v>4.8682709553805606E-17</v>
      </c>
      <c r="AI1234" s="9">
        <v>0</v>
      </c>
      <c r="AJ1234" s="9">
        <v>0</v>
      </c>
      <c r="AK1234" s="9">
        <v>2.5740800171160056E-2</v>
      </c>
      <c r="AL1234" s="9">
        <v>0</v>
      </c>
      <c r="AM1234" s="9">
        <v>8.6691098954609191E-17</v>
      </c>
      <c r="AN1234" s="9">
        <v>1.7338219790921838E-16</v>
      </c>
      <c r="AO1234" s="9">
        <v>8.6691098954609191E-17</v>
      </c>
      <c r="AP1234" s="9">
        <v>8.6691098954609191E-17</v>
      </c>
      <c r="AQ1234" s="9">
        <v>8.6691098954609191E-17</v>
      </c>
      <c r="AR1234" s="9">
        <v>0</v>
      </c>
      <c r="AS1234" s="9">
        <v>0</v>
      </c>
      <c r="AT1234" s="9">
        <v>0</v>
      </c>
      <c r="AU1234" s="9">
        <v>0</v>
      </c>
      <c r="AV1234" s="9">
        <v>0</v>
      </c>
      <c r="AW1234" s="9">
        <v>1.3432109009594391</v>
      </c>
      <c r="AX1234" s="9">
        <v>0</v>
      </c>
      <c r="AY1234" s="9">
        <v>0</v>
      </c>
      <c r="AZ1234" s="9">
        <v>0</v>
      </c>
      <c r="BA1234" s="9">
        <v>0</v>
      </c>
      <c r="BB1234" s="9">
        <v>0</v>
      </c>
      <c r="BC1234" s="9">
        <v>0</v>
      </c>
      <c r="BD1234" s="9">
        <v>0</v>
      </c>
      <c r="BE1234" s="9">
        <v>2.9340012527147028</v>
      </c>
      <c r="BF1234" s="9">
        <v>0</v>
      </c>
      <c r="BG1234" s="9">
        <v>0</v>
      </c>
      <c r="BH1234" s="9">
        <v>0</v>
      </c>
      <c r="BI1234" s="9">
        <v>3.6740261333836747E-3</v>
      </c>
      <c r="BJ1234" s="9">
        <v>0</v>
      </c>
      <c r="BK1234" s="9">
        <v>1.6453573150930414</v>
      </c>
      <c r="BL1234" s="9">
        <v>2.0137051875822203</v>
      </c>
      <c r="BM1234" s="9">
        <v>0</v>
      </c>
      <c r="BN1234" s="9">
        <v>0</v>
      </c>
      <c r="BO1234" s="9">
        <v>0</v>
      </c>
      <c r="BP1234" s="9">
        <v>1.3554659521219016E-3</v>
      </c>
      <c r="BQ1234" s="9">
        <v>0</v>
      </c>
      <c r="BR1234" s="9">
        <v>0</v>
      </c>
      <c r="BS1234" s="9">
        <v>1.5149115522796086</v>
      </c>
      <c r="BT1234" s="9">
        <v>0</v>
      </c>
      <c r="BU1234" s="9">
        <v>0</v>
      </c>
      <c r="BV1234" s="9">
        <v>0</v>
      </c>
      <c r="BW1234" s="9">
        <v>0</v>
      </c>
      <c r="BX1234" s="9">
        <v>0</v>
      </c>
      <c r="BY1234" s="9">
        <v>0</v>
      </c>
      <c r="BZ1234" s="9">
        <v>0</v>
      </c>
      <c r="CA1234" s="9">
        <v>0</v>
      </c>
      <c r="CB1234" s="9">
        <v>0</v>
      </c>
      <c r="CC1234" s="9">
        <v>0</v>
      </c>
      <c r="CD1234" s="9">
        <v>0</v>
      </c>
      <c r="CE1234" s="9">
        <v>0</v>
      </c>
      <c r="CF1234" s="9">
        <v>0</v>
      </c>
      <c r="CG1234" s="9">
        <v>4.9499298011317414</v>
      </c>
      <c r="CH1234" s="9">
        <v>1.85276144084604</v>
      </c>
      <c r="CI1234" s="9">
        <v>2.2262458158906271</v>
      </c>
      <c r="CJ1234" s="9">
        <v>0</v>
      </c>
      <c r="CK1234" s="9">
        <v>0</v>
      </c>
      <c r="CL1234" s="62">
        <v>0</v>
      </c>
      <c r="CM1234" s="62">
        <v>1.7474274683034985</v>
      </c>
      <c r="CN1234" s="62">
        <v>0</v>
      </c>
      <c r="CO1234" s="62">
        <v>0</v>
      </c>
      <c r="CP1234" s="62">
        <v>1.9888430884077701</v>
      </c>
      <c r="CQ1234" s="62">
        <v>0</v>
      </c>
      <c r="CR1234" s="62">
        <v>0.38286562623953763</v>
      </c>
      <c r="CS1234" s="62">
        <v>4.231140474784052</v>
      </c>
      <c r="CT1234" s="62">
        <v>1.3543066720314578</v>
      </c>
      <c r="CU1234" s="62">
        <v>1.0269081393590211</v>
      </c>
      <c r="CV1234" s="62">
        <v>1.6764973618350781E-3</v>
      </c>
      <c r="CW1234" s="80">
        <v>0</v>
      </c>
      <c r="CX1234" s="78">
        <v>2.2061278475486041</v>
      </c>
      <c r="CY1234" s="78">
        <v>0</v>
      </c>
      <c r="CZ1234" s="78">
        <v>0</v>
      </c>
      <c r="DA1234" s="78">
        <v>0</v>
      </c>
      <c r="DB1234" s="78">
        <v>4.9335036940014207</v>
      </c>
      <c r="DC1234" s="78">
        <v>0</v>
      </c>
      <c r="DD1234" s="78">
        <v>0</v>
      </c>
      <c r="DE1234" s="78">
        <v>0</v>
      </c>
      <c r="DF1234" s="78">
        <v>0</v>
      </c>
      <c r="DG1234" s="78">
        <v>0</v>
      </c>
      <c r="DH1234" s="78">
        <v>0</v>
      </c>
      <c r="DI1234" s="10">
        <v>2024</v>
      </c>
      <c r="DJ1234" s="59" t="s">
        <v>74</v>
      </c>
      <c r="DK1234" s="42" t="s">
        <v>5440</v>
      </c>
    </row>
    <row r="1235" spans="1:115" x14ac:dyDescent="0.2">
      <c r="A1235" s="4" t="s">
        <v>3490</v>
      </c>
      <c r="B1235" s="5" t="s">
        <v>3491</v>
      </c>
      <c r="C1235" s="6" t="s">
        <v>159</v>
      </c>
      <c r="D1235" s="5" t="s">
        <v>78</v>
      </c>
      <c r="E1235" s="5" t="s">
        <v>79</v>
      </c>
      <c r="F1235" s="6" t="s">
        <v>131</v>
      </c>
      <c r="G1235" s="5" t="s">
        <v>159</v>
      </c>
      <c r="H1235" s="7">
        <f t="shared" si="62"/>
        <v>0</v>
      </c>
      <c r="I1235" s="8" t="str">
        <f t="shared" si="63"/>
        <v>No impact</v>
      </c>
      <c r="J1235" s="8" t="str">
        <f t="shared" si="61"/>
        <v>No impact</v>
      </c>
      <c r="K1235" s="9">
        <v>0</v>
      </c>
      <c r="L1235" s="9">
        <v>0</v>
      </c>
      <c r="M1235" s="9">
        <v>0.54525552108591258</v>
      </c>
      <c r="N1235" s="9">
        <v>0</v>
      </c>
      <c r="O1235" s="9">
        <v>5.8334670517757765E-2</v>
      </c>
      <c r="P1235" s="9">
        <v>0</v>
      </c>
      <c r="Q1235" s="9">
        <v>0</v>
      </c>
      <c r="R1235" s="9">
        <v>0.11423640826320557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0</v>
      </c>
      <c r="Z1235" s="9">
        <v>0</v>
      </c>
      <c r="AA1235" s="9">
        <v>0</v>
      </c>
      <c r="AB1235" s="9">
        <f>_xlfn.XLOOKUP(B1235,'[2]Macro de calcul Nur Journalier-'!$B:$B,'[2]Macro de calcul Nur Journalier-'!$K:$K,"")</f>
        <v>0</v>
      </c>
      <c r="AC1235" s="9">
        <f>_xlfn.XLOOKUP(B1235,'[3]NUR MACRO SITES'!$B:$B,'[3]NUR MACRO SITES'!$K:$K,"")</f>
        <v>0</v>
      </c>
      <c r="AD1235" s="9">
        <v>0</v>
      </c>
      <c r="AE1235" s="9">
        <v>0</v>
      </c>
      <c r="AF1235" s="9">
        <v>0</v>
      </c>
      <c r="AG1235" s="9">
        <v>0</v>
      </c>
      <c r="AH1235" s="9">
        <v>0</v>
      </c>
      <c r="AI1235" s="9">
        <v>0</v>
      </c>
      <c r="AJ1235" s="9">
        <v>0</v>
      </c>
      <c r="AK1235" s="9">
        <v>0</v>
      </c>
      <c r="AL1235" s="9">
        <v>4.8682709553805606E-17</v>
      </c>
      <c r="AM1235" s="9">
        <v>0</v>
      </c>
      <c r="AN1235" s="9">
        <v>0</v>
      </c>
      <c r="AO1235" s="9">
        <v>0</v>
      </c>
      <c r="AP1235" s="9">
        <v>0</v>
      </c>
      <c r="AQ1235" s="9">
        <v>1.2320617401026761</v>
      </c>
      <c r="AR1235" s="9">
        <v>0</v>
      </c>
      <c r="AS1235" s="9">
        <v>0.22912166552517427</v>
      </c>
      <c r="AT1235" s="9">
        <v>0</v>
      </c>
      <c r="AU1235" s="9">
        <v>0</v>
      </c>
      <c r="AV1235" s="9">
        <v>0.66243143728523857</v>
      </c>
      <c r="AW1235" s="9">
        <v>0</v>
      </c>
      <c r="AX1235" s="9">
        <v>2.0697964045917261</v>
      </c>
      <c r="AY1235" s="9">
        <v>0</v>
      </c>
      <c r="AZ1235" s="9">
        <v>0</v>
      </c>
      <c r="BA1235" s="9">
        <v>0</v>
      </c>
      <c r="BB1235" s="9">
        <v>0</v>
      </c>
      <c r="BC1235" s="9">
        <v>0</v>
      </c>
      <c r="BD1235" s="9">
        <v>0</v>
      </c>
      <c r="BE1235" s="9">
        <v>0</v>
      </c>
      <c r="BF1235" s="9">
        <v>0</v>
      </c>
      <c r="BG1235" s="9">
        <v>0</v>
      </c>
      <c r="BH1235" s="9">
        <v>0</v>
      </c>
      <c r="BI1235" s="9">
        <v>0</v>
      </c>
      <c r="BJ1235" s="9">
        <v>0</v>
      </c>
      <c r="BK1235" s="9">
        <v>0</v>
      </c>
      <c r="BL1235" s="9">
        <v>0</v>
      </c>
      <c r="BM1235" s="9">
        <v>0</v>
      </c>
      <c r="BN1235" s="9">
        <v>0</v>
      </c>
      <c r="BO1235" s="9">
        <v>0</v>
      </c>
      <c r="BP1235" s="9">
        <v>0</v>
      </c>
      <c r="BQ1235" s="9">
        <v>0</v>
      </c>
      <c r="BR1235" s="9">
        <v>0</v>
      </c>
      <c r="BS1235" s="9">
        <v>3.4386030995939607E-2</v>
      </c>
      <c r="BT1235" s="9">
        <v>0</v>
      </c>
      <c r="BU1235" s="9">
        <v>0</v>
      </c>
      <c r="BV1235" s="9">
        <v>0</v>
      </c>
      <c r="BW1235" s="9">
        <v>0</v>
      </c>
      <c r="BX1235" s="9">
        <v>0</v>
      </c>
      <c r="BY1235" s="9">
        <v>0</v>
      </c>
      <c r="BZ1235" s="9">
        <v>0</v>
      </c>
      <c r="CA1235" s="9">
        <v>0</v>
      </c>
      <c r="CB1235" s="9">
        <v>0</v>
      </c>
      <c r="CC1235" s="9">
        <v>0</v>
      </c>
      <c r="CD1235" s="9">
        <v>9.25640564672848E-2</v>
      </c>
      <c r="CE1235" s="9">
        <v>0</v>
      </c>
      <c r="CF1235" s="9">
        <v>0</v>
      </c>
      <c r="CG1235" s="9">
        <v>0</v>
      </c>
      <c r="CH1235" s="9">
        <v>0</v>
      </c>
      <c r="CI1235" s="9">
        <v>1.5275031175716889</v>
      </c>
      <c r="CJ1235" s="9">
        <v>1.5374015860378436</v>
      </c>
      <c r="CK1235" s="9">
        <v>0</v>
      </c>
      <c r="CL1235" s="62">
        <v>0</v>
      </c>
      <c r="CM1235" s="62">
        <v>0</v>
      </c>
      <c r="CN1235" s="62">
        <v>0</v>
      </c>
      <c r="CO1235" s="62">
        <v>0</v>
      </c>
      <c r="CP1235" s="62">
        <v>0</v>
      </c>
      <c r="CQ1235" s="62">
        <v>0</v>
      </c>
      <c r="CR1235" s="62">
        <v>0</v>
      </c>
      <c r="CS1235" s="62">
        <v>1.4214557418964421E-2</v>
      </c>
      <c r="CT1235" s="62">
        <v>3.5376591245687483</v>
      </c>
      <c r="CU1235" s="62">
        <v>0</v>
      </c>
      <c r="CV1235" s="62">
        <v>0</v>
      </c>
      <c r="CW1235" s="80">
        <v>0</v>
      </c>
      <c r="CX1235" s="78">
        <v>2.0181282870049344</v>
      </c>
      <c r="CY1235" s="78">
        <v>0</v>
      </c>
      <c r="CZ1235" s="78">
        <v>0</v>
      </c>
      <c r="DA1235" s="78">
        <v>0</v>
      </c>
      <c r="DB1235" s="78">
        <v>0</v>
      </c>
      <c r="DC1235" s="78">
        <v>0</v>
      </c>
      <c r="DD1235" s="78">
        <v>0</v>
      </c>
      <c r="DE1235" s="78">
        <v>0</v>
      </c>
      <c r="DF1235" s="78">
        <v>0</v>
      </c>
      <c r="DG1235" s="78">
        <v>0</v>
      </c>
      <c r="DH1235" s="78">
        <v>0</v>
      </c>
      <c r="DI1235" s="10">
        <v>2017</v>
      </c>
      <c r="DJ1235" s="59" t="s">
        <v>74</v>
      </c>
      <c r="DK1235" s="42" t="s">
        <v>5440</v>
      </c>
    </row>
    <row r="1236" spans="1:115" x14ac:dyDescent="0.2">
      <c r="A1236" s="4" t="s">
        <v>3144</v>
      </c>
      <c r="B1236" s="5" t="s">
        <v>3145</v>
      </c>
      <c r="C1236" s="6" t="s">
        <v>147</v>
      </c>
      <c r="D1236" s="5" t="s">
        <v>78</v>
      </c>
      <c r="E1236" s="5" t="s">
        <v>234</v>
      </c>
      <c r="F1236" s="6" t="s">
        <v>147</v>
      </c>
      <c r="G1236" s="5" t="s">
        <v>3144</v>
      </c>
      <c r="H1236" s="7">
        <f t="shared" si="62"/>
        <v>0</v>
      </c>
      <c r="I1236" s="8" t="str">
        <f t="shared" si="63"/>
        <v>No impact</v>
      </c>
      <c r="J1236" s="8" t="str">
        <f t="shared" si="61"/>
        <v>No impact</v>
      </c>
      <c r="K1236" s="9">
        <v>0</v>
      </c>
      <c r="L1236" s="9">
        <v>1.3000404126847942E-3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3.4358210906671087E-3</v>
      </c>
      <c r="Y1236" s="9">
        <v>0</v>
      </c>
      <c r="Z1236" s="9">
        <v>1.3929004421623559E-3</v>
      </c>
      <c r="AA1236" s="9">
        <v>4.7358615033519028E-3</v>
      </c>
      <c r="AB1236" s="9">
        <f>_xlfn.XLOOKUP(B1236,'[2]Macro de calcul Nur Journalier-'!$B:$B,'[2]Macro de calcul Nur Journalier-'!$K:$K,"")</f>
        <v>1.39290044216235E-3</v>
      </c>
      <c r="AC1236" s="9">
        <f>_xlfn.XLOOKUP(B1236,'[3]NUR MACRO SITES'!$B:$B,'[3]NUR MACRO SITES'!$K:$K,"")</f>
        <v>6.8267907870964688</v>
      </c>
      <c r="AD1236" s="9">
        <v>1.3929004421623559E-3</v>
      </c>
      <c r="AE1236" s="9">
        <v>0</v>
      </c>
      <c r="AF1236" s="9">
        <v>2.0795446441306518</v>
      </c>
      <c r="AG1236" s="9">
        <v>0</v>
      </c>
      <c r="AH1236" s="9">
        <v>0</v>
      </c>
      <c r="AI1236" s="9">
        <v>0</v>
      </c>
      <c r="AJ1236" s="9">
        <v>0</v>
      </c>
      <c r="AK1236" s="9">
        <v>0</v>
      </c>
      <c r="AL1236" s="9">
        <v>1.4857604716399177E-3</v>
      </c>
      <c r="AM1236" s="9">
        <v>2.3781091032552644E-3</v>
      </c>
      <c r="AN1236" s="9">
        <v>2.6525063074770731E-3</v>
      </c>
      <c r="AO1236" s="9">
        <v>1.462939547734869</v>
      </c>
      <c r="AP1236" s="9">
        <v>4.195368614228264</v>
      </c>
      <c r="AQ1236" s="9">
        <v>0</v>
      </c>
      <c r="AR1236" s="9">
        <v>0</v>
      </c>
      <c r="AS1236" s="9">
        <v>0</v>
      </c>
      <c r="AT1236" s="9">
        <v>0.23285346750259045</v>
      </c>
      <c r="AU1236" s="9">
        <v>0</v>
      </c>
      <c r="AV1236" s="9">
        <v>0.6502116151238958</v>
      </c>
      <c r="AW1236" s="9">
        <v>0</v>
      </c>
      <c r="AX1236" s="9">
        <v>0</v>
      </c>
      <c r="AY1236" s="9">
        <v>0</v>
      </c>
      <c r="AZ1236" s="9">
        <v>0</v>
      </c>
      <c r="BA1236" s="9">
        <v>0</v>
      </c>
      <c r="BB1236" s="9">
        <v>0</v>
      </c>
      <c r="BC1236" s="9">
        <v>0</v>
      </c>
      <c r="BD1236" s="9">
        <v>0</v>
      </c>
      <c r="BE1236" s="9">
        <v>1.843949212370264E-2</v>
      </c>
      <c r="BF1236" s="9">
        <v>1.9098045413834818E-2</v>
      </c>
      <c r="BG1236" s="9">
        <v>0</v>
      </c>
      <c r="BH1236" s="9">
        <v>0</v>
      </c>
      <c r="BI1236" s="9">
        <v>0</v>
      </c>
      <c r="BJ1236" s="9">
        <v>0</v>
      </c>
      <c r="BK1236" s="9">
        <v>0.58730912899184706</v>
      </c>
      <c r="BL1236" s="9">
        <v>0</v>
      </c>
      <c r="BM1236" s="9">
        <v>0</v>
      </c>
      <c r="BN1236" s="9">
        <v>0</v>
      </c>
      <c r="BO1236" s="9">
        <v>0</v>
      </c>
      <c r="BP1236" s="9">
        <v>0</v>
      </c>
      <c r="BQ1236" s="9">
        <v>0</v>
      </c>
      <c r="BR1236" s="9">
        <v>0</v>
      </c>
      <c r="BS1236" s="9">
        <v>0</v>
      </c>
      <c r="BT1236" s="9">
        <v>0</v>
      </c>
      <c r="BU1236" s="9">
        <v>0</v>
      </c>
      <c r="BV1236" s="9">
        <v>0</v>
      </c>
      <c r="BW1236" s="9">
        <v>0</v>
      </c>
      <c r="BX1236" s="9">
        <v>0</v>
      </c>
      <c r="BY1236" s="9">
        <v>0</v>
      </c>
      <c r="BZ1236" s="9">
        <v>0</v>
      </c>
      <c r="CA1236" s="9">
        <v>0</v>
      </c>
      <c r="CB1236" s="9">
        <v>6.242277411088403E-4</v>
      </c>
      <c r="CC1236" s="9">
        <v>0</v>
      </c>
      <c r="CD1236" s="9">
        <v>0</v>
      </c>
      <c r="CE1236" s="9">
        <v>0</v>
      </c>
      <c r="CF1236" s="9">
        <v>1.3376308738047311E-3</v>
      </c>
      <c r="CG1236" s="9">
        <v>0</v>
      </c>
      <c r="CH1236" s="9">
        <v>0</v>
      </c>
      <c r="CI1236" s="9">
        <v>0</v>
      </c>
      <c r="CJ1236" s="9">
        <v>0</v>
      </c>
      <c r="CK1236" s="9">
        <v>1.6051570485658825E-3</v>
      </c>
      <c r="CL1236" s="62">
        <v>0</v>
      </c>
      <c r="CM1236" s="62">
        <v>0</v>
      </c>
      <c r="CN1236" s="62">
        <v>0</v>
      </c>
      <c r="CO1236" s="62">
        <v>0</v>
      </c>
      <c r="CP1236" s="62">
        <v>0</v>
      </c>
      <c r="CQ1236" s="62">
        <v>0</v>
      </c>
      <c r="CR1236" s="62">
        <v>0</v>
      </c>
      <c r="CS1236" s="62">
        <v>0</v>
      </c>
      <c r="CT1236" s="62">
        <v>0</v>
      </c>
      <c r="CU1236" s="62">
        <v>0</v>
      </c>
      <c r="CV1236" s="62">
        <v>0</v>
      </c>
      <c r="CW1236" s="80">
        <v>0</v>
      </c>
      <c r="CX1236" s="78">
        <v>1.9637134630585587</v>
      </c>
      <c r="CY1236" s="78">
        <v>2.1402093980876723E-3</v>
      </c>
      <c r="CZ1236" s="78">
        <v>0</v>
      </c>
      <c r="DA1236" s="78">
        <v>0</v>
      </c>
      <c r="DB1236" s="78">
        <v>0</v>
      </c>
      <c r="DC1236" s="78">
        <v>0</v>
      </c>
      <c r="DD1236" s="78">
        <v>0</v>
      </c>
      <c r="DE1236" s="78">
        <v>0</v>
      </c>
      <c r="DF1236" s="78">
        <v>0</v>
      </c>
      <c r="DG1236" s="78">
        <v>0</v>
      </c>
      <c r="DH1236" s="78">
        <v>0</v>
      </c>
      <c r="DI1236" s="10">
        <v>2007</v>
      </c>
      <c r="DJ1236" s="61" t="s">
        <v>80</v>
      </c>
      <c r="DK1236" s="42" t="s">
        <v>5440</v>
      </c>
    </row>
    <row r="1237" spans="1:115" x14ac:dyDescent="0.2">
      <c r="A1237" s="4" t="s">
        <v>4744</v>
      </c>
      <c r="B1237" s="5" t="s">
        <v>4745</v>
      </c>
      <c r="C1237" s="6" t="s">
        <v>77</v>
      </c>
      <c r="D1237" s="5" t="s">
        <v>70</v>
      </c>
      <c r="E1237" s="5" t="s">
        <v>79</v>
      </c>
      <c r="F1237" s="6" t="s">
        <v>77</v>
      </c>
      <c r="G1237" s="5" t="s">
        <v>465</v>
      </c>
      <c r="H1237" s="7">
        <f t="shared" si="62"/>
        <v>0</v>
      </c>
      <c r="I1237" s="8" t="str">
        <f t="shared" si="63"/>
        <v>No impact</v>
      </c>
      <c r="J1237" s="8" t="str">
        <f t="shared" si="61"/>
        <v>No impact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8.4059870203965179</v>
      </c>
      <c r="Y1237" s="9">
        <v>0</v>
      </c>
      <c r="Z1237" s="9">
        <v>0</v>
      </c>
      <c r="AA1237" s="9">
        <v>0</v>
      </c>
      <c r="AB1237" s="9">
        <f>_xlfn.XLOOKUP(B1237,'[2]Macro de calcul Nur Journalier-'!$B:$B,'[2]Macro de calcul Nur Journalier-'!$K:$K,"")</f>
        <v>0</v>
      </c>
      <c r="AC1237" s="9">
        <f>_xlfn.XLOOKUP(B1237,'[3]NUR MACRO SITES'!$B:$B,'[3]NUR MACRO SITES'!$K:$K,"")</f>
        <v>0</v>
      </c>
      <c r="AD1237" s="9">
        <v>0</v>
      </c>
      <c r="AE1237" s="9">
        <v>0</v>
      </c>
      <c r="AF1237" s="9">
        <v>0</v>
      </c>
      <c r="AG1237" s="9">
        <v>0</v>
      </c>
      <c r="AH1237" s="9">
        <v>0</v>
      </c>
      <c r="AI1237" s="9">
        <v>0</v>
      </c>
      <c r="AJ1237" s="9">
        <v>0</v>
      </c>
      <c r="AK1237" s="9">
        <v>0</v>
      </c>
      <c r="AL1237" s="9">
        <v>0</v>
      </c>
      <c r="AM1237" s="9">
        <v>0</v>
      </c>
      <c r="AN1237" s="9">
        <v>17.60289163432439</v>
      </c>
      <c r="AO1237" s="9">
        <v>0</v>
      </c>
      <c r="AP1237" s="9">
        <v>2.8897032984869728E-17</v>
      </c>
      <c r="AQ1237" s="9">
        <v>0</v>
      </c>
      <c r="AR1237" s="9">
        <v>0</v>
      </c>
      <c r="AS1237" s="9">
        <v>0</v>
      </c>
      <c r="AT1237" s="9">
        <v>0</v>
      </c>
      <c r="AU1237" s="9">
        <v>0</v>
      </c>
      <c r="AV1237" s="9">
        <v>0</v>
      </c>
      <c r="AW1237" s="9">
        <v>0</v>
      </c>
      <c r="AX1237" s="9">
        <v>0</v>
      </c>
      <c r="AY1237" s="9">
        <v>0</v>
      </c>
      <c r="AZ1237" s="9">
        <v>0</v>
      </c>
      <c r="BA1237" s="9">
        <v>0</v>
      </c>
      <c r="BB1237" s="9">
        <v>0</v>
      </c>
      <c r="BC1237" s="9">
        <v>0</v>
      </c>
      <c r="BD1237" s="9">
        <v>0</v>
      </c>
      <c r="BE1237" s="9">
        <v>0</v>
      </c>
      <c r="BF1237" s="9">
        <v>0</v>
      </c>
      <c r="BG1237" s="9">
        <v>0</v>
      </c>
      <c r="BH1237" s="9">
        <v>0</v>
      </c>
      <c r="BI1237" s="9">
        <v>0</v>
      </c>
      <c r="BJ1237" s="9">
        <v>0</v>
      </c>
      <c r="BK1237" s="9">
        <v>0</v>
      </c>
      <c r="BL1237" s="9">
        <v>0</v>
      </c>
      <c r="BM1237" s="9">
        <v>0</v>
      </c>
      <c r="BN1237" s="9">
        <v>0</v>
      </c>
      <c r="BO1237" s="9">
        <v>0.12384678383599709</v>
      </c>
      <c r="BP1237" s="9">
        <v>0</v>
      </c>
      <c r="BQ1237" s="9">
        <v>0</v>
      </c>
      <c r="BR1237" s="9">
        <v>0</v>
      </c>
      <c r="BS1237" s="9">
        <v>0</v>
      </c>
      <c r="BT1237" s="9">
        <v>0</v>
      </c>
      <c r="BU1237" s="9">
        <v>0</v>
      </c>
      <c r="BV1237" s="9">
        <v>0</v>
      </c>
      <c r="BW1237" s="9">
        <v>0</v>
      </c>
      <c r="BX1237" s="9">
        <v>0</v>
      </c>
      <c r="BY1237" s="9">
        <v>0</v>
      </c>
      <c r="BZ1237" s="9">
        <v>0</v>
      </c>
      <c r="CA1237" s="9">
        <v>0</v>
      </c>
      <c r="CB1237" s="9">
        <v>0</v>
      </c>
      <c r="CC1237" s="9">
        <v>0</v>
      </c>
      <c r="CD1237" s="9">
        <v>0</v>
      </c>
      <c r="CE1237" s="9">
        <v>0</v>
      </c>
      <c r="CF1237" s="9">
        <v>0</v>
      </c>
      <c r="CG1237" s="9">
        <v>0</v>
      </c>
      <c r="CH1237" s="9">
        <v>0</v>
      </c>
      <c r="CI1237" s="9">
        <v>0</v>
      </c>
      <c r="CJ1237" s="9">
        <v>0</v>
      </c>
      <c r="CK1237" s="9">
        <v>0</v>
      </c>
      <c r="CL1237" s="62">
        <v>1.4397366971717844</v>
      </c>
      <c r="CM1237" s="62">
        <v>0</v>
      </c>
      <c r="CN1237" s="62">
        <v>0</v>
      </c>
      <c r="CO1237" s="62">
        <v>0</v>
      </c>
      <c r="CP1237" s="62">
        <v>0</v>
      </c>
      <c r="CQ1237" s="62">
        <v>0</v>
      </c>
      <c r="CR1237" s="62">
        <v>0</v>
      </c>
      <c r="CS1237" s="62">
        <v>0</v>
      </c>
      <c r="CT1237" s="62">
        <v>0</v>
      </c>
      <c r="CU1237" s="62">
        <v>0</v>
      </c>
      <c r="CV1237" s="62">
        <v>0</v>
      </c>
      <c r="CW1237" s="80">
        <v>0</v>
      </c>
      <c r="CX1237" s="78">
        <v>1.9259209321039961</v>
      </c>
      <c r="CY1237" s="78">
        <v>0</v>
      </c>
      <c r="CZ1237" s="78">
        <v>4.4991481966595614</v>
      </c>
      <c r="DA1237" s="78">
        <v>0</v>
      </c>
      <c r="DB1237" s="78">
        <v>0</v>
      </c>
      <c r="DC1237" s="78">
        <v>0</v>
      </c>
      <c r="DD1237" s="78">
        <v>0</v>
      </c>
      <c r="DE1237" s="78">
        <v>0</v>
      </c>
      <c r="DF1237" s="78">
        <v>0</v>
      </c>
      <c r="DG1237" s="78">
        <v>0</v>
      </c>
      <c r="DH1237" s="78">
        <v>0</v>
      </c>
      <c r="DI1237" s="10">
        <v>2018</v>
      </c>
      <c r="DJ1237" s="59" t="s">
        <v>74</v>
      </c>
      <c r="DK1237" s="42" t="s">
        <v>5440</v>
      </c>
    </row>
    <row r="1238" spans="1:115" x14ac:dyDescent="0.2">
      <c r="A1238" s="4" t="s">
        <v>148</v>
      </c>
      <c r="B1238" s="5" t="s">
        <v>149</v>
      </c>
      <c r="C1238" s="6" t="s">
        <v>88</v>
      </c>
      <c r="D1238" s="4"/>
      <c r="E1238" s="5"/>
      <c r="F1238" s="6" t="s">
        <v>77</v>
      </c>
      <c r="G1238" s="5" t="s">
        <v>90</v>
      </c>
      <c r="H1238" s="7">
        <f t="shared" si="62"/>
        <v>0</v>
      </c>
      <c r="I1238" s="8" t="str">
        <f t="shared" si="63"/>
        <v>No impact</v>
      </c>
      <c r="J1238" s="8" t="str">
        <f t="shared" si="61"/>
        <v>No impact</v>
      </c>
      <c r="K1238" s="9">
        <v>0.69630164503399428</v>
      </c>
      <c r="L1238" s="9">
        <v>0</v>
      </c>
      <c r="M1238" s="9">
        <v>9.7365419107611212E-17</v>
      </c>
      <c r="N1238" s="9">
        <v>1.6698090500641849</v>
      </c>
      <c r="O1238" s="9">
        <v>4.8682709553805606E-17</v>
      </c>
      <c r="P1238" s="9">
        <v>0</v>
      </c>
      <c r="Q1238" s="9">
        <v>0</v>
      </c>
      <c r="R1238" s="9">
        <v>0</v>
      </c>
      <c r="S1238" s="9">
        <v>31.236628155755245</v>
      </c>
      <c r="T1238" s="9">
        <v>22.698594173441734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4.8682709553805606E-17</v>
      </c>
      <c r="AA1238" s="9">
        <v>0</v>
      </c>
      <c r="AB1238" s="9">
        <f>_xlfn.XLOOKUP(B1238,'[2]Macro de calcul Nur Journalier-'!$B:$B,'[2]Macro de calcul Nur Journalier-'!$K:$K,"")</f>
        <v>0</v>
      </c>
      <c r="AC1238" s="9">
        <f>_xlfn.XLOOKUP(B1238,'[3]NUR MACRO SITES'!$B:$B,'[3]NUR MACRO SITES'!$K:$K,"")</f>
        <v>0</v>
      </c>
      <c r="AD1238" s="9">
        <v>0</v>
      </c>
      <c r="AE1238" s="9">
        <v>1.1645762016830601</v>
      </c>
      <c r="AF1238" s="9">
        <v>0</v>
      </c>
      <c r="AG1238" s="9">
        <v>0</v>
      </c>
      <c r="AH1238" s="9">
        <v>1.831496933390387</v>
      </c>
      <c r="AI1238" s="9">
        <v>1.7953929539295395</v>
      </c>
      <c r="AJ1238" s="9">
        <v>0</v>
      </c>
      <c r="AK1238" s="9">
        <v>0</v>
      </c>
      <c r="AL1238" s="9">
        <v>9.7365419107611212E-17</v>
      </c>
      <c r="AM1238" s="9">
        <v>8.6691098954609191E-17</v>
      </c>
      <c r="AN1238" s="9">
        <v>0</v>
      </c>
      <c r="AO1238" s="9">
        <v>0</v>
      </c>
      <c r="AP1238" s="9">
        <v>8.6691098954609191E-17</v>
      </c>
      <c r="AQ1238" s="9">
        <v>0</v>
      </c>
      <c r="AR1238" s="9">
        <v>2.8897032984869728E-17</v>
      </c>
      <c r="AS1238" s="9">
        <v>0</v>
      </c>
      <c r="AT1238" s="9">
        <v>1.2609100328398579</v>
      </c>
      <c r="AU1238" s="9">
        <v>5.5537994134485444E-2</v>
      </c>
      <c r="AV1238" s="9">
        <v>0</v>
      </c>
      <c r="AW1238" s="9">
        <v>10.33540850792313</v>
      </c>
      <c r="AX1238" s="9">
        <v>12.935980571214488</v>
      </c>
      <c r="AY1238" s="9">
        <v>0.95843284805273143</v>
      </c>
      <c r="AZ1238" s="9">
        <v>0</v>
      </c>
      <c r="BA1238" s="9">
        <v>4.8340006673340001</v>
      </c>
      <c r="BB1238" s="9">
        <v>10.624970730964884</v>
      </c>
      <c r="BC1238" s="9">
        <v>0.4393830965468391</v>
      </c>
      <c r="BD1238" s="9">
        <v>0.4393830965468391</v>
      </c>
      <c r="BE1238" s="9">
        <v>0</v>
      </c>
      <c r="BF1238" s="9">
        <v>0</v>
      </c>
      <c r="BG1238" s="9">
        <v>0</v>
      </c>
      <c r="BH1238" s="9">
        <v>0</v>
      </c>
      <c r="BI1238" s="9">
        <v>0</v>
      </c>
      <c r="BJ1238" s="9">
        <v>0</v>
      </c>
      <c r="BK1238" s="9">
        <v>1.85165566599036</v>
      </c>
      <c r="BL1238" s="9">
        <v>0</v>
      </c>
      <c r="BM1238" s="9">
        <v>0</v>
      </c>
      <c r="BN1238" s="9">
        <v>1.7742870962494979</v>
      </c>
      <c r="BO1238" s="9">
        <v>1.6689352886286404</v>
      </c>
      <c r="BP1238" s="9">
        <v>0</v>
      </c>
      <c r="BQ1238" s="9">
        <v>1.1842492002750794E-2</v>
      </c>
      <c r="BR1238" s="9">
        <v>0</v>
      </c>
      <c r="BS1238" s="9">
        <v>0</v>
      </c>
      <c r="BT1238" s="9">
        <v>0</v>
      </c>
      <c r="BU1238" s="9">
        <v>0</v>
      </c>
      <c r="BV1238" s="9">
        <v>0</v>
      </c>
      <c r="BW1238" s="9">
        <v>0</v>
      </c>
      <c r="BX1238" s="9">
        <v>0</v>
      </c>
      <c r="BY1238" s="9">
        <v>0</v>
      </c>
      <c r="BZ1238" s="9">
        <v>0</v>
      </c>
      <c r="CA1238" s="9">
        <v>0</v>
      </c>
      <c r="CB1238" s="9">
        <v>0</v>
      </c>
      <c r="CC1238" s="9">
        <v>0</v>
      </c>
      <c r="CD1238" s="9">
        <v>0</v>
      </c>
      <c r="CE1238" s="9">
        <v>0</v>
      </c>
      <c r="CF1238" s="9">
        <v>0</v>
      </c>
      <c r="CG1238" s="9">
        <v>0</v>
      </c>
      <c r="CH1238" s="9">
        <v>0</v>
      </c>
      <c r="CI1238" s="9">
        <v>0</v>
      </c>
      <c r="CJ1238" s="9">
        <v>2.1254776233973405</v>
      </c>
      <c r="CK1238" s="9">
        <v>1.4499561970476513</v>
      </c>
      <c r="CL1238" s="62">
        <v>0</v>
      </c>
      <c r="CM1238" s="62">
        <v>0</v>
      </c>
      <c r="CN1238" s="62">
        <v>0</v>
      </c>
      <c r="CO1238" s="62">
        <v>0</v>
      </c>
      <c r="CP1238" s="62">
        <v>0</v>
      </c>
      <c r="CQ1238" s="62">
        <v>0</v>
      </c>
      <c r="CR1238" s="62">
        <v>0</v>
      </c>
      <c r="CS1238" s="62">
        <v>1.5873219702480274E-3</v>
      </c>
      <c r="CT1238" s="62">
        <v>0</v>
      </c>
      <c r="CU1238" s="62">
        <v>0</v>
      </c>
      <c r="CV1238" s="62">
        <v>0</v>
      </c>
      <c r="CW1238" s="80">
        <v>0</v>
      </c>
      <c r="CX1238" s="78">
        <v>1.8510314382492523</v>
      </c>
      <c r="CY1238" s="78">
        <v>0</v>
      </c>
      <c r="CZ1238" s="78">
        <v>0</v>
      </c>
      <c r="DA1238" s="78">
        <v>0</v>
      </c>
      <c r="DB1238" s="78">
        <v>0</v>
      </c>
      <c r="DC1238" s="78">
        <v>0.20480020431865703</v>
      </c>
      <c r="DD1238" s="78">
        <v>0</v>
      </c>
      <c r="DE1238" s="78">
        <v>0</v>
      </c>
      <c r="DF1238" s="78">
        <v>0</v>
      </c>
      <c r="DG1238" s="78">
        <v>0</v>
      </c>
      <c r="DH1238" s="78">
        <v>0</v>
      </c>
      <c r="DI1238" s="10">
        <v>2024</v>
      </c>
      <c r="DJ1238" s="59" t="s">
        <v>74</v>
      </c>
      <c r="DK1238" s="42" t="s">
        <v>5440</v>
      </c>
    </row>
    <row r="1239" spans="1:115" x14ac:dyDescent="0.2">
      <c r="A1239" s="4" t="s">
        <v>3880</v>
      </c>
      <c r="B1239" s="4" t="s">
        <v>3881</v>
      </c>
      <c r="C1239" s="6" t="s">
        <v>147</v>
      </c>
      <c r="D1239" s="4" t="s">
        <v>70</v>
      </c>
      <c r="E1239" s="4" t="s">
        <v>114</v>
      </c>
      <c r="F1239" s="6" t="s">
        <v>147</v>
      </c>
      <c r="G1239" s="4" t="s">
        <v>2645</v>
      </c>
      <c r="H1239" s="7">
        <f t="shared" si="62"/>
        <v>0</v>
      </c>
      <c r="I1239" s="8" t="str">
        <f t="shared" si="63"/>
        <v>No impact</v>
      </c>
      <c r="J1239" s="8" t="str">
        <f t="shared" si="61"/>
        <v>No impact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2.1264389590167836</v>
      </c>
      <c r="W1239" s="9">
        <v>0</v>
      </c>
      <c r="X1239" s="9">
        <v>0</v>
      </c>
      <c r="Y1239" s="9">
        <v>1.3834658631674035</v>
      </c>
      <c r="Z1239" s="9">
        <v>2.0266701433461702</v>
      </c>
      <c r="AA1239" s="9">
        <v>0</v>
      </c>
      <c r="AB1239" s="9">
        <f>_xlfn.XLOOKUP(B1239,'[2]Macro de calcul Nur Journalier-'!$B:$B,'[2]Macro de calcul Nur Journalier-'!$K:$K,"")</f>
        <v>0</v>
      </c>
      <c r="AC1239" s="9">
        <f>_xlfn.XLOOKUP(B1239,'[3]NUR MACRO SITES'!$B:$B,'[3]NUR MACRO SITES'!$K:$K,"")</f>
        <v>0</v>
      </c>
      <c r="AD1239" s="9">
        <v>0</v>
      </c>
      <c r="AE1239" s="9">
        <v>0</v>
      </c>
      <c r="AF1239" s="9">
        <v>0</v>
      </c>
      <c r="AG1239" s="9">
        <v>14.637340726477442</v>
      </c>
      <c r="AH1239" s="9">
        <v>0</v>
      </c>
      <c r="AI1239" s="9">
        <v>0</v>
      </c>
      <c r="AJ1239" s="9">
        <v>0</v>
      </c>
      <c r="AK1239" s="9">
        <v>0</v>
      </c>
      <c r="AL1239" s="9">
        <v>0</v>
      </c>
      <c r="AM1239" s="9">
        <v>0</v>
      </c>
      <c r="AN1239" s="9">
        <v>0</v>
      </c>
      <c r="AO1239" s="9">
        <v>0</v>
      </c>
      <c r="AP1239" s="9">
        <v>0</v>
      </c>
      <c r="AQ1239" s="9">
        <v>0</v>
      </c>
      <c r="AR1239" s="9">
        <v>0.99827532210573144</v>
      </c>
      <c r="AS1239" s="9">
        <v>0</v>
      </c>
      <c r="AT1239" s="9">
        <v>0.46091413050477387</v>
      </c>
      <c r="AU1239" s="9">
        <v>7.3752480550726176</v>
      </c>
      <c r="AV1239" s="9">
        <v>0</v>
      </c>
      <c r="AW1239" s="9">
        <v>0</v>
      </c>
      <c r="AX1239" s="9">
        <v>0.10299041731790269</v>
      </c>
      <c r="AY1239" s="9">
        <v>0.28765973575915099</v>
      </c>
      <c r="AZ1239" s="9">
        <v>0</v>
      </c>
      <c r="BA1239" s="9">
        <v>0</v>
      </c>
      <c r="BB1239" s="9">
        <v>0</v>
      </c>
      <c r="BC1239" s="9">
        <v>0.37738762153966837</v>
      </c>
      <c r="BD1239" s="9">
        <v>0.37738762153966837</v>
      </c>
      <c r="BE1239" s="9">
        <v>0.99286055060908873</v>
      </c>
      <c r="BF1239" s="9">
        <v>20.919292830842544</v>
      </c>
      <c r="BG1239" s="9">
        <v>23.586269017555562</v>
      </c>
      <c r="BH1239" s="9">
        <v>18.966334755808436</v>
      </c>
      <c r="BI1239" s="9">
        <v>31.293874292660792</v>
      </c>
      <c r="BJ1239" s="9">
        <v>0.10151726578261749</v>
      </c>
      <c r="BK1239" s="9">
        <v>0</v>
      </c>
      <c r="BL1239" s="9">
        <v>0</v>
      </c>
      <c r="BM1239" s="9">
        <v>2.3443140343517874</v>
      </c>
      <c r="BN1239" s="9">
        <v>0</v>
      </c>
      <c r="BO1239" s="9">
        <v>0</v>
      </c>
      <c r="BP1239" s="9">
        <v>0</v>
      </c>
      <c r="BQ1239" s="9">
        <v>0</v>
      </c>
      <c r="BR1239" s="9">
        <v>0</v>
      </c>
      <c r="BS1239" s="9">
        <v>0</v>
      </c>
      <c r="BT1239" s="9">
        <v>4.0967174895058394</v>
      </c>
      <c r="BU1239" s="9">
        <v>0</v>
      </c>
      <c r="BV1239" s="9">
        <v>0</v>
      </c>
      <c r="BW1239" s="9">
        <v>0</v>
      </c>
      <c r="BX1239" s="9">
        <v>0</v>
      </c>
      <c r="BY1239" s="9">
        <v>0</v>
      </c>
      <c r="BZ1239" s="9">
        <v>0</v>
      </c>
      <c r="CA1239" s="9">
        <v>0</v>
      </c>
      <c r="CB1239" s="9">
        <v>0</v>
      </c>
      <c r="CC1239" s="9">
        <v>0</v>
      </c>
      <c r="CD1239" s="9">
        <v>0</v>
      </c>
      <c r="CE1239" s="9">
        <v>0</v>
      </c>
      <c r="CF1239" s="9">
        <v>0</v>
      </c>
      <c r="CG1239" s="9">
        <v>0</v>
      </c>
      <c r="CH1239" s="9">
        <v>7.2232067185453424E-3</v>
      </c>
      <c r="CI1239" s="9">
        <v>6.9367218555330101</v>
      </c>
      <c r="CJ1239" s="9">
        <v>12.390581794522777</v>
      </c>
      <c r="CK1239" s="9">
        <v>0</v>
      </c>
      <c r="CL1239" s="62">
        <v>1.2881206963956018</v>
      </c>
      <c r="CM1239" s="62">
        <v>13.027739967411744</v>
      </c>
      <c r="CN1239" s="62">
        <v>0</v>
      </c>
      <c r="CO1239" s="62">
        <v>0</v>
      </c>
      <c r="CP1239" s="62">
        <v>13.088183047829398</v>
      </c>
      <c r="CQ1239" s="62">
        <v>18.491409199476077</v>
      </c>
      <c r="CR1239" s="62">
        <v>18.259285655175169</v>
      </c>
      <c r="CS1239" s="62">
        <v>0</v>
      </c>
      <c r="CT1239" s="62">
        <v>0</v>
      </c>
      <c r="CU1239" s="62">
        <v>0</v>
      </c>
      <c r="CV1239" s="62">
        <v>0</v>
      </c>
      <c r="CW1239" s="80">
        <v>0</v>
      </c>
      <c r="CX1239" s="78">
        <v>1.7255616622863714</v>
      </c>
      <c r="CY1239" s="78">
        <v>0</v>
      </c>
      <c r="CZ1239" s="78">
        <v>0</v>
      </c>
      <c r="DA1239" s="78">
        <v>0</v>
      </c>
      <c r="DB1239" s="78">
        <v>0</v>
      </c>
      <c r="DC1239" s="78">
        <v>0</v>
      </c>
      <c r="DD1239" s="78">
        <v>0</v>
      </c>
      <c r="DE1239" s="78">
        <v>0</v>
      </c>
      <c r="DF1239" s="78">
        <v>0</v>
      </c>
      <c r="DG1239" s="78">
        <v>0</v>
      </c>
      <c r="DH1239" s="78">
        <v>0</v>
      </c>
      <c r="DI1239" s="10">
        <v>2019</v>
      </c>
      <c r="DJ1239" s="60" t="s">
        <v>85</v>
      </c>
      <c r="DK1239" s="42" t="s">
        <v>5440</v>
      </c>
    </row>
    <row r="1240" spans="1:115" x14ac:dyDescent="0.2">
      <c r="A1240" s="4" t="s">
        <v>138</v>
      </c>
      <c r="B1240" s="5" t="s">
        <v>4548</v>
      </c>
      <c r="C1240" s="6" t="s">
        <v>159</v>
      </c>
      <c r="D1240" s="5" t="s">
        <v>78</v>
      </c>
      <c r="E1240" s="5" t="s">
        <v>79</v>
      </c>
      <c r="F1240" s="6" t="s">
        <v>131</v>
      </c>
      <c r="G1240" s="5" t="s">
        <v>159</v>
      </c>
      <c r="H1240" s="7">
        <f t="shared" si="62"/>
        <v>0</v>
      </c>
      <c r="I1240" s="8" t="str">
        <f t="shared" si="63"/>
        <v>No impact</v>
      </c>
      <c r="J1240" s="8" t="str">
        <f t="shared" si="61"/>
        <v>No impact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f>_xlfn.XLOOKUP(B1240,'[2]Macro de calcul Nur Journalier-'!$B:$B,'[2]Macro de calcul Nur Journalier-'!$K:$K,"")</f>
        <v>0</v>
      </c>
      <c r="AC1240" s="9">
        <f>_xlfn.XLOOKUP(B1240,'[3]NUR MACRO SITES'!$B:$B,'[3]NUR MACRO SITES'!$K:$K,"")</f>
        <v>0</v>
      </c>
      <c r="AD1240" s="9">
        <v>0</v>
      </c>
      <c r="AE1240" s="9">
        <v>0</v>
      </c>
      <c r="AF1240" s="9">
        <v>9.7365419107611212E-17</v>
      </c>
      <c r="AG1240" s="9">
        <v>0</v>
      </c>
      <c r="AH1240" s="9">
        <v>0</v>
      </c>
      <c r="AI1240" s="9">
        <v>0</v>
      </c>
      <c r="AJ1240" s="9">
        <v>0</v>
      </c>
      <c r="AK1240" s="9">
        <v>0</v>
      </c>
      <c r="AL1240" s="9">
        <v>0</v>
      </c>
      <c r="AM1240" s="9">
        <v>0</v>
      </c>
      <c r="AN1240" s="9">
        <v>0</v>
      </c>
      <c r="AO1240" s="9">
        <v>0</v>
      </c>
      <c r="AP1240" s="9">
        <v>0</v>
      </c>
      <c r="AQ1240" s="9">
        <v>0</v>
      </c>
      <c r="AR1240" s="9">
        <v>0</v>
      </c>
      <c r="AS1240" s="9">
        <v>0</v>
      </c>
      <c r="AT1240" s="9">
        <v>0</v>
      </c>
      <c r="AU1240" s="9">
        <v>0</v>
      </c>
      <c r="AV1240" s="9">
        <v>0</v>
      </c>
      <c r="AW1240" s="9">
        <v>0</v>
      </c>
      <c r="AX1240" s="9">
        <v>0</v>
      </c>
      <c r="AY1240" s="9">
        <v>0</v>
      </c>
      <c r="AZ1240" s="9">
        <v>0</v>
      </c>
      <c r="BA1240" s="9">
        <v>0</v>
      </c>
      <c r="BB1240" s="9">
        <v>0</v>
      </c>
      <c r="BC1240" s="9">
        <v>0</v>
      </c>
      <c r="BD1240" s="9">
        <v>0</v>
      </c>
      <c r="BE1240" s="9">
        <v>0</v>
      </c>
      <c r="BF1240" s="9">
        <v>0</v>
      </c>
      <c r="BG1240" s="9">
        <v>0</v>
      </c>
      <c r="BH1240" s="9">
        <v>0</v>
      </c>
      <c r="BI1240" s="9">
        <v>0</v>
      </c>
      <c r="BJ1240" s="9">
        <v>0</v>
      </c>
      <c r="BK1240" s="9">
        <v>0</v>
      </c>
      <c r="BL1240" s="9">
        <v>0</v>
      </c>
      <c r="BM1240" s="9">
        <v>0</v>
      </c>
      <c r="BN1240" s="9">
        <v>0</v>
      </c>
      <c r="BO1240" s="9">
        <v>0</v>
      </c>
      <c r="BP1240" s="9">
        <v>0</v>
      </c>
      <c r="BQ1240" s="9">
        <v>0</v>
      </c>
      <c r="BR1240" s="9">
        <v>0</v>
      </c>
      <c r="BS1240" s="9">
        <v>0</v>
      </c>
      <c r="BT1240" s="9">
        <v>0</v>
      </c>
      <c r="BU1240" s="9">
        <v>0</v>
      </c>
      <c r="BV1240" s="9">
        <v>0</v>
      </c>
      <c r="BW1240" s="9">
        <v>0</v>
      </c>
      <c r="BX1240" s="9">
        <v>0</v>
      </c>
      <c r="BY1240" s="9">
        <v>0</v>
      </c>
      <c r="BZ1240" s="9">
        <v>0</v>
      </c>
      <c r="CA1240" s="9">
        <v>0</v>
      </c>
      <c r="CB1240" s="9">
        <v>0</v>
      </c>
      <c r="CC1240" s="9">
        <v>0</v>
      </c>
      <c r="CD1240" s="9">
        <v>0.27034411713508705</v>
      </c>
      <c r="CE1240" s="9">
        <v>0</v>
      </c>
      <c r="CF1240" s="9">
        <v>0</v>
      </c>
      <c r="CG1240" s="9">
        <v>0</v>
      </c>
      <c r="CH1240" s="9">
        <v>0</v>
      </c>
      <c r="CI1240" s="9">
        <v>0</v>
      </c>
      <c r="CJ1240" s="9">
        <v>0</v>
      </c>
      <c r="CK1240" s="9">
        <v>0</v>
      </c>
      <c r="CL1240" s="62">
        <v>0</v>
      </c>
      <c r="CM1240" s="62">
        <v>0</v>
      </c>
      <c r="CN1240" s="62">
        <v>0</v>
      </c>
      <c r="CO1240" s="62">
        <v>0</v>
      </c>
      <c r="CP1240" s="62">
        <v>0</v>
      </c>
      <c r="CQ1240" s="62">
        <v>0</v>
      </c>
      <c r="CR1240" s="62">
        <v>1.5516518136134442E-3</v>
      </c>
      <c r="CS1240" s="62">
        <v>1.6836313931621515E-2</v>
      </c>
      <c r="CT1240" s="62">
        <v>0</v>
      </c>
      <c r="CU1240" s="62">
        <v>0</v>
      </c>
      <c r="CV1240" s="62">
        <v>0</v>
      </c>
      <c r="CW1240" s="80">
        <v>0</v>
      </c>
      <c r="CX1240" s="78">
        <v>1.656468568884778</v>
      </c>
      <c r="CY1240" s="78">
        <v>0</v>
      </c>
      <c r="CZ1240" s="78">
        <v>0</v>
      </c>
      <c r="DA1240" s="78">
        <v>0</v>
      </c>
      <c r="DB1240" s="78">
        <v>0</v>
      </c>
      <c r="DC1240" s="78">
        <v>0</v>
      </c>
      <c r="DD1240" s="78">
        <v>0</v>
      </c>
      <c r="DE1240" s="78">
        <v>0</v>
      </c>
      <c r="DF1240" s="78">
        <v>0</v>
      </c>
      <c r="DG1240" s="78">
        <v>0</v>
      </c>
      <c r="DH1240" s="78">
        <v>0</v>
      </c>
      <c r="DI1240" s="10">
        <v>2017</v>
      </c>
      <c r="DJ1240" s="59" t="s">
        <v>74</v>
      </c>
      <c r="DK1240" s="42" t="s">
        <v>5440</v>
      </c>
    </row>
    <row r="1241" spans="1:115" x14ac:dyDescent="0.2">
      <c r="A1241" s="4" t="s">
        <v>3535</v>
      </c>
      <c r="B1241" s="5" t="s">
        <v>3536</v>
      </c>
      <c r="C1241" s="6" t="s">
        <v>216</v>
      </c>
      <c r="D1241" s="5" t="s">
        <v>78</v>
      </c>
      <c r="E1241" s="5" t="s">
        <v>234</v>
      </c>
      <c r="F1241" s="6" t="s">
        <v>216</v>
      </c>
      <c r="G1241" s="5" t="s">
        <v>3537</v>
      </c>
      <c r="H1241" s="7">
        <f t="shared" si="62"/>
        <v>0</v>
      </c>
      <c r="I1241" s="8" t="str">
        <f t="shared" si="63"/>
        <v>No impact</v>
      </c>
      <c r="J1241" s="8" t="str">
        <f t="shared" si="61"/>
        <v>No impact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0</v>
      </c>
      <c r="AB1241" s="9">
        <f>_xlfn.XLOOKUP(B1241,'[2]Macro de calcul Nur Journalier-'!$B:$B,'[2]Macro de calcul Nur Journalier-'!$K:$K,"")</f>
        <v>0</v>
      </c>
      <c r="AC1241" s="9">
        <f>_xlfn.XLOOKUP(B1241,'[3]NUR MACRO SITES'!$B:$B,'[3]NUR MACRO SITES'!$K:$K,"")</f>
        <v>0</v>
      </c>
      <c r="AD1241" s="9">
        <v>0</v>
      </c>
      <c r="AE1241" s="9">
        <v>0</v>
      </c>
      <c r="AF1241" s="9">
        <v>0</v>
      </c>
      <c r="AG1241" s="9">
        <v>0</v>
      </c>
      <c r="AH1241" s="9">
        <v>0</v>
      </c>
      <c r="AI1241" s="9">
        <v>0</v>
      </c>
      <c r="AJ1241" s="9">
        <v>0</v>
      </c>
      <c r="AK1241" s="9">
        <v>0</v>
      </c>
      <c r="AL1241" s="9">
        <v>0.10637129437355368</v>
      </c>
      <c r="AM1241" s="9">
        <v>0</v>
      </c>
      <c r="AN1241" s="9">
        <v>0</v>
      </c>
      <c r="AO1241" s="9">
        <v>0</v>
      </c>
      <c r="AP1241" s="9">
        <v>0</v>
      </c>
      <c r="AQ1241" s="9">
        <v>0</v>
      </c>
      <c r="AR1241" s="9">
        <v>0</v>
      </c>
      <c r="AS1241" s="9">
        <v>0</v>
      </c>
      <c r="AT1241" s="9">
        <v>0</v>
      </c>
      <c r="AU1241" s="9">
        <v>0</v>
      </c>
      <c r="AV1241" s="9">
        <v>0</v>
      </c>
      <c r="AW1241" s="9">
        <v>0</v>
      </c>
      <c r="AX1241" s="9">
        <v>0</v>
      </c>
      <c r="AY1241" s="9">
        <v>0</v>
      </c>
      <c r="AZ1241" s="9">
        <v>0</v>
      </c>
      <c r="BA1241" s="9">
        <v>0</v>
      </c>
      <c r="BB1241" s="9">
        <v>0</v>
      </c>
      <c r="BC1241" s="9">
        <v>0</v>
      </c>
      <c r="BD1241" s="9">
        <v>0</v>
      </c>
      <c r="BE1241" s="9">
        <v>0</v>
      </c>
      <c r="BF1241" s="9">
        <v>0</v>
      </c>
      <c r="BG1241" s="9">
        <v>0</v>
      </c>
      <c r="BH1241" s="9">
        <v>0</v>
      </c>
      <c r="BI1241" s="9">
        <v>0</v>
      </c>
      <c r="BJ1241" s="9">
        <v>0</v>
      </c>
      <c r="BK1241" s="9">
        <v>0</v>
      </c>
      <c r="BL1241" s="9">
        <v>0</v>
      </c>
      <c r="BM1241" s="9">
        <v>0</v>
      </c>
      <c r="BN1241" s="9">
        <v>0</v>
      </c>
      <c r="BO1241" s="9">
        <v>0</v>
      </c>
      <c r="BP1241" s="9">
        <v>0</v>
      </c>
      <c r="BQ1241" s="9">
        <v>0</v>
      </c>
      <c r="BR1241" s="9">
        <v>0</v>
      </c>
      <c r="BS1241" s="9">
        <v>0</v>
      </c>
      <c r="BT1241" s="9">
        <v>0</v>
      </c>
      <c r="BU1241" s="9">
        <v>0</v>
      </c>
      <c r="BV1241" s="9">
        <v>0</v>
      </c>
      <c r="BW1241" s="9">
        <v>0</v>
      </c>
      <c r="BX1241" s="9">
        <v>0</v>
      </c>
      <c r="BY1241" s="9">
        <v>0</v>
      </c>
      <c r="BZ1241" s="9">
        <v>0</v>
      </c>
      <c r="CA1241" s="9">
        <v>0</v>
      </c>
      <c r="CB1241" s="9">
        <v>0</v>
      </c>
      <c r="CC1241" s="9">
        <v>0</v>
      </c>
      <c r="CD1241" s="9">
        <v>0</v>
      </c>
      <c r="CE1241" s="9">
        <v>0</v>
      </c>
      <c r="CF1241" s="9">
        <v>0</v>
      </c>
      <c r="CG1241" s="9">
        <v>0</v>
      </c>
      <c r="CH1241" s="9">
        <v>0</v>
      </c>
      <c r="CI1241" s="9">
        <v>0</v>
      </c>
      <c r="CJ1241" s="9">
        <v>0</v>
      </c>
      <c r="CK1241" s="9">
        <v>0</v>
      </c>
      <c r="CL1241" s="62">
        <v>0</v>
      </c>
      <c r="CM1241" s="62">
        <v>0</v>
      </c>
      <c r="CN1241" s="62">
        <v>0</v>
      </c>
      <c r="CO1241" s="62">
        <v>0</v>
      </c>
      <c r="CP1241" s="62">
        <v>0</v>
      </c>
      <c r="CQ1241" s="62">
        <v>0</v>
      </c>
      <c r="CR1241" s="62">
        <v>0</v>
      </c>
      <c r="CS1241" s="62">
        <v>1.6586622835179077E-3</v>
      </c>
      <c r="CT1241" s="62">
        <v>0</v>
      </c>
      <c r="CU1241" s="62">
        <v>0</v>
      </c>
      <c r="CV1241" s="62">
        <v>0</v>
      </c>
      <c r="CW1241" s="80">
        <v>1.0767609026395535</v>
      </c>
      <c r="CX1241" s="78">
        <v>1.5409507666230065</v>
      </c>
      <c r="CY1241" s="78">
        <v>0.93614743569341186</v>
      </c>
      <c r="CZ1241" s="78">
        <v>0</v>
      </c>
      <c r="DA1241" s="78">
        <v>0</v>
      </c>
      <c r="DB1241" s="78">
        <v>0</v>
      </c>
      <c r="DC1241" s="78">
        <v>0</v>
      </c>
      <c r="DD1241" s="78">
        <v>0</v>
      </c>
      <c r="DE1241" s="78">
        <v>0</v>
      </c>
      <c r="DF1241" s="78">
        <v>0</v>
      </c>
      <c r="DG1241" s="78">
        <v>0</v>
      </c>
      <c r="DH1241" s="78">
        <v>0</v>
      </c>
      <c r="DI1241" s="10">
        <v>2010</v>
      </c>
      <c r="DJ1241" s="61" t="s">
        <v>80</v>
      </c>
      <c r="DK1241" s="42" t="s">
        <v>5440</v>
      </c>
    </row>
    <row r="1242" spans="1:115" x14ac:dyDescent="0.2">
      <c r="A1242" s="4" t="s">
        <v>1017</v>
      </c>
      <c r="B1242" s="4" t="s">
        <v>1018</v>
      </c>
      <c r="C1242" s="6" t="s">
        <v>538</v>
      </c>
      <c r="D1242" s="4" t="s">
        <v>70</v>
      </c>
      <c r="E1242" s="4" t="s">
        <v>71</v>
      </c>
      <c r="F1242" s="6" t="s">
        <v>108</v>
      </c>
      <c r="G1242" s="4" t="s">
        <v>539</v>
      </c>
      <c r="H1242" s="7">
        <f t="shared" si="62"/>
        <v>0</v>
      </c>
      <c r="I1242" s="8" t="str">
        <f t="shared" si="63"/>
        <v>No impact</v>
      </c>
      <c r="J1242" s="8" t="str">
        <f t="shared" si="61"/>
        <v>No impact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1.0891738577473495</v>
      </c>
      <c r="R1242" s="9">
        <v>0</v>
      </c>
      <c r="S1242" s="9">
        <v>0</v>
      </c>
      <c r="T1242" s="9">
        <v>0.84939068963058062</v>
      </c>
      <c r="U1242" s="9">
        <v>0.79246749156088037</v>
      </c>
      <c r="V1242" s="9">
        <v>0.66543497123567741</v>
      </c>
      <c r="W1242" s="9">
        <v>0</v>
      </c>
      <c r="X1242" s="9">
        <v>0</v>
      </c>
      <c r="Y1242" s="9">
        <v>0</v>
      </c>
      <c r="Z1242" s="9">
        <v>0</v>
      </c>
      <c r="AA1242" s="9">
        <v>0</v>
      </c>
      <c r="AB1242" s="9">
        <f>_xlfn.XLOOKUP(B1242,'[2]Macro de calcul Nur Journalier-'!$B:$B,'[2]Macro de calcul Nur Journalier-'!$K:$K,"")</f>
        <v>0</v>
      </c>
      <c r="AC1242" s="9">
        <f>_xlfn.XLOOKUP(B1242,'[3]NUR MACRO SITES'!$B:$B,'[3]NUR MACRO SITES'!$K:$K,"")</f>
        <v>0</v>
      </c>
      <c r="AD1242" s="9">
        <v>0</v>
      </c>
      <c r="AE1242" s="9">
        <v>1.5447265903580001</v>
      </c>
      <c r="AF1242" s="9">
        <v>0</v>
      </c>
      <c r="AG1242" s="9">
        <v>0.59330130033756479</v>
      </c>
      <c r="AH1242" s="9">
        <v>0</v>
      </c>
      <c r="AI1242" s="9">
        <v>0</v>
      </c>
      <c r="AJ1242" s="9">
        <v>1.0894524378357819</v>
      </c>
      <c r="AK1242" s="9">
        <v>0</v>
      </c>
      <c r="AL1242" s="9">
        <v>1.0129172015404364</v>
      </c>
      <c r="AM1242" s="9">
        <v>0</v>
      </c>
      <c r="AN1242" s="9">
        <v>0</v>
      </c>
      <c r="AO1242" s="9">
        <v>0</v>
      </c>
      <c r="AP1242" s="9">
        <v>0.55428235252796654</v>
      </c>
      <c r="AQ1242" s="9">
        <v>0.72038412681687547</v>
      </c>
      <c r="AR1242" s="9">
        <v>0</v>
      </c>
      <c r="AS1242" s="9">
        <v>0</v>
      </c>
      <c r="AT1242" s="9">
        <v>0.4356512945694232</v>
      </c>
      <c r="AU1242" s="9">
        <v>0.73648209613121896</v>
      </c>
      <c r="AV1242" s="9">
        <v>0</v>
      </c>
      <c r="AW1242" s="9">
        <v>0</v>
      </c>
      <c r="AX1242" s="9">
        <v>1.0033791101042562</v>
      </c>
      <c r="AY1242" s="9">
        <v>0</v>
      </c>
      <c r="AZ1242" s="9">
        <v>0</v>
      </c>
      <c r="BA1242" s="9">
        <v>0</v>
      </c>
      <c r="BB1242" s="9">
        <v>0</v>
      </c>
      <c r="BC1242" s="9">
        <v>0</v>
      </c>
      <c r="BD1242" s="9">
        <v>0</v>
      </c>
      <c r="BE1242" s="9">
        <v>0</v>
      </c>
      <c r="BF1242" s="9">
        <v>0</v>
      </c>
      <c r="BG1242" s="9">
        <v>0</v>
      </c>
      <c r="BH1242" s="9">
        <v>0.7820503251789801</v>
      </c>
      <c r="BI1242" s="9">
        <v>0</v>
      </c>
      <c r="BJ1242" s="9">
        <v>1.3072755705084851</v>
      </c>
      <c r="BK1242" s="9">
        <v>0</v>
      </c>
      <c r="BL1242" s="9">
        <v>0</v>
      </c>
      <c r="BM1242" s="9">
        <v>0</v>
      </c>
      <c r="BN1242" s="9">
        <v>8.9175391586979543E-5</v>
      </c>
      <c r="BO1242" s="9">
        <v>0</v>
      </c>
      <c r="BP1242" s="9">
        <v>1.0932011254647822</v>
      </c>
      <c r="BQ1242" s="9">
        <v>0</v>
      </c>
      <c r="BR1242" s="9">
        <v>0</v>
      </c>
      <c r="BS1242" s="9">
        <v>1.2520224978811927E-2</v>
      </c>
      <c r="BT1242" s="9">
        <v>0</v>
      </c>
      <c r="BU1242" s="9">
        <v>0</v>
      </c>
      <c r="BV1242" s="9">
        <v>1.6287885273361811</v>
      </c>
      <c r="BW1242" s="9">
        <v>1.2941667879451992</v>
      </c>
      <c r="BX1242" s="9">
        <v>0</v>
      </c>
      <c r="BY1242" s="9">
        <v>0</v>
      </c>
      <c r="BZ1242" s="9">
        <v>0</v>
      </c>
      <c r="CA1242" s="9">
        <v>0</v>
      </c>
      <c r="CB1242" s="9">
        <v>0</v>
      </c>
      <c r="CC1242" s="9">
        <v>0</v>
      </c>
      <c r="CD1242" s="9">
        <v>0</v>
      </c>
      <c r="CE1242" s="9">
        <v>0</v>
      </c>
      <c r="CF1242" s="9">
        <v>0.71787973735350252</v>
      </c>
      <c r="CG1242" s="9">
        <v>0</v>
      </c>
      <c r="CH1242" s="9">
        <v>0</v>
      </c>
      <c r="CI1242" s="9">
        <v>0</v>
      </c>
      <c r="CJ1242" s="9">
        <v>0</v>
      </c>
      <c r="CK1242" s="9">
        <v>3.0474798320934391</v>
      </c>
      <c r="CL1242" s="62">
        <v>0</v>
      </c>
      <c r="CM1242" s="62">
        <v>0</v>
      </c>
      <c r="CN1242" s="62">
        <v>0</v>
      </c>
      <c r="CO1242" s="62">
        <v>0</v>
      </c>
      <c r="CP1242" s="62">
        <v>0</v>
      </c>
      <c r="CQ1242" s="62">
        <v>0</v>
      </c>
      <c r="CR1242" s="62">
        <v>0</v>
      </c>
      <c r="CS1242" s="62">
        <v>0</v>
      </c>
      <c r="CT1242" s="62">
        <v>0</v>
      </c>
      <c r="CU1242" s="62">
        <v>0</v>
      </c>
      <c r="CV1242" s="62">
        <v>0</v>
      </c>
      <c r="CW1242" s="80">
        <v>1.4687186994375527</v>
      </c>
      <c r="CX1242" s="78">
        <v>1.3763329937534421</v>
      </c>
      <c r="CY1242" s="78">
        <v>0</v>
      </c>
      <c r="CZ1242" s="78">
        <v>0</v>
      </c>
      <c r="DA1242" s="78">
        <v>0</v>
      </c>
      <c r="DB1242" s="78">
        <v>0</v>
      </c>
      <c r="DC1242" s="78">
        <v>0</v>
      </c>
      <c r="DD1242" s="78">
        <v>0</v>
      </c>
      <c r="DE1242" s="78">
        <v>0</v>
      </c>
      <c r="DF1242" s="78">
        <v>0</v>
      </c>
      <c r="DG1242" s="78">
        <v>0</v>
      </c>
      <c r="DH1242" s="78">
        <v>0</v>
      </c>
      <c r="DI1242" s="10">
        <v>2020</v>
      </c>
      <c r="DJ1242" s="60" t="s">
        <v>85</v>
      </c>
      <c r="DK1242" s="42" t="s">
        <v>5440</v>
      </c>
    </row>
    <row r="1243" spans="1:115" x14ac:dyDescent="0.2">
      <c r="A1243" s="4" t="s">
        <v>2243</v>
      </c>
      <c r="B1243" s="5" t="s">
        <v>2244</v>
      </c>
      <c r="C1243" s="6" t="s">
        <v>77</v>
      </c>
      <c r="D1243" s="5" t="s">
        <v>78</v>
      </c>
      <c r="E1243" s="5" t="s">
        <v>79</v>
      </c>
      <c r="F1243" s="6" t="s">
        <v>77</v>
      </c>
      <c r="G1243" s="5" t="s">
        <v>2245</v>
      </c>
      <c r="H1243" s="7">
        <f t="shared" si="62"/>
        <v>0</v>
      </c>
      <c r="I1243" s="8" t="str">
        <f t="shared" si="63"/>
        <v>No impact</v>
      </c>
      <c r="J1243" s="8" t="str">
        <f t="shared" si="61"/>
        <v>No impact</v>
      </c>
      <c r="K1243" s="9">
        <v>9.6128702515095227E-2</v>
      </c>
      <c r="L1243" s="9">
        <v>2.9715209432788623E-4</v>
      </c>
      <c r="M1243" s="9">
        <v>2.971520943278376E-4</v>
      </c>
      <c r="N1243" s="9">
        <v>2.9715209432803227E-4</v>
      </c>
      <c r="O1243" s="9">
        <v>2.7858008843244507E-4</v>
      </c>
      <c r="P1243" s="9">
        <v>2.9715209432803227E-4</v>
      </c>
      <c r="Q1243" s="9">
        <v>3.1572410022357079E-4</v>
      </c>
      <c r="R1243" s="9">
        <v>2.9715209432788623E-4</v>
      </c>
      <c r="S1243" s="9">
        <v>3.1572410022332739E-4</v>
      </c>
      <c r="T1243" s="9">
        <v>2.9715209432778892E-4</v>
      </c>
      <c r="U1243" s="9">
        <v>3.1572410022342475E-4</v>
      </c>
      <c r="V1243" s="9">
        <v>2.7858008843229903E-4</v>
      </c>
      <c r="W1243" s="9">
        <v>5.5418865592164648E-2</v>
      </c>
      <c r="X1243" s="9">
        <v>2.8327892350212962E-4</v>
      </c>
      <c r="Y1243" s="9">
        <v>0.22867645806220546</v>
      </c>
      <c r="Z1243" s="9">
        <v>2.8797979929345581E-4</v>
      </c>
      <c r="AA1243" s="9">
        <v>0</v>
      </c>
      <c r="AB1243" s="9">
        <f>_xlfn.XLOOKUP(B1243,'[2]Macro de calcul Nur Journalier-'!$B:$B,'[2]Macro de calcul Nur Journalier-'!$K:$K,"")</f>
        <v>0</v>
      </c>
      <c r="AC1243" s="9">
        <f>_xlfn.XLOOKUP(B1243,'[3]NUR MACRO SITES'!$B:$B,'[3]NUR MACRO SITES'!$K:$K,"")</f>
        <v>0</v>
      </c>
      <c r="AD1243" s="9">
        <v>0</v>
      </c>
      <c r="AE1243" s="9">
        <v>0</v>
      </c>
      <c r="AF1243" s="9">
        <v>0</v>
      </c>
      <c r="AG1243" s="9">
        <v>0</v>
      </c>
      <c r="AH1243" s="9">
        <v>0</v>
      </c>
      <c r="AI1243" s="9">
        <v>0</v>
      </c>
      <c r="AJ1243" s="9">
        <v>0</v>
      </c>
      <c r="AK1243" s="9">
        <v>0</v>
      </c>
      <c r="AL1243" s="9">
        <v>0</v>
      </c>
      <c r="AM1243" s="9">
        <v>0</v>
      </c>
      <c r="AN1243" s="9">
        <v>0</v>
      </c>
      <c r="AO1243" s="9">
        <v>0</v>
      </c>
      <c r="AP1243" s="9">
        <v>0</v>
      </c>
      <c r="AQ1243" s="9">
        <v>0</v>
      </c>
      <c r="AR1243" s="9">
        <v>0</v>
      </c>
      <c r="AS1243" s="9">
        <v>0</v>
      </c>
      <c r="AT1243" s="9">
        <v>0</v>
      </c>
      <c r="AU1243" s="9">
        <v>0</v>
      </c>
      <c r="AV1243" s="9">
        <v>0</v>
      </c>
      <c r="AW1243" s="9">
        <v>0</v>
      </c>
      <c r="AX1243" s="9">
        <v>0</v>
      </c>
      <c r="AY1243" s="9">
        <v>0</v>
      </c>
      <c r="AZ1243" s="9">
        <v>0</v>
      </c>
      <c r="BA1243" s="9">
        <v>0</v>
      </c>
      <c r="BB1243" s="9">
        <v>0</v>
      </c>
      <c r="BC1243" s="9">
        <v>0</v>
      </c>
      <c r="BD1243" s="9">
        <v>0</v>
      </c>
      <c r="BE1243" s="9">
        <v>0</v>
      </c>
      <c r="BF1243" s="9">
        <v>0</v>
      </c>
      <c r="BG1243" s="9">
        <v>0</v>
      </c>
      <c r="BH1243" s="9">
        <v>0</v>
      </c>
      <c r="BI1243" s="9">
        <v>0.32566853007564928</v>
      </c>
      <c r="BJ1243" s="9">
        <v>0</v>
      </c>
      <c r="BK1243" s="9">
        <v>0</v>
      </c>
      <c r="BL1243" s="9">
        <v>0</v>
      </c>
      <c r="BM1243" s="9">
        <v>0</v>
      </c>
      <c r="BN1243" s="9">
        <v>0</v>
      </c>
      <c r="BO1243" s="9">
        <v>0</v>
      </c>
      <c r="BP1243" s="9">
        <v>0</v>
      </c>
      <c r="BQ1243" s="9">
        <v>0</v>
      </c>
      <c r="BR1243" s="9">
        <v>0</v>
      </c>
      <c r="BS1243" s="9">
        <v>8.6678480622544116E-2</v>
      </c>
      <c r="BT1243" s="9">
        <v>0.29003404359749224</v>
      </c>
      <c r="BU1243" s="9">
        <v>0</v>
      </c>
      <c r="BV1243" s="9">
        <v>0</v>
      </c>
      <c r="BW1243" s="9">
        <v>1.559855949639446</v>
      </c>
      <c r="BX1243" s="9">
        <v>8.5501365453595962E-2</v>
      </c>
      <c r="BY1243" s="9">
        <v>0</v>
      </c>
      <c r="BZ1243" s="9">
        <v>0</v>
      </c>
      <c r="CA1243" s="9">
        <v>0</v>
      </c>
      <c r="CB1243" s="9">
        <v>0</v>
      </c>
      <c r="CC1243" s="9">
        <v>0</v>
      </c>
      <c r="CD1243" s="9">
        <v>0</v>
      </c>
      <c r="CE1243" s="9">
        <v>0</v>
      </c>
      <c r="CF1243" s="9">
        <v>9.6309422913937893E-3</v>
      </c>
      <c r="CG1243" s="9">
        <v>0</v>
      </c>
      <c r="CH1243" s="9">
        <v>0</v>
      </c>
      <c r="CI1243" s="9">
        <v>0</v>
      </c>
      <c r="CJ1243" s="9">
        <v>0</v>
      </c>
      <c r="CK1243" s="9">
        <v>0</v>
      </c>
      <c r="CL1243" s="62">
        <v>0</v>
      </c>
      <c r="CM1243" s="62">
        <v>0</v>
      </c>
      <c r="CN1243" s="62">
        <v>0</v>
      </c>
      <c r="CO1243" s="62">
        <v>2.675261747609386E-4</v>
      </c>
      <c r="CP1243" s="62">
        <v>0</v>
      </c>
      <c r="CQ1243" s="62">
        <v>9.8949014504912502E-2</v>
      </c>
      <c r="CR1243" s="62">
        <v>0</v>
      </c>
      <c r="CS1243" s="62">
        <v>0</v>
      </c>
      <c r="CT1243" s="62">
        <v>0</v>
      </c>
      <c r="CU1243" s="62">
        <v>0</v>
      </c>
      <c r="CV1243" s="62">
        <v>0</v>
      </c>
      <c r="CW1243" s="80">
        <v>0</v>
      </c>
      <c r="CX1243" s="78">
        <v>1.2647032385648611</v>
      </c>
      <c r="CY1243" s="78">
        <v>1.5681492610570356</v>
      </c>
      <c r="CZ1243" s="78">
        <v>0.71402736043694515</v>
      </c>
      <c r="DA1243" s="78">
        <v>0</v>
      </c>
      <c r="DB1243" s="78">
        <v>0</v>
      </c>
      <c r="DC1243" s="78">
        <v>0.24023850493532295</v>
      </c>
      <c r="DD1243" s="78">
        <v>0</v>
      </c>
      <c r="DE1243" s="78">
        <v>0</v>
      </c>
      <c r="DF1243" s="78">
        <v>0</v>
      </c>
      <c r="DG1243" s="78">
        <v>0</v>
      </c>
      <c r="DH1243" s="78">
        <v>0</v>
      </c>
      <c r="DI1243" s="10">
        <v>2014</v>
      </c>
      <c r="DJ1243" s="60" t="s">
        <v>85</v>
      </c>
      <c r="DK1243" s="42" t="s">
        <v>5440</v>
      </c>
    </row>
    <row r="1244" spans="1:115" x14ac:dyDescent="0.2">
      <c r="A1244" s="4" t="s">
        <v>3641</v>
      </c>
      <c r="B1244" s="5" t="s">
        <v>3642</v>
      </c>
      <c r="C1244" s="6" t="s">
        <v>88</v>
      </c>
      <c r="D1244" s="5" t="s">
        <v>78</v>
      </c>
      <c r="E1244" s="5" t="s">
        <v>79</v>
      </c>
      <c r="F1244" s="6" t="s">
        <v>77</v>
      </c>
      <c r="G1244" s="5" t="s">
        <v>90</v>
      </c>
      <c r="H1244" s="7">
        <f t="shared" si="62"/>
        <v>0</v>
      </c>
      <c r="I1244" s="8" t="str">
        <f t="shared" si="63"/>
        <v>No impact</v>
      </c>
      <c r="J1244" s="8" t="str">
        <f t="shared" si="61"/>
        <v>No impact</v>
      </c>
      <c r="K1244" s="9">
        <v>0</v>
      </c>
      <c r="L1244" s="9">
        <v>0</v>
      </c>
      <c r="M1244" s="9">
        <v>0</v>
      </c>
      <c r="N1244" s="9">
        <v>0</v>
      </c>
      <c r="O1244" s="9">
        <v>7.3024064330708403E-17</v>
      </c>
      <c r="P1244" s="9">
        <v>7.3024064330708403E-17</v>
      </c>
      <c r="Q1244" s="9">
        <v>0.22343980292873028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0.90098372200827304</v>
      </c>
      <c r="X1244" s="9">
        <v>0.31466549588741521</v>
      </c>
      <c r="Y1244" s="9">
        <v>0</v>
      </c>
      <c r="Z1244" s="9">
        <v>14.978619906813103</v>
      </c>
      <c r="AA1244" s="9">
        <v>0</v>
      </c>
      <c r="AB1244" s="9">
        <f>_xlfn.XLOOKUP(B1244,'[2]Macro de calcul Nur Journalier-'!$B:$B,'[2]Macro de calcul Nur Journalier-'!$K:$K,"")</f>
        <v>0</v>
      </c>
      <c r="AC1244" s="9">
        <f>_xlfn.XLOOKUP(B1244,'[3]NUR MACRO SITES'!$B:$B,'[3]NUR MACRO SITES'!$K:$K,"")</f>
        <v>0</v>
      </c>
      <c r="AD1244" s="9">
        <v>0</v>
      </c>
      <c r="AE1244" s="9">
        <v>0</v>
      </c>
      <c r="AF1244" s="9">
        <v>0</v>
      </c>
      <c r="AG1244" s="9">
        <v>0</v>
      </c>
      <c r="AH1244" s="9">
        <v>8.5194741719159807E-17</v>
      </c>
      <c r="AI1244" s="9">
        <v>0</v>
      </c>
      <c r="AJ1244" s="9">
        <v>0</v>
      </c>
      <c r="AK1244" s="9">
        <v>0.58867687086958598</v>
      </c>
      <c r="AL1244" s="9">
        <v>0</v>
      </c>
      <c r="AM1244" s="9">
        <v>18.629594506787495</v>
      </c>
      <c r="AN1244" s="9">
        <v>2.4315982649315986</v>
      </c>
      <c r="AO1244" s="9">
        <v>2.0967787963401996</v>
      </c>
      <c r="AP1244" s="9">
        <v>0</v>
      </c>
      <c r="AQ1244" s="9">
        <v>0</v>
      </c>
      <c r="AR1244" s="9">
        <v>0.97070754965491812</v>
      </c>
      <c r="AS1244" s="9">
        <v>0</v>
      </c>
      <c r="AT1244" s="9">
        <v>0</v>
      </c>
      <c r="AU1244" s="9">
        <v>0</v>
      </c>
      <c r="AV1244" s="9">
        <v>0</v>
      </c>
      <c r="AW1244" s="9">
        <v>0</v>
      </c>
      <c r="AX1244" s="9">
        <v>0</v>
      </c>
      <c r="AY1244" s="9">
        <v>0</v>
      </c>
      <c r="AZ1244" s="9">
        <v>0</v>
      </c>
      <c r="BA1244" s="9">
        <v>0</v>
      </c>
      <c r="BB1244" s="9">
        <v>0</v>
      </c>
      <c r="BC1244" s="9">
        <v>8.6050963243945414E-2</v>
      </c>
      <c r="BD1244" s="9">
        <v>8.6050963243945414E-2</v>
      </c>
      <c r="BE1244" s="9">
        <v>0.56630095007288062</v>
      </c>
      <c r="BF1244" s="9">
        <v>0.27904366354658716</v>
      </c>
      <c r="BG1244" s="9">
        <v>0.4752010782712538</v>
      </c>
      <c r="BH1244" s="9">
        <v>0.25213444438590699</v>
      </c>
      <c r="BI1244" s="9">
        <v>0</v>
      </c>
      <c r="BJ1244" s="9">
        <v>0</v>
      </c>
      <c r="BK1244" s="9">
        <v>0</v>
      </c>
      <c r="BL1244" s="9">
        <v>2.3899004945309691E-3</v>
      </c>
      <c r="BM1244" s="9">
        <v>0</v>
      </c>
      <c r="BN1244" s="9">
        <v>0</v>
      </c>
      <c r="BO1244" s="9">
        <v>0</v>
      </c>
      <c r="BP1244" s="9">
        <v>0</v>
      </c>
      <c r="BQ1244" s="9">
        <v>0</v>
      </c>
      <c r="BR1244" s="9">
        <v>6.6361472806499382</v>
      </c>
      <c r="BS1244" s="9">
        <v>0</v>
      </c>
      <c r="BT1244" s="9">
        <v>0</v>
      </c>
      <c r="BU1244" s="9">
        <v>0</v>
      </c>
      <c r="BV1244" s="9">
        <v>0</v>
      </c>
      <c r="BW1244" s="9">
        <v>0</v>
      </c>
      <c r="BX1244" s="9">
        <v>0</v>
      </c>
      <c r="BY1244" s="9">
        <v>0</v>
      </c>
      <c r="BZ1244" s="9">
        <v>0</v>
      </c>
      <c r="CA1244" s="9">
        <v>0</v>
      </c>
      <c r="CB1244" s="9">
        <v>0</v>
      </c>
      <c r="CC1244" s="9">
        <v>0</v>
      </c>
      <c r="CD1244" s="9">
        <v>0</v>
      </c>
      <c r="CE1244" s="9">
        <v>0</v>
      </c>
      <c r="CF1244" s="9">
        <v>0</v>
      </c>
      <c r="CG1244" s="9">
        <v>0</v>
      </c>
      <c r="CH1244" s="9">
        <v>0</v>
      </c>
      <c r="CI1244" s="9">
        <v>0</v>
      </c>
      <c r="CJ1244" s="9">
        <v>0</v>
      </c>
      <c r="CK1244" s="9">
        <v>3.6918612117009128E-2</v>
      </c>
      <c r="CL1244" s="62">
        <v>0</v>
      </c>
      <c r="CM1244" s="62">
        <v>0</v>
      </c>
      <c r="CN1244" s="62">
        <v>0</v>
      </c>
      <c r="CO1244" s="62">
        <v>0</v>
      </c>
      <c r="CP1244" s="62">
        <v>0</v>
      </c>
      <c r="CQ1244" s="62">
        <v>0</v>
      </c>
      <c r="CR1244" s="62">
        <v>0</v>
      </c>
      <c r="CS1244" s="62">
        <v>2.4434057294833366E-3</v>
      </c>
      <c r="CT1244" s="62">
        <v>0</v>
      </c>
      <c r="CU1244" s="62">
        <v>0</v>
      </c>
      <c r="CV1244" s="62">
        <v>0</v>
      </c>
      <c r="CW1244" s="80">
        <v>0</v>
      </c>
      <c r="CX1244" s="78">
        <v>1.1680192790062582</v>
      </c>
      <c r="CY1244" s="78">
        <v>0</v>
      </c>
      <c r="CZ1244" s="78">
        <v>0</v>
      </c>
      <c r="DA1244" s="78">
        <v>0</v>
      </c>
      <c r="DB1244" s="78">
        <v>0</v>
      </c>
      <c r="DC1244" s="78">
        <v>0</v>
      </c>
      <c r="DD1244" s="78">
        <v>0</v>
      </c>
      <c r="DE1244" s="78">
        <v>0</v>
      </c>
      <c r="DF1244" s="78">
        <v>0</v>
      </c>
      <c r="DG1244" s="78">
        <v>0</v>
      </c>
      <c r="DH1244" s="78">
        <v>0</v>
      </c>
      <c r="DI1244" s="10">
        <v>2024</v>
      </c>
      <c r="DJ1244" s="59" t="s">
        <v>74</v>
      </c>
      <c r="DK1244" s="42" t="s">
        <v>5440</v>
      </c>
    </row>
    <row r="1245" spans="1:115" x14ac:dyDescent="0.2">
      <c r="A1245" s="4" t="s">
        <v>3603</v>
      </c>
      <c r="B1245" s="5" t="s">
        <v>3604</v>
      </c>
      <c r="C1245" s="6" t="s">
        <v>159</v>
      </c>
      <c r="D1245" s="5" t="s">
        <v>78</v>
      </c>
      <c r="E1245" s="5" t="s">
        <v>79</v>
      </c>
      <c r="F1245" s="6" t="s">
        <v>131</v>
      </c>
      <c r="G1245" s="5" t="s">
        <v>159</v>
      </c>
      <c r="H1245" s="7">
        <f t="shared" si="62"/>
        <v>0</v>
      </c>
      <c r="I1245" s="8" t="str">
        <f t="shared" si="63"/>
        <v>No impact</v>
      </c>
      <c r="J1245" s="8" t="str">
        <f t="shared" si="61"/>
        <v>No impact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0</v>
      </c>
      <c r="Z1245" s="9">
        <v>1.3763899289212189</v>
      </c>
      <c r="AA1245" s="9">
        <v>1.8607292706698997</v>
      </c>
      <c r="AB1245" s="9">
        <f>_xlfn.XLOOKUP(B1245,'[2]Macro de calcul Nur Journalier-'!$B:$B,'[2]Macro de calcul Nur Journalier-'!$K:$K,"")</f>
        <v>0</v>
      </c>
      <c r="AC1245" s="9">
        <f>_xlfn.XLOOKUP(B1245,'[3]NUR MACRO SITES'!$B:$B,'[3]NUR MACRO SITES'!$K:$K,"")</f>
        <v>0</v>
      </c>
      <c r="AD1245" s="9">
        <v>0</v>
      </c>
      <c r="AE1245" s="9">
        <v>0</v>
      </c>
      <c r="AF1245" s="9">
        <v>2.8475899479389541</v>
      </c>
      <c r="AG1245" s="9">
        <v>13.60286142609233</v>
      </c>
      <c r="AH1245" s="9">
        <v>4.7693096859696666</v>
      </c>
      <c r="AI1245" s="9">
        <v>3.5786212439975276</v>
      </c>
      <c r="AJ1245" s="9">
        <v>0.12177664265677696</v>
      </c>
      <c r="AK1245" s="9">
        <v>0</v>
      </c>
      <c r="AL1245" s="9">
        <v>0</v>
      </c>
      <c r="AM1245" s="9">
        <v>0</v>
      </c>
      <c r="AN1245" s="9">
        <v>0</v>
      </c>
      <c r="AO1245" s="9">
        <v>0</v>
      </c>
      <c r="AP1245" s="9">
        <v>0.49676869852308503</v>
      </c>
      <c r="AQ1245" s="9">
        <v>0</v>
      </c>
      <c r="AR1245" s="9">
        <v>0</v>
      </c>
      <c r="AS1245" s="9">
        <v>0</v>
      </c>
      <c r="AT1245" s="9">
        <v>0</v>
      </c>
      <c r="AU1245" s="9">
        <v>0</v>
      </c>
      <c r="AV1245" s="9">
        <v>0</v>
      </c>
      <c r="AW1245" s="9">
        <v>0</v>
      </c>
      <c r="AX1245" s="9">
        <v>0</v>
      </c>
      <c r="AY1245" s="9">
        <v>0</v>
      </c>
      <c r="AZ1245" s="9">
        <v>0</v>
      </c>
      <c r="BA1245" s="9">
        <v>0</v>
      </c>
      <c r="BB1245" s="9">
        <v>0</v>
      </c>
      <c r="BC1245" s="9">
        <v>0</v>
      </c>
      <c r="BD1245" s="9">
        <v>0</v>
      </c>
      <c r="BE1245" s="9">
        <v>0.4156020055142865</v>
      </c>
      <c r="BF1245" s="9">
        <v>0</v>
      </c>
      <c r="BG1245" s="9">
        <v>0</v>
      </c>
      <c r="BH1245" s="9">
        <v>0</v>
      </c>
      <c r="BI1245" s="9">
        <v>0</v>
      </c>
      <c r="BJ1245" s="9">
        <v>1.0504147725813495</v>
      </c>
      <c r="BK1245" s="9">
        <v>10.676951799630743</v>
      </c>
      <c r="BL1245" s="9">
        <v>13.401349188004552</v>
      </c>
      <c r="BM1245" s="9">
        <v>0</v>
      </c>
      <c r="BN1245" s="9">
        <v>0</v>
      </c>
      <c r="BO1245" s="9">
        <v>8.7409718833557207E-2</v>
      </c>
      <c r="BP1245" s="9">
        <v>0</v>
      </c>
      <c r="BQ1245" s="9">
        <v>0</v>
      </c>
      <c r="BR1245" s="9">
        <v>0</v>
      </c>
      <c r="BS1245" s="9">
        <v>3.2103140971312519E-2</v>
      </c>
      <c r="BT1245" s="9">
        <v>0</v>
      </c>
      <c r="BU1245" s="9">
        <v>0</v>
      </c>
      <c r="BV1245" s="9">
        <v>0</v>
      </c>
      <c r="BW1245" s="9">
        <v>0</v>
      </c>
      <c r="BX1245" s="9">
        <v>0</v>
      </c>
      <c r="BY1245" s="9">
        <v>0</v>
      </c>
      <c r="BZ1245" s="9">
        <v>0</v>
      </c>
      <c r="CA1245" s="9">
        <v>0</v>
      </c>
      <c r="CB1245" s="9">
        <v>0</v>
      </c>
      <c r="CC1245" s="9">
        <v>0</v>
      </c>
      <c r="CD1245" s="9">
        <v>0</v>
      </c>
      <c r="CE1245" s="9">
        <v>0.13736577320058294</v>
      </c>
      <c r="CF1245" s="9">
        <v>0</v>
      </c>
      <c r="CG1245" s="9">
        <v>0</v>
      </c>
      <c r="CH1245" s="9">
        <v>0</v>
      </c>
      <c r="CI1245" s="9">
        <v>0</v>
      </c>
      <c r="CJ1245" s="9">
        <v>0.61568473859482431</v>
      </c>
      <c r="CK1245" s="9">
        <v>0</v>
      </c>
      <c r="CL1245" s="62">
        <v>0</v>
      </c>
      <c r="CM1245" s="62">
        <v>0</v>
      </c>
      <c r="CN1245" s="62">
        <v>0</v>
      </c>
      <c r="CO1245" s="62">
        <v>0</v>
      </c>
      <c r="CP1245" s="62">
        <v>0</v>
      </c>
      <c r="CQ1245" s="62">
        <v>0</v>
      </c>
      <c r="CR1245" s="62">
        <v>0</v>
      </c>
      <c r="CS1245" s="62">
        <v>1.5231156883055978E-2</v>
      </c>
      <c r="CT1245" s="62">
        <v>0</v>
      </c>
      <c r="CU1245" s="62">
        <v>0</v>
      </c>
      <c r="CV1245" s="62">
        <v>0</v>
      </c>
      <c r="CW1245" s="80">
        <v>0</v>
      </c>
      <c r="CX1245" s="78">
        <v>1.0841409056795452</v>
      </c>
      <c r="CY1245" s="78">
        <v>0.65636655223680562</v>
      </c>
      <c r="CZ1245" s="78">
        <v>0</v>
      </c>
      <c r="DA1245" s="78">
        <v>0</v>
      </c>
      <c r="DB1245" s="78">
        <v>0</v>
      </c>
      <c r="DC1245" s="78">
        <v>0</v>
      </c>
      <c r="DD1245" s="78">
        <v>0</v>
      </c>
      <c r="DE1245" s="78">
        <v>0</v>
      </c>
      <c r="DF1245" s="78">
        <v>0</v>
      </c>
      <c r="DG1245" s="78">
        <v>0</v>
      </c>
      <c r="DH1245" s="78">
        <v>0</v>
      </c>
      <c r="DI1245" s="10">
        <v>2017</v>
      </c>
      <c r="DJ1245" s="59" t="s">
        <v>74</v>
      </c>
      <c r="DK1245" s="42" t="s">
        <v>5440</v>
      </c>
    </row>
    <row r="1246" spans="1:115" x14ac:dyDescent="0.2">
      <c r="A1246" s="4" t="s">
        <v>1142</v>
      </c>
      <c r="B1246" s="4" t="s">
        <v>1143</v>
      </c>
      <c r="C1246" s="6" t="s">
        <v>473</v>
      </c>
      <c r="D1246" s="4" t="s">
        <v>78</v>
      </c>
      <c r="E1246" s="4" t="s">
        <v>79</v>
      </c>
      <c r="F1246" s="6" t="s">
        <v>173</v>
      </c>
      <c r="G1246" s="4" t="s">
        <v>475</v>
      </c>
      <c r="H1246" s="7">
        <f t="shared" si="62"/>
        <v>0</v>
      </c>
      <c r="I1246" s="8" t="str">
        <f t="shared" si="63"/>
        <v>No impact</v>
      </c>
      <c r="J1246" s="8" t="str">
        <f t="shared" si="61"/>
        <v>No impact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0.97233736865877407</v>
      </c>
      <c r="Q1246" s="9">
        <v>0</v>
      </c>
      <c r="R1246" s="9">
        <v>0.33949626776969527</v>
      </c>
      <c r="S1246" s="9">
        <v>0</v>
      </c>
      <c r="T1246" s="9">
        <v>0.70898632506061909</v>
      </c>
      <c r="U1246" s="9">
        <v>0</v>
      </c>
      <c r="V1246" s="9">
        <v>0</v>
      </c>
      <c r="W1246" s="9">
        <v>0</v>
      </c>
      <c r="X1246" s="9">
        <v>0</v>
      </c>
      <c r="Y1246" s="9">
        <v>9.2860029477487741E-5</v>
      </c>
      <c r="Z1246" s="9">
        <v>0</v>
      </c>
      <c r="AA1246" s="9">
        <v>0</v>
      </c>
      <c r="AB1246" s="9">
        <f>_xlfn.XLOOKUP(B1246,'[2]Macro de calcul Nur Journalier-'!$B:$B,'[2]Macro de calcul Nur Journalier-'!$K:$K,"")</f>
        <v>0</v>
      </c>
      <c r="AC1246" s="9">
        <f>_xlfn.XLOOKUP(B1246,'[3]NUR MACRO SITES'!$B:$B,'[3]NUR MACRO SITES'!$K:$K,"")</f>
        <v>0</v>
      </c>
      <c r="AD1246" s="9">
        <v>0</v>
      </c>
      <c r="AE1246" s="9">
        <v>0</v>
      </c>
      <c r="AF1246" s="9">
        <v>0</v>
      </c>
      <c r="AG1246" s="9">
        <v>0</v>
      </c>
      <c r="AH1246" s="9">
        <v>0</v>
      </c>
      <c r="AI1246" s="9">
        <v>0</v>
      </c>
      <c r="AJ1246" s="9">
        <v>0</v>
      </c>
      <c r="AK1246" s="9">
        <v>3.1635554842390534</v>
      </c>
      <c r="AL1246" s="9">
        <v>0.5418754160129321</v>
      </c>
      <c r="AM1246" s="9">
        <v>0</v>
      </c>
      <c r="AN1246" s="9">
        <v>0.50339081771830307</v>
      </c>
      <c r="AO1246" s="9">
        <v>0</v>
      </c>
      <c r="AP1246" s="9">
        <v>0</v>
      </c>
      <c r="AQ1246" s="9">
        <v>0</v>
      </c>
      <c r="AR1246" s="9">
        <v>0</v>
      </c>
      <c r="AS1246" s="9">
        <v>0</v>
      </c>
      <c r="AT1246" s="9">
        <v>0</v>
      </c>
      <c r="AU1246" s="9">
        <v>0</v>
      </c>
      <c r="AV1246" s="9">
        <v>0</v>
      </c>
      <c r="AW1246" s="9">
        <v>0</v>
      </c>
      <c r="AX1246" s="9">
        <v>0</v>
      </c>
      <c r="AY1246" s="9">
        <v>0</v>
      </c>
      <c r="AZ1246" s="9">
        <v>0</v>
      </c>
      <c r="BA1246" s="9">
        <v>0</v>
      </c>
      <c r="BB1246" s="9">
        <v>0</v>
      </c>
      <c r="BC1246" s="9">
        <v>0</v>
      </c>
      <c r="BD1246" s="9">
        <v>0</v>
      </c>
      <c r="BE1246" s="9">
        <v>0</v>
      </c>
      <c r="BF1246" s="9">
        <v>0</v>
      </c>
      <c r="BG1246" s="9">
        <v>3.6480925369814252</v>
      </c>
      <c r="BH1246" s="9">
        <v>0</v>
      </c>
      <c r="BI1246" s="9">
        <v>0</v>
      </c>
      <c r="BJ1246" s="9">
        <v>0</v>
      </c>
      <c r="BK1246" s="9">
        <v>0</v>
      </c>
      <c r="BL1246" s="9">
        <v>8.9175391586979543E-5</v>
      </c>
      <c r="BM1246" s="9">
        <v>0</v>
      </c>
      <c r="BN1246" s="9">
        <v>0</v>
      </c>
      <c r="BO1246" s="9">
        <v>0</v>
      </c>
      <c r="BP1246" s="9">
        <v>0</v>
      </c>
      <c r="BQ1246" s="9">
        <v>0</v>
      </c>
      <c r="BR1246" s="9">
        <v>0</v>
      </c>
      <c r="BS1246" s="9">
        <v>0</v>
      </c>
      <c r="BT1246" s="9">
        <v>0</v>
      </c>
      <c r="BU1246" s="9">
        <v>1.4700028250764055</v>
      </c>
      <c r="BV1246" s="9">
        <v>0</v>
      </c>
      <c r="BW1246" s="9">
        <v>0.75057143590928954</v>
      </c>
      <c r="BX1246" s="9">
        <v>0.71188715103885769</v>
      </c>
      <c r="BY1246" s="9">
        <v>0</v>
      </c>
      <c r="BZ1246" s="9">
        <v>0</v>
      </c>
      <c r="CA1246" s="9">
        <v>0</v>
      </c>
      <c r="CB1246" s="9">
        <v>0</v>
      </c>
      <c r="CC1246" s="9">
        <v>0</v>
      </c>
      <c r="CD1246" s="9">
        <v>0</v>
      </c>
      <c r="CE1246" s="9">
        <v>0</v>
      </c>
      <c r="CF1246" s="9">
        <v>0</v>
      </c>
      <c r="CG1246" s="9">
        <v>0</v>
      </c>
      <c r="CH1246" s="9">
        <v>0</v>
      </c>
      <c r="CI1246" s="9">
        <v>0</v>
      </c>
      <c r="CJ1246" s="9">
        <v>0</v>
      </c>
      <c r="CK1246" s="9">
        <v>0</v>
      </c>
      <c r="CL1246" s="62">
        <v>0</v>
      </c>
      <c r="CM1246" s="62">
        <v>0</v>
      </c>
      <c r="CN1246" s="62">
        <v>0</v>
      </c>
      <c r="CO1246" s="62">
        <v>0</v>
      </c>
      <c r="CP1246" s="62">
        <v>0</v>
      </c>
      <c r="CQ1246" s="62">
        <v>0.56465857952875431</v>
      </c>
      <c r="CR1246" s="62">
        <v>0</v>
      </c>
      <c r="CS1246" s="62">
        <v>0</v>
      </c>
      <c r="CT1246" s="62">
        <v>0</v>
      </c>
      <c r="CU1246" s="62">
        <v>0</v>
      </c>
      <c r="CV1246" s="62">
        <v>0</v>
      </c>
      <c r="CW1246" s="80">
        <v>0</v>
      </c>
      <c r="CX1246" s="78">
        <v>1.0312242283118314</v>
      </c>
      <c r="CY1246" s="78">
        <v>0</v>
      </c>
      <c r="CZ1246" s="78">
        <v>0</v>
      </c>
      <c r="DA1246" s="78">
        <v>0</v>
      </c>
      <c r="DB1246" s="78">
        <v>0</v>
      </c>
      <c r="DC1246" s="78">
        <v>0</v>
      </c>
      <c r="DD1246" s="78">
        <v>0</v>
      </c>
      <c r="DE1246" s="78">
        <v>0</v>
      </c>
      <c r="DF1246" s="78">
        <v>0</v>
      </c>
      <c r="DG1246" s="78">
        <v>0</v>
      </c>
      <c r="DH1246" s="78">
        <v>0</v>
      </c>
      <c r="DI1246" s="10">
        <v>2019</v>
      </c>
      <c r="DJ1246" s="60" t="s">
        <v>85</v>
      </c>
      <c r="DK1246" s="42" t="s">
        <v>5440</v>
      </c>
    </row>
    <row r="1247" spans="1:115" x14ac:dyDescent="0.2">
      <c r="A1247" s="4" t="s">
        <v>5112</v>
      </c>
      <c r="B1247" s="5" t="s">
        <v>5113</v>
      </c>
      <c r="C1247" s="6" t="s">
        <v>147</v>
      </c>
      <c r="D1247" s="5" t="s">
        <v>78</v>
      </c>
      <c r="E1247" s="5" t="s">
        <v>79</v>
      </c>
      <c r="F1247" s="6" t="s">
        <v>147</v>
      </c>
      <c r="G1247" s="5" t="s">
        <v>5112</v>
      </c>
      <c r="H1247" s="7">
        <f t="shared" si="62"/>
        <v>0</v>
      </c>
      <c r="I1247" s="8" t="str">
        <f t="shared" si="63"/>
        <v>No impact</v>
      </c>
      <c r="J1247" s="8" t="str">
        <f t="shared" si="61"/>
        <v>No impact</v>
      </c>
      <c r="K1247" s="9">
        <v>0</v>
      </c>
      <c r="L1247" s="9">
        <v>0</v>
      </c>
      <c r="M1247" s="9">
        <v>1.3929004421623559E-3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1.2155096490628825</v>
      </c>
      <c r="Z1247" s="9">
        <v>4.8138639281129656</v>
      </c>
      <c r="AA1247" s="9">
        <v>0</v>
      </c>
      <c r="AB1247" s="9">
        <f>_xlfn.XLOOKUP(B1247,'[2]Macro de calcul Nur Journalier-'!$B:$B,'[2]Macro de calcul Nur Journalier-'!$K:$K,"")</f>
        <v>0</v>
      </c>
      <c r="AC1247" s="9">
        <f>_xlfn.XLOOKUP(B1247,'[3]NUR MACRO SITES'!$B:$B,'[3]NUR MACRO SITES'!$K:$K,"")</f>
        <v>0</v>
      </c>
      <c r="AD1247" s="9">
        <v>0</v>
      </c>
      <c r="AE1247" s="9">
        <v>0</v>
      </c>
      <c r="AF1247" s="9">
        <v>0</v>
      </c>
      <c r="AG1247" s="9">
        <v>0</v>
      </c>
      <c r="AH1247" s="9">
        <v>0</v>
      </c>
      <c r="AI1247" s="9">
        <v>0</v>
      </c>
      <c r="AJ1247" s="9">
        <v>0</v>
      </c>
      <c r="AK1247" s="9">
        <v>0</v>
      </c>
      <c r="AL1247" s="9">
        <v>0</v>
      </c>
      <c r="AM1247" s="9">
        <v>0</v>
      </c>
      <c r="AN1247" s="9">
        <v>0</v>
      </c>
      <c r="AO1247" s="9">
        <v>0</v>
      </c>
      <c r="AP1247" s="9">
        <v>0</v>
      </c>
      <c r="AQ1247" s="9">
        <v>0</v>
      </c>
      <c r="AR1247" s="9">
        <v>0</v>
      </c>
      <c r="AS1247" s="9">
        <v>0</v>
      </c>
      <c r="AT1247" s="9">
        <v>0</v>
      </c>
      <c r="AU1247" s="9">
        <v>0</v>
      </c>
      <c r="AV1247" s="9">
        <v>0</v>
      </c>
      <c r="AW1247" s="9">
        <v>0</v>
      </c>
      <c r="AX1247" s="9">
        <v>0</v>
      </c>
      <c r="AY1247" s="9">
        <v>0</v>
      </c>
      <c r="AZ1247" s="9">
        <v>0</v>
      </c>
      <c r="BA1247" s="9">
        <v>0</v>
      </c>
      <c r="BB1247" s="9">
        <v>0</v>
      </c>
      <c r="BC1247" s="9">
        <v>0</v>
      </c>
      <c r="BD1247" s="9">
        <v>0</v>
      </c>
      <c r="BE1247" s="9">
        <v>0</v>
      </c>
      <c r="BF1247" s="9">
        <v>0</v>
      </c>
      <c r="BG1247" s="9">
        <v>0</v>
      </c>
      <c r="BH1247" s="9">
        <v>0</v>
      </c>
      <c r="BI1247" s="9">
        <v>0</v>
      </c>
      <c r="BJ1247" s="9">
        <v>0</v>
      </c>
      <c r="BK1247" s="9">
        <v>0</v>
      </c>
      <c r="BL1247" s="9">
        <v>0</v>
      </c>
      <c r="BM1247" s="9">
        <v>0</v>
      </c>
      <c r="BN1247" s="9">
        <v>0</v>
      </c>
      <c r="BO1247" s="9">
        <v>0</v>
      </c>
      <c r="BP1247" s="9">
        <v>7.2339077655357797E-2</v>
      </c>
      <c r="BQ1247" s="9">
        <v>3.5003124705721205</v>
      </c>
      <c r="BR1247" s="9">
        <v>6.9556805437844052E-2</v>
      </c>
      <c r="BS1247" s="9">
        <v>0</v>
      </c>
      <c r="BT1247" s="9">
        <v>0</v>
      </c>
      <c r="BU1247" s="9">
        <v>5.3505234952187721E-4</v>
      </c>
      <c r="BV1247" s="9">
        <v>0</v>
      </c>
      <c r="BW1247" s="9">
        <v>0</v>
      </c>
      <c r="BX1247" s="9">
        <v>0</v>
      </c>
      <c r="BY1247" s="9">
        <v>0</v>
      </c>
      <c r="BZ1247" s="9">
        <v>0</v>
      </c>
      <c r="CA1247" s="9">
        <v>0</v>
      </c>
      <c r="CB1247" s="9">
        <v>0</v>
      </c>
      <c r="CC1247" s="9">
        <v>0</v>
      </c>
      <c r="CD1247" s="9">
        <v>0</v>
      </c>
      <c r="CE1247" s="9">
        <v>0</v>
      </c>
      <c r="CF1247" s="9">
        <v>0</v>
      </c>
      <c r="CG1247" s="9">
        <v>1.5566991407772668</v>
      </c>
      <c r="CH1247" s="9">
        <v>0</v>
      </c>
      <c r="CI1247" s="9">
        <v>0</v>
      </c>
      <c r="CJ1247" s="9">
        <v>0</v>
      </c>
      <c r="CK1247" s="9">
        <v>0</v>
      </c>
      <c r="CL1247" s="62">
        <v>0</v>
      </c>
      <c r="CM1247" s="62">
        <v>0</v>
      </c>
      <c r="CN1247" s="62">
        <v>0</v>
      </c>
      <c r="CO1247" s="62">
        <v>0</v>
      </c>
      <c r="CP1247" s="62">
        <v>0</v>
      </c>
      <c r="CQ1247" s="62">
        <v>0</v>
      </c>
      <c r="CR1247" s="62">
        <v>0</v>
      </c>
      <c r="CS1247" s="62">
        <v>0</v>
      </c>
      <c r="CT1247" s="62">
        <v>0</v>
      </c>
      <c r="CU1247" s="62">
        <v>0</v>
      </c>
      <c r="CV1247" s="62">
        <v>0</v>
      </c>
      <c r="CW1247" s="80">
        <v>1.6693633305082565</v>
      </c>
      <c r="CX1247" s="78">
        <v>0.87106522502161599</v>
      </c>
      <c r="CY1247" s="78">
        <v>0</v>
      </c>
      <c r="CZ1247" s="78">
        <v>0</v>
      </c>
      <c r="DA1247" s="78">
        <v>0</v>
      </c>
      <c r="DB1247" s="78">
        <v>0</v>
      </c>
      <c r="DC1247" s="78">
        <v>0</v>
      </c>
      <c r="DD1247" s="78">
        <v>0</v>
      </c>
      <c r="DE1247" s="78">
        <v>0</v>
      </c>
      <c r="DF1247" s="78">
        <v>0</v>
      </c>
      <c r="DG1247" s="78">
        <v>0</v>
      </c>
      <c r="DH1247" s="78">
        <v>0</v>
      </c>
      <c r="DI1247" s="10">
        <v>2015</v>
      </c>
      <c r="DJ1247" s="60" t="s">
        <v>85</v>
      </c>
      <c r="DK1247" s="42" t="s">
        <v>5440</v>
      </c>
    </row>
    <row r="1248" spans="1:115" x14ac:dyDescent="0.2">
      <c r="A1248" s="4" t="s">
        <v>1702</v>
      </c>
      <c r="B1248" s="4" t="s">
        <v>1703</v>
      </c>
      <c r="C1248" s="6" t="s">
        <v>83</v>
      </c>
      <c r="D1248" s="4" t="s">
        <v>78</v>
      </c>
      <c r="E1248" s="4" t="s">
        <v>79</v>
      </c>
      <c r="F1248" s="6" t="s">
        <v>83</v>
      </c>
      <c r="G1248" s="4" t="s">
        <v>84</v>
      </c>
      <c r="H1248" s="7">
        <f t="shared" si="62"/>
        <v>0</v>
      </c>
      <c r="I1248" s="8" t="str">
        <f t="shared" si="63"/>
        <v>No impact</v>
      </c>
      <c r="J1248" s="8" t="str">
        <f t="shared" si="61"/>
        <v>No impact</v>
      </c>
      <c r="K1248" s="9">
        <v>0</v>
      </c>
      <c r="L1248" s="9">
        <v>0</v>
      </c>
      <c r="M1248" s="9">
        <v>0</v>
      </c>
      <c r="N1248" s="9">
        <v>0</v>
      </c>
      <c r="O1248" s="9">
        <v>0.61724061593686108</v>
      </c>
      <c r="P1248" s="9">
        <v>5.3942391123472628</v>
      </c>
      <c r="Q1248" s="9">
        <v>0</v>
      </c>
      <c r="R1248" s="9">
        <v>0</v>
      </c>
      <c r="S1248" s="9">
        <v>0</v>
      </c>
      <c r="T1248" s="9">
        <v>0.13995863642846954</v>
      </c>
      <c r="U1248" s="9">
        <v>0</v>
      </c>
      <c r="V1248" s="9">
        <v>0</v>
      </c>
      <c r="W1248" s="9">
        <v>0</v>
      </c>
      <c r="X1248" s="9">
        <v>4.4386165489944371</v>
      </c>
      <c r="Y1248" s="9">
        <v>19.255455712451862</v>
      </c>
      <c r="Z1248" s="9">
        <v>19.255177132363432</v>
      </c>
      <c r="AA1248" s="9">
        <v>19.255455712451862</v>
      </c>
      <c r="AB1248" s="9">
        <f>_xlfn.XLOOKUP(B1248,'[2]Macro de calcul Nur Journalier-'!$B:$B,'[2]Macro de calcul Nur Journalier-'!$K:$K,"")</f>
        <v>18.1579058800456</v>
      </c>
      <c r="AC1248" s="9">
        <f>_xlfn.XLOOKUP(B1248,'[3]NUR MACRO SITES'!$B:$B,'[3]NUR MACRO SITES'!$K:$K,"")</f>
        <v>36.109532490609993</v>
      </c>
      <c r="AD1248" s="9">
        <v>18.157905880045647</v>
      </c>
      <c r="AE1248" s="9">
        <v>20.1948277706461</v>
      </c>
      <c r="AF1248" s="9">
        <v>16.51279759782247</v>
      </c>
      <c r="AG1248" s="9">
        <v>9.6607860267199168</v>
      </c>
      <c r="AH1248" s="9">
        <v>9.5390465280749304</v>
      </c>
      <c r="AI1248" s="9">
        <v>19.255177132363432</v>
      </c>
      <c r="AJ1248" s="9">
        <v>48.138639281129663</v>
      </c>
      <c r="AK1248" s="9">
        <v>30.832408447439747</v>
      </c>
      <c r="AL1248" s="9">
        <v>2.7551756466029573</v>
      </c>
      <c r="AM1248" s="9">
        <v>3.7017280438333069</v>
      </c>
      <c r="AN1248" s="9">
        <v>4.5937201821704754</v>
      </c>
      <c r="AO1248" s="9">
        <v>2.2407275696749385</v>
      </c>
      <c r="AP1248" s="9">
        <v>6.1160209917519852</v>
      </c>
      <c r="AQ1248" s="9">
        <v>0</v>
      </c>
      <c r="AR1248" s="9">
        <v>0.36948498205808139</v>
      </c>
      <c r="AS1248" s="9">
        <v>0</v>
      </c>
      <c r="AT1248" s="9">
        <v>0</v>
      </c>
      <c r="AU1248" s="9">
        <v>9.6825626796387038E-2</v>
      </c>
      <c r="AV1248" s="9">
        <v>0.53710508754368402</v>
      </c>
      <c r="AW1248" s="9">
        <v>1.1069549081244989</v>
      </c>
      <c r="AX1248" s="9">
        <v>2.4695748379958905E-3</v>
      </c>
      <c r="AY1248" s="9">
        <v>0</v>
      </c>
      <c r="AZ1248" s="9">
        <v>0</v>
      </c>
      <c r="BA1248" s="9">
        <v>0</v>
      </c>
      <c r="BB1248" s="9">
        <v>0</v>
      </c>
      <c r="BC1248" s="9">
        <v>1.3536928741607107E-2</v>
      </c>
      <c r="BD1248" s="9">
        <v>1.3536928741607107E-2</v>
      </c>
      <c r="BE1248" s="9">
        <v>0</v>
      </c>
      <c r="BF1248" s="9">
        <v>4.097518571202782</v>
      </c>
      <c r="BG1248" s="9">
        <v>5.4879440844353127E-3</v>
      </c>
      <c r="BH1248" s="9">
        <v>0</v>
      </c>
      <c r="BI1248" s="9">
        <v>1.0124082206869789</v>
      </c>
      <c r="BJ1248" s="9">
        <v>0</v>
      </c>
      <c r="BK1248" s="9">
        <v>0</v>
      </c>
      <c r="BL1248" s="9">
        <v>0</v>
      </c>
      <c r="BM1248" s="9">
        <v>2.6752617476093858E-3</v>
      </c>
      <c r="BN1248" s="9">
        <v>0</v>
      </c>
      <c r="BO1248" s="9">
        <v>0</v>
      </c>
      <c r="BP1248" s="9">
        <v>0</v>
      </c>
      <c r="BQ1248" s="9">
        <v>0</v>
      </c>
      <c r="BR1248" s="9">
        <v>4.376282342131022</v>
      </c>
      <c r="BS1248" s="9">
        <v>13.558761589233891</v>
      </c>
      <c r="BT1248" s="9">
        <v>0</v>
      </c>
      <c r="BU1248" s="9">
        <v>0</v>
      </c>
      <c r="BV1248" s="9">
        <v>0</v>
      </c>
      <c r="BW1248" s="9">
        <v>0</v>
      </c>
      <c r="BX1248" s="9">
        <v>0</v>
      </c>
      <c r="BY1248" s="9">
        <v>0</v>
      </c>
      <c r="BZ1248" s="9">
        <v>0</v>
      </c>
      <c r="CA1248" s="9">
        <v>0</v>
      </c>
      <c r="CB1248" s="9">
        <v>0</v>
      </c>
      <c r="CC1248" s="9">
        <v>2.2650549463092803E-2</v>
      </c>
      <c r="CD1248" s="9">
        <v>0</v>
      </c>
      <c r="CE1248" s="9">
        <v>0</v>
      </c>
      <c r="CF1248" s="9">
        <v>2.9427879223703239E-3</v>
      </c>
      <c r="CG1248" s="9">
        <v>0</v>
      </c>
      <c r="CH1248" s="9">
        <v>1.5328358059885909</v>
      </c>
      <c r="CI1248" s="9">
        <v>0</v>
      </c>
      <c r="CJ1248" s="9">
        <v>0</v>
      </c>
      <c r="CK1248" s="9">
        <v>0.16907654244891321</v>
      </c>
      <c r="CL1248" s="62">
        <v>0</v>
      </c>
      <c r="CM1248" s="62">
        <v>0.14055825221939713</v>
      </c>
      <c r="CN1248" s="62">
        <v>0.16420756606826409</v>
      </c>
      <c r="CO1248" s="62">
        <v>1.9495880810311819</v>
      </c>
      <c r="CP1248" s="62">
        <v>1.9473230260848722</v>
      </c>
      <c r="CQ1248" s="62">
        <v>1.1408386196505471</v>
      </c>
      <c r="CR1248" s="62">
        <v>0</v>
      </c>
      <c r="CS1248" s="62">
        <v>0</v>
      </c>
      <c r="CT1248" s="62">
        <v>0</v>
      </c>
      <c r="CU1248" s="62">
        <v>0</v>
      </c>
      <c r="CV1248" s="62">
        <v>0</v>
      </c>
      <c r="CW1248" s="80">
        <v>0</v>
      </c>
      <c r="CX1248" s="78">
        <v>0.86689181669534532</v>
      </c>
      <c r="CY1248" s="78">
        <v>1.9461815810725585</v>
      </c>
      <c r="CZ1248" s="78">
        <v>1.2372193828777542</v>
      </c>
      <c r="DA1248" s="78">
        <v>0</v>
      </c>
      <c r="DB1248" s="78">
        <v>0</v>
      </c>
      <c r="DC1248" s="78">
        <v>0</v>
      </c>
      <c r="DD1248" s="78">
        <v>0</v>
      </c>
      <c r="DE1248" s="78">
        <v>0</v>
      </c>
      <c r="DF1248" s="78">
        <v>0</v>
      </c>
      <c r="DG1248" s="78">
        <v>0</v>
      </c>
      <c r="DH1248" s="78">
        <v>0</v>
      </c>
      <c r="DI1248" s="10">
        <v>2021</v>
      </c>
      <c r="DJ1248" s="60" t="s">
        <v>85</v>
      </c>
      <c r="DK1248" s="42" t="s">
        <v>5440</v>
      </c>
    </row>
    <row r="1249" spans="1:115" x14ac:dyDescent="0.2">
      <c r="A1249" s="4" t="s">
        <v>1012</v>
      </c>
      <c r="B1249" s="4" t="s">
        <v>1013</v>
      </c>
      <c r="C1249" s="6" t="s">
        <v>473</v>
      </c>
      <c r="D1249" s="4" t="s">
        <v>78</v>
      </c>
      <c r="E1249" s="4" t="s">
        <v>79</v>
      </c>
      <c r="F1249" s="6" t="s">
        <v>173</v>
      </c>
      <c r="G1249" s="4" t="s">
        <v>475</v>
      </c>
      <c r="H1249" s="7">
        <f t="shared" si="62"/>
        <v>0</v>
      </c>
      <c r="I1249" s="8" t="str">
        <f t="shared" si="63"/>
        <v>No impact</v>
      </c>
      <c r="J1249" s="8" t="str">
        <f t="shared" si="61"/>
        <v>No impact</v>
      </c>
      <c r="K1249" s="9">
        <v>0.95876123234916555</v>
      </c>
      <c r="L1249" s="9">
        <v>0.13715426353824942</v>
      </c>
      <c r="M1249" s="9">
        <v>3.7144011790995096E-4</v>
      </c>
      <c r="N1249" s="9">
        <v>0</v>
      </c>
      <c r="O1249" s="9">
        <v>0</v>
      </c>
      <c r="P1249" s="9">
        <v>0</v>
      </c>
      <c r="Q1249" s="9">
        <v>0</v>
      </c>
      <c r="R1249" s="9">
        <v>0.33177031331716833</v>
      </c>
      <c r="S1249" s="9">
        <v>0</v>
      </c>
      <c r="T1249" s="9">
        <v>0.85078359007274296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f>_xlfn.XLOOKUP(B1249,'[2]Macro de calcul Nur Journalier-'!$B:$B,'[2]Macro de calcul Nur Journalier-'!$K:$K,"")</f>
        <v>0</v>
      </c>
      <c r="AC1249" s="9">
        <f>_xlfn.XLOOKUP(B1249,'[3]NUR MACRO SITES'!$B:$B,'[3]NUR MACRO SITES'!$K:$K,"")</f>
        <v>0</v>
      </c>
      <c r="AD1249" s="9">
        <v>0</v>
      </c>
      <c r="AE1249" s="9">
        <v>0</v>
      </c>
      <c r="AF1249" s="9">
        <v>0</v>
      </c>
      <c r="AG1249" s="9">
        <v>0</v>
      </c>
      <c r="AH1249" s="9">
        <v>0</v>
      </c>
      <c r="AI1249" s="9">
        <v>0</v>
      </c>
      <c r="AJ1249" s="9">
        <v>0</v>
      </c>
      <c r="AK1249" s="9">
        <v>0</v>
      </c>
      <c r="AL1249" s="9">
        <v>0</v>
      </c>
      <c r="AM1249" s="9">
        <v>17.519987092355517</v>
      </c>
      <c r="AN1249" s="9">
        <v>1.1532182767562884</v>
      </c>
      <c r="AO1249" s="9">
        <v>8.2319161266529689E-4</v>
      </c>
      <c r="AP1249" s="9">
        <v>0</v>
      </c>
      <c r="AQ1249" s="9">
        <v>0</v>
      </c>
      <c r="AR1249" s="9">
        <v>0</v>
      </c>
      <c r="AS1249" s="9">
        <v>0</v>
      </c>
      <c r="AT1249" s="9">
        <v>0</v>
      </c>
      <c r="AU1249" s="9">
        <v>6.0808249770238074</v>
      </c>
      <c r="AV1249" s="9">
        <v>2.1951776337741247E-3</v>
      </c>
      <c r="AW1249" s="9">
        <v>0</v>
      </c>
      <c r="AX1249" s="9">
        <v>0</v>
      </c>
      <c r="AY1249" s="9">
        <v>0</v>
      </c>
      <c r="AZ1249" s="9">
        <v>4.2988895328076619E-3</v>
      </c>
      <c r="BA1249" s="9">
        <v>1.0061230821464739E-3</v>
      </c>
      <c r="BB1249" s="9">
        <v>0</v>
      </c>
      <c r="BC1249" s="9">
        <v>0</v>
      </c>
      <c r="BD1249" s="9">
        <v>0</v>
      </c>
      <c r="BE1249" s="9">
        <v>0</v>
      </c>
      <c r="BF1249" s="9">
        <v>0</v>
      </c>
      <c r="BG1249" s="9">
        <v>0</v>
      </c>
      <c r="BH1249" s="9">
        <v>0</v>
      </c>
      <c r="BI1249" s="9">
        <v>0</v>
      </c>
      <c r="BJ1249" s="9">
        <v>0</v>
      </c>
      <c r="BK1249" s="9">
        <v>0.71573952795541518</v>
      </c>
      <c r="BL1249" s="9">
        <v>0</v>
      </c>
      <c r="BM1249" s="9">
        <v>0</v>
      </c>
      <c r="BN1249" s="9">
        <v>1.8767674562612537</v>
      </c>
      <c r="BO1249" s="9">
        <v>0.56933137004791212</v>
      </c>
      <c r="BP1249" s="9">
        <v>5.2967864042484587</v>
      </c>
      <c r="BQ1249" s="9">
        <v>3.9334551825883972</v>
      </c>
      <c r="BR1249" s="9">
        <v>0</v>
      </c>
      <c r="BS1249" s="9">
        <v>0.86721284810505861</v>
      </c>
      <c r="BT1249" s="9">
        <v>2.6508633604711882</v>
      </c>
      <c r="BU1249" s="9">
        <v>0.83175671241007532</v>
      </c>
      <c r="BV1249" s="9">
        <v>0.16768540634015627</v>
      </c>
      <c r="BW1249" s="9">
        <v>0.82119834604617714</v>
      </c>
      <c r="BX1249" s="9">
        <v>0.4352294161794123</v>
      </c>
      <c r="BY1249" s="9">
        <v>0.33053750645629831</v>
      </c>
      <c r="BZ1249" s="9">
        <v>0.33836710583763513</v>
      </c>
      <c r="CA1249" s="9">
        <v>0.48632691555875157</v>
      </c>
      <c r="CB1249" s="9">
        <v>0.17601438791438023</v>
      </c>
      <c r="CC1249" s="9">
        <v>0.46610193674682471</v>
      </c>
      <c r="CD1249" s="9">
        <v>0.51463118484845871</v>
      </c>
      <c r="CE1249" s="9">
        <v>9.8806333878373332E-3</v>
      </c>
      <c r="CF1249" s="9">
        <v>0.1686128304126609</v>
      </c>
      <c r="CG1249" s="9">
        <v>0.80917750326025228</v>
      </c>
      <c r="CH1249" s="9">
        <v>0.16638344562298643</v>
      </c>
      <c r="CI1249" s="9">
        <v>3.8345418382401196E-3</v>
      </c>
      <c r="CJ1249" s="9">
        <v>0.40098606581001212</v>
      </c>
      <c r="CK1249" s="9">
        <v>0</v>
      </c>
      <c r="CL1249" s="62">
        <v>0</v>
      </c>
      <c r="CM1249" s="62">
        <v>0</v>
      </c>
      <c r="CN1249" s="62">
        <v>0.31862367414027781</v>
      </c>
      <c r="CO1249" s="62">
        <v>0.16948674925021329</v>
      </c>
      <c r="CP1249" s="62">
        <v>0.16024817868180222</v>
      </c>
      <c r="CQ1249" s="62">
        <v>0.32067470814677845</v>
      </c>
      <c r="CR1249" s="62">
        <v>0.83728558668846831</v>
      </c>
      <c r="CS1249" s="62">
        <v>0.41684145043417714</v>
      </c>
      <c r="CT1249" s="62">
        <v>0</v>
      </c>
      <c r="CU1249" s="62">
        <v>0</v>
      </c>
      <c r="CV1249" s="62">
        <v>0.15445177822864858</v>
      </c>
      <c r="CW1249" s="80">
        <v>0.68067576398341467</v>
      </c>
      <c r="CX1249" s="78">
        <v>0.80630605565115165</v>
      </c>
      <c r="CY1249" s="78">
        <v>0.8840669971149977</v>
      </c>
      <c r="CZ1249" s="78">
        <v>0.39103409210890527</v>
      </c>
      <c r="DA1249" s="78">
        <v>0</v>
      </c>
      <c r="DB1249" s="78">
        <v>0</v>
      </c>
      <c r="DC1249" s="78">
        <v>0</v>
      </c>
      <c r="DD1249" s="78">
        <v>0</v>
      </c>
      <c r="DE1249" s="78">
        <v>0</v>
      </c>
      <c r="DF1249" s="78">
        <v>0</v>
      </c>
      <c r="DG1249" s="78">
        <v>0</v>
      </c>
      <c r="DH1249" s="78">
        <v>1.1771151689481299E-2</v>
      </c>
      <c r="DI1249" s="10">
        <v>2017</v>
      </c>
      <c r="DJ1249" s="60" t="s">
        <v>85</v>
      </c>
      <c r="DK1249" s="42" t="s">
        <v>5440</v>
      </c>
    </row>
    <row r="1250" spans="1:115" x14ac:dyDescent="0.2">
      <c r="A1250" s="4" t="s">
        <v>1421</v>
      </c>
      <c r="B1250" s="4" t="s">
        <v>1422</v>
      </c>
      <c r="C1250" s="6" t="s">
        <v>473</v>
      </c>
      <c r="D1250" s="4" t="s">
        <v>78</v>
      </c>
      <c r="E1250" s="4" t="s">
        <v>79</v>
      </c>
      <c r="F1250" s="6" t="s">
        <v>173</v>
      </c>
      <c r="G1250" s="4" t="s">
        <v>475</v>
      </c>
      <c r="H1250" s="7">
        <f t="shared" si="62"/>
        <v>0</v>
      </c>
      <c r="I1250" s="8" t="str">
        <f t="shared" si="63"/>
        <v>No impact</v>
      </c>
      <c r="J1250" s="8" t="str">
        <f t="shared" si="61"/>
        <v>No impact</v>
      </c>
      <c r="K1250" s="9">
        <v>0</v>
      </c>
      <c r="L1250" s="9">
        <v>0</v>
      </c>
      <c r="M1250" s="9">
        <v>0</v>
      </c>
      <c r="N1250" s="9">
        <v>0</v>
      </c>
      <c r="O1250" s="9">
        <v>0.64240568392526032</v>
      </c>
      <c r="P1250" s="9">
        <v>0</v>
      </c>
      <c r="Q1250" s="9">
        <v>0.38778348309798888</v>
      </c>
      <c r="R1250" s="9">
        <v>0.27467996719440879</v>
      </c>
      <c r="S1250" s="9">
        <v>0</v>
      </c>
      <c r="T1250" s="9">
        <v>0.42557751509532638</v>
      </c>
      <c r="U1250" s="9">
        <v>0.45670419697618031</v>
      </c>
      <c r="V1250" s="9">
        <v>0.77376548162411463</v>
      </c>
      <c r="W1250" s="9">
        <v>1.4275000891456284</v>
      </c>
      <c r="X1250" s="9">
        <v>1.4953436266818809</v>
      </c>
      <c r="Y1250" s="9">
        <v>1.1067058313126987</v>
      </c>
      <c r="Z1250" s="9">
        <v>2.8029428457661774</v>
      </c>
      <c r="AA1250" s="9">
        <v>0</v>
      </c>
      <c r="AB1250" s="9">
        <f>_xlfn.XLOOKUP(B1250,'[2]Macro de calcul Nur Journalier-'!$B:$B,'[2]Macro de calcul Nur Journalier-'!$K:$K,"")</f>
        <v>0</v>
      </c>
      <c r="AC1250" s="9">
        <f>_xlfn.XLOOKUP(B1250,'[3]NUR MACRO SITES'!$B:$B,'[3]NUR MACRO SITES'!$K:$K,"")</f>
        <v>0</v>
      </c>
      <c r="AD1250" s="9">
        <v>0</v>
      </c>
      <c r="AE1250" s="9">
        <v>2.7259433093234402</v>
      </c>
      <c r="AF1250" s="9">
        <v>16.376683366614369</v>
      </c>
      <c r="AG1250" s="9">
        <v>15.28123217087434</v>
      </c>
      <c r="AH1250" s="9">
        <v>15.611739587790613</v>
      </c>
      <c r="AI1250" s="9">
        <v>16.993738262492275</v>
      </c>
      <c r="AJ1250" s="9">
        <v>19.78067203917653</v>
      </c>
      <c r="AK1250" s="9">
        <v>18.85885052655351</v>
      </c>
      <c r="AL1250" s="9">
        <v>19.255455712451862</v>
      </c>
      <c r="AM1250" s="9">
        <v>18.966334755808436</v>
      </c>
      <c r="AN1250" s="9">
        <v>18.966334755808436</v>
      </c>
      <c r="AO1250" s="9">
        <v>18.966060358604214</v>
      </c>
      <c r="AP1250" s="9">
        <v>18.966334755808436</v>
      </c>
      <c r="AQ1250" s="9">
        <v>18.966334755808436</v>
      </c>
      <c r="AR1250" s="9">
        <v>18.966060358604214</v>
      </c>
      <c r="AS1250" s="9">
        <v>15.534265991137335</v>
      </c>
      <c r="AT1250" s="9">
        <v>0.45994459371652358</v>
      </c>
      <c r="AU1250" s="9">
        <v>0</v>
      </c>
      <c r="AV1250" s="9">
        <v>0</v>
      </c>
      <c r="AW1250" s="9">
        <v>1.3663151455549116</v>
      </c>
      <c r="AX1250" s="9">
        <v>0.2182555362379924</v>
      </c>
      <c r="AY1250" s="9">
        <v>0</v>
      </c>
      <c r="AZ1250" s="9">
        <v>0</v>
      </c>
      <c r="BA1250" s="9">
        <v>0</v>
      </c>
      <c r="BB1250" s="9">
        <v>0.13846082925030292</v>
      </c>
      <c r="BC1250" s="9">
        <v>0</v>
      </c>
      <c r="BD1250" s="9">
        <v>0</v>
      </c>
      <c r="BE1250" s="9">
        <v>0.15541857647120802</v>
      </c>
      <c r="BF1250" s="9">
        <v>2.6342131605289498E-3</v>
      </c>
      <c r="BG1250" s="9">
        <v>7.0440506295769456</v>
      </c>
      <c r="BH1250" s="9">
        <v>0</v>
      </c>
      <c r="BI1250" s="9">
        <v>0</v>
      </c>
      <c r="BJ1250" s="9">
        <v>0</v>
      </c>
      <c r="BK1250" s="9">
        <v>0.55743537281020894</v>
      </c>
      <c r="BL1250" s="9">
        <v>0.36561910550661614</v>
      </c>
      <c r="BM1250" s="9">
        <v>0</v>
      </c>
      <c r="BN1250" s="9">
        <v>0</v>
      </c>
      <c r="BO1250" s="9">
        <v>0</v>
      </c>
      <c r="BP1250" s="9">
        <v>0</v>
      </c>
      <c r="BQ1250" s="9">
        <v>0</v>
      </c>
      <c r="BR1250" s="9">
        <v>0.70493147049507332</v>
      </c>
      <c r="BS1250" s="9">
        <v>0</v>
      </c>
      <c r="BT1250" s="9">
        <v>0</v>
      </c>
      <c r="BU1250" s="9">
        <v>1.5452846906541335</v>
      </c>
      <c r="BV1250" s="9">
        <v>0</v>
      </c>
      <c r="BW1250" s="9">
        <v>0.75035741496948072</v>
      </c>
      <c r="BX1250" s="9">
        <v>0.71188715103885769</v>
      </c>
      <c r="BY1250" s="9">
        <v>0</v>
      </c>
      <c r="BZ1250" s="9">
        <v>0</v>
      </c>
      <c r="CA1250" s="9">
        <v>0</v>
      </c>
      <c r="CB1250" s="9">
        <v>0</v>
      </c>
      <c r="CC1250" s="9">
        <v>0</v>
      </c>
      <c r="CD1250" s="9">
        <v>0</v>
      </c>
      <c r="CE1250" s="9">
        <v>0.91993333961128088</v>
      </c>
      <c r="CF1250" s="9">
        <v>0</v>
      </c>
      <c r="CG1250" s="9">
        <v>0.59535274931299276</v>
      </c>
      <c r="CH1250" s="9">
        <v>0</v>
      </c>
      <c r="CI1250" s="9">
        <v>0</v>
      </c>
      <c r="CJ1250" s="9">
        <v>0</v>
      </c>
      <c r="CK1250" s="9">
        <v>0</v>
      </c>
      <c r="CL1250" s="62">
        <v>0</v>
      </c>
      <c r="CM1250" s="62">
        <v>0</v>
      </c>
      <c r="CN1250" s="62">
        <v>0</v>
      </c>
      <c r="CO1250" s="62">
        <v>8.9175391586979543E-5</v>
      </c>
      <c r="CP1250" s="62">
        <v>0</v>
      </c>
      <c r="CQ1250" s="62">
        <v>0.56694146955338098</v>
      </c>
      <c r="CR1250" s="62">
        <v>0.18511027785625211</v>
      </c>
      <c r="CS1250" s="62">
        <v>3.1626409327888636</v>
      </c>
      <c r="CT1250" s="62">
        <v>0</v>
      </c>
      <c r="CU1250" s="62">
        <v>9.861014801688199E-2</v>
      </c>
      <c r="CV1250" s="62">
        <v>0</v>
      </c>
      <c r="CW1250" s="80">
        <v>0</v>
      </c>
      <c r="CX1250" s="78">
        <v>0.77413157436656943</v>
      </c>
      <c r="CY1250" s="78">
        <v>0</v>
      </c>
      <c r="CZ1250" s="78">
        <v>0</v>
      </c>
      <c r="DA1250" s="78">
        <v>0</v>
      </c>
      <c r="DB1250" s="78">
        <v>0</v>
      </c>
      <c r="DC1250" s="78">
        <v>0</v>
      </c>
      <c r="DD1250" s="78">
        <v>0</v>
      </c>
      <c r="DE1250" s="78">
        <v>0</v>
      </c>
      <c r="DF1250" s="78">
        <v>0</v>
      </c>
      <c r="DG1250" s="78">
        <v>0</v>
      </c>
      <c r="DH1250" s="78">
        <v>0</v>
      </c>
      <c r="DI1250" s="10">
        <v>2019</v>
      </c>
      <c r="DJ1250" s="60" t="s">
        <v>85</v>
      </c>
      <c r="DK1250" s="42" t="s">
        <v>5440</v>
      </c>
    </row>
    <row r="1251" spans="1:115" x14ac:dyDescent="0.2">
      <c r="A1251" s="4" t="s">
        <v>5259</v>
      </c>
      <c r="B1251" s="4" t="s">
        <v>5260</v>
      </c>
      <c r="C1251" s="6" t="s">
        <v>538</v>
      </c>
      <c r="D1251" s="4" t="s">
        <v>78</v>
      </c>
      <c r="E1251" s="4" t="s">
        <v>79</v>
      </c>
      <c r="F1251" s="6" t="s">
        <v>108</v>
      </c>
      <c r="G1251" s="4" t="s">
        <v>539</v>
      </c>
      <c r="H1251" s="7">
        <f t="shared" si="62"/>
        <v>0</v>
      </c>
      <c r="I1251" s="8" t="str">
        <f t="shared" si="63"/>
        <v>No impact</v>
      </c>
      <c r="J1251" s="8" t="str">
        <f t="shared" si="61"/>
        <v>No impact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17.87815575524176</v>
      </c>
      <c r="W1251" s="9">
        <v>19.255177132363432</v>
      </c>
      <c r="X1251" s="9">
        <v>19.255455712451862</v>
      </c>
      <c r="Y1251" s="9">
        <v>19.255177132363432</v>
      </c>
      <c r="Z1251" s="9">
        <v>19.255455712451862</v>
      </c>
      <c r="AA1251" s="9">
        <v>19.255455712451862</v>
      </c>
      <c r="AB1251" s="9">
        <f>_xlfn.XLOOKUP(B1251,'[2]Macro de calcul Nur Journalier-'!$B:$B,'[2]Macro de calcul Nur Journalier-'!$K:$K,"")</f>
        <v>19.2551771323634</v>
      </c>
      <c r="AC1251" s="9">
        <f>_xlfn.XLOOKUP(B1251,'[3]NUR MACRO SITES'!$B:$B,'[3]NUR MACRO SITES'!$K:$K,"")</f>
        <v>19.255455712451862</v>
      </c>
      <c r="AD1251" s="9">
        <v>19.255177132363432</v>
      </c>
      <c r="AE1251" s="9">
        <v>19.255455712451798</v>
      </c>
      <c r="AF1251" s="9">
        <v>19.255455712451862</v>
      </c>
      <c r="AG1251" s="9">
        <v>19.255177132363432</v>
      </c>
      <c r="AH1251" s="9">
        <v>19.255455712451862</v>
      </c>
      <c r="AI1251" s="9">
        <v>19.255455712451862</v>
      </c>
      <c r="AJ1251" s="9">
        <v>19.255177132363432</v>
      </c>
      <c r="AK1251" s="9">
        <v>19.255455712451862</v>
      </c>
      <c r="AL1251" s="9">
        <v>19.255177132363432</v>
      </c>
      <c r="AM1251" s="9">
        <v>18.966334755808436</v>
      </c>
      <c r="AN1251" s="9">
        <v>18.966060358604214</v>
      </c>
      <c r="AO1251" s="9">
        <v>18.966334755808436</v>
      </c>
      <c r="AP1251" s="9">
        <v>18.966334755808436</v>
      </c>
      <c r="AQ1251" s="9">
        <v>18.966060358604214</v>
      </c>
      <c r="AR1251" s="9">
        <v>18.966334755808436</v>
      </c>
      <c r="AS1251" s="9">
        <v>18.966334755808436</v>
      </c>
      <c r="AT1251" s="9">
        <v>18.966060358604214</v>
      </c>
      <c r="AU1251" s="9">
        <v>18.966334755808436</v>
      </c>
      <c r="AV1251" s="9">
        <v>18.966060358604214</v>
      </c>
      <c r="AW1251" s="9">
        <v>18.966334755808436</v>
      </c>
      <c r="AX1251" s="9">
        <v>18.966060358604214</v>
      </c>
      <c r="AY1251" s="9">
        <v>18.966334755808436</v>
      </c>
      <c r="AZ1251" s="9">
        <v>18.966334755808436</v>
      </c>
      <c r="BA1251" s="9">
        <v>18.966060358604214</v>
      </c>
      <c r="BB1251" s="9">
        <v>18.966334755808436</v>
      </c>
      <c r="BC1251" s="9">
        <v>18.966060358604214</v>
      </c>
      <c r="BD1251" s="9">
        <v>18.966060358604214</v>
      </c>
      <c r="BE1251" s="9">
        <v>18.966334755808436</v>
      </c>
      <c r="BF1251" s="9">
        <v>18.966060358604214</v>
      </c>
      <c r="BG1251" s="9">
        <v>18.966334755808436</v>
      </c>
      <c r="BH1251" s="9">
        <v>16.595817308536606</v>
      </c>
      <c r="BI1251" s="9">
        <v>18.491141673301318</v>
      </c>
      <c r="BJ1251" s="9">
        <v>18.491409199476077</v>
      </c>
      <c r="BK1251" s="9">
        <v>18.491141673301318</v>
      </c>
      <c r="BL1251" s="9">
        <v>18.491409199476077</v>
      </c>
      <c r="BM1251" s="9">
        <v>18.491409199476077</v>
      </c>
      <c r="BN1251" s="9">
        <v>18.491141673301318</v>
      </c>
      <c r="BO1251" s="9">
        <v>18.491409199476077</v>
      </c>
      <c r="BP1251" s="9">
        <v>18.491141673301318</v>
      </c>
      <c r="BQ1251" s="9">
        <v>21.87096035476111</v>
      </c>
      <c r="BR1251" s="9">
        <v>21.573132381938915</v>
      </c>
      <c r="BS1251" s="9">
        <v>21.573310732722089</v>
      </c>
      <c r="BT1251" s="9">
        <v>21.573132381938915</v>
      </c>
      <c r="BU1251" s="9">
        <v>21.572775680372569</v>
      </c>
      <c r="BV1251" s="9">
        <v>21.573310732722089</v>
      </c>
      <c r="BW1251" s="9">
        <v>21.572597329589396</v>
      </c>
      <c r="BX1251" s="9">
        <v>21.573310732722089</v>
      </c>
      <c r="BY1251" s="9">
        <v>21.573310732722089</v>
      </c>
      <c r="BZ1251" s="9">
        <v>21.573132381938915</v>
      </c>
      <c r="CA1251" s="9">
        <v>21.573310732722089</v>
      </c>
      <c r="CB1251" s="9">
        <v>13.427959124854109</v>
      </c>
      <c r="CC1251" s="9">
        <v>0</v>
      </c>
      <c r="CD1251" s="9">
        <v>0</v>
      </c>
      <c r="CE1251" s="9">
        <v>0</v>
      </c>
      <c r="CF1251" s="9">
        <v>0.7698511555703943</v>
      </c>
      <c r="CG1251" s="9">
        <v>0</v>
      </c>
      <c r="CH1251" s="9">
        <v>0</v>
      </c>
      <c r="CI1251" s="9">
        <v>4.9849043897121546E-2</v>
      </c>
      <c r="CJ1251" s="9">
        <v>2.7582305319419111</v>
      </c>
      <c r="CK1251" s="9">
        <v>0</v>
      </c>
      <c r="CL1251" s="62">
        <v>0</v>
      </c>
      <c r="CM1251" s="62">
        <v>0</v>
      </c>
      <c r="CN1251" s="62">
        <v>0</v>
      </c>
      <c r="CO1251" s="62">
        <v>0</v>
      </c>
      <c r="CP1251" s="62">
        <v>0</v>
      </c>
      <c r="CQ1251" s="62">
        <v>0</v>
      </c>
      <c r="CR1251" s="62">
        <v>0</v>
      </c>
      <c r="CS1251" s="62">
        <v>0</v>
      </c>
      <c r="CT1251" s="62">
        <v>0</v>
      </c>
      <c r="CU1251" s="62">
        <v>0</v>
      </c>
      <c r="CV1251" s="62">
        <v>0</v>
      </c>
      <c r="CW1251" s="80">
        <v>0</v>
      </c>
      <c r="CX1251" s="78">
        <v>0.72455005664420868</v>
      </c>
      <c r="CY1251" s="78">
        <v>0</v>
      </c>
      <c r="CZ1251" s="78">
        <v>0</v>
      </c>
      <c r="DA1251" s="78">
        <v>0</v>
      </c>
      <c r="DB1251" s="78">
        <v>0.46620894721672901</v>
      </c>
      <c r="DC1251" s="78">
        <v>0</v>
      </c>
      <c r="DD1251" s="78">
        <v>0</v>
      </c>
      <c r="DE1251" s="78">
        <v>0</v>
      </c>
      <c r="DF1251" s="78">
        <v>0</v>
      </c>
      <c r="DG1251" s="78">
        <v>0</v>
      </c>
      <c r="DH1251" s="78">
        <v>0</v>
      </c>
      <c r="DI1251" s="10">
        <v>2018</v>
      </c>
      <c r="DJ1251" s="60" t="s">
        <v>85</v>
      </c>
      <c r="DK1251" s="42" t="s">
        <v>5440</v>
      </c>
    </row>
    <row r="1252" spans="1:115" x14ac:dyDescent="0.2">
      <c r="A1252" s="4" t="s">
        <v>4116</v>
      </c>
      <c r="B1252" s="5" t="s">
        <v>4117</v>
      </c>
      <c r="C1252" s="6" t="s">
        <v>159</v>
      </c>
      <c r="D1252" s="5" t="s">
        <v>78</v>
      </c>
      <c r="E1252" s="5" t="s">
        <v>79</v>
      </c>
      <c r="F1252" s="6" t="s">
        <v>131</v>
      </c>
      <c r="G1252" s="5" t="s">
        <v>159</v>
      </c>
      <c r="H1252" s="7">
        <f t="shared" si="62"/>
        <v>0</v>
      </c>
      <c r="I1252" s="8" t="str">
        <f t="shared" si="63"/>
        <v>No impact</v>
      </c>
      <c r="J1252" s="8" t="str">
        <f t="shared" si="61"/>
        <v>No impact</v>
      </c>
      <c r="K1252" s="9">
        <v>0</v>
      </c>
      <c r="L1252" s="9">
        <v>4.3774217895687632E-2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f>_xlfn.XLOOKUP(B1252,'[2]Macro de calcul Nur Journalier-'!$B:$B,'[2]Macro de calcul Nur Journalier-'!$K:$K,"")</f>
        <v>0</v>
      </c>
      <c r="AC1252" s="9">
        <f>_xlfn.XLOOKUP(B1252,'[3]NUR MACRO SITES'!$B:$B,'[3]NUR MACRO SITES'!$K:$K,"")</f>
        <v>0</v>
      </c>
      <c r="AD1252" s="9">
        <v>0</v>
      </c>
      <c r="AE1252" s="9">
        <v>0</v>
      </c>
      <c r="AF1252" s="9">
        <v>0</v>
      </c>
      <c r="AG1252" s="9">
        <v>0</v>
      </c>
      <c r="AH1252" s="9">
        <v>0</v>
      </c>
      <c r="AI1252" s="9">
        <v>0</v>
      </c>
      <c r="AJ1252" s="9">
        <v>0</v>
      </c>
      <c r="AK1252" s="9">
        <v>0</v>
      </c>
      <c r="AL1252" s="9">
        <v>0</v>
      </c>
      <c r="AM1252" s="9">
        <v>0</v>
      </c>
      <c r="AN1252" s="9">
        <v>0</v>
      </c>
      <c r="AO1252" s="9">
        <v>0</v>
      </c>
      <c r="AP1252" s="9">
        <v>0</v>
      </c>
      <c r="AQ1252" s="9">
        <v>0</v>
      </c>
      <c r="AR1252" s="9">
        <v>0</v>
      </c>
      <c r="AS1252" s="9">
        <v>5.7794065969739457E-17</v>
      </c>
      <c r="AT1252" s="9">
        <v>0</v>
      </c>
      <c r="AU1252" s="9">
        <v>0</v>
      </c>
      <c r="AV1252" s="9">
        <v>0</v>
      </c>
      <c r="AW1252" s="9">
        <v>0</v>
      </c>
      <c r="AX1252" s="9">
        <v>0</v>
      </c>
      <c r="AY1252" s="9">
        <v>0</v>
      </c>
      <c r="AZ1252" s="9">
        <v>0</v>
      </c>
      <c r="BA1252" s="9">
        <v>0</v>
      </c>
      <c r="BB1252" s="9">
        <v>0</v>
      </c>
      <c r="BC1252" s="9">
        <v>0</v>
      </c>
      <c r="BD1252" s="9">
        <v>0</v>
      </c>
      <c r="BE1252" s="9">
        <v>0</v>
      </c>
      <c r="BF1252" s="9">
        <v>0</v>
      </c>
      <c r="BG1252" s="9">
        <v>0</v>
      </c>
      <c r="BH1252" s="9">
        <v>0</v>
      </c>
      <c r="BI1252" s="9">
        <v>0</v>
      </c>
      <c r="BJ1252" s="9">
        <v>0</v>
      </c>
      <c r="BK1252" s="9">
        <v>0</v>
      </c>
      <c r="BL1252" s="9">
        <v>0</v>
      </c>
      <c r="BM1252" s="9">
        <v>0</v>
      </c>
      <c r="BN1252" s="9">
        <v>0</v>
      </c>
      <c r="BO1252" s="9">
        <v>0</v>
      </c>
      <c r="BP1252" s="9">
        <v>0</v>
      </c>
      <c r="BQ1252" s="9">
        <v>0</v>
      </c>
      <c r="BR1252" s="9">
        <v>0</v>
      </c>
      <c r="BS1252" s="9">
        <v>1.8816007624852603E-2</v>
      </c>
      <c r="BT1252" s="9">
        <v>0</v>
      </c>
      <c r="BU1252" s="9">
        <v>0</v>
      </c>
      <c r="BV1252" s="9">
        <v>0</v>
      </c>
      <c r="BW1252" s="9">
        <v>0</v>
      </c>
      <c r="BX1252" s="9">
        <v>0</v>
      </c>
      <c r="BY1252" s="9">
        <v>0</v>
      </c>
      <c r="BZ1252" s="9">
        <v>0</v>
      </c>
      <c r="CA1252" s="9">
        <v>0</v>
      </c>
      <c r="CB1252" s="9">
        <v>0</v>
      </c>
      <c r="CC1252" s="9">
        <v>0</v>
      </c>
      <c r="CD1252" s="9">
        <v>0</v>
      </c>
      <c r="CE1252" s="9">
        <v>0</v>
      </c>
      <c r="CF1252" s="9">
        <v>0</v>
      </c>
      <c r="CG1252" s="9">
        <v>0</v>
      </c>
      <c r="CH1252" s="9">
        <v>0</v>
      </c>
      <c r="CI1252" s="9">
        <v>0</v>
      </c>
      <c r="CJ1252" s="9">
        <v>0</v>
      </c>
      <c r="CK1252" s="9">
        <v>0</v>
      </c>
      <c r="CL1252" s="62">
        <v>0</v>
      </c>
      <c r="CM1252" s="62">
        <v>0</v>
      </c>
      <c r="CN1252" s="62">
        <v>0</v>
      </c>
      <c r="CO1252" s="62">
        <v>0</v>
      </c>
      <c r="CP1252" s="62">
        <v>13.695574475006634</v>
      </c>
      <c r="CQ1252" s="62">
        <v>0</v>
      </c>
      <c r="CR1252" s="62">
        <v>0</v>
      </c>
      <c r="CS1252" s="62">
        <v>2.216079821249711</v>
      </c>
      <c r="CT1252" s="62">
        <v>0</v>
      </c>
      <c r="CU1252" s="62">
        <v>0</v>
      </c>
      <c r="CV1252" s="62">
        <v>0</v>
      </c>
      <c r="CW1252" s="80">
        <v>0</v>
      </c>
      <c r="CX1252" s="78">
        <v>0.57002693810229121</v>
      </c>
      <c r="CY1252" s="78">
        <v>0</v>
      </c>
      <c r="CZ1252" s="78">
        <v>0</v>
      </c>
      <c r="DA1252" s="78">
        <v>0</v>
      </c>
      <c r="DB1252" s="78">
        <v>0</v>
      </c>
      <c r="DC1252" s="78">
        <v>0</v>
      </c>
      <c r="DD1252" s="78">
        <v>0</v>
      </c>
      <c r="DE1252" s="78">
        <v>0</v>
      </c>
      <c r="DF1252" s="78">
        <v>0</v>
      </c>
      <c r="DG1252" s="78">
        <v>0</v>
      </c>
      <c r="DH1252" s="78">
        <v>0</v>
      </c>
      <c r="DI1252" s="10">
        <v>2024</v>
      </c>
      <c r="DJ1252" s="59" t="s">
        <v>74</v>
      </c>
      <c r="DK1252" s="42" t="s">
        <v>5440</v>
      </c>
    </row>
    <row r="1253" spans="1:115" x14ac:dyDescent="0.2">
      <c r="A1253" s="4" t="s">
        <v>3997</v>
      </c>
      <c r="B1253" s="5" t="s">
        <v>3998</v>
      </c>
      <c r="C1253" s="6" t="s">
        <v>216</v>
      </c>
      <c r="D1253" s="5" t="s">
        <v>78</v>
      </c>
      <c r="E1253" s="5" t="s">
        <v>79</v>
      </c>
      <c r="F1253" s="6" t="s">
        <v>216</v>
      </c>
      <c r="G1253" s="5" t="s">
        <v>3999</v>
      </c>
      <c r="H1253" s="7">
        <f t="shared" si="62"/>
        <v>0</v>
      </c>
      <c r="I1253" s="8" t="str">
        <f t="shared" si="63"/>
        <v>No impact</v>
      </c>
      <c r="J1253" s="8" t="str">
        <f t="shared" si="61"/>
        <v>No impact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1.6649818656287292</v>
      </c>
      <c r="T1253" s="9">
        <v>0</v>
      </c>
      <c r="U1253" s="9">
        <v>0</v>
      </c>
      <c r="V1253" s="9">
        <v>0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f>_xlfn.XLOOKUP(B1253,'[2]Macro de calcul Nur Journalier-'!$B:$B,'[2]Macro de calcul Nur Journalier-'!$K:$K,"")</f>
        <v>0</v>
      </c>
      <c r="AC1253" s="9">
        <f>_xlfn.XLOOKUP(B1253,'[3]NUR MACRO SITES'!$B:$B,'[3]NUR MACRO SITES'!$K:$K,"")</f>
        <v>0</v>
      </c>
      <c r="AD1253" s="9">
        <v>0</v>
      </c>
      <c r="AE1253" s="9">
        <v>0</v>
      </c>
      <c r="AF1253" s="9">
        <v>0</v>
      </c>
      <c r="AG1253" s="9">
        <v>0</v>
      </c>
      <c r="AH1253" s="9">
        <v>0</v>
      </c>
      <c r="AI1253" s="9">
        <v>0</v>
      </c>
      <c r="AJ1253" s="9">
        <v>0</v>
      </c>
      <c r="AK1253" s="9">
        <v>0</v>
      </c>
      <c r="AL1253" s="9">
        <v>0</v>
      </c>
      <c r="AM1253" s="9">
        <v>0</v>
      </c>
      <c r="AN1253" s="9">
        <v>0</v>
      </c>
      <c r="AO1253" s="9">
        <v>0</v>
      </c>
      <c r="AP1253" s="9">
        <v>0</v>
      </c>
      <c r="AQ1253" s="9">
        <v>0.22646825393086278</v>
      </c>
      <c r="AR1253" s="9">
        <v>0</v>
      </c>
      <c r="AS1253" s="9">
        <v>0</v>
      </c>
      <c r="AT1253" s="9">
        <v>0</v>
      </c>
      <c r="AU1253" s="9">
        <v>0.14886962986378188</v>
      </c>
      <c r="AV1253" s="9">
        <v>0</v>
      </c>
      <c r="AW1253" s="9">
        <v>0</v>
      </c>
      <c r="AX1253" s="9">
        <v>0</v>
      </c>
      <c r="AY1253" s="9">
        <v>0</v>
      </c>
      <c r="AZ1253" s="9">
        <v>0</v>
      </c>
      <c r="BA1253" s="9">
        <v>0</v>
      </c>
      <c r="BB1253" s="9">
        <v>0</v>
      </c>
      <c r="BC1253" s="9">
        <v>0</v>
      </c>
      <c r="BD1253" s="9">
        <v>0</v>
      </c>
      <c r="BE1253" s="9">
        <v>0</v>
      </c>
      <c r="BF1253" s="9">
        <v>0</v>
      </c>
      <c r="BG1253" s="9">
        <v>0</v>
      </c>
      <c r="BH1253" s="9">
        <v>0</v>
      </c>
      <c r="BI1253" s="9">
        <v>1.1057748556785462E-2</v>
      </c>
      <c r="BJ1253" s="9">
        <v>0</v>
      </c>
      <c r="BK1253" s="9">
        <v>0</v>
      </c>
      <c r="BL1253" s="9">
        <v>0</v>
      </c>
      <c r="BM1253" s="9">
        <v>0</v>
      </c>
      <c r="BN1253" s="9">
        <v>0</v>
      </c>
      <c r="BO1253" s="9">
        <v>0</v>
      </c>
      <c r="BP1253" s="9">
        <v>0</v>
      </c>
      <c r="BQ1253" s="9">
        <v>0</v>
      </c>
      <c r="BR1253" s="9">
        <v>7.258876875180135E-3</v>
      </c>
      <c r="BS1253" s="9">
        <v>0</v>
      </c>
      <c r="BT1253" s="9">
        <v>0</v>
      </c>
      <c r="BU1253" s="9">
        <v>0.68242699896376569</v>
      </c>
      <c r="BV1253" s="9">
        <v>0</v>
      </c>
      <c r="BW1253" s="9">
        <v>0</v>
      </c>
      <c r="BX1253" s="9">
        <v>0</v>
      </c>
      <c r="BY1253" s="9">
        <v>0</v>
      </c>
      <c r="BZ1253" s="9">
        <v>0</v>
      </c>
      <c r="CA1253" s="9">
        <v>0</v>
      </c>
      <c r="CB1253" s="9">
        <v>0</v>
      </c>
      <c r="CC1253" s="9">
        <v>0</v>
      </c>
      <c r="CD1253" s="9">
        <v>0</v>
      </c>
      <c r="CE1253" s="9">
        <v>0</v>
      </c>
      <c r="CF1253" s="9">
        <v>0</v>
      </c>
      <c r="CG1253" s="9">
        <v>0</v>
      </c>
      <c r="CH1253" s="9">
        <v>0</v>
      </c>
      <c r="CI1253" s="9">
        <v>2.4888676726401542E-2</v>
      </c>
      <c r="CJ1253" s="9">
        <v>0</v>
      </c>
      <c r="CK1253" s="9">
        <v>0</v>
      </c>
      <c r="CL1253" s="62">
        <v>0</v>
      </c>
      <c r="CM1253" s="62">
        <v>0</v>
      </c>
      <c r="CN1253" s="62">
        <v>0</v>
      </c>
      <c r="CO1253" s="62">
        <v>6.6037673856630563E-2</v>
      </c>
      <c r="CP1253" s="62">
        <v>5.180661950632847E-2</v>
      </c>
      <c r="CQ1253" s="62">
        <v>0</v>
      </c>
      <c r="CR1253" s="62">
        <v>0</v>
      </c>
      <c r="CS1253" s="62">
        <v>4.2916950580701323E-2</v>
      </c>
      <c r="CT1253" s="62">
        <v>0</v>
      </c>
      <c r="CU1253" s="62">
        <v>0</v>
      </c>
      <c r="CV1253" s="62">
        <v>0</v>
      </c>
      <c r="CW1253" s="80">
        <v>0</v>
      </c>
      <c r="CX1253" s="78">
        <v>0.54084473939101496</v>
      </c>
      <c r="CY1253" s="78">
        <v>2.6300676126995235</v>
      </c>
      <c r="CZ1253" s="78">
        <v>5.3512845507739391</v>
      </c>
      <c r="DA1253" s="78">
        <v>0</v>
      </c>
      <c r="DB1253" s="78">
        <v>0</v>
      </c>
      <c r="DC1253" s="78">
        <v>6.1465922426389506E-2</v>
      </c>
      <c r="DD1253" s="78">
        <v>0</v>
      </c>
      <c r="DE1253" s="78">
        <v>0</v>
      </c>
      <c r="DF1253" s="78">
        <v>6.2188312015156795E-2</v>
      </c>
      <c r="DG1253" s="78">
        <v>0</v>
      </c>
      <c r="DH1253" s="78">
        <v>0</v>
      </c>
      <c r="DI1253" s="10">
        <v>2014</v>
      </c>
      <c r="DJ1253" s="61" t="s">
        <v>80</v>
      </c>
      <c r="DK1253" s="42" t="s">
        <v>5440</v>
      </c>
    </row>
    <row r="1254" spans="1:115" x14ac:dyDescent="0.2">
      <c r="A1254" s="4" t="s">
        <v>5253</v>
      </c>
      <c r="B1254" s="4" t="s">
        <v>5254</v>
      </c>
      <c r="C1254" s="6" t="s">
        <v>147</v>
      </c>
      <c r="D1254" s="4" t="s">
        <v>78</v>
      </c>
      <c r="E1254" s="4" t="s">
        <v>79</v>
      </c>
      <c r="F1254" s="6" t="s">
        <v>147</v>
      </c>
      <c r="G1254" s="4" t="s">
        <v>2645</v>
      </c>
      <c r="H1254" s="7">
        <f t="shared" si="62"/>
        <v>0</v>
      </c>
      <c r="I1254" s="8" t="str">
        <f t="shared" si="63"/>
        <v>No impact</v>
      </c>
      <c r="J1254" s="8" t="str">
        <f t="shared" si="61"/>
        <v>No impact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f>_xlfn.XLOOKUP(B1254,'[2]Macro de calcul Nur Journalier-'!$B:$B,'[2]Macro de calcul Nur Journalier-'!$K:$K,"")</f>
        <v>0</v>
      </c>
      <c r="AC1254" s="9">
        <f>_xlfn.XLOOKUP(B1254,'[3]NUR MACRO SITES'!$B:$B,'[3]NUR MACRO SITES'!$K:$K,"")</f>
        <v>0</v>
      </c>
      <c r="AD1254" s="9">
        <v>0</v>
      </c>
      <c r="AE1254" s="9">
        <v>0</v>
      </c>
      <c r="AF1254" s="9">
        <v>0</v>
      </c>
      <c r="AG1254" s="9">
        <v>0</v>
      </c>
      <c r="AH1254" s="9">
        <v>0</v>
      </c>
      <c r="AI1254" s="9">
        <v>0</v>
      </c>
      <c r="AJ1254" s="9">
        <v>0</v>
      </c>
      <c r="AK1254" s="9">
        <v>0</v>
      </c>
      <c r="AL1254" s="9">
        <v>0</v>
      </c>
      <c r="AM1254" s="9">
        <v>0</v>
      </c>
      <c r="AN1254" s="9">
        <v>0</v>
      </c>
      <c r="AO1254" s="9">
        <v>0</v>
      </c>
      <c r="AP1254" s="9">
        <v>0</v>
      </c>
      <c r="AQ1254" s="9">
        <v>0</v>
      </c>
      <c r="AR1254" s="9">
        <v>0</v>
      </c>
      <c r="AS1254" s="9">
        <v>0</v>
      </c>
      <c r="AT1254" s="9">
        <v>0</v>
      </c>
      <c r="AU1254" s="9">
        <v>0</v>
      </c>
      <c r="AV1254" s="9">
        <v>0</v>
      </c>
      <c r="AW1254" s="9">
        <v>1.0798261712004402</v>
      </c>
      <c r="AX1254" s="9">
        <v>0</v>
      </c>
      <c r="AY1254" s="9">
        <v>0</v>
      </c>
      <c r="AZ1254" s="9">
        <v>0</v>
      </c>
      <c r="BA1254" s="9">
        <v>0</v>
      </c>
      <c r="BB1254" s="9">
        <v>0</v>
      </c>
      <c r="BC1254" s="9">
        <v>0</v>
      </c>
      <c r="BD1254" s="9">
        <v>0</v>
      </c>
      <c r="BE1254" s="9">
        <v>0</v>
      </c>
      <c r="BF1254" s="9">
        <v>0</v>
      </c>
      <c r="BG1254" s="9">
        <v>0</v>
      </c>
      <c r="BH1254" s="9">
        <v>0.60634464874230942</v>
      </c>
      <c r="BI1254" s="9">
        <v>0</v>
      </c>
      <c r="BJ1254" s="9">
        <v>0</v>
      </c>
      <c r="BK1254" s="9">
        <v>0.21116732727796755</v>
      </c>
      <c r="BL1254" s="9">
        <v>0</v>
      </c>
      <c r="BM1254" s="9">
        <v>0</v>
      </c>
      <c r="BN1254" s="9">
        <v>0</v>
      </c>
      <c r="BO1254" s="9">
        <v>0</v>
      </c>
      <c r="BP1254" s="9">
        <v>0</v>
      </c>
      <c r="BQ1254" s="9">
        <v>0</v>
      </c>
      <c r="BR1254" s="9">
        <v>0.77216971575165572</v>
      </c>
      <c r="BS1254" s="9">
        <v>0</v>
      </c>
      <c r="BT1254" s="9">
        <v>0</v>
      </c>
      <c r="BU1254" s="9">
        <v>0</v>
      </c>
      <c r="BV1254" s="9">
        <v>0</v>
      </c>
      <c r="BW1254" s="9">
        <v>0</v>
      </c>
      <c r="BX1254" s="9">
        <v>0</v>
      </c>
      <c r="BY1254" s="9">
        <v>0</v>
      </c>
      <c r="BZ1254" s="9">
        <v>0</v>
      </c>
      <c r="CA1254" s="9">
        <v>0</v>
      </c>
      <c r="CB1254" s="9">
        <v>0</v>
      </c>
      <c r="CC1254" s="9">
        <v>0</v>
      </c>
      <c r="CD1254" s="9">
        <v>0</v>
      </c>
      <c r="CE1254" s="9">
        <v>0</v>
      </c>
      <c r="CF1254" s="9">
        <v>0</v>
      </c>
      <c r="CG1254" s="9">
        <v>0</v>
      </c>
      <c r="CH1254" s="9">
        <v>0</v>
      </c>
      <c r="CI1254" s="9">
        <v>0</v>
      </c>
      <c r="CJ1254" s="9">
        <v>0</v>
      </c>
      <c r="CK1254" s="9">
        <v>0</v>
      </c>
      <c r="CL1254" s="62">
        <v>0</v>
      </c>
      <c r="CM1254" s="62">
        <v>0</v>
      </c>
      <c r="CN1254" s="62">
        <v>0</v>
      </c>
      <c r="CO1254" s="62">
        <v>0</v>
      </c>
      <c r="CP1254" s="62">
        <v>0</v>
      </c>
      <c r="CQ1254" s="62">
        <v>0</v>
      </c>
      <c r="CR1254" s="62">
        <v>0</v>
      </c>
      <c r="CS1254" s="62">
        <v>0</v>
      </c>
      <c r="CT1254" s="62">
        <v>0</v>
      </c>
      <c r="CU1254" s="62">
        <v>0</v>
      </c>
      <c r="CV1254" s="62">
        <v>0</v>
      </c>
      <c r="CW1254" s="80">
        <v>0</v>
      </c>
      <c r="CX1254" s="78">
        <v>0.49492342330773648</v>
      </c>
      <c r="CY1254" s="78">
        <v>0</v>
      </c>
      <c r="CZ1254" s="78">
        <v>0</v>
      </c>
      <c r="DA1254" s="78">
        <v>0</v>
      </c>
      <c r="DB1254" s="78">
        <v>0</v>
      </c>
      <c r="DC1254" s="78">
        <v>0</v>
      </c>
      <c r="DD1254" s="78">
        <v>0</v>
      </c>
      <c r="DE1254" s="78">
        <v>0</v>
      </c>
      <c r="DF1254" s="78">
        <v>0</v>
      </c>
      <c r="DG1254" s="78">
        <v>0</v>
      </c>
      <c r="DH1254" s="78">
        <v>0</v>
      </c>
      <c r="DI1254" s="10">
        <v>2019</v>
      </c>
      <c r="DJ1254" s="60" t="s">
        <v>85</v>
      </c>
      <c r="DK1254" s="42" t="s">
        <v>5440</v>
      </c>
    </row>
    <row r="1255" spans="1:115" x14ac:dyDescent="0.2">
      <c r="A1255" s="12" t="s">
        <v>3162</v>
      </c>
      <c r="B1255" s="5" t="s">
        <v>3163</v>
      </c>
      <c r="C1255" s="6" t="s">
        <v>147</v>
      </c>
      <c r="D1255" s="4"/>
      <c r="E1255" s="5"/>
      <c r="F1255" s="6" t="s">
        <v>147</v>
      </c>
      <c r="G1255" s="5" t="s">
        <v>3164</v>
      </c>
      <c r="H1255" s="7">
        <f t="shared" si="62"/>
        <v>0</v>
      </c>
      <c r="I1255" s="8" t="str">
        <f t="shared" si="63"/>
        <v>No impact</v>
      </c>
      <c r="J1255" s="8" t="str">
        <f t="shared" si="61"/>
        <v>No impact</v>
      </c>
      <c r="K1255" s="9">
        <v>0.37350161056435127</v>
      </c>
      <c r="L1255" s="9">
        <v>0</v>
      </c>
      <c r="M1255" s="9">
        <v>0</v>
      </c>
      <c r="N1255" s="9">
        <v>0</v>
      </c>
      <c r="O1255" s="9">
        <v>3.7144011790994885E-2</v>
      </c>
      <c r="P1255" s="9">
        <v>3.4841083059953162E-2</v>
      </c>
      <c r="Q1255" s="9">
        <v>0</v>
      </c>
      <c r="R1255" s="9">
        <v>0.11960693464372019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f>_xlfn.XLOOKUP(B1255,'[2]Macro de calcul Nur Journalier-'!$B:$B,'[2]Macro de calcul Nur Journalier-'!$K:$K,"")</f>
        <v>0</v>
      </c>
      <c r="AC1255" s="9">
        <f>_xlfn.XLOOKUP(B1255,'[3]NUR MACRO SITES'!$B:$B,'[3]NUR MACRO SITES'!$K:$K,"")</f>
        <v>0</v>
      </c>
      <c r="AD1255" s="9">
        <v>0</v>
      </c>
      <c r="AE1255" s="9">
        <v>0</v>
      </c>
      <c r="AF1255" s="9">
        <v>0</v>
      </c>
      <c r="AG1255" s="9">
        <v>0</v>
      </c>
      <c r="AH1255" s="9">
        <v>0</v>
      </c>
      <c r="AI1255" s="9">
        <v>0</v>
      </c>
      <c r="AJ1255" s="9">
        <v>0</v>
      </c>
      <c r="AK1255" s="9">
        <v>0</v>
      </c>
      <c r="AL1255" s="9">
        <v>0</v>
      </c>
      <c r="AM1255" s="9">
        <v>0</v>
      </c>
      <c r="AN1255" s="9">
        <v>0</v>
      </c>
      <c r="AO1255" s="9">
        <v>0</v>
      </c>
      <c r="AP1255" s="9">
        <v>0</v>
      </c>
      <c r="AQ1255" s="9">
        <v>0</v>
      </c>
      <c r="AR1255" s="9">
        <v>0</v>
      </c>
      <c r="AS1255" s="9">
        <v>0</v>
      </c>
      <c r="AT1255" s="9">
        <v>0</v>
      </c>
      <c r="AU1255" s="9">
        <v>0</v>
      </c>
      <c r="AV1255" s="9">
        <v>0</v>
      </c>
      <c r="AW1255" s="9">
        <v>0</v>
      </c>
      <c r="AX1255" s="9">
        <v>0</v>
      </c>
      <c r="AY1255" s="9">
        <v>0</v>
      </c>
      <c r="AZ1255" s="9">
        <v>0</v>
      </c>
      <c r="BA1255" s="9">
        <v>0</v>
      </c>
      <c r="BB1255" s="9">
        <v>0</v>
      </c>
      <c r="BC1255" s="9">
        <v>0</v>
      </c>
      <c r="BD1255" s="9">
        <v>0</v>
      </c>
      <c r="BE1255" s="9">
        <v>0</v>
      </c>
      <c r="BF1255" s="9">
        <v>0</v>
      </c>
      <c r="BG1255" s="9">
        <v>0</v>
      </c>
      <c r="BH1255" s="9">
        <v>0</v>
      </c>
      <c r="BI1255" s="9">
        <v>0</v>
      </c>
      <c r="BJ1255" s="9">
        <v>0</v>
      </c>
      <c r="BK1255" s="9">
        <v>2.2079826956936135E-2</v>
      </c>
      <c r="BL1255" s="9">
        <v>0</v>
      </c>
      <c r="BM1255" s="9">
        <v>0</v>
      </c>
      <c r="BN1255" s="9">
        <v>1.7589667639748539</v>
      </c>
      <c r="BO1255" s="9">
        <v>0</v>
      </c>
      <c r="BP1255" s="9">
        <v>0</v>
      </c>
      <c r="BQ1255" s="9">
        <v>0</v>
      </c>
      <c r="BR1255" s="9">
        <v>0</v>
      </c>
      <c r="BS1255" s="9">
        <v>0</v>
      </c>
      <c r="BT1255" s="9">
        <v>0</v>
      </c>
      <c r="BU1255" s="9">
        <v>0</v>
      </c>
      <c r="BV1255" s="9">
        <v>0</v>
      </c>
      <c r="BW1255" s="9">
        <v>0</v>
      </c>
      <c r="BX1255" s="9">
        <v>0.14797764479943384</v>
      </c>
      <c r="BY1255" s="9">
        <v>0</v>
      </c>
      <c r="BZ1255" s="9">
        <v>0</v>
      </c>
      <c r="CA1255" s="9">
        <v>0</v>
      </c>
      <c r="CB1255" s="9">
        <v>0</v>
      </c>
      <c r="CC1255" s="9">
        <v>0</v>
      </c>
      <c r="CD1255" s="9">
        <v>0</v>
      </c>
      <c r="CE1255" s="9">
        <v>0</v>
      </c>
      <c r="CF1255" s="9">
        <v>0.80322058710224231</v>
      </c>
      <c r="CG1255" s="9">
        <v>0</v>
      </c>
      <c r="CH1255" s="9">
        <v>0</v>
      </c>
      <c r="CI1255" s="9">
        <v>0</v>
      </c>
      <c r="CJ1255" s="9">
        <v>0.62494114424155278</v>
      </c>
      <c r="CK1255" s="9">
        <v>0</v>
      </c>
      <c r="CL1255" s="62">
        <v>0</v>
      </c>
      <c r="CM1255" s="62">
        <v>0</v>
      </c>
      <c r="CN1255" s="62">
        <v>0</v>
      </c>
      <c r="CO1255" s="62">
        <v>0</v>
      </c>
      <c r="CP1255" s="62">
        <v>3.5580981243204836E-2</v>
      </c>
      <c r="CQ1255" s="62">
        <v>0</v>
      </c>
      <c r="CR1255" s="62">
        <v>0</v>
      </c>
      <c r="CS1255" s="62">
        <v>0</v>
      </c>
      <c r="CT1255" s="62">
        <v>2.8982002265768348E-2</v>
      </c>
      <c r="CU1255" s="62">
        <v>7.2374747811992601E-2</v>
      </c>
      <c r="CV1255" s="62">
        <v>0</v>
      </c>
      <c r="CW1255" s="80">
        <v>0</v>
      </c>
      <c r="CX1255" s="78">
        <v>0.47705267483370578</v>
      </c>
      <c r="CY1255" s="78">
        <v>0</v>
      </c>
      <c r="CZ1255" s="78">
        <v>0</v>
      </c>
      <c r="DA1255" s="78">
        <v>0</v>
      </c>
      <c r="DB1255" s="78">
        <v>0</v>
      </c>
      <c r="DC1255" s="78">
        <v>0</v>
      </c>
      <c r="DD1255" s="78">
        <v>0</v>
      </c>
      <c r="DE1255" s="78">
        <v>0</v>
      </c>
      <c r="DF1255" s="78">
        <v>0</v>
      </c>
      <c r="DG1255" s="78">
        <v>0</v>
      </c>
      <c r="DH1255" s="78">
        <v>0</v>
      </c>
      <c r="DI1255" s="10">
        <v>2024</v>
      </c>
      <c r="DJ1255" s="60" t="s">
        <v>85</v>
      </c>
      <c r="DK1255" s="42" t="s">
        <v>5440</v>
      </c>
    </row>
    <row r="1256" spans="1:115" x14ac:dyDescent="0.2">
      <c r="A1256" s="4" t="s">
        <v>4294</v>
      </c>
      <c r="B1256" s="5" t="s">
        <v>4295</v>
      </c>
      <c r="C1256" s="6" t="s">
        <v>88</v>
      </c>
      <c r="D1256" s="5" t="s">
        <v>78</v>
      </c>
      <c r="E1256" s="5" t="s">
        <v>79</v>
      </c>
      <c r="F1256" s="6" t="s">
        <v>77</v>
      </c>
      <c r="G1256" s="5" t="s">
        <v>90</v>
      </c>
      <c r="H1256" s="7">
        <f t="shared" si="62"/>
        <v>0</v>
      </c>
      <c r="I1256" s="8" t="str">
        <f t="shared" si="63"/>
        <v>No impact</v>
      </c>
      <c r="J1256" s="8" t="str">
        <f t="shared" si="61"/>
        <v>No impact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f>_xlfn.XLOOKUP(B1256,'[2]Macro de calcul Nur Journalier-'!$B:$B,'[2]Macro de calcul Nur Journalier-'!$K:$K,"")</f>
        <v>0</v>
      </c>
      <c r="AC1256" s="9">
        <f>_xlfn.XLOOKUP(B1256,'[3]NUR MACRO SITES'!$B:$B,'[3]NUR MACRO SITES'!$K:$K,"")</f>
        <v>0</v>
      </c>
      <c r="AD1256" s="9">
        <v>0</v>
      </c>
      <c r="AE1256" s="9">
        <v>0</v>
      </c>
      <c r="AF1256" s="9">
        <v>0</v>
      </c>
      <c r="AG1256" s="9">
        <v>0</v>
      </c>
      <c r="AH1256" s="9">
        <v>0</v>
      </c>
      <c r="AI1256" s="9">
        <v>0</v>
      </c>
      <c r="AJ1256" s="9">
        <v>0</v>
      </c>
      <c r="AK1256" s="9">
        <v>1.4226156515951353E-2</v>
      </c>
      <c r="AL1256" s="9">
        <v>0</v>
      </c>
      <c r="AM1256" s="9">
        <v>0</v>
      </c>
      <c r="AN1256" s="9">
        <v>0</v>
      </c>
      <c r="AO1256" s="9">
        <v>0</v>
      </c>
      <c r="AP1256" s="9">
        <v>0</v>
      </c>
      <c r="AQ1256" s="9">
        <v>8.2678987466999168</v>
      </c>
      <c r="AR1256" s="9">
        <v>0</v>
      </c>
      <c r="AS1256" s="9">
        <v>0</v>
      </c>
      <c r="AT1256" s="9">
        <v>0</v>
      </c>
      <c r="AU1256" s="9">
        <v>0</v>
      </c>
      <c r="AV1256" s="9">
        <v>0</v>
      </c>
      <c r="AW1256" s="9">
        <v>0</v>
      </c>
      <c r="AX1256" s="9">
        <v>0</v>
      </c>
      <c r="AY1256" s="9">
        <v>0</v>
      </c>
      <c r="AZ1256" s="9">
        <v>0</v>
      </c>
      <c r="BA1256" s="9">
        <v>0</v>
      </c>
      <c r="BB1256" s="9">
        <v>0</v>
      </c>
      <c r="BC1256" s="9">
        <v>0</v>
      </c>
      <c r="BD1256" s="9">
        <v>0</v>
      </c>
      <c r="BE1256" s="9">
        <v>0</v>
      </c>
      <c r="BF1256" s="9">
        <v>0</v>
      </c>
      <c r="BG1256" s="9">
        <v>0</v>
      </c>
      <c r="BH1256" s="9">
        <v>0</v>
      </c>
      <c r="BI1256" s="9">
        <v>0</v>
      </c>
      <c r="BJ1256" s="9">
        <v>0</v>
      </c>
      <c r="BK1256" s="9">
        <v>0</v>
      </c>
      <c r="BL1256" s="9">
        <v>0</v>
      </c>
      <c r="BM1256" s="9">
        <v>0</v>
      </c>
      <c r="BN1256" s="9">
        <v>0</v>
      </c>
      <c r="BO1256" s="9">
        <v>0</v>
      </c>
      <c r="BP1256" s="9">
        <v>0</v>
      </c>
      <c r="BQ1256" s="9">
        <v>0</v>
      </c>
      <c r="BR1256" s="9">
        <v>0</v>
      </c>
      <c r="BS1256" s="9">
        <v>0</v>
      </c>
      <c r="BT1256" s="9">
        <v>0</v>
      </c>
      <c r="BU1256" s="9">
        <v>0</v>
      </c>
      <c r="BV1256" s="9">
        <v>0</v>
      </c>
      <c r="BW1256" s="9">
        <v>0</v>
      </c>
      <c r="BX1256" s="9">
        <v>0</v>
      </c>
      <c r="BY1256" s="9">
        <v>0</v>
      </c>
      <c r="BZ1256" s="9">
        <v>0</v>
      </c>
      <c r="CA1256" s="9">
        <v>0</v>
      </c>
      <c r="CB1256" s="9">
        <v>0</v>
      </c>
      <c r="CC1256" s="9">
        <v>0</v>
      </c>
      <c r="CD1256" s="9">
        <v>0</v>
      </c>
      <c r="CE1256" s="9">
        <v>0</v>
      </c>
      <c r="CF1256" s="9">
        <v>0</v>
      </c>
      <c r="CG1256" s="9">
        <v>0</v>
      </c>
      <c r="CH1256" s="9">
        <v>0</v>
      </c>
      <c r="CI1256" s="9">
        <v>0</v>
      </c>
      <c r="CJ1256" s="9">
        <v>4.2804187961750177E-4</v>
      </c>
      <c r="CK1256" s="9">
        <v>0</v>
      </c>
      <c r="CL1256" s="62">
        <v>0</v>
      </c>
      <c r="CM1256" s="62">
        <v>0</v>
      </c>
      <c r="CN1256" s="62">
        <v>0</v>
      </c>
      <c r="CO1256" s="62">
        <v>0</v>
      </c>
      <c r="CP1256" s="62">
        <v>0</v>
      </c>
      <c r="CQ1256" s="62">
        <v>0</v>
      </c>
      <c r="CR1256" s="62">
        <v>0</v>
      </c>
      <c r="CS1256" s="62">
        <v>0</v>
      </c>
      <c r="CT1256" s="62">
        <v>0</v>
      </c>
      <c r="CU1256" s="62">
        <v>0</v>
      </c>
      <c r="CV1256" s="62">
        <v>3.7453664466531404E-4</v>
      </c>
      <c r="CW1256" s="80">
        <v>0</v>
      </c>
      <c r="CX1256" s="78">
        <v>0.30961695958999336</v>
      </c>
      <c r="CY1256" s="78">
        <v>0</v>
      </c>
      <c r="CZ1256" s="78">
        <v>0</v>
      </c>
      <c r="DA1256" s="78">
        <v>0</v>
      </c>
      <c r="DB1256" s="78">
        <v>0</v>
      </c>
      <c r="DC1256" s="78">
        <v>0</v>
      </c>
      <c r="DD1256" s="78">
        <v>0</v>
      </c>
      <c r="DE1256" s="78">
        <v>0</v>
      </c>
      <c r="DF1256" s="78">
        <v>0</v>
      </c>
      <c r="DG1256" s="78">
        <v>0</v>
      </c>
      <c r="DH1256" s="78">
        <v>0</v>
      </c>
      <c r="DI1256" s="10">
        <v>2024</v>
      </c>
      <c r="DJ1256" s="59" t="s">
        <v>74</v>
      </c>
      <c r="DK1256" s="42" t="s">
        <v>5440</v>
      </c>
    </row>
    <row r="1257" spans="1:115" x14ac:dyDescent="0.2">
      <c r="A1257" s="4" t="s">
        <v>4887</v>
      </c>
      <c r="B1257" s="5" t="s">
        <v>4888</v>
      </c>
      <c r="C1257" s="6" t="s">
        <v>159</v>
      </c>
      <c r="D1257" s="5" t="s">
        <v>78</v>
      </c>
      <c r="E1257" s="5" t="s">
        <v>79</v>
      </c>
      <c r="F1257" s="6" t="s">
        <v>131</v>
      </c>
      <c r="G1257" s="5" t="s">
        <v>159</v>
      </c>
      <c r="H1257" s="7">
        <f t="shared" si="62"/>
        <v>0</v>
      </c>
      <c r="I1257" s="8" t="str">
        <f t="shared" si="63"/>
        <v>No impact</v>
      </c>
      <c r="J1257" s="8" t="str">
        <f t="shared" si="61"/>
        <v>No impact</v>
      </c>
      <c r="K1257" s="9">
        <v>0.57244493771692173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4.013410474017013E-2</v>
      </c>
      <c r="V1257" s="9">
        <v>0</v>
      </c>
      <c r="W1257" s="9">
        <v>0</v>
      </c>
      <c r="X1257" s="9">
        <v>0</v>
      </c>
      <c r="Y1257" s="9">
        <v>0</v>
      </c>
      <c r="Z1257" s="9">
        <v>0.3510109114249037</v>
      </c>
      <c r="AA1257" s="9">
        <v>0</v>
      </c>
      <c r="AB1257" s="9">
        <f>_xlfn.XLOOKUP(B1257,'[2]Macro de calcul Nur Journalier-'!$B:$B,'[2]Macro de calcul Nur Journalier-'!$K:$K,"")</f>
        <v>0</v>
      </c>
      <c r="AC1257" s="9">
        <f>_xlfn.XLOOKUP(B1257,'[3]NUR MACRO SITES'!$B:$B,'[3]NUR MACRO SITES'!$K:$K,"")</f>
        <v>0</v>
      </c>
      <c r="AD1257" s="9">
        <v>0</v>
      </c>
      <c r="AE1257" s="9">
        <v>0</v>
      </c>
      <c r="AF1257" s="9">
        <v>0</v>
      </c>
      <c r="AG1257" s="9">
        <v>0</v>
      </c>
      <c r="AH1257" s="9">
        <v>0</v>
      </c>
      <c r="AI1257" s="9">
        <v>0</v>
      </c>
      <c r="AJ1257" s="9">
        <v>0</v>
      </c>
      <c r="AK1257" s="9">
        <v>0</v>
      </c>
      <c r="AL1257" s="9">
        <v>0</v>
      </c>
      <c r="AM1257" s="9">
        <v>0</v>
      </c>
      <c r="AN1257" s="9">
        <v>0</v>
      </c>
      <c r="AO1257" s="9">
        <v>0</v>
      </c>
      <c r="AP1257" s="9">
        <v>0</v>
      </c>
      <c r="AQ1257" s="9">
        <v>0</v>
      </c>
      <c r="AR1257" s="9">
        <v>0</v>
      </c>
      <c r="AS1257" s="9">
        <v>0</v>
      </c>
      <c r="AT1257" s="9">
        <v>0</v>
      </c>
      <c r="AU1257" s="9">
        <v>0</v>
      </c>
      <c r="AV1257" s="9">
        <v>0</v>
      </c>
      <c r="AW1257" s="9">
        <v>0</v>
      </c>
      <c r="AX1257" s="9">
        <v>0</v>
      </c>
      <c r="AY1257" s="9">
        <v>0</v>
      </c>
      <c r="AZ1257" s="9">
        <v>0</v>
      </c>
      <c r="BA1257" s="9">
        <v>0</v>
      </c>
      <c r="BB1257" s="9">
        <v>0</v>
      </c>
      <c r="BC1257" s="9">
        <v>0</v>
      </c>
      <c r="BD1257" s="9">
        <v>0</v>
      </c>
      <c r="BE1257" s="9">
        <v>1.9401162858765197</v>
      </c>
      <c r="BF1257" s="9">
        <v>0</v>
      </c>
      <c r="BG1257" s="9">
        <v>0</v>
      </c>
      <c r="BH1257" s="9">
        <v>0</v>
      </c>
      <c r="BI1257" s="9">
        <v>5.2078428686795067E-3</v>
      </c>
      <c r="BJ1257" s="9">
        <v>0</v>
      </c>
      <c r="BK1257" s="9">
        <v>0</v>
      </c>
      <c r="BL1257" s="9">
        <v>0</v>
      </c>
      <c r="BM1257" s="9">
        <v>7.798191808419876</v>
      </c>
      <c r="BN1257" s="9">
        <v>0</v>
      </c>
      <c r="BO1257" s="9">
        <v>0</v>
      </c>
      <c r="BP1257" s="9">
        <v>0</v>
      </c>
      <c r="BQ1257" s="9">
        <v>0</v>
      </c>
      <c r="BR1257" s="9">
        <v>0</v>
      </c>
      <c r="BS1257" s="9">
        <v>7.6405475511723872E-2</v>
      </c>
      <c r="BT1257" s="9">
        <v>0</v>
      </c>
      <c r="BU1257" s="9">
        <v>0</v>
      </c>
      <c r="BV1257" s="9">
        <v>0</v>
      </c>
      <c r="BW1257" s="9">
        <v>6.5060938895594873</v>
      </c>
      <c r="BX1257" s="9">
        <v>0</v>
      </c>
      <c r="BY1257" s="9">
        <v>0</v>
      </c>
      <c r="BZ1257" s="9">
        <v>0</v>
      </c>
      <c r="CA1257" s="9">
        <v>0</v>
      </c>
      <c r="CB1257" s="9">
        <v>0</v>
      </c>
      <c r="CC1257" s="9">
        <v>0</v>
      </c>
      <c r="CD1257" s="9">
        <v>0</v>
      </c>
      <c r="CE1257" s="9">
        <v>0</v>
      </c>
      <c r="CF1257" s="9">
        <v>0</v>
      </c>
      <c r="CG1257" s="9">
        <v>0</v>
      </c>
      <c r="CH1257" s="9">
        <v>0</v>
      </c>
      <c r="CI1257" s="9">
        <v>0</v>
      </c>
      <c r="CJ1257" s="9">
        <v>0</v>
      </c>
      <c r="CK1257" s="9">
        <v>0</v>
      </c>
      <c r="CL1257" s="62">
        <v>0</v>
      </c>
      <c r="CM1257" s="62">
        <v>0</v>
      </c>
      <c r="CN1257" s="62">
        <v>0</v>
      </c>
      <c r="CO1257" s="62">
        <v>0</v>
      </c>
      <c r="CP1257" s="62">
        <v>0</v>
      </c>
      <c r="CQ1257" s="62">
        <v>0</v>
      </c>
      <c r="CR1257" s="62">
        <v>0</v>
      </c>
      <c r="CS1257" s="62">
        <v>4.2393981160450143E-2</v>
      </c>
      <c r="CT1257" s="62">
        <v>0</v>
      </c>
      <c r="CU1257" s="62">
        <v>0</v>
      </c>
      <c r="CV1257" s="62">
        <v>0</v>
      </c>
      <c r="CW1257" s="80">
        <v>0.1308202994580995</v>
      </c>
      <c r="CX1257" s="78">
        <v>0.26007111202426669</v>
      </c>
      <c r="CY1257" s="78">
        <v>0.21744527484569121</v>
      </c>
      <c r="CZ1257" s="78">
        <v>0</v>
      </c>
      <c r="DA1257" s="78">
        <v>0</v>
      </c>
      <c r="DB1257" s="78">
        <v>0</v>
      </c>
      <c r="DC1257" s="78">
        <v>0</v>
      </c>
      <c r="DD1257" s="78">
        <v>0</v>
      </c>
      <c r="DE1257" s="78">
        <v>0</v>
      </c>
      <c r="DF1257" s="78">
        <v>0</v>
      </c>
      <c r="DG1257" s="78">
        <v>0</v>
      </c>
      <c r="DH1257" s="78">
        <v>0.26247884759711543</v>
      </c>
      <c r="DI1257" s="10">
        <v>2017</v>
      </c>
      <c r="DJ1257" s="59" t="s">
        <v>74</v>
      </c>
      <c r="DK1257" s="42" t="s">
        <v>5440</v>
      </c>
    </row>
    <row r="1258" spans="1:115" x14ac:dyDescent="0.2">
      <c r="A1258" s="4" t="s">
        <v>3782</v>
      </c>
      <c r="B1258" s="5" t="s">
        <v>3783</v>
      </c>
      <c r="C1258" s="6" t="s">
        <v>159</v>
      </c>
      <c r="D1258" s="5" t="s">
        <v>78</v>
      </c>
      <c r="E1258" s="5" t="s">
        <v>79</v>
      </c>
      <c r="F1258" s="6" t="s">
        <v>131</v>
      </c>
      <c r="G1258" s="5" t="s">
        <v>159</v>
      </c>
      <c r="H1258" s="7">
        <f t="shared" si="62"/>
        <v>0</v>
      </c>
      <c r="I1258" s="8" t="str">
        <f t="shared" si="63"/>
        <v>No impact</v>
      </c>
      <c r="J1258" s="8" t="str">
        <f t="shared" si="61"/>
        <v>No impact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3.0207924749203632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0</v>
      </c>
      <c r="AB1258" s="9">
        <f>_xlfn.XLOOKUP(B1258,'[2]Macro de calcul Nur Journalier-'!$B:$B,'[2]Macro de calcul Nur Journalier-'!$K:$K,"")</f>
        <v>0</v>
      </c>
      <c r="AC1258" s="9">
        <f>_xlfn.XLOOKUP(B1258,'[3]NUR MACRO SITES'!$B:$B,'[3]NUR MACRO SITES'!$K:$K,"")</f>
        <v>0.3337203739361953</v>
      </c>
      <c r="AD1258" s="9">
        <v>0</v>
      </c>
      <c r="AE1258" s="9">
        <v>0</v>
      </c>
      <c r="AF1258" s="9">
        <v>0</v>
      </c>
      <c r="AG1258" s="9">
        <v>0</v>
      </c>
      <c r="AH1258" s="9">
        <v>1.7473843186896787</v>
      </c>
      <c r="AI1258" s="9">
        <v>0</v>
      </c>
      <c r="AJ1258" s="9">
        <v>0</v>
      </c>
      <c r="AK1258" s="9">
        <v>0</v>
      </c>
      <c r="AL1258" s="9">
        <v>0</v>
      </c>
      <c r="AM1258" s="9">
        <v>0</v>
      </c>
      <c r="AN1258" s="9">
        <v>3.6586293896229437E-4</v>
      </c>
      <c r="AO1258" s="9">
        <v>0</v>
      </c>
      <c r="AP1258" s="9">
        <v>0</v>
      </c>
      <c r="AQ1258" s="9">
        <v>1.9862698956266207</v>
      </c>
      <c r="AR1258" s="9">
        <v>0</v>
      </c>
      <c r="AS1258" s="9">
        <v>0</v>
      </c>
      <c r="AT1258" s="9">
        <v>0</v>
      </c>
      <c r="AU1258" s="9">
        <v>0</v>
      </c>
      <c r="AV1258" s="9">
        <v>0</v>
      </c>
      <c r="AW1258" s="9">
        <v>0</v>
      </c>
      <c r="AX1258" s="9">
        <v>0</v>
      </c>
      <c r="AY1258" s="9">
        <v>0</v>
      </c>
      <c r="AZ1258" s="9">
        <v>0</v>
      </c>
      <c r="BA1258" s="9">
        <v>0</v>
      </c>
      <c r="BB1258" s="9">
        <v>0</v>
      </c>
      <c r="BC1258" s="9">
        <v>0</v>
      </c>
      <c r="BD1258" s="9">
        <v>0</v>
      </c>
      <c r="BE1258" s="9">
        <v>0</v>
      </c>
      <c r="BF1258" s="9">
        <v>0</v>
      </c>
      <c r="BG1258" s="9">
        <v>0</v>
      </c>
      <c r="BH1258" s="9">
        <v>0.71078022466911372</v>
      </c>
      <c r="BI1258" s="9">
        <v>6.9824509963388151</v>
      </c>
      <c r="BJ1258" s="9">
        <v>7.7523021519092099</v>
      </c>
      <c r="BK1258" s="9">
        <v>0</v>
      </c>
      <c r="BL1258" s="9">
        <v>0</v>
      </c>
      <c r="BM1258" s="9">
        <v>0</v>
      </c>
      <c r="BN1258" s="9">
        <v>0</v>
      </c>
      <c r="BO1258" s="9">
        <v>0</v>
      </c>
      <c r="BP1258" s="9">
        <v>0</v>
      </c>
      <c r="BQ1258" s="9">
        <v>0</v>
      </c>
      <c r="BR1258" s="9">
        <v>0</v>
      </c>
      <c r="BS1258" s="9">
        <v>0</v>
      </c>
      <c r="BT1258" s="9">
        <v>0</v>
      </c>
      <c r="BU1258" s="9">
        <v>0</v>
      </c>
      <c r="BV1258" s="9">
        <v>0</v>
      </c>
      <c r="BW1258" s="9">
        <v>0</v>
      </c>
      <c r="BX1258" s="9">
        <v>0</v>
      </c>
      <c r="BY1258" s="9">
        <v>0</v>
      </c>
      <c r="BZ1258" s="9">
        <v>0</v>
      </c>
      <c r="CA1258" s="9">
        <v>0</v>
      </c>
      <c r="CB1258" s="9">
        <v>0</v>
      </c>
      <c r="CC1258" s="9">
        <v>1.2025123204721015</v>
      </c>
      <c r="CD1258" s="9">
        <v>1.4978255472515432</v>
      </c>
      <c r="CE1258" s="9">
        <v>1.3064729919842026</v>
      </c>
      <c r="CF1258" s="9">
        <v>5.3820915838405643</v>
      </c>
      <c r="CG1258" s="9">
        <v>2.6742451481452942</v>
      </c>
      <c r="CH1258" s="9">
        <v>2.1616114920683799E-2</v>
      </c>
      <c r="CI1258" s="9">
        <v>0</v>
      </c>
      <c r="CJ1258" s="9">
        <v>0</v>
      </c>
      <c r="CK1258" s="9">
        <v>0</v>
      </c>
      <c r="CL1258" s="62">
        <v>0</v>
      </c>
      <c r="CM1258" s="62">
        <v>0</v>
      </c>
      <c r="CN1258" s="62">
        <v>0</v>
      </c>
      <c r="CO1258" s="62">
        <v>0</v>
      </c>
      <c r="CP1258" s="62">
        <v>0</v>
      </c>
      <c r="CQ1258" s="62">
        <v>0</v>
      </c>
      <c r="CR1258" s="62">
        <v>0</v>
      </c>
      <c r="CS1258" s="62">
        <v>1.4945082226845072</v>
      </c>
      <c r="CT1258" s="62">
        <v>0.30792262714984014</v>
      </c>
      <c r="CU1258" s="62">
        <v>0.87333027996792523</v>
      </c>
      <c r="CV1258" s="62">
        <v>0</v>
      </c>
      <c r="CW1258" s="80">
        <v>4.1991621793609628</v>
      </c>
      <c r="CX1258" s="78">
        <v>0.25846595497570163</v>
      </c>
      <c r="CY1258" s="78">
        <v>0.13599247217014401</v>
      </c>
      <c r="CZ1258" s="78">
        <v>0</v>
      </c>
      <c r="DA1258" s="78">
        <v>0</v>
      </c>
      <c r="DB1258" s="78">
        <v>0</v>
      </c>
      <c r="DC1258" s="78">
        <v>0</v>
      </c>
      <c r="DD1258" s="78">
        <v>0</v>
      </c>
      <c r="DE1258" s="78">
        <v>0</v>
      </c>
      <c r="DF1258" s="78">
        <v>0</v>
      </c>
      <c r="DG1258" s="78">
        <v>0</v>
      </c>
      <c r="DH1258" s="78">
        <v>0.18124006586137767</v>
      </c>
      <c r="DI1258" s="10">
        <v>2020</v>
      </c>
      <c r="DJ1258" s="59" t="s">
        <v>74</v>
      </c>
      <c r="DK1258" s="42" t="s">
        <v>5440</v>
      </c>
    </row>
    <row r="1259" spans="1:115" x14ac:dyDescent="0.2">
      <c r="A1259" s="4" t="s">
        <v>4007</v>
      </c>
      <c r="B1259" s="4" t="s">
        <v>4008</v>
      </c>
      <c r="C1259" s="6" t="s">
        <v>83</v>
      </c>
      <c r="D1259" s="4" t="s">
        <v>78</v>
      </c>
      <c r="E1259" s="4" t="s">
        <v>440</v>
      </c>
      <c r="F1259" s="6" t="s">
        <v>83</v>
      </c>
      <c r="G1259" s="4" t="s">
        <v>267</v>
      </c>
      <c r="H1259" s="7">
        <f t="shared" si="62"/>
        <v>0</v>
      </c>
      <c r="I1259" s="8" t="str">
        <f t="shared" si="63"/>
        <v>No impact</v>
      </c>
      <c r="J1259" s="8" t="str">
        <f t="shared" si="61"/>
        <v>No impact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0.22888140065611182</v>
      </c>
      <c r="S1259" s="9">
        <v>0</v>
      </c>
      <c r="T1259" s="9">
        <v>0</v>
      </c>
      <c r="U1259" s="9">
        <v>0.75615922003518288</v>
      </c>
      <c r="V1259" s="9">
        <v>0</v>
      </c>
      <c r="W1259" s="9">
        <v>0</v>
      </c>
      <c r="X1259" s="9">
        <v>1.2792397660818713</v>
      </c>
      <c r="Y1259" s="9">
        <v>0</v>
      </c>
      <c r="Z1259" s="9">
        <v>0</v>
      </c>
      <c r="AA1259" s="9">
        <v>0</v>
      </c>
      <c r="AB1259" s="9">
        <f>_xlfn.XLOOKUP(B1259,'[2]Macro de calcul Nur Journalier-'!$B:$B,'[2]Macro de calcul Nur Journalier-'!$K:$K,"")</f>
        <v>0</v>
      </c>
      <c r="AC1259" s="9">
        <f>_xlfn.XLOOKUP(B1259,'[3]NUR MACRO SITES'!$B:$B,'[3]NUR MACRO SITES'!$K:$K,"")</f>
        <v>0</v>
      </c>
      <c r="AD1259" s="9">
        <v>0</v>
      </c>
      <c r="AE1259" s="9">
        <v>10.1315492321589</v>
      </c>
      <c r="AF1259" s="9">
        <v>1.2230594482479913</v>
      </c>
      <c r="AG1259" s="9">
        <v>0.7935632399087148</v>
      </c>
      <c r="AH1259" s="9">
        <v>0</v>
      </c>
      <c r="AI1259" s="9">
        <v>0.10846051442970568</v>
      </c>
      <c r="AJ1259" s="9">
        <v>0.32073854181524269</v>
      </c>
      <c r="AK1259" s="9">
        <v>0</v>
      </c>
      <c r="AL1259" s="9">
        <v>0</v>
      </c>
      <c r="AM1259" s="9">
        <v>0</v>
      </c>
      <c r="AN1259" s="9">
        <v>0</v>
      </c>
      <c r="AO1259" s="9">
        <v>0</v>
      </c>
      <c r="AP1259" s="9">
        <v>0</v>
      </c>
      <c r="AQ1259" s="9">
        <v>0</v>
      </c>
      <c r="AR1259" s="9">
        <v>0</v>
      </c>
      <c r="AS1259" s="9">
        <v>0</v>
      </c>
      <c r="AT1259" s="9">
        <v>0</v>
      </c>
      <c r="AU1259" s="9">
        <v>0</v>
      </c>
      <c r="AV1259" s="9">
        <v>0</v>
      </c>
      <c r="AW1259" s="9">
        <v>0</v>
      </c>
      <c r="AX1259" s="9">
        <v>5.4330646435909589E-2</v>
      </c>
      <c r="AY1259" s="9">
        <v>0</v>
      </c>
      <c r="AZ1259" s="9">
        <v>0</v>
      </c>
      <c r="BA1259" s="9">
        <v>0</v>
      </c>
      <c r="BB1259" s="9">
        <v>0</v>
      </c>
      <c r="BC1259" s="9">
        <v>0</v>
      </c>
      <c r="BD1259" s="9">
        <v>0</v>
      </c>
      <c r="BE1259" s="9">
        <v>0</v>
      </c>
      <c r="BF1259" s="9">
        <v>0</v>
      </c>
      <c r="BG1259" s="9">
        <v>0</v>
      </c>
      <c r="BH1259" s="9">
        <v>0</v>
      </c>
      <c r="BI1259" s="9">
        <v>0</v>
      </c>
      <c r="BJ1259" s="9">
        <v>2.7538252675975152</v>
      </c>
      <c r="BK1259" s="9">
        <v>13.868556899607057</v>
      </c>
      <c r="BL1259" s="9">
        <v>7.8312937137769554</v>
      </c>
      <c r="BM1259" s="9">
        <v>0.18468223597663458</v>
      </c>
      <c r="BN1259" s="9">
        <v>0.14803115003438602</v>
      </c>
      <c r="BO1259" s="9">
        <v>6.907044285212864</v>
      </c>
      <c r="BP1259" s="9">
        <v>0.3323210142880379</v>
      </c>
      <c r="BQ1259" s="9">
        <v>1.6276470823238678</v>
      </c>
      <c r="BR1259" s="9">
        <v>0</v>
      </c>
      <c r="BS1259" s="9">
        <v>0</v>
      </c>
      <c r="BT1259" s="9">
        <v>0</v>
      </c>
      <c r="BU1259" s="9">
        <v>0</v>
      </c>
      <c r="BV1259" s="9">
        <v>0</v>
      </c>
      <c r="BW1259" s="9">
        <v>0</v>
      </c>
      <c r="BX1259" s="9">
        <v>0</v>
      </c>
      <c r="BY1259" s="9">
        <v>0</v>
      </c>
      <c r="BZ1259" s="9">
        <v>0</v>
      </c>
      <c r="CA1259" s="9">
        <v>0</v>
      </c>
      <c r="CB1259" s="9">
        <v>0</v>
      </c>
      <c r="CC1259" s="9">
        <v>0</v>
      </c>
      <c r="CD1259" s="9">
        <v>0</v>
      </c>
      <c r="CE1259" s="9">
        <v>0.34350360839304522</v>
      </c>
      <c r="CF1259" s="9">
        <v>0</v>
      </c>
      <c r="CG1259" s="9">
        <v>2.654662232152794</v>
      </c>
      <c r="CH1259" s="9">
        <v>0</v>
      </c>
      <c r="CI1259" s="9">
        <v>0</v>
      </c>
      <c r="CJ1259" s="9">
        <v>0</v>
      </c>
      <c r="CK1259" s="9">
        <v>0</v>
      </c>
      <c r="CL1259" s="62">
        <v>0</v>
      </c>
      <c r="CM1259" s="62">
        <v>0</v>
      </c>
      <c r="CN1259" s="62">
        <v>0</v>
      </c>
      <c r="CO1259" s="62">
        <v>0.81434967597229713</v>
      </c>
      <c r="CP1259" s="62">
        <v>0.53175286003315891</v>
      </c>
      <c r="CQ1259" s="62">
        <v>0</v>
      </c>
      <c r="CR1259" s="62">
        <v>0</v>
      </c>
      <c r="CS1259" s="62">
        <v>0</v>
      </c>
      <c r="CT1259" s="62">
        <v>5.9703816421398654</v>
      </c>
      <c r="CU1259" s="62">
        <v>0</v>
      </c>
      <c r="CV1259" s="62">
        <v>0</v>
      </c>
      <c r="CW1259" s="80">
        <v>0</v>
      </c>
      <c r="CX1259" s="78">
        <v>0.22919859145685484</v>
      </c>
      <c r="CY1259" s="78">
        <v>8.9175391586979543E-5</v>
      </c>
      <c r="CZ1259" s="78">
        <v>0</v>
      </c>
      <c r="DA1259" s="78">
        <v>0</v>
      </c>
      <c r="DB1259" s="78">
        <v>0</v>
      </c>
      <c r="DC1259" s="78">
        <v>0</v>
      </c>
      <c r="DD1259" s="78">
        <v>0</v>
      </c>
      <c r="DE1259" s="78">
        <v>0</v>
      </c>
      <c r="DF1259" s="78">
        <v>0</v>
      </c>
      <c r="DG1259" s="78">
        <v>0</v>
      </c>
      <c r="DH1259" s="78">
        <v>0.4889486720714088</v>
      </c>
      <c r="DI1259" s="10">
        <v>2021</v>
      </c>
      <c r="DJ1259" s="60" t="s">
        <v>85</v>
      </c>
      <c r="DK1259" s="42" t="s">
        <v>5440</v>
      </c>
    </row>
    <row r="1260" spans="1:115" x14ac:dyDescent="0.2">
      <c r="A1260" s="4" t="s">
        <v>4084</v>
      </c>
      <c r="B1260" s="5" t="s">
        <v>4085</v>
      </c>
      <c r="C1260" s="6" t="s">
        <v>77</v>
      </c>
      <c r="D1260" s="5" t="s">
        <v>78</v>
      </c>
      <c r="E1260" s="5" t="s">
        <v>79</v>
      </c>
      <c r="F1260" s="6" t="s">
        <v>77</v>
      </c>
      <c r="G1260" s="5" t="s">
        <v>4086</v>
      </c>
      <c r="H1260" s="7">
        <f t="shared" si="62"/>
        <v>0</v>
      </c>
      <c r="I1260" s="8" t="str">
        <f t="shared" si="63"/>
        <v>No impact</v>
      </c>
      <c r="J1260" s="8" t="str">
        <f t="shared" si="61"/>
        <v>No impact</v>
      </c>
      <c r="K1260" s="9">
        <v>7.3507999334379681E-2</v>
      </c>
      <c r="L1260" s="9">
        <v>0</v>
      </c>
      <c r="M1260" s="9">
        <v>5.7600449404543203E-2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0.25094494365996289</v>
      </c>
      <c r="T1260" s="9">
        <v>0</v>
      </c>
      <c r="U1260" s="9">
        <v>0</v>
      </c>
      <c r="V1260" s="9">
        <v>0</v>
      </c>
      <c r="W1260" s="9">
        <v>3.5268003823893772E-2</v>
      </c>
      <c r="X1260" s="9">
        <v>0</v>
      </c>
      <c r="Y1260" s="9">
        <v>0</v>
      </c>
      <c r="Z1260" s="9">
        <v>0</v>
      </c>
      <c r="AA1260" s="9">
        <v>0</v>
      </c>
      <c r="AB1260" s="9">
        <f>_xlfn.XLOOKUP(B1260,'[2]Macro de calcul Nur Journalier-'!$B:$B,'[2]Macro de calcul Nur Journalier-'!$K:$K,"")</f>
        <v>0</v>
      </c>
      <c r="AC1260" s="9">
        <f>_xlfn.XLOOKUP(B1260,'[3]NUR MACRO SITES'!$B:$B,'[3]NUR MACRO SITES'!$K:$K,"")</f>
        <v>0</v>
      </c>
      <c r="AD1260" s="9">
        <v>0</v>
      </c>
      <c r="AE1260" s="9">
        <v>0</v>
      </c>
      <c r="AF1260" s="9">
        <v>0</v>
      </c>
      <c r="AG1260" s="9">
        <v>0</v>
      </c>
      <c r="AH1260" s="9">
        <v>0</v>
      </c>
      <c r="AI1260" s="9">
        <v>0</v>
      </c>
      <c r="AJ1260" s="9">
        <v>0</v>
      </c>
      <c r="AK1260" s="9">
        <v>0</v>
      </c>
      <c r="AL1260" s="9">
        <v>0</v>
      </c>
      <c r="AM1260" s="9">
        <v>0</v>
      </c>
      <c r="AN1260" s="9">
        <v>0</v>
      </c>
      <c r="AO1260" s="9">
        <v>0</v>
      </c>
      <c r="AP1260" s="9">
        <v>0</v>
      </c>
      <c r="AQ1260" s="9">
        <v>0</v>
      </c>
      <c r="AR1260" s="9">
        <v>0</v>
      </c>
      <c r="AS1260" s="9">
        <v>0</v>
      </c>
      <c r="AT1260" s="9">
        <v>0</v>
      </c>
      <c r="AU1260" s="9">
        <v>0</v>
      </c>
      <c r="AV1260" s="9">
        <v>0</v>
      </c>
      <c r="AW1260" s="9">
        <v>0</v>
      </c>
      <c r="AX1260" s="9">
        <v>0</v>
      </c>
      <c r="AY1260" s="9">
        <v>0</v>
      </c>
      <c r="AZ1260" s="9">
        <v>0</v>
      </c>
      <c r="BA1260" s="9">
        <v>0</v>
      </c>
      <c r="BB1260" s="9">
        <v>0</v>
      </c>
      <c r="BC1260" s="9">
        <v>0</v>
      </c>
      <c r="BD1260" s="9">
        <v>0</v>
      </c>
      <c r="BE1260" s="9">
        <v>0</v>
      </c>
      <c r="BF1260" s="9">
        <v>0</v>
      </c>
      <c r="BG1260" s="9">
        <v>0</v>
      </c>
      <c r="BH1260" s="9">
        <v>0</v>
      </c>
      <c r="BI1260" s="9">
        <v>0</v>
      </c>
      <c r="BJ1260" s="9">
        <v>0</v>
      </c>
      <c r="BK1260" s="9">
        <v>0</v>
      </c>
      <c r="BL1260" s="9">
        <v>0</v>
      </c>
      <c r="BM1260" s="9">
        <v>0</v>
      </c>
      <c r="BN1260" s="9">
        <v>0</v>
      </c>
      <c r="BO1260" s="9">
        <v>0</v>
      </c>
      <c r="BP1260" s="9">
        <v>0</v>
      </c>
      <c r="BQ1260" s="9">
        <v>0</v>
      </c>
      <c r="BR1260" s="9">
        <v>0</v>
      </c>
      <c r="BS1260" s="9">
        <v>5.1846572668669898E-2</v>
      </c>
      <c r="BT1260" s="9">
        <v>0.54981979436868123</v>
      </c>
      <c r="BU1260" s="9">
        <v>1.7812071066366464</v>
      </c>
      <c r="BV1260" s="9">
        <v>0</v>
      </c>
      <c r="BW1260" s="9">
        <v>1.5602126512057934</v>
      </c>
      <c r="BX1260" s="9">
        <v>9.2367870605793392E-2</v>
      </c>
      <c r="BY1260" s="9">
        <v>0</v>
      </c>
      <c r="BZ1260" s="9">
        <v>0</v>
      </c>
      <c r="CA1260" s="9">
        <v>0</v>
      </c>
      <c r="CB1260" s="9">
        <v>0</v>
      </c>
      <c r="CC1260" s="9">
        <v>0</v>
      </c>
      <c r="CD1260" s="9">
        <v>0</v>
      </c>
      <c r="CE1260" s="9">
        <v>0</v>
      </c>
      <c r="CF1260" s="9">
        <v>9.8449632312025397E-3</v>
      </c>
      <c r="CG1260" s="9">
        <v>0</v>
      </c>
      <c r="CH1260" s="9">
        <v>0</v>
      </c>
      <c r="CI1260" s="9">
        <v>0</v>
      </c>
      <c r="CJ1260" s="9">
        <v>0</v>
      </c>
      <c r="CK1260" s="9">
        <v>0</v>
      </c>
      <c r="CL1260" s="62">
        <v>0</v>
      </c>
      <c r="CM1260" s="62">
        <v>0</v>
      </c>
      <c r="CN1260" s="62">
        <v>0</v>
      </c>
      <c r="CO1260" s="62">
        <v>0</v>
      </c>
      <c r="CP1260" s="62">
        <v>0</v>
      </c>
      <c r="CQ1260" s="62">
        <v>1.9618586149135496E-2</v>
      </c>
      <c r="CR1260" s="62">
        <v>0</v>
      </c>
      <c r="CS1260" s="62">
        <v>0</v>
      </c>
      <c r="CT1260" s="62">
        <v>0</v>
      </c>
      <c r="CU1260" s="62">
        <v>0</v>
      </c>
      <c r="CV1260" s="62">
        <v>0</v>
      </c>
      <c r="CW1260" s="80">
        <v>0</v>
      </c>
      <c r="CX1260" s="78">
        <v>0.22784312550473268</v>
      </c>
      <c r="CY1260" s="78">
        <v>0</v>
      </c>
      <c r="CZ1260" s="78">
        <v>0</v>
      </c>
      <c r="DA1260" s="78">
        <v>0</v>
      </c>
      <c r="DB1260" s="78">
        <v>9.5596019781242075E-2</v>
      </c>
      <c r="DC1260" s="78">
        <v>0.8774858532158788</v>
      </c>
      <c r="DD1260" s="78">
        <v>0</v>
      </c>
      <c r="DE1260" s="78">
        <v>0</v>
      </c>
      <c r="DF1260" s="78">
        <v>0</v>
      </c>
      <c r="DG1260" s="78">
        <v>0</v>
      </c>
      <c r="DH1260" s="78">
        <v>0</v>
      </c>
      <c r="DI1260" s="10">
        <v>2008</v>
      </c>
      <c r="DJ1260" s="60" t="s">
        <v>85</v>
      </c>
      <c r="DK1260" s="42" t="s">
        <v>5440</v>
      </c>
    </row>
    <row r="1261" spans="1:115" x14ac:dyDescent="0.2">
      <c r="A1261" s="4" t="s">
        <v>1399</v>
      </c>
      <c r="B1261" s="4" t="s">
        <v>1400</v>
      </c>
      <c r="C1261" s="6" t="s">
        <v>83</v>
      </c>
      <c r="D1261" s="4" t="s">
        <v>105</v>
      </c>
      <c r="E1261" s="4"/>
      <c r="F1261" s="6" t="s">
        <v>83</v>
      </c>
      <c r="G1261" s="4" t="s">
        <v>84</v>
      </c>
      <c r="H1261" s="7">
        <f t="shared" si="62"/>
        <v>0</v>
      </c>
      <c r="I1261" s="8" t="str">
        <f t="shared" si="63"/>
        <v>No impact</v>
      </c>
      <c r="J1261" s="8" t="str">
        <f t="shared" si="61"/>
        <v>No impact</v>
      </c>
      <c r="K1261" s="9">
        <v>0.27783720819664337</v>
      </c>
      <c r="L1261" s="9">
        <v>1.0769720498740074</v>
      </c>
      <c r="M1261" s="9">
        <v>0.71882948818523273</v>
      </c>
      <c r="N1261" s="9">
        <v>1.3980820318071601</v>
      </c>
      <c r="O1261" s="9">
        <v>0.25657226144629869</v>
      </c>
      <c r="P1261" s="9">
        <v>2.5544865508962107</v>
      </c>
      <c r="Q1261" s="9">
        <v>1.9298171326011506</v>
      </c>
      <c r="R1261" s="9">
        <v>1.3189838586982363</v>
      </c>
      <c r="S1261" s="9">
        <v>0</v>
      </c>
      <c r="T1261" s="9">
        <v>0.46129148243236817</v>
      </c>
      <c r="U1261" s="9">
        <v>0.8888376301526173</v>
      </c>
      <c r="V1261" s="9">
        <v>2.7044369264964576</v>
      </c>
      <c r="W1261" s="9">
        <v>2.300848666381401</v>
      </c>
      <c r="X1261" s="9">
        <v>1.2526817976513098</v>
      </c>
      <c r="Y1261" s="9">
        <v>0.30003075524176298</v>
      </c>
      <c r="Z1261" s="9">
        <v>2.0431063685636857</v>
      </c>
      <c r="AA1261" s="9">
        <v>0</v>
      </c>
      <c r="AB1261" s="9">
        <f>_xlfn.XLOOKUP(B1261,'[2]Macro de calcul Nur Journalier-'!$B:$B,'[2]Macro de calcul Nur Journalier-'!$K:$K,"")</f>
        <v>1.84969749916797</v>
      </c>
      <c r="AC1261" s="9">
        <f>_xlfn.XLOOKUP(B1261,'[3]NUR MACRO SITES'!$B:$B,'[3]NUR MACRO SITES'!$K:$K,"")</f>
        <v>0.56616759972424291</v>
      </c>
      <c r="AD1261" s="9">
        <v>1.8496974991679744</v>
      </c>
      <c r="AE1261" s="9">
        <v>7.3432411270384597</v>
      </c>
      <c r="AF1261" s="9">
        <v>3.3484026589169398</v>
      </c>
      <c r="AG1261" s="9">
        <v>1.1259092854086434</v>
      </c>
      <c r="AH1261" s="9">
        <v>2.3303410117434513</v>
      </c>
      <c r="AI1261" s="9">
        <v>3.4990216267294252</v>
      </c>
      <c r="AJ1261" s="9">
        <v>0.23450871844244756</v>
      </c>
      <c r="AK1261" s="9">
        <v>0.65336316740360378</v>
      </c>
      <c r="AL1261" s="9">
        <v>18.438751753197355</v>
      </c>
      <c r="AM1261" s="9">
        <v>2.1757320185682758</v>
      </c>
      <c r="AN1261" s="9">
        <v>6.526738727031125</v>
      </c>
      <c r="AO1261" s="9">
        <v>20.548454155910296</v>
      </c>
      <c r="AP1261" s="9">
        <v>8.0749792189850673</v>
      </c>
      <c r="AQ1261" s="9">
        <v>9.353798242687132</v>
      </c>
      <c r="AR1261" s="9">
        <v>8.1839697885019511</v>
      </c>
      <c r="AS1261" s="9">
        <v>9.3055958004788426</v>
      </c>
      <c r="AT1261" s="9">
        <v>0.39383316064602614</v>
      </c>
      <c r="AU1261" s="9">
        <v>1.5493380807708295</v>
      </c>
      <c r="AV1261" s="9">
        <v>9.6445129339866167</v>
      </c>
      <c r="AW1261" s="9">
        <v>5.7073886752249336</v>
      </c>
      <c r="AX1261" s="9">
        <v>1.2538854644117803</v>
      </c>
      <c r="AY1261" s="9">
        <v>1.4614029233912273</v>
      </c>
      <c r="AZ1261" s="9">
        <v>4.2521505423552206</v>
      </c>
      <c r="BA1261" s="9">
        <v>1.2935267138483515</v>
      </c>
      <c r="BB1261" s="9">
        <v>10.899880143301194</v>
      </c>
      <c r="BC1261" s="9">
        <v>3.7191979991687592</v>
      </c>
      <c r="BD1261" s="9">
        <v>3.7191979991687592</v>
      </c>
      <c r="BE1261" s="9">
        <v>15.909714539100506</v>
      </c>
      <c r="BF1261" s="9">
        <v>6.0836970010946629</v>
      </c>
      <c r="BG1261" s="9">
        <v>2.8954941783889159</v>
      </c>
      <c r="BH1261" s="9">
        <v>9.8724455449601649</v>
      </c>
      <c r="BI1261" s="9">
        <v>5.2854432944385952</v>
      </c>
      <c r="BJ1261" s="9">
        <v>0.762806299635023</v>
      </c>
      <c r="BK1261" s="9">
        <v>0.2802247505229245</v>
      </c>
      <c r="BL1261" s="9">
        <v>0.67985535038081457</v>
      </c>
      <c r="BM1261" s="9">
        <v>0.34740949054455489</v>
      </c>
      <c r="BN1261" s="9">
        <v>3.0399177588868631</v>
      </c>
      <c r="BO1261" s="9">
        <v>0.30223323716659106</v>
      </c>
      <c r="BP1261" s="9">
        <v>0.45422377458743907</v>
      </c>
      <c r="BQ1261" s="9">
        <v>1.0773635759189346</v>
      </c>
      <c r="BR1261" s="9">
        <v>2.5512187779118976</v>
      </c>
      <c r="BS1261" s="9">
        <v>2.8656512086475869</v>
      </c>
      <c r="BT1261" s="9">
        <v>0.36988168922447368</v>
      </c>
      <c r="BU1261" s="9">
        <v>1.2879245105341106</v>
      </c>
      <c r="BV1261" s="9">
        <v>0.58668490125073847</v>
      </c>
      <c r="BW1261" s="9">
        <v>1.7113827750240413</v>
      </c>
      <c r="BX1261" s="9">
        <v>1.0506644636777929</v>
      </c>
      <c r="BY1261" s="9">
        <v>1.0102501762105738</v>
      </c>
      <c r="BZ1261" s="9">
        <v>2.2430464596656137</v>
      </c>
      <c r="CA1261" s="9">
        <v>0.31280943860880683</v>
      </c>
      <c r="CB1261" s="9">
        <v>2.2105331118930009</v>
      </c>
      <c r="CC1261" s="9">
        <v>0.89207494727950842</v>
      </c>
      <c r="CD1261" s="9">
        <v>10.347092026150506</v>
      </c>
      <c r="CE1261" s="9">
        <v>18.631539409815858</v>
      </c>
      <c r="CF1261" s="9">
        <v>0.82139453190766853</v>
      </c>
      <c r="CG1261" s="9">
        <v>0.34287938065193635</v>
      </c>
      <c r="CH1261" s="9">
        <v>1.2269642128452518</v>
      </c>
      <c r="CI1261" s="9">
        <v>0</v>
      </c>
      <c r="CJ1261" s="9">
        <v>0</v>
      </c>
      <c r="CK1261" s="9">
        <v>0</v>
      </c>
      <c r="CL1261" s="62">
        <v>0</v>
      </c>
      <c r="CM1261" s="62">
        <v>0.14598011602788552</v>
      </c>
      <c r="CN1261" s="62">
        <v>0</v>
      </c>
      <c r="CO1261" s="62">
        <v>0</v>
      </c>
      <c r="CP1261" s="62">
        <v>7.2232067185453424E-3</v>
      </c>
      <c r="CQ1261" s="62">
        <v>4.4679724797607525</v>
      </c>
      <c r="CR1261" s="62">
        <v>0</v>
      </c>
      <c r="CS1261" s="62">
        <v>0</v>
      </c>
      <c r="CT1261" s="62">
        <v>0.14446413437090688</v>
      </c>
      <c r="CU1261" s="62">
        <v>7.5620732065758648E-3</v>
      </c>
      <c r="CV1261" s="62">
        <v>0.27171741816552664</v>
      </c>
      <c r="CW1261" s="80">
        <v>0</v>
      </c>
      <c r="CX1261" s="78">
        <v>0.19936050543185146</v>
      </c>
      <c r="CY1261" s="78">
        <v>1.8129000408066591</v>
      </c>
      <c r="CZ1261" s="78">
        <v>1.0689454189531236</v>
      </c>
      <c r="DA1261" s="78">
        <v>0</v>
      </c>
      <c r="DB1261" s="78">
        <v>0</v>
      </c>
      <c r="DC1261" s="78">
        <v>0</v>
      </c>
      <c r="DD1261" s="78">
        <v>0</v>
      </c>
      <c r="DE1261" s="78">
        <v>0</v>
      </c>
      <c r="DF1261" s="78">
        <v>0</v>
      </c>
      <c r="DG1261" s="78">
        <v>0</v>
      </c>
      <c r="DH1261" s="78">
        <v>0</v>
      </c>
      <c r="DI1261" s="10">
        <v>2025</v>
      </c>
      <c r="DJ1261" s="60" t="s">
        <v>85</v>
      </c>
      <c r="DK1261" s="42" t="s">
        <v>5440</v>
      </c>
    </row>
    <row r="1262" spans="1:115" x14ac:dyDescent="0.2">
      <c r="A1262" s="4" t="s">
        <v>863</v>
      </c>
      <c r="B1262" s="4" t="s">
        <v>864</v>
      </c>
      <c r="C1262" s="6" t="s">
        <v>473</v>
      </c>
      <c r="D1262" s="4" t="s">
        <v>70</v>
      </c>
      <c r="E1262" s="4" t="s">
        <v>183</v>
      </c>
      <c r="F1262" s="6" t="s">
        <v>173</v>
      </c>
      <c r="G1262" s="4" t="s">
        <v>475</v>
      </c>
      <c r="H1262" s="7">
        <f t="shared" si="62"/>
        <v>0</v>
      </c>
      <c r="I1262" s="8" t="str">
        <f t="shared" si="63"/>
        <v>No impact</v>
      </c>
      <c r="J1262" s="8" t="str">
        <f t="shared" si="61"/>
        <v>No impact</v>
      </c>
      <c r="K1262" s="9">
        <v>5.5716017686492658E-4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1.170983543717016</v>
      </c>
      <c r="U1262" s="9">
        <v>2.0150626396614846E-2</v>
      </c>
      <c r="V1262" s="9">
        <v>0</v>
      </c>
      <c r="W1262" s="9">
        <v>0</v>
      </c>
      <c r="X1262" s="9">
        <v>0</v>
      </c>
      <c r="Y1262" s="9">
        <v>0</v>
      </c>
      <c r="Z1262" s="9">
        <v>0</v>
      </c>
      <c r="AA1262" s="9">
        <v>0</v>
      </c>
      <c r="AB1262" s="9">
        <f>_xlfn.XLOOKUP(B1262,'[2]Macro de calcul Nur Journalier-'!$B:$B,'[2]Macro de calcul Nur Journalier-'!$K:$K,"")</f>
        <v>0</v>
      </c>
      <c r="AC1262" s="9">
        <f>_xlfn.XLOOKUP(B1262,'[3]NUR MACRO SITES'!$B:$B,'[3]NUR MACRO SITES'!$K:$K,"")</f>
        <v>0.29213765273617648</v>
      </c>
      <c r="AD1262" s="9">
        <v>0</v>
      </c>
      <c r="AE1262" s="9">
        <v>0</v>
      </c>
      <c r="AF1262" s="9">
        <v>0</v>
      </c>
      <c r="AG1262" s="9">
        <v>0</v>
      </c>
      <c r="AH1262" s="9">
        <v>0</v>
      </c>
      <c r="AI1262" s="9">
        <v>0</v>
      </c>
      <c r="AJ1262" s="9">
        <v>0</v>
      </c>
      <c r="AK1262" s="9">
        <v>0</v>
      </c>
      <c r="AL1262" s="9">
        <v>0</v>
      </c>
      <c r="AM1262" s="9">
        <v>0</v>
      </c>
      <c r="AN1262" s="9">
        <v>0</v>
      </c>
      <c r="AO1262" s="9">
        <v>0</v>
      </c>
      <c r="AP1262" s="9">
        <v>0</v>
      </c>
      <c r="AQ1262" s="9">
        <v>0</v>
      </c>
      <c r="AR1262" s="9">
        <v>0</v>
      </c>
      <c r="AS1262" s="9">
        <v>0</v>
      </c>
      <c r="AT1262" s="9">
        <v>0</v>
      </c>
      <c r="AU1262" s="9">
        <v>0</v>
      </c>
      <c r="AV1262" s="9">
        <v>0</v>
      </c>
      <c r="AW1262" s="9">
        <v>0</v>
      </c>
      <c r="AX1262" s="9">
        <v>0</v>
      </c>
      <c r="AY1262" s="9">
        <v>0</v>
      </c>
      <c r="AZ1262" s="9">
        <v>0</v>
      </c>
      <c r="BA1262" s="9">
        <v>0</v>
      </c>
      <c r="BB1262" s="9">
        <v>15.352962611734544</v>
      </c>
      <c r="BC1262" s="9">
        <v>6.9931773879142289</v>
      </c>
      <c r="BD1262" s="9">
        <v>6.9931773879142289</v>
      </c>
      <c r="BE1262" s="9">
        <v>12.713334679708947</v>
      </c>
      <c r="BF1262" s="9">
        <v>15.608755685510072</v>
      </c>
      <c r="BG1262" s="9">
        <v>17.840300095417053</v>
      </c>
      <c r="BH1262" s="9">
        <v>5.2912012890083053</v>
      </c>
      <c r="BI1262" s="9">
        <v>2.7582305319419116</v>
      </c>
      <c r="BJ1262" s="9">
        <v>14.102178590486623</v>
      </c>
      <c r="BK1262" s="9">
        <v>0</v>
      </c>
      <c r="BL1262" s="9">
        <v>9.9558617481801086</v>
      </c>
      <c r="BM1262" s="9">
        <v>3.8073611788844088</v>
      </c>
      <c r="BN1262" s="9">
        <v>21.5140626025517</v>
      </c>
      <c r="BO1262" s="9">
        <v>0</v>
      </c>
      <c r="BP1262" s="9">
        <v>0</v>
      </c>
      <c r="BQ1262" s="9">
        <v>0</v>
      </c>
      <c r="BR1262" s="9">
        <v>0</v>
      </c>
      <c r="BS1262" s="9">
        <v>0.87771770923400483</v>
      </c>
      <c r="BT1262" s="9">
        <v>0.97153022118350718</v>
      </c>
      <c r="BU1262" s="9">
        <v>0.84563240334100953</v>
      </c>
      <c r="BV1262" s="9">
        <v>0.65308489782640333</v>
      </c>
      <c r="BW1262" s="9">
        <v>7.6493402447828815</v>
      </c>
      <c r="BX1262" s="9">
        <v>4.5711305727485718E-2</v>
      </c>
      <c r="BY1262" s="9">
        <v>0</v>
      </c>
      <c r="BZ1262" s="9">
        <v>0</v>
      </c>
      <c r="CA1262" s="9">
        <v>3.9191514497778464</v>
      </c>
      <c r="CB1262" s="9">
        <v>5.9390810796928366E-2</v>
      </c>
      <c r="CC1262" s="9">
        <v>0</v>
      </c>
      <c r="CD1262" s="9">
        <v>0</v>
      </c>
      <c r="CE1262" s="9">
        <v>2.5759917016947602</v>
      </c>
      <c r="CF1262" s="9">
        <v>3.6206100738229559</v>
      </c>
      <c r="CG1262" s="9">
        <v>0.34455587801377158</v>
      </c>
      <c r="CH1262" s="9">
        <v>0.59301635405341402</v>
      </c>
      <c r="CI1262" s="9">
        <v>0.49915033686895921</v>
      </c>
      <c r="CJ1262" s="9">
        <v>4.1965939280832566E-2</v>
      </c>
      <c r="CK1262" s="9">
        <v>0</v>
      </c>
      <c r="CL1262" s="62">
        <v>0</v>
      </c>
      <c r="CM1262" s="62">
        <v>1.9707761540722478E-2</v>
      </c>
      <c r="CN1262" s="62">
        <v>4.9046465372838731E-3</v>
      </c>
      <c r="CO1262" s="62">
        <v>5.3999266621579576</v>
      </c>
      <c r="CP1262" s="62">
        <v>28.175107652532724</v>
      </c>
      <c r="CQ1262" s="62">
        <v>21.344165646500187</v>
      </c>
      <c r="CR1262" s="62">
        <v>0</v>
      </c>
      <c r="CS1262" s="62">
        <v>0</v>
      </c>
      <c r="CT1262" s="62">
        <v>2.675261747609386E-4</v>
      </c>
      <c r="CU1262" s="62">
        <v>0.65071283241018962</v>
      </c>
      <c r="CV1262" s="62">
        <v>0.8081073985612085</v>
      </c>
      <c r="CW1262" s="80">
        <v>8.0257852428281581E-4</v>
      </c>
      <c r="CX1262" s="78">
        <v>0.1816502726626773</v>
      </c>
      <c r="CY1262" s="78">
        <v>0</v>
      </c>
      <c r="CZ1262" s="78">
        <v>0</v>
      </c>
      <c r="DA1262" s="78">
        <v>0</v>
      </c>
      <c r="DB1262" s="78">
        <v>0</v>
      </c>
      <c r="DC1262" s="78">
        <v>0</v>
      </c>
      <c r="DD1262" s="78">
        <v>0</v>
      </c>
      <c r="DE1262" s="78">
        <v>0</v>
      </c>
      <c r="DF1262" s="78">
        <v>0</v>
      </c>
      <c r="DG1262" s="78">
        <v>0</v>
      </c>
      <c r="DH1262" s="78">
        <v>0</v>
      </c>
      <c r="DI1262" s="10">
        <v>2020</v>
      </c>
      <c r="DJ1262" s="60" t="s">
        <v>85</v>
      </c>
      <c r="DK1262" s="42" t="s">
        <v>5440</v>
      </c>
    </row>
    <row r="1263" spans="1:115" x14ac:dyDescent="0.2">
      <c r="A1263" s="4" t="s">
        <v>4521</v>
      </c>
      <c r="B1263" s="4" t="s">
        <v>4522</v>
      </c>
      <c r="C1263" s="6" t="s">
        <v>538</v>
      </c>
      <c r="D1263" s="4" t="s">
        <v>78</v>
      </c>
      <c r="E1263" s="4" t="s">
        <v>79</v>
      </c>
      <c r="F1263" s="6" t="s">
        <v>108</v>
      </c>
      <c r="G1263" s="4" t="s">
        <v>539</v>
      </c>
      <c r="H1263" s="7">
        <f t="shared" si="62"/>
        <v>0</v>
      </c>
      <c r="I1263" s="8" t="str">
        <f t="shared" si="63"/>
        <v>No impact</v>
      </c>
      <c r="J1263" s="8" t="str">
        <f t="shared" si="61"/>
        <v>No impact</v>
      </c>
      <c r="K1263" s="9">
        <v>0</v>
      </c>
      <c r="L1263" s="9">
        <v>0</v>
      </c>
      <c r="M1263" s="9">
        <v>0</v>
      </c>
      <c r="N1263" s="9">
        <v>0</v>
      </c>
      <c r="O1263" s="9">
        <v>0</v>
      </c>
      <c r="P1263" s="9">
        <v>0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0</v>
      </c>
      <c r="Z1263" s="9">
        <v>0</v>
      </c>
      <c r="AA1263" s="9">
        <v>0</v>
      </c>
      <c r="AB1263" s="9">
        <f>_xlfn.XLOOKUP(B1263,'[2]Macro de calcul Nur Journalier-'!$B:$B,'[2]Macro de calcul Nur Journalier-'!$K:$K,"")</f>
        <v>0</v>
      </c>
      <c r="AC1263" s="9">
        <f>_xlfn.XLOOKUP(B1263,'[3]NUR MACRO SITES'!$B:$B,'[3]NUR MACRO SITES'!$K:$K,"")</f>
        <v>0</v>
      </c>
      <c r="AD1263" s="9">
        <v>0</v>
      </c>
      <c r="AE1263" s="9">
        <v>0</v>
      </c>
      <c r="AF1263" s="9">
        <v>0</v>
      </c>
      <c r="AG1263" s="9">
        <v>0</v>
      </c>
      <c r="AH1263" s="9">
        <v>0</v>
      </c>
      <c r="AI1263" s="9">
        <v>0</v>
      </c>
      <c r="AJ1263" s="9">
        <v>0</v>
      </c>
      <c r="AK1263" s="9">
        <v>0</v>
      </c>
      <c r="AL1263" s="9">
        <v>0</v>
      </c>
      <c r="AM1263" s="9">
        <v>0</v>
      </c>
      <c r="AN1263" s="9">
        <v>0</v>
      </c>
      <c r="AO1263" s="9">
        <v>0</v>
      </c>
      <c r="AP1263" s="9">
        <v>0</v>
      </c>
      <c r="AQ1263" s="9">
        <v>0</v>
      </c>
      <c r="AR1263" s="9">
        <v>0</v>
      </c>
      <c r="AS1263" s="9">
        <v>0</v>
      </c>
      <c r="AT1263" s="9">
        <v>0</v>
      </c>
      <c r="AU1263" s="9">
        <v>0</v>
      </c>
      <c r="AV1263" s="9">
        <v>0</v>
      </c>
      <c r="AW1263" s="9">
        <v>0</v>
      </c>
      <c r="AX1263" s="9">
        <v>0</v>
      </c>
      <c r="AY1263" s="9">
        <v>0</v>
      </c>
      <c r="AZ1263" s="9">
        <v>0</v>
      </c>
      <c r="BA1263" s="9">
        <v>0</v>
      </c>
      <c r="BB1263" s="9">
        <v>0</v>
      </c>
      <c r="BC1263" s="9">
        <v>0</v>
      </c>
      <c r="BD1263" s="9">
        <v>0</v>
      </c>
      <c r="BE1263" s="9">
        <v>0</v>
      </c>
      <c r="BF1263" s="9">
        <v>0</v>
      </c>
      <c r="BG1263" s="9">
        <v>0</v>
      </c>
      <c r="BH1263" s="9">
        <v>0</v>
      </c>
      <c r="BI1263" s="9">
        <v>0</v>
      </c>
      <c r="BJ1263" s="9">
        <v>0</v>
      </c>
      <c r="BK1263" s="9">
        <v>0</v>
      </c>
      <c r="BL1263" s="9">
        <v>0.19577565469005478</v>
      </c>
      <c r="BM1263" s="9">
        <v>0</v>
      </c>
      <c r="BN1263" s="9">
        <v>0</v>
      </c>
      <c r="BO1263" s="9">
        <v>0</v>
      </c>
      <c r="BP1263" s="9">
        <v>0</v>
      </c>
      <c r="BQ1263" s="9">
        <v>0</v>
      </c>
      <c r="BR1263" s="9">
        <v>0</v>
      </c>
      <c r="BS1263" s="9">
        <v>0</v>
      </c>
      <c r="BT1263" s="9">
        <v>0</v>
      </c>
      <c r="BU1263" s="9">
        <v>0</v>
      </c>
      <c r="BV1263" s="9">
        <v>0</v>
      </c>
      <c r="BW1263" s="9">
        <v>0</v>
      </c>
      <c r="BX1263" s="9">
        <v>0</v>
      </c>
      <c r="BY1263" s="9">
        <v>0</v>
      </c>
      <c r="BZ1263" s="9">
        <v>0</v>
      </c>
      <c r="CA1263" s="9">
        <v>0</v>
      </c>
      <c r="CB1263" s="9">
        <v>0</v>
      </c>
      <c r="CC1263" s="9">
        <v>0</v>
      </c>
      <c r="CD1263" s="9">
        <v>0</v>
      </c>
      <c r="CE1263" s="9">
        <v>0</v>
      </c>
      <c r="CF1263" s="9">
        <v>0</v>
      </c>
      <c r="CG1263" s="9">
        <v>0</v>
      </c>
      <c r="CH1263" s="9">
        <v>0</v>
      </c>
      <c r="CI1263" s="9">
        <v>0</v>
      </c>
      <c r="CJ1263" s="9">
        <v>0</v>
      </c>
      <c r="CK1263" s="9">
        <v>0</v>
      </c>
      <c r="CL1263" s="62">
        <v>0</v>
      </c>
      <c r="CM1263" s="62">
        <v>0</v>
      </c>
      <c r="CN1263" s="62">
        <v>0</v>
      </c>
      <c r="CO1263" s="62">
        <v>0</v>
      </c>
      <c r="CP1263" s="62">
        <v>0</v>
      </c>
      <c r="CQ1263" s="62">
        <v>0</v>
      </c>
      <c r="CR1263" s="62">
        <v>0</v>
      </c>
      <c r="CS1263" s="62">
        <v>0</v>
      </c>
      <c r="CT1263" s="62">
        <v>0</v>
      </c>
      <c r="CU1263" s="62">
        <v>0.1720193303712835</v>
      </c>
      <c r="CV1263" s="62">
        <v>1.2051162419064416</v>
      </c>
      <c r="CW1263" s="80">
        <v>5.0810354618429203</v>
      </c>
      <c r="CX1263" s="78">
        <v>0.1686306654909783</v>
      </c>
      <c r="CY1263" s="78">
        <v>0</v>
      </c>
      <c r="CZ1263" s="78">
        <v>0</v>
      </c>
      <c r="DA1263" s="78">
        <v>0</v>
      </c>
      <c r="DB1263" s="78">
        <v>0</v>
      </c>
      <c r="DC1263" s="78">
        <v>0</v>
      </c>
      <c r="DD1263" s="78">
        <v>0</v>
      </c>
      <c r="DE1263" s="78">
        <v>0</v>
      </c>
      <c r="DF1263" s="78">
        <v>0.15775126771736681</v>
      </c>
      <c r="DG1263" s="78">
        <v>0</v>
      </c>
      <c r="DH1263" s="78">
        <v>0.15612827559048373</v>
      </c>
      <c r="DI1263" s="10">
        <v>2020</v>
      </c>
      <c r="DJ1263" s="60" t="s">
        <v>85</v>
      </c>
      <c r="DK1263" s="42" t="s">
        <v>5440</v>
      </c>
    </row>
    <row r="1264" spans="1:115" x14ac:dyDescent="0.2">
      <c r="A1264" s="4" t="s">
        <v>3799</v>
      </c>
      <c r="B1264" s="5" t="s">
        <v>3800</v>
      </c>
      <c r="C1264" s="6" t="s">
        <v>88</v>
      </c>
      <c r="D1264" s="5" t="s">
        <v>78</v>
      </c>
      <c r="E1264" s="5" t="s">
        <v>79</v>
      </c>
      <c r="F1264" s="6" t="s">
        <v>77</v>
      </c>
      <c r="G1264" s="5" t="s">
        <v>90</v>
      </c>
      <c r="H1264" s="7">
        <f t="shared" si="62"/>
        <v>0</v>
      </c>
      <c r="I1264" s="8" t="str">
        <f t="shared" si="63"/>
        <v>No impact</v>
      </c>
      <c r="J1264" s="8" t="str">
        <f t="shared" si="61"/>
        <v>No impact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P1264" s="9">
        <v>0</v>
      </c>
      <c r="Q1264" s="9">
        <v>0</v>
      </c>
      <c r="R1264" s="9">
        <v>0.38380907383635171</v>
      </c>
      <c r="S1264" s="9">
        <v>0.38013181666904317</v>
      </c>
      <c r="T1264" s="9">
        <v>0</v>
      </c>
      <c r="U1264" s="9">
        <v>1.5344376990919033</v>
      </c>
      <c r="V1264" s="9">
        <v>0</v>
      </c>
      <c r="W1264" s="9">
        <v>0</v>
      </c>
      <c r="X1264" s="9">
        <v>0.38490482218418692</v>
      </c>
      <c r="Y1264" s="9">
        <v>0</v>
      </c>
      <c r="Z1264" s="9">
        <v>5.5716017686492182E-2</v>
      </c>
      <c r="AA1264" s="9">
        <v>0</v>
      </c>
      <c r="AB1264" s="9">
        <f>_xlfn.XLOOKUP(B1264,'[2]Macro de calcul Nur Journalier-'!$B:$B,'[2]Macro de calcul Nur Journalier-'!$K:$K,"")</f>
        <v>0</v>
      </c>
      <c r="AC1264" s="9">
        <f>_xlfn.XLOOKUP(B1264,'[3]NUR MACRO SITES'!$B:$B,'[3]NUR MACRO SITES'!$K:$K,"")</f>
        <v>2.4716182605905006</v>
      </c>
      <c r="AD1264" s="9">
        <v>0</v>
      </c>
      <c r="AE1264" s="9">
        <v>0</v>
      </c>
      <c r="AF1264" s="9">
        <v>6.338328460038988</v>
      </c>
      <c r="AG1264" s="9">
        <v>0</v>
      </c>
      <c r="AH1264" s="9">
        <v>0</v>
      </c>
      <c r="AI1264" s="9">
        <v>0</v>
      </c>
      <c r="AJ1264" s="9">
        <v>0</v>
      </c>
      <c r="AK1264" s="9">
        <v>0</v>
      </c>
      <c r="AL1264" s="9">
        <v>0</v>
      </c>
      <c r="AM1264" s="9">
        <v>0</v>
      </c>
      <c r="AN1264" s="9">
        <v>0.63885157086911526</v>
      </c>
      <c r="AO1264" s="9">
        <v>0</v>
      </c>
      <c r="AP1264" s="9">
        <v>0</v>
      </c>
      <c r="AQ1264" s="9">
        <v>0</v>
      </c>
      <c r="AR1264" s="9">
        <v>0</v>
      </c>
      <c r="AS1264" s="9">
        <v>0</v>
      </c>
      <c r="AT1264" s="9">
        <v>0</v>
      </c>
      <c r="AU1264" s="9">
        <v>0</v>
      </c>
      <c r="AV1264" s="9">
        <v>2.1585913398778174E-3</v>
      </c>
      <c r="AW1264" s="9">
        <v>0</v>
      </c>
      <c r="AX1264" s="9">
        <v>0.76575113124820737</v>
      </c>
      <c r="AY1264" s="9">
        <v>1.1531085178745994</v>
      </c>
      <c r="AZ1264" s="9">
        <v>0</v>
      </c>
      <c r="BA1264" s="9">
        <v>1.5281546166049094</v>
      </c>
      <c r="BB1264" s="9">
        <v>0.7665743228608729</v>
      </c>
      <c r="BC1264" s="9">
        <v>0</v>
      </c>
      <c r="BD1264" s="9">
        <v>0</v>
      </c>
      <c r="BE1264" s="9">
        <v>0</v>
      </c>
      <c r="BF1264" s="9">
        <v>0</v>
      </c>
      <c r="BG1264" s="9">
        <v>0</v>
      </c>
      <c r="BH1264" s="9">
        <v>0</v>
      </c>
      <c r="BI1264" s="9">
        <v>0</v>
      </c>
      <c r="BJ1264" s="9">
        <v>4.9759868505535512E-3</v>
      </c>
      <c r="BK1264" s="9">
        <v>0</v>
      </c>
      <c r="BL1264" s="9">
        <v>0.77666415548764001</v>
      </c>
      <c r="BM1264" s="9">
        <v>0</v>
      </c>
      <c r="BN1264" s="9">
        <v>0</v>
      </c>
      <c r="BO1264" s="9">
        <v>0</v>
      </c>
      <c r="BP1264" s="9">
        <v>0</v>
      </c>
      <c r="BQ1264" s="9">
        <v>0</v>
      </c>
      <c r="BR1264" s="9">
        <v>0</v>
      </c>
      <c r="BS1264" s="9">
        <v>0</v>
      </c>
      <c r="BT1264" s="9">
        <v>0</v>
      </c>
      <c r="BU1264" s="9">
        <v>0</v>
      </c>
      <c r="BV1264" s="9">
        <v>0</v>
      </c>
      <c r="BW1264" s="9">
        <v>0</v>
      </c>
      <c r="BX1264" s="9">
        <v>0</v>
      </c>
      <c r="BY1264" s="9">
        <v>0</v>
      </c>
      <c r="BZ1264" s="9">
        <v>0</v>
      </c>
      <c r="CA1264" s="9">
        <v>5.1127462310912479</v>
      </c>
      <c r="CB1264" s="9">
        <v>8.9175391587050491E-5</v>
      </c>
      <c r="CC1264" s="9">
        <v>0.45789780072082231</v>
      </c>
      <c r="CD1264" s="9">
        <v>0</v>
      </c>
      <c r="CE1264" s="9">
        <v>0</v>
      </c>
      <c r="CF1264" s="9">
        <v>2.4302256066066841</v>
      </c>
      <c r="CG1264" s="9">
        <v>0</v>
      </c>
      <c r="CH1264" s="9">
        <v>4.6264193155324602E-2</v>
      </c>
      <c r="CI1264" s="9">
        <v>0</v>
      </c>
      <c r="CJ1264" s="9">
        <v>0</v>
      </c>
      <c r="CK1264" s="9">
        <v>0</v>
      </c>
      <c r="CL1264" s="62">
        <v>0</v>
      </c>
      <c r="CM1264" s="62">
        <v>0</v>
      </c>
      <c r="CN1264" s="62">
        <v>0</v>
      </c>
      <c r="CO1264" s="62">
        <v>0</v>
      </c>
      <c r="CP1264" s="62">
        <v>0</v>
      </c>
      <c r="CQ1264" s="62">
        <v>0</v>
      </c>
      <c r="CR1264" s="62">
        <v>0</v>
      </c>
      <c r="CS1264" s="62">
        <v>0</v>
      </c>
      <c r="CT1264" s="62">
        <v>0</v>
      </c>
      <c r="CU1264" s="62">
        <v>0</v>
      </c>
      <c r="CV1264" s="62">
        <v>0</v>
      </c>
      <c r="CW1264" s="80">
        <v>20.782021813014186</v>
      </c>
      <c r="CX1264" s="78">
        <v>0.16363684356210731</v>
      </c>
      <c r="CY1264" s="78">
        <v>0</v>
      </c>
      <c r="CZ1264" s="78">
        <v>0</v>
      </c>
      <c r="DA1264" s="78">
        <v>0</v>
      </c>
      <c r="DB1264" s="78">
        <v>0</v>
      </c>
      <c r="DC1264" s="78">
        <v>0</v>
      </c>
      <c r="DD1264" s="78">
        <v>0</v>
      </c>
      <c r="DE1264" s="78">
        <v>0</v>
      </c>
      <c r="DF1264" s="78">
        <v>0.28561094417477761</v>
      </c>
      <c r="DG1264" s="78">
        <v>0</v>
      </c>
      <c r="DH1264" s="78">
        <v>0.1214212131848313</v>
      </c>
      <c r="DI1264" s="10">
        <v>2024</v>
      </c>
      <c r="DJ1264" s="59" t="s">
        <v>74</v>
      </c>
      <c r="DK1264" s="42" t="s">
        <v>5440</v>
      </c>
    </row>
    <row r="1265" spans="1:115" x14ac:dyDescent="0.2">
      <c r="A1265" s="4" t="s">
        <v>3734</v>
      </c>
      <c r="B1265" s="5" t="s">
        <v>3735</v>
      </c>
      <c r="C1265" s="6" t="s">
        <v>88</v>
      </c>
      <c r="D1265" s="5" t="s">
        <v>78</v>
      </c>
      <c r="E1265" s="5" t="s">
        <v>79</v>
      </c>
      <c r="F1265" s="6" t="s">
        <v>77</v>
      </c>
      <c r="G1265" s="5" t="s">
        <v>90</v>
      </c>
      <c r="H1265" s="7">
        <f t="shared" si="62"/>
        <v>0</v>
      </c>
      <c r="I1265" s="8" t="str">
        <f t="shared" si="63"/>
        <v>No impact</v>
      </c>
      <c r="J1265" s="8" t="str">
        <f t="shared" si="61"/>
        <v>No impact</v>
      </c>
      <c r="K1265" s="9">
        <v>0</v>
      </c>
      <c r="L1265" s="9">
        <v>0</v>
      </c>
      <c r="M1265" s="9">
        <v>0</v>
      </c>
      <c r="N1265" s="9">
        <v>0</v>
      </c>
      <c r="O1265" s="9">
        <v>0</v>
      </c>
      <c r="P1265" s="9">
        <v>0</v>
      </c>
      <c r="Q1265" s="9">
        <v>0</v>
      </c>
      <c r="R1265" s="9">
        <v>0.59762857771121447</v>
      </c>
      <c r="S1265" s="9">
        <v>0.96054414491513451</v>
      </c>
      <c r="T1265" s="9">
        <v>0</v>
      </c>
      <c r="U1265" s="9">
        <v>0</v>
      </c>
      <c r="V1265" s="9">
        <v>0</v>
      </c>
      <c r="W1265" s="9">
        <v>0</v>
      </c>
      <c r="X1265" s="9">
        <v>0.98845786977606676</v>
      </c>
      <c r="Y1265" s="9">
        <v>0</v>
      </c>
      <c r="Z1265" s="9">
        <v>5.4174541197165874E-2</v>
      </c>
      <c r="AA1265" s="9">
        <v>0</v>
      </c>
      <c r="AB1265" s="9">
        <f>_xlfn.XLOOKUP(B1265,'[2]Macro de calcul Nur Journalier-'!$B:$B,'[2]Macro de calcul Nur Journalier-'!$K:$K,"")</f>
        <v>0</v>
      </c>
      <c r="AC1265" s="9">
        <f>_xlfn.XLOOKUP(B1265,'[3]NUR MACRO SITES'!$B:$B,'[3]NUR MACRO SITES'!$K:$K,"")</f>
        <v>0.98518919673846006</v>
      </c>
      <c r="AD1265" s="9">
        <v>0</v>
      </c>
      <c r="AE1265" s="9">
        <v>0</v>
      </c>
      <c r="AF1265" s="9">
        <v>0</v>
      </c>
      <c r="AG1265" s="9">
        <v>0</v>
      </c>
      <c r="AH1265" s="9">
        <v>1.264345017353683</v>
      </c>
      <c r="AI1265" s="9">
        <v>0</v>
      </c>
      <c r="AJ1265" s="9">
        <v>0</v>
      </c>
      <c r="AK1265" s="9">
        <v>0</v>
      </c>
      <c r="AL1265" s="9">
        <v>0</v>
      </c>
      <c r="AM1265" s="9">
        <v>0</v>
      </c>
      <c r="AN1265" s="9">
        <v>0.62059501021489294</v>
      </c>
      <c r="AO1265" s="9">
        <v>0</v>
      </c>
      <c r="AP1265" s="9">
        <v>0</v>
      </c>
      <c r="AQ1265" s="9">
        <v>0</v>
      </c>
      <c r="AR1265" s="9">
        <v>0</v>
      </c>
      <c r="AS1265" s="9">
        <v>0</v>
      </c>
      <c r="AT1265" s="9">
        <v>0</v>
      </c>
      <c r="AU1265" s="9">
        <v>0</v>
      </c>
      <c r="AV1265" s="9">
        <v>2.2683502215665409E-3</v>
      </c>
      <c r="AW1265" s="9">
        <v>0</v>
      </c>
      <c r="AX1265" s="9">
        <v>1.9097130756487475</v>
      </c>
      <c r="AY1265" s="9">
        <v>2.4669955042762051</v>
      </c>
      <c r="AZ1265" s="9">
        <v>0</v>
      </c>
      <c r="BA1265" s="9">
        <v>2.6524514280362257</v>
      </c>
      <c r="BB1265" s="9">
        <v>1.8749378033003758</v>
      </c>
      <c r="BC1265" s="9">
        <v>0</v>
      </c>
      <c r="BD1265" s="9">
        <v>0</v>
      </c>
      <c r="BE1265" s="9">
        <v>0</v>
      </c>
      <c r="BF1265" s="9">
        <v>0</v>
      </c>
      <c r="BG1265" s="9">
        <v>0</v>
      </c>
      <c r="BH1265" s="9">
        <v>0</v>
      </c>
      <c r="BI1265" s="9">
        <v>0</v>
      </c>
      <c r="BJ1265" s="9">
        <v>4.8333062240143044E-3</v>
      </c>
      <c r="BK1265" s="9">
        <v>0</v>
      </c>
      <c r="BL1265" s="9">
        <v>2.3185601812614315E-3</v>
      </c>
      <c r="BM1265" s="9">
        <v>0</v>
      </c>
      <c r="BN1265" s="9">
        <v>0</v>
      </c>
      <c r="BO1265" s="9">
        <v>0</v>
      </c>
      <c r="BP1265" s="9">
        <v>0</v>
      </c>
      <c r="BQ1265" s="9">
        <v>0</v>
      </c>
      <c r="BR1265" s="9">
        <v>0</v>
      </c>
      <c r="BS1265" s="9">
        <v>0</v>
      </c>
      <c r="BT1265" s="9">
        <v>0</v>
      </c>
      <c r="BU1265" s="9">
        <v>0</v>
      </c>
      <c r="BV1265" s="9">
        <v>0</v>
      </c>
      <c r="BW1265" s="9">
        <v>0</v>
      </c>
      <c r="BX1265" s="9">
        <v>0</v>
      </c>
      <c r="BY1265" s="9">
        <v>0</v>
      </c>
      <c r="BZ1265" s="9">
        <v>0</v>
      </c>
      <c r="CA1265" s="9">
        <v>0</v>
      </c>
      <c r="CB1265" s="9">
        <v>0</v>
      </c>
      <c r="CC1265" s="9">
        <v>1.3091482537318142</v>
      </c>
      <c r="CD1265" s="9">
        <v>0</v>
      </c>
      <c r="CE1265" s="9">
        <v>0</v>
      </c>
      <c r="CF1265" s="9">
        <v>3.6300983354878102</v>
      </c>
      <c r="CG1265" s="9">
        <v>0</v>
      </c>
      <c r="CH1265" s="9">
        <v>4.6710070113259602E-2</v>
      </c>
      <c r="CI1265" s="9">
        <v>0</v>
      </c>
      <c r="CJ1265" s="9">
        <v>0</v>
      </c>
      <c r="CK1265" s="9">
        <v>0</v>
      </c>
      <c r="CL1265" s="62">
        <v>0</v>
      </c>
      <c r="CM1265" s="62">
        <v>0</v>
      </c>
      <c r="CN1265" s="62">
        <v>0</v>
      </c>
      <c r="CO1265" s="62">
        <v>0</v>
      </c>
      <c r="CP1265" s="62">
        <v>0</v>
      </c>
      <c r="CQ1265" s="62">
        <v>0</v>
      </c>
      <c r="CR1265" s="62">
        <v>0</v>
      </c>
      <c r="CS1265" s="62">
        <v>0</v>
      </c>
      <c r="CT1265" s="62">
        <v>0</v>
      </c>
      <c r="CU1265" s="62">
        <v>0</v>
      </c>
      <c r="CV1265" s="62">
        <v>0</v>
      </c>
      <c r="CW1265" s="80">
        <v>0</v>
      </c>
      <c r="CX1265" s="78">
        <v>0.16315529644753757</v>
      </c>
      <c r="CY1265" s="78">
        <v>0</v>
      </c>
      <c r="CZ1265" s="78">
        <v>0</v>
      </c>
      <c r="DA1265" s="78">
        <v>0</v>
      </c>
      <c r="DB1265" s="78">
        <v>0</v>
      </c>
      <c r="DC1265" s="78">
        <v>0</v>
      </c>
      <c r="DD1265" s="78">
        <v>0</v>
      </c>
      <c r="DE1265" s="78">
        <v>0</v>
      </c>
      <c r="DF1265" s="78">
        <v>0.28555743893982627</v>
      </c>
      <c r="DG1265" s="78">
        <v>0</v>
      </c>
      <c r="DH1265" s="78">
        <v>0.82767247947539158</v>
      </c>
      <c r="DI1265" s="10">
        <v>2024</v>
      </c>
      <c r="DJ1265" s="59" t="s">
        <v>74</v>
      </c>
      <c r="DK1265" s="42" t="s">
        <v>5440</v>
      </c>
    </row>
    <row r="1266" spans="1:115" x14ac:dyDescent="0.2">
      <c r="A1266" s="4" t="s">
        <v>2810</v>
      </c>
      <c r="B1266" s="5" t="s">
        <v>2811</v>
      </c>
      <c r="C1266" s="6" t="s">
        <v>147</v>
      </c>
      <c r="D1266" s="5" t="s">
        <v>78</v>
      </c>
      <c r="E1266" s="5" t="s">
        <v>79</v>
      </c>
      <c r="F1266" s="6" t="s">
        <v>147</v>
      </c>
      <c r="G1266" s="5" t="s">
        <v>2812</v>
      </c>
      <c r="H1266" s="7">
        <f t="shared" si="62"/>
        <v>0</v>
      </c>
      <c r="I1266" s="8" t="str">
        <f t="shared" si="63"/>
        <v>No impact</v>
      </c>
      <c r="J1266" s="8" t="str">
        <f t="shared" si="61"/>
        <v>No impact</v>
      </c>
      <c r="K1266" s="9">
        <v>0</v>
      </c>
      <c r="L1266" s="9">
        <v>0</v>
      </c>
      <c r="M1266" s="9">
        <v>0</v>
      </c>
      <c r="N1266" s="9">
        <v>9.5831550420767374E-3</v>
      </c>
      <c r="O1266" s="9">
        <v>0</v>
      </c>
      <c r="P1266" s="9">
        <v>0</v>
      </c>
      <c r="Q1266" s="9">
        <v>8.5988387296153657E-3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  <c r="W1266" s="9">
        <v>2.1134942709076211E-2</v>
      </c>
      <c r="X1266" s="9">
        <v>0</v>
      </c>
      <c r="Y1266" s="9">
        <v>0</v>
      </c>
      <c r="Z1266" s="9">
        <v>0</v>
      </c>
      <c r="AA1266" s="9">
        <v>0</v>
      </c>
      <c r="AB1266" s="9">
        <f>_xlfn.XLOOKUP(B1266,'[2]Macro de calcul Nur Journalier-'!$B:$B,'[2]Macro de calcul Nur Journalier-'!$K:$K,"")</f>
        <v>0</v>
      </c>
      <c r="AC1266" s="9">
        <f>_xlfn.XLOOKUP(B1266,'[3]NUR MACRO SITES'!$B:$B,'[3]NUR MACRO SITES'!$K:$K,"")</f>
        <v>0</v>
      </c>
      <c r="AD1266" s="9">
        <v>0</v>
      </c>
      <c r="AE1266" s="9">
        <v>0</v>
      </c>
      <c r="AF1266" s="9">
        <v>0</v>
      </c>
      <c r="AG1266" s="9">
        <v>0</v>
      </c>
      <c r="AH1266" s="9">
        <v>0</v>
      </c>
      <c r="AI1266" s="9">
        <v>0</v>
      </c>
      <c r="AJ1266" s="9">
        <v>0</v>
      </c>
      <c r="AK1266" s="9">
        <v>0</v>
      </c>
      <c r="AL1266" s="9">
        <v>0</v>
      </c>
      <c r="AM1266" s="9">
        <v>0</v>
      </c>
      <c r="AN1266" s="9">
        <v>0</v>
      </c>
      <c r="AO1266" s="9">
        <v>0</v>
      </c>
      <c r="AP1266" s="9">
        <v>0</v>
      </c>
      <c r="AQ1266" s="9">
        <v>0</v>
      </c>
      <c r="AR1266" s="9">
        <v>0</v>
      </c>
      <c r="AS1266" s="9">
        <v>0</v>
      </c>
      <c r="AT1266" s="9">
        <v>0</v>
      </c>
      <c r="AU1266" s="9">
        <v>0</v>
      </c>
      <c r="AV1266" s="9">
        <v>0</v>
      </c>
      <c r="AW1266" s="9">
        <v>0</v>
      </c>
      <c r="AX1266" s="9">
        <v>0</v>
      </c>
      <c r="AY1266" s="9">
        <v>0</v>
      </c>
      <c r="AZ1266" s="9">
        <v>0</v>
      </c>
      <c r="BA1266" s="9">
        <v>0</v>
      </c>
      <c r="BB1266" s="9">
        <v>0</v>
      </c>
      <c r="BC1266" s="9">
        <v>0</v>
      </c>
      <c r="BD1266" s="9">
        <v>0</v>
      </c>
      <c r="BE1266" s="9">
        <v>0</v>
      </c>
      <c r="BF1266" s="9">
        <v>0</v>
      </c>
      <c r="BG1266" s="9">
        <v>0</v>
      </c>
      <c r="BH1266" s="9">
        <v>0</v>
      </c>
      <c r="BI1266" s="9">
        <v>0</v>
      </c>
      <c r="BJ1266" s="9">
        <v>0.15805446404876256</v>
      </c>
      <c r="BK1266" s="9">
        <v>0</v>
      </c>
      <c r="BL1266" s="9">
        <v>0</v>
      </c>
      <c r="BM1266" s="9">
        <v>0</v>
      </c>
      <c r="BN1266" s="9">
        <v>0</v>
      </c>
      <c r="BO1266" s="9">
        <v>0</v>
      </c>
      <c r="BP1266" s="9">
        <v>0.35206444598539516</v>
      </c>
      <c r="BQ1266" s="9">
        <v>0</v>
      </c>
      <c r="BR1266" s="9">
        <v>0.20314154203513934</v>
      </c>
      <c r="BS1266" s="9">
        <v>0.81434967597229702</v>
      </c>
      <c r="BT1266" s="9">
        <v>0</v>
      </c>
      <c r="BU1266" s="9">
        <v>0</v>
      </c>
      <c r="BV1266" s="9">
        <v>0</v>
      </c>
      <c r="BW1266" s="9">
        <v>0</v>
      </c>
      <c r="BX1266" s="9">
        <v>0</v>
      </c>
      <c r="BY1266" s="9">
        <v>0</v>
      </c>
      <c r="BZ1266" s="9">
        <v>6.5989789774364826E-3</v>
      </c>
      <c r="CA1266" s="9">
        <v>0</v>
      </c>
      <c r="CB1266" s="9">
        <v>0</v>
      </c>
      <c r="CC1266" s="9">
        <v>0</v>
      </c>
      <c r="CD1266" s="9">
        <v>0</v>
      </c>
      <c r="CE1266" s="9">
        <v>0</v>
      </c>
      <c r="CF1266" s="9">
        <v>0</v>
      </c>
      <c r="CG1266" s="9">
        <v>0</v>
      </c>
      <c r="CH1266" s="9">
        <v>0</v>
      </c>
      <c r="CI1266" s="9">
        <v>0</v>
      </c>
      <c r="CJ1266" s="9">
        <v>0</v>
      </c>
      <c r="CK1266" s="9">
        <v>0</v>
      </c>
      <c r="CL1266" s="62">
        <v>0</v>
      </c>
      <c r="CM1266" s="62">
        <v>0</v>
      </c>
      <c r="CN1266" s="62">
        <v>0</v>
      </c>
      <c r="CO1266" s="62">
        <v>0</v>
      </c>
      <c r="CP1266" s="62">
        <v>0</v>
      </c>
      <c r="CQ1266" s="62">
        <v>0</v>
      </c>
      <c r="CR1266" s="62">
        <v>0</v>
      </c>
      <c r="CS1266" s="62">
        <v>0</v>
      </c>
      <c r="CT1266" s="62">
        <v>0</v>
      </c>
      <c r="CU1266" s="62">
        <v>0</v>
      </c>
      <c r="CV1266" s="62">
        <v>0</v>
      </c>
      <c r="CW1266" s="80">
        <v>0</v>
      </c>
      <c r="CX1266" s="78">
        <v>0.16040869438665881</v>
      </c>
      <c r="CY1266" s="78">
        <v>0</v>
      </c>
      <c r="CZ1266" s="78">
        <v>0</v>
      </c>
      <c r="DA1266" s="78">
        <v>0</v>
      </c>
      <c r="DB1266" s="78">
        <v>0.66881543690234646</v>
      </c>
      <c r="DC1266" s="78">
        <v>0</v>
      </c>
      <c r="DD1266" s="78">
        <v>0</v>
      </c>
      <c r="DE1266" s="78">
        <v>0</v>
      </c>
      <c r="DF1266" s="78">
        <v>0</v>
      </c>
      <c r="DG1266" s="78">
        <v>0</v>
      </c>
      <c r="DH1266" s="78">
        <v>0</v>
      </c>
      <c r="DI1266" s="10">
        <v>2019</v>
      </c>
      <c r="DJ1266" s="60" t="s">
        <v>85</v>
      </c>
      <c r="DK1266" s="42" t="s">
        <v>5440</v>
      </c>
    </row>
    <row r="1267" spans="1:115" x14ac:dyDescent="0.2">
      <c r="A1267" s="4" t="s">
        <v>3632</v>
      </c>
      <c r="B1267" s="5" t="s">
        <v>3633</v>
      </c>
      <c r="C1267" s="6" t="s">
        <v>216</v>
      </c>
      <c r="D1267" s="5" t="s">
        <v>78</v>
      </c>
      <c r="E1267" s="5" t="s">
        <v>474</v>
      </c>
      <c r="F1267" s="6" t="s">
        <v>216</v>
      </c>
      <c r="G1267" s="5" t="s">
        <v>3632</v>
      </c>
      <c r="H1267" s="7">
        <f t="shared" si="62"/>
        <v>0</v>
      </c>
      <c r="I1267" s="8" t="str">
        <f t="shared" si="63"/>
        <v>No impact</v>
      </c>
      <c r="J1267" s="8" t="str">
        <f t="shared" si="61"/>
        <v>No impact</v>
      </c>
      <c r="K1267" s="9">
        <v>0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v>3.4362188011766211E-3</v>
      </c>
      <c r="R1267" s="9">
        <v>2.0431571250238358E-3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f>_xlfn.XLOOKUP(B1267,'[2]Macro de calcul Nur Journalier-'!$B:$B,'[2]Macro de calcul Nur Journalier-'!$K:$K,"")</f>
        <v>0</v>
      </c>
      <c r="AC1267" s="9">
        <f>_xlfn.XLOOKUP(B1267,'[3]NUR MACRO SITES'!$B:$B,'[3]NUR MACRO SITES'!$K:$K,"")</f>
        <v>0</v>
      </c>
      <c r="AD1267" s="9">
        <v>0</v>
      </c>
      <c r="AE1267" s="9">
        <v>0</v>
      </c>
      <c r="AF1267" s="9">
        <v>0</v>
      </c>
      <c r="AG1267" s="9">
        <v>0</v>
      </c>
      <c r="AH1267" s="9">
        <v>5.6657733197286184E-3</v>
      </c>
      <c r="AI1267" s="9">
        <v>0</v>
      </c>
      <c r="AJ1267" s="9">
        <v>0</v>
      </c>
      <c r="AK1267" s="9">
        <v>0</v>
      </c>
      <c r="AL1267" s="9">
        <v>0</v>
      </c>
      <c r="AM1267" s="9">
        <v>0</v>
      </c>
      <c r="AN1267" s="9">
        <v>0</v>
      </c>
      <c r="AO1267" s="9">
        <v>0</v>
      </c>
      <c r="AP1267" s="9">
        <v>0</v>
      </c>
      <c r="AQ1267" s="9">
        <v>0</v>
      </c>
      <c r="AR1267" s="9">
        <v>0</v>
      </c>
      <c r="AS1267" s="9">
        <v>0</v>
      </c>
      <c r="AT1267" s="9">
        <v>3.3848198277330647E-3</v>
      </c>
      <c r="AU1267" s="9">
        <v>0</v>
      </c>
      <c r="AV1267" s="9">
        <v>9.1481616965755803E-3</v>
      </c>
      <c r="AW1267" s="9">
        <v>1.4636211564463748E-3</v>
      </c>
      <c r="AX1267" s="9">
        <v>0</v>
      </c>
      <c r="AY1267" s="9">
        <v>0</v>
      </c>
      <c r="AZ1267" s="9">
        <v>0</v>
      </c>
      <c r="BA1267" s="9">
        <v>0</v>
      </c>
      <c r="BB1267" s="9">
        <v>0</v>
      </c>
      <c r="BC1267" s="9">
        <v>0</v>
      </c>
      <c r="BD1267" s="9">
        <v>0</v>
      </c>
      <c r="BE1267" s="9">
        <v>0</v>
      </c>
      <c r="BF1267" s="9">
        <v>0</v>
      </c>
      <c r="BG1267" s="9">
        <v>0</v>
      </c>
      <c r="BH1267" s="9">
        <v>0</v>
      </c>
      <c r="BI1267" s="9">
        <v>1.4269714241214597E-3</v>
      </c>
      <c r="BJ1267" s="9">
        <v>0</v>
      </c>
      <c r="BK1267" s="9">
        <v>0</v>
      </c>
      <c r="BL1267" s="9">
        <v>0</v>
      </c>
      <c r="BM1267" s="9">
        <v>0</v>
      </c>
      <c r="BN1267" s="9">
        <v>0</v>
      </c>
      <c r="BO1267" s="9">
        <v>0</v>
      </c>
      <c r="BP1267" s="9">
        <v>0</v>
      </c>
      <c r="BQ1267" s="9">
        <v>0</v>
      </c>
      <c r="BR1267" s="9">
        <v>0</v>
      </c>
      <c r="BS1267" s="9">
        <v>0</v>
      </c>
      <c r="BT1267" s="9">
        <v>0</v>
      </c>
      <c r="BU1267" s="9">
        <v>0</v>
      </c>
      <c r="BV1267" s="9">
        <v>0</v>
      </c>
      <c r="BW1267" s="9">
        <v>0</v>
      </c>
      <c r="BX1267" s="9">
        <v>0</v>
      </c>
      <c r="BY1267" s="9">
        <v>0</v>
      </c>
      <c r="BZ1267" s="9">
        <v>0</v>
      </c>
      <c r="CA1267" s="9">
        <v>0</v>
      </c>
      <c r="CB1267" s="9">
        <v>0</v>
      </c>
      <c r="CC1267" s="9">
        <v>0</v>
      </c>
      <c r="CD1267" s="9">
        <v>0</v>
      </c>
      <c r="CE1267" s="9">
        <v>0</v>
      </c>
      <c r="CF1267" s="9">
        <v>0</v>
      </c>
      <c r="CG1267" s="9">
        <v>0</v>
      </c>
      <c r="CH1267" s="9">
        <v>0</v>
      </c>
      <c r="CI1267" s="9">
        <v>0</v>
      </c>
      <c r="CJ1267" s="9">
        <v>0</v>
      </c>
      <c r="CK1267" s="9">
        <v>0</v>
      </c>
      <c r="CL1267" s="62">
        <v>0</v>
      </c>
      <c r="CM1267" s="62">
        <v>0</v>
      </c>
      <c r="CN1267" s="62">
        <v>0</v>
      </c>
      <c r="CO1267" s="62">
        <v>0</v>
      </c>
      <c r="CP1267" s="62">
        <v>0</v>
      </c>
      <c r="CQ1267" s="62">
        <v>3.4637910445550694E-2</v>
      </c>
      <c r="CR1267" s="62">
        <v>4.430566868226618E-2</v>
      </c>
      <c r="CS1267" s="62">
        <v>0</v>
      </c>
      <c r="CT1267" s="62">
        <v>0</v>
      </c>
      <c r="CU1267" s="62">
        <v>0</v>
      </c>
      <c r="CV1267" s="62">
        <v>0</v>
      </c>
      <c r="CW1267" s="80">
        <v>0</v>
      </c>
      <c r="CX1267" s="78">
        <v>0.15005992348472294</v>
      </c>
      <c r="CY1267" s="78">
        <v>0</v>
      </c>
      <c r="CZ1267" s="78">
        <v>5.6900093284856113E-3</v>
      </c>
      <c r="DA1267" s="78">
        <v>0</v>
      </c>
      <c r="DB1267" s="78">
        <v>0</v>
      </c>
      <c r="DC1267" s="78">
        <v>0</v>
      </c>
      <c r="DD1267" s="78">
        <v>0</v>
      </c>
      <c r="DE1267" s="78">
        <v>0</v>
      </c>
      <c r="DF1267" s="78">
        <v>0</v>
      </c>
      <c r="DG1267" s="78">
        <v>0</v>
      </c>
      <c r="DH1267" s="78">
        <v>0</v>
      </c>
      <c r="DI1267" s="10">
        <v>2010</v>
      </c>
      <c r="DJ1267" s="61" t="s">
        <v>80</v>
      </c>
      <c r="DK1267" s="42" t="s">
        <v>5440</v>
      </c>
    </row>
    <row r="1268" spans="1:115" x14ac:dyDescent="0.2">
      <c r="A1268" s="4" t="s">
        <v>2533</v>
      </c>
      <c r="B1268" s="5" t="s">
        <v>2534</v>
      </c>
      <c r="C1268" s="6" t="s">
        <v>88</v>
      </c>
      <c r="D1268" s="5" t="s">
        <v>78</v>
      </c>
      <c r="E1268" s="5" t="s">
        <v>79</v>
      </c>
      <c r="F1268" s="6" t="s">
        <v>77</v>
      </c>
      <c r="G1268" s="5" t="s">
        <v>90</v>
      </c>
      <c r="H1268" s="7">
        <f t="shared" si="62"/>
        <v>0</v>
      </c>
      <c r="I1268" s="8" t="str">
        <f t="shared" si="63"/>
        <v>No impact</v>
      </c>
      <c r="J1268" s="8" t="str">
        <f t="shared" si="61"/>
        <v>No impact</v>
      </c>
      <c r="K1268" s="9">
        <v>4.5419326177910904</v>
      </c>
      <c r="L1268" s="9">
        <v>2.6634299374791994</v>
      </c>
      <c r="M1268" s="9">
        <v>0.91829283150287655</v>
      </c>
      <c r="N1268" s="9">
        <v>4.1443616875861737</v>
      </c>
      <c r="O1268" s="9">
        <v>7.1184455676793617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1.4604812866141681E-16</v>
      </c>
      <c r="V1268" s="9">
        <v>4.8682709553805606E-17</v>
      </c>
      <c r="W1268" s="9">
        <v>0</v>
      </c>
      <c r="X1268" s="9">
        <v>1.1466356439880192</v>
      </c>
      <c r="Y1268" s="9">
        <v>9.6277278562259312</v>
      </c>
      <c r="Z1268" s="9">
        <v>10.896715875053488</v>
      </c>
      <c r="AA1268" s="9">
        <v>0.46827455664907536</v>
      </c>
      <c r="AB1268" s="9">
        <f>_xlfn.XLOOKUP(B1268,'[2]Macro de calcul Nur Journalier-'!$B:$B,'[2]Macro de calcul Nur Journalier-'!$K:$K,"")</f>
        <v>0</v>
      </c>
      <c r="AC1268" s="9">
        <f>_xlfn.XLOOKUP(B1268,'[3]NUR MACRO SITES'!$B:$B,'[3]NUR MACRO SITES'!$K:$K,"")</f>
        <v>1.3353272238862757E-2</v>
      </c>
      <c r="AD1268" s="9">
        <v>0</v>
      </c>
      <c r="AE1268" s="9">
        <v>0.43880078329291999</v>
      </c>
      <c r="AF1268" s="9">
        <v>0</v>
      </c>
      <c r="AG1268" s="9">
        <v>7.5873887165406746</v>
      </c>
      <c r="AH1268" s="9">
        <v>7.5423887462558827</v>
      </c>
      <c r="AI1268" s="9">
        <v>11.487844250701277</v>
      </c>
      <c r="AJ1268" s="9">
        <v>3.2651443564874243</v>
      </c>
      <c r="AK1268" s="9">
        <v>0</v>
      </c>
      <c r="AL1268" s="9">
        <v>0.20037337160652338</v>
      </c>
      <c r="AM1268" s="9">
        <v>4.7144000725872068</v>
      </c>
      <c r="AN1268" s="9">
        <v>3.3877993490566585</v>
      </c>
      <c r="AO1268" s="9">
        <v>8.6691098954609191E-17</v>
      </c>
      <c r="AP1268" s="9">
        <v>0.85257040666397388</v>
      </c>
      <c r="AQ1268" s="9">
        <v>0</v>
      </c>
      <c r="AR1268" s="9">
        <v>8.0292463516147716</v>
      </c>
      <c r="AS1268" s="9">
        <v>13.469152632164329</v>
      </c>
      <c r="AT1268" s="9">
        <v>0</v>
      </c>
      <c r="AU1268" s="9">
        <v>0</v>
      </c>
      <c r="AV1268" s="9">
        <v>0</v>
      </c>
      <c r="AW1268" s="9">
        <v>0</v>
      </c>
      <c r="AX1268" s="9">
        <v>0</v>
      </c>
      <c r="AY1268" s="9">
        <v>0</v>
      </c>
      <c r="AZ1268" s="9">
        <v>8.9165371511862723</v>
      </c>
      <c r="BA1268" s="9">
        <v>0</v>
      </c>
      <c r="BB1268" s="9">
        <v>0</v>
      </c>
      <c r="BC1268" s="9">
        <v>7.5662285092109656</v>
      </c>
      <c r="BD1268" s="9">
        <v>7.5662285092109656</v>
      </c>
      <c r="BE1268" s="9">
        <v>8.9188786739956338</v>
      </c>
      <c r="BF1268" s="9">
        <v>0</v>
      </c>
      <c r="BG1268" s="9">
        <v>7.4530671021899106</v>
      </c>
      <c r="BH1268" s="9">
        <v>0</v>
      </c>
      <c r="BI1268" s="9">
        <v>0</v>
      </c>
      <c r="BJ1268" s="9">
        <v>0</v>
      </c>
      <c r="BK1268" s="9">
        <v>0</v>
      </c>
      <c r="BL1268" s="9">
        <v>0</v>
      </c>
      <c r="BM1268" s="9">
        <v>0</v>
      </c>
      <c r="BN1268" s="9">
        <v>0</v>
      </c>
      <c r="BO1268" s="9">
        <v>0</v>
      </c>
      <c r="BP1268" s="9">
        <v>0</v>
      </c>
      <c r="BQ1268" s="9">
        <v>13.837024481141903</v>
      </c>
      <c r="BR1268" s="9">
        <v>0.14902991442016023</v>
      </c>
      <c r="BS1268" s="9">
        <v>0</v>
      </c>
      <c r="BT1268" s="9">
        <v>0</v>
      </c>
      <c r="BU1268" s="9">
        <v>0</v>
      </c>
      <c r="BV1268" s="9">
        <v>0</v>
      </c>
      <c r="BW1268" s="9">
        <v>0</v>
      </c>
      <c r="BX1268" s="9">
        <v>0</v>
      </c>
      <c r="BY1268" s="9">
        <v>1.1771151689481429E-2</v>
      </c>
      <c r="BZ1268" s="9">
        <v>0</v>
      </c>
      <c r="CA1268" s="9">
        <v>0</v>
      </c>
      <c r="CB1268" s="9">
        <v>0</v>
      </c>
      <c r="CC1268" s="9">
        <v>0.74611266632994055</v>
      </c>
      <c r="CD1268" s="9">
        <v>1.3416616015044249</v>
      </c>
      <c r="CE1268" s="9">
        <v>2.5333301943595496</v>
      </c>
      <c r="CF1268" s="9">
        <v>11.516234915090756</v>
      </c>
      <c r="CG1268" s="9">
        <v>0</v>
      </c>
      <c r="CH1268" s="9">
        <v>0</v>
      </c>
      <c r="CI1268" s="9">
        <v>0</v>
      </c>
      <c r="CJ1268" s="9">
        <v>0</v>
      </c>
      <c r="CK1268" s="9">
        <v>0</v>
      </c>
      <c r="CL1268" s="62">
        <v>0.29781013774387655</v>
      </c>
      <c r="CM1268" s="62">
        <v>0</v>
      </c>
      <c r="CN1268" s="62">
        <v>0.443130355874019</v>
      </c>
      <c r="CO1268" s="62">
        <v>0</v>
      </c>
      <c r="CP1268" s="62">
        <v>0.29470683411665022</v>
      </c>
      <c r="CQ1268" s="62">
        <v>1.1911157054272865</v>
      </c>
      <c r="CR1268" s="62">
        <v>0</v>
      </c>
      <c r="CS1268" s="62">
        <v>0</v>
      </c>
      <c r="CT1268" s="62">
        <v>0</v>
      </c>
      <c r="CU1268" s="62">
        <v>0.60519771254419275</v>
      </c>
      <c r="CV1268" s="62">
        <v>46.252957055985036</v>
      </c>
      <c r="CW1268" s="80">
        <v>0.59346223101134898</v>
      </c>
      <c r="CX1268" s="78">
        <v>0.14986816310107798</v>
      </c>
      <c r="CY1268" s="78">
        <v>0</v>
      </c>
      <c r="CZ1268" s="78">
        <v>0</v>
      </c>
      <c r="DA1268" s="78">
        <v>0</v>
      </c>
      <c r="DB1268" s="78">
        <v>0</v>
      </c>
      <c r="DC1268" s="78">
        <v>0</v>
      </c>
      <c r="DD1268" s="78">
        <v>0</v>
      </c>
      <c r="DE1268" s="78">
        <v>0</v>
      </c>
      <c r="DF1268" s="78">
        <v>0.14630114743759898</v>
      </c>
      <c r="DG1268" s="78">
        <v>0</v>
      </c>
      <c r="DH1268" s="78">
        <v>0.41789372005490316</v>
      </c>
      <c r="DI1268" s="10">
        <v>2024</v>
      </c>
      <c r="DJ1268" s="59" t="s">
        <v>74</v>
      </c>
      <c r="DK1268" s="42" t="s">
        <v>5440</v>
      </c>
    </row>
    <row r="1269" spans="1:115" x14ac:dyDescent="0.2">
      <c r="A1269" s="4" t="s">
        <v>1108</v>
      </c>
      <c r="B1269" s="4" t="s">
        <v>1109</v>
      </c>
      <c r="C1269" s="6" t="s">
        <v>77</v>
      </c>
      <c r="D1269" s="4"/>
      <c r="E1269" s="5"/>
      <c r="F1269" s="6" t="s">
        <v>77</v>
      </c>
      <c r="G1269" s="5" t="s">
        <v>1108</v>
      </c>
      <c r="H1269" s="7">
        <f t="shared" si="62"/>
        <v>0</v>
      </c>
      <c r="I1269" s="8" t="str">
        <f t="shared" si="63"/>
        <v>No impact</v>
      </c>
      <c r="J1269" s="8" t="str">
        <f t="shared" si="61"/>
        <v>No impact</v>
      </c>
      <c r="K1269" s="9">
        <v>0.52098190938049738</v>
      </c>
      <c r="L1269" s="9">
        <v>0.11232349165596919</v>
      </c>
      <c r="M1269" s="9">
        <v>1.2108762123805448</v>
      </c>
      <c r="N1269" s="9">
        <v>1.6720005467598535</v>
      </c>
      <c r="O1269" s="9">
        <v>0.79278321566110399</v>
      </c>
      <c r="P1269" s="9">
        <v>1.3338786074264253</v>
      </c>
      <c r="Q1269" s="9">
        <v>0.9205957602339182</v>
      </c>
      <c r="R1269" s="9">
        <v>0.74793182142347736</v>
      </c>
      <c r="S1269" s="9">
        <v>0.5259777789663862</v>
      </c>
      <c r="T1269" s="9">
        <v>0.74377169210288585</v>
      </c>
      <c r="U1269" s="9">
        <v>1.0392708779061475</v>
      </c>
      <c r="V1269" s="9">
        <v>0.23166720154043646</v>
      </c>
      <c r="W1269" s="9">
        <v>1.2568419269719013</v>
      </c>
      <c r="X1269" s="9">
        <v>0.1352599189369087</v>
      </c>
      <c r="Y1269" s="9">
        <v>0.344975009508867</v>
      </c>
      <c r="Z1269" s="9">
        <v>0.60593026434650321</v>
      </c>
      <c r="AA1269" s="9">
        <v>0.57660506703751246</v>
      </c>
      <c r="AB1269" s="9">
        <f>_xlfn.XLOOKUP(B1269,'[2]Macro de calcul Nur Journalier-'!$B:$B,'[2]Macro de calcul Nur Journalier-'!$K:$K,"")</f>
        <v>0.94511080801597502</v>
      </c>
      <c r="AC1269" s="9">
        <f>_xlfn.XLOOKUP(B1269,'[3]NUR MACRO SITES'!$B:$B,'[3]NUR MACRO SITES'!$K:$K,"")</f>
        <v>0.49501824513859172</v>
      </c>
      <c r="AD1269" s="9">
        <v>0.94511080801597502</v>
      </c>
      <c r="AE1269" s="9">
        <v>0.33203032139970501</v>
      </c>
      <c r="AF1269" s="9">
        <v>5.7294638187609943E-2</v>
      </c>
      <c r="AG1269" s="9">
        <v>0.1161307528645462</v>
      </c>
      <c r="AH1269" s="9">
        <v>1.1224363203061856</v>
      </c>
      <c r="AI1269" s="9">
        <v>0</v>
      </c>
      <c r="AJ1269" s="9">
        <v>0</v>
      </c>
      <c r="AK1269" s="9">
        <v>0</v>
      </c>
      <c r="AL1269" s="9">
        <v>0</v>
      </c>
      <c r="AM1269" s="9">
        <v>0</v>
      </c>
      <c r="AN1269" s="9">
        <v>0</v>
      </c>
      <c r="AO1269" s="9">
        <v>0</v>
      </c>
      <c r="AP1269" s="9">
        <v>0</v>
      </c>
      <c r="AQ1269" s="9">
        <v>0</v>
      </c>
      <c r="AR1269" s="9">
        <v>0</v>
      </c>
      <c r="AS1269" s="9">
        <v>0</v>
      </c>
      <c r="AT1269" s="9">
        <v>0</v>
      </c>
      <c r="AU1269" s="9">
        <v>0</v>
      </c>
      <c r="AV1269" s="9">
        <v>0</v>
      </c>
      <c r="AW1269" s="9">
        <v>0</v>
      </c>
      <c r="AX1269" s="9">
        <v>0</v>
      </c>
      <c r="AY1269" s="9">
        <v>0</v>
      </c>
      <c r="AZ1269" s="9">
        <v>0</v>
      </c>
      <c r="BA1269" s="9">
        <v>0</v>
      </c>
      <c r="BB1269" s="9">
        <v>0</v>
      </c>
      <c r="BC1269" s="9">
        <v>0</v>
      </c>
      <c r="BD1269" s="9">
        <v>0</v>
      </c>
      <c r="BE1269" s="9">
        <v>0</v>
      </c>
      <c r="BF1269" s="9">
        <v>0</v>
      </c>
      <c r="BG1269" s="9">
        <v>0</v>
      </c>
      <c r="BH1269" s="9">
        <v>0</v>
      </c>
      <c r="BI1269" s="9">
        <v>0</v>
      </c>
      <c r="BJ1269" s="9">
        <v>0</v>
      </c>
      <c r="BK1269" s="9">
        <v>0</v>
      </c>
      <c r="BL1269" s="9">
        <v>0</v>
      </c>
      <c r="BM1269" s="9">
        <v>0</v>
      </c>
      <c r="BN1269" s="9">
        <v>0</v>
      </c>
      <c r="BO1269" s="9">
        <v>0</v>
      </c>
      <c r="BP1269" s="9">
        <v>0</v>
      </c>
      <c r="BQ1269" s="9">
        <v>0</v>
      </c>
      <c r="BR1269" s="9">
        <v>0</v>
      </c>
      <c r="BS1269" s="9">
        <v>0</v>
      </c>
      <c r="BT1269" s="9">
        <v>0</v>
      </c>
      <c r="BU1269" s="9">
        <v>0</v>
      </c>
      <c r="BV1269" s="9">
        <v>0</v>
      </c>
      <c r="BW1269" s="9">
        <v>0.78950541187616474</v>
      </c>
      <c r="BX1269" s="9">
        <v>0</v>
      </c>
      <c r="BY1269" s="9">
        <v>0</v>
      </c>
      <c r="BZ1269" s="9">
        <v>0</v>
      </c>
      <c r="CA1269" s="9">
        <v>0</v>
      </c>
      <c r="CB1269" s="9">
        <v>0</v>
      </c>
      <c r="CC1269" s="9">
        <v>0</v>
      </c>
      <c r="CD1269" s="9">
        <v>0</v>
      </c>
      <c r="CE1269" s="9">
        <v>0</v>
      </c>
      <c r="CF1269" s="9">
        <v>0</v>
      </c>
      <c r="CG1269" s="9">
        <v>0</v>
      </c>
      <c r="CH1269" s="9">
        <v>0</v>
      </c>
      <c r="CI1269" s="9">
        <v>0</v>
      </c>
      <c r="CJ1269" s="9">
        <v>0</v>
      </c>
      <c r="CK1269" s="9">
        <v>0</v>
      </c>
      <c r="CL1269" s="62">
        <v>0</v>
      </c>
      <c r="CM1269" s="62">
        <v>0</v>
      </c>
      <c r="CN1269" s="62">
        <v>0</v>
      </c>
      <c r="CO1269" s="62">
        <v>0</v>
      </c>
      <c r="CP1269" s="62">
        <v>0</v>
      </c>
      <c r="CQ1269" s="62">
        <v>0</v>
      </c>
      <c r="CR1269" s="62">
        <v>0</v>
      </c>
      <c r="CS1269" s="62">
        <v>0</v>
      </c>
      <c r="CT1269" s="62">
        <v>0</v>
      </c>
      <c r="CU1269" s="62">
        <v>0</v>
      </c>
      <c r="CV1269" s="62">
        <v>0</v>
      </c>
      <c r="CW1269" s="80">
        <v>0</v>
      </c>
      <c r="CX1269" s="78">
        <v>0.14656867361235959</v>
      </c>
      <c r="CY1269" s="78">
        <v>0</v>
      </c>
      <c r="CZ1269" s="78">
        <v>0</v>
      </c>
      <c r="DA1269" s="78">
        <v>0</v>
      </c>
      <c r="DB1269" s="78">
        <v>0</v>
      </c>
      <c r="DC1269" s="78">
        <v>0</v>
      </c>
      <c r="DD1269" s="78">
        <v>0</v>
      </c>
      <c r="DE1269" s="78">
        <v>0</v>
      </c>
      <c r="DF1269" s="78">
        <v>0</v>
      </c>
      <c r="DG1269" s="78">
        <v>0</v>
      </c>
      <c r="DH1269" s="78">
        <v>0</v>
      </c>
      <c r="DI1269" s="10">
        <v>2000</v>
      </c>
      <c r="DJ1269" s="59" t="s">
        <v>74</v>
      </c>
      <c r="DK1269" s="42" t="s">
        <v>5440</v>
      </c>
    </row>
    <row r="1270" spans="1:115" x14ac:dyDescent="0.2">
      <c r="A1270" s="4" t="s">
        <v>2463</v>
      </c>
      <c r="B1270" s="5" t="s">
        <v>2464</v>
      </c>
      <c r="C1270" s="6" t="s">
        <v>88</v>
      </c>
      <c r="D1270" s="5" t="s">
        <v>78</v>
      </c>
      <c r="E1270" s="5" t="s">
        <v>79</v>
      </c>
      <c r="F1270" s="6" t="s">
        <v>77</v>
      </c>
      <c r="G1270" s="5" t="s">
        <v>90</v>
      </c>
      <c r="H1270" s="7">
        <f t="shared" si="62"/>
        <v>0</v>
      </c>
      <c r="I1270" s="8" t="str">
        <f t="shared" si="63"/>
        <v>No impact</v>
      </c>
      <c r="J1270" s="8" t="str">
        <f t="shared" si="61"/>
        <v>No impact</v>
      </c>
      <c r="K1270" s="9">
        <v>0</v>
      </c>
      <c r="L1270" s="9">
        <v>2.8043728902200226E-3</v>
      </c>
      <c r="M1270" s="9">
        <v>0</v>
      </c>
      <c r="N1270" s="9">
        <v>0</v>
      </c>
      <c r="O1270" s="9">
        <v>0</v>
      </c>
      <c r="P1270" s="9">
        <v>0</v>
      </c>
      <c r="Q1270" s="9">
        <v>4.2597370859579904E-17</v>
      </c>
      <c r="R1270" s="9">
        <v>0</v>
      </c>
      <c r="S1270" s="9">
        <v>4.8682709553805606E-17</v>
      </c>
      <c r="T1270" s="9">
        <v>4.8682709553805606E-17</v>
      </c>
      <c r="U1270" s="9">
        <v>0</v>
      </c>
      <c r="V1270" s="9">
        <v>0</v>
      </c>
      <c r="W1270" s="9">
        <v>0</v>
      </c>
      <c r="X1270" s="9">
        <v>0</v>
      </c>
      <c r="Y1270" s="9">
        <v>0</v>
      </c>
      <c r="Z1270" s="9">
        <v>0</v>
      </c>
      <c r="AA1270" s="9">
        <v>0</v>
      </c>
      <c r="AB1270" s="9">
        <f>_xlfn.XLOOKUP(B1270,'[2]Macro de calcul Nur Journalier-'!$B:$B,'[2]Macro de calcul Nur Journalier-'!$K:$K,"")</f>
        <v>0</v>
      </c>
      <c r="AC1270" s="9">
        <f>_xlfn.XLOOKUP(B1270,'[3]NUR MACRO SITES'!$B:$B,'[3]NUR MACRO SITES'!$K:$K,"")</f>
        <v>0</v>
      </c>
      <c r="AD1270" s="9">
        <v>0</v>
      </c>
      <c r="AE1270" s="9">
        <v>0</v>
      </c>
      <c r="AF1270" s="9">
        <v>0</v>
      </c>
      <c r="AG1270" s="9">
        <v>0</v>
      </c>
      <c r="AH1270" s="9">
        <v>0</v>
      </c>
      <c r="AI1270" s="9">
        <v>0</v>
      </c>
      <c r="AJ1270" s="9">
        <v>4.8682709553805606E-17</v>
      </c>
      <c r="AK1270" s="9">
        <v>0</v>
      </c>
      <c r="AL1270" s="9">
        <v>0</v>
      </c>
      <c r="AM1270" s="9">
        <v>0</v>
      </c>
      <c r="AN1270" s="9">
        <v>0</v>
      </c>
      <c r="AO1270" s="9">
        <v>0</v>
      </c>
      <c r="AP1270" s="9">
        <v>0</v>
      </c>
      <c r="AQ1270" s="9">
        <v>5.7794065969739457E-17</v>
      </c>
      <c r="AR1270" s="9">
        <v>0</v>
      </c>
      <c r="AS1270" s="9">
        <v>4.9671381908224017</v>
      </c>
      <c r="AT1270" s="9">
        <v>1.9367503468380658</v>
      </c>
      <c r="AU1270" s="9">
        <v>0</v>
      </c>
      <c r="AV1270" s="9">
        <v>0</v>
      </c>
      <c r="AW1270" s="9">
        <v>0</v>
      </c>
      <c r="AX1270" s="9">
        <v>0</v>
      </c>
      <c r="AY1270" s="9">
        <v>0</v>
      </c>
      <c r="AZ1270" s="9">
        <v>0</v>
      </c>
      <c r="BA1270" s="9">
        <v>0</v>
      </c>
      <c r="BB1270" s="9">
        <v>0</v>
      </c>
      <c r="BC1270" s="9">
        <v>0</v>
      </c>
      <c r="BD1270" s="9">
        <v>0</v>
      </c>
      <c r="BE1270" s="9">
        <v>0</v>
      </c>
      <c r="BF1270" s="9">
        <v>0</v>
      </c>
      <c r="BG1270" s="9">
        <v>0</v>
      </c>
      <c r="BH1270" s="9">
        <v>0</v>
      </c>
      <c r="BI1270" s="9">
        <v>0</v>
      </c>
      <c r="BJ1270" s="9">
        <v>0</v>
      </c>
      <c r="BK1270" s="9">
        <v>0</v>
      </c>
      <c r="BL1270" s="9">
        <v>0</v>
      </c>
      <c r="BM1270" s="9">
        <v>0</v>
      </c>
      <c r="BN1270" s="9">
        <v>0</v>
      </c>
      <c r="BO1270" s="9">
        <v>0</v>
      </c>
      <c r="BP1270" s="9">
        <v>0</v>
      </c>
      <c r="BQ1270" s="9">
        <v>0</v>
      </c>
      <c r="BR1270" s="9">
        <v>0</v>
      </c>
      <c r="BS1270" s="9">
        <v>1.0701046990439218E-3</v>
      </c>
      <c r="BT1270" s="9">
        <v>0</v>
      </c>
      <c r="BU1270" s="9">
        <v>0</v>
      </c>
      <c r="BV1270" s="9">
        <v>0</v>
      </c>
      <c r="BW1270" s="9">
        <v>7.0395054118761735E-2</v>
      </c>
      <c r="BX1270" s="9">
        <v>0</v>
      </c>
      <c r="BY1270" s="9">
        <v>0</v>
      </c>
      <c r="BZ1270" s="9">
        <v>0</v>
      </c>
      <c r="CA1270" s="9">
        <v>0</v>
      </c>
      <c r="CB1270" s="9">
        <v>0</v>
      </c>
      <c r="CC1270" s="9">
        <v>3.9362017846492819E-2</v>
      </c>
      <c r="CD1270" s="9">
        <v>0</v>
      </c>
      <c r="CE1270" s="9">
        <v>0</v>
      </c>
      <c r="CF1270" s="9">
        <v>0</v>
      </c>
      <c r="CG1270" s="9">
        <v>0</v>
      </c>
      <c r="CH1270" s="9">
        <v>0</v>
      </c>
      <c r="CI1270" s="9">
        <v>0</v>
      </c>
      <c r="CJ1270" s="9">
        <v>0</v>
      </c>
      <c r="CK1270" s="9">
        <v>0.13602814232677882</v>
      </c>
      <c r="CL1270" s="62">
        <v>0</v>
      </c>
      <c r="CM1270" s="62">
        <v>0</v>
      </c>
      <c r="CN1270" s="62">
        <v>0</v>
      </c>
      <c r="CO1270" s="62">
        <v>0</v>
      </c>
      <c r="CP1270" s="62">
        <v>0</v>
      </c>
      <c r="CQ1270" s="62">
        <v>0</v>
      </c>
      <c r="CR1270" s="62">
        <v>0</v>
      </c>
      <c r="CS1270" s="62">
        <v>0</v>
      </c>
      <c r="CT1270" s="62">
        <v>0</v>
      </c>
      <c r="CU1270" s="62">
        <v>0</v>
      </c>
      <c r="CV1270" s="62">
        <v>0</v>
      </c>
      <c r="CW1270" s="80">
        <v>0</v>
      </c>
      <c r="CX1270" s="78">
        <v>0.12933998795775539</v>
      </c>
      <c r="CY1270" s="78">
        <v>0</v>
      </c>
      <c r="CZ1270" s="78">
        <v>2.4969109644353608E-3</v>
      </c>
      <c r="DA1270" s="78">
        <v>0</v>
      </c>
      <c r="DB1270" s="78">
        <v>0</v>
      </c>
      <c r="DC1270" s="78">
        <v>0</v>
      </c>
      <c r="DD1270" s="78">
        <v>0</v>
      </c>
      <c r="DE1270" s="78">
        <v>0</v>
      </c>
      <c r="DF1270" s="78">
        <v>0</v>
      </c>
      <c r="DG1270" s="78">
        <v>0</v>
      </c>
      <c r="DH1270" s="78">
        <v>3.7542839858118481E-2</v>
      </c>
      <c r="DI1270" s="10">
        <v>2024</v>
      </c>
      <c r="DJ1270" s="59" t="s">
        <v>74</v>
      </c>
      <c r="DK1270" s="42" t="s">
        <v>5440</v>
      </c>
    </row>
    <row r="1271" spans="1:115" x14ac:dyDescent="0.2">
      <c r="A1271" s="4" t="s">
        <v>3696</v>
      </c>
      <c r="B1271" s="5" t="s">
        <v>3697</v>
      </c>
      <c r="C1271" s="6" t="s">
        <v>77</v>
      </c>
      <c r="D1271" s="5" t="s">
        <v>78</v>
      </c>
      <c r="E1271" s="5" t="s">
        <v>79</v>
      </c>
      <c r="F1271" s="6" t="s">
        <v>77</v>
      </c>
      <c r="G1271" s="5" t="s">
        <v>73</v>
      </c>
      <c r="H1271" s="7">
        <f t="shared" si="62"/>
        <v>0</v>
      </c>
      <c r="I1271" s="8" t="str">
        <f t="shared" si="63"/>
        <v>No impact</v>
      </c>
      <c r="J1271" s="8" t="str">
        <f t="shared" si="61"/>
        <v>No impact</v>
      </c>
      <c r="K1271" s="9">
        <v>0</v>
      </c>
      <c r="L1271" s="9">
        <v>0</v>
      </c>
      <c r="M1271" s="9">
        <v>0</v>
      </c>
      <c r="N1271" s="9">
        <v>0</v>
      </c>
      <c r="O1271" s="9">
        <v>4.4499039201525434E-17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f>_xlfn.XLOOKUP(B1271,'[2]Macro de calcul Nur Journalier-'!$B:$B,'[2]Macro de calcul Nur Journalier-'!$K:$K,"")</f>
        <v>0</v>
      </c>
      <c r="AC1271" s="9">
        <f>_xlfn.XLOOKUP(B1271,'[3]NUR MACRO SITES'!$B:$B,'[3]NUR MACRO SITES'!$K:$K,"")</f>
        <v>0</v>
      </c>
      <c r="AD1271" s="9">
        <v>0</v>
      </c>
      <c r="AE1271" s="9">
        <v>9.73654191076112E-17</v>
      </c>
      <c r="AF1271" s="9">
        <v>9.7365419107611212E-17</v>
      </c>
      <c r="AG1271" s="9">
        <v>0</v>
      </c>
      <c r="AH1271" s="9">
        <v>2.8159989659107127</v>
      </c>
      <c r="AI1271" s="9">
        <v>0.76993964840964202</v>
      </c>
      <c r="AJ1271" s="9">
        <v>0</v>
      </c>
      <c r="AK1271" s="9">
        <v>0</v>
      </c>
      <c r="AL1271" s="9">
        <v>0</v>
      </c>
      <c r="AM1271" s="9">
        <v>0</v>
      </c>
      <c r="AN1271" s="9">
        <v>0</v>
      </c>
      <c r="AO1271" s="9">
        <v>0</v>
      </c>
      <c r="AP1271" s="9">
        <v>0</v>
      </c>
      <c r="AQ1271" s="9">
        <v>0</v>
      </c>
      <c r="AR1271" s="9">
        <v>0.76029977345766897</v>
      </c>
      <c r="AS1271" s="9">
        <v>0</v>
      </c>
      <c r="AT1271" s="9">
        <v>0</v>
      </c>
      <c r="AU1271" s="9">
        <v>0</v>
      </c>
      <c r="AV1271" s="9">
        <v>0</v>
      </c>
      <c r="AW1271" s="9">
        <v>0</v>
      </c>
      <c r="AX1271" s="9">
        <v>0</v>
      </c>
      <c r="AY1271" s="9">
        <v>0</v>
      </c>
      <c r="AZ1271" s="9">
        <v>0</v>
      </c>
      <c r="BA1271" s="9">
        <v>0</v>
      </c>
      <c r="BB1271" s="9">
        <v>0</v>
      </c>
      <c r="BC1271" s="9">
        <v>0</v>
      </c>
      <c r="BD1271" s="9">
        <v>0</v>
      </c>
      <c r="BE1271" s="9">
        <v>0</v>
      </c>
      <c r="BF1271" s="9">
        <v>1.5741801743263737</v>
      </c>
      <c r="BG1271" s="9">
        <v>0</v>
      </c>
      <c r="BH1271" s="9">
        <v>0</v>
      </c>
      <c r="BI1271" s="9">
        <v>0</v>
      </c>
      <c r="BJ1271" s="9">
        <v>0</v>
      </c>
      <c r="BK1271" s="9">
        <v>0</v>
      </c>
      <c r="BL1271" s="9">
        <v>0</v>
      </c>
      <c r="BM1271" s="9">
        <v>0</v>
      </c>
      <c r="BN1271" s="9">
        <v>0</v>
      </c>
      <c r="BO1271" s="9">
        <v>0</v>
      </c>
      <c r="BP1271" s="9">
        <v>0</v>
      </c>
      <c r="BQ1271" s="9">
        <v>0</v>
      </c>
      <c r="BR1271" s="9">
        <v>0</v>
      </c>
      <c r="BS1271" s="9">
        <v>0</v>
      </c>
      <c r="BT1271" s="9">
        <v>0</v>
      </c>
      <c r="BU1271" s="9">
        <v>0</v>
      </c>
      <c r="BV1271" s="9">
        <v>0</v>
      </c>
      <c r="BW1271" s="9">
        <v>0</v>
      </c>
      <c r="BX1271" s="9">
        <v>0</v>
      </c>
      <c r="BY1271" s="9">
        <v>0</v>
      </c>
      <c r="BZ1271" s="9">
        <v>3.7531068706428918</v>
      </c>
      <c r="CA1271" s="9">
        <v>0</v>
      </c>
      <c r="CB1271" s="9">
        <v>1.5855384624164814E-2</v>
      </c>
      <c r="CC1271" s="9">
        <v>0</v>
      </c>
      <c r="CD1271" s="9">
        <v>0</v>
      </c>
      <c r="CE1271" s="9">
        <v>0</v>
      </c>
      <c r="CF1271" s="9">
        <v>0</v>
      </c>
      <c r="CG1271" s="9">
        <v>0</v>
      </c>
      <c r="CH1271" s="9">
        <v>0</v>
      </c>
      <c r="CI1271" s="9">
        <v>0</v>
      </c>
      <c r="CJ1271" s="9">
        <v>0</v>
      </c>
      <c r="CK1271" s="9">
        <v>0</v>
      </c>
      <c r="CL1271" s="62">
        <v>0</v>
      </c>
      <c r="CM1271" s="62">
        <v>0</v>
      </c>
      <c r="CN1271" s="62">
        <v>0</v>
      </c>
      <c r="CO1271" s="62">
        <v>0</v>
      </c>
      <c r="CP1271" s="62">
        <v>0</v>
      </c>
      <c r="CQ1271" s="62">
        <v>0</v>
      </c>
      <c r="CR1271" s="62">
        <v>0</v>
      </c>
      <c r="CS1271" s="62">
        <v>0</v>
      </c>
      <c r="CT1271" s="62">
        <v>0</v>
      </c>
      <c r="CU1271" s="62">
        <v>0</v>
      </c>
      <c r="CV1271" s="62">
        <v>0</v>
      </c>
      <c r="CW1271" s="80">
        <v>0</v>
      </c>
      <c r="CX1271" s="78">
        <v>0.10274788618651787</v>
      </c>
      <c r="CY1271" s="78">
        <v>0</v>
      </c>
      <c r="CZ1271" s="78">
        <v>0</v>
      </c>
      <c r="DA1271" s="78">
        <v>0</v>
      </c>
      <c r="DB1271" s="78">
        <v>0</v>
      </c>
      <c r="DC1271" s="78">
        <v>0</v>
      </c>
      <c r="DD1271" s="78">
        <v>0</v>
      </c>
      <c r="DE1271" s="78">
        <v>0</v>
      </c>
      <c r="DF1271" s="78">
        <v>0</v>
      </c>
      <c r="DG1271" s="78">
        <v>0</v>
      </c>
      <c r="DH1271" s="78">
        <v>0</v>
      </c>
      <c r="DI1271" s="10">
        <v>2019</v>
      </c>
      <c r="DJ1271" s="59" t="s">
        <v>74</v>
      </c>
      <c r="DK1271" s="42" t="s">
        <v>5440</v>
      </c>
    </row>
    <row r="1272" spans="1:115" x14ac:dyDescent="0.2">
      <c r="A1272" s="4" t="s">
        <v>2726</v>
      </c>
      <c r="B1272" s="4" t="s">
        <v>2727</v>
      </c>
      <c r="C1272" s="6" t="s">
        <v>1814</v>
      </c>
      <c r="D1272" s="4" t="s">
        <v>78</v>
      </c>
      <c r="E1272" s="4" t="s">
        <v>79</v>
      </c>
      <c r="F1272" s="6" t="s">
        <v>147</v>
      </c>
      <c r="G1272" s="4" t="s">
        <v>1815</v>
      </c>
      <c r="H1272" s="7">
        <f t="shared" si="62"/>
        <v>0</v>
      </c>
      <c r="I1272" s="8" t="str">
        <f t="shared" si="63"/>
        <v>No impact</v>
      </c>
      <c r="J1272" s="8" t="str">
        <f t="shared" si="61"/>
        <v>No impact</v>
      </c>
      <c r="K1272" s="9">
        <v>0</v>
      </c>
      <c r="L1272" s="9">
        <v>0</v>
      </c>
      <c r="M1272" s="9">
        <v>0</v>
      </c>
      <c r="N1272" s="9">
        <v>0.12495245566490754</v>
      </c>
      <c r="O1272" s="9">
        <v>0</v>
      </c>
      <c r="P1272" s="9">
        <v>0.38616771858508059</v>
      </c>
      <c r="Q1272" s="9">
        <v>0</v>
      </c>
      <c r="R1272" s="9">
        <v>0</v>
      </c>
      <c r="S1272" s="9">
        <v>0</v>
      </c>
      <c r="T1272" s="9">
        <v>0</v>
      </c>
      <c r="U1272" s="9">
        <v>0.18681580730280992</v>
      </c>
      <c r="V1272" s="9">
        <v>0</v>
      </c>
      <c r="W1272" s="9">
        <v>0</v>
      </c>
      <c r="X1272" s="9">
        <v>8.738128773831598E-2</v>
      </c>
      <c r="Y1272" s="9">
        <v>0</v>
      </c>
      <c r="Z1272" s="9">
        <v>0</v>
      </c>
      <c r="AA1272" s="9">
        <v>5.9096122759473207E-2</v>
      </c>
      <c r="AB1272" s="9">
        <f>_xlfn.XLOOKUP(B1272,'[2]Macro de calcul Nur Journalier-'!$B:$B,'[2]Macro de calcul Nur Journalier-'!$K:$K,"")</f>
        <v>0</v>
      </c>
      <c r="AC1272" s="9">
        <f>_xlfn.XLOOKUP(B1272,'[3]NUR MACRO SITES'!$B:$B,'[3]NUR MACRO SITES'!$K:$K,"")</f>
        <v>0</v>
      </c>
      <c r="AD1272" s="9">
        <v>0</v>
      </c>
      <c r="AE1272" s="9">
        <v>0</v>
      </c>
      <c r="AF1272" s="9">
        <v>0.23733166333856323</v>
      </c>
      <c r="AG1272" s="9">
        <v>0</v>
      </c>
      <c r="AH1272" s="9">
        <v>0</v>
      </c>
      <c r="AI1272" s="9">
        <v>0</v>
      </c>
      <c r="AJ1272" s="9">
        <v>5.6551757951790044E-2</v>
      </c>
      <c r="AK1272" s="9">
        <v>5.6384609898730564E-2</v>
      </c>
      <c r="AL1272" s="9">
        <v>0.29603777397423098</v>
      </c>
      <c r="AM1272" s="9">
        <v>0.3196727429183569</v>
      </c>
      <c r="AN1272" s="9">
        <v>0.48496961874154842</v>
      </c>
      <c r="AO1272" s="9">
        <v>0.14828424916144214</v>
      </c>
      <c r="AP1272" s="9">
        <v>0</v>
      </c>
      <c r="AQ1272" s="9">
        <v>5.5977029661240192E-2</v>
      </c>
      <c r="AR1272" s="9">
        <v>1.7414710031669096</v>
      </c>
      <c r="AS1272" s="9">
        <v>0.20995044752354691</v>
      </c>
      <c r="AT1272" s="9">
        <v>2.2866433685147136E-3</v>
      </c>
      <c r="AU1272" s="9">
        <v>0.37864984867908846</v>
      </c>
      <c r="AV1272" s="9">
        <v>2.4687150600893291</v>
      </c>
      <c r="AW1272" s="9">
        <v>6.285452118785452</v>
      </c>
      <c r="AX1272" s="9">
        <v>0.12968011871520643</v>
      </c>
      <c r="AY1272" s="9">
        <v>0.95702427573772608</v>
      </c>
      <c r="AZ1272" s="9">
        <v>0.18146801772532767</v>
      </c>
      <c r="BA1272" s="9">
        <v>0</v>
      </c>
      <c r="BB1272" s="9">
        <v>5.7605119739622665E-2</v>
      </c>
      <c r="BC1272" s="9">
        <v>2.7081174741993452</v>
      </c>
      <c r="BD1272" s="9">
        <v>2.7081174741993452</v>
      </c>
      <c r="BE1272" s="9">
        <v>0.69287123380690629</v>
      </c>
      <c r="BF1272" s="9">
        <v>2.051576430231401</v>
      </c>
      <c r="BG1272" s="9">
        <v>2.1630182814393337</v>
      </c>
      <c r="BH1272" s="9">
        <v>0.14680250425864463</v>
      </c>
      <c r="BI1272" s="9">
        <v>0</v>
      </c>
      <c r="BJ1272" s="9">
        <v>0.12070781005213552</v>
      </c>
      <c r="BK1272" s="9">
        <v>0</v>
      </c>
      <c r="BL1272" s="9">
        <v>0</v>
      </c>
      <c r="BM1272" s="9">
        <v>0.12179574982949663</v>
      </c>
      <c r="BN1272" s="9">
        <v>0</v>
      </c>
      <c r="BO1272" s="9">
        <v>0</v>
      </c>
      <c r="BP1272" s="9">
        <v>0</v>
      </c>
      <c r="BQ1272" s="9">
        <v>8.464528169436096E-2</v>
      </c>
      <c r="BR1272" s="9">
        <v>0.10647541755485354</v>
      </c>
      <c r="BS1272" s="9">
        <v>0.49813373740486766</v>
      </c>
      <c r="BT1272" s="9">
        <v>0.65706212029118261</v>
      </c>
      <c r="BU1272" s="9">
        <v>1.6179983049541569</v>
      </c>
      <c r="BV1272" s="9">
        <v>1.2839651231476488</v>
      </c>
      <c r="BW1272" s="9">
        <v>2.0899501473890871</v>
      </c>
      <c r="BX1272" s="9">
        <v>0.28072413271581154</v>
      </c>
      <c r="BY1272" s="9">
        <v>0.84861086142001474</v>
      </c>
      <c r="BZ1272" s="9">
        <v>0</v>
      </c>
      <c r="CA1272" s="9">
        <v>0</v>
      </c>
      <c r="CB1272" s="9">
        <v>0</v>
      </c>
      <c r="CC1272" s="9">
        <v>0</v>
      </c>
      <c r="CD1272" s="9">
        <v>0</v>
      </c>
      <c r="CE1272" s="9">
        <v>0</v>
      </c>
      <c r="CF1272" s="9">
        <v>0.42233465455593505</v>
      </c>
      <c r="CG1272" s="9">
        <v>0.62396021493409581</v>
      </c>
      <c r="CH1272" s="9">
        <v>0.3382422602894134</v>
      </c>
      <c r="CI1272" s="9">
        <v>0.1630126158209986</v>
      </c>
      <c r="CJ1272" s="9">
        <v>0.14967197723958645</v>
      </c>
      <c r="CK1272" s="9">
        <v>0</v>
      </c>
      <c r="CL1272" s="62">
        <v>9.572086532946382E-2</v>
      </c>
      <c r="CM1272" s="62">
        <v>0.11646306141259527</v>
      </c>
      <c r="CN1272" s="62">
        <v>0</v>
      </c>
      <c r="CO1272" s="62">
        <v>0.15088476256516933</v>
      </c>
      <c r="CP1272" s="62">
        <v>6.4027931159451296E-2</v>
      </c>
      <c r="CQ1272" s="62">
        <v>0</v>
      </c>
      <c r="CR1272" s="62">
        <v>0</v>
      </c>
      <c r="CS1272" s="62">
        <v>0.19153090605051462</v>
      </c>
      <c r="CT1272" s="62">
        <v>5.6126991464844907E-2</v>
      </c>
      <c r="CU1272" s="62">
        <v>0</v>
      </c>
      <c r="CV1272" s="62">
        <v>0</v>
      </c>
      <c r="CW1272" s="80">
        <v>0.53731740446818643</v>
      </c>
      <c r="CX1272" s="78">
        <v>9.6452103540477063E-2</v>
      </c>
      <c r="CY1272" s="78">
        <v>7.2053716402279464E-2</v>
      </c>
      <c r="CZ1272" s="78">
        <v>0</v>
      </c>
      <c r="DA1272" s="78">
        <v>0</v>
      </c>
      <c r="DB1272" s="78">
        <v>0.54031369762550896</v>
      </c>
      <c r="DC1272" s="78">
        <v>0</v>
      </c>
      <c r="DD1272" s="78">
        <v>0</v>
      </c>
      <c r="DE1272" s="78">
        <v>0</v>
      </c>
      <c r="DF1272" s="78">
        <v>0.15855384624164959</v>
      </c>
      <c r="DG1272" s="78">
        <v>0</v>
      </c>
      <c r="DH1272" s="78">
        <v>0</v>
      </c>
      <c r="DI1272" s="10">
        <v>2017</v>
      </c>
      <c r="DJ1272" s="60" t="s">
        <v>85</v>
      </c>
      <c r="DK1272" s="42" t="s">
        <v>5440</v>
      </c>
    </row>
    <row r="1273" spans="1:115" x14ac:dyDescent="0.2">
      <c r="A1273" s="4" t="s">
        <v>3156</v>
      </c>
      <c r="B1273" s="5" t="s">
        <v>3157</v>
      </c>
      <c r="C1273" s="6" t="s">
        <v>88</v>
      </c>
      <c r="D1273" s="5" t="s">
        <v>78</v>
      </c>
      <c r="E1273" s="5" t="s">
        <v>79</v>
      </c>
      <c r="F1273" s="6" t="s">
        <v>77</v>
      </c>
      <c r="G1273" s="5" t="s">
        <v>90</v>
      </c>
      <c r="H1273" s="7">
        <f t="shared" si="62"/>
        <v>0</v>
      </c>
      <c r="I1273" s="8" t="str">
        <f t="shared" si="63"/>
        <v>No impact</v>
      </c>
      <c r="J1273" s="8" t="str">
        <f t="shared" si="61"/>
        <v>No impact</v>
      </c>
      <c r="K1273" s="9">
        <v>0</v>
      </c>
      <c r="L1273" s="9">
        <v>0</v>
      </c>
      <c r="M1273" s="9">
        <v>0</v>
      </c>
      <c r="N1273" s="9">
        <v>0</v>
      </c>
      <c r="O1273" s="9">
        <v>2.8201405232254078</v>
      </c>
      <c r="P1273" s="9">
        <v>2.6465108401084012</v>
      </c>
      <c r="Q1273" s="9">
        <v>0.58854686682831725</v>
      </c>
      <c r="R1273" s="9">
        <v>7.6066733677821254E-17</v>
      </c>
      <c r="S1273" s="9">
        <v>0</v>
      </c>
      <c r="T1273" s="9">
        <v>0</v>
      </c>
      <c r="U1273" s="9">
        <v>0</v>
      </c>
      <c r="V1273" s="9">
        <v>9.7365419107611212E-17</v>
      </c>
      <c r="W1273" s="9">
        <v>0</v>
      </c>
      <c r="X1273" s="9">
        <v>0</v>
      </c>
      <c r="Y1273" s="9">
        <v>0</v>
      </c>
      <c r="Z1273" s="9">
        <v>0</v>
      </c>
      <c r="AA1273" s="9">
        <v>0</v>
      </c>
      <c r="AB1273" s="9">
        <f>_xlfn.XLOOKUP(B1273,'[2]Macro de calcul Nur Journalier-'!$B:$B,'[2]Macro de calcul Nur Journalier-'!$K:$K,"")</f>
        <v>0</v>
      </c>
      <c r="AC1273" s="9">
        <f>_xlfn.XLOOKUP(B1273,'[3]NUR MACRO SITES'!$B:$B,'[3]NUR MACRO SITES'!$K:$K,"")</f>
        <v>0</v>
      </c>
      <c r="AD1273" s="9">
        <v>0</v>
      </c>
      <c r="AE1273" s="9">
        <v>0</v>
      </c>
      <c r="AF1273" s="9">
        <v>0</v>
      </c>
      <c r="AG1273" s="9">
        <v>0</v>
      </c>
      <c r="AH1273" s="9">
        <v>0</v>
      </c>
      <c r="AI1273" s="9">
        <v>0</v>
      </c>
      <c r="AJ1273" s="9">
        <v>0</v>
      </c>
      <c r="AK1273" s="9">
        <v>2.4234796213093706</v>
      </c>
      <c r="AL1273" s="9">
        <v>0</v>
      </c>
      <c r="AM1273" s="9">
        <v>0</v>
      </c>
      <c r="AN1273" s="9">
        <v>0</v>
      </c>
      <c r="AO1273" s="9">
        <v>8.6691098954609191E-17</v>
      </c>
      <c r="AP1273" s="9">
        <v>0</v>
      </c>
      <c r="AQ1273" s="9">
        <v>0</v>
      </c>
      <c r="AR1273" s="9">
        <v>0</v>
      </c>
      <c r="AS1273" s="9">
        <v>8.6691098954609191E-17</v>
      </c>
      <c r="AT1273" s="9">
        <v>0</v>
      </c>
      <c r="AU1273" s="9">
        <v>5.3308791247387735</v>
      </c>
      <c r="AV1273" s="9">
        <v>2.5976268666327145</v>
      </c>
      <c r="AW1273" s="9">
        <v>2.7639847449788975</v>
      </c>
      <c r="AX1273" s="9">
        <v>5.2016380415503232</v>
      </c>
      <c r="AY1273" s="9">
        <v>6.5108785686271062</v>
      </c>
      <c r="AZ1273" s="9">
        <v>3.0146557376089547</v>
      </c>
      <c r="BA1273" s="9">
        <v>0</v>
      </c>
      <c r="BB1273" s="9">
        <v>4.3392442149752091</v>
      </c>
      <c r="BC1273" s="9">
        <v>0.40021746893091986</v>
      </c>
      <c r="BD1273" s="9">
        <v>0.40021746893091986</v>
      </c>
      <c r="BE1273" s="9">
        <v>0</v>
      </c>
      <c r="BF1273" s="9">
        <v>0</v>
      </c>
      <c r="BG1273" s="9">
        <v>0</v>
      </c>
      <c r="BH1273" s="9">
        <v>0</v>
      </c>
      <c r="BI1273" s="9">
        <v>2.4810377447329444</v>
      </c>
      <c r="BJ1273" s="9">
        <v>13.163357902937221</v>
      </c>
      <c r="BK1273" s="9">
        <v>0</v>
      </c>
      <c r="BL1273" s="9">
        <v>1.8420247236989669</v>
      </c>
      <c r="BM1273" s="9">
        <v>36.234868719555514</v>
      </c>
      <c r="BN1273" s="9">
        <v>12.294094020825662</v>
      </c>
      <c r="BO1273" s="9">
        <v>10.786655366361044</v>
      </c>
      <c r="BP1273" s="9">
        <v>10.786655366361044</v>
      </c>
      <c r="BQ1273" s="9">
        <v>10.792808468380546</v>
      </c>
      <c r="BR1273" s="9">
        <v>10.786655366361044</v>
      </c>
      <c r="BS1273" s="9">
        <v>11.225665819143746</v>
      </c>
      <c r="BT1273" s="9">
        <v>10.786655366361044</v>
      </c>
      <c r="BU1273" s="9">
        <v>10.786655366361044</v>
      </c>
      <c r="BV1273" s="9">
        <v>6.5156534915376119</v>
      </c>
      <c r="BW1273" s="9">
        <v>0</v>
      </c>
      <c r="BX1273" s="9">
        <v>0</v>
      </c>
      <c r="BY1273" s="9">
        <v>0</v>
      </c>
      <c r="BZ1273" s="9">
        <v>0</v>
      </c>
      <c r="CA1273" s="9">
        <v>0</v>
      </c>
      <c r="CB1273" s="9">
        <v>8.5828460789937004</v>
      </c>
      <c r="CC1273" s="9">
        <v>0</v>
      </c>
      <c r="CD1273" s="9">
        <v>0</v>
      </c>
      <c r="CE1273" s="9">
        <v>0</v>
      </c>
      <c r="CF1273" s="9">
        <v>0</v>
      </c>
      <c r="CG1273" s="9">
        <v>0</v>
      </c>
      <c r="CH1273" s="9">
        <v>0</v>
      </c>
      <c r="CI1273" s="9">
        <v>0</v>
      </c>
      <c r="CJ1273" s="9">
        <v>0</v>
      </c>
      <c r="CK1273" s="9">
        <v>0</v>
      </c>
      <c r="CL1273" s="62">
        <v>0</v>
      </c>
      <c r="CM1273" s="62">
        <v>0</v>
      </c>
      <c r="CN1273" s="62">
        <v>0</v>
      </c>
      <c r="CO1273" s="62">
        <v>0</v>
      </c>
      <c r="CP1273" s="62">
        <v>0</v>
      </c>
      <c r="CQ1273" s="62">
        <v>0</v>
      </c>
      <c r="CR1273" s="62">
        <v>0</v>
      </c>
      <c r="CS1273" s="62">
        <v>6.3080353448448081</v>
      </c>
      <c r="CT1273" s="62">
        <v>0</v>
      </c>
      <c r="CU1273" s="62">
        <v>0</v>
      </c>
      <c r="CV1273" s="62">
        <v>0</v>
      </c>
      <c r="CW1273" s="80">
        <v>0</v>
      </c>
      <c r="CX1273" s="78">
        <v>8.8907865412218443E-2</v>
      </c>
      <c r="CY1273" s="78">
        <v>0</v>
      </c>
      <c r="CZ1273" s="78">
        <v>0</v>
      </c>
      <c r="DA1273" s="78">
        <v>0</v>
      </c>
      <c r="DB1273" s="78">
        <v>0</v>
      </c>
      <c r="DC1273" s="78">
        <v>0</v>
      </c>
      <c r="DD1273" s="78">
        <v>0</v>
      </c>
      <c r="DE1273" s="78">
        <v>0</v>
      </c>
      <c r="DF1273" s="78">
        <v>0</v>
      </c>
      <c r="DG1273" s="78">
        <v>0</v>
      </c>
      <c r="DH1273" s="78">
        <v>0</v>
      </c>
      <c r="DI1273" s="10">
        <v>2024</v>
      </c>
      <c r="DJ1273" s="59" t="s">
        <v>74</v>
      </c>
      <c r="DK1273" s="42" t="s">
        <v>5440</v>
      </c>
    </row>
    <row r="1274" spans="1:115" x14ac:dyDescent="0.2">
      <c r="A1274" s="4" t="s">
        <v>2786</v>
      </c>
      <c r="B1274" s="5" t="s">
        <v>2787</v>
      </c>
      <c r="C1274" s="6" t="s">
        <v>77</v>
      </c>
      <c r="D1274" s="5" t="s">
        <v>70</v>
      </c>
      <c r="E1274" s="5" t="s">
        <v>71</v>
      </c>
      <c r="F1274" s="6" t="s">
        <v>77</v>
      </c>
      <c r="G1274" s="5" t="s">
        <v>2786</v>
      </c>
      <c r="H1274" s="7">
        <f t="shared" si="62"/>
        <v>0</v>
      </c>
      <c r="I1274" s="8" t="str">
        <f t="shared" si="63"/>
        <v>No impact</v>
      </c>
      <c r="J1274" s="8" t="str">
        <f t="shared" si="61"/>
        <v>No impact</v>
      </c>
      <c r="K1274" s="9">
        <v>3.7851048055436696</v>
      </c>
      <c r="L1274" s="9">
        <v>0</v>
      </c>
      <c r="M1274" s="9">
        <v>0</v>
      </c>
      <c r="N1274" s="9">
        <v>2.2824995245566963E-2</v>
      </c>
      <c r="O1274" s="9">
        <v>23.792559608710121</v>
      </c>
      <c r="P1274" s="9">
        <v>0</v>
      </c>
      <c r="Q1274" s="9">
        <v>1.4604812866141681E-16</v>
      </c>
      <c r="R1274" s="9">
        <v>4.8682709553805606E-17</v>
      </c>
      <c r="S1274" s="9">
        <v>4.8682709553805606E-17</v>
      </c>
      <c r="T1274" s="9">
        <v>0</v>
      </c>
      <c r="U1274" s="9">
        <v>4.8682709553805606E-17</v>
      </c>
      <c r="V1274" s="9">
        <v>4.8682709553805606E-17</v>
      </c>
      <c r="W1274" s="9">
        <v>0</v>
      </c>
      <c r="X1274" s="9">
        <v>0</v>
      </c>
      <c r="Y1274" s="9">
        <v>8.4665874756335278</v>
      </c>
      <c r="Z1274" s="9">
        <v>0.23983888413445567</v>
      </c>
      <c r="AA1274" s="9">
        <v>0</v>
      </c>
      <c r="AB1274" s="9">
        <f>_xlfn.XLOOKUP(B1274,'[2]Macro de calcul Nur Journalier-'!$B:$B,'[2]Macro de calcul Nur Journalier-'!$K:$K,"")</f>
        <v>0</v>
      </c>
      <c r="AC1274" s="9">
        <f>_xlfn.XLOOKUP(B1274,'[3]NUR MACRO SITES'!$B:$B,'[3]NUR MACRO SITES'!$K:$K,"")</f>
        <v>0</v>
      </c>
      <c r="AD1274" s="9">
        <v>0</v>
      </c>
      <c r="AE1274" s="9">
        <v>2.1914966956686901E-2</v>
      </c>
      <c r="AF1274" s="9">
        <v>0</v>
      </c>
      <c r="AG1274" s="9">
        <v>4.8682709553805606E-17</v>
      </c>
      <c r="AH1274" s="9">
        <v>0</v>
      </c>
      <c r="AI1274" s="9">
        <v>0</v>
      </c>
      <c r="AJ1274" s="9">
        <v>4.8682709553805606E-17</v>
      </c>
      <c r="AK1274" s="9">
        <v>0</v>
      </c>
      <c r="AL1274" s="9">
        <v>0</v>
      </c>
      <c r="AM1274" s="9">
        <v>8.6691098954609191E-17</v>
      </c>
      <c r="AN1274" s="9">
        <v>4.8166038845863399</v>
      </c>
      <c r="AO1274" s="9">
        <v>0.40078455648631101</v>
      </c>
      <c r="AP1274" s="9">
        <v>8.6691098954609191E-17</v>
      </c>
      <c r="AQ1274" s="9">
        <v>8.6691098954609191E-17</v>
      </c>
      <c r="AR1274" s="9">
        <v>0</v>
      </c>
      <c r="AS1274" s="9">
        <v>8.6691098954609191E-17</v>
      </c>
      <c r="AT1274" s="9">
        <v>0</v>
      </c>
      <c r="AU1274" s="9">
        <v>0.51206176937171066</v>
      </c>
      <c r="AV1274" s="9">
        <v>0.20157218622130871</v>
      </c>
      <c r="AW1274" s="9">
        <v>0.65116285876519819</v>
      </c>
      <c r="AX1274" s="9">
        <v>0</v>
      </c>
      <c r="AY1274" s="9">
        <v>0</v>
      </c>
      <c r="AZ1274" s="9">
        <v>0</v>
      </c>
      <c r="BA1274" s="9">
        <v>0</v>
      </c>
      <c r="BB1274" s="9">
        <v>0</v>
      </c>
      <c r="BC1274" s="9">
        <v>2.0543204022736183E-2</v>
      </c>
      <c r="BD1274" s="9">
        <v>2.0543204022736183E-2</v>
      </c>
      <c r="BE1274" s="9">
        <v>0</v>
      </c>
      <c r="BF1274" s="9">
        <v>0</v>
      </c>
      <c r="BG1274" s="9">
        <v>8.5362226261349061</v>
      </c>
      <c r="BH1274" s="9">
        <v>0</v>
      </c>
      <c r="BI1274" s="9">
        <v>0</v>
      </c>
      <c r="BJ1274" s="9">
        <v>2.6182786723853071</v>
      </c>
      <c r="BK1274" s="9">
        <v>0</v>
      </c>
      <c r="BL1274" s="9">
        <v>0</v>
      </c>
      <c r="BM1274" s="9">
        <v>0</v>
      </c>
      <c r="BN1274" s="9">
        <v>1.3845014596228098</v>
      </c>
      <c r="BO1274" s="9">
        <v>0.15347084892119175</v>
      </c>
      <c r="BP1274" s="9">
        <v>7.1798674782340699</v>
      </c>
      <c r="BQ1274" s="9">
        <v>0</v>
      </c>
      <c r="BR1274" s="9">
        <v>2.5143001657948885</v>
      </c>
      <c r="BS1274" s="9">
        <v>1.5857703184346226</v>
      </c>
      <c r="BT1274" s="9">
        <v>0</v>
      </c>
      <c r="BU1274" s="9">
        <v>0</v>
      </c>
      <c r="BV1274" s="9">
        <v>0</v>
      </c>
      <c r="BW1274" s="9">
        <v>0</v>
      </c>
      <c r="BX1274" s="9">
        <v>0</v>
      </c>
      <c r="BY1274" s="9">
        <v>0</v>
      </c>
      <c r="BZ1274" s="9">
        <v>0</v>
      </c>
      <c r="CA1274" s="9">
        <v>0</v>
      </c>
      <c r="CB1274" s="9">
        <v>0</v>
      </c>
      <c r="CC1274" s="9">
        <v>0</v>
      </c>
      <c r="CD1274" s="9">
        <v>0</v>
      </c>
      <c r="CE1274" s="9">
        <v>0</v>
      </c>
      <c r="CF1274" s="9">
        <v>0</v>
      </c>
      <c r="CG1274" s="9">
        <v>0</v>
      </c>
      <c r="CH1274" s="9">
        <v>1.7041238981488611</v>
      </c>
      <c r="CI1274" s="9">
        <v>2.4434057294832511E-2</v>
      </c>
      <c r="CJ1274" s="9">
        <v>2.1892736985386643</v>
      </c>
      <c r="CK1274" s="9">
        <v>0.36688539606715165</v>
      </c>
      <c r="CL1274" s="62">
        <v>0</v>
      </c>
      <c r="CM1274" s="62">
        <v>0</v>
      </c>
      <c r="CN1274" s="62">
        <v>1.9903947402213698E-2</v>
      </c>
      <c r="CO1274" s="62">
        <v>0</v>
      </c>
      <c r="CP1274" s="62">
        <v>0</v>
      </c>
      <c r="CQ1274" s="62">
        <v>0</v>
      </c>
      <c r="CR1274" s="62">
        <v>16.667843781835614</v>
      </c>
      <c r="CS1274" s="62">
        <v>0</v>
      </c>
      <c r="CT1274" s="62">
        <v>0</v>
      </c>
      <c r="CU1274" s="62">
        <v>0</v>
      </c>
      <c r="CV1274" s="62">
        <v>4.6210509569589622</v>
      </c>
      <c r="CW1274" s="80">
        <v>0</v>
      </c>
      <c r="CX1274" s="78">
        <v>7.6958362939563235E-2</v>
      </c>
      <c r="CY1274" s="78">
        <v>0</v>
      </c>
      <c r="CZ1274" s="78">
        <v>0</v>
      </c>
      <c r="DA1274" s="78">
        <v>0</v>
      </c>
      <c r="DB1274" s="78">
        <v>0</v>
      </c>
      <c r="DC1274" s="78">
        <v>0</v>
      </c>
      <c r="DD1274" s="78">
        <v>0</v>
      </c>
      <c r="DE1274" s="78">
        <v>0</v>
      </c>
      <c r="DF1274" s="78">
        <v>0</v>
      </c>
      <c r="DG1274" s="78">
        <v>0</v>
      </c>
      <c r="DH1274" s="78">
        <v>0</v>
      </c>
      <c r="DI1274" s="10">
        <v>2024</v>
      </c>
      <c r="DJ1274" s="59" t="s">
        <v>74</v>
      </c>
      <c r="DK1274" s="42" t="s">
        <v>5440</v>
      </c>
    </row>
    <row r="1275" spans="1:115" x14ac:dyDescent="0.2">
      <c r="A1275" s="4" t="s">
        <v>4363</v>
      </c>
      <c r="B1275" s="5" t="s">
        <v>4364</v>
      </c>
      <c r="C1275" s="6" t="s">
        <v>88</v>
      </c>
      <c r="D1275" s="5" t="s">
        <v>78</v>
      </c>
      <c r="E1275" s="5" t="s">
        <v>79</v>
      </c>
      <c r="F1275" s="6" t="s">
        <v>77</v>
      </c>
      <c r="G1275" s="5" t="s">
        <v>90</v>
      </c>
      <c r="H1275" s="7">
        <f t="shared" si="62"/>
        <v>1</v>
      </c>
      <c r="I1275" s="8" t="str">
        <f t="shared" si="63"/>
        <v>No impact</v>
      </c>
      <c r="J1275" s="8" t="str">
        <f t="shared" si="61"/>
        <v>No impact</v>
      </c>
      <c r="K1275" s="9">
        <v>0</v>
      </c>
      <c r="L1275" s="9">
        <v>0</v>
      </c>
      <c r="M1275" s="9">
        <v>0</v>
      </c>
      <c r="N1275" s="9">
        <v>0</v>
      </c>
      <c r="O1275" s="9">
        <v>0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4.2597370859579904E-17</v>
      </c>
      <c r="V1275" s="9">
        <v>0</v>
      </c>
      <c r="W1275" s="9">
        <v>0</v>
      </c>
      <c r="X1275" s="9">
        <v>1.2170677388451401E-17</v>
      </c>
      <c r="Y1275" s="9">
        <v>0</v>
      </c>
      <c r="Z1275" s="9">
        <v>0</v>
      </c>
      <c r="AA1275" s="9">
        <v>0</v>
      </c>
      <c r="AB1275" s="9">
        <f>_xlfn.XLOOKUP(B1275,'[2]Macro de calcul Nur Journalier-'!$B:$B,'[2]Macro de calcul Nur Journalier-'!$K:$K,"")</f>
        <v>0</v>
      </c>
      <c r="AC1275" s="9">
        <f>_xlfn.XLOOKUP(B1275,'[3]NUR MACRO SITES'!$B:$B,'[3]NUR MACRO SITES'!$K:$K,"")</f>
        <v>0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</v>
      </c>
      <c r="AL1275" s="9">
        <v>0</v>
      </c>
      <c r="AM1275" s="9">
        <v>0</v>
      </c>
      <c r="AN1275" s="9">
        <v>0.50366521492252492</v>
      </c>
      <c r="AO1275" s="9">
        <v>0</v>
      </c>
      <c r="AP1275" s="9">
        <v>0</v>
      </c>
      <c r="AQ1275" s="9">
        <v>0</v>
      </c>
      <c r="AR1275" s="9">
        <v>0</v>
      </c>
      <c r="AS1275" s="9">
        <v>0</v>
      </c>
      <c r="AT1275" s="9">
        <v>0</v>
      </c>
      <c r="AU1275" s="9">
        <v>0</v>
      </c>
      <c r="AV1275" s="9">
        <v>0</v>
      </c>
      <c r="AW1275" s="9">
        <v>0</v>
      </c>
      <c r="AX1275" s="9">
        <v>0</v>
      </c>
      <c r="AY1275" s="9">
        <v>0</v>
      </c>
      <c r="AZ1275" s="9">
        <v>0</v>
      </c>
      <c r="BA1275" s="9">
        <v>1.5437769640986019</v>
      </c>
      <c r="BB1275" s="9">
        <v>0</v>
      </c>
      <c r="BC1275" s="9">
        <v>0</v>
      </c>
      <c r="BD1275" s="9">
        <v>0</v>
      </c>
      <c r="BE1275" s="9">
        <v>0</v>
      </c>
      <c r="BF1275" s="9">
        <v>0</v>
      </c>
      <c r="BG1275" s="9">
        <v>1.4703299791019089</v>
      </c>
      <c r="BH1275" s="9">
        <v>0</v>
      </c>
      <c r="BI1275" s="9">
        <v>0</v>
      </c>
      <c r="BJ1275" s="9">
        <v>3.3183054963430951</v>
      </c>
      <c r="BK1275" s="9">
        <v>0</v>
      </c>
      <c r="BL1275" s="9">
        <v>0</v>
      </c>
      <c r="BM1275" s="9">
        <v>2.1008473802410168</v>
      </c>
      <c r="BN1275" s="9">
        <v>0</v>
      </c>
      <c r="BO1275" s="9">
        <v>0</v>
      </c>
      <c r="BP1275" s="9">
        <v>0</v>
      </c>
      <c r="BQ1275" s="9">
        <v>0</v>
      </c>
      <c r="BR1275" s="9">
        <v>0</v>
      </c>
      <c r="BS1275" s="9">
        <v>3.3862749798106937</v>
      </c>
      <c r="BT1275" s="9">
        <v>0</v>
      </c>
      <c r="BU1275" s="9">
        <v>0</v>
      </c>
      <c r="BV1275" s="9">
        <v>0</v>
      </c>
      <c r="BW1275" s="9">
        <v>0</v>
      </c>
      <c r="BX1275" s="9">
        <v>0</v>
      </c>
      <c r="BY1275" s="9">
        <v>4.2064032211578244</v>
      </c>
      <c r="BZ1275" s="9">
        <v>0</v>
      </c>
      <c r="CA1275" s="9">
        <v>0</v>
      </c>
      <c r="CB1275" s="9">
        <v>4.9035229273498766</v>
      </c>
      <c r="CC1275" s="9">
        <v>1.3622789520393364</v>
      </c>
      <c r="CD1275" s="9">
        <v>0</v>
      </c>
      <c r="CE1275" s="9">
        <v>0</v>
      </c>
      <c r="CF1275" s="9">
        <v>0</v>
      </c>
      <c r="CG1275" s="9">
        <v>0</v>
      </c>
      <c r="CH1275" s="9">
        <v>0</v>
      </c>
      <c r="CI1275" s="9">
        <v>0</v>
      </c>
      <c r="CJ1275" s="9">
        <v>0</v>
      </c>
      <c r="CK1275" s="9">
        <v>0</v>
      </c>
      <c r="CL1275" s="62">
        <v>0</v>
      </c>
      <c r="CM1275" s="62">
        <v>0</v>
      </c>
      <c r="CN1275" s="62">
        <v>0</v>
      </c>
      <c r="CO1275" s="62">
        <v>0</v>
      </c>
      <c r="CP1275" s="62">
        <v>0</v>
      </c>
      <c r="CQ1275" s="62">
        <v>0</v>
      </c>
      <c r="CR1275" s="62">
        <v>0</v>
      </c>
      <c r="CS1275" s="62">
        <v>0</v>
      </c>
      <c r="CT1275" s="62">
        <v>0</v>
      </c>
      <c r="CU1275" s="62">
        <v>0</v>
      </c>
      <c r="CV1275" s="62">
        <v>2.0331989281831093E-3</v>
      </c>
      <c r="CW1275" s="80">
        <v>0</v>
      </c>
      <c r="CX1275" s="78">
        <v>6.9824331612605026E-2</v>
      </c>
      <c r="CY1275" s="78">
        <v>0</v>
      </c>
      <c r="CZ1275" s="78">
        <v>0</v>
      </c>
      <c r="DA1275" s="78">
        <v>0</v>
      </c>
      <c r="DB1275" s="78">
        <v>0</v>
      </c>
      <c r="DC1275" s="78">
        <v>0</v>
      </c>
      <c r="DD1275" s="78">
        <v>0</v>
      </c>
      <c r="DE1275" s="78">
        <v>0</v>
      </c>
      <c r="DF1275" s="78">
        <v>2.0013811484648998</v>
      </c>
      <c r="DG1275" s="78">
        <v>0</v>
      </c>
      <c r="DH1275" s="78">
        <v>0.85381870428869511</v>
      </c>
      <c r="DI1275" s="10">
        <v>2024</v>
      </c>
      <c r="DJ1275" s="59" t="s">
        <v>74</v>
      </c>
      <c r="DK1275" s="42" t="s">
        <v>5440</v>
      </c>
    </row>
    <row r="1276" spans="1:115" x14ac:dyDescent="0.2">
      <c r="A1276" s="4" t="s">
        <v>4412</v>
      </c>
      <c r="B1276" s="13" t="s">
        <v>4413</v>
      </c>
      <c r="C1276" s="6" t="s">
        <v>159</v>
      </c>
      <c r="D1276" s="5" t="s">
        <v>70</v>
      </c>
      <c r="E1276" s="5" t="s">
        <v>89</v>
      </c>
      <c r="F1276" s="6" t="s">
        <v>131</v>
      </c>
      <c r="G1276" s="5" t="s">
        <v>159</v>
      </c>
      <c r="H1276" s="7">
        <f t="shared" si="62"/>
        <v>0</v>
      </c>
      <c r="I1276" s="8" t="str">
        <f t="shared" si="63"/>
        <v>No impact</v>
      </c>
      <c r="J1276" s="8" t="str">
        <f t="shared" si="61"/>
        <v>No impact</v>
      </c>
      <c r="K1276" s="9">
        <v>0</v>
      </c>
      <c r="L1276" s="9">
        <v>0</v>
      </c>
      <c r="M1276" s="9">
        <v>0.26628542052964399</v>
      </c>
      <c r="N1276" s="9">
        <v>0</v>
      </c>
      <c r="O1276" s="9">
        <v>2.1617814862359145E-2</v>
      </c>
      <c r="P1276" s="9">
        <v>2.1617814862359145E-2</v>
      </c>
      <c r="Q1276" s="9">
        <v>0</v>
      </c>
      <c r="R1276" s="9">
        <v>0</v>
      </c>
      <c r="S1276" s="9">
        <v>1.8757725954452493E-3</v>
      </c>
      <c r="T1276" s="9">
        <v>0</v>
      </c>
      <c r="U1276" s="9">
        <v>0</v>
      </c>
      <c r="V1276" s="9">
        <v>1.8572005895498077E-3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f>_xlfn.XLOOKUP(B1276,'[2]Macro de calcul Nur Journalier-'!$B:$B,'[2]Macro de calcul Nur Journalier-'!$K:$K,"")</f>
        <v>0</v>
      </c>
      <c r="AC1276" s="9">
        <f>_xlfn.XLOOKUP(B1276,'[3]NUR MACRO SITES'!$B:$B,'[3]NUR MACRO SITES'!$K:$K,"")</f>
        <v>0.13104407359863071</v>
      </c>
      <c r="AD1276" s="9">
        <v>0</v>
      </c>
      <c r="AE1276" s="9">
        <v>0.46132862644415901</v>
      </c>
      <c r="AF1276" s="9">
        <v>0</v>
      </c>
      <c r="AG1276" s="9">
        <v>0.11808081348357348</v>
      </c>
      <c r="AH1276" s="9">
        <v>6.7527813436029149E-2</v>
      </c>
      <c r="AI1276" s="9">
        <v>0.10697475395806569</v>
      </c>
      <c r="AJ1276" s="9">
        <v>0</v>
      </c>
      <c r="AK1276" s="9">
        <v>0</v>
      </c>
      <c r="AL1276" s="9">
        <v>0</v>
      </c>
      <c r="AM1276" s="9">
        <v>0</v>
      </c>
      <c r="AN1276" s="9">
        <v>0</v>
      </c>
      <c r="AO1276" s="9">
        <v>0</v>
      </c>
      <c r="AP1276" s="9">
        <v>4.9757359698880274E-2</v>
      </c>
      <c r="AQ1276" s="9">
        <v>0</v>
      </c>
      <c r="AR1276" s="9">
        <v>0</v>
      </c>
      <c r="AS1276" s="9">
        <v>0</v>
      </c>
      <c r="AT1276" s="9">
        <v>0</v>
      </c>
      <c r="AU1276" s="9">
        <v>0</v>
      </c>
      <c r="AV1276" s="9">
        <v>9.4026775313325092E-3</v>
      </c>
      <c r="AW1276" s="9">
        <v>0</v>
      </c>
      <c r="AX1276" s="9">
        <v>9.5307295599692948E-3</v>
      </c>
      <c r="AY1276" s="9">
        <v>0</v>
      </c>
      <c r="AZ1276" s="9">
        <v>0.10044766989211436</v>
      </c>
      <c r="BA1276" s="9">
        <v>0.57559386872252383</v>
      </c>
      <c r="BB1276" s="9">
        <v>0</v>
      </c>
      <c r="BC1276" s="9">
        <v>0</v>
      </c>
      <c r="BD1276" s="9">
        <v>0</v>
      </c>
      <c r="BE1276" s="9">
        <v>2.6342131605288353E-3</v>
      </c>
      <c r="BF1276" s="9">
        <v>4.9793945992776409E-2</v>
      </c>
      <c r="BG1276" s="9">
        <v>0</v>
      </c>
      <c r="BH1276" s="9">
        <v>0</v>
      </c>
      <c r="BI1276" s="9">
        <v>0</v>
      </c>
      <c r="BJ1276" s="9">
        <v>3.2317161911121481E-2</v>
      </c>
      <c r="BK1276" s="9">
        <v>0.14556990922658528</v>
      </c>
      <c r="BL1276" s="9">
        <v>0</v>
      </c>
      <c r="BM1276" s="9">
        <v>0</v>
      </c>
      <c r="BN1276" s="9">
        <v>0.10538747777749254</v>
      </c>
      <c r="BO1276" s="9">
        <v>0.90737744447583402</v>
      </c>
      <c r="BP1276" s="9">
        <v>0.10538747777749254</v>
      </c>
      <c r="BQ1276" s="9">
        <v>0</v>
      </c>
      <c r="BR1276" s="9">
        <v>0</v>
      </c>
      <c r="BS1276" s="9">
        <v>0</v>
      </c>
      <c r="BT1276" s="9">
        <v>0</v>
      </c>
      <c r="BU1276" s="9">
        <v>0</v>
      </c>
      <c r="BV1276" s="9">
        <v>0</v>
      </c>
      <c r="BW1276" s="9">
        <v>0.60286131728461656</v>
      </c>
      <c r="BX1276" s="9">
        <v>0</v>
      </c>
      <c r="BY1276" s="9">
        <v>5.1739562198765396E-2</v>
      </c>
      <c r="BZ1276" s="9">
        <v>0.13096298008463814</v>
      </c>
      <c r="CA1276" s="9">
        <v>4.4480685323585449E-2</v>
      </c>
      <c r="CB1276" s="9">
        <v>0</v>
      </c>
      <c r="CC1276" s="9">
        <v>0.58320706097884611</v>
      </c>
      <c r="CD1276" s="9">
        <v>0.50726529750337424</v>
      </c>
      <c r="CE1276" s="9">
        <v>0.75399577094622938</v>
      </c>
      <c r="CF1276" s="9">
        <v>0</v>
      </c>
      <c r="CG1276" s="9">
        <v>0</v>
      </c>
      <c r="CH1276" s="9">
        <v>0</v>
      </c>
      <c r="CI1276" s="9">
        <v>0.62003649770426883</v>
      </c>
      <c r="CJ1276" s="9">
        <v>0.54746556403078461</v>
      </c>
      <c r="CK1276" s="9">
        <v>0</v>
      </c>
      <c r="CL1276" s="62">
        <v>0</v>
      </c>
      <c r="CM1276" s="62">
        <v>0</v>
      </c>
      <c r="CN1276" s="62">
        <v>0</v>
      </c>
      <c r="CO1276" s="62">
        <v>0</v>
      </c>
      <c r="CP1276" s="62">
        <v>0</v>
      </c>
      <c r="CQ1276" s="62">
        <v>0</v>
      </c>
      <c r="CR1276" s="62">
        <v>0</v>
      </c>
      <c r="CS1276" s="62">
        <v>2.6752617476098045E-4</v>
      </c>
      <c r="CT1276" s="62">
        <v>0</v>
      </c>
      <c r="CU1276" s="62">
        <v>3.3119740435404242E-2</v>
      </c>
      <c r="CV1276" s="62">
        <v>4.9759868505534655E-2</v>
      </c>
      <c r="CW1276" s="80">
        <v>0</v>
      </c>
      <c r="CX1276" s="78">
        <v>6.4616488743925435E-2</v>
      </c>
      <c r="CY1276" s="78">
        <v>8.987095964135805E-2</v>
      </c>
      <c r="CZ1276" s="78">
        <v>0.45948512269107078</v>
      </c>
      <c r="DA1276" s="78">
        <v>0</v>
      </c>
      <c r="DB1276" s="78">
        <v>0</v>
      </c>
      <c r="DC1276" s="78">
        <v>0</v>
      </c>
      <c r="DD1276" s="78">
        <v>0</v>
      </c>
      <c r="DE1276" s="78">
        <v>0</v>
      </c>
      <c r="DF1276" s="78">
        <v>0</v>
      </c>
      <c r="DG1276" s="78">
        <v>0</v>
      </c>
      <c r="DH1276" s="78">
        <v>5.6002145916623919E-3</v>
      </c>
      <c r="DI1276" s="10">
        <v>2020</v>
      </c>
      <c r="DJ1276" s="59" t="s">
        <v>74</v>
      </c>
      <c r="DK1276" s="42" t="s">
        <v>5440</v>
      </c>
    </row>
    <row r="1277" spans="1:115" x14ac:dyDescent="0.2">
      <c r="A1277" s="4" t="s">
        <v>3183</v>
      </c>
      <c r="B1277" s="5" t="s">
        <v>3184</v>
      </c>
      <c r="C1277" s="6" t="s">
        <v>88</v>
      </c>
      <c r="D1277" s="5" t="s">
        <v>78</v>
      </c>
      <c r="E1277" s="5" t="s">
        <v>79</v>
      </c>
      <c r="F1277" s="6" t="s">
        <v>77</v>
      </c>
      <c r="G1277" s="5" t="s">
        <v>90</v>
      </c>
      <c r="H1277" s="7">
        <f t="shared" si="62"/>
        <v>0</v>
      </c>
      <c r="I1277" s="8" t="str">
        <f t="shared" si="63"/>
        <v>No impact</v>
      </c>
      <c r="J1277" s="8" t="str">
        <f t="shared" si="61"/>
        <v>No impact</v>
      </c>
      <c r="K1277" s="9">
        <v>0</v>
      </c>
      <c r="L1277" s="9">
        <v>0</v>
      </c>
      <c r="M1277" s="9">
        <v>7.3024064330708403E-17</v>
      </c>
      <c r="N1277" s="9">
        <v>0</v>
      </c>
      <c r="O1277" s="9">
        <v>0.15797348214710208</v>
      </c>
      <c r="P1277" s="9">
        <v>2.7858008843246302E-3</v>
      </c>
      <c r="Q1277" s="9">
        <v>7.3024064330708403E-17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Y1277" s="9">
        <v>4.8682709553805606E-17</v>
      </c>
      <c r="Z1277" s="9">
        <v>0</v>
      </c>
      <c r="AA1277" s="9">
        <v>0</v>
      </c>
      <c r="AB1277" s="9">
        <f>_xlfn.XLOOKUP(B1277,'[2]Macro de calcul Nur Journalier-'!$B:$B,'[2]Macro de calcul Nur Journalier-'!$K:$K,"")</f>
        <v>1.4604812866141599E-16</v>
      </c>
      <c r="AC1277" s="9">
        <f>_xlfn.XLOOKUP(B1277,'[3]NUR MACRO SITES'!$B:$B,'[3]NUR MACRO SITES'!$K:$K,"")</f>
        <v>0</v>
      </c>
      <c r="AD1277" s="9">
        <v>1.4604812866141681E-16</v>
      </c>
      <c r="AE1277" s="9">
        <v>0</v>
      </c>
      <c r="AF1277" s="9">
        <v>4.8682709553805606E-17</v>
      </c>
      <c r="AG1277" s="9">
        <v>0</v>
      </c>
      <c r="AH1277" s="9">
        <v>0</v>
      </c>
      <c r="AI1277" s="9">
        <v>0</v>
      </c>
      <c r="AJ1277" s="9">
        <v>0.37301873841106847</v>
      </c>
      <c r="AK1277" s="9">
        <v>2.3697693802595921</v>
      </c>
      <c r="AL1277" s="9">
        <v>0</v>
      </c>
      <c r="AM1277" s="9">
        <v>8.6691098954609191E-17</v>
      </c>
      <c r="AN1277" s="9">
        <v>0.13846082925030284</v>
      </c>
      <c r="AO1277" s="9">
        <v>0</v>
      </c>
      <c r="AP1277" s="9">
        <v>8.6691098954609191E-17</v>
      </c>
      <c r="AQ1277" s="9">
        <v>0</v>
      </c>
      <c r="AR1277" s="9">
        <v>0</v>
      </c>
      <c r="AS1277" s="9">
        <v>0</v>
      </c>
      <c r="AT1277" s="9">
        <v>8.6691098954609191E-17</v>
      </c>
      <c r="AU1277" s="9">
        <v>0.39310143476810161</v>
      </c>
      <c r="AV1277" s="9">
        <v>2.0122461642929699E-3</v>
      </c>
      <c r="AW1277" s="9">
        <v>0.77751362473584695</v>
      </c>
      <c r="AX1277" s="9">
        <v>1.5894366588811031</v>
      </c>
      <c r="AY1277" s="9">
        <v>3.0622727991149046</v>
      </c>
      <c r="AZ1277" s="9">
        <v>4.2008931446065958</v>
      </c>
      <c r="BA1277" s="9">
        <v>0</v>
      </c>
      <c r="BB1277" s="9">
        <v>3.3012178845512179</v>
      </c>
      <c r="BC1277" s="9">
        <v>7.2148171563376509E-2</v>
      </c>
      <c r="BD1277" s="9">
        <v>7.2148171563376509E-2</v>
      </c>
      <c r="BE1277" s="9">
        <v>0</v>
      </c>
      <c r="BF1277" s="9">
        <v>0</v>
      </c>
      <c r="BG1277" s="9">
        <v>0</v>
      </c>
      <c r="BH1277" s="9">
        <v>0</v>
      </c>
      <c r="BI1277" s="9">
        <v>0.24491129545448004</v>
      </c>
      <c r="BJ1277" s="9">
        <v>1.8314841924133858</v>
      </c>
      <c r="BK1277" s="9">
        <v>0</v>
      </c>
      <c r="BL1277" s="9">
        <v>0.62067856052369497</v>
      </c>
      <c r="BM1277" s="9">
        <v>3.0230101046419713</v>
      </c>
      <c r="BN1277" s="9">
        <v>5.0063064836930259E-2</v>
      </c>
      <c r="BO1277" s="9">
        <v>0</v>
      </c>
      <c r="BP1277" s="9">
        <v>0</v>
      </c>
      <c r="BQ1277" s="9">
        <v>2.550416199387557E-3</v>
      </c>
      <c r="BR1277" s="9">
        <v>0</v>
      </c>
      <c r="BS1277" s="9">
        <v>0</v>
      </c>
      <c r="BT1277" s="9">
        <v>0</v>
      </c>
      <c r="BU1277" s="9">
        <v>0</v>
      </c>
      <c r="BV1277" s="9">
        <v>0</v>
      </c>
      <c r="BW1277" s="9">
        <v>0</v>
      </c>
      <c r="BX1277" s="9">
        <v>0</v>
      </c>
      <c r="BY1277" s="9">
        <v>0</v>
      </c>
      <c r="BZ1277" s="9">
        <v>0</v>
      </c>
      <c r="CA1277" s="9">
        <v>0</v>
      </c>
      <c r="CB1277" s="9">
        <v>0.91873838936401564</v>
      </c>
      <c r="CC1277" s="9">
        <v>0</v>
      </c>
      <c r="CD1277" s="9">
        <v>0</v>
      </c>
      <c r="CE1277" s="9">
        <v>0</v>
      </c>
      <c r="CF1277" s="9">
        <v>0</v>
      </c>
      <c r="CG1277" s="9">
        <v>0</v>
      </c>
      <c r="CH1277" s="9">
        <v>1.4052436557059411</v>
      </c>
      <c r="CI1277" s="9">
        <v>0</v>
      </c>
      <c r="CJ1277" s="9">
        <v>0</v>
      </c>
      <c r="CK1277" s="9">
        <v>0</v>
      </c>
      <c r="CL1277" s="62">
        <v>0</v>
      </c>
      <c r="CM1277" s="62">
        <v>0</v>
      </c>
      <c r="CN1277" s="62">
        <v>0</v>
      </c>
      <c r="CO1277" s="62">
        <v>1.9740578084826474</v>
      </c>
      <c r="CP1277" s="62">
        <v>0</v>
      </c>
      <c r="CQ1277" s="62">
        <v>4.1502227244580171E-2</v>
      </c>
      <c r="CR1277" s="62">
        <v>0</v>
      </c>
      <c r="CS1277" s="62">
        <v>0</v>
      </c>
      <c r="CT1277" s="62">
        <v>0</v>
      </c>
      <c r="CU1277" s="62">
        <v>0</v>
      </c>
      <c r="CV1277" s="62">
        <v>3.3179309596984288</v>
      </c>
      <c r="CW1277" s="80">
        <v>0</v>
      </c>
      <c r="CX1277" s="78">
        <v>6.4170611785990567E-2</v>
      </c>
      <c r="CY1277" s="78">
        <v>0</v>
      </c>
      <c r="CZ1277" s="78">
        <v>0</v>
      </c>
      <c r="DA1277" s="78">
        <v>0</v>
      </c>
      <c r="DB1277" s="78">
        <v>0</v>
      </c>
      <c r="DC1277" s="78">
        <v>0</v>
      </c>
      <c r="DD1277" s="78">
        <v>0</v>
      </c>
      <c r="DE1277" s="78">
        <v>0</v>
      </c>
      <c r="DF1277" s="78">
        <v>0</v>
      </c>
      <c r="DG1277" s="78">
        <v>0</v>
      </c>
      <c r="DH1277" s="78">
        <v>0</v>
      </c>
      <c r="DI1277" s="10">
        <v>2024</v>
      </c>
      <c r="DJ1277" s="59" t="s">
        <v>74</v>
      </c>
      <c r="DK1277" s="42" t="s">
        <v>5440</v>
      </c>
    </row>
    <row r="1278" spans="1:115" x14ac:dyDescent="0.2">
      <c r="A1278" s="4" t="s">
        <v>2507</v>
      </c>
      <c r="B1278" s="5" t="s">
        <v>2508</v>
      </c>
      <c r="C1278" s="6" t="s">
        <v>88</v>
      </c>
      <c r="D1278" s="5" t="s">
        <v>78</v>
      </c>
      <c r="E1278" s="5" t="s">
        <v>440</v>
      </c>
      <c r="F1278" s="6" t="s">
        <v>77</v>
      </c>
      <c r="G1278" s="5" t="s">
        <v>90</v>
      </c>
      <c r="H1278" s="7">
        <f t="shared" si="62"/>
        <v>0</v>
      </c>
      <c r="I1278" s="8" t="str">
        <f t="shared" si="63"/>
        <v>No impact</v>
      </c>
      <c r="J1278" s="8" t="str">
        <f t="shared" si="61"/>
        <v>No impact</v>
      </c>
      <c r="K1278" s="9">
        <v>9.6307365211810012</v>
      </c>
      <c r="L1278" s="9">
        <v>5.0054341689250226</v>
      </c>
      <c r="M1278" s="9">
        <v>1.1996958648314551</v>
      </c>
      <c r="N1278" s="9">
        <v>7.0686168758617427</v>
      </c>
      <c r="O1278" s="9">
        <v>0.48277929325345903</v>
      </c>
      <c r="P1278" s="9">
        <v>7.3024064330708403E-17</v>
      </c>
      <c r="Q1278" s="9">
        <v>0</v>
      </c>
      <c r="R1278" s="9">
        <v>6.0853386942257011E-17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1.845704517900443</v>
      </c>
      <c r="Y1278" s="9">
        <v>14.441591784338899</v>
      </c>
      <c r="Z1278" s="9">
        <v>18.219657799648175</v>
      </c>
      <c r="AA1278" s="9">
        <v>1.4762701766272053</v>
      </c>
      <c r="AB1278" s="9">
        <f>_xlfn.XLOOKUP(B1278,'[2]Macro de calcul Nur Journalier-'!$B:$B,'[2]Macro de calcul Nur Journalier-'!$K:$K,"")</f>
        <v>0</v>
      </c>
      <c r="AC1278" s="9">
        <f>_xlfn.XLOOKUP(B1278,'[3]NUR MACRO SITES'!$B:$B,'[3]NUR MACRO SITES'!$K:$K,"")</f>
        <v>1.9630610231540911E-2</v>
      </c>
      <c r="AD1278" s="9">
        <v>0</v>
      </c>
      <c r="AE1278" s="9">
        <v>1.1173847347026</v>
      </c>
      <c r="AF1278" s="9">
        <v>0</v>
      </c>
      <c r="AG1278" s="9">
        <v>13.346177732610657</v>
      </c>
      <c r="AH1278" s="9">
        <v>12.805268060904293</v>
      </c>
      <c r="AI1278" s="9">
        <v>19.369432112632531</v>
      </c>
      <c r="AJ1278" s="9">
        <v>5.883500035658253</v>
      </c>
      <c r="AK1278" s="9">
        <v>0.13160123377549585</v>
      </c>
      <c r="AL1278" s="9">
        <v>1.0022382981505256</v>
      </c>
      <c r="AM1278" s="9">
        <v>8.1610118890820633</v>
      </c>
      <c r="AN1278" s="9">
        <v>5.7788965866451232</v>
      </c>
      <c r="AO1278" s="9">
        <v>0</v>
      </c>
      <c r="AP1278" s="9">
        <v>1.8054055517505818</v>
      </c>
      <c r="AQ1278" s="9">
        <v>0</v>
      </c>
      <c r="AR1278" s="9">
        <v>13.196127413963671</v>
      </c>
      <c r="AS1278" s="9">
        <v>24.970145584180671</v>
      </c>
      <c r="AT1278" s="9">
        <v>0</v>
      </c>
      <c r="AU1278" s="9">
        <v>5.4370342564787011</v>
      </c>
      <c r="AV1278" s="9">
        <v>0</v>
      </c>
      <c r="AW1278" s="9">
        <v>1.1239126553454042</v>
      </c>
      <c r="AX1278" s="9">
        <v>0</v>
      </c>
      <c r="AY1278" s="9">
        <v>0</v>
      </c>
      <c r="AZ1278" s="9">
        <v>0</v>
      </c>
      <c r="BA1278" s="9">
        <v>0</v>
      </c>
      <c r="BB1278" s="9">
        <v>0</v>
      </c>
      <c r="BC1278" s="9">
        <v>12.115185360799396</v>
      </c>
      <c r="BD1278" s="9">
        <v>12.115185360799396</v>
      </c>
      <c r="BE1278" s="9">
        <v>14.212147088609079</v>
      </c>
      <c r="BF1278" s="9">
        <v>1.9207804295524843E-3</v>
      </c>
      <c r="BG1278" s="9">
        <v>11.963498586305603</v>
      </c>
      <c r="BH1278" s="9">
        <v>0</v>
      </c>
      <c r="BI1278" s="9">
        <v>0</v>
      </c>
      <c r="BJ1278" s="9">
        <v>0</v>
      </c>
      <c r="BK1278" s="9">
        <v>0</v>
      </c>
      <c r="BL1278" s="9">
        <v>0</v>
      </c>
      <c r="BM1278" s="9">
        <v>0</v>
      </c>
      <c r="BN1278" s="9">
        <v>0</v>
      </c>
      <c r="BO1278" s="9">
        <v>0</v>
      </c>
      <c r="BP1278" s="9">
        <v>0</v>
      </c>
      <c r="BQ1278" s="9">
        <v>0</v>
      </c>
      <c r="BR1278" s="9">
        <v>6.1816381448093684E-2</v>
      </c>
      <c r="BS1278" s="9">
        <v>0</v>
      </c>
      <c r="BT1278" s="9">
        <v>0</v>
      </c>
      <c r="BU1278" s="9">
        <v>0</v>
      </c>
      <c r="BV1278" s="9">
        <v>0</v>
      </c>
      <c r="BW1278" s="9">
        <v>0</v>
      </c>
      <c r="BX1278" s="9">
        <v>0</v>
      </c>
      <c r="BY1278" s="9">
        <v>8.5786726706675188E-3</v>
      </c>
      <c r="BZ1278" s="9">
        <v>0</v>
      </c>
      <c r="CA1278" s="9">
        <v>0</v>
      </c>
      <c r="CB1278" s="9">
        <v>0.7603272237489056</v>
      </c>
      <c r="CC1278" s="9">
        <v>0.31785676577263011</v>
      </c>
      <c r="CD1278" s="9">
        <v>0.56419486749250169</v>
      </c>
      <c r="CE1278" s="9">
        <v>1.0775419267021087</v>
      </c>
      <c r="CF1278" s="9">
        <v>1.5975593052024213</v>
      </c>
      <c r="CG1278" s="9">
        <v>0</v>
      </c>
      <c r="CH1278" s="9">
        <v>0</v>
      </c>
      <c r="CI1278" s="9">
        <v>0</v>
      </c>
      <c r="CJ1278" s="9">
        <v>0</v>
      </c>
      <c r="CK1278" s="9">
        <v>0</v>
      </c>
      <c r="CL1278" s="62">
        <v>0.12420348540234563</v>
      </c>
      <c r="CM1278" s="62">
        <v>0</v>
      </c>
      <c r="CN1278" s="62">
        <v>0.19063915213464436</v>
      </c>
      <c r="CO1278" s="62">
        <v>0</v>
      </c>
      <c r="CP1278" s="62">
        <v>0.12334740164311035</v>
      </c>
      <c r="CQ1278" s="62">
        <v>0.50833540220241857</v>
      </c>
      <c r="CR1278" s="62">
        <v>0</v>
      </c>
      <c r="CS1278" s="62">
        <v>0</v>
      </c>
      <c r="CT1278" s="62">
        <v>0</v>
      </c>
      <c r="CU1278" s="62">
        <v>0</v>
      </c>
      <c r="CV1278" s="62">
        <v>0</v>
      </c>
      <c r="CW1278" s="80">
        <v>0.24496480068943324</v>
      </c>
      <c r="CX1278" s="78">
        <v>6.2333598719298597E-2</v>
      </c>
      <c r="CY1278" s="78">
        <v>0</v>
      </c>
      <c r="CZ1278" s="78">
        <v>0</v>
      </c>
      <c r="DA1278" s="78">
        <v>0</v>
      </c>
      <c r="DB1278" s="78">
        <v>0</v>
      </c>
      <c r="DC1278" s="78">
        <v>0</v>
      </c>
      <c r="DD1278" s="78">
        <v>0</v>
      </c>
      <c r="DE1278" s="78">
        <v>0</v>
      </c>
      <c r="DF1278" s="78">
        <v>6.1120813393715862E-2</v>
      </c>
      <c r="DG1278" s="78">
        <v>0</v>
      </c>
      <c r="DH1278" s="78">
        <v>0.21122083251291981</v>
      </c>
      <c r="DI1278" s="10">
        <v>2024</v>
      </c>
      <c r="DJ1278" s="59" t="s">
        <v>74</v>
      </c>
      <c r="DK1278" s="42" t="s">
        <v>5440</v>
      </c>
    </row>
    <row r="1279" spans="1:115" x14ac:dyDescent="0.2">
      <c r="A1279" s="4" t="s">
        <v>2755</v>
      </c>
      <c r="B1279" s="5" t="s">
        <v>2756</v>
      </c>
      <c r="C1279" s="6" t="s">
        <v>216</v>
      </c>
      <c r="D1279" s="4"/>
      <c r="E1279" s="5"/>
      <c r="F1279" s="6" t="s">
        <v>216</v>
      </c>
      <c r="G1279" s="5" t="s">
        <v>2757</v>
      </c>
      <c r="H1279" s="7">
        <f t="shared" si="62"/>
        <v>0</v>
      </c>
      <c r="I1279" s="8" t="str">
        <f t="shared" si="63"/>
        <v>No impact</v>
      </c>
      <c r="J1279" s="8" t="str">
        <f t="shared" si="61"/>
        <v>No impact</v>
      </c>
      <c r="K1279" s="9">
        <v>1.0289632942461125E-2</v>
      </c>
      <c r="L1279" s="9">
        <v>0</v>
      </c>
      <c r="M1279" s="9">
        <v>1.664221561373044E-2</v>
      </c>
      <c r="N1279" s="9">
        <v>6.4097947254070434E-2</v>
      </c>
      <c r="O1279" s="9">
        <v>5.380541196603663E-2</v>
      </c>
      <c r="P1279" s="9">
        <v>0.17477234625644361</v>
      </c>
      <c r="Q1279" s="9">
        <v>0.31763666426570264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9">
        <v>0</v>
      </c>
      <c r="X1279" s="9">
        <v>0</v>
      </c>
      <c r="Y1279" s="9">
        <v>0</v>
      </c>
      <c r="Z1279" s="9">
        <v>0</v>
      </c>
      <c r="AA1279" s="9">
        <v>0</v>
      </c>
      <c r="AB1279" s="9">
        <f>_xlfn.XLOOKUP(B1279,'[2]Macro de calcul Nur Journalier-'!$B:$B,'[2]Macro de calcul Nur Journalier-'!$K:$K,"")</f>
        <v>0</v>
      </c>
      <c r="AC1279" s="9">
        <f>_xlfn.XLOOKUP(B1279,'[3]NUR MACRO SITES'!$B:$B,'[3]NUR MACRO SITES'!$K:$K,"")</f>
        <v>0</v>
      </c>
      <c r="AD1279" s="9">
        <v>0</v>
      </c>
      <c r="AE1279" s="9">
        <v>0</v>
      </c>
      <c r="AF1279" s="9">
        <v>0</v>
      </c>
      <c r="AG1279" s="9">
        <v>0</v>
      </c>
      <c r="AH1279" s="9">
        <v>0</v>
      </c>
      <c r="AI1279" s="9">
        <v>0</v>
      </c>
      <c r="AJ1279" s="9">
        <v>0</v>
      </c>
      <c r="AK1279" s="9">
        <v>0</v>
      </c>
      <c r="AL1279" s="9">
        <v>0</v>
      </c>
      <c r="AM1279" s="9">
        <v>0</v>
      </c>
      <c r="AN1279" s="9">
        <v>0</v>
      </c>
      <c r="AO1279" s="9">
        <v>0</v>
      </c>
      <c r="AP1279" s="9">
        <v>0</v>
      </c>
      <c r="AQ1279" s="9">
        <v>0</v>
      </c>
      <c r="AR1279" s="9">
        <v>0</v>
      </c>
      <c r="AS1279" s="9">
        <v>0</v>
      </c>
      <c r="AT1279" s="9">
        <v>0</v>
      </c>
      <c r="AU1279" s="9">
        <v>0</v>
      </c>
      <c r="AV1279" s="9">
        <v>0</v>
      </c>
      <c r="AW1279" s="9">
        <v>0</v>
      </c>
      <c r="AX1279" s="9">
        <v>0</v>
      </c>
      <c r="AY1279" s="9">
        <v>0</v>
      </c>
      <c r="AZ1279" s="9">
        <v>0</v>
      </c>
      <c r="BA1279" s="9">
        <v>0</v>
      </c>
      <c r="BB1279" s="9">
        <v>0</v>
      </c>
      <c r="BC1279" s="9">
        <v>0</v>
      </c>
      <c r="BD1279" s="9">
        <v>0</v>
      </c>
      <c r="BE1279" s="9">
        <v>0</v>
      </c>
      <c r="BF1279" s="9">
        <v>0</v>
      </c>
      <c r="BG1279" s="9">
        <v>0</v>
      </c>
      <c r="BH1279" s="9">
        <v>0</v>
      </c>
      <c r="BI1279" s="9">
        <v>0</v>
      </c>
      <c r="BJ1279" s="9">
        <v>5.3505234952187721E-4</v>
      </c>
      <c r="BK1279" s="9">
        <v>7.116196248640968E-3</v>
      </c>
      <c r="BL1279" s="9">
        <v>4.7262957541099162E-3</v>
      </c>
      <c r="BM1279" s="9">
        <v>3.2103140971312628E-3</v>
      </c>
      <c r="BN1279" s="9">
        <v>3.0319633139573041E-3</v>
      </c>
      <c r="BO1279" s="9">
        <v>0</v>
      </c>
      <c r="BP1279" s="9">
        <v>0</v>
      </c>
      <c r="BQ1279" s="9">
        <v>0</v>
      </c>
      <c r="BR1279" s="9">
        <v>0</v>
      </c>
      <c r="BS1279" s="9">
        <v>0</v>
      </c>
      <c r="BT1279" s="9">
        <v>0</v>
      </c>
      <c r="BU1279" s="9">
        <v>2.9784580790051165E-2</v>
      </c>
      <c r="BV1279" s="9">
        <v>0</v>
      </c>
      <c r="BW1279" s="9">
        <v>0</v>
      </c>
      <c r="BX1279" s="9">
        <v>0</v>
      </c>
      <c r="BY1279" s="9">
        <v>0</v>
      </c>
      <c r="BZ1279" s="9">
        <v>0</v>
      </c>
      <c r="CA1279" s="9">
        <v>0</v>
      </c>
      <c r="CB1279" s="9">
        <v>0</v>
      </c>
      <c r="CC1279" s="9">
        <v>0</v>
      </c>
      <c r="CD1279" s="9">
        <v>4.2625837178576223E-2</v>
      </c>
      <c r="CE1279" s="9">
        <v>0</v>
      </c>
      <c r="CF1279" s="9">
        <v>1.3376308738046929E-3</v>
      </c>
      <c r="CG1279" s="9">
        <v>1.3376308738046929E-3</v>
      </c>
      <c r="CH1279" s="9">
        <v>0.10726016100081898</v>
      </c>
      <c r="CI1279" s="9">
        <v>8.2041360260021179E-3</v>
      </c>
      <c r="CJ1279" s="9">
        <v>0</v>
      </c>
      <c r="CK1279" s="9">
        <v>0</v>
      </c>
      <c r="CL1279" s="62">
        <v>0</v>
      </c>
      <c r="CM1279" s="62">
        <v>0</v>
      </c>
      <c r="CN1279" s="62">
        <v>4.8154711456968946E-3</v>
      </c>
      <c r="CO1279" s="62">
        <v>1.1860327081068279E-2</v>
      </c>
      <c r="CP1279" s="62">
        <v>0</v>
      </c>
      <c r="CQ1279" s="62">
        <v>0</v>
      </c>
      <c r="CR1279" s="62">
        <v>1.5748374154260582E-2</v>
      </c>
      <c r="CS1279" s="62">
        <v>5.6180496699797106E-3</v>
      </c>
      <c r="CT1279" s="62">
        <v>0</v>
      </c>
      <c r="CU1279" s="62">
        <v>0</v>
      </c>
      <c r="CV1279" s="62">
        <v>0</v>
      </c>
      <c r="CW1279" s="80">
        <v>0</v>
      </c>
      <c r="CX1279" s="78">
        <v>6.2137412857807335E-2</v>
      </c>
      <c r="CY1279" s="78">
        <v>0.4348905496913818</v>
      </c>
      <c r="CZ1279" s="78">
        <v>0</v>
      </c>
      <c r="DA1279" s="78">
        <v>0</v>
      </c>
      <c r="DB1279" s="78">
        <v>0</v>
      </c>
      <c r="DC1279" s="78">
        <v>0</v>
      </c>
      <c r="DD1279" s="78">
        <v>0</v>
      </c>
      <c r="DE1279" s="78">
        <v>0</v>
      </c>
      <c r="DF1279" s="78">
        <v>0</v>
      </c>
      <c r="DG1279" s="78">
        <v>0</v>
      </c>
      <c r="DH1279" s="78">
        <v>0</v>
      </c>
      <c r="DI1279" s="10">
        <v>2024</v>
      </c>
      <c r="DJ1279" s="60" t="s">
        <v>85</v>
      </c>
      <c r="DK1279" s="42" t="s">
        <v>5440</v>
      </c>
    </row>
    <row r="1280" spans="1:115" x14ac:dyDescent="0.25">
      <c r="A1280" s="8" t="s">
        <v>2053</v>
      </c>
      <c r="B1280" s="8" t="s">
        <v>2054</v>
      </c>
      <c r="C1280" s="6" t="s">
        <v>77</v>
      </c>
      <c r="D1280" s="6" t="s">
        <v>78</v>
      </c>
      <c r="E1280" s="6" t="s">
        <v>170</v>
      </c>
      <c r="F1280" s="6" t="s">
        <v>77</v>
      </c>
      <c r="G1280" s="8" t="s">
        <v>2055</v>
      </c>
      <c r="H1280" s="7">
        <f t="shared" si="62"/>
        <v>0</v>
      </c>
      <c r="I1280" s="8" t="str">
        <f t="shared" si="63"/>
        <v>No impact</v>
      </c>
      <c r="J1280" s="8" t="str">
        <f t="shared" si="61"/>
        <v>No impact</v>
      </c>
      <c r="K1280" s="9">
        <v>0</v>
      </c>
      <c r="L1280" s="9">
        <v>0</v>
      </c>
      <c r="M1280" s="9">
        <v>0</v>
      </c>
      <c r="N1280" s="9">
        <v>0</v>
      </c>
      <c r="O1280" s="9">
        <v>8.1345385822278859E-3</v>
      </c>
      <c r="P1280" s="9">
        <v>0</v>
      </c>
      <c r="Q1280" s="9">
        <v>0</v>
      </c>
      <c r="R1280" s="9">
        <v>8.7567007797271057E-2</v>
      </c>
      <c r="S1280" s="9">
        <v>0.57578789877811065</v>
      </c>
      <c r="T1280" s="9">
        <v>5.7201778158133508E-3</v>
      </c>
      <c r="U1280" s="9">
        <v>0</v>
      </c>
      <c r="V1280" s="9">
        <v>0</v>
      </c>
      <c r="W1280" s="9">
        <v>5.2074790210621407</v>
      </c>
      <c r="X1280" s="9">
        <v>6.4180395093424627</v>
      </c>
      <c r="Y1280" s="9">
        <v>6.4180395093424627</v>
      </c>
      <c r="Z1280" s="9">
        <v>6.4178166452717162</v>
      </c>
      <c r="AA1280" s="9">
        <v>6.417853789283507</v>
      </c>
      <c r="AB1280" s="9">
        <f>_xlfn.XLOOKUP(B1280,'[2]Macro de calcul Nur Journalier-'!$B:$B,'[2]Macro de calcul Nur Journalier-'!$K:$K,"")</f>
        <v>0</v>
      </c>
      <c r="AC1280" s="9">
        <f>_xlfn.XLOOKUP(B1280,'[3]NUR MACRO SITES'!$B:$B,'[3]NUR MACRO SITES'!$K:$K,"")</f>
        <v>4.1155936504540485</v>
      </c>
      <c r="AD1280" s="9">
        <v>0</v>
      </c>
      <c r="AE1280" s="9">
        <v>0</v>
      </c>
      <c r="AF1280" s="9">
        <v>0</v>
      </c>
      <c r="AG1280" s="9">
        <v>0</v>
      </c>
      <c r="AH1280" s="9">
        <v>0</v>
      </c>
      <c r="AI1280" s="9">
        <v>0</v>
      </c>
      <c r="AJ1280" s="9">
        <v>0.31663412851233774</v>
      </c>
      <c r="AK1280" s="9">
        <v>0</v>
      </c>
      <c r="AL1280" s="9">
        <v>0</v>
      </c>
      <c r="AM1280" s="9">
        <v>0</v>
      </c>
      <c r="AN1280" s="9">
        <v>0</v>
      </c>
      <c r="AO1280" s="9">
        <v>0</v>
      </c>
      <c r="AP1280" s="9">
        <v>7.3172587792458873E-4</v>
      </c>
      <c r="AQ1280" s="9">
        <v>0</v>
      </c>
      <c r="AR1280" s="9">
        <v>0</v>
      </c>
      <c r="AS1280" s="9">
        <v>0</v>
      </c>
      <c r="AT1280" s="9">
        <v>0</v>
      </c>
      <c r="AU1280" s="9">
        <v>0</v>
      </c>
      <c r="AV1280" s="9">
        <v>0</v>
      </c>
      <c r="AW1280" s="9">
        <v>0</v>
      </c>
      <c r="AX1280" s="9">
        <v>0</v>
      </c>
      <c r="AY1280" s="9">
        <v>0</v>
      </c>
      <c r="AZ1280" s="9">
        <v>0</v>
      </c>
      <c r="BA1280" s="9">
        <v>0</v>
      </c>
      <c r="BB1280" s="9">
        <v>0</v>
      </c>
      <c r="BC1280" s="9">
        <v>0</v>
      </c>
      <c r="BD1280" s="9">
        <v>0</v>
      </c>
      <c r="BE1280" s="9">
        <v>0</v>
      </c>
      <c r="BF1280" s="9">
        <v>0</v>
      </c>
      <c r="BG1280" s="9">
        <v>5.0214688372583083E-2</v>
      </c>
      <c r="BH1280" s="9">
        <v>0</v>
      </c>
      <c r="BI1280" s="9">
        <v>0</v>
      </c>
      <c r="BJ1280" s="9">
        <v>0</v>
      </c>
      <c r="BK1280" s="9">
        <v>0</v>
      </c>
      <c r="BL1280" s="9">
        <v>0</v>
      </c>
      <c r="BM1280" s="9">
        <v>0.53797730236593033</v>
      </c>
      <c r="BN1280" s="9">
        <v>0</v>
      </c>
      <c r="BO1280" s="9">
        <v>0</v>
      </c>
      <c r="BP1280" s="9">
        <v>0</v>
      </c>
      <c r="BQ1280" s="9">
        <v>0</v>
      </c>
      <c r="BR1280" s="9">
        <v>0</v>
      </c>
      <c r="BS1280" s="9">
        <v>0</v>
      </c>
      <c r="BT1280" s="9">
        <v>0</v>
      </c>
      <c r="BU1280" s="9">
        <v>0</v>
      </c>
      <c r="BV1280" s="9">
        <v>0</v>
      </c>
      <c r="BW1280" s="9">
        <v>0</v>
      </c>
      <c r="BX1280" s="9">
        <v>0</v>
      </c>
      <c r="BY1280" s="9">
        <v>0</v>
      </c>
      <c r="BZ1280" s="9">
        <v>0</v>
      </c>
      <c r="CA1280" s="9">
        <v>0</v>
      </c>
      <c r="CB1280" s="9">
        <v>1.7835078317410098E-4</v>
      </c>
      <c r="CC1280" s="9">
        <v>0</v>
      </c>
      <c r="CD1280" s="9">
        <v>3.9362017846492667E-2</v>
      </c>
      <c r="CE1280" s="9">
        <v>6.9021753088322271E-3</v>
      </c>
      <c r="CF1280" s="9">
        <v>2.8286434211390057E-2</v>
      </c>
      <c r="CG1280" s="9">
        <v>0</v>
      </c>
      <c r="CH1280" s="9">
        <v>0</v>
      </c>
      <c r="CI1280" s="9">
        <v>0</v>
      </c>
      <c r="CJ1280" s="9">
        <v>0</v>
      </c>
      <c r="CK1280" s="9">
        <v>0</v>
      </c>
      <c r="CL1280" s="62">
        <v>0.23588674582587824</v>
      </c>
      <c r="CM1280" s="62">
        <v>0</v>
      </c>
      <c r="CN1280" s="62">
        <v>0</v>
      </c>
      <c r="CO1280" s="62">
        <v>2.8785816404277024E-2</v>
      </c>
      <c r="CP1280" s="62">
        <v>0</v>
      </c>
      <c r="CQ1280" s="62">
        <v>0</v>
      </c>
      <c r="CR1280" s="62">
        <v>0</v>
      </c>
      <c r="CS1280" s="62">
        <v>0</v>
      </c>
      <c r="CT1280" s="62">
        <v>0</v>
      </c>
      <c r="CU1280" s="62">
        <v>3.192479018813859E-2</v>
      </c>
      <c r="CV1280" s="62">
        <v>2.3346814240537601E-2</v>
      </c>
      <c r="CW1280" s="80">
        <v>2.4969109644353608E-3</v>
      </c>
      <c r="CX1280" s="78">
        <v>5.7038288720772698E-2</v>
      </c>
      <c r="CY1280" s="78">
        <v>0</v>
      </c>
      <c r="CZ1280" s="78">
        <v>1.9779731485207449E-2</v>
      </c>
      <c r="DA1280" s="78">
        <v>0</v>
      </c>
      <c r="DB1280" s="78">
        <v>0</v>
      </c>
      <c r="DC1280" s="78">
        <v>0</v>
      </c>
      <c r="DD1280" s="78">
        <v>0</v>
      </c>
      <c r="DE1280" s="78">
        <v>0</v>
      </c>
      <c r="DF1280" s="78">
        <v>0</v>
      </c>
      <c r="DG1280" s="78">
        <v>0</v>
      </c>
      <c r="DH1280" s="78">
        <v>0</v>
      </c>
      <c r="DI1280" s="82" t="e">
        <v>#N/A</v>
      </c>
      <c r="DJ1280" s="61" t="s">
        <v>80</v>
      </c>
      <c r="DK1280" s="42" t="s">
        <v>5440</v>
      </c>
    </row>
    <row r="1281" spans="1:115" x14ac:dyDescent="0.2">
      <c r="A1281" s="4" t="s">
        <v>919</v>
      </c>
      <c r="B1281" s="4" t="s">
        <v>920</v>
      </c>
      <c r="C1281" s="6" t="s">
        <v>538</v>
      </c>
      <c r="D1281" s="4" t="s">
        <v>78</v>
      </c>
      <c r="E1281" s="4" t="s">
        <v>79</v>
      </c>
      <c r="F1281" s="6" t="s">
        <v>108</v>
      </c>
      <c r="G1281" s="4" t="s">
        <v>539</v>
      </c>
      <c r="H1281" s="7">
        <f t="shared" si="62"/>
        <v>0</v>
      </c>
      <c r="I1281" s="8" t="str">
        <f t="shared" si="63"/>
        <v>No impact</v>
      </c>
      <c r="J1281" s="8" t="str">
        <f t="shared" si="61"/>
        <v>No impact</v>
      </c>
      <c r="K1281" s="9">
        <v>3.1943850140255789E-2</v>
      </c>
      <c r="L1281" s="9">
        <v>0</v>
      </c>
      <c r="M1281" s="9">
        <v>0</v>
      </c>
      <c r="N1281" s="9">
        <v>0</v>
      </c>
      <c r="O1281" s="9">
        <v>0</v>
      </c>
      <c r="P1281" s="9">
        <v>0</v>
      </c>
      <c r="Q1281" s="9">
        <v>1.0469782603527789</v>
      </c>
      <c r="R1281" s="9">
        <v>0</v>
      </c>
      <c r="S1281" s="9">
        <v>0</v>
      </c>
      <c r="T1281" s="9">
        <v>1.0861466207863835</v>
      </c>
      <c r="U1281" s="9">
        <v>0.50255847953216382</v>
      </c>
      <c r="V1281" s="9">
        <v>4.2255956413730802</v>
      </c>
      <c r="W1281" s="9">
        <v>0</v>
      </c>
      <c r="X1281" s="9">
        <v>0</v>
      </c>
      <c r="Y1281" s="9">
        <v>0</v>
      </c>
      <c r="Z1281" s="9">
        <v>0</v>
      </c>
      <c r="AA1281" s="9">
        <v>0</v>
      </c>
      <c r="AB1281" s="9">
        <f>_xlfn.XLOOKUP(B1281,'[2]Macro de calcul Nur Journalier-'!$B:$B,'[2]Macro de calcul Nur Journalier-'!$K:$K,"")</f>
        <v>0</v>
      </c>
      <c r="AC1281" s="9">
        <f>_xlfn.XLOOKUP(B1281,'[3]NUR MACRO SITES'!$B:$B,'[3]NUR MACRO SITES'!$K:$K,"")</f>
        <v>0</v>
      </c>
      <c r="AD1281" s="9">
        <v>0</v>
      </c>
      <c r="AE1281" s="9">
        <v>0</v>
      </c>
      <c r="AF1281" s="9">
        <v>0</v>
      </c>
      <c r="AG1281" s="9">
        <v>0</v>
      </c>
      <c r="AH1281" s="9">
        <v>2.9808069462273566E-2</v>
      </c>
      <c r="AI1281" s="9">
        <v>0</v>
      </c>
      <c r="AJ1281" s="9">
        <v>0.44327663671373546</v>
      </c>
      <c r="AK1281" s="9">
        <v>0</v>
      </c>
      <c r="AL1281" s="9">
        <v>0</v>
      </c>
      <c r="AM1281" s="9">
        <v>0.42569982262964712</v>
      </c>
      <c r="AN1281" s="9">
        <v>0.63632711659027452</v>
      </c>
      <c r="AO1281" s="9">
        <v>0.21265783327186835</v>
      </c>
      <c r="AP1281" s="9">
        <v>0</v>
      </c>
      <c r="AQ1281" s="9">
        <v>0.13939377974465694</v>
      </c>
      <c r="AR1281" s="9">
        <v>1.0087207090131065</v>
      </c>
      <c r="AS1281" s="9">
        <v>0</v>
      </c>
      <c r="AT1281" s="9">
        <v>0.41898623769968801</v>
      </c>
      <c r="AU1281" s="9">
        <v>0</v>
      </c>
      <c r="AV1281" s="9">
        <v>5.8724477401377992</v>
      </c>
      <c r="AW1281" s="9">
        <v>1.313996745283295</v>
      </c>
      <c r="AX1281" s="9">
        <v>0</v>
      </c>
      <c r="AY1281" s="9">
        <v>1.2483243477395523</v>
      </c>
      <c r="AZ1281" s="9">
        <v>0.42831574264322808</v>
      </c>
      <c r="BA1281" s="9">
        <v>0.60967400148686701</v>
      </c>
      <c r="BB1281" s="9">
        <v>0.30791024943071726</v>
      </c>
      <c r="BC1281" s="9">
        <v>2.3122354810951302</v>
      </c>
      <c r="BD1281" s="9">
        <v>2.3122354810951302</v>
      </c>
      <c r="BE1281" s="9">
        <v>0.17149825263860352</v>
      </c>
      <c r="BF1281" s="9">
        <v>1.6664873938265752</v>
      </c>
      <c r="BG1281" s="9">
        <v>0.32461189259434881</v>
      </c>
      <c r="BH1281" s="9">
        <v>0.39864425829338113</v>
      </c>
      <c r="BI1281" s="9">
        <v>0</v>
      </c>
      <c r="BJ1281" s="9">
        <v>0</v>
      </c>
      <c r="BK1281" s="9">
        <v>0</v>
      </c>
      <c r="BL1281" s="9">
        <v>1.3593004939603295</v>
      </c>
      <c r="BM1281" s="9">
        <v>4.6603594695705031</v>
      </c>
      <c r="BN1281" s="9">
        <v>0</v>
      </c>
      <c r="BO1281" s="9">
        <v>6.5860485456563733</v>
      </c>
      <c r="BP1281" s="9">
        <v>2.6752260774527512</v>
      </c>
      <c r="BQ1281" s="9">
        <v>6.5442787922370327</v>
      </c>
      <c r="BR1281" s="9">
        <v>2.3742056256117428</v>
      </c>
      <c r="BS1281" s="9">
        <v>2.5414808251505994</v>
      </c>
      <c r="BT1281" s="9">
        <v>4.0881744869918082</v>
      </c>
      <c r="BU1281" s="9">
        <v>4.3916383445622982</v>
      </c>
      <c r="BV1281" s="9">
        <v>5.5135539461180878</v>
      </c>
      <c r="BW1281" s="9">
        <v>5.1119436525669659</v>
      </c>
      <c r="BX1281" s="9">
        <v>10.68977522094095</v>
      </c>
      <c r="BY1281" s="9">
        <v>0</v>
      </c>
      <c r="BZ1281" s="9">
        <v>5.226605371069506</v>
      </c>
      <c r="CA1281" s="9">
        <v>4.6977417937237647</v>
      </c>
      <c r="CB1281" s="9">
        <v>6.5596347946683116</v>
      </c>
      <c r="CC1281" s="9">
        <v>6.6997114997731373</v>
      </c>
      <c r="CD1281" s="9">
        <v>13.302685534752719</v>
      </c>
      <c r="CE1281" s="9">
        <v>13.932870192019587</v>
      </c>
      <c r="CF1281" s="9">
        <v>0.23203436890932078</v>
      </c>
      <c r="CG1281" s="9">
        <v>0</v>
      </c>
      <c r="CH1281" s="9">
        <v>1.3421074784623594</v>
      </c>
      <c r="CI1281" s="9">
        <v>0</v>
      </c>
      <c r="CJ1281" s="9">
        <v>0</v>
      </c>
      <c r="CK1281" s="9">
        <v>0</v>
      </c>
      <c r="CL1281" s="62">
        <v>0.13082029945809895</v>
      </c>
      <c r="CM1281" s="62">
        <v>0</v>
      </c>
      <c r="CN1281" s="62">
        <v>0</v>
      </c>
      <c r="CO1281" s="62">
        <v>0.22051290831628301</v>
      </c>
      <c r="CP1281" s="62">
        <v>0.29818467438854213</v>
      </c>
      <c r="CQ1281" s="62">
        <v>0.144695990389033</v>
      </c>
      <c r="CR1281" s="62">
        <v>2.2990664406605541</v>
      </c>
      <c r="CS1281" s="62">
        <v>5.7320158204278702</v>
      </c>
      <c r="CT1281" s="62">
        <v>2.8337264184594488</v>
      </c>
      <c r="CU1281" s="62">
        <v>3.8909720260363612</v>
      </c>
      <c r="CV1281" s="62">
        <v>3.4570089004174842</v>
      </c>
      <c r="CW1281" s="80">
        <v>2.2443484203827833</v>
      </c>
      <c r="CX1281" s="78">
        <v>5.5288742783927314E-2</v>
      </c>
      <c r="CY1281" s="78">
        <v>0</v>
      </c>
      <c r="CZ1281" s="78">
        <v>0</v>
      </c>
      <c r="DA1281" s="78">
        <v>0</v>
      </c>
      <c r="DB1281" s="78">
        <v>0</v>
      </c>
      <c r="DC1281" s="78">
        <v>0</v>
      </c>
      <c r="DD1281" s="78">
        <v>0</v>
      </c>
      <c r="DE1281" s="78">
        <v>0</v>
      </c>
      <c r="DF1281" s="78">
        <v>0</v>
      </c>
      <c r="DG1281" s="78">
        <v>0</v>
      </c>
      <c r="DH1281" s="78">
        <v>1.3195282693125363</v>
      </c>
      <c r="DI1281" s="10">
        <v>2019</v>
      </c>
      <c r="DJ1281" s="60" t="s">
        <v>85</v>
      </c>
      <c r="DK1281" s="42" t="s">
        <v>5440</v>
      </c>
    </row>
    <row r="1282" spans="1:115" x14ac:dyDescent="0.2">
      <c r="A1282" s="4" t="s">
        <v>1481</v>
      </c>
      <c r="B1282" s="5" t="s">
        <v>1482</v>
      </c>
      <c r="C1282" s="6" t="s">
        <v>173</v>
      </c>
      <c r="D1282" s="5" t="s">
        <v>78</v>
      </c>
      <c r="E1282" s="5" t="s">
        <v>79</v>
      </c>
      <c r="F1282" s="6" t="s">
        <v>173</v>
      </c>
      <c r="G1282" s="5" t="s">
        <v>1481</v>
      </c>
      <c r="H1282" s="7">
        <f t="shared" si="62"/>
        <v>0</v>
      </c>
      <c r="I1282" s="8" t="str">
        <f t="shared" si="63"/>
        <v>No impact</v>
      </c>
      <c r="J1282" s="8" t="str">
        <f t="shared" si="61"/>
        <v>No impact</v>
      </c>
      <c r="K1282" s="9">
        <v>0</v>
      </c>
      <c r="L1282" s="9">
        <v>0</v>
      </c>
      <c r="M1282" s="9">
        <v>0.51869755265535111</v>
      </c>
      <c r="N1282" s="9">
        <v>0.33813854496497714</v>
      </c>
      <c r="O1282" s="9">
        <v>0</v>
      </c>
      <c r="P1282" s="9">
        <v>9.2488589359578013E-3</v>
      </c>
      <c r="Q1282" s="9">
        <v>0.43595926639090943</v>
      </c>
      <c r="R1282" s="9">
        <v>2.2978851125921769</v>
      </c>
      <c r="S1282" s="9">
        <v>1.9118744499650933</v>
      </c>
      <c r="T1282" s="9">
        <v>0.35980661114132295</v>
      </c>
      <c r="U1282" s="9">
        <v>0.84790492915894067</v>
      </c>
      <c r="V1282" s="9">
        <v>1.1741779287310417</v>
      </c>
      <c r="W1282" s="9">
        <v>0.78932410999746649</v>
      </c>
      <c r="X1282" s="9">
        <v>0.30622968722182031</v>
      </c>
      <c r="Y1282" s="9">
        <v>0.79606049051964078</v>
      </c>
      <c r="Z1282" s="9">
        <v>3.2444366902866633</v>
      </c>
      <c r="AA1282" s="9">
        <v>2.8990542782353046</v>
      </c>
      <c r="AB1282" s="9">
        <f>_xlfn.XLOOKUP(B1282,'[2]Macro de calcul Nur Journalier-'!$B:$B,'[2]Macro de calcul Nur Journalier-'!$K:$K,"")</f>
        <v>0</v>
      </c>
      <c r="AC1282" s="9">
        <f>_xlfn.XLOOKUP(B1282,'[3]NUR MACRO SITES'!$B:$B,'[3]NUR MACRO SITES'!$K:$K,"")</f>
        <v>0</v>
      </c>
      <c r="AD1282" s="9">
        <v>0</v>
      </c>
      <c r="AE1282" s="9">
        <v>0</v>
      </c>
      <c r="AF1282" s="9">
        <v>0</v>
      </c>
      <c r="AG1282" s="9">
        <v>0</v>
      </c>
      <c r="AH1282" s="9">
        <v>0</v>
      </c>
      <c r="AI1282" s="9">
        <v>0</v>
      </c>
      <c r="AJ1282" s="9">
        <v>0</v>
      </c>
      <c r="AK1282" s="9">
        <v>0</v>
      </c>
      <c r="AL1282" s="9">
        <v>0</v>
      </c>
      <c r="AM1282" s="9">
        <v>0</v>
      </c>
      <c r="AN1282" s="9">
        <v>0</v>
      </c>
      <c r="AO1282" s="9">
        <v>0</v>
      </c>
      <c r="AP1282" s="9">
        <v>0</v>
      </c>
      <c r="AQ1282" s="9">
        <v>0</v>
      </c>
      <c r="AR1282" s="9">
        <v>0</v>
      </c>
      <c r="AS1282" s="9">
        <v>0</v>
      </c>
      <c r="AT1282" s="9">
        <v>0</v>
      </c>
      <c r="AU1282" s="9">
        <v>0</v>
      </c>
      <c r="AV1282" s="9">
        <v>0</v>
      </c>
      <c r="AW1282" s="9">
        <v>0</v>
      </c>
      <c r="AX1282" s="9">
        <v>0</v>
      </c>
      <c r="AY1282" s="9">
        <v>0</v>
      </c>
      <c r="AZ1282" s="9">
        <v>0</v>
      </c>
      <c r="BA1282" s="9">
        <v>0</v>
      </c>
      <c r="BB1282" s="9">
        <v>0</v>
      </c>
      <c r="BC1282" s="9">
        <v>0</v>
      </c>
      <c r="BD1282" s="9">
        <v>0</v>
      </c>
      <c r="BE1282" s="9">
        <v>0</v>
      </c>
      <c r="BF1282" s="9">
        <v>0</v>
      </c>
      <c r="BG1282" s="9">
        <v>0</v>
      </c>
      <c r="BH1282" s="9">
        <v>0</v>
      </c>
      <c r="BI1282" s="9">
        <v>4.6228522998690194</v>
      </c>
      <c r="BJ1282" s="9">
        <v>4.6228522998690194</v>
      </c>
      <c r="BK1282" s="9">
        <v>2.4396603630365861</v>
      </c>
      <c r="BL1282" s="9">
        <v>0</v>
      </c>
      <c r="BM1282" s="9">
        <v>2.6860698050697276</v>
      </c>
      <c r="BN1282" s="9">
        <v>0</v>
      </c>
      <c r="BO1282" s="9">
        <v>0</v>
      </c>
      <c r="BP1282" s="9">
        <v>0</v>
      </c>
      <c r="BQ1282" s="9">
        <v>1.0327937152037623</v>
      </c>
      <c r="BR1282" s="9">
        <v>5.6252728766982569</v>
      </c>
      <c r="BS1282" s="9">
        <v>0</v>
      </c>
      <c r="BT1282" s="9">
        <v>0</v>
      </c>
      <c r="BU1282" s="9">
        <v>0.47826546015928878</v>
      </c>
      <c r="BV1282" s="9">
        <v>0</v>
      </c>
      <c r="BW1282" s="9">
        <v>0</v>
      </c>
      <c r="BX1282" s="9">
        <v>0</v>
      </c>
      <c r="BY1282" s="9">
        <v>0</v>
      </c>
      <c r="BZ1282" s="9">
        <v>0</v>
      </c>
      <c r="CA1282" s="9">
        <v>0</v>
      </c>
      <c r="CB1282" s="9">
        <v>0</v>
      </c>
      <c r="CC1282" s="9">
        <v>0</v>
      </c>
      <c r="CD1282" s="9">
        <v>0</v>
      </c>
      <c r="CE1282" s="9">
        <v>0</v>
      </c>
      <c r="CF1282" s="9">
        <v>0</v>
      </c>
      <c r="CG1282" s="9">
        <v>0</v>
      </c>
      <c r="CH1282" s="9">
        <v>0</v>
      </c>
      <c r="CI1282" s="9">
        <v>0</v>
      </c>
      <c r="CJ1282" s="9">
        <v>0</v>
      </c>
      <c r="CK1282" s="9">
        <v>0</v>
      </c>
      <c r="CL1282" s="62">
        <v>0</v>
      </c>
      <c r="CM1282" s="62">
        <v>0</v>
      </c>
      <c r="CN1282" s="62">
        <v>0</v>
      </c>
      <c r="CO1282" s="62">
        <v>0</v>
      </c>
      <c r="CP1282" s="62">
        <v>0</v>
      </c>
      <c r="CQ1282" s="62">
        <v>0</v>
      </c>
      <c r="CR1282" s="62">
        <v>0</v>
      </c>
      <c r="CS1282" s="62">
        <v>0</v>
      </c>
      <c r="CT1282" s="62">
        <v>1.4268062653916727E-3</v>
      </c>
      <c r="CU1282" s="62">
        <v>0.42741765187639291</v>
      </c>
      <c r="CV1282" s="62">
        <v>1.2785967645741125</v>
      </c>
      <c r="CW1282" s="80">
        <v>6.6703192907060685E-2</v>
      </c>
      <c r="CX1282" s="78">
        <v>4.940316693918665E-2</v>
      </c>
      <c r="CY1282" s="78">
        <v>0</v>
      </c>
      <c r="CZ1282" s="78">
        <v>0</v>
      </c>
      <c r="DA1282" s="78">
        <v>0</v>
      </c>
      <c r="DB1282" s="78">
        <v>0</v>
      </c>
      <c r="DC1282" s="78">
        <v>0</v>
      </c>
      <c r="DD1282" s="78">
        <v>0</v>
      </c>
      <c r="DE1282" s="78">
        <v>0</v>
      </c>
      <c r="DF1282" s="78">
        <v>0</v>
      </c>
      <c r="DG1282" s="78">
        <v>0</v>
      </c>
      <c r="DH1282" s="78">
        <v>0</v>
      </c>
      <c r="DI1282" s="10">
        <v>2013</v>
      </c>
      <c r="DJ1282" s="60" t="s">
        <v>85</v>
      </c>
      <c r="DK1282" s="42" t="s">
        <v>190</v>
      </c>
    </row>
    <row r="1283" spans="1:115" x14ac:dyDescent="0.2">
      <c r="A1283" s="4" t="s">
        <v>4477</v>
      </c>
      <c r="B1283" s="5" t="s">
        <v>4478</v>
      </c>
      <c r="C1283" s="6" t="s">
        <v>88</v>
      </c>
      <c r="D1283" s="4"/>
      <c r="E1283" s="5"/>
      <c r="F1283" s="6" t="s">
        <v>77</v>
      </c>
      <c r="G1283" s="5" t="s">
        <v>90</v>
      </c>
      <c r="H1283" s="7">
        <f t="shared" si="62"/>
        <v>0</v>
      </c>
      <c r="I1283" s="8" t="str">
        <f t="shared" si="63"/>
        <v>No impact</v>
      </c>
      <c r="J1283" s="8" t="str">
        <f t="shared" ref="J1283:J1346" si="64">_xlfn.IFS(I1283="No impact", "No impact",H1283&gt;5,"VERY LONG PENDING ISSUE",H1283=2,"NEW REPETITIF",OR(H1283&gt;3, H1283=3),"LONG PENDING ISSUE",I1283="INCIDENT","INCIDENT")</f>
        <v>No impact</v>
      </c>
      <c r="K1283" s="9">
        <v>0</v>
      </c>
      <c r="L1283" s="9">
        <v>0</v>
      </c>
      <c r="M1283" s="9">
        <v>0</v>
      </c>
      <c r="N1283" s="9">
        <v>0</v>
      </c>
      <c r="O1283" s="9">
        <v>0</v>
      </c>
      <c r="P1283" s="9">
        <v>0</v>
      </c>
      <c r="Q1283" s="9">
        <v>9.8245911187180724E-3</v>
      </c>
      <c r="R1283" s="9">
        <v>0</v>
      </c>
      <c r="S1283" s="9">
        <v>0</v>
      </c>
      <c r="T1283" s="9">
        <v>0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0</v>
      </c>
      <c r="AB1283" s="9">
        <f>_xlfn.XLOOKUP(B1283,'[2]Macro de calcul Nur Journalier-'!$B:$B,'[2]Macro de calcul Nur Journalier-'!$K:$K,"")</f>
        <v>0</v>
      </c>
      <c r="AC1283" s="9">
        <f>_xlfn.XLOOKUP(B1283,'[3]NUR MACRO SITES'!$B:$B,'[3]NUR MACRO SITES'!$K:$K,"")</f>
        <v>0</v>
      </c>
      <c r="AD1283" s="9">
        <v>0</v>
      </c>
      <c r="AE1283" s="9">
        <v>0</v>
      </c>
      <c r="AF1283" s="9">
        <v>0</v>
      </c>
      <c r="AG1283" s="9">
        <v>0</v>
      </c>
      <c r="AH1283" s="9">
        <v>0</v>
      </c>
      <c r="AI1283" s="9">
        <v>0</v>
      </c>
      <c r="AJ1283" s="9">
        <v>0</v>
      </c>
      <c r="AK1283" s="9">
        <v>0</v>
      </c>
      <c r="AL1283" s="9">
        <v>0</v>
      </c>
      <c r="AM1283" s="9">
        <v>0</v>
      </c>
      <c r="AN1283" s="9">
        <v>0</v>
      </c>
      <c r="AO1283" s="9">
        <v>0</v>
      </c>
      <c r="AP1283" s="9">
        <v>0</v>
      </c>
      <c r="AQ1283" s="9">
        <v>0</v>
      </c>
      <c r="AR1283" s="9">
        <v>0</v>
      </c>
      <c r="AS1283" s="9">
        <v>0</v>
      </c>
      <c r="AT1283" s="9">
        <v>2.5571258392895819</v>
      </c>
      <c r="AU1283" s="9">
        <v>0</v>
      </c>
      <c r="AV1283" s="9">
        <v>0</v>
      </c>
      <c r="AW1283" s="9">
        <v>0</v>
      </c>
      <c r="AX1283" s="9">
        <v>0</v>
      </c>
      <c r="AY1283" s="9">
        <v>0</v>
      </c>
      <c r="AZ1283" s="9">
        <v>0</v>
      </c>
      <c r="BA1283" s="9">
        <v>0</v>
      </c>
      <c r="BB1283" s="9">
        <v>0</v>
      </c>
      <c r="BC1283" s="9">
        <v>0</v>
      </c>
      <c r="BD1283" s="9">
        <v>0</v>
      </c>
      <c r="BE1283" s="9">
        <v>0</v>
      </c>
      <c r="BF1283" s="9">
        <v>0</v>
      </c>
      <c r="BG1283" s="9">
        <v>0</v>
      </c>
      <c r="BH1283" s="9">
        <v>0</v>
      </c>
      <c r="BI1283" s="9">
        <v>0</v>
      </c>
      <c r="BJ1283" s="9">
        <v>0</v>
      </c>
      <c r="BK1283" s="9">
        <v>0</v>
      </c>
      <c r="BL1283" s="9">
        <v>0</v>
      </c>
      <c r="BM1283" s="9">
        <v>0</v>
      </c>
      <c r="BN1283" s="9">
        <v>0</v>
      </c>
      <c r="BO1283" s="9">
        <v>0</v>
      </c>
      <c r="BP1283" s="9">
        <v>0</v>
      </c>
      <c r="BQ1283" s="9">
        <v>0</v>
      </c>
      <c r="BR1283" s="9">
        <v>0</v>
      </c>
      <c r="BS1283" s="9">
        <v>0</v>
      </c>
      <c r="BT1283" s="9">
        <v>0</v>
      </c>
      <c r="BU1283" s="9">
        <v>0</v>
      </c>
      <c r="BV1283" s="9">
        <v>0</v>
      </c>
      <c r="BW1283" s="9">
        <v>3.263819332083491E-2</v>
      </c>
      <c r="BX1283" s="9">
        <v>0</v>
      </c>
      <c r="BY1283" s="9">
        <v>0</v>
      </c>
      <c r="BZ1283" s="9">
        <v>0</v>
      </c>
      <c r="CA1283" s="9">
        <v>0</v>
      </c>
      <c r="CB1283" s="9">
        <v>0</v>
      </c>
      <c r="CC1283" s="9">
        <v>0</v>
      </c>
      <c r="CD1283" s="9">
        <v>0</v>
      </c>
      <c r="CE1283" s="9">
        <v>0</v>
      </c>
      <c r="CF1283" s="9">
        <v>0</v>
      </c>
      <c r="CG1283" s="9">
        <v>0</v>
      </c>
      <c r="CH1283" s="9">
        <v>0</v>
      </c>
      <c r="CI1283" s="9">
        <v>0</v>
      </c>
      <c r="CJ1283" s="9">
        <v>0</v>
      </c>
      <c r="CK1283" s="9">
        <v>0</v>
      </c>
      <c r="CL1283" s="62">
        <v>0</v>
      </c>
      <c r="CM1283" s="62">
        <v>0</v>
      </c>
      <c r="CN1283" s="62">
        <v>0</v>
      </c>
      <c r="CO1283" s="62">
        <v>0</v>
      </c>
      <c r="CP1283" s="62">
        <v>0</v>
      </c>
      <c r="CQ1283" s="62">
        <v>0</v>
      </c>
      <c r="CR1283" s="62">
        <v>0</v>
      </c>
      <c r="CS1283" s="62">
        <v>0</v>
      </c>
      <c r="CT1283" s="62">
        <v>0</v>
      </c>
      <c r="CU1283" s="62">
        <v>0</v>
      </c>
      <c r="CV1283" s="62">
        <v>0</v>
      </c>
      <c r="CW1283" s="80">
        <v>0</v>
      </c>
      <c r="CX1283" s="78">
        <v>4.8939454902934221E-2</v>
      </c>
      <c r="CY1283" s="78">
        <v>0</v>
      </c>
      <c r="CZ1283" s="78">
        <v>0</v>
      </c>
      <c r="DA1283" s="78">
        <v>0</v>
      </c>
      <c r="DB1283" s="78">
        <v>0</v>
      </c>
      <c r="DC1283" s="78">
        <v>0</v>
      </c>
      <c r="DD1283" s="78">
        <v>0</v>
      </c>
      <c r="DE1283" s="78">
        <v>0</v>
      </c>
      <c r="DF1283" s="78">
        <v>0</v>
      </c>
      <c r="DG1283" s="78">
        <v>0</v>
      </c>
      <c r="DH1283" s="78">
        <v>0</v>
      </c>
      <c r="DI1283" s="10">
        <v>2024</v>
      </c>
      <c r="DJ1283" s="59" t="s">
        <v>74</v>
      </c>
      <c r="DK1283" s="42" t="s">
        <v>5440</v>
      </c>
    </row>
    <row r="1284" spans="1:115" x14ac:dyDescent="0.2">
      <c r="A1284" s="4" t="s">
        <v>3929</v>
      </c>
      <c r="B1284" s="5" t="s">
        <v>3930</v>
      </c>
      <c r="C1284" s="6" t="s">
        <v>88</v>
      </c>
      <c r="D1284" s="5" t="s">
        <v>78</v>
      </c>
      <c r="E1284" s="5" t="s">
        <v>79</v>
      </c>
      <c r="F1284" s="6" t="s">
        <v>77</v>
      </c>
      <c r="G1284" s="5" t="s">
        <v>90</v>
      </c>
      <c r="H1284" s="7">
        <f t="shared" ref="H1284:H1347" si="65">COUNTIF(DA1284:DG1284,"&gt;1")</f>
        <v>0</v>
      </c>
      <c r="I1284" s="8" t="str">
        <f t="shared" ref="I1284:I1347" si="66">_xlfn.IFS(DG1284&lt;1, "No impact",
  AND(DF1284=0,DE1284= 0), "INCIDENT",
  OR(H1284&gt;2, H1284=2), "REPETITIF",
  H1284=1, "INCIDENT",
  TRUE, "No impact"
)</f>
        <v>No impact</v>
      </c>
      <c r="J1284" s="8" t="str">
        <f t="shared" si="64"/>
        <v>No impact</v>
      </c>
      <c r="K1284" s="9">
        <v>0</v>
      </c>
      <c r="L1284" s="9">
        <v>6.0853386942257011E-17</v>
      </c>
      <c r="M1284" s="9">
        <v>0</v>
      </c>
      <c r="N1284" s="9">
        <v>0</v>
      </c>
      <c r="O1284" s="9">
        <v>0</v>
      </c>
      <c r="P1284" s="9">
        <v>0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1.0649342714894977E-16</v>
      </c>
      <c r="Z1284" s="9">
        <v>0</v>
      </c>
      <c r="AA1284" s="9">
        <v>0</v>
      </c>
      <c r="AB1284" s="9">
        <f>_xlfn.XLOOKUP(B1284,'[2]Macro de calcul Nur Journalier-'!$B:$B,'[2]Macro de calcul Nur Journalier-'!$K:$K,"")</f>
        <v>0</v>
      </c>
      <c r="AC1284" s="9">
        <f>_xlfn.XLOOKUP(B1284,'[3]NUR MACRO SITES'!$B:$B,'[3]NUR MACRO SITES'!$K:$K,"")</f>
        <v>0</v>
      </c>
      <c r="AD1284" s="9">
        <v>0</v>
      </c>
      <c r="AE1284" s="9">
        <v>0</v>
      </c>
      <c r="AF1284" s="9">
        <v>0</v>
      </c>
      <c r="AG1284" s="9">
        <v>0</v>
      </c>
      <c r="AH1284" s="9">
        <v>0</v>
      </c>
      <c r="AI1284" s="9">
        <v>0</v>
      </c>
      <c r="AJ1284" s="9">
        <v>0</v>
      </c>
      <c r="AK1284" s="9">
        <v>0</v>
      </c>
      <c r="AL1284" s="9">
        <v>6.0853386942257011E-17</v>
      </c>
      <c r="AM1284" s="9">
        <v>0</v>
      </c>
      <c r="AN1284" s="9">
        <v>0</v>
      </c>
      <c r="AO1284" s="9">
        <v>0</v>
      </c>
      <c r="AP1284" s="9">
        <v>0</v>
      </c>
      <c r="AQ1284" s="9">
        <v>0</v>
      </c>
      <c r="AR1284" s="9">
        <v>0</v>
      </c>
      <c r="AS1284" s="9">
        <v>0</v>
      </c>
      <c r="AT1284" s="9">
        <v>2.5696017655081977</v>
      </c>
      <c r="AU1284" s="9">
        <v>0</v>
      </c>
      <c r="AV1284" s="9">
        <v>0</v>
      </c>
      <c r="AW1284" s="9">
        <v>0</v>
      </c>
      <c r="AX1284" s="9">
        <v>0</v>
      </c>
      <c r="AY1284" s="9">
        <v>0</v>
      </c>
      <c r="AZ1284" s="9">
        <v>0</v>
      </c>
      <c r="BA1284" s="9">
        <v>0</v>
      </c>
      <c r="BB1284" s="9">
        <v>0</v>
      </c>
      <c r="BC1284" s="9">
        <v>0</v>
      </c>
      <c r="BD1284" s="9">
        <v>0</v>
      </c>
      <c r="BE1284" s="9">
        <v>0</v>
      </c>
      <c r="BF1284" s="9">
        <v>0</v>
      </c>
      <c r="BG1284" s="9">
        <v>0</v>
      </c>
      <c r="BH1284" s="9">
        <v>0</v>
      </c>
      <c r="BI1284" s="9">
        <v>0</v>
      </c>
      <c r="BJ1284" s="9">
        <v>0</v>
      </c>
      <c r="BK1284" s="9">
        <v>0</v>
      </c>
      <c r="BL1284" s="9">
        <v>0</v>
      </c>
      <c r="BM1284" s="9">
        <v>0</v>
      </c>
      <c r="BN1284" s="9">
        <v>0</v>
      </c>
      <c r="BO1284" s="9">
        <v>0</v>
      </c>
      <c r="BP1284" s="9">
        <v>0</v>
      </c>
      <c r="BQ1284" s="9">
        <v>0</v>
      </c>
      <c r="BR1284" s="9">
        <v>0</v>
      </c>
      <c r="BS1284" s="9">
        <v>0</v>
      </c>
      <c r="BT1284" s="9">
        <v>0</v>
      </c>
      <c r="BU1284" s="9">
        <v>0</v>
      </c>
      <c r="BV1284" s="9">
        <v>0</v>
      </c>
      <c r="BW1284" s="9">
        <v>3.2638193320834633E-2</v>
      </c>
      <c r="BX1284" s="9">
        <v>0</v>
      </c>
      <c r="BY1284" s="9">
        <v>0</v>
      </c>
      <c r="BZ1284" s="9">
        <v>0</v>
      </c>
      <c r="CA1284" s="9">
        <v>0</v>
      </c>
      <c r="CB1284" s="9">
        <v>0</v>
      </c>
      <c r="CC1284" s="9">
        <v>1.4339402967186325E-2</v>
      </c>
      <c r="CD1284" s="9">
        <v>0</v>
      </c>
      <c r="CE1284" s="9">
        <v>0</v>
      </c>
      <c r="CF1284" s="9">
        <v>0</v>
      </c>
      <c r="CG1284" s="9">
        <v>0</v>
      </c>
      <c r="CH1284" s="9">
        <v>0</v>
      </c>
      <c r="CI1284" s="9">
        <v>0</v>
      </c>
      <c r="CJ1284" s="9">
        <v>0</v>
      </c>
      <c r="CK1284" s="9">
        <v>7.488949385474554E-2</v>
      </c>
      <c r="CL1284" s="62">
        <v>0</v>
      </c>
      <c r="CM1284" s="62">
        <v>0</v>
      </c>
      <c r="CN1284" s="62">
        <v>0</v>
      </c>
      <c r="CO1284" s="62">
        <v>0</v>
      </c>
      <c r="CP1284" s="62">
        <v>0</v>
      </c>
      <c r="CQ1284" s="62">
        <v>0</v>
      </c>
      <c r="CR1284" s="62">
        <v>0</v>
      </c>
      <c r="CS1284" s="62">
        <v>0</v>
      </c>
      <c r="CT1284" s="62">
        <v>0</v>
      </c>
      <c r="CU1284" s="62">
        <v>0</v>
      </c>
      <c r="CV1284" s="62">
        <v>0</v>
      </c>
      <c r="CW1284" s="80">
        <v>0</v>
      </c>
      <c r="CX1284" s="78">
        <v>4.6032337137198578E-2</v>
      </c>
      <c r="CY1284" s="78">
        <v>0</v>
      </c>
      <c r="CZ1284" s="78">
        <v>0</v>
      </c>
      <c r="DA1284" s="78">
        <v>0</v>
      </c>
      <c r="DB1284" s="78">
        <v>0</v>
      </c>
      <c r="DC1284" s="78">
        <v>0</v>
      </c>
      <c r="DD1284" s="78">
        <v>0</v>
      </c>
      <c r="DE1284" s="78">
        <v>0</v>
      </c>
      <c r="DF1284" s="78">
        <v>0</v>
      </c>
      <c r="DG1284" s="78">
        <v>0</v>
      </c>
      <c r="DH1284" s="78">
        <v>1.3162287798238182E-2</v>
      </c>
      <c r="DI1284" s="10">
        <v>2024</v>
      </c>
      <c r="DJ1284" s="59" t="s">
        <v>74</v>
      </c>
      <c r="DK1284" s="42" t="s">
        <v>5440</v>
      </c>
    </row>
    <row r="1285" spans="1:115" x14ac:dyDescent="0.25">
      <c r="A1285" s="8" t="s">
        <v>911</v>
      </c>
      <c r="B1285" s="8" t="s">
        <v>912</v>
      </c>
      <c r="C1285" s="6" t="s">
        <v>538</v>
      </c>
      <c r="D1285" s="6" t="s">
        <v>70</v>
      </c>
      <c r="E1285" s="6" t="s">
        <v>114</v>
      </c>
      <c r="F1285" s="6" t="s">
        <v>108</v>
      </c>
      <c r="G1285" s="8" t="s">
        <v>539</v>
      </c>
      <c r="H1285" s="7">
        <f t="shared" si="65"/>
        <v>0</v>
      </c>
      <c r="I1285" s="8" t="str">
        <f t="shared" si="66"/>
        <v>No impact</v>
      </c>
      <c r="J1285" s="8" t="str">
        <f t="shared" si="64"/>
        <v>No impact</v>
      </c>
      <c r="K1285" s="9">
        <v>0</v>
      </c>
      <c r="L1285" s="9">
        <v>0</v>
      </c>
      <c r="M1285" s="9">
        <v>0</v>
      </c>
      <c r="N1285" s="9">
        <v>0</v>
      </c>
      <c r="O1285" s="9">
        <v>0</v>
      </c>
      <c r="P1285" s="9">
        <v>0.98468775257928021</v>
      </c>
      <c r="Q1285" s="9">
        <v>2.2078029168449578</v>
      </c>
      <c r="R1285" s="9">
        <v>0</v>
      </c>
      <c r="S1285" s="9">
        <v>0</v>
      </c>
      <c r="T1285" s="9">
        <v>1.0992770289545</v>
      </c>
      <c r="U1285" s="9">
        <v>1.8606364106404225</v>
      </c>
      <c r="V1285" s="9">
        <v>1.2839756275852232</v>
      </c>
      <c r="W1285" s="9">
        <v>0</v>
      </c>
      <c r="X1285" s="9">
        <v>0</v>
      </c>
      <c r="Y1285" s="9">
        <v>0</v>
      </c>
      <c r="Z1285" s="9">
        <v>0</v>
      </c>
      <c r="AA1285" s="9">
        <v>0</v>
      </c>
      <c r="AB1285" s="9">
        <f>_xlfn.XLOOKUP(B1285,'[2]Macro de calcul Nur Journalier-'!$B:$B,'[2]Macro de calcul Nur Journalier-'!$K:$K,"")</f>
        <v>0</v>
      </c>
      <c r="AC1285" s="9">
        <f>_xlfn.XLOOKUP(B1285,'[3]NUR MACRO SITES'!$B:$B,'[3]NUR MACRO SITES'!$K:$K,"")</f>
        <v>0</v>
      </c>
      <c r="AD1285" s="9">
        <v>0</v>
      </c>
      <c r="AE1285" s="9">
        <v>3.2243788035468</v>
      </c>
      <c r="AF1285" s="9">
        <v>0</v>
      </c>
      <c r="AG1285" s="9">
        <v>1.1736579125659681</v>
      </c>
      <c r="AH1285" s="9">
        <v>0</v>
      </c>
      <c r="AI1285" s="9">
        <v>0</v>
      </c>
      <c r="AJ1285" s="9">
        <v>2.2625531902248848</v>
      </c>
      <c r="AK1285" s="9">
        <v>0</v>
      </c>
      <c r="AL1285" s="9">
        <v>2.0224914420196836</v>
      </c>
      <c r="AM1285" s="9">
        <v>0</v>
      </c>
      <c r="AN1285" s="9">
        <v>0</v>
      </c>
      <c r="AO1285" s="9">
        <v>0</v>
      </c>
      <c r="AP1285" s="9">
        <v>1.0899056951688528</v>
      </c>
      <c r="AQ1285" s="9">
        <v>1.3806935590561322</v>
      </c>
      <c r="AR1285" s="9">
        <v>0</v>
      </c>
      <c r="AS1285" s="9">
        <v>0</v>
      </c>
      <c r="AT1285" s="9">
        <v>0.81953298327567325</v>
      </c>
      <c r="AU1285" s="9">
        <v>1.4584028472917365</v>
      </c>
      <c r="AV1285" s="9">
        <v>0</v>
      </c>
      <c r="AW1285" s="9">
        <v>0</v>
      </c>
      <c r="AX1285" s="9">
        <v>2.0237891400172097</v>
      </c>
      <c r="AY1285" s="9">
        <v>0</v>
      </c>
      <c r="AZ1285" s="9">
        <v>0</v>
      </c>
      <c r="BA1285" s="9">
        <v>0</v>
      </c>
      <c r="BB1285" s="9">
        <v>0</v>
      </c>
      <c r="BC1285" s="9">
        <v>0</v>
      </c>
      <c r="BD1285" s="9">
        <v>0</v>
      </c>
      <c r="BE1285" s="9">
        <v>0</v>
      </c>
      <c r="BF1285" s="9">
        <v>0</v>
      </c>
      <c r="BG1285" s="9">
        <v>0</v>
      </c>
      <c r="BH1285" s="9">
        <v>0</v>
      </c>
      <c r="BI1285" s="9">
        <v>0</v>
      </c>
      <c r="BJ1285" s="9">
        <v>4.8422237631729897E-2</v>
      </c>
      <c r="BK1285" s="9">
        <v>0</v>
      </c>
      <c r="BL1285" s="9">
        <v>0</v>
      </c>
      <c r="BM1285" s="9">
        <v>0</v>
      </c>
      <c r="BN1285" s="9">
        <v>0</v>
      </c>
      <c r="BO1285" s="9">
        <v>0</v>
      </c>
      <c r="BP1285" s="9">
        <v>5.207842868679604E-2</v>
      </c>
      <c r="BQ1285" s="9">
        <v>0</v>
      </c>
      <c r="BR1285" s="9">
        <v>0</v>
      </c>
      <c r="BS1285" s="9">
        <v>0</v>
      </c>
      <c r="BT1285" s="9">
        <v>0</v>
      </c>
      <c r="BU1285" s="9">
        <v>0</v>
      </c>
      <c r="BV1285" s="9">
        <v>4.4552025636854974E-2</v>
      </c>
      <c r="BW1285" s="9">
        <v>5.3326884169013766E-2</v>
      </c>
      <c r="BX1285" s="9">
        <v>0</v>
      </c>
      <c r="BY1285" s="9">
        <v>0</v>
      </c>
      <c r="BZ1285" s="9">
        <v>0</v>
      </c>
      <c r="CA1285" s="9">
        <v>0</v>
      </c>
      <c r="CB1285" s="9">
        <v>0</v>
      </c>
      <c r="CC1285" s="9">
        <v>0</v>
      </c>
      <c r="CD1285" s="9">
        <v>0</v>
      </c>
      <c r="CE1285" s="9">
        <v>0</v>
      </c>
      <c r="CF1285" s="9">
        <v>4.8422237631729897E-2</v>
      </c>
      <c r="CG1285" s="9">
        <v>0</v>
      </c>
      <c r="CH1285" s="9">
        <v>0</v>
      </c>
      <c r="CI1285" s="9">
        <v>0</v>
      </c>
      <c r="CJ1285" s="9">
        <v>0</v>
      </c>
      <c r="CK1285" s="9">
        <v>4.726295754109916E-2</v>
      </c>
      <c r="CL1285" s="62">
        <v>0</v>
      </c>
      <c r="CM1285" s="62">
        <v>0</v>
      </c>
      <c r="CN1285" s="62">
        <v>0</v>
      </c>
      <c r="CO1285" s="62">
        <v>0</v>
      </c>
      <c r="CP1285" s="62">
        <v>0</v>
      </c>
      <c r="CQ1285" s="62">
        <v>0</v>
      </c>
      <c r="CR1285" s="62">
        <v>0</v>
      </c>
      <c r="CS1285" s="62">
        <v>0</v>
      </c>
      <c r="CT1285" s="62">
        <v>0</v>
      </c>
      <c r="CU1285" s="62">
        <v>0</v>
      </c>
      <c r="CV1285" s="62">
        <v>0</v>
      </c>
      <c r="CW1285" s="80">
        <v>4.9581517722360621E-2</v>
      </c>
      <c r="CX1285" s="78">
        <v>4.5033572751424666E-2</v>
      </c>
      <c r="CY1285" s="78">
        <v>0</v>
      </c>
      <c r="CZ1285" s="78">
        <v>0</v>
      </c>
      <c r="DA1285" s="78">
        <v>0</v>
      </c>
      <c r="DB1285" s="78">
        <v>0</v>
      </c>
      <c r="DC1285" s="78">
        <v>0</v>
      </c>
      <c r="DD1285" s="78">
        <v>0</v>
      </c>
      <c r="DE1285" s="78">
        <v>0</v>
      </c>
      <c r="DF1285" s="78">
        <v>0</v>
      </c>
      <c r="DG1285" s="78">
        <v>0</v>
      </c>
      <c r="DH1285" s="78">
        <v>0</v>
      </c>
      <c r="DI1285" s="82">
        <v>2024</v>
      </c>
      <c r="DJ1285" s="60" t="s">
        <v>85</v>
      </c>
      <c r="DK1285" s="42" t="s">
        <v>5440</v>
      </c>
    </row>
    <row r="1286" spans="1:115" x14ac:dyDescent="0.2">
      <c r="A1286" s="4" t="s">
        <v>3079</v>
      </c>
      <c r="B1286" s="5" t="s">
        <v>5265</v>
      </c>
      <c r="C1286" s="6" t="s">
        <v>83</v>
      </c>
      <c r="D1286" s="5" t="s">
        <v>78</v>
      </c>
      <c r="E1286" s="5" t="s">
        <v>79</v>
      </c>
      <c r="F1286" s="6" t="s">
        <v>83</v>
      </c>
      <c r="G1286" s="5" t="s">
        <v>3079</v>
      </c>
      <c r="H1286" s="7">
        <f t="shared" si="65"/>
        <v>0</v>
      </c>
      <c r="I1286" s="8" t="str">
        <f t="shared" si="66"/>
        <v>No impact</v>
      </c>
      <c r="J1286" s="8" t="str">
        <f t="shared" si="64"/>
        <v>No impact</v>
      </c>
      <c r="K1286" s="9">
        <v>0</v>
      </c>
      <c r="L1286" s="9">
        <v>0</v>
      </c>
      <c r="M1286" s="9">
        <v>0</v>
      </c>
      <c r="N1286" s="9">
        <v>0</v>
      </c>
      <c r="O1286" s="9">
        <v>0</v>
      </c>
      <c r="P1286" s="9">
        <v>0</v>
      </c>
      <c r="Q1286" s="9">
        <v>0</v>
      </c>
      <c r="R1286" s="9">
        <v>0</v>
      </c>
      <c r="S1286" s="9">
        <v>0</v>
      </c>
      <c r="T1286" s="9">
        <v>0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f>_xlfn.XLOOKUP(B1286,'[2]Macro de calcul Nur Journalier-'!$B:$B,'[2]Macro de calcul Nur Journalier-'!$K:$K,"")</f>
        <v>0</v>
      </c>
      <c r="AC1286" s="9">
        <f>_xlfn.XLOOKUP(B1286,'[3]NUR MACRO SITES'!$B:$B,'[3]NUR MACRO SITES'!$K:$K,"")</f>
        <v>0</v>
      </c>
      <c r="AD1286" s="9">
        <v>0</v>
      </c>
      <c r="AE1286" s="9">
        <v>0</v>
      </c>
      <c r="AF1286" s="9">
        <v>0</v>
      </c>
      <c r="AG1286" s="9">
        <v>0</v>
      </c>
      <c r="AH1286" s="9">
        <v>0</v>
      </c>
      <c r="AI1286" s="9">
        <v>0</v>
      </c>
      <c r="AJ1286" s="9">
        <v>0</v>
      </c>
      <c r="AK1286" s="9">
        <v>0</v>
      </c>
      <c r="AL1286" s="9">
        <v>0</v>
      </c>
      <c r="AM1286" s="9">
        <v>0</v>
      </c>
      <c r="AN1286" s="9">
        <v>0</v>
      </c>
      <c r="AO1286" s="9">
        <v>0</v>
      </c>
      <c r="AP1286" s="9">
        <v>0</v>
      </c>
      <c r="AQ1286" s="9">
        <v>0</v>
      </c>
      <c r="AR1286" s="9">
        <v>0</v>
      </c>
      <c r="AS1286" s="9">
        <v>0</v>
      </c>
      <c r="AT1286" s="9">
        <v>0</v>
      </c>
      <c r="AU1286" s="9">
        <v>0</v>
      </c>
      <c r="AV1286" s="9">
        <v>0</v>
      </c>
      <c r="AW1286" s="9">
        <v>0</v>
      </c>
      <c r="AX1286" s="9">
        <v>0</v>
      </c>
      <c r="AY1286" s="9">
        <v>0</v>
      </c>
      <c r="AZ1286" s="9">
        <v>0</v>
      </c>
      <c r="BA1286" s="9">
        <v>0</v>
      </c>
      <c r="BB1286" s="9">
        <v>0</v>
      </c>
      <c r="BC1286" s="9">
        <v>0</v>
      </c>
      <c r="BD1286" s="9">
        <v>0</v>
      </c>
      <c r="BE1286" s="9">
        <v>0</v>
      </c>
      <c r="BF1286" s="9">
        <v>0</v>
      </c>
      <c r="BG1286" s="9">
        <v>0</v>
      </c>
      <c r="BH1286" s="9">
        <v>0</v>
      </c>
      <c r="BI1286" s="9">
        <v>0</v>
      </c>
      <c r="BJ1286" s="9">
        <v>0</v>
      </c>
      <c r="BK1286" s="9">
        <v>0.79380366575065708</v>
      </c>
      <c r="BL1286" s="9">
        <v>4.1558229390496901</v>
      </c>
      <c r="BM1286" s="9">
        <v>18.491409199476074</v>
      </c>
      <c r="BN1286" s="9">
        <v>18.491409199476074</v>
      </c>
      <c r="BO1286" s="9">
        <v>18.491409199476074</v>
      </c>
      <c r="BP1286" s="9">
        <v>18.491409199476074</v>
      </c>
      <c r="BQ1286" s="9">
        <v>8.9289536088210859</v>
      </c>
      <c r="BR1286" s="9">
        <v>0</v>
      </c>
      <c r="BS1286" s="9">
        <v>0.59299851897509659</v>
      </c>
      <c r="BT1286" s="9">
        <v>2.6752617476093849E-3</v>
      </c>
      <c r="BU1286" s="9">
        <v>0.40171730402102551</v>
      </c>
      <c r="BV1286" s="9">
        <v>6.9450686721855535</v>
      </c>
      <c r="BW1286" s="9">
        <v>1.6571641369391577</v>
      </c>
      <c r="BX1286" s="9">
        <v>3.6773434579505921</v>
      </c>
      <c r="BY1286" s="9">
        <v>11.178117500349565</v>
      </c>
      <c r="BZ1286" s="9">
        <v>0</v>
      </c>
      <c r="CA1286" s="9">
        <v>0</v>
      </c>
      <c r="CB1286" s="9">
        <v>0</v>
      </c>
      <c r="CC1286" s="9">
        <v>0</v>
      </c>
      <c r="CD1286" s="9">
        <v>6.7773297606104439E-3</v>
      </c>
      <c r="CE1286" s="9">
        <v>0</v>
      </c>
      <c r="CF1286" s="9">
        <v>0.15288229133671771</v>
      </c>
      <c r="CG1286" s="9">
        <v>0</v>
      </c>
      <c r="CH1286" s="9">
        <v>6.8486700738800282E-2</v>
      </c>
      <c r="CI1286" s="9">
        <v>0</v>
      </c>
      <c r="CJ1286" s="9">
        <v>0</v>
      </c>
      <c r="CK1286" s="9">
        <v>0.36287250344573718</v>
      </c>
      <c r="CL1286" s="62">
        <v>0</v>
      </c>
      <c r="CM1286" s="62">
        <v>0.13982701400838393</v>
      </c>
      <c r="CN1286" s="62">
        <v>0</v>
      </c>
      <c r="CO1286" s="62">
        <v>6.6435666732299753E-2</v>
      </c>
      <c r="CP1286" s="62">
        <v>8.1434967597229721E-2</v>
      </c>
      <c r="CQ1286" s="62">
        <v>4.2697177491845796E-2</v>
      </c>
      <c r="CR1286" s="62">
        <v>0</v>
      </c>
      <c r="CS1286" s="62">
        <v>0</v>
      </c>
      <c r="CT1286" s="62">
        <v>0</v>
      </c>
      <c r="CU1286" s="62">
        <v>0.87470358099836487</v>
      </c>
      <c r="CV1286" s="62">
        <v>0.52930945430367571</v>
      </c>
      <c r="CW1286" s="80">
        <v>0</v>
      </c>
      <c r="CX1286" s="78">
        <v>3.5955517887870152E-2</v>
      </c>
      <c r="CY1286" s="78">
        <v>0</v>
      </c>
      <c r="CZ1286" s="78">
        <v>8.2112700573290745E-2</v>
      </c>
      <c r="DA1286" s="78">
        <v>0</v>
      </c>
      <c r="DB1286" s="78">
        <v>0</v>
      </c>
      <c r="DC1286" s="78">
        <v>0</v>
      </c>
      <c r="DD1286" s="78">
        <v>0</v>
      </c>
      <c r="DE1286" s="78">
        <v>0</v>
      </c>
      <c r="DF1286" s="78">
        <v>0</v>
      </c>
      <c r="DG1286" s="78">
        <v>0</v>
      </c>
      <c r="DH1286" s="78">
        <v>0</v>
      </c>
      <c r="DI1286" s="10">
        <v>2005</v>
      </c>
      <c r="DJ1286" s="60" t="s">
        <v>85</v>
      </c>
      <c r="DK1286" s="42" t="s">
        <v>5440</v>
      </c>
    </row>
    <row r="1287" spans="1:115" x14ac:dyDescent="0.2">
      <c r="A1287" s="4" t="s">
        <v>2569</v>
      </c>
      <c r="B1287" s="5" t="s">
        <v>2570</v>
      </c>
      <c r="C1287" s="6" t="s">
        <v>131</v>
      </c>
      <c r="D1287" s="5" t="s">
        <v>78</v>
      </c>
      <c r="E1287" s="5" t="s">
        <v>79</v>
      </c>
      <c r="F1287" s="6" t="s">
        <v>131</v>
      </c>
      <c r="G1287" s="5" t="s">
        <v>2387</v>
      </c>
      <c r="H1287" s="7">
        <f t="shared" si="65"/>
        <v>0</v>
      </c>
      <c r="I1287" s="8" t="str">
        <f t="shared" si="66"/>
        <v>No impact</v>
      </c>
      <c r="J1287" s="8" t="str">
        <f t="shared" si="64"/>
        <v>No impact</v>
      </c>
      <c r="K1287" s="9">
        <v>0</v>
      </c>
      <c r="L1287" s="9">
        <v>0</v>
      </c>
      <c r="M1287" s="9">
        <v>0</v>
      </c>
      <c r="N1287" s="9">
        <v>1.9713069937716914</v>
      </c>
      <c r="O1287" s="9">
        <v>0.10782906622925861</v>
      </c>
      <c r="P1287" s="9">
        <v>0.21146085912613535</v>
      </c>
      <c r="Q1287" s="9">
        <v>3.5731053582465644</v>
      </c>
      <c r="R1287" s="9">
        <v>0</v>
      </c>
      <c r="S1287" s="9">
        <v>0</v>
      </c>
      <c r="T1287" s="9">
        <v>0</v>
      </c>
      <c r="U1287" s="9">
        <v>2.8547401702087192</v>
      </c>
      <c r="V1287" s="9">
        <v>0</v>
      </c>
      <c r="W1287" s="9">
        <v>0</v>
      </c>
      <c r="X1287" s="9">
        <v>0</v>
      </c>
      <c r="Y1287" s="9">
        <v>1.8233066787904708</v>
      </c>
      <c r="Z1287" s="9">
        <v>1.7497243914325102</v>
      </c>
      <c r="AA1287" s="9">
        <v>0</v>
      </c>
      <c r="AB1287" s="9">
        <f>_xlfn.XLOOKUP(B1287,'[2]Macro de calcul Nur Journalier-'!$B:$B,'[2]Macro de calcul Nur Journalier-'!$K:$K,"")</f>
        <v>0</v>
      </c>
      <c r="AC1287" s="9">
        <f>_xlfn.XLOOKUP(B1287,'[3]NUR MACRO SITES'!$B:$B,'[3]NUR MACRO SITES'!$K:$K,"")</f>
        <v>0</v>
      </c>
      <c r="AD1287" s="9">
        <v>0</v>
      </c>
      <c r="AE1287" s="9">
        <v>0</v>
      </c>
      <c r="AF1287" s="9">
        <v>3.5370942388151954</v>
      </c>
      <c r="AG1287" s="9">
        <v>0</v>
      </c>
      <c r="AH1287" s="9">
        <v>0</v>
      </c>
      <c r="AI1287" s="9">
        <v>4.8682709553805606E-17</v>
      </c>
      <c r="AJ1287" s="9">
        <v>0</v>
      </c>
      <c r="AK1287" s="9">
        <v>0</v>
      </c>
      <c r="AL1287" s="9">
        <v>0</v>
      </c>
      <c r="AM1287" s="9">
        <v>2.8897032984869728E-17</v>
      </c>
      <c r="AN1287" s="9">
        <v>0</v>
      </c>
      <c r="AO1287" s="9">
        <v>8.6691098954609191E-17</v>
      </c>
      <c r="AP1287" s="9">
        <v>0</v>
      </c>
      <c r="AQ1287" s="9">
        <v>0</v>
      </c>
      <c r="AR1287" s="9">
        <v>0</v>
      </c>
      <c r="AS1287" s="9">
        <v>0</v>
      </c>
      <c r="AT1287" s="9">
        <v>0</v>
      </c>
      <c r="AU1287" s="9">
        <v>0</v>
      </c>
      <c r="AV1287" s="9">
        <v>0</v>
      </c>
      <c r="AW1287" s="9">
        <v>0</v>
      </c>
      <c r="AX1287" s="9">
        <v>0</v>
      </c>
      <c r="AY1287" s="9">
        <v>0</v>
      </c>
      <c r="AZ1287" s="9">
        <v>0</v>
      </c>
      <c r="BA1287" s="9">
        <v>0</v>
      </c>
      <c r="BB1287" s="9">
        <v>0</v>
      </c>
      <c r="BC1287" s="9">
        <v>0</v>
      </c>
      <c r="BD1287" s="9">
        <v>0</v>
      </c>
      <c r="BE1287" s="9">
        <v>0</v>
      </c>
      <c r="BF1287" s="9">
        <v>0</v>
      </c>
      <c r="BG1287" s="9">
        <v>0</v>
      </c>
      <c r="BH1287" s="9">
        <v>0</v>
      </c>
      <c r="BI1287" s="9">
        <v>0</v>
      </c>
      <c r="BJ1287" s="9">
        <v>0</v>
      </c>
      <c r="BK1287" s="9">
        <v>0</v>
      </c>
      <c r="BL1287" s="9">
        <v>0</v>
      </c>
      <c r="BM1287" s="9">
        <v>0</v>
      </c>
      <c r="BN1287" s="9">
        <v>0.2755162898471325</v>
      </c>
      <c r="BO1287" s="9">
        <v>0.4277030131294709</v>
      </c>
      <c r="BP1287" s="9">
        <v>0</v>
      </c>
      <c r="BQ1287" s="9">
        <v>0</v>
      </c>
      <c r="BR1287" s="9">
        <v>0</v>
      </c>
      <c r="BS1287" s="9">
        <v>0.2105252644585407</v>
      </c>
      <c r="BT1287" s="9">
        <v>0</v>
      </c>
      <c r="BU1287" s="9">
        <v>0.13415545910345208</v>
      </c>
      <c r="BV1287" s="9">
        <v>0</v>
      </c>
      <c r="BW1287" s="9">
        <v>0</v>
      </c>
      <c r="BX1287" s="9">
        <v>0</v>
      </c>
      <c r="BY1287" s="9">
        <v>0</v>
      </c>
      <c r="BZ1287" s="9">
        <v>0</v>
      </c>
      <c r="CA1287" s="9">
        <v>0</v>
      </c>
      <c r="CB1287" s="9">
        <v>0</v>
      </c>
      <c r="CC1287" s="9">
        <v>5.9622666815054834E-2</v>
      </c>
      <c r="CD1287" s="9">
        <v>3.5955517887869583E-2</v>
      </c>
      <c r="CE1287" s="9">
        <v>0.10724232592250241</v>
      </c>
      <c r="CF1287" s="9">
        <v>0</v>
      </c>
      <c r="CG1287" s="9">
        <v>0</v>
      </c>
      <c r="CH1287" s="9">
        <v>0.13980917893006692</v>
      </c>
      <c r="CI1287" s="9">
        <v>0</v>
      </c>
      <c r="CJ1287" s="9">
        <v>0</v>
      </c>
      <c r="CK1287" s="9">
        <v>0.19961019652829567</v>
      </c>
      <c r="CL1287" s="62">
        <v>0</v>
      </c>
      <c r="CM1287" s="62">
        <v>0</v>
      </c>
      <c r="CN1287" s="62">
        <v>0</v>
      </c>
      <c r="CO1287" s="62">
        <v>0</v>
      </c>
      <c r="CP1287" s="62">
        <v>3.7562815145833865</v>
      </c>
      <c r="CQ1287" s="62">
        <v>0</v>
      </c>
      <c r="CR1287" s="62">
        <v>2.0872927207197955</v>
      </c>
      <c r="CS1287" s="62">
        <v>1.3590329677855752E-2</v>
      </c>
      <c r="CT1287" s="62">
        <v>0</v>
      </c>
      <c r="CU1287" s="62">
        <v>0</v>
      </c>
      <c r="CV1287" s="62">
        <v>0</v>
      </c>
      <c r="CW1287" s="80">
        <v>0</v>
      </c>
      <c r="CX1287" s="78">
        <v>3.4885413188826091E-2</v>
      </c>
      <c r="CY1287" s="78">
        <v>0</v>
      </c>
      <c r="CZ1287" s="78">
        <v>0</v>
      </c>
      <c r="DA1287" s="78">
        <v>0</v>
      </c>
      <c r="DB1287" s="78">
        <v>0</v>
      </c>
      <c r="DC1287" s="78">
        <v>0</v>
      </c>
      <c r="DD1287" s="78">
        <v>0</v>
      </c>
      <c r="DE1287" s="78">
        <v>0</v>
      </c>
      <c r="DF1287" s="78">
        <v>2.0171473576975286E-2</v>
      </c>
      <c r="DG1287" s="78">
        <v>0</v>
      </c>
      <c r="DH1287" s="78">
        <v>0</v>
      </c>
      <c r="DI1287" s="10">
        <v>2021</v>
      </c>
      <c r="DJ1287" s="59" t="s">
        <v>74</v>
      </c>
      <c r="DK1287" s="42" t="s">
        <v>5440</v>
      </c>
    </row>
    <row r="1288" spans="1:115" x14ac:dyDescent="0.2">
      <c r="A1288" s="4" t="s">
        <v>4341</v>
      </c>
      <c r="B1288" s="4" t="s">
        <v>4342</v>
      </c>
      <c r="C1288" s="6" t="s">
        <v>83</v>
      </c>
      <c r="D1288" s="4" t="s">
        <v>78</v>
      </c>
      <c r="E1288" s="4"/>
      <c r="F1288" s="6" t="s">
        <v>83</v>
      </c>
      <c r="G1288" s="4" t="s">
        <v>267</v>
      </c>
      <c r="H1288" s="7">
        <f t="shared" si="65"/>
        <v>0</v>
      </c>
      <c r="I1288" s="8" t="str">
        <f t="shared" si="66"/>
        <v>No impact</v>
      </c>
      <c r="J1288" s="8" t="str">
        <f t="shared" si="64"/>
        <v>No impact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P1288" s="9">
        <v>0</v>
      </c>
      <c r="Q1288" s="9">
        <v>0</v>
      </c>
      <c r="R1288" s="9">
        <v>2.8006584890410309E-2</v>
      </c>
      <c r="S1288" s="9">
        <v>0</v>
      </c>
      <c r="T1288" s="9">
        <v>0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9">
        <v>0</v>
      </c>
      <c r="AA1288" s="9">
        <v>0</v>
      </c>
      <c r="AB1288" s="9">
        <f>_xlfn.XLOOKUP(B1288,'[2]Macro de calcul Nur Journalier-'!$B:$B,'[2]Macro de calcul Nur Journalier-'!$K:$K,"")</f>
        <v>0</v>
      </c>
      <c r="AC1288" s="9">
        <f>_xlfn.XLOOKUP(B1288,'[3]NUR MACRO SITES'!$B:$B,'[3]NUR MACRO SITES'!$K:$K,"")</f>
        <v>0</v>
      </c>
      <c r="AD1288" s="9">
        <v>0</v>
      </c>
      <c r="AE1288" s="9">
        <v>0</v>
      </c>
      <c r="AF1288" s="9">
        <v>0</v>
      </c>
      <c r="AG1288" s="9">
        <v>0</v>
      </c>
      <c r="AH1288" s="9">
        <v>0</v>
      </c>
      <c r="AI1288" s="9">
        <v>0</v>
      </c>
      <c r="AJ1288" s="9">
        <v>0</v>
      </c>
      <c r="AK1288" s="9">
        <v>0</v>
      </c>
      <c r="AL1288" s="9">
        <v>13.717190694385016</v>
      </c>
      <c r="AM1288" s="9">
        <v>0</v>
      </c>
      <c r="AN1288" s="9">
        <v>3.8726592089165186E-2</v>
      </c>
      <c r="AO1288" s="9">
        <v>0</v>
      </c>
      <c r="AP1288" s="9">
        <v>0</v>
      </c>
      <c r="AQ1288" s="9">
        <v>0</v>
      </c>
      <c r="AR1288" s="9">
        <v>0</v>
      </c>
      <c r="AS1288" s="9">
        <v>0</v>
      </c>
      <c r="AT1288" s="9">
        <v>0</v>
      </c>
      <c r="AU1288" s="9">
        <v>0</v>
      </c>
      <c r="AV1288" s="9">
        <v>0</v>
      </c>
      <c r="AW1288" s="9">
        <v>0</v>
      </c>
      <c r="AX1288" s="9">
        <v>5.3781852027466069E-2</v>
      </c>
      <c r="AY1288" s="9">
        <v>0</v>
      </c>
      <c r="AZ1288" s="9">
        <v>0</v>
      </c>
      <c r="BA1288" s="9">
        <v>0</v>
      </c>
      <c r="BB1288" s="9">
        <v>0</v>
      </c>
      <c r="BC1288" s="9">
        <v>0</v>
      </c>
      <c r="BD1288" s="9">
        <v>0</v>
      </c>
      <c r="BE1288" s="9">
        <v>0</v>
      </c>
      <c r="BF1288" s="9">
        <v>0</v>
      </c>
      <c r="BG1288" s="9">
        <v>0</v>
      </c>
      <c r="BH1288" s="9">
        <v>0</v>
      </c>
      <c r="BI1288" s="9">
        <v>0</v>
      </c>
      <c r="BJ1288" s="9">
        <v>0</v>
      </c>
      <c r="BK1288" s="9">
        <v>0</v>
      </c>
      <c r="BL1288" s="9">
        <v>0</v>
      </c>
      <c r="BM1288" s="9">
        <v>0.18543130926596524</v>
      </c>
      <c r="BN1288" s="9">
        <v>8.9175391586979543E-5</v>
      </c>
      <c r="BO1288" s="9">
        <v>0.84591776459408785</v>
      </c>
      <c r="BP1288" s="9">
        <v>0</v>
      </c>
      <c r="BQ1288" s="9">
        <v>0.63029166773677137</v>
      </c>
      <c r="BR1288" s="9">
        <v>0</v>
      </c>
      <c r="BS1288" s="9">
        <v>0</v>
      </c>
      <c r="BT1288" s="9">
        <v>0</v>
      </c>
      <c r="BU1288" s="9">
        <v>0</v>
      </c>
      <c r="BV1288" s="9">
        <v>0</v>
      </c>
      <c r="BW1288" s="9">
        <v>0</v>
      </c>
      <c r="BX1288" s="9">
        <v>0</v>
      </c>
      <c r="BY1288" s="9">
        <v>0</v>
      </c>
      <c r="BZ1288" s="9">
        <v>0</v>
      </c>
      <c r="CA1288" s="9">
        <v>0</v>
      </c>
      <c r="CB1288" s="9">
        <v>0</v>
      </c>
      <c r="CC1288" s="9">
        <v>0</v>
      </c>
      <c r="CD1288" s="9">
        <v>0</v>
      </c>
      <c r="CE1288" s="9">
        <v>0</v>
      </c>
      <c r="CF1288" s="9">
        <v>0</v>
      </c>
      <c r="CG1288" s="9">
        <v>0</v>
      </c>
      <c r="CH1288" s="9">
        <v>0</v>
      </c>
      <c r="CI1288" s="9">
        <v>0</v>
      </c>
      <c r="CJ1288" s="9">
        <v>0</v>
      </c>
      <c r="CK1288" s="9">
        <v>0</v>
      </c>
      <c r="CL1288" s="62">
        <v>0</v>
      </c>
      <c r="CM1288" s="62">
        <v>0</v>
      </c>
      <c r="CN1288" s="62">
        <v>12.857521979950517</v>
      </c>
      <c r="CO1288" s="62">
        <v>13.868556899607057</v>
      </c>
      <c r="CP1288" s="62">
        <v>13.868556899607057</v>
      </c>
      <c r="CQ1288" s="62">
        <v>13.868289373432297</v>
      </c>
      <c r="CR1288" s="62">
        <v>13.868556899607057</v>
      </c>
      <c r="CS1288" s="62">
        <v>13.868556899607057</v>
      </c>
      <c r="CT1288" s="62">
        <v>13.868556899607057</v>
      </c>
      <c r="CU1288" s="62">
        <v>26.617784284014352</v>
      </c>
      <c r="CV1288" s="62">
        <v>0</v>
      </c>
      <c r="CW1288" s="80">
        <v>0</v>
      </c>
      <c r="CX1288" s="78">
        <v>2.8143753584850738E-2</v>
      </c>
      <c r="CY1288" s="78">
        <v>0</v>
      </c>
      <c r="CZ1288" s="78">
        <v>0</v>
      </c>
      <c r="DA1288" s="78">
        <v>0</v>
      </c>
      <c r="DB1288" s="78">
        <v>0</v>
      </c>
      <c r="DC1288" s="78">
        <v>0</v>
      </c>
      <c r="DD1288" s="78">
        <v>0</v>
      </c>
      <c r="DE1288" s="78">
        <v>0</v>
      </c>
      <c r="DF1288" s="78">
        <v>0</v>
      </c>
      <c r="DG1288" s="78">
        <v>0</v>
      </c>
      <c r="DH1288" s="78">
        <v>0.48877032128823483</v>
      </c>
      <c r="DI1288" s="10">
        <v>2021</v>
      </c>
      <c r="DJ1288" s="60" t="s">
        <v>85</v>
      </c>
      <c r="DK1288" s="42" t="s">
        <v>5440</v>
      </c>
    </row>
    <row r="1289" spans="1:115" x14ac:dyDescent="0.2">
      <c r="A1289" s="4" t="s">
        <v>4318</v>
      </c>
      <c r="B1289" s="5" t="s">
        <v>4319</v>
      </c>
      <c r="C1289" s="6" t="s">
        <v>88</v>
      </c>
      <c r="D1289" s="5" t="s">
        <v>78</v>
      </c>
      <c r="E1289" s="5" t="s">
        <v>79</v>
      </c>
      <c r="F1289" s="6" t="s">
        <v>77</v>
      </c>
      <c r="G1289" s="5" t="s">
        <v>90</v>
      </c>
      <c r="H1289" s="7">
        <f t="shared" si="65"/>
        <v>0</v>
      </c>
      <c r="I1289" s="8" t="str">
        <f t="shared" si="66"/>
        <v>No impact</v>
      </c>
      <c r="J1289" s="8" t="str">
        <f t="shared" si="64"/>
        <v>No impact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0</v>
      </c>
      <c r="AA1289" s="9">
        <v>0</v>
      </c>
      <c r="AB1289" s="9">
        <f>_xlfn.XLOOKUP(B1289,'[2]Macro de calcul Nur Journalier-'!$B:$B,'[2]Macro de calcul Nur Journalier-'!$K:$K,"")</f>
        <v>0</v>
      </c>
      <c r="AC1289" s="9">
        <f>_xlfn.XLOOKUP(B1289,'[3]NUR MACRO SITES'!$B:$B,'[3]NUR MACRO SITES'!$K:$K,"")</f>
        <v>0</v>
      </c>
      <c r="AD1289" s="9">
        <v>0</v>
      </c>
      <c r="AE1289" s="9">
        <v>0</v>
      </c>
      <c r="AF1289" s="9">
        <v>0</v>
      </c>
      <c r="AG1289" s="9">
        <v>0</v>
      </c>
      <c r="AH1289" s="9">
        <v>0</v>
      </c>
      <c r="AI1289" s="9">
        <v>0</v>
      </c>
      <c r="AJ1289" s="9">
        <v>0</v>
      </c>
      <c r="AK1289" s="9">
        <v>0</v>
      </c>
      <c r="AL1289" s="9">
        <v>0</v>
      </c>
      <c r="AM1289" s="9">
        <v>0</v>
      </c>
      <c r="AN1289" s="9">
        <v>8.6691098954609191E-17</v>
      </c>
      <c r="AO1289" s="9">
        <v>0</v>
      </c>
      <c r="AP1289" s="9">
        <v>0</v>
      </c>
      <c r="AQ1289" s="9">
        <v>0</v>
      </c>
      <c r="AR1289" s="9">
        <v>0</v>
      </c>
      <c r="AS1289" s="9">
        <v>0</v>
      </c>
      <c r="AT1289" s="9">
        <v>0</v>
      </c>
      <c r="AU1289" s="9">
        <v>0</v>
      </c>
      <c r="AV1289" s="9">
        <v>0</v>
      </c>
      <c r="AW1289" s="9">
        <v>0</v>
      </c>
      <c r="AX1289" s="9">
        <v>0</v>
      </c>
      <c r="AY1289" s="9">
        <v>0</v>
      </c>
      <c r="AZ1289" s="9">
        <v>0</v>
      </c>
      <c r="BA1289" s="9">
        <v>0</v>
      </c>
      <c r="BB1289" s="9">
        <v>0</v>
      </c>
      <c r="BC1289" s="9">
        <v>0</v>
      </c>
      <c r="BD1289" s="9">
        <v>0</v>
      </c>
      <c r="BE1289" s="9">
        <v>0</v>
      </c>
      <c r="BF1289" s="9">
        <v>0</v>
      </c>
      <c r="BG1289" s="9">
        <v>0</v>
      </c>
      <c r="BH1289" s="9">
        <v>0</v>
      </c>
      <c r="BI1289" s="9">
        <v>0</v>
      </c>
      <c r="BJ1289" s="9">
        <v>0</v>
      </c>
      <c r="BK1289" s="9">
        <v>0</v>
      </c>
      <c r="BL1289" s="9">
        <v>0</v>
      </c>
      <c r="BM1289" s="9">
        <v>0</v>
      </c>
      <c r="BN1289" s="9">
        <v>0</v>
      </c>
      <c r="BO1289" s="9">
        <v>0</v>
      </c>
      <c r="BP1289" s="9">
        <v>0</v>
      </c>
      <c r="BQ1289" s="9">
        <v>0</v>
      </c>
      <c r="BR1289" s="9">
        <v>0</v>
      </c>
      <c r="BS1289" s="9">
        <v>0</v>
      </c>
      <c r="BT1289" s="9">
        <v>0</v>
      </c>
      <c r="BU1289" s="9">
        <v>0</v>
      </c>
      <c r="BV1289" s="9">
        <v>0</v>
      </c>
      <c r="BW1289" s="9">
        <v>0</v>
      </c>
      <c r="BX1289" s="9">
        <v>0</v>
      </c>
      <c r="BY1289" s="9">
        <v>0.26718730827290788</v>
      </c>
      <c r="BZ1289" s="9">
        <v>0.24305644730947118</v>
      </c>
      <c r="CA1289" s="9">
        <v>0</v>
      </c>
      <c r="CB1289" s="9">
        <v>0</v>
      </c>
      <c r="CC1289" s="9">
        <v>0</v>
      </c>
      <c r="CD1289" s="9">
        <v>0</v>
      </c>
      <c r="CE1289" s="9">
        <v>0.5060881823344261</v>
      </c>
      <c r="CF1289" s="9">
        <v>0</v>
      </c>
      <c r="CG1289" s="9">
        <v>0</v>
      </c>
      <c r="CH1289" s="9">
        <v>0</v>
      </c>
      <c r="CI1289" s="9">
        <v>0</v>
      </c>
      <c r="CJ1289" s="9">
        <v>2.3185601812614315E-3</v>
      </c>
      <c r="CK1289" s="9">
        <v>0</v>
      </c>
      <c r="CL1289" s="62">
        <v>0</v>
      </c>
      <c r="CM1289" s="62">
        <v>0</v>
      </c>
      <c r="CN1289" s="62">
        <v>0</v>
      </c>
      <c r="CO1289" s="62">
        <v>0</v>
      </c>
      <c r="CP1289" s="62">
        <v>0</v>
      </c>
      <c r="CQ1289" s="62">
        <v>0</v>
      </c>
      <c r="CR1289" s="62">
        <v>13.796556688439729</v>
      </c>
      <c r="CS1289" s="62">
        <v>0.60833668632805471</v>
      </c>
      <c r="CT1289" s="62">
        <v>0</v>
      </c>
      <c r="CU1289" s="62">
        <v>0</v>
      </c>
      <c r="CV1289" s="62">
        <v>0</v>
      </c>
      <c r="CW1289" s="80">
        <v>0</v>
      </c>
      <c r="CX1289" s="78">
        <v>2.7804887096820302E-2</v>
      </c>
      <c r="CY1289" s="78">
        <v>0</v>
      </c>
      <c r="CZ1289" s="78">
        <v>1.9796936932307422E-3</v>
      </c>
      <c r="DA1289" s="78">
        <v>0</v>
      </c>
      <c r="DB1289" s="78">
        <v>0</v>
      </c>
      <c r="DC1289" s="78">
        <v>0</v>
      </c>
      <c r="DD1289" s="78">
        <v>0</v>
      </c>
      <c r="DE1289" s="78">
        <v>0</v>
      </c>
      <c r="DF1289" s="78">
        <v>2.7448185530472131E-2</v>
      </c>
      <c r="DG1289" s="78">
        <v>0</v>
      </c>
      <c r="DH1289" s="78">
        <v>0</v>
      </c>
      <c r="DI1289" s="10">
        <v>2024</v>
      </c>
      <c r="DJ1289" s="59" t="s">
        <v>74</v>
      </c>
      <c r="DK1289" s="42" t="s">
        <v>5440</v>
      </c>
    </row>
    <row r="1290" spans="1:115" x14ac:dyDescent="0.2">
      <c r="A1290" s="4" t="s">
        <v>4186</v>
      </c>
      <c r="B1290" s="4" t="s">
        <v>4187</v>
      </c>
      <c r="C1290" s="6" t="s">
        <v>1814</v>
      </c>
      <c r="D1290" s="4" t="s">
        <v>78</v>
      </c>
      <c r="E1290" s="4" t="s">
        <v>79</v>
      </c>
      <c r="F1290" s="6" t="s">
        <v>147</v>
      </c>
      <c r="G1290" s="4" t="s">
        <v>1815</v>
      </c>
      <c r="H1290" s="7">
        <f t="shared" si="65"/>
        <v>0</v>
      </c>
      <c r="I1290" s="8" t="str">
        <f t="shared" si="66"/>
        <v>No impact</v>
      </c>
      <c r="J1290" s="8" t="str">
        <f t="shared" si="64"/>
        <v>No impact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5.3898004029382411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9">
        <v>4.6742953038083002</v>
      </c>
      <c r="X1290" s="9">
        <v>9.0873567726905353</v>
      </c>
      <c r="Y1290" s="9">
        <v>0</v>
      </c>
      <c r="Z1290" s="9">
        <v>0</v>
      </c>
      <c r="AA1290" s="9">
        <v>0</v>
      </c>
      <c r="AB1290" s="9">
        <f>_xlfn.XLOOKUP(B1290,'[2]Macro de calcul Nur Journalier-'!$B:$B,'[2]Macro de calcul Nur Journalier-'!$K:$K,"")</f>
        <v>0</v>
      </c>
      <c r="AC1290" s="9">
        <f>_xlfn.XLOOKUP(B1290,'[3]NUR MACRO SITES'!$B:$B,'[3]NUR MACRO SITES'!$K:$K,"")</f>
        <v>0</v>
      </c>
      <c r="AD1290" s="9">
        <v>0</v>
      </c>
      <c r="AE1290" s="9">
        <v>0</v>
      </c>
      <c r="AF1290" s="9">
        <v>0</v>
      </c>
      <c r="AG1290" s="9">
        <v>0</v>
      </c>
      <c r="AH1290" s="9">
        <v>0</v>
      </c>
      <c r="AI1290" s="9">
        <v>0</v>
      </c>
      <c r="AJ1290" s="9">
        <v>0</v>
      </c>
      <c r="AK1290" s="9">
        <v>0</v>
      </c>
      <c r="AL1290" s="9">
        <v>0</v>
      </c>
      <c r="AM1290" s="9">
        <v>0</v>
      </c>
      <c r="AN1290" s="9">
        <v>0.41651666286169209</v>
      </c>
      <c r="AO1290" s="9">
        <v>2.4695748379958905E-3</v>
      </c>
      <c r="AP1290" s="9">
        <v>0</v>
      </c>
      <c r="AQ1290" s="9">
        <v>0</v>
      </c>
      <c r="AR1290" s="9">
        <v>4.5150230639996716</v>
      </c>
      <c r="AS1290" s="9">
        <v>0</v>
      </c>
      <c r="AT1290" s="9">
        <v>0</v>
      </c>
      <c r="AU1290" s="9">
        <v>0</v>
      </c>
      <c r="AV1290" s="9">
        <v>0</v>
      </c>
      <c r="AW1290" s="9">
        <v>0</v>
      </c>
      <c r="AX1290" s="9">
        <v>0</v>
      </c>
      <c r="AY1290" s="9">
        <v>0</v>
      </c>
      <c r="AZ1290" s="9">
        <v>0</v>
      </c>
      <c r="BA1290" s="9">
        <v>0</v>
      </c>
      <c r="BB1290" s="9">
        <v>0</v>
      </c>
      <c r="BC1290" s="9">
        <v>0</v>
      </c>
      <c r="BD1290" s="9">
        <v>0</v>
      </c>
      <c r="BE1290" s="9">
        <v>0</v>
      </c>
      <c r="BF1290" s="9">
        <v>0</v>
      </c>
      <c r="BG1290" s="9">
        <v>0</v>
      </c>
      <c r="BH1290" s="9">
        <v>0</v>
      </c>
      <c r="BI1290" s="9">
        <v>0</v>
      </c>
      <c r="BJ1290" s="9">
        <v>0</v>
      </c>
      <c r="BK1290" s="9">
        <v>0</v>
      </c>
      <c r="BL1290" s="9">
        <v>0</v>
      </c>
      <c r="BM1290" s="9">
        <v>0</v>
      </c>
      <c r="BN1290" s="9">
        <v>0</v>
      </c>
      <c r="BO1290" s="9">
        <v>0</v>
      </c>
      <c r="BP1290" s="9">
        <v>0</v>
      </c>
      <c r="BQ1290" s="9">
        <v>0</v>
      </c>
      <c r="BR1290" s="9">
        <v>0</v>
      </c>
      <c r="BS1290" s="9">
        <v>5.6140367773582982</v>
      </c>
      <c r="BT1290" s="9">
        <v>18.491141673301318</v>
      </c>
      <c r="BU1290" s="9">
        <v>22.544787448670643</v>
      </c>
      <c r="BV1290" s="9">
        <v>2.6360245753111154E-2</v>
      </c>
      <c r="BW1290" s="9">
        <v>0.18585935114558272</v>
      </c>
      <c r="BX1290" s="9">
        <v>0.25693213824040545</v>
      </c>
      <c r="BY1290" s="9">
        <v>4.0867476807264156</v>
      </c>
      <c r="BZ1290" s="9">
        <v>2.0866684929786858</v>
      </c>
      <c r="CA1290" s="9">
        <v>2.4969109644354268E-4</v>
      </c>
      <c r="CB1290" s="9">
        <v>4.2376146082132679E-2</v>
      </c>
      <c r="CC1290" s="9">
        <v>0.71424138137675375</v>
      </c>
      <c r="CD1290" s="9">
        <v>5.4223988608378795</v>
      </c>
      <c r="CE1290" s="9">
        <v>2.0958357232338276</v>
      </c>
      <c r="CF1290" s="9">
        <v>2.0825664249656852</v>
      </c>
      <c r="CG1290" s="9">
        <v>11.252454106776472</v>
      </c>
      <c r="CH1290" s="9">
        <v>0.61058390619604885</v>
      </c>
      <c r="CI1290" s="9">
        <v>1.5557717167047624</v>
      </c>
      <c r="CJ1290" s="9">
        <v>7.1072787094822704E-2</v>
      </c>
      <c r="CK1290" s="9">
        <v>0.21819434813502153</v>
      </c>
      <c r="CL1290" s="62">
        <v>0.67095564630043403</v>
      </c>
      <c r="CM1290" s="62">
        <v>0.21327186651942026</v>
      </c>
      <c r="CN1290" s="62">
        <v>3.8699801388567852</v>
      </c>
      <c r="CO1290" s="62">
        <v>4.7135258380346601</v>
      </c>
      <c r="CP1290" s="62">
        <v>0.81747081467784144</v>
      </c>
      <c r="CQ1290" s="62">
        <v>2.4844264096132499E-2</v>
      </c>
      <c r="CR1290" s="62">
        <v>0</v>
      </c>
      <c r="CS1290" s="62">
        <v>3.2941389652230244E-2</v>
      </c>
      <c r="CT1290" s="62">
        <v>0.98888375238633341</v>
      </c>
      <c r="CU1290" s="62">
        <v>0.56555033344462424</v>
      </c>
      <c r="CV1290" s="62">
        <v>1.0165994640915665E-2</v>
      </c>
      <c r="CW1290" s="80">
        <v>0</v>
      </c>
      <c r="CX1290" s="78">
        <v>2.056384529995748E-2</v>
      </c>
      <c r="CY1290" s="78">
        <v>0</v>
      </c>
      <c r="CZ1290" s="78">
        <v>3.2612154106491116</v>
      </c>
      <c r="DA1290" s="78">
        <v>0</v>
      </c>
      <c r="DB1290" s="78">
        <v>0</v>
      </c>
      <c r="DC1290" s="78">
        <v>0</v>
      </c>
      <c r="DD1290" s="78">
        <v>0</v>
      </c>
      <c r="DE1290" s="78">
        <v>0</v>
      </c>
      <c r="DF1290" s="78">
        <v>0.91536755956202764</v>
      </c>
      <c r="DG1290" s="78">
        <v>0</v>
      </c>
      <c r="DH1290" s="78">
        <v>0</v>
      </c>
      <c r="DI1290" s="10">
        <v>2018</v>
      </c>
      <c r="DJ1290" s="60" t="s">
        <v>85</v>
      </c>
      <c r="DK1290" s="42" t="s">
        <v>5440</v>
      </c>
    </row>
    <row r="1291" spans="1:115" x14ac:dyDescent="0.2">
      <c r="A1291" s="4" t="s">
        <v>4080</v>
      </c>
      <c r="B1291" s="4" t="s">
        <v>4081</v>
      </c>
      <c r="C1291" s="6" t="s">
        <v>1814</v>
      </c>
      <c r="D1291" s="4" t="s">
        <v>78</v>
      </c>
      <c r="E1291" s="4" t="s">
        <v>557</v>
      </c>
      <c r="F1291" s="6" t="s">
        <v>147</v>
      </c>
      <c r="G1291" s="4" t="s">
        <v>1815</v>
      </c>
      <c r="H1291" s="7">
        <f t="shared" si="65"/>
        <v>0</v>
      </c>
      <c r="I1291" s="8" t="str">
        <f t="shared" si="66"/>
        <v>No impact</v>
      </c>
      <c r="J1291" s="8" t="str">
        <f t="shared" si="64"/>
        <v>No impact</v>
      </c>
      <c r="K1291" s="9">
        <v>0</v>
      </c>
      <c r="L1291" s="9">
        <v>2.4533619787952266E-2</v>
      </c>
      <c r="M1291" s="9">
        <v>0.26609970047068898</v>
      </c>
      <c r="N1291" s="9">
        <v>0</v>
      </c>
      <c r="O1291" s="9">
        <v>0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5.4407619871154846</v>
      </c>
      <c r="X1291" s="9">
        <v>0.58592821399705219</v>
      </c>
      <c r="Y1291" s="9">
        <v>0.17988844910378929</v>
      </c>
      <c r="Z1291" s="9">
        <v>0</v>
      </c>
      <c r="AA1291" s="9">
        <v>0</v>
      </c>
      <c r="AB1291" s="9">
        <f>_xlfn.XLOOKUP(B1291,'[2]Macro de calcul Nur Journalier-'!$B:$B,'[2]Macro de calcul Nur Journalier-'!$K:$K,"")</f>
        <v>0</v>
      </c>
      <c r="AC1291" s="9">
        <f>_xlfn.XLOOKUP(B1291,'[3]NUR MACRO SITES'!$B:$B,'[3]NUR MACRO SITES'!$K:$K,"")</f>
        <v>0</v>
      </c>
      <c r="AD1291" s="9">
        <v>0</v>
      </c>
      <c r="AE1291" s="9">
        <v>0</v>
      </c>
      <c r="AF1291" s="9">
        <v>0.81326813816383769</v>
      </c>
      <c r="AG1291" s="9">
        <v>0</v>
      </c>
      <c r="AH1291" s="9">
        <v>0</v>
      </c>
      <c r="AI1291" s="9">
        <v>0</v>
      </c>
      <c r="AJ1291" s="9">
        <v>0</v>
      </c>
      <c r="AK1291" s="9">
        <v>0</v>
      </c>
      <c r="AL1291" s="9">
        <v>0</v>
      </c>
      <c r="AM1291" s="9">
        <v>0</v>
      </c>
      <c r="AN1291" s="9">
        <v>0</v>
      </c>
      <c r="AO1291" s="9">
        <v>0</v>
      </c>
      <c r="AP1291" s="9">
        <v>5.3781852027466066E-3</v>
      </c>
      <c r="AQ1291" s="9">
        <v>0</v>
      </c>
      <c r="AR1291" s="9">
        <v>0</v>
      </c>
      <c r="AS1291" s="9">
        <v>0</v>
      </c>
      <c r="AT1291" s="9">
        <v>0</v>
      </c>
      <c r="AU1291" s="9">
        <v>0</v>
      </c>
      <c r="AV1291" s="9">
        <v>0</v>
      </c>
      <c r="AW1291" s="9">
        <v>0</v>
      </c>
      <c r="AX1291" s="9">
        <v>0</v>
      </c>
      <c r="AY1291" s="9">
        <v>0</v>
      </c>
      <c r="AZ1291" s="9">
        <v>0</v>
      </c>
      <c r="BA1291" s="9">
        <v>0</v>
      </c>
      <c r="BB1291" s="9">
        <v>0</v>
      </c>
      <c r="BC1291" s="9">
        <v>3.0183692464394222E-3</v>
      </c>
      <c r="BD1291" s="9">
        <v>3.0183692464394222E-3</v>
      </c>
      <c r="BE1291" s="9">
        <v>2.2116414660274312E-2</v>
      </c>
      <c r="BF1291" s="9">
        <v>0.62101575259469999</v>
      </c>
      <c r="BG1291" s="9">
        <v>2.5423449765555031</v>
      </c>
      <c r="BH1291" s="9">
        <v>8.6800982268818522E-2</v>
      </c>
      <c r="BI1291" s="9">
        <v>0</v>
      </c>
      <c r="BJ1291" s="9">
        <v>1.0701046990437544E-3</v>
      </c>
      <c r="BK1291" s="9">
        <v>1.2966993690662694</v>
      </c>
      <c r="BL1291" s="9">
        <v>0</v>
      </c>
      <c r="BM1291" s="9">
        <v>0</v>
      </c>
      <c r="BN1291" s="9">
        <v>0</v>
      </c>
      <c r="BO1291" s="9">
        <v>1.1922749855179164</v>
      </c>
      <c r="BP1291" s="9">
        <v>0</v>
      </c>
      <c r="BQ1291" s="9">
        <v>0</v>
      </c>
      <c r="BR1291" s="9">
        <v>0</v>
      </c>
      <c r="BS1291" s="9">
        <v>0</v>
      </c>
      <c r="BT1291" s="9">
        <v>0</v>
      </c>
      <c r="BU1291" s="9">
        <v>2.539411956065782</v>
      </c>
      <c r="BV1291" s="9">
        <v>0</v>
      </c>
      <c r="BW1291" s="9">
        <v>0.32766605884719757</v>
      </c>
      <c r="BX1291" s="9">
        <v>1.6346205979459694</v>
      </c>
      <c r="BY1291" s="9">
        <v>3.6419229924122443E-2</v>
      </c>
      <c r="BZ1291" s="9">
        <v>0.30514035493232661</v>
      </c>
      <c r="CA1291" s="9">
        <v>0</v>
      </c>
      <c r="CB1291" s="9">
        <v>0.11530378132196453</v>
      </c>
      <c r="CC1291" s="9">
        <v>9.3259624521663198E-2</v>
      </c>
      <c r="CD1291" s="9">
        <v>0.3356383388550736</v>
      </c>
      <c r="CE1291" s="9">
        <v>3.1906955109821278E-2</v>
      </c>
      <c r="CF1291" s="9">
        <v>0</v>
      </c>
      <c r="CG1291" s="9">
        <v>0</v>
      </c>
      <c r="CH1291" s="9">
        <v>0</v>
      </c>
      <c r="CI1291" s="9">
        <v>0.90040392885373244</v>
      </c>
      <c r="CJ1291" s="9">
        <v>0</v>
      </c>
      <c r="CK1291" s="9">
        <v>0</v>
      </c>
      <c r="CL1291" s="62">
        <v>0</v>
      </c>
      <c r="CM1291" s="62">
        <v>2.675261747609386E-4</v>
      </c>
      <c r="CN1291" s="62">
        <v>0</v>
      </c>
      <c r="CO1291" s="62">
        <v>0</v>
      </c>
      <c r="CP1291" s="62">
        <v>0</v>
      </c>
      <c r="CQ1291" s="62">
        <v>14.772955886003887</v>
      </c>
      <c r="CR1291" s="62">
        <v>0</v>
      </c>
      <c r="CS1291" s="62">
        <v>0.48422237631729886</v>
      </c>
      <c r="CT1291" s="62">
        <v>0</v>
      </c>
      <c r="CU1291" s="62">
        <v>0</v>
      </c>
      <c r="CV1291" s="62">
        <v>0</v>
      </c>
      <c r="CW1291" s="80">
        <v>0</v>
      </c>
      <c r="CX1291" s="78">
        <v>1.6087240642291108E-2</v>
      </c>
      <c r="CY1291" s="78">
        <v>0</v>
      </c>
      <c r="CZ1291" s="78">
        <v>6.0015038538037233E-2</v>
      </c>
      <c r="DA1291" s="78">
        <v>0</v>
      </c>
      <c r="DB1291" s="78">
        <v>0.11557130749672545</v>
      </c>
      <c r="DC1291" s="78">
        <v>0</v>
      </c>
      <c r="DD1291" s="78">
        <v>0</v>
      </c>
      <c r="DE1291" s="78">
        <v>0</v>
      </c>
      <c r="DF1291" s="78">
        <v>0</v>
      </c>
      <c r="DG1291" s="78">
        <v>0</v>
      </c>
      <c r="DH1291" s="78">
        <v>0</v>
      </c>
      <c r="DI1291" s="10">
        <v>2018</v>
      </c>
      <c r="DJ1291" s="60" t="s">
        <v>85</v>
      </c>
      <c r="DK1291" s="42" t="s">
        <v>5440</v>
      </c>
    </row>
    <row r="1292" spans="1:115" x14ac:dyDescent="0.2">
      <c r="A1292" s="4" t="s">
        <v>1587</v>
      </c>
      <c r="B1292" s="5" t="s">
        <v>1588</v>
      </c>
      <c r="C1292" s="6" t="s">
        <v>173</v>
      </c>
      <c r="D1292" s="5" t="s">
        <v>70</v>
      </c>
      <c r="E1292" s="5" t="s">
        <v>215</v>
      </c>
      <c r="F1292" s="6" t="s">
        <v>173</v>
      </c>
      <c r="G1292" s="5" t="s">
        <v>1587</v>
      </c>
      <c r="H1292" s="7">
        <f t="shared" si="65"/>
        <v>0</v>
      </c>
      <c r="I1292" s="8" t="str">
        <f t="shared" si="66"/>
        <v>No impact</v>
      </c>
      <c r="J1292" s="8" t="str">
        <f t="shared" si="64"/>
        <v>No impact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0</v>
      </c>
      <c r="Q1292" s="9">
        <v>0</v>
      </c>
      <c r="R1292" s="9">
        <v>0.20032076956663397</v>
      </c>
      <c r="S1292" s="9">
        <v>0</v>
      </c>
      <c r="T1292" s="9">
        <v>0.30616843828507972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f>_xlfn.XLOOKUP(B1292,'[2]Macro de calcul Nur Journalier-'!$B:$B,'[2]Macro de calcul Nur Journalier-'!$K:$K,"")</f>
        <v>1.0445267555745701</v>
      </c>
      <c r="AC1292" s="9">
        <f>_xlfn.XLOOKUP(B1292,'[3]NUR MACRO SITES'!$B:$B,'[3]NUR MACRO SITES'!$K:$K,"")</f>
        <v>0</v>
      </c>
      <c r="AD1292" s="9">
        <v>1.0445267555745732</v>
      </c>
      <c r="AE1292" s="9">
        <v>0.420581645509437</v>
      </c>
      <c r="AF1292" s="9">
        <v>0</v>
      </c>
      <c r="AG1292" s="9">
        <v>0</v>
      </c>
      <c r="AH1292" s="9">
        <v>0</v>
      </c>
      <c r="AI1292" s="9">
        <v>0</v>
      </c>
      <c r="AJ1292" s="9">
        <v>0</v>
      </c>
      <c r="AK1292" s="9">
        <v>0</v>
      </c>
      <c r="AL1292" s="9">
        <v>0</v>
      </c>
      <c r="AM1292" s="9">
        <v>0</v>
      </c>
      <c r="AN1292" s="9">
        <v>0</v>
      </c>
      <c r="AO1292" s="9">
        <v>0</v>
      </c>
      <c r="AP1292" s="9">
        <v>0</v>
      </c>
      <c r="AQ1292" s="9">
        <v>0</v>
      </c>
      <c r="AR1292" s="9">
        <v>0</v>
      </c>
      <c r="AS1292" s="9">
        <v>0</v>
      </c>
      <c r="AT1292" s="9">
        <v>0</v>
      </c>
      <c r="AU1292" s="9">
        <v>0</v>
      </c>
      <c r="AV1292" s="9">
        <v>0</v>
      </c>
      <c r="AW1292" s="9">
        <v>0</v>
      </c>
      <c r="AX1292" s="9">
        <v>0</v>
      </c>
      <c r="AY1292" s="9">
        <v>0</v>
      </c>
      <c r="AZ1292" s="9">
        <v>0</v>
      </c>
      <c r="BA1292" s="9">
        <v>0</v>
      </c>
      <c r="BB1292" s="9">
        <v>0</v>
      </c>
      <c r="BC1292" s="9">
        <v>0</v>
      </c>
      <c r="BD1292" s="9">
        <v>0</v>
      </c>
      <c r="BE1292" s="9">
        <v>0</v>
      </c>
      <c r="BF1292" s="9">
        <v>0</v>
      </c>
      <c r="BG1292" s="9">
        <v>0</v>
      </c>
      <c r="BH1292" s="9">
        <v>0</v>
      </c>
      <c r="BI1292" s="9">
        <v>3.5839589878807074</v>
      </c>
      <c r="BJ1292" s="9">
        <v>4.6995431366338214E-2</v>
      </c>
      <c r="BK1292" s="9">
        <v>0.56608538579414602</v>
      </c>
      <c r="BL1292" s="9">
        <v>5.0294920855056456E-2</v>
      </c>
      <c r="BM1292" s="9">
        <v>0.30257210365462162</v>
      </c>
      <c r="BN1292" s="9">
        <v>0.50619519280433056</v>
      </c>
      <c r="BO1292" s="9">
        <v>1.1817701243889702</v>
      </c>
      <c r="BP1292" s="9">
        <v>0.20767165192775797</v>
      </c>
      <c r="BQ1292" s="9">
        <v>0.76041639914049197</v>
      </c>
      <c r="BR1292" s="9">
        <v>0.22939477731834615</v>
      </c>
      <c r="BS1292" s="9">
        <v>0.61495350038381102</v>
      </c>
      <c r="BT1292" s="9">
        <v>0.71215467721361858</v>
      </c>
      <c r="BU1292" s="9">
        <v>8.3468166525412849E-2</v>
      </c>
      <c r="BV1292" s="9">
        <v>0.15719838028952751</v>
      </c>
      <c r="BW1292" s="9">
        <v>0.1925653405929236</v>
      </c>
      <c r="BX1292" s="9">
        <v>0.38343634874569466</v>
      </c>
      <c r="BY1292" s="9">
        <v>0.21057876969349348</v>
      </c>
      <c r="BZ1292" s="9">
        <v>0.14214557418964541</v>
      </c>
      <c r="CA1292" s="9">
        <v>0</v>
      </c>
      <c r="CB1292" s="9">
        <v>0</v>
      </c>
      <c r="CC1292" s="9">
        <v>0</v>
      </c>
      <c r="CD1292" s="9">
        <v>0</v>
      </c>
      <c r="CE1292" s="9">
        <v>0</v>
      </c>
      <c r="CF1292" s="9">
        <v>5.0936983674482697E-2</v>
      </c>
      <c r="CG1292" s="9">
        <v>1.3831103235140525</v>
      </c>
      <c r="CH1292" s="9">
        <v>0.50542828443668253</v>
      </c>
      <c r="CI1292" s="9">
        <v>0</v>
      </c>
      <c r="CJ1292" s="9">
        <v>0</v>
      </c>
      <c r="CK1292" s="9">
        <v>3.7127639234889398</v>
      </c>
      <c r="CL1292" s="62">
        <v>0.24960192105195572</v>
      </c>
      <c r="CM1292" s="62">
        <v>1.2748513981274594</v>
      </c>
      <c r="CN1292" s="62">
        <v>1.079503785317022</v>
      </c>
      <c r="CO1292" s="62">
        <v>1.1798617710090087</v>
      </c>
      <c r="CP1292" s="62">
        <v>0.64013663096797391</v>
      </c>
      <c r="CQ1292" s="62">
        <v>0</v>
      </c>
      <c r="CR1292" s="62">
        <v>0.47106008851906073</v>
      </c>
      <c r="CS1292" s="62">
        <v>0.18259553181349933</v>
      </c>
      <c r="CT1292" s="62">
        <v>1.3856072344784882</v>
      </c>
      <c r="CU1292" s="62">
        <v>0.33588802995151712</v>
      </c>
      <c r="CV1292" s="62">
        <v>0.20374793469793084</v>
      </c>
      <c r="CW1292" s="80">
        <v>0</v>
      </c>
      <c r="CX1292" s="78">
        <v>1.4624764220264645E-2</v>
      </c>
      <c r="CY1292" s="78">
        <v>0</v>
      </c>
      <c r="CZ1292" s="78">
        <v>0</v>
      </c>
      <c r="DA1292" s="78">
        <v>0</v>
      </c>
      <c r="DB1292" s="78">
        <v>0</v>
      </c>
      <c r="DC1292" s="78">
        <v>0</v>
      </c>
      <c r="DD1292" s="78">
        <v>0</v>
      </c>
      <c r="DE1292" s="78">
        <v>0</v>
      </c>
      <c r="DF1292" s="78">
        <v>0</v>
      </c>
      <c r="DG1292" s="78">
        <v>0</v>
      </c>
      <c r="DH1292" s="78">
        <v>0</v>
      </c>
      <c r="DI1292" s="10">
        <v>2019</v>
      </c>
      <c r="DJ1292" s="60" t="s">
        <v>85</v>
      </c>
      <c r="DK1292" s="42" t="s">
        <v>190</v>
      </c>
    </row>
    <row r="1293" spans="1:115" x14ac:dyDescent="0.2">
      <c r="A1293" s="12" t="s">
        <v>1580</v>
      </c>
      <c r="B1293" s="5" t="s">
        <v>1581</v>
      </c>
      <c r="C1293" s="6" t="s">
        <v>173</v>
      </c>
      <c r="D1293" s="5" t="s">
        <v>70</v>
      </c>
      <c r="E1293" s="5" t="s">
        <v>313</v>
      </c>
      <c r="F1293" s="6" t="s">
        <v>173</v>
      </c>
      <c r="G1293" s="5" t="s">
        <v>1580</v>
      </c>
      <c r="H1293" s="7">
        <f t="shared" si="65"/>
        <v>0</v>
      </c>
      <c r="I1293" s="8" t="str">
        <f t="shared" si="66"/>
        <v>No impact</v>
      </c>
      <c r="J1293" s="8" t="str">
        <f t="shared" si="64"/>
        <v>No impact</v>
      </c>
      <c r="K1293" s="9">
        <v>0</v>
      </c>
      <c r="L1293" s="9">
        <v>0</v>
      </c>
      <c r="M1293" s="9">
        <v>0</v>
      </c>
      <c r="N1293" s="9">
        <v>0</v>
      </c>
      <c r="O1293" s="9">
        <v>0</v>
      </c>
      <c r="P1293" s="9">
        <v>0</v>
      </c>
      <c r="Q1293" s="9">
        <v>0</v>
      </c>
      <c r="R1293" s="9">
        <v>0.21938200341438191</v>
      </c>
      <c r="S1293" s="9">
        <v>0</v>
      </c>
      <c r="T1293" s="9">
        <v>0.30715279221662833</v>
      </c>
      <c r="U1293" s="9">
        <v>0</v>
      </c>
      <c r="V1293" s="9">
        <v>0</v>
      </c>
      <c r="W1293" s="9">
        <v>0</v>
      </c>
      <c r="X1293" s="9">
        <v>0</v>
      </c>
      <c r="Y1293" s="9">
        <v>0</v>
      </c>
      <c r="Z1293" s="9">
        <v>0</v>
      </c>
      <c r="AA1293" s="9">
        <v>0</v>
      </c>
      <c r="AB1293" s="9">
        <f>_xlfn.XLOOKUP(B1293,'[2]Macro de calcul Nur Journalier-'!$B:$B,'[2]Macro de calcul Nur Journalier-'!$K:$K,"")</f>
        <v>0</v>
      </c>
      <c r="AC1293" s="9">
        <f>_xlfn.XLOOKUP(B1293,'[3]NUR MACRO SITES'!$B:$B,'[3]NUR MACRO SITES'!$K:$K,"")</f>
        <v>0</v>
      </c>
      <c r="AD1293" s="9">
        <v>0</v>
      </c>
      <c r="AE1293" s="9">
        <v>0</v>
      </c>
      <c r="AF1293" s="9">
        <v>0</v>
      </c>
      <c r="AG1293" s="9">
        <v>0</v>
      </c>
      <c r="AH1293" s="9">
        <v>0</v>
      </c>
      <c r="AI1293" s="9">
        <v>0</v>
      </c>
      <c r="AJ1293" s="9">
        <v>0</v>
      </c>
      <c r="AK1293" s="9">
        <v>0</v>
      </c>
      <c r="AL1293" s="9">
        <v>0</v>
      </c>
      <c r="AM1293" s="9">
        <v>0</v>
      </c>
      <c r="AN1293" s="9">
        <v>0</v>
      </c>
      <c r="AO1293" s="9">
        <v>0</v>
      </c>
      <c r="AP1293" s="9">
        <v>0</v>
      </c>
      <c r="AQ1293" s="9">
        <v>0</v>
      </c>
      <c r="AR1293" s="9">
        <v>0</v>
      </c>
      <c r="AS1293" s="9">
        <v>0</v>
      </c>
      <c r="AT1293" s="9">
        <v>0</v>
      </c>
      <c r="AU1293" s="9">
        <v>0</v>
      </c>
      <c r="AV1293" s="9">
        <v>0</v>
      </c>
      <c r="AW1293" s="9">
        <v>0</v>
      </c>
      <c r="AX1293" s="9">
        <v>0</v>
      </c>
      <c r="AY1293" s="9">
        <v>0</v>
      </c>
      <c r="AZ1293" s="9">
        <v>0</v>
      </c>
      <c r="BA1293" s="9">
        <v>0</v>
      </c>
      <c r="BB1293" s="9">
        <v>0</v>
      </c>
      <c r="BC1293" s="9">
        <v>0</v>
      </c>
      <c r="BD1293" s="9">
        <v>0</v>
      </c>
      <c r="BE1293" s="9">
        <v>0</v>
      </c>
      <c r="BF1293" s="9">
        <v>0</v>
      </c>
      <c r="BG1293" s="9">
        <v>0</v>
      </c>
      <c r="BH1293" s="9">
        <v>0</v>
      </c>
      <c r="BI1293" s="9">
        <v>0.89792485296761437</v>
      </c>
      <c r="BJ1293" s="9">
        <v>1.1753316611163904E-2</v>
      </c>
      <c r="BK1293" s="9">
        <v>0.14093278886406246</v>
      </c>
      <c r="BL1293" s="9">
        <v>1.3055277328333803E-2</v>
      </c>
      <c r="BM1293" s="9">
        <v>7.5085679716236767E-2</v>
      </c>
      <c r="BN1293" s="9">
        <v>0.12837689372861574</v>
      </c>
      <c r="BO1293" s="9">
        <v>0.29493869013477608</v>
      </c>
      <c r="BP1293" s="9">
        <v>5.1008323987752298E-2</v>
      </c>
      <c r="BQ1293" s="9">
        <v>0.18851677781487475</v>
      </c>
      <c r="BR1293" s="9">
        <v>5.758946788687138E-2</v>
      </c>
      <c r="BS1293" s="9">
        <v>0.15282878610176551</v>
      </c>
      <c r="BT1293" s="9">
        <v>0.17720933816164575</v>
      </c>
      <c r="BU1293" s="9">
        <v>2.1455599215827275E-2</v>
      </c>
      <c r="BV1293" s="9">
        <v>3.6276549297583283E-2</v>
      </c>
      <c r="BW1293" s="9">
        <v>4.908213552947354E-2</v>
      </c>
      <c r="BX1293" s="9">
        <v>9.7343857456346855E-2</v>
      </c>
      <c r="BY1293" s="9">
        <v>5.3148533385839795E-2</v>
      </c>
      <c r="BZ1293" s="9">
        <v>3.6258714219265881E-2</v>
      </c>
      <c r="CA1293" s="9">
        <v>0</v>
      </c>
      <c r="CB1293" s="9">
        <v>0</v>
      </c>
      <c r="CC1293" s="9">
        <v>0</v>
      </c>
      <c r="CD1293" s="9">
        <v>0</v>
      </c>
      <c r="CE1293" s="9">
        <v>0</v>
      </c>
      <c r="CF1293" s="9">
        <v>1.2520224978811926E-2</v>
      </c>
      <c r="CG1293" s="9">
        <v>0.34555464239954575</v>
      </c>
      <c r="CH1293" s="9">
        <v>0.12707493301144585</v>
      </c>
      <c r="CI1293" s="9">
        <v>0</v>
      </c>
      <c r="CJ1293" s="9">
        <v>0</v>
      </c>
      <c r="CK1293" s="9">
        <v>1.1208454968567458</v>
      </c>
      <c r="CL1293" s="62">
        <v>0.33974040686807466</v>
      </c>
      <c r="CM1293" s="62">
        <v>1.0042397548176112</v>
      </c>
      <c r="CN1293" s="62">
        <v>1.3591756484121071</v>
      </c>
      <c r="CO1293" s="62">
        <v>1.4254507994395507</v>
      </c>
      <c r="CP1293" s="62">
        <v>0.62797310755550995</v>
      </c>
      <c r="CQ1293" s="62">
        <v>0</v>
      </c>
      <c r="CR1293" s="62">
        <v>0.46977596288020818</v>
      </c>
      <c r="CS1293" s="62">
        <v>0.18063367319858573</v>
      </c>
      <c r="CT1293" s="62">
        <v>1.4384704066112493</v>
      </c>
      <c r="CU1293" s="62">
        <v>0.334621739390982</v>
      </c>
      <c r="CV1293" s="62">
        <v>0.2044791729089441</v>
      </c>
      <c r="CW1293" s="80">
        <v>0</v>
      </c>
      <c r="CX1293" s="78">
        <v>1.3822185695981827E-2</v>
      </c>
      <c r="CY1293" s="78">
        <v>0</v>
      </c>
      <c r="CZ1293" s="78">
        <v>0</v>
      </c>
      <c r="DA1293" s="78">
        <v>0</v>
      </c>
      <c r="DB1293" s="78">
        <v>0</v>
      </c>
      <c r="DC1293" s="78">
        <v>0</v>
      </c>
      <c r="DD1293" s="78">
        <v>0</v>
      </c>
      <c r="DE1293" s="78">
        <v>0</v>
      </c>
      <c r="DF1293" s="78">
        <v>0</v>
      </c>
      <c r="DG1293" s="78">
        <v>0</v>
      </c>
      <c r="DH1293" s="78">
        <v>0</v>
      </c>
      <c r="DI1293" s="10">
        <v>2020</v>
      </c>
      <c r="DJ1293" s="60" t="s">
        <v>85</v>
      </c>
      <c r="DK1293" s="42" t="s">
        <v>190</v>
      </c>
    </row>
    <row r="1294" spans="1:115" x14ac:dyDescent="0.2">
      <c r="A1294" s="4" t="s">
        <v>3702</v>
      </c>
      <c r="B1294" s="5" t="s">
        <v>3703</v>
      </c>
      <c r="C1294" s="6" t="s">
        <v>159</v>
      </c>
      <c r="D1294" s="5" t="s">
        <v>78</v>
      </c>
      <c r="E1294" s="5" t="s">
        <v>79</v>
      </c>
      <c r="F1294" s="6" t="s">
        <v>131</v>
      </c>
      <c r="G1294" s="5" t="s">
        <v>159</v>
      </c>
      <c r="H1294" s="7">
        <f t="shared" si="65"/>
        <v>0</v>
      </c>
      <c r="I1294" s="8" t="str">
        <f t="shared" si="66"/>
        <v>No impact</v>
      </c>
      <c r="J1294" s="8" t="str">
        <f t="shared" si="64"/>
        <v>No impact</v>
      </c>
      <c r="K1294" s="9">
        <v>0</v>
      </c>
      <c r="L1294" s="9">
        <v>0</v>
      </c>
      <c r="M1294" s="9">
        <v>0</v>
      </c>
      <c r="N1294" s="9">
        <v>0</v>
      </c>
      <c r="O1294" s="9">
        <v>1.1866410453740116E-16</v>
      </c>
      <c r="P1294" s="9">
        <v>4.8682709553805606E-17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f>_xlfn.XLOOKUP(B1294,'[2]Macro de calcul Nur Journalier-'!$B:$B,'[2]Macro de calcul Nur Journalier-'!$K:$K,"")</f>
        <v>0</v>
      </c>
      <c r="AC1294" s="9">
        <f>_xlfn.XLOOKUP(B1294,'[3]NUR MACRO SITES'!$B:$B,'[3]NUR MACRO SITES'!$K:$K,"")</f>
        <v>5.4768048248031302E-17</v>
      </c>
      <c r="AD1294" s="9">
        <v>0</v>
      </c>
      <c r="AE1294" s="9">
        <v>0</v>
      </c>
      <c r="AF1294" s="9">
        <v>0.20197056411353564</v>
      </c>
      <c r="AG1294" s="9">
        <v>0</v>
      </c>
      <c r="AH1294" s="9">
        <v>0</v>
      </c>
      <c r="AI1294" s="9">
        <v>0</v>
      </c>
      <c r="AJ1294" s="9">
        <v>0</v>
      </c>
      <c r="AK1294" s="9">
        <v>0</v>
      </c>
      <c r="AL1294" s="9">
        <v>4.8682709553805606E-17</v>
      </c>
      <c r="AM1294" s="9">
        <v>0</v>
      </c>
      <c r="AN1294" s="9">
        <v>0</v>
      </c>
      <c r="AO1294" s="9">
        <v>0</v>
      </c>
      <c r="AP1294" s="9">
        <v>8.6691098954609191E-17</v>
      </c>
      <c r="AQ1294" s="9">
        <v>0</v>
      </c>
      <c r="AR1294" s="9">
        <v>8.6691098954609191E-17</v>
      </c>
      <c r="AS1294" s="9">
        <v>8.6691098954609191E-17</v>
      </c>
      <c r="AT1294" s="9">
        <v>0</v>
      </c>
      <c r="AU1294" s="9">
        <v>0</v>
      </c>
      <c r="AV1294" s="9">
        <v>0</v>
      </c>
      <c r="AW1294" s="9">
        <v>0.39445512764226137</v>
      </c>
      <c r="AX1294" s="9">
        <v>0</v>
      </c>
      <c r="AY1294" s="9">
        <v>0.1995416469100679</v>
      </c>
      <c r="AZ1294" s="9">
        <v>0</v>
      </c>
      <c r="BA1294" s="9">
        <v>0</v>
      </c>
      <c r="BB1294" s="9">
        <v>0</v>
      </c>
      <c r="BC1294" s="9">
        <v>0</v>
      </c>
      <c r="BD1294" s="9">
        <v>0</v>
      </c>
      <c r="BE1294" s="9">
        <v>0</v>
      </c>
      <c r="BF1294" s="9">
        <v>0</v>
      </c>
      <c r="BG1294" s="9">
        <v>0</v>
      </c>
      <c r="BH1294" s="9">
        <v>0</v>
      </c>
      <c r="BI1294" s="9">
        <v>0</v>
      </c>
      <c r="BJ1294" s="9">
        <v>0</v>
      </c>
      <c r="BK1294" s="9">
        <v>0</v>
      </c>
      <c r="BL1294" s="9">
        <v>0</v>
      </c>
      <c r="BM1294" s="9">
        <v>0</v>
      </c>
      <c r="BN1294" s="9">
        <v>0</v>
      </c>
      <c r="BO1294" s="9">
        <v>0</v>
      </c>
      <c r="BP1294" s="9">
        <v>0</v>
      </c>
      <c r="BQ1294" s="9">
        <v>0</v>
      </c>
      <c r="BR1294" s="9">
        <v>0</v>
      </c>
      <c r="BS1294" s="9">
        <v>2.0546010221640217E-2</v>
      </c>
      <c r="BT1294" s="9">
        <v>0</v>
      </c>
      <c r="BU1294" s="9">
        <v>0</v>
      </c>
      <c r="BV1294" s="9">
        <v>0</v>
      </c>
      <c r="BW1294" s="9">
        <v>0</v>
      </c>
      <c r="BX1294" s="9">
        <v>0</v>
      </c>
      <c r="BY1294" s="9">
        <v>0</v>
      </c>
      <c r="BZ1294" s="9">
        <v>0</v>
      </c>
      <c r="CA1294" s="9">
        <v>0</v>
      </c>
      <c r="CB1294" s="9">
        <v>0</v>
      </c>
      <c r="CC1294" s="9">
        <v>0.18557398989250445</v>
      </c>
      <c r="CD1294" s="9">
        <v>0</v>
      </c>
      <c r="CE1294" s="9">
        <v>0.17011097699132213</v>
      </c>
      <c r="CF1294" s="9">
        <v>1.1628471062942182E-2</v>
      </c>
      <c r="CG1294" s="9">
        <v>0</v>
      </c>
      <c r="CH1294" s="9">
        <v>4.8939454902934658E-2</v>
      </c>
      <c r="CI1294" s="9">
        <v>0</v>
      </c>
      <c r="CJ1294" s="9">
        <v>8.9532093153328902E-3</v>
      </c>
      <c r="CK1294" s="9">
        <v>0</v>
      </c>
      <c r="CL1294" s="62">
        <v>0</v>
      </c>
      <c r="CM1294" s="62">
        <v>0</v>
      </c>
      <c r="CN1294" s="62">
        <v>7.8652695379718002E-3</v>
      </c>
      <c r="CO1294" s="62">
        <v>0</v>
      </c>
      <c r="CP1294" s="62">
        <v>0</v>
      </c>
      <c r="CQ1294" s="62">
        <v>2.1621287093395893</v>
      </c>
      <c r="CR1294" s="62">
        <v>8.0792904777803154E-2</v>
      </c>
      <c r="CS1294" s="62">
        <v>1.321579303318994E-2</v>
      </c>
      <c r="CT1294" s="62">
        <v>0</v>
      </c>
      <c r="CU1294" s="62">
        <v>4.8440429411613639</v>
      </c>
      <c r="CV1294" s="62">
        <v>0</v>
      </c>
      <c r="CW1294" s="80">
        <v>0</v>
      </c>
      <c r="CX1294" s="78">
        <v>1.2341874195637613E-2</v>
      </c>
      <c r="CY1294" s="78">
        <v>0</v>
      </c>
      <c r="CZ1294" s="78">
        <v>0</v>
      </c>
      <c r="DA1294" s="78">
        <v>0</v>
      </c>
      <c r="DB1294" s="78">
        <v>0</v>
      </c>
      <c r="DC1294" s="78">
        <v>0</v>
      </c>
      <c r="DD1294" s="78">
        <v>0</v>
      </c>
      <c r="DE1294" s="78">
        <v>0</v>
      </c>
      <c r="DF1294" s="78">
        <v>7.4907328933063067E-2</v>
      </c>
      <c r="DG1294" s="78">
        <v>0</v>
      </c>
      <c r="DH1294" s="78">
        <v>0</v>
      </c>
      <c r="DI1294" s="10">
        <v>2024</v>
      </c>
      <c r="DJ1294" s="59" t="s">
        <v>74</v>
      </c>
      <c r="DK1294" s="42" t="s">
        <v>5440</v>
      </c>
    </row>
    <row r="1295" spans="1:115" x14ac:dyDescent="0.2">
      <c r="A1295" s="4" t="s">
        <v>4353</v>
      </c>
      <c r="B1295" s="5" t="s">
        <v>4354</v>
      </c>
      <c r="C1295" s="6" t="s">
        <v>159</v>
      </c>
      <c r="D1295" s="5" t="s">
        <v>78</v>
      </c>
      <c r="E1295" s="5" t="s">
        <v>79</v>
      </c>
      <c r="F1295" s="6" t="s">
        <v>131</v>
      </c>
      <c r="G1295" s="5" t="s">
        <v>159</v>
      </c>
      <c r="H1295" s="7">
        <f t="shared" si="65"/>
        <v>0</v>
      </c>
      <c r="I1295" s="8" t="str">
        <f t="shared" si="66"/>
        <v>No impact</v>
      </c>
      <c r="J1295" s="8" t="str">
        <f t="shared" si="64"/>
        <v>No impact</v>
      </c>
      <c r="K1295" s="9">
        <v>0</v>
      </c>
      <c r="L1295" s="9">
        <v>9.7365419107611212E-17</v>
      </c>
      <c r="M1295" s="9">
        <v>0</v>
      </c>
      <c r="N1295" s="9">
        <v>0</v>
      </c>
      <c r="O1295" s="9">
        <v>0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4.8682709553805606E-17</v>
      </c>
      <c r="X1295" s="9">
        <v>0</v>
      </c>
      <c r="Y1295" s="9">
        <v>0</v>
      </c>
      <c r="Z1295" s="9">
        <v>0</v>
      </c>
      <c r="AA1295" s="9">
        <v>0</v>
      </c>
      <c r="AB1295" s="9">
        <f>_xlfn.XLOOKUP(B1295,'[2]Macro de calcul Nur Journalier-'!$B:$B,'[2]Macro de calcul Nur Journalier-'!$K:$K,"")</f>
        <v>0</v>
      </c>
      <c r="AC1295" s="9">
        <f>_xlfn.XLOOKUP(B1295,'[3]NUR MACRO SITES'!$B:$B,'[3]NUR MACRO SITES'!$K:$K,"")</f>
        <v>0</v>
      </c>
      <c r="AD1295" s="9">
        <v>0</v>
      </c>
      <c r="AE1295" s="9">
        <v>0</v>
      </c>
      <c r="AF1295" s="9">
        <v>0</v>
      </c>
      <c r="AG1295" s="9">
        <v>21.24039455855085</v>
      </c>
      <c r="AH1295" s="9">
        <v>10.116357331336474</v>
      </c>
      <c r="AI1295" s="9">
        <v>17.014371761042174</v>
      </c>
      <c r="AJ1295" s="9">
        <v>0</v>
      </c>
      <c r="AK1295" s="9">
        <v>0</v>
      </c>
      <c r="AL1295" s="9">
        <v>0</v>
      </c>
      <c r="AM1295" s="9">
        <v>0.10245991605640685</v>
      </c>
      <c r="AN1295" s="9">
        <v>0</v>
      </c>
      <c r="AO1295" s="9">
        <v>0</v>
      </c>
      <c r="AP1295" s="9">
        <v>0</v>
      </c>
      <c r="AQ1295" s="9">
        <v>0</v>
      </c>
      <c r="AR1295" s="9">
        <v>0</v>
      </c>
      <c r="AS1295" s="9">
        <v>0</v>
      </c>
      <c r="AT1295" s="9">
        <v>0</v>
      </c>
      <c r="AU1295" s="9">
        <v>0</v>
      </c>
      <c r="AV1295" s="9">
        <v>9.5215829864952611E-2</v>
      </c>
      <c r="AW1295" s="9">
        <v>0</v>
      </c>
      <c r="AX1295" s="9">
        <v>0</v>
      </c>
      <c r="AY1295" s="9">
        <v>0</v>
      </c>
      <c r="AZ1295" s="9">
        <v>0</v>
      </c>
      <c r="BA1295" s="9">
        <v>0</v>
      </c>
      <c r="BB1295" s="9">
        <v>0</v>
      </c>
      <c r="BC1295" s="9">
        <v>19.831179864074603</v>
      </c>
      <c r="BD1295" s="9">
        <v>19.831179864074603</v>
      </c>
      <c r="BE1295" s="9">
        <v>0</v>
      </c>
      <c r="BF1295" s="9">
        <v>6.9770062460120311E-2</v>
      </c>
      <c r="BG1295" s="9">
        <v>5.8910518705840333</v>
      </c>
      <c r="BH1295" s="9">
        <v>11.585342652594115</v>
      </c>
      <c r="BI1295" s="9">
        <v>0</v>
      </c>
      <c r="BJ1295" s="9">
        <v>0</v>
      </c>
      <c r="BK1295" s="9">
        <v>0</v>
      </c>
      <c r="BL1295" s="9">
        <v>0</v>
      </c>
      <c r="BM1295" s="9">
        <v>0</v>
      </c>
      <c r="BN1295" s="9">
        <v>0</v>
      </c>
      <c r="BO1295" s="9">
        <v>0</v>
      </c>
      <c r="BP1295" s="9">
        <v>0</v>
      </c>
      <c r="BQ1295" s="9">
        <v>0</v>
      </c>
      <c r="BR1295" s="9">
        <v>0</v>
      </c>
      <c r="BS1295" s="9">
        <v>2.1241578276018247E-2</v>
      </c>
      <c r="BT1295" s="9">
        <v>0</v>
      </c>
      <c r="BU1295" s="9">
        <v>0</v>
      </c>
      <c r="BV1295" s="9">
        <v>0</v>
      </c>
      <c r="BW1295" s="9">
        <v>0</v>
      </c>
      <c r="BX1295" s="9">
        <v>0</v>
      </c>
      <c r="BY1295" s="9">
        <v>0</v>
      </c>
      <c r="BZ1295" s="9">
        <v>0</v>
      </c>
      <c r="CA1295" s="9">
        <v>0</v>
      </c>
      <c r="CB1295" s="9">
        <v>0</v>
      </c>
      <c r="CC1295" s="9">
        <v>0</v>
      </c>
      <c r="CD1295" s="9">
        <v>0</v>
      </c>
      <c r="CE1295" s="9">
        <v>0</v>
      </c>
      <c r="CF1295" s="9">
        <v>0</v>
      </c>
      <c r="CG1295" s="9">
        <v>0</v>
      </c>
      <c r="CH1295" s="9">
        <v>0</v>
      </c>
      <c r="CI1295" s="9">
        <v>16.036856546044461</v>
      </c>
      <c r="CJ1295" s="9">
        <v>13.868556899607057</v>
      </c>
      <c r="CK1295" s="9">
        <v>21.059321610693054</v>
      </c>
      <c r="CL1295" s="62">
        <v>0</v>
      </c>
      <c r="CM1295" s="62">
        <v>0</v>
      </c>
      <c r="CN1295" s="62">
        <v>0</v>
      </c>
      <c r="CO1295" s="62">
        <v>0</v>
      </c>
      <c r="CP1295" s="62">
        <v>0</v>
      </c>
      <c r="CQ1295" s="62">
        <v>0</v>
      </c>
      <c r="CR1295" s="62">
        <v>0</v>
      </c>
      <c r="CS1295" s="62">
        <v>6.4761309579862631</v>
      </c>
      <c r="CT1295" s="62">
        <v>20.979937677102328</v>
      </c>
      <c r="CU1295" s="62">
        <v>0</v>
      </c>
      <c r="CV1295" s="62">
        <v>0</v>
      </c>
      <c r="CW1295" s="80">
        <v>0</v>
      </c>
      <c r="CX1295" s="78">
        <v>1.1111253791737731E-2</v>
      </c>
      <c r="CY1295" s="78">
        <v>7.5717933242588451</v>
      </c>
      <c r="CZ1295" s="78">
        <v>22.435690274603132</v>
      </c>
      <c r="DA1295" s="78">
        <v>0</v>
      </c>
      <c r="DB1295" s="78">
        <v>0</v>
      </c>
      <c r="DC1295" s="78">
        <v>0</v>
      </c>
      <c r="DD1295" s="78">
        <v>0</v>
      </c>
      <c r="DE1295" s="78">
        <v>0</v>
      </c>
      <c r="DF1295" s="78">
        <v>0</v>
      </c>
      <c r="DG1295" s="78">
        <v>0</v>
      </c>
      <c r="DH1295" s="78">
        <v>0</v>
      </c>
      <c r="DI1295" s="10">
        <v>2024</v>
      </c>
      <c r="DJ1295" s="59" t="s">
        <v>74</v>
      </c>
      <c r="DK1295" s="42" t="s">
        <v>5440</v>
      </c>
    </row>
    <row r="1296" spans="1:115" x14ac:dyDescent="0.2">
      <c r="A1296" s="4" t="s">
        <v>3950</v>
      </c>
      <c r="B1296" s="5" t="s">
        <v>3951</v>
      </c>
      <c r="C1296" s="6" t="s">
        <v>83</v>
      </c>
      <c r="D1296" s="5" t="s">
        <v>78</v>
      </c>
      <c r="E1296" s="5" t="s">
        <v>79</v>
      </c>
      <c r="F1296" s="6" t="s">
        <v>83</v>
      </c>
      <c r="G1296" s="5" t="s">
        <v>3950</v>
      </c>
      <c r="H1296" s="7">
        <f t="shared" si="65"/>
        <v>0</v>
      </c>
      <c r="I1296" s="8" t="str">
        <f t="shared" si="66"/>
        <v>No impact</v>
      </c>
      <c r="J1296" s="8" t="str">
        <f t="shared" si="64"/>
        <v>No impact</v>
      </c>
      <c r="K1296" s="9">
        <v>1.9663111241858031</v>
      </c>
      <c r="L1296" s="9">
        <v>0</v>
      </c>
      <c r="M1296" s="9">
        <v>2.1333663172158035</v>
      </c>
      <c r="N1296" s="9">
        <v>0</v>
      </c>
      <c r="O1296" s="9">
        <v>3.6679711643607803E-2</v>
      </c>
      <c r="P1296" s="9">
        <v>0</v>
      </c>
      <c r="Q1296" s="9">
        <v>0</v>
      </c>
      <c r="R1296" s="9">
        <v>5.463884134455365E-2</v>
      </c>
      <c r="S1296" s="9">
        <v>0</v>
      </c>
      <c r="T1296" s="9">
        <v>0</v>
      </c>
      <c r="U1296" s="9">
        <v>0.8524736426092332</v>
      </c>
      <c r="V1296" s="9">
        <v>0</v>
      </c>
      <c r="W1296" s="9">
        <v>0.38626057861455793</v>
      </c>
      <c r="X1296" s="9">
        <v>0</v>
      </c>
      <c r="Y1296" s="9">
        <v>0</v>
      </c>
      <c r="Z1296" s="9">
        <v>9.1838569153235391E-2</v>
      </c>
      <c r="AA1296" s="9">
        <v>0.53869960300480202</v>
      </c>
      <c r="AB1296" s="9">
        <f>_xlfn.XLOOKUP(B1296,'[2]Macro de calcul Nur Journalier-'!$B:$B,'[2]Macro de calcul Nur Journalier-'!$K:$K,"")</f>
        <v>0.499011226406123</v>
      </c>
      <c r="AC1296" s="9">
        <f>_xlfn.XLOOKUP(B1296,'[3]NUR MACRO SITES'!$B:$B,'[3]NUR MACRO SITES'!$K:$K,"")</f>
        <v>0</v>
      </c>
      <c r="AD1296" s="9">
        <v>0.49901122640612366</v>
      </c>
      <c r="AE1296" s="9">
        <v>0</v>
      </c>
      <c r="AF1296" s="9">
        <v>3.7552595920696125E-2</v>
      </c>
      <c r="AG1296" s="9">
        <v>0</v>
      </c>
      <c r="AH1296" s="9">
        <v>0.8929048994437313</v>
      </c>
      <c r="AI1296" s="9">
        <v>0.55892451742499882</v>
      </c>
      <c r="AJ1296" s="9">
        <v>0.56113458612656331</v>
      </c>
      <c r="AK1296" s="9">
        <v>3.8536912233157465E-2</v>
      </c>
      <c r="AL1296" s="9">
        <v>0</v>
      </c>
      <c r="AM1296" s="9">
        <v>0</v>
      </c>
      <c r="AN1296" s="9">
        <v>0</v>
      </c>
      <c r="AO1296" s="9">
        <v>0</v>
      </c>
      <c r="AP1296" s="9">
        <v>0</v>
      </c>
      <c r="AQ1296" s="9">
        <v>1.371986021108867E-3</v>
      </c>
      <c r="AR1296" s="9">
        <v>0.10339286655076119</v>
      </c>
      <c r="AS1296" s="9">
        <v>1.7543127923244774E-2</v>
      </c>
      <c r="AT1296" s="9">
        <v>3.751924439058936E-2</v>
      </c>
      <c r="AU1296" s="9">
        <v>6.3166236411850415E-2</v>
      </c>
      <c r="AV1296" s="9">
        <v>0.26786655076128757</v>
      </c>
      <c r="AW1296" s="9">
        <v>0.44695645938336004</v>
      </c>
      <c r="AX1296" s="9">
        <v>1.1411996792113752</v>
      </c>
      <c r="AY1296" s="9">
        <v>0.13319240292924511</v>
      </c>
      <c r="AZ1296" s="9">
        <v>3.7171674598575233E-2</v>
      </c>
      <c r="BA1296" s="9">
        <v>0</v>
      </c>
      <c r="BB1296" s="9">
        <v>0.10344774599160569</v>
      </c>
      <c r="BC1296" s="9">
        <v>6.9513958402846448E-3</v>
      </c>
      <c r="BD1296" s="9">
        <v>6.9513958402846448E-3</v>
      </c>
      <c r="BE1296" s="9">
        <v>4.3482810295675932E-2</v>
      </c>
      <c r="BF1296" s="9">
        <v>0.88917499370715747</v>
      </c>
      <c r="BG1296" s="9">
        <v>0</v>
      </c>
      <c r="BH1296" s="9">
        <v>0</v>
      </c>
      <c r="BI1296" s="9">
        <v>0</v>
      </c>
      <c r="BJ1296" s="9">
        <v>1.6875551103920008</v>
      </c>
      <c r="BK1296" s="9">
        <v>0</v>
      </c>
      <c r="BL1296" s="9">
        <v>0</v>
      </c>
      <c r="BM1296" s="9">
        <v>0</v>
      </c>
      <c r="BN1296" s="9">
        <v>0.95731566376454269</v>
      </c>
      <c r="BO1296" s="9">
        <v>1.0213257598456766</v>
      </c>
      <c r="BP1296" s="9">
        <v>0.7457559647635924</v>
      </c>
      <c r="BQ1296" s="9">
        <v>1.0059519223360815</v>
      </c>
      <c r="BR1296" s="9">
        <v>0.62465578298847435</v>
      </c>
      <c r="BS1296" s="9">
        <v>1.0322764979325574</v>
      </c>
      <c r="BT1296" s="9">
        <v>0.81962885915424633</v>
      </c>
      <c r="BU1296" s="9">
        <v>0</v>
      </c>
      <c r="BV1296" s="9">
        <v>0</v>
      </c>
      <c r="BW1296" s="9">
        <v>0</v>
      </c>
      <c r="BX1296" s="9">
        <v>0</v>
      </c>
      <c r="BY1296" s="9">
        <v>0</v>
      </c>
      <c r="BZ1296" s="9">
        <v>9.0388176912562235E-2</v>
      </c>
      <c r="CA1296" s="9">
        <v>0</v>
      </c>
      <c r="CB1296" s="9">
        <v>8.0935585404342522E-2</v>
      </c>
      <c r="CC1296" s="9">
        <v>1.4002319986987528</v>
      </c>
      <c r="CD1296" s="9">
        <v>0.10246252493343951</v>
      </c>
      <c r="CE1296" s="9">
        <v>0</v>
      </c>
      <c r="CF1296" s="9">
        <v>3.923717229827272E-3</v>
      </c>
      <c r="CG1296" s="9">
        <v>0</v>
      </c>
      <c r="CH1296" s="9">
        <v>0.65522510722449079</v>
      </c>
      <c r="CI1296" s="9">
        <v>0</v>
      </c>
      <c r="CJ1296" s="9">
        <v>0</v>
      </c>
      <c r="CK1296" s="9">
        <v>0.34050731523572264</v>
      </c>
      <c r="CL1296" s="62">
        <v>6.8112164094134883E-2</v>
      </c>
      <c r="CM1296" s="62">
        <v>1.9683327483427646</v>
      </c>
      <c r="CN1296" s="62">
        <v>0.16147879908570256</v>
      </c>
      <c r="CO1296" s="62">
        <v>0.17239386701594903</v>
      </c>
      <c r="CP1296" s="62">
        <v>3.5099434128635171E-2</v>
      </c>
      <c r="CQ1296" s="62">
        <v>0</v>
      </c>
      <c r="CR1296" s="62">
        <v>0</v>
      </c>
      <c r="CS1296" s="62">
        <v>0</v>
      </c>
      <c r="CT1296" s="62">
        <v>1.249329401055266</v>
      </c>
      <c r="CU1296" s="62">
        <v>3.1848277702157044</v>
      </c>
      <c r="CV1296" s="62">
        <v>2.7929554294258812</v>
      </c>
      <c r="CW1296" s="80">
        <v>4.2981290289441914</v>
      </c>
      <c r="CX1296" s="78">
        <v>1.0861562695294168E-2</v>
      </c>
      <c r="CY1296" s="78">
        <v>0.33642308230103907</v>
      </c>
      <c r="CZ1296" s="78">
        <v>2.8231145468605985</v>
      </c>
      <c r="DA1296" s="78">
        <v>0</v>
      </c>
      <c r="DB1296" s="78">
        <v>0</v>
      </c>
      <c r="DC1296" s="78">
        <v>0</v>
      </c>
      <c r="DD1296" s="78">
        <v>0</v>
      </c>
      <c r="DE1296" s="78">
        <v>0</v>
      </c>
      <c r="DF1296" s="78">
        <v>0</v>
      </c>
      <c r="DG1296" s="78">
        <v>0</v>
      </c>
      <c r="DH1296" s="78">
        <v>0</v>
      </c>
      <c r="DI1296" s="10">
        <v>2015</v>
      </c>
      <c r="DJ1296" s="61" t="s">
        <v>80</v>
      </c>
      <c r="DK1296" s="42" t="s">
        <v>190</v>
      </c>
    </row>
    <row r="1297" spans="1:115" x14ac:dyDescent="0.2">
      <c r="A1297" s="4" t="s">
        <v>4597</v>
      </c>
      <c r="B1297" s="5" t="s">
        <v>4598</v>
      </c>
      <c r="C1297" s="6" t="s">
        <v>83</v>
      </c>
      <c r="D1297" s="5" t="s">
        <v>78</v>
      </c>
      <c r="E1297" s="5" t="s">
        <v>79</v>
      </c>
      <c r="F1297" s="6" t="s">
        <v>83</v>
      </c>
      <c r="G1297" s="5" t="s">
        <v>4599</v>
      </c>
      <c r="H1297" s="7">
        <f t="shared" si="65"/>
        <v>0</v>
      </c>
      <c r="I1297" s="8" t="str">
        <f t="shared" si="66"/>
        <v>No impact</v>
      </c>
      <c r="J1297" s="8" t="str">
        <f t="shared" si="64"/>
        <v>No impact</v>
      </c>
      <c r="K1297" s="9">
        <v>0</v>
      </c>
      <c r="L1297" s="9">
        <v>0</v>
      </c>
      <c r="M1297" s="9">
        <v>0</v>
      </c>
      <c r="N1297" s="9">
        <v>0</v>
      </c>
      <c r="O1297" s="9">
        <v>0</v>
      </c>
      <c r="P1297" s="9">
        <v>0</v>
      </c>
      <c r="Q1297" s="9">
        <v>0</v>
      </c>
      <c r="R1297" s="9">
        <v>2.5852232206532516E-2</v>
      </c>
      <c r="S1297" s="9">
        <v>0.1196594339846908</v>
      </c>
      <c r="T1297" s="9">
        <v>0</v>
      </c>
      <c r="U1297" s="9">
        <v>0.11525786858745773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0</v>
      </c>
      <c r="AB1297" s="9">
        <f>_xlfn.XLOOKUP(B1297,'[2]Macro de calcul Nur Journalier-'!$B:$B,'[2]Macro de calcul Nur Journalier-'!$K:$K,"")</f>
        <v>0</v>
      </c>
      <c r="AC1297" s="9">
        <f>_xlfn.XLOOKUP(B1297,'[3]NUR MACRO SITES'!$B:$B,'[3]NUR MACRO SITES'!$K:$K,"")</f>
        <v>0</v>
      </c>
      <c r="AD1297" s="9">
        <v>0</v>
      </c>
      <c r="AE1297" s="9">
        <v>0</v>
      </c>
      <c r="AF1297" s="9">
        <v>0</v>
      </c>
      <c r="AG1297" s="9">
        <v>0</v>
      </c>
      <c r="AH1297" s="9">
        <v>0</v>
      </c>
      <c r="AI1297" s="9">
        <v>0</v>
      </c>
      <c r="AJ1297" s="9">
        <v>0</v>
      </c>
      <c r="AK1297" s="9">
        <v>0</v>
      </c>
      <c r="AL1297" s="9">
        <v>0</v>
      </c>
      <c r="AM1297" s="9">
        <v>0</v>
      </c>
      <c r="AN1297" s="9">
        <v>0</v>
      </c>
      <c r="AO1297" s="9">
        <v>0</v>
      </c>
      <c r="AP1297" s="9">
        <v>0</v>
      </c>
      <c r="AQ1297" s="9">
        <v>0</v>
      </c>
      <c r="AR1297" s="9">
        <v>0</v>
      </c>
      <c r="AS1297" s="9">
        <v>0</v>
      </c>
      <c r="AT1297" s="9">
        <v>0</v>
      </c>
      <c r="AU1297" s="9">
        <v>0</v>
      </c>
      <c r="AV1297" s="9">
        <v>0</v>
      </c>
      <c r="AW1297" s="9">
        <v>0</v>
      </c>
      <c r="AX1297" s="9">
        <v>0</v>
      </c>
      <c r="AY1297" s="9">
        <v>0</v>
      </c>
      <c r="AZ1297" s="9">
        <v>0</v>
      </c>
      <c r="BA1297" s="9">
        <v>0</v>
      </c>
      <c r="BB1297" s="9">
        <v>0</v>
      </c>
      <c r="BC1297" s="9">
        <v>0</v>
      </c>
      <c r="BD1297" s="9">
        <v>0</v>
      </c>
      <c r="BE1297" s="9">
        <v>0</v>
      </c>
      <c r="BF1297" s="9">
        <v>0</v>
      </c>
      <c r="BG1297" s="9">
        <v>0</v>
      </c>
      <c r="BH1297" s="9">
        <v>0</v>
      </c>
      <c r="BI1297" s="9">
        <v>8.9175391586979543E-5</v>
      </c>
      <c r="BJ1297" s="9">
        <v>8.7481059146826939E-2</v>
      </c>
      <c r="BK1297" s="9">
        <v>0</v>
      </c>
      <c r="BL1297" s="9">
        <v>0</v>
      </c>
      <c r="BM1297" s="9">
        <v>0.24876367237103814</v>
      </c>
      <c r="BN1297" s="9">
        <v>0</v>
      </c>
      <c r="BO1297" s="9">
        <v>0.36963199812803016</v>
      </c>
      <c r="BP1297" s="9">
        <v>6.2511949502472644E-2</v>
      </c>
      <c r="BQ1297" s="9">
        <v>0</v>
      </c>
      <c r="BR1297" s="9">
        <v>0</v>
      </c>
      <c r="BS1297" s="9">
        <v>0</v>
      </c>
      <c r="BT1297" s="9">
        <v>0</v>
      </c>
      <c r="BU1297" s="9">
        <v>0.19454503428615461</v>
      </c>
      <c r="BV1297" s="9">
        <v>0</v>
      </c>
      <c r="BW1297" s="9">
        <v>0</v>
      </c>
      <c r="BX1297" s="9">
        <v>3.9308512611540572E-2</v>
      </c>
      <c r="BY1297" s="9">
        <v>0</v>
      </c>
      <c r="BZ1297" s="9">
        <v>0</v>
      </c>
      <c r="CA1297" s="9">
        <v>0</v>
      </c>
      <c r="CB1297" s="9">
        <v>0</v>
      </c>
      <c r="CC1297" s="9">
        <v>0</v>
      </c>
      <c r="CD1297" s="9">
        <v>0</v>
      </c>
      <c r="CE1297" s="9">
        <v>0</v>
      </c>
      <c r="CF1297" s="9">
        <v>0</v>
      </c>
      <c r="CG1297" s="9">
        <v>0</v>
      </c>
      <c r="CH1297" s="9">
        <v>0</v>
      </c>
      <c r="CI1297" s="9">
        <v>0</v>
      </c>
      <c r="CJ1297" s="9">
        <v>0</v>
      </c>
      <c r="CK1297" s="9">
        <v>0</v>
      </c>
      <c r="CL1297" s="62">
        <v>0</v>
      </c>
      <c r="CM1297" s="62">
        <v>0</v>
      </c>
      <c r="CN1297" s="62">
        <v>0</v>
      </c>
      <c r="CO1297" s="62">
        <v>4.514058322132905E-2</v>
      </c>
      <c r="CP1297" s="62">
        <v>0</v>
      </c>
      <c r="CQ1297" s="62">
        <v>0</v>
      </c>
      <c r="CR1297" s="62">
        <v>0</v>
      </c>
      <c r="CS1297" s="62">
        <v>0.19582915992500707</v>
      </c>
      <c r="CT1297" s="62">
        <v>2.4066654681494035</v>
      </c>
      <c r="CU1297" s="62">
        <v>0</v>
      </c>
      <c r="CV1297" s="62">
        <v>0</v>
      </c>
      <c r="CW1297" s="80">
        <v>0</v>
      </c>
      <c r="CX1297" s="78">
        <v>9.9163035444721249E-3</v>
      </c>
      <c r="CY1297" s="78">
        <v>0</v>
      </c>
      <c r="CZ1297" s="78">
        <v>0</v>
      </c>
      <c r="DA1297" s="78">
        <v>0</v>
      </c>
      <c r="DB1297" s="78">
        <v>0.30160900942548213</v>
      </c>
      <c r="DC1297" s="78">
        <v>0</v>
      </c>
      <c r="DD1297" s="78">
        <v>0</v>
      </c>
      <c r="DE1297" s="78">
        <v>0</v>
      </c>
      <c r="DF1297" s="78">
        <v>0</v>
      </c>
      <c r="DG1297" s="78">
        <v>0</v>
      </c>
      <c r="DH1297" s="78">
        <v>0</v>
      </c>
      <c r="DI1297" s="10">
        <v>2009</v>
      </c>
      <c r="DJ1297" s="60" t="s">
        <v>85</v>
      </c>
      <c r="DK1297" s="42" t="s">
        <v>190</v>
      </c>
    </row>
    <row r="1298" spans="1:115" x14ac:dyDescent="0.2">
      <c r="A1298" s="4" t="s">
        <v>950</v>
      </c>
      <c r="B1298" s="4" t="s">
        <v>951</v>
      </c>
      <c r="C1298" s="6" t="s">
        <v>538</v>
      </c>
      <c r="D1298" s="4" t="s">
        <v>78</v>
      </c>
      <c r="E1298" s="4" t="s">
        <v>79</v>
      </c>
      <c r="F1298" s="6" t="s">
        <v>108</v>
      </c>
      <c r="G1298" s="4" t="s">
        <v>539</v>
      </c>
      <c r="H1298" s="7">
        <f t="shared" si="65"/>
        <v>0</v>
      </c>
      <c r="I1298" s="8" t="str">
        <f t="shared" si="66"/>
        <v>No impact</v>
      </c>
      <c r="J1298" s="8" t="str">
        <f t="shared" si="64"/>
        <v>No impact</v>
      </c>
      <c r="K1298" s="9">
        <v>0</v>
      </c>
      <c r="L1298" s="9">
        <v>0</v>
      </c>
      <c r="M1298" s="9">
        <v>0</v>
      </c>
      <c r="N1298" s="9">
        <v>0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0.9930451552322539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f>_xlfn.XLOOKUP(B1298,'[2]Macro de calcul Nur Journalier-'!$B:$B,'[2]Macro de calcul Nur Journalier-'!$K:$K,"")</f>
        <v>0</v>
      </c>
      <c r="AC1298" s="9">
        <f>_xlfn.XLOOKUP(B1298,'[3]NUR MACRO SITES'!$B:$B,'[3]NUR MACRO SITES'!$K:$K,"")</f>
        <v>0</v>
      </c>
      <c r="AD1298" s="9">
        <v>0</v>
      </c>
      <c r="AE1298" s="9">
        <v>0</v>
      </c>
      <c r="AF1298" s="9">
        <v>0</v>
      </c>
      <c r="AG1298" s="9">
        <v>0</v>
      </c>
      <c r="AH1298" s="9">
        <v>0</v>
      </c>
      <c r="AI1298" s="9">
        <v>9.2860029477487741E-5</v>
      </c>
      <c r="AJ1298" s="9">
        <v>0</v>
      </c>
      <c r="AK1298" s="9">
        <v>0</v>
      </c>
      <c r="AL1298" s="9">
        <v>0</v>
      </c>
      <c r="AM1298" s="9">
        <v>0</v>
      </c>
      <c r="AN1298" s="9">
        <v>0</v>
      </c>
      <c r="AO1298" s="9">
        <v>0</v>
      </c>
      <c r="AP1298" s="9">
        <v>0</v>
      </c>
      <c r="AQ1298" s="9">
        <v>0</v>
      </c>
      <c r="AR1298" s="9">
        <v>0</v>
      </c>
      <c r="AS1298" s="9">
        <v>0</v>
      </c>
      <c r="AT1298" s="9">
        <v>0</v>
      </c>
      <c r="AU1298" s="9">
        <v>0</v>
      </c>
      <c r="AV1298" s="9">
        <v>0</v>
      </c>
      <c r="AW1298" s="9">
        <v>0</v>
      </c>
      <c r="AX1298" s="9">
        <v>0</v>
      </c>
      <c r="AY1298" s="9">
        <v>0</v>
      </c>
      <c r="AZ1298" s="9">
        <v>0</v>
      </c>
      <c r="BA1298" s="9">
        <v>0</v>
      </c>
      <c r="BB1298" s="9">
        <v>0</v>
      </c>
      <c r="BC1298" s="9">
        <v>0</v>
      </c>
      <c r="BD1298" s="9">
        <v>0</v>
      </c>
      <c r="BE1298" s="9">
        <v>0</v>
      </c>
      <c r="BF1298" s="9">
        <v>0</v>
      </c>
      <c r="BG1298" s="9">
        <v>0</v>
      </c>
      <c r="BH1298" s="9">
        <v>0</v>
      </c>
      <c r="BI1298" s="9">
        <v>0</v>
      </c>
      <c r="BJ1298" s="9">
        <v>6.5811438991190884E-3</v>
      </c>
      <c r="BK1298" s="9">
        <v>0</v>
      </c>
      <c r="BL1298" s="9">
        <v>0</v>
      </c>
      <c r="BM1298" s="9">
        <v>0</v>
      </c>
      <c r="BN1298" s="9">
        <v>0</v>
      </c>
      <c r="BO1298" s="9">
        <v>0</v>
      </c>
      <c r="BP1298" s="9">
        <v>0</v>
      </c>
      <c r="BQ1298" s="9">
        <v>0</v>
      </c>
      <c r="BR1298" s="9">
        <v>2.454695334058151</v>
      </c>
      <c r="BS1298" s="9">
        <v>0</v>
      </c>
      <c r="BT1298" s="9">
        <v>0</v>
      </c>
      <c r="BU1298" s="9">
        <v>0</v>
      </c>
      <c r="BV1298" s="9">
        <v>0</v>
      </c>
      <c r="BW1298" s="9">
        <v>0</v>
      </c>
      <c r="BX1298" s="9">
        <v>0</v>
      </c>
      <c r="BY1298" s="9">
        <v>0</v>
      </c>
      <c r="BZ1298" s="9">
        <v>0</v>
      </c>
      <c r="CA1298" s="9">
        <v>0</v>
      </c>
      <c r="CB1298" s="9">
        <v>0</v>
      </c>
      <c r="CC1298" s="9">
        <v>0</v>
      </c>
      <c r="CD1298" s="9">
        <v>0</v>
      </c>
      <c r="CE1298" s="9">
        <v>0</v>
      </c>
      <c r="CF1298" s="9">
        <v>0</v>
      </c>
      <c r="CG1298" s="9">
        <v>2.7644371391963652E-3</v>
      </c>
      <c r="CH1298" s="9">
        <v>8.9175391586979543E-5</v>
      </c>
      <c r="CI1298" s="9">
        <v>0</v>
      </c>
      <c r="CJ1298" s="9">
        <v>0</v>
      </c>
      <c r="CK1298" s="9">
        <v>0</v>
      </c>
      <c r="CL1298" s="62">
        <v>0</v>
      </c>
      <c r="CM1298" s="62">
        <v>0</v>
      </c>
      <c r="CN1298" s="62">
        <v>0</v>
      </c>
      <c r="CO1298" s="62">
        <v>0</v>
      </c>
      <c r="CP1298" s="62">
        <v>0</v>
      </c>
      <c r="CQ1298" s="62">
        <v>0.39668781193551977</v>
      </c>
      <c r="CR1298" s="62">
        <v>0</v>
      </c>
      <c r="CS1298" s="62">
        <v>0</v>
      </c>
      <c r="CT1298" s="62">
        <v>0.82824320198154877</v>
      </c>
      <c r="CU1298" s="62">
        <v>0</v>
      </c>
      <c r="CV1298" s="62">
        <v>0.81770267069596736</v>
      </c>
      <c r="CW1298" s="80">
        <v>0.26324575596476357</v>
      </c>
      <c r="CX1298" s="78">
        <v>8.917539158697951E-3</v>
      </c>
      <c r="CY1298" s="78">
        <v>0</v>
      </c>
      <c r="CZ1298" s="78">
        <v>0.87267038207018166</v>
      </c>
      <c r="DA1298" s="78">
        <v>0</v>
      </c>
      <c r="DB1298" s="78">
        <v>0</v>
      </c>
      <c r="DC1298" s="78">
        <v>0</v>
      </c>
      <c r="DD1298" s="78">
        <v>0</v>
      </c>
      <c r="DE1298" s="78">
        <v>0</v>
      </c>
      <c r="DF1298" s="78">
        <v>0</v>
      </c>
      <c r="DG1298" s="78">
        <v>0</v>
      </c>
      <c r="DH1298" s="78">
        <v>0</v>
      </c>
      <c r="DI1298" s="10">
        <v>2019</v>
      </c>
      <c r="DJ1298" s="60" t="s">
        <v>85</v>
      </c>
      <c r="DK1298" s="42" t="s">
        <v>5440</v>
      </c>
    </row>
    <row r="1299" spans="1:115" x14ac:dyDescent="0.2">
      <c r="A1299" s="4" t="s">
        <v>1039</v>
      </c>
      <c r="B1299" s="5" t="s">
        <v>1040</v>
      </c>
      <c r="C1299" s="6" t="s">
        <v>173</v>
      </c>
      <c r="D1299" s="5" t="s">
        <v>78</v>
      </c>
      <c r="E1299" s="5" t="s">
        <v>334</v>
      </c>
      <c r="F1299" s="6" t="s">
        <v>173</v>
      </c>
      <c r="G1299" s="5" t="s">
        <v>1039</v>
      </c>
      <c r="H1299" s="7">
        <f t="shared" si="65"/>
        <v>0</v>
      </c>
      <c r="I1299" s="8" t="str">
        <f t="shared" si="66"/>
        <v>No impact</v>
      </c>
      <c r="J1299" s="8" t="str">
        <f t="shared" si="64"/>
        <v>No impact</v>
      </c>
      <c r="K1299" s="9">
        <v>0</v>
      </c>
      <c r="L1299" s="9">
        <v>0.11810214243113963</v>
      </c>
      <c r="M1299" s="9">
        <v>0</v>
      </c>
      <c r="N1299" s="9">
        <v>0</v>
      </c>
      <c r="O1299" s="9">
        <v>1.0621144451576092</v>
      </c>
      <c r="P1299" s="9">
        <v>0</v>
      </c>
      <c r="Q1299" s="9">
        <v>0</v>
      </c>
      <c r="R1299" s="9">
        <v>0</v>
      </c>
      <c r="S1299" s="9">
        <v>0</v>
      </c>
      <c r="T1299" s="9">
        <v>0.82881315001018852</v>
      </c>
      <c r="U1299" s="9">
        <v>7.0000125998129603E-2</v>
      </c>
      <c r="V1299" s="9">
        <v>0</v>
      </c>
      <c r="W1299" s="9">
        <v>0</v>
      </c>
      <c r="X1299" s="9">
        <v>0</v>
      </c>
      <c r="Y1299" s="9">
        <v>0</v>
      </c>
      <c r="Z1299" s="9">
        <v>0</v>
      </c>
      <c r="AA1299" s="9">
        <v>0</v>
      </c>
      <c r="AB1299" s="9">
        <f>_xlfn.XLOOKUP(B1299,'[2]Macro de calcul Nur Journalier-'!$B:$B,'[2]Macro de calcul Nur Journalier-'!$K:$K,"")</f>
        <v>0</v>
      </c>
      <c r="AC1299" s="9">
        <f>_xlfn.XLOOKUP(B1299,'[3]NUR MACRO SITES'!$B:$B,'[3]NUR MACRO SITES'!$K:$K,"")</f>
        <v>0</v>
      </c>
      <c r="AD1299" s="9">
        <v>0</v>
      </c>
      <c r="AE1299" s="9">
        <v>0</v>
      </c>
      <c r="AF1299" s="9">
        <v>0</v>
      </c>
      <c r="AG1299" s="9">
        <v>0</v>
      </c>
      <c r="AH1299" s="9">
        <v>0</v>
      </c>
      <c r="AI1299" s="9">
        <v>0</v>
      </c>
      <c r="AJ1299" s="9">
        <v>0</v>
      </c>
      <c r="AK1299" s="9">
        <v>0</v>
      </c>
      <c r="AL1299" s="9">
        <v>0</v>
      </c>
      <c r="AM1299" s="9">
        <v>0</v>
      </c>
      <c r="AN1299" s="9">
        <v>0</v>
      </c>
      <c r="AO1299" s="9">
        <v>0</v>
      </c>
      <c r="AP1299" s="9">
        <v>0</v>
      </c>
      <c r="AQ1299" s="9">
        <v>0</v>
      </c>
      <c r="AR1299" s="9">
        <v>0</v>
      </c>
      <c r="AS1299" s="9">
        <v>0</v>
      </c>
      <c r="AT1299" s="9">
        <v>0</v>
      </c>
      <c r="AU1299" s="9">
        <v>0</v>
      </c>
      <c r="AV1299" s="9">
        <v>0</v>
      </c>
      <c r="AW1299" s="9">
        <v>0</v>
      </c>
      <c r="AX1299" s="9">
        <v>0</v>
      </c>
      <c r="AY1299" s="9">
        <v>0</v>
      </c>
      <c r="AZ1299" s="9">
        <v>0</v>
      </c>
      <c r="BA1299" s="9">
        <v>0</v>
      </c>
      <c r="BB1299" s="9">
        <v>0</v>
      </c>
      <c r="BC1299" s="9">
        <v>0</v>
      </c>
      <c r="BD1299" s="9">
        <v>0</v>
      </c>
      <c r="BE1299" s="9">
        <v>0</v>
      </c>
      <c r="BF1299" s="9">
        <v>0</v>
      </c>
      <c r="BG1299" s="9">
        <v>0</v>
      </c>
      <c r="BH1299" s="9">
        <v>0</v>
      </c>
      <c r="BI1299" s="9">
        <v>1.1360944888181191E-2</v>
      </c>
      <c r="BJ1299" s="9">
        <v>7.044855935371382E-3</v>
      </c>
      <c r="BK1299" s="9">
        <v>0</v>
      </c>
      <c r="BL1299" s="9">
        <v>2.666344208450688E-2</v>
      </c>
      <c r="BM1299" s="9">
        <v>0</v>
      </c>
      <c r="BN1299" s="9">
        <v>0.59881275450656779</v>
      </c>
      <c r="BO1299" s="9">
        <v>0</v>
      </c>
      <c r="BP1299" s="9">
        <v>0.47004348905496901</v>
      </c>
      <c r="BQ1299" s="9">
        <v>0</v>
      </c>
      <c r="BR1299" s="9">
        <v>0</v>
      </c>
      <c r="BS1299" s="9">
        <v>0.27186009879206585</v>
      </c>
      <c r="BT1299" s="9">
        <v>0</v>
      </c>
      <c r="BU1299" s="9">
        <v>0</v>
      </c>
      <c r="BV1299" s="9">
        <v>0</v>
      </c>
      <c r="BW1299" s="9">
        <v>0</v>
      </c>
      <c r="BX1299" s="9">
        <v>0</v>
      </c>
      <c r="BY1299" s="9">
        <v>0</v>
      </c>
      <c r="BZ1299" s="9">
        <v>0</v>
      </c>
      <c r="CA1299" s="9">
        <v>0</v>
      </c>
      <c r="CB1299" s="9">
        <v>0</v>
      </c>
      <c r="CC1299" s="9">
        <v>8.3468166525412849E-3</v>
      </c>
      <c r="CD1299" s="9">
        <v>8.5608375923500353E-3</v>
      </c>
      <c r="CE1299" s="9">
        <v>0</v>
      </c>
      <c r="CF1299" s="9">
        <v>0</v>
      </c>
      <c r="CG1299" s="9">
        <v>0.13269298268142551</v>
      </c>
      <c r="CH1299" s="9">
        <v>0.73708811670133811</v>
      </c>
      <c r="CI1299" s="9">
        <v>0</v>
      </c>
      <c r="CJ1299" s="9">
        <v>0</v>
      </c>
      <c r="CK1299" s="9">
        <v>0</v>
      </c>
      <c r="CL1299" s="62">
        <v>9.8235611372216661E-2</v>
      </c>
      <c r="CM1299" s="62">
        <v>0</v>
      </c>
      <c r="CN1299" s="62">
        <v>0</v>
      </c>
      <c r="CO1299" s="62">
        <v>0</v>
      </c>
      <c r="CP1299" s="62">
        <v>0</v>
      </c>
      <c r="CQ1299" s="62">
        <v>0</v>
      </c>
      <c r="CR1299" s="62">
        <v>0</v>
      </c>
      <c r="CS1299" s="62">
        <v>0</v>
      </c>
      <c r="CT1299" s="62">
        <v>0.49991724523660713</v>
      </c>
      <c r="CU1299" s="62">
        <v>0</v>
      </c>
      <c r="CV1299" s="62">
        <v>0</v>
      </c>
      <c r="CW1299" s="80">
        <v>0</v>
      </c>
      <c r="CX1299" s="78">
        <v>6.777329760610443E-3</v>
      </c>
      <c r="CY1299" s="78">
        <v>0</v>
      </c>
      <c r="CZ1299" s="78">
        <v>0</v>
      </c>
      <c r="DA1299" s="78">
        <v>0</v>
      </c>
      <c r="DB1299" s="78">
        <v>0</v>
      </c>
      <c r="DC1299" s="78">
        <v>0</v>
      </c>
      <c r="DD1299" s="78">
        <v>0</v>
      </c>
      <c r="DE1299" s="78">
        <v>0</v>
      </c>
      <c r="DF1299" s="78">
        <v>0</v>
      </c>
      <c r="DG1299" s="78">
        <v>0</v>
      </c>
      <c r="DH1299" s="78">
        <v>0</v>
      </c>
      <c r="DI1299" s="10">
        <v>2011</v>
      </c>
      <c r="DJ1299" s="60" t="s">
        <v>85</v>
      </c>
      <c r="DK1299" s="42" t="s">
        <v>190</v>
      </c>
    </row>
    <row r="1300" spans="1:115" x14ac:dyDescent="0.2">
      <c r="A1300" s="4" t="s">
        <v>1819</v>
      </c>
      <c r="B1300" s="5" t="s">
        <v>1820</v>
      </c>
      <c r="C1300" s="6" t="s">
        <v>147</v>
      </c>
      <c r="D1300" s="5" t="s">
        <v>78</v>
      </c>
      <c r="E1300" s="5" t="s">
        <v>170</v>
      </c>
      <c r="F1300" s="6" t="s">
        <v>147</v>
      </c>
      <c r="G1300" s="5" t="s">
        <v>1821</v>
      </c>
      <c r="H1300" s="7">
        <f t="shared" si="65"/>
        <v>0</v>
      </c>
      <c r="I1300" s="8" t="str">
        <f t="shared" si="66"/>
        <v>No impact</v>
      </c>
      <c r="J1300" s="8" t="str">
        <f t="shared" si="64"/>
        <v>No impact</v>
      </c>
      <c r="K1300" s="9">
        <v>0</v>
      </c>
      <c r="L1300" s="9">
        <v>0</v>
      </c>
      <c r="M1300" s="9">
        <v>1.3000404126847942E-3</v>
      </c>
      <c r="N1300" s="9">
        <v>3.5286811201446703E-3</v>
      </c>
      <c r="O1300" s="9">
        <v>0</v>
      </c>
      <c r="P1300" s="9">
        <v>6.3144820044690264E-3</v>
      </c>
      <c r="Q1300" s="9">
        <v>2.0429206485047531E-3</v>
      </c>
      <c r="R1300" s="9">
        <v>0</v>
      </c>
      <c r="S1300" s="9">
        <v>0</v>
      </c>
      <c r="T1300" s="9">
        <v>6.4407716445585239E-2</v>
      </c>
      <c r="U1300" s="9">
        <v>0</v>
      </c>
      <c r="V1300" s="9">
        <v>0</v>
      </c>
      <c r="W1300" s="9">
        <v>1.4857604716399177E-3</v>
      </c>
      <c r="X1300" s="9">
        <v>5.8501818570817522E-3</v>
      </c>
      <c r="Y1300" s="9">
        <v>2.8786609138020951E-3</v>
      </c>
      <c r="Z1300" s="9">
        <v>2.9715209432794793E-3</v>
      </c>
      <c r="AA1300" s="9">
        <v>0</v>
      </c>
      <c r="AB1300" s="9">
        <f>_xlfn.XLOOKUP(B1300,'[2]Macro de calcul Nur Journalier-'!$B:$B,'[2]Macro de calcul Nur Journalier-'!$K:$K,"")</f>
        <v>3.0643809727568601E-3</v>
      </c>
      <c r="AC1300" s="9">
        <f>_xlfn.XLOOKUP(B1300,'[3]NUR MACRO SITES'!$B:$B,'[3]NUR MACRO SITES'!$K:$K,"")</f>
        <v>0</v>
      </c>
      <c r="AD1300" s="9">
        <v>3.0643809727568627E-3</v>
      </c>
      <c r="AE1300" s="9">
        <v>1.4857604716399101E-3</v>
      </c>
      <c r="AF1300" s="9">
        <v>1.3929004421623559E-3</v>
      </c>
      <c r="AG1300" s="9">
        <v>0</v>
      </c>
      <c r="AH1300" s="9">
        <v>0</v>
      </c>
      <c r="AI1300" s="9">
        <v>0</v>
      </c>
      <c r="AJ1300" s="9">
        <v>0</v>
      </c>
      <c r="AK1300" s="9">
        <v>0</v>
      </c>
      <c r="AL1300" s="9">
        <v>0</v>
      </c>
      <c r="AM1300" s="9">
        <v>0</v>
      </c>
      <c r="AN1300" s="9">
        <v>0</v>
      </c>
      <c r="AO1300" s="9">
        <v>0</v>
      </c>
      <c r="AP1300" s="9">
        <v>0</v>
      </c>
      <c r="AQ1300" s="9">
        <v>0</v>
      </c>
      <c r="AR1300" s="9">
        <v>0</v>
      </c>
      <c r="AS1300" s="9">
        <v>0</v>
      </c>
      <c r="AT1300" s="9">
        <v>0</v>
      </c>
      <c r="AU1300" s="9">
        <v>0</v>
      </c>
      <c r="AV1300" s="9">
        <v>0</v>
      </c>
      <c r="AW1300" s="9">
        <v>0</v>
      </c>
      <c r="AX1300" s="9">
        <v>0</v>
      </c>
      <c r="AY1300" s="9">
        <v>0</v>
      </c>
      <c r="AZ1300" s="9">
        <v>0</v>
      </c>
      <c r="BA1300" s="9">
        <v>0</v>
      </c>
      <c r="BB1300" s="9">
        <v>0</v>
      </c>
      <c r="BC1300" s="9">
        <v>0</v>
      </c>
      <c r="BD1300" s="9">
        <v>0</v>
      </c>
      <c r="BE1300" s="9">
        <v>0</v>
      </c>
      <c r="BF1300" s="9">
        <v>0</v>
      </c>
      <c r="BG1300" s="9">
        <v>0</v>
      </c>
      <c r="BH1300" s="9">
        <v>0</v>
      </c>
      <c r="BI1300" s="9">
        <v>0</v>
      </c>
      <c r="BJ1300" s="9">
        <v>0</v>
      </c>
      <c r="BK1300" s="9">
        <v>0</v>
      </c>
      <c r="BL1300" s="9">
        <v>0</v>
      </c>
      <c r="BM1300" s="9">
        <v>0</v>
      </c>
      <c r="BN1300" s="9">
        <v>0</v>
      </c>
      <c r="BO1300" s="9">
        <v>0</v>
      </c>
      <c r="BP1300" s="9">
        <v>2.8675238918709138</v>
      </c>
      <c r="BQ1300" s="9">
        <v>0</v>
      </c>
      <c r="BR1300" s="9">
        <v>0</v>
      </c>
      <c r="BS1300" s="9">
        <v>0</v>
      </c>
      <c r="BT1300" s="9">
        <v>2.920957786509832</v>
      </c>
      <c r="BU1300" s="9">
        <v>0</v>
      </c>
      <c r="BV1300" s="9">
        <v>0</v>
      </c>
      <c r="BW1300" s="9">
        <v>0</v>
      </c>
      <c r="BX1300" s="9">
        <v>0</v>
      </c>
      <c r="BY1300" s="9">
        <v>0</v>
      </c>
      <c r="BZ1300" s="9">
        <v>3.0319633139573041E-3</v>
      </c>
      <c r="CA1300" s="9">
        <v>8.9175391586979538E-4</v>
      </c>
      <c r="CB1300" s="9">
        <v>0</v>
      </c>
      <c r="CC1300" s="9">
        <v>0.14619413696769426</v>
      </c>
      <c r="CD1300" s="9">
        <v>0.28129485522196829</v>
      </c>
      <c r="CE1300" s="9">
        <v>7.6494650903311034E-2</v>
      </c>
      <c r="CF1300" s="9">
        <v>0</v>
      </c>
      <c r="CG1300" s="9">
        <v>0</v>
      </c>
      <c r="CH1300" s="9">
        <v>0</v>
      </c>
      <c r="CI1300" s="9">
        <v>0</v>
      </c>
      <c r="CJ1300" s="9">
        <v>0</v>
      </c>
      <c r="CK1300" s="9">
        <v>1.1057748556785462E-3</v>
      </c>
      <c r="CL1300" s="62">
        <v>3.4279020526034931E-2</v>
      </c>
      <c r="CM1300" s="62">
        <v>2.0385494516783519E-2</v>
      </c>
      <c r="CN1300" s="62">
        <v>6.7577111744613089E-2</v>
      </c>
      <c r="CO1300" s="62">
        <v>0.54384504313235338</v>
      </c>
      <c r="CP1300" s="62">
        <v>4.8097817557136455</v>
      </c>
      <c r="CQ1300" s="62">
        <v>0.24139778502595363</v>
      </c>
      <c r="CR1300" s="62">
        <v>3.8220572834179428E-2</v>
      </c>
      <c r="CS1300" s="62">
        <v>2.65270037353788</v>
      </c>
      <c r="CT1300" s="62">
        <v>0</v>
      </c>
      <c r="CU1300" s="62">
        <v>0</v>
      </c>
      <c r="CV1300" s="62">
        <v>0.13957732291194033</v>
      </c>
      <c r="CW1300" s="80">
        <v>0.10884748297106722</v>
      </c>
      <c r="CX1300" s="78">
        <v>5.5288742783927303E-3</v>
      </c>
      <c r="CY1300" s="78">
        <v>8.8729514629044645E-2</v>
      </c>
      <c r="CZ1300" s="78">
        <v>0.25174213045004323</v>
      </c>
      <c r="DA1300" s="78">
        <v>0</v>
      </c>
      <c r="DB1300" s="78">
        <v>0</v>
      </c>
      <c r="DC1300" s="78">
        <v>0</v>
      </c>
      <c r="DD1300" s="78">
        <v>0</v>
      </c>
      <c r="DE1300" s="78">
        <v>0</v>
      </c>
      <c r="DF1300" s="78">
        <v>0</v>
      </c>
      <c r="DG1300" s="78">
        <v>0</v>
      </c>
      <c r="DH1300" s="78">
        <v>0</v>
      </c>
      <c r="DI1300" s="10">
        <v>2014</v>
      </c>
      <c r="DJ1300" s="60" t="s">
        <v>85</v>
      </c>
      <c r="DK1300" s="42" t="s">
        <v>5440</v>
      </c>
    </row>
    <row r="1301" spans="1:115" x14ac:dyDescent="0.2">
      <c r="A1301" s="4" t="s">
        <v>372</v>
      </c>
      <c r="B1301" s="5" t="s">
        <v>373</v>
      </c>
      <c r="C1301" s="6" t="s">
        <v>166</v>
      </c>
      <c r="D1301" s="4" t="s">
        <v>78</v>
      </c>
      <c r="E1301" s="5"/>
      <c r="F1301" s="6" t="s">
        <v>166</v>
      </c>
      <c r="G1301" s="5" t="s">
        <v>374</v>
      </c>
      <c r="H1301" s="7">
        <f t="shared" si="65"/>
        <v>0</v>
      </c>
      <c r="I1301" s="8" t="str">
        <f t="shared" si="66"/>
        <v>No impact</v>
      </c>
      <c r="J1301" s="8" t="str">
        <f t="shared" si="64"/>
        <v>No impact</v>
      </c>
      <c r="K1301" s="9">
        <v>9.626557819854515</v>
      </c>
      <c r="L1301" s="9">
        <v>9.6264463878191417</v>
      </c>
      <c r="M1301" s="9">
        <v>9.626557819854515</v>
      </c>
      <c r="N1301" s="9">
        <v>9.6265021038368257</v>
      </c>
      <c r="O1301" s="9">
        <v>4.8244616042773671</v>
      </c>
      <c r="P1301" s="9">
        <v>0.31314967196318916</v>
      </c>
      <c r="Q1301" s="9">
        <v>0</v>
      </c>
      <c r="R1301" s="9">
        <v>0</v>
      </c>
      <c r="S1301" s="9">
        <v>1.0544475120592551</v>
      </c>
      <c r="T1301" s="9">
        <v>9.6262792397660828</v>
      </c>
      <c r="U1301" s="9">
        <v>9.6264463878191417</v>
      </c>
      <c r="V1301" s="9">
        <v>9.4660124901197218</v>
      </c>
      <c r="W1301" s="9">
        <v>9.626557819854515</v>
      </c>
      <c r="X1301" s="9">
        <v>9.6264463878191417</v>
      </c>
      <c r="Y1301" s="9">
        <v>9.6264463878191417</v>
      </c>
      <c r="Z1301" s="9">
        <v>9.6263906718014542</v>
      </c>
      <c r="AA1301" s="9">
        <v>9.6263349557837685</v>
      </c>
      <c r="AB1301" s="9">
        <f>_xlfn.XLOOKUP(B1301,'[2]Macro de calcul Nur Journalier-'!$B:$B,'[2]Macro de calcul Nur Journalier-'!$K:$K,"")</f>
        <v>2.3080917486806398</v>
      </c>
      <c r="AC1301" s="9">
        <f>_xlfn.XLOOKUP(B1301,'[3]NUR MACRO SITES'!$B:$B,'[3]NUR MACRO SITES'!$K:$K,"")</f>
        <v>1.3268955332097181</v>
      </c>
      <c r="AD1301" s="9">
        <v>2.3080917486806447</v>
      </c>
      <c r="AE1301" s="9">
        <v>0</v>
      </c>
      <c r="AF1301" s="9">
        <v>0.16896775862671973</v>
      </c>
      <c r="AG1301" s="9">
        <v>0</v>
      </c>
      <c r="AH1301" s="9">
        <v>0.55625014857604715</v>
      </c>
      <c r="AI1301" s="9">
        <v>6.3246357739668033</v>
      </c>
      <c r="AJ1301" s="9">
        <v>4.2785275852162865</v>
      </c>
      <c r="AK1301" s="9">
        <v>3.8632372343460277</v>
      </c>
      <c r="AL1301" s="9">
        <v>4.3015445643260968</v>
      </c>
      <c r="AM1301" s="9">
        <v>3.173531671488079</v>
      </c>
      <c r="AN1301" s="9">
        <v>2.2721072390810111</v>
      </c>
      <c r="AO1301" s="9">
        <v>0</v>
      </c>
      <c r="AP1301" s="9">
        <v>0</v>
      </c>
      <c r="AQ1301" s="9">
        <v>0</v>
      </c>
      <c r="AR1301" s="9">
        <v>0</v>
      </c>
      <c r="AS1301" s="9">
        <v>0</v>
      </c>
      <c r="AT1301" s="9">
        <v>0</v>
      </c>
      <c r="AU1301" s="9">
        <v>0</v>
      </c>
      <c r="AV1301" s="9">
        <v>0</v>
      </c>
      <c r="AW1301" s="9">
        <v>0</v>
      </c>
      <c r="AX1301" s="9">
        <v>0</v>
      </c>
      <c r="AY1301" s="9">
        <v>0</v>
      </c>
      <c r="AZ1301" s="9">
        <v>0</v>
      </c>
      <c r="BA1301" s="9">
        <v>0</v>
      </c>
      <c r="BB1301" s="9">
        <v>0</v>
      </c>
      <c r="BC1301" s="9">
        <v>0</v>
      </c>
      <c r="BD1301" s="9">
        <v>0</v>
      </c>
      <c r="BE1301" s="9">
        <v>0</v>
      </c>
      <c r="BF1301" s="9">
        <v>0</v>
      </c>
      <c r="BG1301" s="9">
        <v>0</v>
      </c>
      <c r="BH1301" s="9">
        <v>0</v>
      </c>
      <c r="BI1301" s="9">
        <v>1.5522938764328704</v>
      </c>
      <c r="BJ1301" s="9">
        <v>1.13252747315464</v>
      </c>
      <c r="BK1301" s="9">
        <v>6.2637330103043949</v>
      </c>
      <c r="BL1301" s="9">
        <v>7.5799082848932598E-3</v>
      </c>
      <c r="BM1301" s="9">
        <v>3.2102784269746287</v>
      </c>
      <c r="BN1301" s="9">
        <v>2.1919311252079573E-2</v>
      </c>
      <c r="BO1301" s="9">
        <v>4.9693522014193867</v>
      </c>
      <c r="BP1301" s="9">
        <v>10.317414455830356</v>
      </c>
      <c r="BQ1301" s="9">
        <v>0.21721341882756476</v>
      </c>
      <c r="BR1301" s="9">
        <v>1.0701046990437544E-3</v>
      </c>
      <c r="BS1301" s="9">
        <v>0.72157159856520381</v>
      </c>
      <c r="BT1301" s="9">
        <v>6.0229059477845981</v>
      </c>
      <c r="BU1301" s="9">
        <v>0</v>
      </c>
      <c r="BV1301" s="9">
        <v>1.4912444033524241</v>
      </c>
      <c r="BW1301" s="9">
        <v>0.20282051062542628</v>
      </c>
      <c r="BX1301" s="9">
        <v>0.66070047626793127</v>
      </c>
      <c r="BY1301" s="9">
        <v>1.8566851580758659</v>
      </c>
      <c r="BZ1301" s="9">
        <v>0.95681628157165566</v>
      </c>
      <c r="CA1301" s="9">
        <v>0.70725003067633474</v>
      </c>
      <c r="CB1301" s="9">
        <v>0.5460922630003453</v>
      </c>
      <c r="CC1301" s="9">
        <v>0.80345244312036823</v>
      </c>
      <c r="CD1301" s="9">
        <v>1.1492211064597229</v>
      </c>
      <c r="CE1301" s="9">
        <v>3.2370667146073569E-2</v>
      </c>
      <c r="CF1301" s="9">
        <v>0.4138273221985373</v>
      </c>
      <c r="CG1301" s="9">
        <v>0.56248269997403222</v>
      </c>
      <c r="CH1301" s="9">
        <v>2.2958026213284706</v>
      </c>
      <c r="CI1301" s="9">
        <v>0.78295993813368026</v>
      </c>
      <c r="CJ1301" s="9">
        <v>0</v>
      </c>
      <c r="CK1301" s="9">
        <v>6.850952963904656</v>
      </c>
      <c r="CL1301" s="62">
        <v>5.8160190393028053</v>
      </c>
      <c r="CM1301" s="62">
        <v>4.5787639862684175</v>
      </c>
      <c r="CN1301" s="62">
        <v>2.675261747609386E-4</v>
      </c>
      <c r="CO1301" s="62">
        <v>1.3376308738046929E-3</v>
      </c>
      <c r="CP1301" s="62">
        <v>1.4744615946557544</v>
      </c>
      <c r="CQ1301" s="62">
        <v>2.7309071919596613</v>
      </c>
      <c r="CR1301" s="62">
        <v>5.120272634141191</v>
      </c>
      <c r="CS1301" s="62">
        <v>1.202262629375658</v>
      </c>
      <c r="CT1301" s="62">
        <v>5.3505234952187716E-3</v>
      </c>
      <c r="CU1301" s="62">
        <v>0.7116909651773663</v>
      </c>
      <c r="CV1301" s="62">
        <v>2.5372004063544242</v>
      </c>
      <c r="CW1301" s="80">
        <v>0</v>
      </c>
      <c r="CX1301" s="78">
        <v>4.3517591094446003E-3</v>
      </c>
      <c r="CY1301" s="78">
        <v>5.3505234952187721E-4</v>
      </c>
      <c r="CZ1301" s="78">
        <v>1.0701046990437544E-3</v>
      </c>
      <c r="DA1301" s="78">
        <v>0</v>
      </c>
      <c r="DB1301" s="78">
        <v>7.0270208570539866E-2</v>
      </c>
      <c r="DC1301" s="78">
        <v>1.9618586149135497E-3</v>
      </c>
      <c r="DD1301" s="78">
        <v>0</v>
      </c>
      <c r="DE1301" s="78">
        <v>0</v>
      </c>
      <c r="DF1301" s="78">
        <v>0</v>
      </c>
      <c r="DG1301" s="78">
        <v>0</v>
      </c>
      <c r="DH1301" s="78">
        <v>0</v>
      </c>
      <c r="DI1301" s="10">
        <v>2024</v>
      </c>
      <c r="DJ1301" s="60" t="s">
        <v>85</v>
      </c>
      <c r="DK1301" s="42" t="s">
        <v>190</v>
      </c>
    </row>
    <row r="1302" spans="1:115" x14ac:dyDescent="0.2">
      <c r="A1302" s="4" t="s">
        <v>2957</v>
      </c>
      <c r="B1302" s="5" t="s">
        <v>2958</v>
      </c>
      <c r="C1302" s="6" t="s">
        <v>88</v>
      </c>
      <c r="D1302" s="5" t="s">
        <v>78</v>
      </c>
      <c r="E1302" s="5" t="s">
        <v>79</v>
      </c>
      <c r="F1302" s="6" t="s">
        <v>77</v>
      </c>
      <c r="G1302" s="5" t="s">
        <v>90</v>
      </c>
      <c r="H1302" s="7">
        <f t="shared" si="65"/>
        <v>0</v>
      </c>
      <c r="I1302" s="8" t="str">
        <f t="shared" si="66"/>
        <v>No impact</v>
      </c>
      <c r="J1302" s="8" t="str">
        <f t="shared" si="64"/>
        <v>No impact</v>
      </c>
      <c r="K1302" s="9">
        <v>7.3024064330708403E-17</v>
      </c>
      <c r="L1302" s="9">
        <v>0</v>
      </c>
      <c r="M1302" s="9">
        <v>0</v>
      </c>
      <c r="N1302" s="9">
        <v>6.0853386942257011E-17</v>
      </c>
      <c r="O1302" s="9">
        <v>0</v>
      </c>
      <c r="P1302" s="9">
        <v>0</v>
      </c>
      <c r="Q1302" s="9">
        <v>4.8682709553805606E-17</v>
      </c>
      <c r="R1302" s="9">
        <v>0</v>
      </c>
      <c r="S1302" s="9">
        <v>7.3024064330708403E-17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0.50135129914895726</v>
      </c>
      <c r="Z1302" s="9">
        <v>0</v>
      </c>
      <c r="AA1302" s="9">
        <v>0</v>
      </c>
      <c r="AB1302" s="9">
        <f>_xlfn.XLOOKUP(B1302,'[2]Macro de calcul Nur Journalier-'!$B:$B,'[2]Macro de calcul Nur Journalier-'!$K:$K,"")</f>
        <v>0</v>
      </c>
      <c r="AC1302" s="9">
        <f>_xlfn.XLOOKUP(B1302,'[3]NUR MACRO SITES'!$B:$B,'[3]NUR MACRO SITES'!$K:$K,"")</f>
        <v>0</v>
      </c>
      <c r="AD1302" s="9">
        <v>0</v>
      </c>
      <c r="AE1302" s="9">
        <v>0</v>
      </c>
      <c r="AF1302" s="9">
        <v>0</v>
      </c>
      <c r="AG1302" s="9">
        <v>0</v>
      </c>
      <c r="AH1302" s="9">
        <v>0</v>
      </c>
      <c r="AI1302" s="9">
        <v>0.88504894094993547</v>
      </c>
      <c r="AJ1302" s="9">
        <v>1.4604812866141681E-16</v>
      </c>
      <c r="AK1302" s="9">
        <v>1.2902529655779014</v>
      </c>
      <c r="AL1302" s="9">
        <v>0</v>
      </c>
      <c r="AM1302" s="9">
        <v>0</v>
      </c>
      <c r="AN1302" s="9">
        <v>0</v>
      </c>
      <c r="AO1302" s="9">
        <v>0</v>
      </c>
      <c r="AP1302" s="9">
        <v>0</v>
      </c>
      <c r="AQ1302" s="9">
        <v>0</v>
      </c>
      <c r="AR1302" s="9">
        <v>0</v>
      </c>
      <c r="AS1302" s="9">
        <v>0</v>
      </c>
      <c r="AT1302" s="9">
        <v>0</v>
      </c>
      <c r="AU1302" s="9">
        <v>0</v>
      </c>
      <c r="AV1302" s="9">
        <v>0</v>
      </c>
      <c r="AW1302" s="9">
        <v>0</v>
      </c>
      <c r="AX1302" s="9">
        <v>0</v>
      </c>
      <c r="AY1302" s="9">
        <v>0</v>
      </c>
      <c r="AZ1302" s="9">
        <v>0</v>
      </c>
      <c r="BA1302" s="9">
        <v>0.60457021348834172</v>
      </c>
      <c r="BB1302" s="9">
        <v>0</v>
      </c>
      <c r="BC1302" s="9">
        <v>0</v>
      </c>
      <c r="BD1302" s="9">
        <v>0</v>
      </c>
      <c r="BE1302" s="9">
        <v>0</v>
      </c>
      <c r="BF1302" s="9">
        <v>0</v>
      </c>
      <c r="BG1302" s="9">
        <v>0</v>
      </c>
      <c r="BH1302" s="9">
        <v>0</v>
      </c>
      <c r="BI1302" s="9">
        <v>0</v>
      </c>
      <c r="BJ1302" s="9">
        <v>0</v>
      </c>
      <c r="BK1302" s="9">
        <v>0</v>
      </c>
      <c r="BL1302" s="9">
        <v>0</v>
      </c>
      <c r="BM1302" s="9">
        <v>0</v>
      </c>
      <c r="BN1302" s="9">
        <v>0</v>
      </c>
      <c r="BO1302" s="9">
        <v>0</v>
      </c>
      <c r="BP1302" s="9">
        <v>0</v>
      </c>
      <c r="BQ1302" s="9">
        <v>0</v>
      </c>
      <c r="BR1302" s="9">
        <v>0</v>
      </c>
      <c r="BS1302" s="9">
        <v>0</v>
      </c>
      <c r="BT1302" s="9">
        <v>0</v>
      </c>
      <c r="BU1302" s="9">
        <v>0</v>
      </c>
      <c r="BV1302" s="9">
        <v>0</v>
      </c>
      <c r="BW1302" s="9">
        <v>0</v>
      </c>
      <c r="BX1302" s="9">
        <v>0</v>
      </c>
      <c r="BY1302" s="9">
        <v>0</v>
      </c>
      <c r="BZ1302" s="9">
        <v>0</v>
      </c>
      <c r="CA1302" s="9">
        <v>0</v>
      </c>
      <c r="CB1302" s="9">
        <v>0</v>
      </c>
      <c r="CC1302" s="9">
        <v>0</v>
      </c>
      <c r="CD1302" s="9">
        <v>0</v>
      </c>
      <c r="CE1302" s="9">
        <v>0.10355046471080009</v>
      </c>
      <c r="CF1302" s="9">
        <v>0</v>
      </c>
      <c r="CG1302" s="9">
        <v>0</v>
      </c>
      <c r="CH1302" s="9">
        <v>0</v>
      </c>
      <c r="CI1302" s="9">
        <v>0</v>
      </c>
      <c r="CJ1302" s="9">
        <v>0</v>
      </c>
      <c r="CK1302" s="9">
        <v>0</v>
      </c>
      <c r="CL1302" s="62">
        <v>0</v>
      </c>
      <c r="CM1302" s="62">
        <v>0</v>
      </c>
      <c r="CN1302" s="62">
        <v>0</v>
      </c>
      <c r="CO1302" s="62">
        <v>0</v>
      </c>
      <c r="CP1302" s="62">
        <v>0</v>
      </c>
      <c r="CQ1302" s="62">
        <v>0</v>
      </c>
      <c r="CR1302" s="62">
        <v>0</v>
      </c>
      <c r="CS1302" s="62">
        <v>0</v>
      </c>
      <c r="CT1302" s="62">
        <v>0</v>
      </c>
      <c r="CU1302" s="62">
        <v>0</v>
      </c>
      <c r="CV1302" s="62">
        <v>0</v>
      </c>
      <c r="CW1302" s="80">
        <v>0</v>
      </c>
      <c r="CX1302" s="78">
        <v>3.3529947236703274E-3</v>
      </c>
      <c r="CY1302" s="78">
        <v>0</v>
      </c>
      <c r="CZ1302" s="78">
        <v>0</v>
      </c>
      <c r="DA1302" s="78">
        <v>0</v>
      </c>
      <c r="DB1302" s="78">
        <v>0</v>
      </c>
      <c r="DC1302" s="78">
        <v>0</v>
      </c>
      <c r="DD1302" s="78">
        <v>0</v>
      </c>
      <c r="DE1302" s="78">
        <v>0</v>
      </c>
      <c r="DF1302" s="78">
        <v>0</v>
      </c>
      <c r="DG1302" s="78">
        <v>0</v>
      </c>
      <c r="DH1302" s="78">
        <v>0</v>
      </c>
      <c r="DI1302" s="10">
        <v>2024</v>
      </c>
      <c r="DJ1302" s="59" t="s">
        <v>74</v>
      </c>
      <c r="DK1302" s="42" t="s">
        <v>5440</v>
      </c>
    </row>
    <row r="1303" spans="1:115" x14ac:dyDescent="0.2">
      <c r="A1303" s="4" t="s">
        <v>1392</v>
      </c>
      <c r="B1303" s="5" t="s">
        <v>1393</v>
      </c>
      <c r="C1303" s="6" t="s">
        <v>173</v>
      </c>
      <c r="D1303" s="5" t="s">
        <v>78</v>
      </c>
      <c r="E1303" s="5" t="s">
        <v>234</v>
      </c>
      <c r="F1303" s="6" t="s">
        <v>173</v>
      </c>
      <c r="G1303" s="5" t="s">
        <v>1394</v>
      </c>
      <c r="H1303" s="7">
        <f t="shared" si="65"/>
        <v>0</v>
      </c>
      <c r="I1303" s="8" t="str">
        <f t="shared" si="66"/>
        <v>No impact</v>
      </c>
      <c r="J1303" s="8" t="str">
        <f t="shared" si="64"/>
        <v>No impact</v>
      </c>
      <c r="K1303" s="9">
        <v>0</v>
      </c>
      <c r="L1303" s="9">
        <v>0</v>
      </c>
      <c r="M1303" s="9">
        <v>1.4858464581245737E-3</v>
      </c>
      <c r="N1303" s="9">
        <v>1.7216958853626025E-2</v>
      </c>
      <c r="O1303" s="9">
        <v>7.5142099191819481E-2</v>
      </c>
      <c r="P1303" s="9">
        <v>0.36033263433218671</v>
      </c>
      <c r="Q1303" s="9">
        <v>3.714616145311613E-3</v>
      </c>
      <c r="R1303" s="9">
        <v>8.7293479414823627E-3</v>
      </c>
      <c r="S1303" s="9">
        <v>0</v>
      </c>
      <c r="T1303" s="9">
        <v>0.47184577363235047</v>
      </c>
      <c r="U1303" s="9">
        <v>3.5290895795867714E-3</v>
      </c>
      <c r="V1303" s="9">
        <v>9.1747033330253532E-3</v>
      </c>
      <c r="W1303" s="9">
        <v>1.5117125311857051E-2</v>
      </c>
      <c r="X1303" s="9">
        <v>3.1770885900279002</v>
      </c>
      <c r="Y1303" s="9">
        <v>7.862324333950671E-2</v>
      </c>
      <c r="Z1303" s="9">
        <v>4.903269557400499</v>
      </c>
      <c r="AA1303" s="9">
        <v>14.441591784338897</v>
      </c>
      <c r="AB1303" s="9">
        <f>_xlfn.XLOOKUP(B1303,'[2]Macro de calcul Nur Journalier-'!$B:$B,'[2]Macro de calcul Nur Journalier-'!$K:$K,"")</f>
        <v>0.56187746636238201</v>
      </c>
      <c r="AC1303" s="9">
        <f>_xlfn.XLOOKUP(B1303,'[3]NUR MACRO SITES'!$B:$B,'[3]NUR MACRO SITES'!$K:$K,"")</f>
        <v>8.5254978757546613</v>
      </c>
      <c r="AD1303" s="9">
        <v>0.56187746636238267</v>
      </c>
      <c r="AE1303" s="9">
        <v>11.2609500546759</v>
      </c>
      <c r="AF1303" s="9">
        <v>11.237271601748837</v>
      </c>
      <c r="AG1303" s="9">
        <v>11.23234916559692</v>
      </c>
      <c r="AH1303" s="9">
        <v>11.23234916559692</v>
      </c>
      <c r="AI1303" s="9">
        <v>11.23234916559692</v>
      </c>
      <c r="AJ1303" s="9">
        <v>11.23234916559692</v>
      </c>
      <c r="AK1303" s="9">
        <v>11.23234916559692</v>
      </c>
      <c r="AL1303" s="9">
        <v>11.238292551429417</v>
      </c>
      <c r="AM1303" s="9">
        <v>11.064262361776981</v>
      </c>
      <c r="AN1303" s="9">
        <v>5.7593229194106392</v>
      </c>
      <c r="AO1303" s="9">
        <v>0</v>
      </c>
      <c r="AP1303" s="9">
        <v>0</v>
      </c>
      <c r="AQ1303" s="9">
        <v>0</v>
      </c>
      <c r="AR1303" s="9">
        <v>0</v>
      </c>
      <c r="AS1303" s="9">
        <v>6.1319597734012549E-2</v>
      </c>
      <c r="AT1303" s="9">
        <v>0</v>
      </c>
      <c r="AU1303" s="9">
        <v>0</v>
      </c>
      <c r="AV1303" s="9">
        <v>0</v>
      </c>
      <c r="AW1303" s="9">
        <v>0</v>
      </c>
      <c r="AX1303" s="9">
        <v>0</v>
      </c>
      <c r="AY1303" s="9">
        <v>0</v>
      </c>
      <c r="AZ1303" s="9">
        <v>0</v>
      </c>
      <c r="BA1303" s="9">
        <v>0</v>
      </c>
      <c r="BB1303" s="9">
        <v>0</v>
      </c>
      <c r="BC1303" s="9">
        <v>0</v>
      </c>
      <c r="BD1303" s="9">
        <v>0</v>
      </c>
      <c r="BE1303" s="9">
        <v>0</v>
      </c>
      <c r="BF1303" s="9">
        <v>0</v>
      </c>
      <c r="BG1303" s="9">
        <v>0</v>
      </c>
      <c r="BH1303" s="9">
        <v>0</v>
      </c>
      <c r="BI1303" s="9">
        <v>8.4217239814743453E-2</v>
      </c>
      <c r="BJ1303" s="9">
        <v>0</v>
      </c>
      <c r="BK1303" s="9">
        <v>0</v>
      </c>
      <c r="BL1303" s="9">
        <v>0</v>
      </c>
      <c r="BM1303" s="9">
        <v>0</v>
      </c>
      <c r="BN1303" s="9">
        <v>0.56758353237280734</v>
      </c>
      <c r="BO1303" s="9">
        <v>7.793929224702012E-3</v>
      </c>
      <c r="BP1303" s="9">
        <v>6.2422774110885678E-4</v>
      </c>
      <c r="BQ1303" s="9">
        <v>0</v>
      </c>
      <c r="BR1303" s="9">
        <v>0</v>
      </c>
      <c r="BS1303" s="9">
        <v>0.71550767193728904</v>
      </c>
      <c r="BT1303" s="9">
        <v>7.3551862980940713E-2</v>
      </c>
      <c r="BU1303" s="9">
        <v>0.14321567888868914</v>
      </c>
      <c r="BV1303" s="9">
        <v>4.2590167021941426E-2</v>
      </c>
      <c r="BW1303" s="9">
        <v>9.9163035444721232E-3</v>
      </c>
      <c r="BX1303" s="9">
        <v>1.4268062653916727E-3</v>
      </c>
      <c r="BY1303" s="9">
        <v>0</v>
      </c>
      <c r="BZ1303" s="9">
        <v>2.2989415951123322E-2</v>
      </c>
      <c r="CA1303" s="9">
        <v>0</v>
      </c>
      <c r="CB1303" s="9">
        <v>0</v>
      </c>
      <c r="CC1303" s="9">
        <v>0</v>
      </c>
      <c r="CD1303" s="9">
        <v>4.329286910764683</v>
      </c>
      <c r="CE1303" s="9">
        <v>1.621208619051288E-2</v>
      </c>
      <c r="CF1303" s="9">
        <v>2.0504989541510072</v>
      </c>
      <c r="CG1303" s="9">
        <v>1.4294993622175995</v>
      </c>
      <c r="CH1303" s="9">
        <v>2.6584967739910343</v>
      </c>
      <c r="CI1303" s="9">
        <v>8.2879608940938793E-2</v>
      </c>
      <c r="CJ1303" s="9">
        <v>6.5383397111573385E-2</v>
      </c>
      <c r="CK1303" s="9">
        <v>8.5608375923500353E-3</v>
      </c>
      <c r="CL1303" s="62">
        <v>2.7965402801676777E-2</v>
      </c>
      <c r="CM1303" s="62">
        <v>9.5328493606481129E-2</v>
      </c>
      <c r="CN1303" s="62">
        <v>0.2549702796254919</v>
      </c>
      <c r="CO1303" s="62">
        <v>9.8842004035008119E-2</v>
      </c>
      <c r="CP1303" s="62">
        <v>2.669911224114167E-2</v>
      </c>
      <c r="CQ1303" s="62">
        <v>0</v>
      </c>
      <c r="CR1303" s="62">
        <v>2.0948904640830057</v>
      </c>
      <c r="CS1303" s="62">
        <v>0</v>
      </c>
      <c r="CT1303" s="62">
        <v>0.15728755568111449</v>
      </c>
      <c r="CU1303" s="62">
        <v>0</v>
      </c>
      <c r="CV1303" s="62">
        <v>0.90263331364340682</v>
      </c>
      <c r="CW1303" s="80">
        <v>0.83798115474284662</v>
      </c>
      <c r="CX1303" s="78">
        <v>3.2994894887182413E-3</v>
      </c>
      <c r="CY1303" s="78">
        <v>1.432156788886892E-2</v>
      </c>
      <c r="CZ1303" s="78">
        <v>1.197411488073326</v>
      </c>
      <c r="DA1303" s="78">
        <v>0</v>
      </c>
      <c r="DB1303" s="78">
        <v>4.5479449709359548E-3</v>
      </c>
      <c r="DC1303" s="78">
        <v>0</v>
      </c>
      <c r="DD1303" s="78">
        <v>0</v>
      </c>
      <c r="DE1303" s="78">
        <v>0</v>
      </c>
      <c r="DF1303" s="78">
        <v>0</v>
      </c>
      <c r="DG1303" s="78">
        <v>0</v>
      </c>
      <c r="DH1303" s="78">
        <v>0</v>
      </c>
      <c r="DI1303" s="10">
        <v>2017</v>
      </c>
      <c r="DJ1303" s="60" t="s">
        <v>85</v>
      </c>
      <c r="DK1303" s="42" t="s">
        <v>190</v>
      </c>
    </row>
    <row r="1304" spans="1:115" x14ac:dyDescent="0.2">
      <c r="A1304" s="4" t="s">
        <v>1408</v>
      </c>
      <c r="B1304" s="5" t="s">
        <v>1409</v>
      </c>
      <c r="C1304" s="6" t="s">
        <v>173</v>
      </c>
      <c r="D1304" s="5" t="s">
        <v>78</v>
      </c>
      <c r="E1304" s="5" t="s">
        <v>299</v>
      </c>
      <c r="F1304" s="6" t="s">
        <v>173</v>
      </c>
      <c r="G1304" s="5" t="s">
        <v>1410</v>
      </c>
      <c r="H1304" s="7">
        <f t="shared" si="65"/>
        <v>0</v>
      </c>
      <c r="I1304" s="8" t="str">
        <f t="shared" si="66"/>
        <v>No impact</v>
      </c>
      <c r="J1304" s="8" t="str">
        <f t="shared" si="64"/>
        <v>No impact</v>
      </c>
      <c r="K1304" s="9">
        <v>0.95021178154467434</v>
      </c>
      <c r="L1304" s="9">
        <v>0.25406810095924692</v>
      </c>
      <c r="M1304" s="9">
        <v>0</v>
      </c>
      <c r="N1304" s="9">
        <v>0.1474819689212058</v>
      </c>
      <c r="O1304" s="9">
        <v>7.2727975086768301E-2</v>
      </c>
      <c r="P1304" s="9">
        <v>0.24788056268720574</v>
      </c>
      <c r="Q1304" s="9">
        <v>0.45981147477735523</v>
      </c>
      <c r="R1304" s="9">
        <v>0.46688907791538614</v>
      </c>
      <c r="S1304" s="9">
        <v>0.52189691180336506</v>
      </c>
      <c r="T1304" s="9">
        <v>0.45283377761965343</v>
      </c>
      <c r="U1304" s="9">
        <v>0.14666747312554954</v>
      </c>
      <c r="V1304" s="9">
        <v>0.14855928713994931</v>
      </c>
      <c r="W1304" s="9">
        <v>0</v>
      </c>
      <c r="X1304" s="9">
        <v>0.21883114689810024</v>
      </c>
      <c r="Y1304" s="9">
        <v>7.4714498767681436E-2</v>
      </c>
      <c r="Z1304" s="9">
        <v>0.49780113217703392</v>
      </c>
      <c r="AA1304" s="9">
        <v>0.89260503702866223</v>
      </c>
      <c r="AB1304" s="9">
        <f>_xlfn.XLOOKUP(B1304,'[2]Macro de calcul Nur Journalier-'!$B:$B,'[2]Macro de calcul Nur Journalier-'!$K:$K,"")</f>
        <v>0</v>
      </c>
      <c r="AC1304" s="9">
        <f>_xlfn.XLOOKUP(B1304,'[3]NUR MACRO SITES'!$B:$B,'[3]NUR MACRO SITES'!$K:$K,"")</f>
        <v>3.4748141778890476E-2</v>
      </c>
      <c r="AD1304" s="9">
        <v>0</v>
      </c>
      <c r="AE1304" s="9">
        <v>0.46620811163172599</v>
      </c>
      <c r="AF1304" s="9">
        <v>0.62905922619752308</v>
      </c>
      <c r="AG1304" s="9">
        <v>4.2084216773322483E-2</v>
      </c>
      <c r="AH1304" s="9">
        <v>0.56813427457287013</v>
      </c>
      <c r="AI1304" s="9">
        <v>0</v>
      </c>
      <c r="AJ1304" s="9">
        <v>0</v>
      </c>
      <c r="AK1304" s="9">
        <v>0</v>
      </c>
      <c r="AL1304" s="9">
        <v>0</v>
      </c>
      <c r="AM1304" s="9">
        <v>0</v>
      </c>
      <c r="AN1304" s="9">
        <v>0</v>
      </c>
      <c r="AO1304" s="9">
        <v>0</v>
      </c>
      <c r="AP1304" s="9">
        <v>0</v>
      </c>
      <c r="AQ1304" s="9">
        <v>0</v>
      </c>
      <c r="AR1304" s="9">
        <v>0</v>
      </c>
      <c r="AS1304" s="9">
        <v>0</v>
      </c>
      <c r="AT1304" s="9">
        <v>0</v>
      </c>
      <c r="AU1304" s="9">
        <v>0</v>
      </c>
      <c r="AV1304" s="9">
        <v>0</v>
      </c>
      <c r="AW1304" s="9">
        <v>0</v>
      </c>
      <c r="AX1304" s="9">
        <v>0</v>
      </c>
      <c r="AY1304" s="9">
        <v>0</v>
      </c>
      <c r="AZ1304" s="9">
        <v>0</v>
      </c>
      <c r="BA1304" s="9">
        <v>0</v>
      </c>
      <c r="BB1304" s="9">
        <v>0</v>
      </c>
      <c r="BC1304" s="9">
        <v>0</v>
      </c>
      <c r="BD1304" s="9">
        <v>0</v>
      </c>
      <c r="BE1304" s="9">
        <v>0</v>
      </c>
      <c r="BF1304" s="9">
        <v>0</v>
      </c>
      <c r="BG1304" s="9">
        <v>0</v>
      </c>
      <c r="BH1304" s="9">
        <v>0</v>
      </c>
      <c r="BI1304" s="9">
        <v>0</v>
      </c>
      <c r="BJ1304" s="9">
        <v>0.32566853007564922</v>
      </c>
      <c r="BK1304" s="9">
        <v>0</v>
      </c>
      <c r="BL1304" s="9">
        <v>0</v>
      </c>
      <c r="BM1304" s="9">
        <v>0</v>
      </c>
      <c r="BN1304" s="9">
        <v>0</v>
      </c>
      <c r="BO1304" s="9">
        <v>0</v>
      </c>
      <c r="BP1304" s="9">
        <v>0</v>
      </c>
      <c r="BQ1304" s="9">
        <v>3.7453664466531407E-3</v>
      </c>
      <c r="BR1304" s="9">
        <v>0</v>
      </c>
      <c r="BS1304" s="9">
        <v>0</v>
      </c>
      <c r="BT1304" s="9">
        <v>0</v>
      </c>
      <c r="BU1304" s="9">
        <v>0</v>
      </c>
      <c r="BV1304" s="9">
        <v>0</v>
      </c>
      <c r="BW1304" s="9">
        <v>0.83245228046445419</v>
      </c>
      <c r="BX1304" s="9">
        <v>0</v>
      </c>
      <c r="BY1304" s="9">
        <v>0</v>
      </c>
      <c r="BZ1304" s="9">
        <v>0</v>
      </c>
      <c r="CA1304" s="9">
        <v>0</v>
      </c>
      <c r="CB1304" s="9">
        <v>0</v>
      </c>
      <c r="CC1304" s="9">
        <v>0</v>
      </c>
      <c r="CD1304" s="9">
        <v>0</v>
      </c>
      <c r="CE1304" s="9">
        <v>0</v>
      </c>
      <c r="CF1304" s="9">
        <v>0</v>
      </c>
      <c r="CG1304" s="9">
        <v>0</v>
      </c>
      <c r="CH1304" s="9">
        <v>0</v>
      </c>
      <c r="CI1304" s="9">
        <v>0</v>
      </c>
      <c r="CJ1304" s="9">
        <v>0</v>
      </c>
      <c r="CK1304" s="9">
        <v>0</v>
      </c>
      <c r="CL1304" s="62">
        <v>0</v>
      </c>
      <c r="CM1304" s="62">
        <v>0</v>
      </c>
      <c r="CN1304" s="62">
        <v>0</v>
      </c>
      <c r="CO1304" s="62">
        <v>1.73776085585547</v>
      </c>
      <c r="CP1304" s="62">
        <v>0</v>
      </c>
      <c r="CQ1304" s="62">
        <v>0</v>
      </c>
      <c r="CR1304" s="62">
        <v>0</v>
      </c>
      <c r="CS1304" s="62">
        <v>0</v>
      </c>
      <c r="CT1304" s="62">
        <v>0</v>
      </c>
      <c r="CU1304" s="62">
        <v>0</v>
      </c>
      <c r="CV1304" s="62">
        <v>2.675261747609386E-4</v>
      </c>
      <c r="CW1304" s="80">
        <v>0</v>
      </c>
      <c r="CX1304" s="78">
        <v>3.0319633139573037E-3</v>
      </c>
      <c r="CY1304" s="78">
        <v>0</v>
      </c>
      <c r="CZ1304" s="78">
        <v>0</v>
      </c>
      <c r="DA1304" s="78">
        <v>0</v>
      </c>
      <c r="DB1304" s="78">
        <v>0</v>
      </c>
      <c r="DC1304" s="78">
        <v>0</v>
      </c>
      <c r="DD1304" s="78">
        <v>0</v>
      </c>
      <c r="DE1304" s="78">
        <v>0</v>
      </c>
      <c r="DF1304" s="78">
        <v>0</v>
      </c>
      <c r="DG1304" s="78">
        <v>0</v>
      </c>
      <c r="DH1304" s="78">
        <v>0</v>
      </c>
      <c r="DI1304" s="10">
        <v>2015</v>
      </c>
      <c r="DJ1304" s="60" t="s">
        <v>85</v>
      </c>
      <c r="DK1304" s="42" t="s">
        <v>190</v>
      </c>
    </row>
    <row r="1305" spans="1:115" x14ac:dyDescent="0.2">
      <c r="A1305" s="4" t="s">
        <v>5170</v>
      </c>
      <c r="B1305" s="5" t="s">
        <v>5171</v>
      </c>
      <c r="C1305" s="6" t="s">
        <v>147</v>
      </c>
      <c r="D1305" s="5" t="s">
        <v>70</v>
      </c>
      <c r="E1305" s="5" t="s">
        <v>793</v>
      </c>
      <c r="F1305" s="6" t="s">
        <v>147</v>
      </c>
      <c r="G1305" s="5" t="s">
        <v>5170</v>
      </c>
      <c r="H1305" s="7">
        <f t="shared" si="65"/>
        <v>0</v>
      </c>
      <c r="I1305" s="8" t="str">
        <f t="shared" si="66"/>
        <v>No impact</v>
      </c>
      <c r="J1305" s="8" t="str">
        <f t="shared" si="64"/>
        <v>No impact</v>
      </c>
      <c r="K1305" s="9">
        <v>2.9223051276565397</v>
      </c>
      <c r="L1305" s="9">
        <v>4.6875742880235771E-2</v>
      </c>
      <c r="M1305" s="9">
        <v>0</v>
      </c>
      <c r="N1305" s="9">
        <v>0</v>
      </c>
      <c r="O1305" s="9">
        <v>0</v>
      </c>
      <c r="P1305" s="9">
        <v>0</v>
      </c>
      <c r="Q1305" s="9">
        <v>1.6714805305950411E-3</v>
      </c>
      <c r="R1305" s="9">
        <v>0</v>
      </c>
      <c r="S1305" s="9">
        <v>0</v>
      </c>
      <c r="T1305" s="9">
        <v>0</v>
      </c>
      <c r="U1305" s="9">
        <v>2.7988012884514992E-2</v>
      </c>
      <c r="V1305" s="9">
        <v>0.21660530475918779</v>
      </c>
      <c r="W1305" s="9">
        <v>6.500202063423971E-3</v>
      </c>
      <c r="X1305" s="9">
        <v>0</v>
      </c>
      <c r="Y1305" s="9">
        <v>4.8838061023154093</v>
      </c>
      <c r="Z1305" s="9">
        <v>0</v>
      </c>
      <c r="AA1305" s="9">
        <v>7.98596253506389E-3</v>
      </c>
      <c r="AB1305" s="9">
        <f>_xlfn.XLOOKUP(B1305,'[2]Macro de calcul Nur Journalier-'!$B:$B,'[2]Macro de calcul Nur Journalier-'!$K:$K,"")</f>
        <v>0</v>
      </c>
      <c r="AC1305" s="9">
        <f>_xlfn.XLOOKUP(B1305,'[3]NUR MACRO SITES'!$B:$B,'[3]NUR MACRO SITES'!$K:$K,"")</f>
        <v>0</v>
      </c>
      <c r="AD1305" s="9">
        <v>0</v>
      </c>
      <c r="AE1305" s="9">
        <v>0</v>
      </c>
      <c r="AF1305" s="9">
        <v>4.267846954785328E-2</v>
      </c>
      <c r="AG1305" s="9">
        <v>7.7110968478106001E-2</v>
      </c>
      <c r="AH1305" s="9">
        <v>0</v>
      </c>
      <c r="AI1305" s="9">
        <v>0</v>
      </c>
      <c r="AJ1305" s="9">
        <v>0</v>
      </c>
      <c r="AK1305" s="9">
        <v>0.27644430775448098</v>
      </c>
      <c r="AL1305" s="9">
        <v>4.8540166048590301</v>
      </c>
      <c r="AM1305" s="9">
        <v>1.6498772163976838</v>
      </c>
      <c r="AN1305" s="9">
        <v>1.4634517558495283E-3</v>
      </c>
      <c r="AO1305" s="9">
        <v>3.4009704148593034</v>
      </c>
      <c r="AP1305" s="9">
        <v>0.13149114026307016</v>
      </c>
      <c r="AQ1305" s="9">
        <v>1.2677150835045541E-2</v>
      </c>
      <c r="AR1305" s="9">
        <v>0</v>
      </c>
      <c r="AS1305" s="9">
        <v>1.4634517558495283E-3</v>
      </c>
      <c r="AT1305" s="9">
        <v>0</v>
      </c>
      <c r="AU1305" s="9">
        <v>0.19223761162798256</v>
      </c>
      <c r="AV1305" s="9">
        <v>2.9968988687055737E-2</v>
      </c>
      <c r="AW1305" s="9">
        <v>0</v>
      </c>
      <c r="AX1305" s="9">
        <v>0</v>
      </c>
      <c r="AY1305" s="9">
        <v>5.8903933172938395E-3</v>
      </c>
      <c r="AZ1305" s="9">
        <v>0</v>
      </c>
      <c r="BA1305" s="9">
        <v>1.4634517558495283E-3</v>
      </c>
      <c r="BB1305" s="9">
        <v>6.4647981314648065E-2</v>
      </c>
      <c r="BC1305" s="9">
        <v>2.1037118990336313E-3</v>
      </c>
      <c r="BD1305" s="9">
        <v>2.1037118990336313E-3</v>
      </c>
      <c r="BE1305" s="9">
        <v>0</v>
      </c>
      <c r="BF1305" s="9">
        <v>0</v>
      </c>
      <c r="BG1305" s="9">
        <v>0</v>
      </c>
      <c r="BH1305" s="9">
        <v>0</v>
      </c>
      <c r="BI1305" s="9">
        <v>0</v>
      </c>
      <c r="BJ1305" s="9">
        <v>0</v>
      </c>
      <c r="BK1305" s="9">
        <v>0</v>
      </c>
      <c r="BL1305" s="9">
        <v>0</v>
      </c>
      <c r="BM1305" s="9">
        <v>0</v>
      </c>
      <c r="BN1305" s="9">
        <v>0</v>
      </c>
      <c r="BO1305" s="9">
        <v>0</v>
      </c>
      <c r="BP1305" s="9">
        <v>0</v>
      </c>
      <c r="BQ1305" s="9">
        <v>1.7478376751048071E-2</v>
      </c>
      <c r="BR1305" s="9">
        <v>0</v>
      </c>
      <c r="BS1305" s="9">
        <v>1.4268062653917818E-3</v>
      </c>
      <c r="BT1305" s="9">
        <v>0</v>
      </c>
      <c r="BU1305" s="9">
        <v>0</v>
      </c>
      <c r="BV1305" s="9">
        <v>0</v>
      </c>
      <c r="BW1305" s="9">
        <v>0</v>
      </c>
      <c r="BX1305" s="9">
        <v>0</v>
      </c>
      <c r="BY1305" s="9">
        <v>0</v>
      </c>
      <c r="BZ1305" s="9">
        <v>0</v>
      </c>
      <c r="CA1305" s="9">
        <v>0</v>
      </c>
      <c r="CB1305" s="9">
        <v>0</v>
      </c>
      <c r="CC1305" s="9">
        <v>3.7453664466530413E-3</v>
      </c>
      <c r="CD1305" s="9">
        <v>1.7835078317396413E-3</v>
      </c>
      <c r="CE1305" s="9">
        <v>0</v>
      </c>
      <c r="CF1305" s="9">
        <v>0</v>
      </c>
      <c r="CG1305" s="9">
        <v>1.6051570485658825E-3</v>
      </c>
      <c r="CH1305" s="9">
        <v>0</v>
      </c>
      <c r="CI1305" s="9">
        <v>9.1493951768242907E-3</v>
      </c>
      <c r="CJ1305" s="9">
        <v>0</v>
      </c>
      <c r="CK1305" s="9">
        <v>0</v>
      </c>
      <c r="CL1305" s="62">
        <v>0</v>
      </c>
      <c r="CM1305" s="62">
        <v>0</v>
      </c>
      <c r="CN1305" s="62">
        <v>0</v>
      </c>
      <c r="CO1305" s="62">
        <v>0</v>
      </c>
      <c r="CP1305" s="62">
        <v>0</v>
      </c>
      <c r="CQ1305" s="62">
        <v>0</v>
      </c>
      <c r="CR1305" s="62">
        <v>3.4778402718924034E-3</v>
      </c>
      <c r="CS1305" s="62">
        <v>0</v>
      </c>
      <c r="CT1305" s="62">
        <v>0</v>
      </c>
      <c r="CU1305" s="62">
        <v>0</v>
      </c>
      <c r="CV1305" s="62">
        <v>0</v>
      </c>
      <c r="CW1305" s="80">
        <v>0</v>
      </c>
      <c r="CX1305" s="78">
        <v>1.6943324401527619E-3</v>
      </c>
      <c r="CY1305" s="78">
        <v>0</v>
      </c>
      <c r="CZ1305" s="78">
        <v>0</v>
      </c>
      <c r="DA1305" s="78">
        <v>0</v>
      </c>
      <c r="DB1305" s="78">
        <v>0</v>
      </c>
      <c r="DC1305" s="78">
        <v>0</v>
      </c>
      <c r="DD1305" s="78">
        <v>0</v>
      </c>
      <c r="DE1305" s="78">
        <v>0</v>
      </c>
      <c r="DF1305" s="78">
        <v>0</v>
      </c>
      <c r="DG1305" s="78">
        <v>0</v>
      </c>
      <c r="DH1305" s="78">
        <v>1.6943324401527619E-3</v>
      </c>
      <c r="DI1305" s="10">
        <v>2017</v>
      </c>
      <c r="DJ1305" s="61" t="s">
        <v>80</v>
      </c>
      <c r="DK1305" s="42" t="s">
        <v>5440</v>
      </c>
    </row>
    <row r="1306" spans="1:115" x14ac:dyDescent="0.2">
      <c r="A1306" s="4" t="s">
        <v>4573</v>
      </c>
      <c r="B1306" s="5" t="s">
        <v>4574</v>
      </c>
      <c r="C1306" s="6" t="s">
        <v>159</v>
      </c>
      <c r="D1306" s="5" t="s">
        <v>78</v>
      </c>
      <c r="E1306" s="5" t="s">
        <v>79</v>
      </c>
      <c r="F1306" s="6" t="s">
        <v>131</v>
      </c>
      <c r="G1306" s="5" t="s">
        <v>159</v>
      </c>
      <c r="H1306" s="7">
        <f t="shared" si="65"/>
        <v>0</v>
      </c>
      <c r="I1306" s="8" t="str">
        <f t="shared" si="66"/>
        <v>No impact</v>
      </c>
      <c r="J1306" s="8" t="str">
        <f t="shared" si="64"/>
        <v>No impact</v>
      </c>
      <c r="K1306" s="9">
        <v>4.8682709553805606E-17</v>
      </c>
      <c r="L1306" s="9">
        <v>9.7365419107611212E-17</v>
      </c>
      <c r="M1306" s="9">
        <v>8.5194741719159807E-17</v>
      </c>
      <c r="N1306" s="9">
        <v>0</v>
      </c>
      <c r="O1306" s="9">
        <v>9.7365419107611212E-17</v>
      </c>
      <c r="P1306" s="9">
        <v>9.7365419107611212E-17</v>
      </c>
      <c r="Q1306" s="9">
        <v>0</v>
      </c>
      <c r="R1306" s="9">
        <v>4.2597370859579904E-17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9">
        <v>0</v>
      </c>
      <c r="AA1306" s="9">
        <v>0</v>
      </c>
      <c r="AB1306" s="9">
        <f>_xlfn.XLOOKUP(B1306,'[2]Macro de calcul Nur Journalier-'!$B:$B,'[2]Macro de calcul Nur Journalier-'!$K:$K,"")</f>
        <v>0</v>
      </c>
      <c r="AC1306" s="9">
        <f>_xlfn.XLOOKUP(B1306,'[3]NUR MACRO SITES'!$B:$B,'[3]NUR MACRO SITES'!$K:$K,"")</f>
        <v>0</v>
      </c>
      <c r="AD1306" s="9">
        <v>0</v>
      </c>
      <c r="AE1306" s="9">
        <v>0</v>
      </c>
      <c r="AF1306" s="9">
        <v>0</v>
      </c>
      <c r="AG1306" s="9">
        <v>0</v>
      </c>
      <c r="AH1306" s="9">
        <v>0</v>
      </c>
      <c r="AI1306" s="9">
        <v>0</v>
      </c>
      <c r="AJ1306" s="9">
        <v>1.7038948343831961E-16</v>
      </c>
      <c r="AK1306" s="9">
        <v>0</v>
      </c>
      <c r="AL1306" s="9">
        <v>0</v>
      </c>
      <c r="AM1306" s="9">
        <v>0</v>
      </c>
      <c r="AN1306" s="9">
        <v>0</v>
      </c>
      <c r="AO1306" s="9">
        <v>0</v>
      </c>
      <c r="AP1306" s="9">
        <v>0</v>
      </c>
      <c r="AQ1306" s="9">
        <v>0</v>
      </c>
      <c r="AR1306" s="9">
        <v>0</v>
      </c>
      <c r="AS1306" s="9">
        <v>0</v>
      </c>
      <c r="AT1306" s="9">
        <v>5.7794065969739457E-17</v>
      </c>
      <c r="AU1306" s="9">
        <v>0</v>
      </c>
      <c r="AV1306" s="9">
        <v>0</v>
      </c>
      <c r="AW1306" s="9">
        <v>0</v>
      </c>
      <c r="AX1306" s="9">
        <v>0</v>
      </c>
      <c r="AY1306" s="9">
        <v>0</v>
      </c>
      <c r="AZ1306" s="9">
        <v>0</v>
      </c>
      <c r="BA1306" s="9">
        <v>0.32305697510375919</v>
      </c>
      <c r="BB1306" s="9">
        <v>0</v>
      </c>
      <c r="BC1306" s="9">
        <v>0</v>
      </c>
      <c r="BD1306" s="9">
        <v>0</v>
      </c>
      <c r="BE1306" s="9">
        <v>0</v>
      </c>
      <c r="BF1306" s="9">
        <v>0</v>
      </c>
      <c r="BG1306" s="9">
        <v>0</v>
      </c>
      <c r="BH1306" s="9">
        <v>0</v>
      </c>
      <c r="BI1306" s="9">
        <v>0</v>
      </c>
      <c r="BJ1306" s="9">
        <v>0</v>
      </c>
      <c r="BK1306" s="9">
        <v>2.1282955657714884</v>
      </c>
      <c r="BL1306" s="9">
        <v>0</v>
      </c>
      <c r="BM1306" s="9">
        <v>0</v>
      </c>
      <c r="BN1306" s="9">
        <v>0</v>
      </c>
      <c r="BO1306" s="9">
        <v>0</v>
      </c>
      <c r="BP1306" s="9">
        <v>0</v>
      </c>
      <c r="BQ1306" s="9">
        <v>0</v>
      </c>
      <c r="BR1306" s="9">
        <v>0</v>
      </c>
      <c r="BS1306" s="9">
        <v>2.3542303378962511E-2</v>
      </c>
      <c r="BT1306" s="9">
        <v>0</v>
      </c>
      <c r="BU1306" s="9">
        <v>0</v>
      </c>
      <c r="BV1306" s="9">
        <v>0</v>
      </c>
      <c r="BW1306" s="9">
        <v>0</v>
      </c>
      <c r="BX1306" s="9">
        <v>0</v>
      </c>
      <c r="BY1306" s="9">
        <v>0</v>
      </c>
      <c r="BZ1306" s="9">
        <v>0</v>
      </c>
      <c r="CA1306" s="9">
        <v>0</v>
      </c>
      <c r="CB1306" s="9">
        <v>0</v>
      </c>
      <c r="CC1306" s="9">
        <v>0</v>
      </c>
      <c r="CD1306" s="9">
        <v>0</v>
      </c>
      <c r="CE1306" s="9">
        <v>0</v>
      </c>
      <c r="CF1306" s="9">
        <v>0</v>
      </c>
      <c r="CG1306" s="9">
        <v>0</v>
      </c>
      <c r="CH1306" s="9">
        <v>0</v>
      </c>
      <c r="CI1306" s="9">
        <v>0</v>
      </c>
      <c r="CJ1306" s="9">
        <v>0</v>
      </c>
      <c r="CK1306" s="9">
        <v>0</v>
      </c>
      <c r="CL1306" s="62">
        <v>0</v>
      </c>
      <c r="CM1306" s="62">
        <v>0</v>
      </c>
      <c r="CN1306" s="62">
        <v>0</v>
      </c>
      <c r="CO1306" s="62">
        <v>0</v>
      </c>
      <c r="CP1306" s="62">
        <v>0</v>
      </c>
      <c r="CQ1306" s="62">
        <v>0</v>
      </c>
      <c r="CR1306" s="62">
        <v>0</v>
      </c>
      <c r="CS1306" s="62">
        <v>6.6694453718685169</v>
      </c>
      <c r="CT1306" s="62">
        <v>0</v>
      </c>
      <c r="CU1306" s="62">
        <v>0</v>
      </c>
      <c r="CV1306" s="62">
        <v>0</v>
      </c>
      <c r="CW1306" s="80">
        <v>3.9326347689857773E-2</v>
      </c>
      <c r="CX1306" s="78">
        <v>1.1592800906308012E-3</v>
      </c>
      <c r="CY1306" s="78">
        <v>0</v>
      </c>
      <c r="CZ1306" s="78">
        <v>0</v>
      </c>
      <c r="DA1306" s="78">
        <v>0</v>
      </c>
      <c r="DB1306" s="78">
        <v>0</v>
      </c>
      <c r="DC1306" s="78">
        <v>0</v>
      </c>
      <c r="DD1306" s="78">
        <v>0</v>
      </c>
      <c r="DE1306" s="78">
        <v>0</v>
      </c>
      <c r="DF1306" s="78">
        <v>0</v>
      </c>
      <c r="DG1306" s="78">
        <v>0</v>
      </c>
      <c r="DH1306" s="78">
        <v>13.709164804684493</v>
      </c>
      <c r="DI1306" s="10">
        <v>2017</v>
      </c>
      <c r="DJ1306" s="59" t="s">
        <v>74</v>
      </c>
      <c r="DK1306" s="42" t="s">
        <v>5440</v>
      </c>
    </row>
    <row r="1307" spans="1:115" x14ac:dyDescent="0.2">
      <c r="A1307" s="5" t="s">
        <v>2732</v>
      </c>
      <c r="B1307" s="5" t="s">
        <v>2733</v>
      </c>
      <c r="C1307" s="6" t="s">
        <v>166</v>
      </c>
      <c r="D1307" s="5" t="s">
        <v>78</v>
      </c>
      <c r="E1307" s="5" t="s">
        <v>79</v>
      </c>
      <c r="F1307" s="6" t="s">
        <v>166</v>
      </c>
      <c r="G1307" s="5" t="s">
        <v>2734</v>
      </c>
      <c r="H1307" s="7">
        <f t="shared" si="65"/>
        <v>0</v>
      </c>
      <c r="I1307" s="8" t="str">
        <f t="shared" si="66"/>
        <v>No impact</v>
      </c>
      <c r="J1307" s="8" t="str">
        <f t="shared" si="64"/>
        <v>No impact</v>
      </c>
      <c r="K1307" s="9">
        <v>3.94469405220369E-2</v>
      </c>
      <c r="L1307" s="9">
        <v>7.9803909332952991E-2</v>
      </c>
      <c r="M1307" s="9">
        <v>0.27463688256772328</v>
      </c>
      <c r="N1307" s="9">
        <v>0.11960371796700427</v>
      </c>
      <c r="O1307" s="9">
        <v>7.87267329910145E-2</v>
      </c>
      <c r="P1307" s="9">
        <v>0</v>
      </c>
      <c r="Q1307" s="9">
        <v>6.5061342311007797E-2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2.1003638627395045</v>
      </c>
      <c r="Z1307" s="9">
        <v>0</v>
      </c>
      <c r="AA1307" s="9">
        <v>0</v>
      </c>
      <c r="AB1307" s="9">
        <f>_xlfn.XLOOKUP(B1307,'[2]Macro de calcul Nur Journalier-'!$B:$B,'[2]Macro de calcul Nur Journalier-'!$K:$K,"")</f>
        <v>0</v>
      </c>
      <c r="AC1307" s="9">
        <f>_xlfn.XLOOKUP(B1307,'[3]NUR MACRO SITES'!$B:$B,'[3]NUR MACRO SITES'!$K:$K,"")</f>
        <v>0</v>
      </c>
      <c r="AD1307" s="9">
        <v>0</v>
      </c>
      <c r="AE1307" s="9">
        <v>0</v>
      </c>
      <c r="AF1307" s="9">
        <v>6.5002020634239723E-4</v>
      </c>
      <c r="AG1307" s="9">
        <v>1.4857604716399177E-3</v>
      </c>
      <c r="AH1307" s="9">
        <v>1.4857604716399177E-3</v>
      </c>
      <c r="AI1307" s="9">
        <v>3.3098657466837826</v>
      </c>
      <c r="AJ1307" s="9">
        <v>9.626557819854515</v>
      </c>
      <c r="AK1307" s="9">
        <v>9.626557819854515</v>
      </c>
      <c r="AL1307" s="9">
        <v>9.6263906718014542</v>
      </c>
      <c r="AM1307" s="9">
        <v>5.0894346628165001</v>
      </c>
      <c r="AN1307" s="9">
        <v>0</v>
      </c>
      <c r="AO1307" s="9">
        <v>0</v>
      </c>
      <c r="AP1307" s="9">
        <v>0</v>
      </c>
      <c r="AQ1307" s="9">
        <v>0</v>
      </c>
      <c r="AR1307" s="9">
        <v>0</v>
      </c>
      <c r="AS1307" s="9">
        <v>0</v>
      </c>
      <c r="AT1307" s="9">
        <v>0</v>
      </c>
      <c r="AU1307" s="9">
        <v>0</v>
      </c>
      <c r="AV1307" s="9">
        <v>0</v>
      </c>
      <c r="AW1307" s="9">
        <v>0</v>
      </c>
      <c r="AX1307" s="9">
        <v>0</v>
      </c>
      <c r="AY1307" s="9">
        <v>0</v>
      </c>
      <c r="AZ1307" s="9">
        <v>0</v>
      </c>
      <c r="BA1307" s="9">
        <v>0</v>
      </c>
      <c r="BB1307" s="9">
        <v>0</v>
      </c>
      <c r="BC1307" s="9">
        <v>0</v>
      </c>
      <c r="BD1307" s="9">
        <v>0</v>
      </c>
      <c r="BE1307" s="9">
        <v>0</v>
      </c>
      <c r="BF1307" s="9">
        <v>0</v>
      </c>
      <c r="BG1307" s="9">
        <v>0</v>
      </c>
      <c r="BH1307" s="9">
        <v>0</v>
      </c>
      <c r="BI1307" s="9">
        <v>0.62488763900660049</v>
      </c>
      <c r="BJ1307" s="9">
        <v>0.11129088870055048</v>
      </c>
      <c r="BK1307" s="9">
        <v>0</v>
      </c>
      <c r="BL1307" s="9">
        <v>7.7404239897498244E-3</v>
      </c>
      <c r="BM1307" s="9">
        <v>2.1337887698932465</v>
      </c>
      <c r="BN1307" s="9">
        <v>2.1937146330396968E-2</v>
      </c>
      <c r="BO1307" s="9">
        <v>1.1681976297894319E-2</v>
      </c>
      <c r="BP1307" s="9">
        <v>6.5811438991190893E-3</v>
      </c>
      <c r="BQ1307" s="9">
        <v>2.7080069514001246</v>
      </c>
      <c r="BR1307" s="9">
        <v>7.6690836764802396E-4</v>
      </c>
      <c r="BS1307" s="9">
        <v>1.8726832233265697E-3</v>
      </c>
      <c r="BT1307" s="9">
        <v>0</v>
      </c>
      <c r="BU1307" s="9">
        <v>0</v>
      </c>
      <c r="BV1307" s="9">
        <v>1.3719633995656804</v>
      </c>
      <c r="BW1307" s="9">
        <v>0.39584956325460213</v>
      </c>
      <c r="BX1307" s="9">
        <v>0</v>
      </c>
      <c r="BY1307" s="9">
        <v>5.3505234952187721E-4</v>
      </c>
      <c r="BZ1307" s="9">
        <v>1.0281565948412392</v>
      </c>
      <c r="CA1307" s="9">
        <v>0.70184600194616364</v>
      </c>
      <c r="CB1307" s="9">
        <v>0.52905976320723225</v>
      </c>
      <c r="CC1307" s="9">
        <v>0.71145910915924004</v>
      </c>
      <c r="CD1307" s="9">
        <v>1.6051570485656314E-3</v>
      </c>
      <c r="CE1307" s="9">
        <v>8.7748585321587885E-2</v>
      </c>
      <c r="CF1307" s="9">
        <v>7.0448559353713846E-3</v>
      </c>
      <c r="CG1307" s="9">
        <v>0.61770010244468987</v>
      </c>
      <c r="CH1307" s="9">
        <v>2.2839066240907675</v>
      </c>
      <c r="CI1307" s="9">
        <v>0.77063589901635987</v>
      </c>
      <c r="CJ1307" s="9">
        <v>0</v>
      </c>
      <c r="CK1307" s="9">
        <v>4.4780849691667175</v>
      </c>
      <c r="CL1307" s="62">
        <v>0</v>
      </c>
      <c r="CM1307" s="62">
        <v>0</v>
      </c>
      <c r="CN1307" s="62">
        <v>0.40503462858806105</v>
      </c>
      <c r="CO1307" s="62">
        <v>1.9618586149135497E-3</v>
      </c>
      <c r="CP1307" s="62">
        <v>1.3369888109852668</v>
      </c>
      <c r="CQ1307" s="62">
        <v>2.7162824277393973</v>
      </c>
      <c r="CR1307" s="62">
        <v>5.0971405375635293</v>
      </c>
      <c r="CS1307" s="62">
        <v>6.7773297606104448E-3</v>
      </c>
      <c r="CT1307" s="62">
        <v>3.9237172298270994E-3</v>
      </c>
      <c r="CU1307" s="62">
        <v>6.3136177243581495E-3</v>
      </c>
      <c r="CV1307" s="62">
        <v>2.4737967029360819</v>
      </c>
      <c r="CW1307" s="80">
        <v>7.8545684909811592E-2</v>
      </c>
      <c r="CX1307" s="78">
        <v>2.675261747609386E-4</v>
      </c>
      <c r="CY1307" s="78">
        <v>2.675261747609386E-4</v>
      </c>
      <c r="CZ1307" s="78">
        <v>1.3376308738046929E-3</v>
      </c>
      <c r="DA1307" s="78">
        <v>0</v>
      </c>
      <c r="DB1307" s="78">
        <v>0.5178058287889552</v>
      </c>
      <c r="DC1307" s="78">
        <v>0</v>
      </c>
      <c r="DD1307" s="78">
        <v>0</v>
      </c>
      <c r="DE1307" s="78">
        <v>0</v>
      </c>
      <c r="DF1307" s="78">
        <v>0</v>
      </c>
      <c r="DG1307" s="78">
        <v>0</v>
      </c>
      <c r="DH1307" s="78">
        <v>0</v>
      </c>
      <c r="DI1307" s="10">
        <v>2024</v>
      </c>
      <c r="DJ1307" s="60" t="s">
        <v>85</v>
      </c>
      <c r="DK1307" s="42" t="s">
        <v>190</v>
      </c>
    </row>
    <row r="1308" spans="1:115" x14ac:dyDescent="0.2">
      <c r="A1308" s="4" t="s">
        <v>3408</v>
      </c>
      <c r="B1308" s="5" t="s">
        <v>3409</v>
      </c>
      <c r="C1308" s="6" t="s">
        <v>88</v>
      </c>
      <c r="D1308" s="5" t="s">
        <v>70</v>
      </c>
      <c r="E1308" s="5" t="s">
        <v>89</v>
      </c>
      <c r="F1308" s="6" t="s">
        <v>77</v>
      </c>
      <c r="G1308" s="5" t="s">
        <v>90</v>
      </c>
      <c r="H1308" s="7">
        <f t="shared" si="65"/>
        <v>0</v>
      </c>
      <c r="I1308" s="8" t="str">
        <f t="shared" si="66"/>
        <v>No impact</v>
      </c>
      <c r="J1308" s="8" t="str">
        <f t="shared" si="64"/>
        <v>No impact</v>
      </c>
      <c r="K1308" s="9">
        <v>0</v>
      </c>
      <c r="L1308" s="9">
        <v>0</v>
      </c>
      <c r="M1308" s="9">
        <v>4.8682709553805606E-17</v>
      </c>
      <c r="N1308" s="9">
        <v>0</v>
      </c>
      <c r="O1308" s="9">
        <v>9.7365419107611212E-17</v>
      </c>
      <c r="P1308" s="9">
        <v>9.7365419107611212E-17</v>
      </c>
      <c r="Q1308" s="9">
        <v>2.3270351946940528</v>
      </c>
      <c r="R1308" s="9">
        <v>13.304074995245564</v>
      </c>
      <c r="S1308" s="9">
        <v>4.8682709553805606E-17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12.729438560832977</v>
      </c>
      <c r="Z1308" s="9">
        <v>0</v>
      </c>
      <c r="AA1308" s="9">
        <v>0</v>
      </c>
      <c r="AB1308" s="9">
        <f>_xlfn.XLOOKUP(B1308,'[2]Macro de calcul Nur Journalier-'!$B:$B,'[2]Macro de calcul Nur Journalier-'!$K:$K,"")</f>
        <v>0</v>
      </c>
      <c r="AC1308" s="9">
        <f>_xlfn.XLOOKUP(B1308,'[3]NUR MACRO SITES'!$B:$B,'[3]NUR MACRO SITES'!$K:$K,"")</f>
        <v>0</v>
      </c>
      <c r="AD1308" s="9">
        <v>0</v>
      </c>
      <c r="AE1308" s="9">
        <v>0</v>
      </c>
      <c r="AF1308" s="9">
        <v>0</v>
      </c>
      <c r="AG1308" s="9">
        <v>0</v>
      </c>
      <c r="AH1308" s="9">
        <v>0</v>
      </c>
      <c r="AI1308" s="9">
        <v>1.0140315218941756E-2</v>
      </c>
      <c r="AJ1308" s="9">
        <v>4.8682709553805606E-17</v>
      </c>
      <c r="AK1308" s="9">
        <v>0</v>
      </c>
      <c r="AL1308" s="9">
        <v>0</v>
      </c>
      <c r="AM1308" s="9">
        <v>0</v>
      </c>
      <c r="AN1308" s="9">
        <v>8.6691098954609191E-17</v>
      </c>
      <c r="AO1308" s="9">
        <v>4.290712496121853</v>
      </c>
      <c r="AP1308" s="9">
        <v>18.694498592159412</v>
      </c>
      <c r="AQ1308" s="9">
        <v>1.9094203852975791</v>
      </c>
      <c r="AR1308" s="9">
        <v>12.644223170538959</v>
      </c>
      <c r="AS1308" s="9">
        <v>12.644223170538959</v>
      </c>
      <c r="AT1308" s="9">
        <v>12.644223170538959</v>
      </c>
      <c r="AU1308" s="9">
        <v>33.178280619801086</v>
      </c>
      <c r="AV1308" s="9">
        <v>0</v>
      </c>
      <c r="AW1308" s="9">
        <v>0</v>
      </c>
      <c r="AX1308" s="9">
        <v>0</v>
      </c>
      <c r="AY1308" s="9">
        <v>0</v>
      </c>
      <c r="AZ1308" s="9">
        <v>0</v>
      </c>
      <c r="BA1308" s="9">
        <v>0</v>
      </c>
      <c r="BB1308" s="9">
        <v>0</v>
      </c>
      <c r="BC1308" s="9">
        <v>0</v>
      </c>
      <c r="BD1308" s="9">
        <v>0</v>
      </c>
      <c r="BE1308" s="9">
        <v>0</v>
      </c>
      <c r="BF1308" s="9">
        <v>1.3536928741607072E-3</v>
      </c>
      <c r="BG1308" s="9">
        <v>0</v>
      </c>
      <c r="BH1308" s="9">
        <v>0</v>
      </c>
      <c r="BI1308" s="9">
        <v>0</v>
      </c>
      <c r="BJ1308" s="9">
        <v>0</v>
      </c>
      <c r="BK1308" s="9">
        <v>0</v>
      </c>
      <c r="BL1308" s="9">
        <v>0</v>
      </c>
      <c r="BM1308" s="9">
        <v>0</v>
      </c>
      <c r="BN1308" s="9">
        <v>0</v>
      </c>
      <c r="BO1308" s="9">
        <v>0</v>
      </c>
      <c r="BP1308" s="9">
        <v>0</v>
      </c>
      <c r="BQ1308" s="9">
        <v>0</v>
      </c>
      <c r="BR1308" s="9">
        <v>0</v>
      </c>
      <c r="BS1308" s="9">
        <v>0</v>
      </c>
      <c r="BT1308" s="9">
        <v>0</v>
      </c>
      <c r="BU1308" s="9">
        <v>0</v>
      </c>
      <c r="BV1308" s="9">
        <v>0</v>
      </c>
      <c r="BW1308" s="9">
        <v>0</v>
      </c>
      <c r="BX1308" s="9">
        <v>0</v>
      </c>
      <c r="BY1308" s="9">
        <v>1.2127853255829289E-2</v>
      </c>
      <c r="BZ1308" s="9">
        <v>0</v>
      </c>
      <c r="CA1308" s="9">
        <v>0</v>
      </c>
      <c r="CB1308" s="9">
        <v>0</v>
      </c>
      <c r="CC1308" s="9">
        <v>0</v>
      </c>
      <c r="CD1308" s="9">
        <v>0</v>
      </c>
      <c r="CE1308" s="9">
        <v>0</v>
      </c>
      <c r="CF1308" s="9">
        <v>0</v>
      </c>
      <c r="CG1308" s="9">
        <v>0</v>
      </c>
      <c r="CH1308" s="9">
        <v>0</v>
      </c>
      <c r="CI1308" s="9">
        <v>0</v>
      </c>
      <c r="CJ1308" s="9">
        <v>0</v>
      </c>
      <c r="CK1308" s="9">
        <v>0</v>
      </c>
      <c r="CL1308" s="62">
        <v>0</v>
      </c>
      <c r="CM1308" s="62">
        <v>0</v>
      </c>
      <c r="CN1308" s="62">
        <v>0</v>
      </c>
      <c r="CO1308" s="62">
        <v>0</v>
      </c>
      <c r="CP1308" s="62">
        <v>45.003984356496098</v>
      </c>
      <c r="CQ1308" s="62">
        <v>0</v>
      </c>
      <c r="CR1308" s="62">
        <v>15.895691901162273</v>
      </c>
      <c r="CS1308" s="62">
        <v>13.868556899607057</v>
      </c>
      <c r="CT1308" s="62">
        <v>13.868556899607057</v>
      </c>
      <c r="CU1308" s="62">
        <v>13.868556899607057</v>
      </c>
      <c r="CV1308" s="62">
        <v>13.868556899607057</v>
      </c>
      <c r="CW1308" s="80">
        <v>45.674422785525309</v>
      </c>
      <c r="CX1308" s="78">
        <v>0</v>
      </c>
      <c r="CY1308" s="78">
        <v>0</v>
      </c>
      <c r="CZ1308" s="78">
        <v>0</v>
      </c>
      <c r="DA1308" s="78">
        <v>0</v>
      </c>
      <c r="DB1308" s="78">
        <v>0</v>
      </c>
      <c r="DC1308" s="78">
        <v>0</v>
      </c>
      <c r="DD1308" s="78">
        <v>0</v>
      </c>
      <c r="DE1308" s="78">
        <v>0</v>
      </c>
      <c r="DF1308" s="78">
        <v>0</v>
      </c>
      <c r="DG1308" s="78">
        <v>0</v>
      </c>
      <c r="DH1308" s="78">
        <v>0</v>
      </c>
      <c r="DI1308" s="10">
        <v>2024</v>
      </c>
      <c r="DJ1308" s="59" t="s">
        <v>74</v>
      </c>
      <c r="DK1308" s="42" t="s">
        <v>5440</v>
      </c>
    </row>
    <row r="1309" spans="1:115" x14ac:dyDescent="0.2">
      <c r="A1309" s="4" t="s">
        <v>3674</v>
      </c>
      <c r="B1309" s="5" t="s">
        <v>3675</v>
      </c>
      <c r="C1309" s="6" t="s">
        <v>88</v>
      </c>
      <c r="D1309" s="5" t="s">
        <v>78</v>
      </c>
      <c r="E1309" s="5" t="s">
        <v>79</v>
      </c>
      <c r="F1309" s="6" t="s">
        <v>77</v>
      </c>
      <c r="G1309" s="5" t="s">
        <v>90</v>
      </c>
      <c r="H1309" s="7">
        <f t="shared" si="65"/>
        <v>0</v>
      </c>
      <c r="I1309" s="8" t="str">
        <f t="shared" si="66"/>
        <v>No impact</v>
      </c>
      <c r="J1309" s="8" t="str">
        <f t="shared" si="64"/>
        <v>No impact</v>
      </c>
      <c r="K1309" s="9">
        <v>5.7907514382161747E-2</v>
      </c>
      <c r="L1309" s="9">
        <v>0</v>
      </c>
      <c r="M1309" s="9">
        <v>0</v>
      </c>
      <c r="N1309" s="9">
        <v>0</v>
      </c>
      <c r="O1309" s="9">
        <v>3.6512032165354201E-17</v>
      </c>
      <c r="P1309" s="9">
        <v>3.6512032165354201E-17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9">
        <v>1.2474944323162686E-16</v>
      </c>
      <c r="Y1309" s="9">
        <v>0</v>
      </c>
      <c r="Z1309" s="9">
        <v>0</v>
      </c>
      <c r="AA1309" s="9">
        <v>0</v>
      </c>
      <c r="AB1309" s="9">
        <f>_xlfn.XLOOKUP(B1309,'[2]Macro de calcul Nur Journalier-'!$B:$B,'[2]Macro de calcul Nur Journalier-'!$K:$K,"")</f>
        <v>0</v>
      </c>
      <c r="AC1309" s="9">
        <f>_xlfn.XLOOKUP(B1309,'[3]NUR MACRO SITES'!$B:$B,'[3]NUR MACRO SITES'!$K:$K,"")</f>
        <v>0</v>
      </c>
      <c r="AD1309" s="9">
        <v>0</v>
      </c>
      <c r="AE1309" s="9">
        <v>0</v>
      </c>
      <c r="AF1309" s="9">
        <v>0</v>
      </c>
      <c r="AG1309" s="9">
        <v>0</v>
      </c>
      <c r="AH1309" s="9">
        <v>0</v>
      </c>
      <c r="AI1309" s="9">
        <v>9.7365419107611212E-17</v>
      </c>
      <c r="AJ1309" s="9">
        <v>0</v>
      </c>
      <c r="AK1309" s="9">
        <v>0</v>
      </c>
      <c r="AL1309" s="9">
        <v>0</v>
      </c>
      <c r="AM1309" s="9">
        <v>0</v>
      </c>
      <c r="AN1309" s="9">
        <v>0</v>
      </c>
      <c r="AO1309" s="9">
        <v>0</v>
      </c>
      <c r="AP1309" s="9">
        <v>0</v>
      </c>
      <c r="AQ1309" s="9">
        <v>0</v>
      </c>
      <c r="AR1309" s="9">
        <v>0</v>
      </c>
      <c r="AS1309" s="9">
        <v>8.6691098954609191E-17</v>
      </c>
      <c r="AT1309" s="9">
        <v>0</v>
      </c>
      <c r="AU1309" s="9">
        <v>0</v>
      </c>
      <c r="AV1309" s="9">
        <v>0</v>
      </c>
      <c r="AW1309" s="9">
        <v>0</v>
      </c>
      <c r="AX1309" s="9">
        <v>0</v>
      </c>
      <c r="AY1309" s="9">
        <v>0</v>
      </c>
      <c r="AZ1309" s="9">
        <v>0</v>
      </c>
      <c r="BA1309" s="9">
        <v>0</v>
      </c>
      <c r="BB1309" s="9">
        <v>0</v>
      </c>
      <c r="BC1309" s="9">
        <v>0.16930307500482936</v>
      </c>
      <c r="BD1309" s="9">
        <v>0.16930307500482936</v>
      </c>
      <c r="BE1309" s="9">
        <v>0</v>
      </c>
      <c r="BF1309" s="9">
        <v>0</v>
      </c>
      <c r="BG1309" s="9">
        <v>0</v>
      </c>
      <c r="BH1309" s="9">
        <v>0</v>
      </c>
      <c r="BI1309" s="9">
        <v>3.6918612117010159E-3</v>
      </c>
      <c r="BJ1309" s="9">
        <v>0</v>
      </c>
      <c r="BK1309" s="9">
        <v>0</v>
      </c>
      <c r="BL1309" s="9">
        <v>0</v>
      </c>
      <c r="BM1309" s="9">
        <v>0</v>
      </c>
      <c r="BN1309" s="9">
        <v>0</v>
      </c>
      <c r="BO1309" s="9">
        <v>0</v>
      </c>
      <c r="BP1309" s="9">
        <v>1.8370130666916665E-3</v>
      </c>
      <c r="BQ1309" s="9">
        <v>0</v>
      </c>
      <c r="BR1309" s="9">
        <v>0</v>
      </c>
      <c r="BS1309" s="9">
        <v>0</v>
      </c>
      <c r="BT1309" s="9">
        <v>0</v>
      </c>
      <c r="BU1309" s="9">
        <v>0</v>
      </c>
      <c r="BV1309" s="9">
        <v>0</v>
      </c>
      <c r="BW1309" s="9">
        <v>0</v>
      </c>
      <c r="BX1309" s="9">
        <v>0</v>
      </c>
      <c r="BY1309" s="9">
        <v>0</v>
      </c>
      <c r="BZ1309" s="9">
        <v>0</v>
      </c>
      <c r="CA1309" s="9">
        <v>0</v>
      </c>
      <c r="CB1309" s="9">
        <v>0</v>
      </c>
      <c r="CC1309" s="9">
        <v>0</v>
      </c>
      <c r="CD1309" s="9">
        <v>0</v>
      </c>
      <c r="CE1309" s="9">
        <v>0</v>
      </c>
      <c r="CF1309" s="9">
        <v>0.11289604574911642</v>
      </c>
      <c r="CG1309" s="9">
        <v>0</v>
      </c>
      <c r="CH1309" s="9">
        <v>0</v>
      </c>
      <c r="CI1309" s="9">
        <v>0</v>
      </c>
      <c r="CJ1309" s="9">
        <v>0</v>
      </c>
      <c r="CK1309" s="9">
        <v>0</v>
      </c>
      <c r="CL1309" s="62">
        <v>0</v>
      </c>
      <c r="CM1309" s="62">
        <v>0</v>
      </c>
      <c r="CN1309" s="62">
        <v>0</v>
      </c>
      <c r="CO1309" s="62">
        <v>0</v>
      </c>
      <c r="CP1309" s="62">
        <v>0</v>
      </c>
      <c r="CQ1309" s="62">
        <v>0</v>
      </c>
      <c r="CR1309" s="62">
        <v>0</v>
      </c>
      <c r="CS1309" s="62">
        <v>0</v>
      </c>
      <c r="CT1309" s="62">
        <v>0</v>
      </c>
      <c r="CU1309" s="62">
        <v>9.9502080283534955</v>
      </c>
      <c r="CV1309" s="62">
        <v>13.868556899607057</v>
      </c>
      <c r="CW1309" s="80">
        <v>21.826586679907429</v>
      </c>
      <c r="CX1309" s="78">
        <v>0</v>
      </c>
      <c r="CY1309" s="78">
        <v>0.45907491588977112</v>
      </c>
      <c r="CZ1309" s="78">
        <v>0</v>
      </c>
      <c r="DA1309" s="78">
        <v>0</v>
      </c>
      <c r="DB1309" s="78">
        <v>0</v>
      </c>
      <c r="DC1309" s="78">
        <v>0</v>
      </c>
      <c r="DD1309" s="78">
        <v>0</v>
      </c>
      <c r="DE1309" s="78">
        <v>0</v>
      </c>
      <c r="DF1309" s="78">
        <v>0</v>
      </c>
      <c r="DG1309" s="78">
        <v>0</v>
      </c>
      <c r="DH1309" s="78">
        <v>0</v>
      </c>
      <c r="DI1309" s="10">
        <v>2024</v>
      </c>
      <c r="DJ1309" s="59" t="s">
        <v>74</v>
      </c>
      <c r="DK1309" s="42" t="s">
        <v>5440</v>
      </c>
    </row>
    <row r="1310" spans="1:115" x14ac:dyDescent="0.2">
      <c r="A1310" s="4" t="s">
        <v>3018</v>
      </c>
      <c r="B1310" s="5" t="s">
        <v>3019</v>
      </c>
      <c r="C1310" s="6" t="s">
        <v>88</v>
      </c>
      <c r="D1310" s="5" t="s">
        <v>78</v>
      </c>
      <c r="E1310" s="5" t="s">
        <v>354</v>
      </c>
      <c r="F1310" s="6" t="s">
        <v>77</v>
      </c>
      <c r="G1310" s="5" t="s">
        <v>90</v>
      </c>
      <c r="H1310" s="7">
        <f t="shared" si="65"/>
        <v>0</v>
      </c>
      <c r="I1310" s="8" t="str">
        <f t="shared" si="66"/>
        <v>No impact</v>
      </c>
      <c r="J1310" s="8" t="str">
        <f t="shared" si="64"/>
        <v>No impact</v>
      </c>
      <c r="K1310" s="9">
        <v>0</v>
      </c>
      <c r="L1310" s="9">
        <v>0</v>
      </c>
      <c r="M1310" s="9">
        <v>0</v>
      </c>
      <c r="N1310" s="9">
        <v>3.346936281824135E-17</v>
      </c>
      <c r="O1310" s="9">
        <v>0</v>
      </c>
      <c r="P1310" s="9">
        <v>0</v>
      </c>
      <c r="Q1310" s="9">
        <v>0.68500986544953169</v>
      </c>
      <c r="R1310" s="9">
        <v>4.8254714317976521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6.4771542041078307</v>
      </c>
      <c r="Z1310" s="9">
        <v>0</v>
      </c>
      <c r="AA1310" s="9">
        <v>0</v>
      </c>
      <c r="AB1310" s="9">
        <f>_xlfn.XLOOKUP(B1310,'[2]Macro de calcul Nur Journalier-'!$B:$B,'[2]Macro de calcul Nur Journalier-'!$K:$K,"")</f>
        <v>0</v>
      </c>
      <c r="AC1310" s="9">
        <f>_xlfn.XLOOKUP(B1310,'[3]NUR MACRO SITES'!$B:$B,'[3]NUR MACRO SITES'!$K:$K,"")</f>
        <v>0</v>
      </c>
      <c r="AD1310" s="9">
        <v>0</v>
      </c>
      <c r="AE1310" s="9">
        <v>0</v>
      </c>
      <c r="AF1310" s="9">
        <v>0</v>
      </c>
      <c r="AG1310" s="9">
        <v>9.7365419107611212E-17</v>
      </c>
      <c r="AH1310" s="9">
        <v>0</v>
      </c>
      <c r="AI1310" s="9">
        <v>0</v>
      </c>
      <c r="AJ1310" s="9">
        <v>0</v>
      </c>
      <c r="AK1310" s="9">
        <v>0</v>
      </c>
      <c r="AL1310" s="9">
        <v>0</v>
      </c>
      <c r="AM1310" s="9">
        <v>0</v>
      </c>
      <c r="AN1310" s="9">
        <v>0</v>
      </c>
      <c r="AO1310" s="9">
        <v>2.8309010765151119</v>
      </c>
      <c r="AP1310" s="9">
        <v>12.489920476031587</v>
      </c>
      <c r="AQ1310" s="9">
        <v>1.2677150835045579</v>
      </c>
      <c r="AR1310" s="9">
        <v>9.483167377904218</v>
      </c>
      <c r="AS1310" s="9">
        <v>9.483167377904218</v>
      </c>
      <c r="AT1310" s="9">
        <v>9.483167377904218</v>
      </c>
      <c r="AU1310" s="9">
        <v>22.109554730168764</v>
      </c>
      <c r="AV1310" s="9">
        <v>0</v>
      </c>
      <c r="AW1310" s="9">
        <v>8.8355899759406994E-3</v>
      </c>
      <c r="AX1310" s="9">
        <v>0</v>
      </c>
      <c r="AY1310" s="9">
        <v>0</v>
      </c>
      <c r="AZ1310" s="9">
        <v>0</v>
      </c>
      <c r="BA1310" s="9">
        <v>0</v>
      </c>
      <c r="BB1310" s="9">
        <v>0</v>
      </c>
      <c r="BC1310" s="9">
        <v>0</v>
      </c>
      <c r="BD1310" s="9">
        <v>0</v>
      </c>
      <c r="BE1310" s="9">
        <v>0</v>
      </c>
      <c r="BF1310" s="9">
        <v>1.8659009887080215E-3</v>
      </c>
      <c r="BG1310" s="9">
        <v>0</v>
      </c>
      <c r="BH1310" s="9">
        <v>0</v>
      </c>
      <c r="BI1310" s="9">
        <v>0</v>
      </c>
      <c r="BJ1310" s="9">
        <v>0</v>
      </c>
      <c r="BK1310" s="9">
        <v>0</v>
      </c>
      <c r="BL1310" s="9">
        <v>0</v>
      </c>
      <c r="BM1310" s="9">
        <v>0</v>
      </c>
      <c r="BN1310" s="9">
        <v>0</v>
      </c>
      <c r="BO1310" s="9">
        <v>0</v>
      </c>
      <c r="BP1310" s="9">
        <v>0</v>
      </c>
      <c r="BQ1310" s="9">
        <v>0</v>
      </c>
      <c r="BR1310" s="9">
        <v>0</v>
      </c>
      <c r="BS1310" s="9">
        <v>0</v>
      </c>
      <c r="BT1310" s="9">
        <v>0</v>
      </c>
      <c r="BU1310" s="9">
        <v>44.479793569669518</v>
      </c>
      <c r="BV1310" s="9">
        <v>30.96822359766346</v>
      </c>
      <c r="BW1310" s="9">
        <v>0</v>
      </c>
      <c r="BX1310" s="9">
        <v>0</v>
      </c>
      <c r="BY1310" s="9">
        <v>0</v>
      </c>
      <c r="BZ1310" s="9">
        <v>0</v>
      </c>
      <c r="CA1310" s="9">
        <v>0</v>
      </c>
      <c r="CB1310" s="9">
        <v>0</v>
      </c>
      <c r="CC1310" s="9">
        <v>0</v>
      </c>
      <c r="CD1310" s="9">
        <v>4.3874292660792368E-3</v>
      </c>
      <c r="CE1310" s="9">
        <v>8.6845290698893322E-17</v>
      </c>
      <c r="CF1310" s="9">
        <v>0</v>
      </c>
      <c r="CG1310" s="9">
        <v>0</v>
      </c>
      <c r="CH1310" s="9">
        <v>3.9415523081444961E-3</v>
      </c>
      <c r="CI1310" s="9">
        <v>5.7896860465928885E-17</v>
      </c>
      <c r="CJ1310" s="9">
        <v>0</v>
      </c>
      <c r="CK1310" s="9">
        <v>0</v>
      </c>
      <c r="CL1310" s="62">
        <v>3.5848507417965388E-3</v>
      </c>
      <c r="CM1310" s="62">
        <v>0</v>
      </c>
      <c r="CN1310" s="62">
        <v>0</v>
      </c>
      <c r="CO1310" s="62">
        <v>0</v>
      </c>
      <c r="CP1310" s="62">
        <v>33.038144952102115</v>
      </c>
      <c r="CQ1310" s="62">
        <v>0</v>
      </c>
      <c r="CR1310" s="62">
        <v>0</v>
      </c>
      <c r="CS1310" s="62">
        <v>10.787707635981773</v>
      </c>
      <c r="CT1310" s="62">
        <v>19.102474652786704</v>
      </c>
      <c r="CU1310" s="62">
        <v>18.408440415143549</v>
      </c>
      <c r="CV1310" s="62">
        <v>7.321870371797174</v>
      </c>
      <c r="CW1310" s="80">
        <v>21.480621830706585</v>
      </c>
      <c r="CX1310" s="78">
        <v>0</v>
      </c>
      <c r="CY1310" s="78">
        <v>0</v>
      </c>
      <c r="CZ1310" s="78">
        <v>0</v>
      </c>
      <c r="DA1310" s="78">
        <v>0</v>
      </c>
      <c r="DB1310" s="78">
        <v>0</v>
      </c>
      <c r="DC1310" s="78">
        <v>0</v>
      </c>
      <c r="DD1310" s="78">
        <v>0</v>
      </c>
      <c r="DE1310" s="78">
        <v>0</v>
      </c>
      <c r="DF1310" s="78">
        <v>0</v>
      </c>
      <c r="DG1310" s="78">
        <v>0</v>
      </c>
      <c r="DH1310" s="78">
        <v>6.5418175514292329</v>
      </c>
      <c r="DI1310" s="10">
        <v>2024</v>
      </c>
      <c r="DJ1310" s="59" t="s">
        <v>74</v>
      </c>
      <c r="DK1310" s="42" t="s">
        <v>5440</v>
      </c>
    </row>
    <row r="1311" spans="1:115" x14ac:dyDescent="0.2">
      <c r="A1311" s="4" t="s">
        <v>2922</v>
      </c>
      <c r="B1311" s="5" t="s">
        <v>2923</v>
      </c>
      <c r="C1311" s="6" t="s">
        <v>159</v>
      </c>
      <c r="D1311" s="5" t="s">
        <v>78</v>
      </c>
      <c r="E1311" s="5" t="s">
        <v>79</v>
      </c>
      <c r="F1311" s="6" t="s">
        <v>131</v>
      </c>
      <c r="G1311" s="5" t="s">
        <v>159</v>
      </c>
      <c r="H1311" s="7">
        <f t="shared" si="65"/>
        <v>0</v>
      </c>
      <c r="I1311" s="8" t="str">
        <f t="shared" si="66"/>
        <v>No impact</v>
      </c>
      <c r="J1311" s="8" t="str">
        <f t="shared" si="64"/>
        <v>No impact</v>
      </c>
      <c r="K1311" s="9">
        <v>0</v>
      </c>
      <c r="L1311" s="9">
        <v>0</v>
      </c>
      <c r="M1311" s="9">
        <v>0</v>
      </c>
      <c r="N1311" s="9">
        <v>9.7365419107611212E-17</v>
      </c>
      <c r="O1311" s="9">
        <v>0</v>
      </c>
      <c r="P1311" s="9">
        <v>0</v>
      </c>
      <c r="Q1311" s="9">
        <v>0.42997908049256006</v>
      </c>
      <c r="R1311" s="9">
        <v>0</v>
      </c>
      <c r="S1311" s="9">
        <v>0</v>
      </c>
      <c r="T1311" s="9">
        <v>0</v>
      </c>
      <c r="U1311" s="9">
        <v>0</v>
      </c>
      <c r="V1311" s="9">
        <v>4.8682709553805606E-17</v>
      </c>
      <c r="W1311" s="9">
        <v>0</v>
      </c>
      <c r="X1311" s="9">
        <v>0</v>
      </c>
      <c r="Y1311" s="9">
        <v>4.8682709553805606E-17</v>
      </c>
      <c r="Z1311" s="9">
        <v>0</v>
      </c>
      <c r="AA1311" s="9">
        <v>0</v>
      </c>
      <c r="AB1311" s="9">
        <f>_xlfn.XLOOKUP(B1311,'[2]Macro de calcul Nur Journalier-'!$B:$B,'[2]Macro de calcul Nur Journalier-'!$K:$K,"")</f>
        <v>0</v>
      </c>
      <c r="AC1311" s="9">
        <f>_xlfn.XLOOKUP(B1311,'[3]NUR MACRO SITES'!$B:$B,'[3]NUR MACRO SITES'!$K:$K,"")</f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0</v>
      </c>
      <c r="AI1311" s="9">
        <v>0.6547932118575569</v>
      </c>
      <c r="AJ1311" s="9">
        <v>0</v>
      </c>
      <c r="AK1311" s="9">
        <v>8.5194741719159807E-17</v>
      </c>
      <c r="AL1311" s="9">
        <v>0</v>
      </c>
      <c r="AM1311" s="9">
        <v>0</v>
      </c>
      <c r="AN1311" s="9">
        <v>8.6691098954609191E-17</v>
      </c>
      <c r="AO1311" s="9">
        <v>1.7338219790921838E-16</v>
      </c>
      <c r="AP1311" s="9">
        <v>0</v>
      </c>
      <c r="AQ1311" s="9">
        <v>0</v>
      </c>
      <c r="AR1311" s="9">
        <v>0</v>
      </c>
      <c r="AS1311" s="9">
        <v>5.7794065969739457E-17</v>
      </c>
      <c r="AT1311" s="9">
        <v>8.6691098954609191E-17</v>
      </c>
      <c r="AU1311" s="9">
        <v>0</v>
      </c>
      <c r="AV1311" s="9">
        <v>0</v>
      </c>
      <c r="AW1311" s="9">
        <v>0</v>
      </c>
      <c r="AX1311" s="9">
        <v>0</v>
      </c>
      <c r="AY1311" s="9">
        <v>0</v>
      </c>
      <c r="AZ1311" s="9">
        <v>0</v>
      </c>
      <c r="BA1311" s="9">
        <v>0</v>
      </c>
      <c r="BB1311" s="9">
        <v>0</v>
      </c>
      <c r="BC1311" s="9">
        <v>0</v>
      </c>
      <c r="BD1311" s="9">
        <v>0</v>
      </c>
      <c r="BE1311" s="9">
        <v>0</v>
      </c>
      <c r="BF1311" s="9">
        <v>0</v>
      </c>
      <c r="BG1311" s="9">
        <v>0</v>
      </c>
      <c r="BH1311" s="9">
        <v>0</v>
      </c>
      <c r="BI1311" s="9">
        <v>0</v>
      </c>
      <c r="BJ1311" s="9">
        <v>0.15484414995163151</v>
      </c>
      <c r="BK1311" s="9">
        <v>4.7323240105811948</v>
      </c>
      <c r="BL1311" s="9">
        <v>0</v>
      </c>
      <c r="BM1311" s="9">
        <v>0</v>
      </c>
      <c r="BN1311" s="9">
        <v>0</v>
      </c>
      <c r="BO1311" s="9">
        <v>1.5266827039690664E-2</v>
      </c>
      <c r="BP1311" s="9">
        <v>0</v>
      </c>
      <c r="BQ1311" s="9">
        <v>0</v>
      </c>
      <c r="BR1311" s="9">
        <v>0</v>
      </c>
      <c r="BS1311" s="9">
        <v>1.5391672587912564E-2</v>
      </c>
      <c r="BT1311" s="9">
        <v>0</v>
      </c>
      <c r="BU1311" s="9">
        <v>0</v>
      </c>
      <c r="BV1311" s="9">
        <v>0</v>
      </c>
      <c r="BW1311" s="9">
        <v>0</v>
      </c>
      <c r="BX1311" s="9">
        <v>0</v>
      </c>
      <c r="BY1311" s="9">
        <v>0</v>
      </c>
      <c r="BZ1311" s="9">
        <v>0</v>
      </c>
      <c r="CA1311" s="9">
        <v>0</v>
      </c>
      <c r="CB1311" s="9">
        <v>0</v>
      </c>
      <c r="CC1311" s="9">
        <v>0</v>
      </c>
      <c r="CD1311" s="9">
        <v>0.12227729694406639</v>
      </c>
      <c r="CE1311" s="9">
        <v>0</v>
      </c>
      <c r="CF1311" s="9">
        <v>0</v>
      </c>
      <c r="CG1311" s="9">
        <v>0</v>
      </c>
      <c r="CH1311" s="9">
        <v>0</v>
      </c>
      <c r="CI1311" s="9">
        <v>0</v>
      </c>
      <c r="CJ1311" s="9">
        <v>0</v>
      </c>
      <c r="CK1311" s="9">
        <v>0</v>
      </c>
      <c r="CL1311" s="62">
        <v>0</v>
      </c>
      <c r="CM1311" s="62">
        <v>0</v>
      </c>
      <c r="CN1311" s="62">
        <v>0</v>
      </c>
      <c r="CO1311" s="62">
        <v>0</v>
      </c>
      <c r="CP1311" s="62">
        <v>0</v>
      </c>
      <c r="CQ1311" s="62">
        <v>0</v>
      </c>
      <c r="CR1311" s="62">
        <v>0</v>
      </c>
      <c r="CS1311" s="62">
        <v>7.8474344596542855E-3</v>
      </c>
      <c r="CT1311" s="62">
        <v>0</v>
      </c>
      <c r="CU1311" s="62">
        <v>10.968412649493624</v>
      </c>
      <c r="CV1311" s="62">
        <v>13.868556899607057</v>
      </c>
      <c r="CW1311" s="80">
        <v>20.569909226585398</v>
      </c>
      <c r="CX1311" s="78">
        <v>0</v>
      </c>
      <c r="CY1311" s="78">
        <v>0</v>
      </c>
      <c r="CZ1311" s="78">
        <v>0</v>
      </c>
      <c r="DA1311" s="78">
        <v>0</v>
      </c>
      <c r="DB1311" s="78">
        <v>0</v>
      </c>
      <c r="DC1311" s="78">
        <v>0</v>
      </c>
      <c r="DD1311" s="78">
        <v>0</v>
      </c>
      <c r="DE1311" s="78">
        <v>0</v>
      </c>
      <c r="DF1311" s="78">
        <v>0</v>
      </c>
      <c r="DG1311" s="78">
        <v>0</v>
      </c>
      <c r="DH1311" s="78">
        <v>0</v>
      </c>
      <c r="DI1311" s="10">
        <v>2017</v>
      </c>
      <c r="DJ1311" s="59" t="s">
        <v>74</v>
      </c>
      <c r="DK1311" s="42" t="s">
        <v>5440</v>
      </c>
    </row>
    <row r="1312" spans="1:115" x14ac:dyDescent="0.2">
      <c r="A1312" s="4" t="s">
        <v>4883</v>
      </c>
      <c r="B1312" s="5" t="s">
        <v>4884</v>
      </c>
      <c r="C1312" s="6" t="s">
        <v>88</v>
      </c>
      <c r="D1312" s="5" t="s">
        <v>78</v>
      </c>
      <c r="E1312" s="5" t="s">
        <v>440</v>
      </c>
      <c r="F1312" s="6" t="s">
        <v>77</v>
      </c>
      <c r="G1312" s="5" t="s">
        <v>90</v>
      </c>
      <c r="H1312" s="7">
        <f t="shared" si="65"/>
        <v>0</v>
      </c>
      <c r="I1312" s="8" t="str">
        <f t="shared" si="66"/>
        <v>No impact</v>
      </c>
      <c r="J1312" s="8" t="str">
        <f t="shared" si="64"/>
        <v>No impact</v>
      </c>
      <c r="K1312" s="9">
        <v>0</v>
      </c>
      <c r="L1312" s="9">
        <v>1.0515469738030707</v>
      </c>
      <c r="M1312" s="9">
        <v>0.13460989873056625</v>
      </c>
      <c r="N1312" s="9">
        <v>0</v>
      </c>
      <c r="O1312" s="9">
        <v>3.0426693471128505E-17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4.8937235534635887E-2</v>
      </c>
      <c r="Y1312" s="9">
        <v>7.468082150667998</v>
      </c>
      <c r="Z1312" s="9">
        <v>14.20266292849332</v>
      </c>
      <c r="AA1312" s="9">
        <v>5.4005907383635234</v>
      </c>
      <c r="AB1312" s="9">
        <f>_xlfn.XLOOKUP(B1312,'[2]Macro de calcul Nur Journalier-'!$B:$B,'[2]Macro de calcul Nur Journalier-'!$K:$K,"")</f>
        <v>0</v>
      </c>
      <c r="AC1312" s="9">
        <f>_xlfn.XLOOKUP(B1312,'[3]NUR MACRO SITES'!$B:$B,'[3]NUR MACRO SITES'!$K:$K,"")</f>
        <v>0</v>
      </c>
      <c r="AD1312" s="9">
        <v>0</v>
      </c>
      <c r="AE1312" s="9">
        <v>0</v>
      </c>
      <c r="AF1312" s="9">
        <v>0</v>
      </c>
      <c r="AG1312" s="9">
        <v>0</v>
      </c>
      <c r="AH1312" s="9">
        <v>0</v>
      </c>
      <c r="AI1312" s="9">
        <v>0</v>
      </c>
      <c r="AJ1312" s="9">
        <v>0</v>
      </c>
      <c r="AK1312" s="9">
        <v>2.9083761232349209E-2</v>
      </c>
      <c r="AL1312" s="9">
        <v>0</v>
      </c>
      <c r="AM1312" s="9">
        <v>0</v>
      </c>
      <c r="AN1312" s="9">
        <v>0</v>
      </c>
      <c r="AO1312" s="9">
        <v>0</v>
      </c>
      <c r="AP1312" s="9">
        <v>0</v>
      </c>
      <c r="AQ1312" s="9">
        <v>0</v>
      </c>
      <c r="AR1312" s="9">
        <v>0</v>
      </c>
      <c r="AS1312" s="9">
        <v>0</v>
      </c>
      <c r="AT1312" s="9">
        <v>0.51443987847496708</v>
      </c>
      <c r="AU1312" s="9">
        <v>1.6537004841098348E-2</v>
      </c>
      <c r="AV1312" s="9">
        <v>0</v>
      </c>
      <c r="AW1312" s="9">
        <v>0</v>
      </c>
      <c r="AX1312" s="9">
        <v>20.63637102014296</v>
      </c>
      <c r="AY1312" s="9">
        <v>9.4831673779042198</v>
      </c>
      <c r="AZ1312" s="9">
        <v>13.542910600659138</v>
      </c>
      <c r="BA1312" s="9">
        <v>0</v>
      </c>
      <c r="BB1312" s="9">
        <v>0</v>
      </c>
      <c r="BC1312" s="9">
        <v>1.6811402045320507E-2</v>
      </c>
      <c r="BD1312" s="9">
        <v>1.6811402045320507E-2</v>
      </c>
      <c r="BE1312" s="9">
        <v>0</v>
      </c>
      <c r="BF1312" s="9">
        <v>1.9573667234486086E-3</v>
      </c>
      <c r="BG1312" s="9">
        <v>0</v>
      </c>
      <c r="BH1312" s="9">
        <v>0</v>
      </c>
      <c r="BI1312" s="9">
        <v>0</v>
      </c>
      <c r="BJ1312" s="9">
        <v>0</v>
      </c>
      <c r="BK1312" s="9">
        <v>0</v>
      </c>
      <c r="BL1312" s="9">
        <v>0</v>
      </c>
      <c r="BM1312" s="9">
        <v>0</v>
      </c>
      <c r="BN1312" s="9">
        <v>0</v>
      </c>
      <c r="BO1312" s="9">
        <v>0</v>
      </c>
      <c r="BP1312" s="9">
        <v>0</v>
      </c>
      <c r="BQ1312" s="9">
        <v>0</v>
      </c>
      <c r="BR1312" s="9">
        <v>0</v>
      </c>
      <c r="BS1312" s="9">
        <v>0</v>
      </c>
      <c r="BT1312" s="9">
        <v>0</v>
      </c>
      <c r="BU1312" s="9">
        <v>0</v>
      </c>
      <c r="BV1312" s="9">
        <v>2.8126096857316494</v>
      </c>
      <c r="BW1312" s="9">
        <v>0</v>
      </c>
      <c r="BX1312" s="9">
        <v>0</v>
      </c>
      <c r="BY1312" s="9">
        <v>0</v>
      </c>
      <c r="BZ1312" s="9">
        <v>0</v>
      </c>
      <c r="CA1312" s="9">
        <v>0</v>
      </c>
      <c r="CB1312" s="9">
        <v>5.0169896956051492</v>
      </c>
      <c r="CC1312" s="9">
        <v>0</v>
      </c>
      <c r="CD1312" s="9">
        <v>4.9224816156011849E-3</v>
      </c>
      <c r="CE1312" s="9">
        <v>0</v>
      </c>
      <c r="CF1312" s="9">
        <v>0</v>
      </c>
      <c r="CG1312" s="9">
        <v>0</v>
      </c>
      <c r="CH1312" s="9">
        <v>4.2096492054115924</v>
      </c>
      <c r="CI1312" s="9">
        <v>4.2464429719803789</v>
      </c>
      <c r="CJ1312" s="9">
        <v>0</v>
      </c>
      <c r="CK1312" s="9">
        <v>0</v>
      </c>
      <c r="CL1312" s="62">
        <v>4.4409345010315909E-3</v>
      </c>
      <c r="CM1312" s="62">
        <v>0</v>
      </c>
      <c r="CN1312" s="62">
        <v>27.146255489637099</v>
      </c>
      <c r="CO1312" s="62">
        <v>18.560466622721034</v>
      </c>
      <c r="CP1312" s="62">
        <v>23.18105386764374</v>
      </c>
      <c r="CQ1312" s="62">
        <v>7.86960346200273</v>
      </c>
      <c r="CR1312" s="62">
        <v>60.072021613261327</v>
      </c>
      <c r="CS1312" s="62">
        <v>12.314211989167688</v>
      </c>
      <c r="CT1312" s="62">
        <v>65.15230800181493</v>
      </c>
      <c r="CU1312" s="62">
        <v>0</v>
      </c>
      <c r="CV1312" s="62">
        <v>0</v>
      </c>
      <c r="CW1312" s="80">
        <v>19.157995251588744</v>
      </c>
      <c r="CX1312" s="78">
        <v>0</v>
      </c>
      <c r="CY1312" s="78">
        <v>0</v>
      </c>
      <c r="CZ1312" s="78">
        <v>0</v>
      </c>
      <c r="DA1312" s="78">
        <v>0</v>
      </c>
      <c r="DB1312" s="78">
        <v>0</v>
      </c>
      <c r="DC1312" s="78">
        <v>0</v>
      </c>
      <c r="DD1312" s="78">
        <v>0</v>
      </c>
      <c r="DE1312" s="78">
        <v>0</v>
      </c>
      <c r="DF1312" s="78">
        <v>0</v>
      </c>
      <c r="DG1312" s="78">
        <v>0</v>
      </c>
      <c r="DH1312" s="78">
        <v>0</v>
      </c>
      <c r="DI1312" s="10">
        <v>2024</v>
      </c>
      <c r="DJ1312" s="59" t="s">
        <v>74</v>
      </c>
      <c r="DK1312" s="42" t="s">
        <v>5440</v>
      </c>
    </row>
    <row r="1313" spans="1:115" x14ac:dyDescent="0.2">
      <c r="A1313" s="4" t="s">
        <v>2345</v>
      </c>
      <c r="B1313" s="5" t="s">
        <v>2346</v>
      </c>
      <c r="C1313" s="6" t="s">
        <v>88</v>
      </c>
      <c r="D1313" s="4"/>
      <c r="E1313" s="5"/>
      <c r="F1313" s="6" t="s">
        <v>77</v>
      </c>
      <c r="G1313" s="5" t="s">
        <v>90</v>
      </c>
      <c r="H1313" s="7">
        <f t="shared" si="65"/>
        <v>0</v>
      </c>
      <c r="I1313" s="8" t="str">
        <f t="shared" si="66"/>
        <v>No impact</v>
      </c>
      <c r="J1313" s="8" t="str">
        <f t="shared" si="64"/>
        <v>No impact</v>
      </c>
      <c r="K1313" s="9">
        <v>0</v>
      </c>
      <c r="L1313" s="9">
        <v>4.8682709553805606E-17</v>
      </c>
      <c r="M1313" s="9">
        <v>0</v>
      </c>
      <c r="N1313" s="9">
        <v>0</v>
      </c>
      <c r="O1313" s="9">
        <v>7.3024064330708403E-17</v>
      </c>
      <c r="P1313" s="9">
        <v>7.3024064330708403E-17</v>
      </c>
      <c r="Q1313" s="9">
        <v>1.595093870346598</v>
      </c>
      <c r="R1313" s="9">
        <v>11.434598309798886</v>
      </c>
      <c r="S1313" s="9">
        <v>7.3024064330708403E-17</v>
      </c>
      <c r="T1313" s="9">
        <v>9.7365419107611212E-17</v>
      </c>
      <c r="U1313" s="9">
        <v>5.4768048248031302E-17</v>
      </c>
      <c r="V1313" s="9">
        <v>4.8682709553805606E-17</v>
      </c>
      <c r="W1313" s="9">
        <v>4.8682709553805606E-17</v>
      </c>
      <c r="X1313" s="9">
        <v>0</v>
      </c>
      <c r="Y1313" s="9">
        <v>11.644164824323681</v>
      </c>
      <c r="Z1313" s="9">
        <v>0</v>
      </c>
      <c r="AA1313" s="9">
        <v>0</v>
      </c>
      <c r="AB1313" s="9">
        <f>_xlfn.XLOOKUP(B1313,'[2]Macro de calcul Nur Journalier-'!$B:$B,'[2]Macro de calcul Nur Journalier-'!$K:$K,"")</f>
        <v>0</v>
      </c>
      <c r="AC1313" s="9">
        <f>_xlfn.XLOOKUP(B1313,'[3]NUR MACRO SITES'!$B:$B,'[3]NUR MACRO SITES'!$K:$K,"")</f>
        <v>0</v>
      </c>
      <c r="AD1313" s="9">
        <v>0</v>
      </c>
      <c r="AE1313" s="9">
        <v>0</v>
      </c>
      <c r="AF1313" s="9">
        <v>4.8682709553805606E-17</v>
      </c>
      <c r="AG1313" s="9">
        <v>0</v>
      </c>
      <c r="AH1313" s="9">
        <v>0</v>
      </c>
      <c r="AI1313" s="9">
        <v>0</v>
      </c>
      <c r="AJ1313" s="9">
        <v>0</v>
      </c>
      <c r="AK1313" s="9">
        <v>4.8682709553805606E-17</v>
      </c>
      <c r="AL1313" s="9">
        <v>0</v>
      </c>
      <c r="AM1313" s="9">
        <v>0</v>
      </c>
      <c r="AN1313" s="9">
        <v>0</v>
      </c>
      <c r="AO1313" s="9">
        <v>4.2454369574252615</v>
      </c>
      <c r="AP1313" s="9">
        <v>18.746853578724927</v>
      </c>
      <c r="AQ1313" s="9">
        <v>1.9008043130850159</v>
      </c>
      <c r="AR1313" s="9">
        <v>14.224751066856328</v>
      </c>
      <c r="AS1313" s="9">
        <v>14.224751066856328</v>
      </c>
      <c r="AT1313" s="9">
        <v>14.224751066856328</v>
      </c>
      <c r="AU1313" s="9">
        <v>33.166957161840202</v>
      </c>
      <c r="AV1313" s="9">
        <v>0</v>
      </c>
      <c r="AW1313" s="9">
        <v>0</v>
      </c>
      <c r="AX1313" s="9">
        <v>8.6691098954609191E-17</v>
      </c>
      <c r="AY1313" s="9">
        <v>0</v>
      </c>
      <c r="AZ1313" s="9">
        <v>0</v>
      </c>
      <c r="BA1313" s="9">
        <v>0</v>
      </c>
      <c r="BB1313" s="9">
        <v>0</v>
      </c>
      <c r="BC1313" s="9">
        <v>0</v>
      </c>
      <c r="BD1313" s="9">
        <v>0</v>
      </c>
      <c r="BE1313" s="9">
        <v>0</v>
      </c>
      <c r="BF1313" s="9">
        <v>1.42686546195308E-3</v>
      </c>
      <c r="BG1313" s="9">
        <v>8.6691098954609191E-17</v>
      </c>
      <c r="BH1313" s="9">
        <v>0</v>
      </c>
      <c r="BI1313" s="9">
        <v>0</v>
      </c>
      <c r="BJ1313" s="9">
        <v>0</v>
      </c>
      <c r="BK1313" s="9">
        <v>0</v>
      </c>
      <c r="BL1313" s="9">
        <v>0</v>
      </c>
      <c r="BM1313" s="9">
        <v>0</v>
      </c>
      <c r="BN1313" s="9">
        <v>0</v>
      </c>
      <c r="BO1313" s="9">
        <v>3.2566984012084996E-17</v>
      </c>
      <c r="BP1313" s="9">
        <v>0</v>
      </c>
      <c r="BQ1313" s="9">
        <v>0</v>
      </c>
      <c r="BR1313" s="9">
        <v>0</v>
      </c>
      <c r="BS1313" s="9">
        <v>0</v>
      </c>
      <c r="BT1313" s="9">
        <v>0</v>
      </c>
      <c r="BU1313" s="9">
        <v>0</v>
      </c>
      <c r="BV1313" s="9">
        <v>0</v>
      </c>
      <c r="BW1313" s="9">
        <v>0</v>
      </c>
      <c r="BX1313" s="9">
        <v>0</v>
      </c>
      <c r="BY1313" s="9">
        <v>1.2127853255829289E-2</v>
      </c>
      <c r="BZ1313" s="9">
        <v>0</v>
      </c>
      <c r="CA1313" s="9">
        <v>0</v>
      </c>
      <c r="CB1313" s="9">
        <v>0</v>
      </c>
      <c r="CC1313" s="9">
        <v>0</v>
      </c>
      <c r="CD1313" s="9">
        <v>0</v>
      </c>
      <c r="CE1313" s="9">
        <v>0</v>
      </c>
      <c r="CF1313" s="9">
        <v>0</v>
      </c>
      <c r="CG1313" s="9">
        <v>0</v>
      </c>
      <c r="CH1313" s="9">
        <v>0</v>
      </c>
      <c r="CI1313" s="9">
        <v>0</v>
      </c>
      <c r="CJ1313" s="9">
        <v>0</v>
      </c>
      <c r="CK1313" s="9">
        <v>0</v>
      </c>
      <c r="CL1313" s="62">
        <v>0</v>
      </c>
      <c r="CM1313" s="62">
        <v>0</v>
      </c>
      <c r="CN1313" s="62">
        <v>0</v>
      </c>
      <c r="CO1313" s="62">
        <v>4.3422645349446661E-17</v>
      </c>
      <c r="CP1313" s="62">
        <v>24.200756635362541</v>
      </c>
      <c r="CQ1313" s="62">
        <v>0</v>
      </c>
      <c r="CR1313" s="62">
        <v>0</v>
      </c>
      <c r="CS1313" s="62">
        <v>7.9008861893714339</v>
      </c>
      <c r="CT1313" s="62">
        <v>13.84169727166106</v>
      </c>
      <c r="CU1313" s="62">
        <v>13.587244209306771</v>
      </c>
      <c r="CV1313" s="62">
        <v>5.2518063367319865</v>
      </c>
      <c r="CW1313" s="80">
        <v>15.617054472609599</v>
      </c>
      <c r="CX1313" s="78">
        <v>0</v>
      </c>
      <c r="CY1313" s="78">
        <v>0</v>
      </c>
      <c r="CZ1313" s="78">
        <v>0</v>
      </c>
      <c r="DA1313" s="78">
        <v>0</v>
      </c>
      <c r="DB1313" s="78">
        <v>0</v>
      </c>
      <c r="DC1313" s="78">
        <v>0</v>
      </c>
      <c r="DD1313" s="78">
        <v>0</v>
      </c>
      <c r="DE1313" s="78">
        <v>0</v>
      </c>
      <c r="DF1313" s="78">
        <v>0</v>
      </c>
      <c r="DG1313" s="78">
        <v>0</v>
      </c>
      <c r="DH1313" s="78">
        <v>0</v>
      </c>
      <c r="DI1313" s="10">
        <v>2022</v>
      </c>
      <c r="DJ1313" s="59" t="s">
        <v>74</v>
      </c>
      <c r="DK1313" s="42" t="s">
        <v>5440</v>
      </c>
    </row>
    <row r="1314" spans="1:115" x14ac:dyDescent="0.2">
      <c r="A1314" s="4" t="s">
        <v>3698</v>
      </c>
      <c r="B1314" s="5" t="s">
        <v>3699</v>
      </c>
      <c r="C1314" s="6" t="s">
        <v>88</v>
      </c>
      <c r="D1314" s="5" t="s">
        <v>78</v>
      </c>
      <c r="E1314" s="5" t="s">
        <v>557</v>
      </c>
      <c r="F1314" s="6" t="s">
        <v>77</v>
      </c>
      <c r="G1314" s="5" t="s">
        <v>90</v>
      </c>
      <c r="H1314" s="7">
        <f t="shared" si="65"/>
        <v>0</v>
      </c>
      <c r="I1314" s="8" t="str">
        <f t="shared" si="66"/>
        <v>No impact</v>
      </c>
      <c r="J1314" s="8" t="str">
        <f t="shared" si="64"/>
        <v>No impact</v>
      </c>
      <c r="K1314" s="9">
        <v>0</v>
      </c>
      <c r="L1314" s="9">
        <v>0</v>
      </c>
      <c r="M1314" s="9">
        <v>0.42429604668853693</v>
      </c>
      <c r="N1314" s="9">
        <v>0</v>
      </c>
      <c r="O1314" s="9">
        <v>9.128008041338551E-17</v>
      </c>
      <c r="P1314" s="9">
        <v>0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f>_xlfn.XLOOKUP(B1314,'[2]Macro de calcul Nur Journalier-'!$B:$B,'[2]Macro de calcul Nur Journalier-'!$K:$K,"")</f>
        <v>0</v>
      </c>
      <c r="AC1314" s="9">
        <f>_xlfn.XLOOKUP(B1314,'[3]NUR MACRO SITES'!$B:$B,'[3]NUR MACRO SITES'!$K:$K,"")</f>
        <v>4.8682709553805606E-17</v>
      </c>
      <c r="AD1314" s="9">
        <v>0</v>
      </c>
      <c r="AE1314" s="9">
        <v>0</v>
      </c>
      <c r="AF1314" s="9">
        <v>0</v>
      </c>
      <c r="AG1314" s="9">
        <v>0</v>
      </c>
      <c r="AH1314" s="9">
        <v>0</v>
      </c>
      <c r="AI1314" s="9">
        <v>0</v>
      </c>
      <c r="AJ1314" s="9">
        <v>0</v>
      </c>
      <c r="AK1314" s="9">
        <v>2.9942902225074874</v>
      </c>
      <c r="AL1314" s="9">
        <v>0</v>
      </c>
      <c r="AM1314" s="9">
        <v>0</v>
      </c>
      <c r="AN1314" s="9">
        <v>2.143243389588418</v>
      </c>
      <c r="AO1314" s="9">
        <v>0</v>
      </c>
      <c r="AP1314" s="9">
        <v>0</v>
      </c>
      <c r="AQ1314" s="9">
        <v>8.6691098954609191E-17</v>
      </c>
      <c r="AR1314" s="9">
        <v>0</v>
      </c>
      <c r="AS1314" s="9">
        <v>0</v>
      </c>
      <c r="AT1314" s="9">
        <v>0</v>
      </c>
      <c r="AU1314" s="9">
        <v>0</v>
      </c>
      <c r="AV1314" s="9">
        <v>0</v>
      </c>
      <c r="AW1314" s="9">
        <v>0</v>
      </c>
      <c r="AX1314" s="9">
        <v>0</v>
      </c>
      <c r="AY1314" s="9">
        <v>0</v>
      </c>
      <c r="AZ1314" s="9">
        <v>0</v>
      </c>
      <c r="BA1314" s="9">
        <v>0</v>
      </c>
      <c r="BB1314" s="9">
        <v>0</v>
      </c>
      <c r="BC1314" s="9">
        <v>0</v>
      </c>
      <c r="BD1314" s="9">
        <v>0</v>
      </c>
      <c r="BE1314" s="9">
        <v>0</v>
      </c>
      <c r="BF1314" s="9">
        <v>0</v>
      </c>
      <c r="BG1314" s="9">
        <v>0</v>
      </c>
      <c r="BH1314" s="9">
        <v>0</v>
      </c>
      <c r="BI1314" s="9">
        <v>4.6371203625228631E-3</v>
      </c>
      <c r="BJ1314" s="9">
        <v>0</v>
      </c>
      <c r="BK1314" s="9">
        <v>0</v>
      </c>
      <c r="BL1314" s="9">
        <v>0</v>
      </c>
      <c r="BM1314" s="9">
        <v>0</v>
      </c>
      <c r="BN1314" s="9">
        <v>0</v>
      </c>
      <c r="BO1314" s="9">
        <v>0</v>
      </c>
      <c r="BP1314" s="9">
        <v>1.3733010304394146E-3</v>
      </c>
      <c r="BQ1314" s="9">
        <v>0</v>
      </c>
      <c r="BR1314" s="9">
        <v>0</v>
      </c>
      <c r="BS1314" s="9">
        <v>0</v>
      </c>
      <c r="BT1314" s="9">
        <v>0</v>
      </c>
      <c r="BU1314" s="9">
        <v>0</v>
      </c>
      <c r="BV1314" s="9">
        <v>0</v>
      </c>
      <c r="BW1314" s="9">
        <v>0</v>
      </c>
      <c r="BX1314" s="9">
        <v>5.2014222404853427</v>
      </c>
      <c r="BY1314" s="9">
        <v>0</v>
      </c>
      <c r="BZ1314" s="9">
        <v>0</v>
      </c>
      <c r="CA1314" s="9">
        <v>0</v>
      </c>
      <c r="CB1314" s="9">
        <v>0</v>
      </c>
      <c r="CC1314" s="9">
        <v>0</v>
      </c>
      <c r="CD1314" s="9">
        <v>0</v>
      </c>
      <c r="CE1314" s="9">
        <v>0</v>
      </c>
      <c r="CF1314" s="9">
        <v>0</v>
      </c>
      <c r="CG1314" s="9">
        <v>0</v>
      </c>
      <c r="CH1314" s="9">
        <v>0</v>
      </c>
      <c r="CI1314" s="9">
        <v>0</v>
      </c>
      <c r="CJ1314" s="9">
        <v>0</v>
      </c>
      <c r="CK1314" s="9">
        <v>0</v>
      </c>
      <c r="CL1314" s="62">
        <v>0</v>
      </c>
      <c r="CM1314" s="62">
        <v>0</v>
      </c>
      <c r="CN1314" s="62">
        <v>0</v>
      </c>
      <c r="CO1314" s="62">
        <v>0</v>
      </c>
      <c r="CP1314" s="62">
        <v>0</v>
      </c>
      <c r="CQ1314" s="62">
        <v>0</v>
      </c>
      <c r="CR1314" s="62">
        <v>0</v>
      </c>
      <c r="CS1314" s="62">
        <v>0</v>
      </c>
      <c r="CT1314" s="62">
        <v>0</v>
      </c>
      <c r="CU1314" s="62">
        <v>0</v>
      </c>
      <c r="CV1314" s="62">
        <v>0</v>
      </c>
      <c r="CW1314" s="80">
        <v>14.530844697845234</v>
      </c>
      <c r="CX1314" s="78">
        <v>0</v>
      </c>
      <c r="CY1314" s="78">
        <v>0.14767444846803848</v>
      </c>
      <c r="CZ1314" s="78">
        <v>0</v>
      </c>
      <c r="DA1314" s="78">
        <v>0</v>
      </c>
      <c r="DB1314" s="78">
        <v>0</v>
      </c>
      <c r="DC1314" s="78">
        <v>0</v>
      </c>
      <c r="DD1314" s="78">
        <v>0</v>
      </c>
      <c r="DE1314" s="78">
        <v>0</v>
      </c>
      <c r="DF1314" s="78">
        <v>0</v>
      </c>
      <c r="DG1314" s="78">
        <v>0</v>
      </c>
      <c r="DH1314" s="78">
        <v>0</v>
      </c>
      <c r="DI1314" s="10">
        <v>2024</v>
      </c>
      <c r="DJ1314" s="59" t="s">
        <v>74</v>
      </c>
      <c r="DK1314" s="42" t="s">
        <v>5440</v>
      </c>
    </row>
    <row r="1315" spans="1:115" x14ac:dyDescent="0.2">
      <c r="A1315" s="4" t="s">
        <v>456</v>
      </c>
      <c r="B1315" s="5" t="s">
        <v>457</v>
      </c>
      <c r="C1315" s="6" t="s">
        <v>147</v>
      </c>
      <c r="D1315" s="5" t="s">
        <v>78</v>
      </c>
      <c r="E1315" s="5" t="s">
        <v>79</v>
      </c>
      <c r="F1315" s="6" t="s">
        <v>147</v>
      </c>
      <c r="G1315" s="5" t="s">
        <v>456</v>
      </c>
      <c r="H1315" s="7">
        <f t="shared" si="65"/>
        <v>0</v>
      </c>
      <c r="I1315" s="8" t="str">
        <f t="shared" si="66"/>
        <v>No impact</v>
      </c>
      <c r="J1315" s="8" t="str">
        <f t="shared" si="64"/>
        <v>No impact</v>
      </c>
      <c r="K1315" s="9">
        <v>7.4878241929349123</v>
      </c>
      <c r="L1315" s="9">
        <v>0</v>
      </c>
      <c r="M1315" s="9">
        <v>5.0917939963390859</v>
      </c>
      <c r="N1315" s="9">
        <v>5.3718969892549806</v>
      </c>
      <c r="O1315" s="9">
        <v>7.7164084414966965</v>
      </c>
      <c r="P1315" s="9">
        <v>7.5991447962725243</v>
      </c>
      <c r="Q1315" s="9">
        <v>1.692782621356915</v>
      </c>
      <c r="R1315" s="9">
        <v>6.6027195359672888</v>
      </c>
      <c r="S1315" s="9">
        <v>13.986856219987637</v>
      </c>
      <c r="T1315" s="9">
        <v>7.7768788926924355</v>
      </c>
      <c r="U1315" s="9">
        <v>8.3779990075120043</v>
      </c>
      <c r="V1315" s="9">
        <v>2.4424230673227787</v>
      </c>
      <c r="W1315" s="9">
        <v>2.950998876765083</v>
      </c>
      <c r="X1315" s="9">
        <v>0.32573441140113157</v>
      </c>
      <c r="Y1315" s="9">
        <v>0</v>
      </c>
      <c r="Z1315" s="9">
        <v>0</v>
      </c>
      <c r="AA1315" s="9">
        <v>0</v>
      </c>
      <c r="AB1315" s="9">
        <f>_xlfn.XLOOKUP(B1315,'[2]Macro de calcul Nur Journalier-'!$B:$B,'[2]Macro de calcul Nur Journalier-'!$K:$K,"")</f>
        <v>1.1421783625730901E-2</v>
      </c>
      <c r="AC1315" s="9">
        <f>_xlfn.XLOOKUP(B1315,'[3]NUR MACRO SITES'!$B:$B,'[3]NUR MACRO SITES'!$K:$K,"")</f>
        <v>0.10079027599486512</v>
      </c>
      <c r="AD1315" s="9">
        <v>1.1421783625730998E-2</v>
      </c>
      <c r="AE1315" s="9">
        <v>5.8316098511862098E-2</v>
      </c>
      <c r="AF1315" s="9">
        <v>0</v>
      </c>
      <c r="AG1315" s="9">
        <v>0</v>
      </c>
      <c r="AH1315" s="9">
        <v>0</v>
      </c>
      <c r="AI1315" s="9">
        <v>0</v>
      </c>
      <c r="AJ1315" s="9">
        <v>0</v>
      </c>
      <c r="AK1315" s="9">
        <v>0</v>
      </c>
      <c r="AL1315" s="9">
        <v>0</v>
      </c>
      <c r="AM1315" s="9">
        <v>0</v>
      </c>
      <c r="AN1315" s="9">
        <v>0</v>
      </c>
      <c r="AO1315" s="9">
        <v>0</v>
      </c>
      <c r="AP1315" s="9">
        <v>1.8201681213377216E-2</v>
      </c>
      <c r="AQ1315" s="9">
        <v>0</v>
      </c>
      <c r="AR1315" s="9">
        <v>0</v>
      </c>
      <c r="AS1315" s="9">
        <v>0</v>
      </c>
      <c r="AT1315" s="9">
        <v>0</v>
      </c>
      <c r="AU1315" s="9">
        <v>4.0986923397001364E-2</v>
      </c>
      <c r="AV1315" s="9">
        <v>0</v>
      </c>
      <c r="AW1315" s="9">
        <v>0</v>
      </c>
      <c r="AX1315" s="9">
        <v>0</v>
      </c>
      <c r="AY1315" s="9">
        <v>0</v>
      </c>
      <c r="AZ1315" s="9">
        <v>0</v>
      </c>
      <c r="BA1315" s="9">
        <v>0</v>
      </c>
      <c r="BB1315" s="9">
        <v>0.84909470874383131</v>
      </c>
      <c r="BC1315" s="9">
        <v>0</v>
      </c>
      <c r="BD1315" s="9">
        <v>0</v>
      </c>
      <c r="BE1315" s="9">
        <v>0</v>
      </c>
      <c r="BF1315" s="9">
        <v>0.15230874149002796</v>
      </c>
      <c r="BG1315" s="9">
        <v>0</v>
      </c>
      <c r="BH1315" s="9">
        <v>3.3019130241352591E-2</v>
      </c>
      <c r="BI1315" s="9">
        <v>2.8922611454971419</v>
      </c>
      <c r="BJ1315" s="9">
        <v>0</v>
      </c>
      <c r="BK1315" s="9">
        <v>3.3262421061943319E-2</v>
      </c>
      <c r="BL1315" s="9">
        <v>0</v>
      </c>
      <c r="BM1315" s="9">
        <v>0</v>
      </c>
      <c r="BN1315" s="9">
        <v>10.888903870354675</v>
      </c>
      <c r="BO1315" s="9">
        <v>2.8589630542785498E-2</v>
      </c>
      <c r="BP1315" s="9">
        <v>0</v>
      </c>
      <c r="BQ1315" s="9">
        <v>0</v>
      </c>
      <c r="BR1315" s="9">
        <v>0</v>
      </c>
      <c r="BS1315" s="9">
        <v>0</v>
      </c>
      <c r="BT1315" s="9">
        <v>0</v>
      </c>
      <c r="BU1315" s="9">
        <v>3.0587159314334041E-2</v>
      </c>
      <c r="BV1315" s="9">
        <v>0</v>
      </c>
      <c r="BW1315" s="9">
        <v>0</v>
      </c>
      <c r="BX1315" s="9">
        <v>0</v>
      </c>
      <c r="BY1315" s="9">
        <v>0</v>
      </c>
      <c r="BZ1315" s="9">
        <v>0</v>
      </c>
      <c r="CA1315" s="9">
        <v>0</v>
      </c>
      <c r="CB1315" s="9">
        <v>0</v>
      </c>
      <c r="CC1315" s="9">
        <v>0</v>
      </c>
      <c r="CD1315" s="9">
        <v>0</v>
      </c>
      <c r="CE1315" s="9">
        <v>0</v>
      </c>
      <c r="CF1315" s="9">
        <v>3.8167067599227271E-2</v>
      </c>
      <c r="CG1315" s="9">
        <v>0</v>
      </c>
      <c r="CH1315" s="9">
        <v>0</v>
      </c>
      <c r="CI1315" s="9">
        <v>3.567015663479283E-3</v>
      </c>
      <c r="CJ1315" s="9">
        <v>0</v>
      </c>
      <c r="CK1315" s="9">
        <v>0.25113573778725179</v>
      </c>
      <c r="CL1315" s="62">
        <v>0</v>
      </c>
      <c r="CM1315" s="62">
        <v>0</v>
      </c>
      <c r="CN1315" s="62">
        <v>0</v>
      </c>
      <c r="CO1315" s="62">
        <v>0</v>
      </c>
      <c r="CP1315" s="62">
        <v>0</v>
      </c>
      <c r="CQ1315" s="62">
        <v>0</v>
      </c>
      <c r="CR1315" s="62">
        <v>0</v>
      </c>
      <c r="CS1315" s="62">
        <v>0</v>
      </c>
      <c r="CT1315" s="62">
        <v>3.1723610504718445</v>
      </c>
      <c r="CU1315" s="62">
        <v>18.491409199476074</v>
      </c>
      <c r="CV1315" s="62">
        <v>18.491409199476074</v>
      </c>
      <c r="CW1315" s="80">
        <v>13.668197629789434</v>
      </c>
      <c r="CX1315" s="78">
        <v>0</v>
      </c>
      <c r="CY1315" s="78">
        <v>0</v>
      </c>
      <c r="CZ1315" s="78">
        <v>0.21566176701395129</v>
      </c>
      <c r="DA1315" s="78">
        <v>0</v>
      </c>
      <c r="DB1315" s="78">
        <v>0</v>
      </c>
      <c r="DC1315" s="78">
        <v>0</v>
      </c>
      <c r="DD1315" s="78">
        <v>0</v>
      </c>
      <c r="DE1315" s="78">
        <v>0</v>
      </c>
      <c r="DF1315" s="78">
        <v>0</v>
      </c>
      <c r="DG1315" s="78">
        <v>0</v>
      </c>
      <c r="DH1315" s="78">
        <v>4.6995431366338145E-2</v>
      </c>
      <c r="DI1315" s="10">
        <v>2016</v>
      </c>
      <c r="DJ1315" s="61" t="s">
        <v>80</v>
      </c>
      <c r="DK1315" s="42" t="s">
        <v>5440</v>
      </c>
    </row>
    <row r="1316" spans="1:115" x14ac:dyDescent="0.2">
      <c r="A1316" s="4" t="s">
        <v>3342</v>
      </c>
      <c r="B1316" s="5" t="s">
        <v>3343</v>
      </c>
      <c r="C1316" s="6" t="s">
        <v>88</v>
      </c>
      <c r="D1316" s="5" t="s">
        <v>78</v>
      </c>
      <c r="E1316" s="5" t="s">
        <v>79</v>
      </c>
      <c r="F1316" s="6" t="s">
        <v>77</v>
      </c>
      <c r="G1316" s="5" t="s">
        <v>90</v>
      </c>
      <c r="H1316" s="7">
        <f t="shared" si="65"/>
        <v>0</v>
      </c>
      <c r="I1316" s="8" t="str">
        <f t="shared" si="66"/>
        <v>No impact</v>
      </c>
      <c r="J1316" s="8" t="str">
        <f t="shared" si="64"/>
        <v>No impact</v>
      </c>
      <c r="K1316" s="9">
        <v>9.7365419107611212E-17</v>
      </c>
      <c r="L1316" s="9">
        <v>0</v>
      </c>
      <c r="M1316" s="9">
        <v>0</v>
      </c>
      <c r="N1316" s="9">
        <v>0</v>
      </c>
      <c r="O1316" s="9">
        <v>4.8682709553805606E-17</v>
      </c>
      <c r="P1316" s="9">
        <v>0</v>
      </c>
      <c r="Q1316" s="9">
        <v>1.4019821530452152</v>
      </c>
      <c r="R1316" s="9">
        <v>9.9769187110730773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13.579052114534303</v>
      </c>
      <c r="Z1316" s="9">
        <v>0</v>
      </c>
      <c r="AA1316" s="9">
        <v>0</v>
      </c>
      <c r="AB1316" s="9">
        <f>_xlfn.XLOOKUP(B1316,'[2]Macro de calcul Nur Journalier-'!$B:$B,'[2]Macro de calcul Nur Journalier-'!$K:$K,"")</f>
        <v>0</v>
      </c>
      <c r="AC1316" s="9">
        <f>_xlfn.XLOOKUP(B1316,'[3]NUR MACRO SITES'!$B:$B,'[3]NUR MACRO SITES'!$K:$K,"")</f>
        <v>0</v>
      </c>
      <c r="AD1316" s="9">
        <v>0</v>
      </c>
      <c r="AE1316" s="9">
        <v>0</v>
      </c>
      <c r="AF1316" s="9">
        <v>4.8682709553805606E-17</v>
      </c>
      <c r="AG1316" s="9">
        <v>0</v>
      </c>
      <c r="AH1316" s="9">
        <v>0</v>
      </c>
      <c r="AI1316" s="9">
        <v>0</v>
      </c>
      <c r="AJ1316" s="9">
        <v>0</v>
      </c>
      <c r="AK1316" s="9">
        <v>0</v>
      </c>
      <c r="AL1316" s="9">
        <v>0</v>
      </c>
      <c r="AM1316" s="9">
        <v>0</v>
      </c>
      <c r="AN1316" s="9">
        <v>0</v>
      </c>
      <c r="AO1316" s="9">
        <v>3.7368508859736931</v>
      </c>
      <c r="AP1316" s="9">
        <v>16.392543859649127</v>
      </c>
      <c r="AQ1316" s="9">
        <v>1.6797499253639609</v>
      </c>
      <c r="AR1316" s="9">
        <v>9.483167377904218</v>
      </c>
      <c r="AS1316" s="9">
        <v>9.483167377904218</v>
      </c>
      <c r="AT1316" s="9">
        <v>9.483167377904218</v>
      </c>
      <c r="AU1316" s="9">
        <v>29.268157045934828</v>
      </c>
      <c r="AV1316" s="9">
        <v>2.8897032984869728E-17</v>
      </c>
      <c r="AW1316" s="9">
        <v>1.159785516510675E-2</v>
      </c>
      <c r="AX1316" s="9">
        <v>0</v>
      </c>
      <c r="AY1316" s="9">
        <v>0</v>
      </c>
      <c r="AZ1316" s="9">
        <v>0</v>
      </c>
      <c r="BA1316" s="9">
        <v>8.6691098954609191E-17</v>
      </c>
      <c r="BB1316" s="9">
        <v>0</v>
      </c>
      <c r="BC1316" s="9">
        <v>0</v>
      </c>
      <c r="BD1316" s="9">
        <v>0</v>
      </c>
      <c r="BE1316" s="9">
        <v>0</v>
      </c>
      <c r="BF1316" s="9">
        <v>1.6097969314342517E-3</v>
      </c>
      <c r="BG1316" s="9">
        <v>0</v>
      </c>
      <c r="BH1316" s="9">
        <v>5.7794065969739457E-17</v>
      </c>
      <c r="BI1316" s="9">
        <v>0</v>
      </c>
      <c r="BJ1316" s="9">
        <v>0</v>
      </c>
      <c r="BK1316" s="9">
        <v>0</v>
      </c>
      <c r="BL1316" s="9">
        <v>0</v>
      </c>
      <c r="BM1316" s="9">
        <v>0</v>
      </c>
      <c r="BN1316" s="9">
        <v>0</v>
      </c>
      <c r="BO1316" s="9">
        <v>0</v>
      </c>
      <c r="BP1316" s="9">
        <v>8.6845290698893322E-17</v>
      </c>
      <c r="BQ1316" s="9">
        <v>0</v>
      </c>
      <c r="BR1316" s="9">
        <v>0</v>
      </c>
      <c r="BS1316" s="9">
        <v>0</v>
      </c>
      <c r="BT1316" s="9">
        <v>2.8948430232964443E-17</v>
      </c>
      <c r="BU1316" s="9">
        <v>28.267992740409717</v>
      </c>
      <c r="BV1316" s="9">
        <v>19.739454474892487</v>
      </c>
      <c r="BW1316" s="9">
        <v>0</v>
      </c>
      <c r="BX1316" s="9">
        <v>0</v>
      </c>
      <c r="BY1316" s="9">
        <v>0</v>
      </c>
      <c r="BZ1316" s="9">
        <v>0</v>
      </c>
      <c r="CA1316" s="9">
        <v>0</v>
      </c>
      <c r="CB1316" s="9">
        <v>0</v>
      </c>
      <c r="CC1316" s="9">
        <v>0</v>
      </c>
      <c r="CD1316" s="9">
        <v>3.0497983922747303E-3</v>
      </c>
      <c r="CE1316" s="9">
        <v>0</v>
      </c>
      <c r="CF1316" s="9">
        <v>0</v>
      </c>
      <c r="CG1316" s="9">
        <v>0</v>
      </c>
      <c r="CH1316" s="9">
        <v>3.8345418382401348E-3</v>
      </c>
      <c r="CI1316" s="9">
        <v>0</v>
      </c>
      <c r="CJ1316" s="9">
        <v>0</v>
      </c>
      <c r="CK1316" s="9">
        <v>5.7896860465928885E-17</v>
      </c>
      <c r="CL1316" s="62">
        <v>2.514746042752954E-3</v>
      </c>
      <c r="CM1316" s="62">
        <v>0</v>
      </c>
      <c r="CN1316" s="62">
        <v>0</v>
      </c>
      <c r="CO1316" s="62">
        <v>5.7896860465928885E-17</v>
      </c>
      <c r="CP1316" s="62">
        <v>21.021404234190275</v>
      </c>
      <c r="CQ1316" s="62">
        <v>0</v>
      </c>
      <c r="CR1316" s="62">
        <v>0</v>
      </c>
      <c r="CS1316" s="62">
        <v>6.8627419506724543</v>
      </c>
      <c r="CT1316" s="62">
        <v>12.168410223922978</v>
      </c>
      <c r="CU1316" s="62">
        <v>11.725672239771939</v>
      </c>
      <c r="CV1316" s="62">
        <v>4.62531354067682</v>
      </c>
      <c r="CW1316" s="80">
        <v>13.665183501553791</v>
      </c>
      <c r="CX1316" s="78">
        <v>0</v>
      </c>
      <c r="CY1316" s="78">
        <v>0</v>
      </c>
      <c r="CZ1316" s="78">
        <v>0</v>
      </c>
      <c r="DA1316" s="78">
        <v>0</v>
      </c>
      <c r="DB1316" s="78">
        <v>0</v>
      </c>
      <c r="DC1316" s="78">
        <v>0</v>
      </c>
      <c r="DD1316" s="78">
        <v>0</v>
      </c>
      <c r="DE1316" s="78">
        <v>0</v>
      </c>
      <c r="DF1316" s="78">
        <v>0</v>
      </c>
      <c r="DG1316" s="78">
        <v>0</v>
      </c>
      <c r="DH1316" s="78">
        <v>9.9894273655734472E-2</v>
      </c>
      <c r="DI1316" s="10">
        <v>2017</v>
      </c>
      <c r="DJ1316" s="59" t="s">
        <v>74</v>
      </c>
      <c r="DK1316" s="42" t="s">
        <v>5440</v>
      </c>
    </row>
    <row r="1317" spans="1:115" x14ac:dyDescent="0.2">
      <c r="A1317" s="4" t="s">
        <v>4857</v>
      </c>
      <c r="B1317" s="5" t="s">
        <v>4858</v>
      </c>
      <c r="C1317" s="6" t="s">
        <v>88</v>
      </c>
      <c r="D1317" s="5" t="s">
        <v>78</v>
      </c>
      <c r="E1317" s="5" t="s">
        <v>245</v>
      </c>
      <c r="F1317" s="6" t="s">
        <v>77</v>
      </c>
      <c r="G1317" s="5" t="s">
        <v>90</v>
      </c>
      <c r="H1317" s="7">
        <f t="shared" si="65"/>
        <v>0</v>
      </c>
      <c r="I1317" s="8" t="str">
        <f t="shared" si="66"/>
        <v>No impact</v>
      </c>
      <c r="J1317" s="8" t="str">
        <f t="shared" si="64"/>
        <v>No impact</v>
      </c>
      <c r="K1317" s="9">
        <v>0</v>
      </c>
      <c r="L1317" s="9">
        <v>0</v>
      </c>
      <c r="M1317" s="9">
        <v>9.7365419107611212E-17</v>
      </c>
      <c r="N1317" s="9">
        <v>0</v>
      </c>
      <c r="O1317" s="9">
        <v>0</v>
      </c>
      <c r="P1317" s="9">
        <v>0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9">
        <v>0</v>
      </c>
      <c r="AA1317" s="9">
        <v>0</v>
      </c>
      <c r="AB1317" s="9">
        <f>_xlfn.XLOOKUP(B1317,'[2]Macro de calcul Nur Journalier-'!$B:$B,'[2]Macro de calcul Nur Journalier-'!$K:$K,"")</f>
        <v>0</v>
      </c>
      <c r="AC1317" s="9">
        <f>_xlfn.XLOOKUP(B1317,'[3]NUR MACRO SITES'!$B:$B,'[3]NUR MACRO SITES'!$K:$K,"")</f>
        <v>0</v>
      </c>
      <c r="AD1317" s="9">
        <v>0</v>
      </c>
      <c r="AE1317" s="9">
        <v>0</v>
      </c>
      <c r="AF1317" s="9">
        <v>0</v>
      </c>
      <c r="AG1317" s="9">
        <v>0</v>
      </c>
      <c r="AH1317" s="9">
        <v>0</v>
      </c>
      <c r="AI1317" s="9">
        <v>0</v>
      </c>
      <c r="AJ1317" s="9">
        <v>5.3801058158607908</v>
      </c>
      <c r="AK1317" s="9">
        <v>0</v>
      </c>
      <c r="AL1317" s="9">
        <v>0</v>
      </c>
      <c r="AM1317" s="9">
        <v>0</v>
      </c>
      <c r="AN1317" s="9">
        <v>0</v>
      </c>
      <c r="AO1317" s="9">
        <v>0</v>
      </c>
      <c r="AP1317" s="9">
        <v>0</v>
      </c>
      <c r="AQ1317" s="9">
        <v>0</v>
      </c>
      <c r="AR1317" s="9">
        <v>0</v>
      </c>
      <c r="AS1317" s="9">
        <v>0</v>
      </c>
      <c r="AT1317" s="9">
        <v>0</v>
      </c>
      <c r="AU1317" s="9">
        <v>0.56337404656118084</v>
      </c>
      <c r="AV1317" s="9">
        <v>0</v>
      </c>
      <c r="AW1317" s="9">
        <v>0</v>
      </c>
      <c r="AX1317" s="9">
        <v>1.6880367209314582</v>
      </c>
      <c r="AY1317" s="9">
        <v>0</v>
      </c>
      <c r="AZ1317" s="9">
        <v>0</v>
      </c>
      <c r="BA1317" s="9">
        <v>0</v>
      </c>
      <c r="BB1317" s="9">
        <v>0</v>
      </c>
      <c r="BC1317" s="9">
        <v>0</v>
      </c>
      <c r="BD1317" s="9">
        <v>0</v>
      </c>
      <c r="BE1317" s="9">
        <v>0</v>
      </c>
      <c r="BF1317" s="9">
        <v>0</v>
      </c>
      <c r="BG1317" s="9">
        <v>0</v>
      </c>
      <c r="BH1317" s="9">
        <v>0</v>
      </c>
      <c r="BI1317" s="9">
        <v>0</v>
      </c>
      <c r="BJ1317" s="9">
        <v>0</v>
      </c>
      <c r="BK1317" s="9">
        <v>0</v>
      </c>
      <c r="BL1317" s="9">
        <v>0</v>
      </c>
      <c r="BM1317" s="9">
        <v>0</v>
      </c>
      <c r="BN1317" s="9">
        <v>0</v>
      </c>
      <c r="BO1317" s="9">
        <v>0</v>
      </c>
      <c r="BP1317" s="9">
        <v>0</v>
      </c>
      <c r="BQ1317" s="9">
        <v>0</v>
      </c>
      <c r="BR1317" s="9">
        <v>0</v>
      </c>
      <c r="BS1317" s="9">
        <v>0</v>
      </c>
      <c r="BT1317" s="9">
        <v>0</v>
      </c>
      <c r="BU1317" s="9">
        <v>2.8473167481373016</v>
      </c>
      <c r="BV1317" s="9">
        <v>7.7628783533514314</v>
      </c>
      <c r="BW1317" s="9">
        <v>7.6262794885184948E-2</v>
      </c>
      <c r="BX1317" s="9">
        <v>0</v>
      </c>
      <c r="BY1317" s="9">
        <v>0</v>
      </c>
      <c r="BZ1317" s="9">
        <v>0</v>
      </c>
      <c r="CA1317" s="9">
        <v>0</v>
      </c>
      <c r="CB1317" s="9">
        <v>0</v>
      </c>
      <c r="CC1317" s="9">
        <v>0</v>
      </c>
      <c r="CD1317" s="9">
        <v>0</v>
      </c>
      <c r="CE1317" s="9">
        <v>0</v>
      </c>
      <c r="CF1317" s="9">
        <v>0</v>
      </c>
      <c r="CG1317" s="9">
        <v>0</v>
      </c>
      <c r="CH1317" s="9">
        <v>17.262839829582258</v>
      </c>
      <c r="CI1317" s="9">
        <v>0</v>
      </c>
      <c r="CJ1317" s="9">
        <v>0</v>
      </c>
      <c r="CK1317" s="9">
        <v>0</v>
      </c>
      <c r="CL1317" s="62">
        <v>0</v>
      </c>
      <c r="CM1317" s="62">
        <v>0</v>
      </c>
      <c r="CN1317" s="62">
        <v>0</v>
      </c>
      <c r="CO1317" s="62">
        <v>0</v>
      </c>
      <c r="CP1317" s="62">
        <v>0.33694029957224331</v>
      </c>
      <c r="CQ1317" s="62">
        <v>0</v>
      </c>
      <c r="CR1317" s="62">
        <v>0.16196034620027225</v>
      </c>
      <c r="CS1317" s="62">
        <v>0</v>
      </c>
      <c r="CT1317" s="62">
        <v>0.73878244914149105</v>
      </c>
      <c r="CU1317" s="62">
        <v>0.6833331906527067</v>
      </c>
      <c r="CV1317" s="62">
        <v>0</v>
      </c>
      <c r="CW1317" s="80">
        <v>8.9864539013163718</v>
      </c>
      <c r="CX1317" s="78">
        <v>0</v>
      </c>
      <c r="CY1317" s="78">
        <v>0</v>
      </c>
      <c r="CZ1317" s="78">
        <v>0</v>
      </c>
      <c r="DA1317" s="78">
        <v>0</v>
      </c>
      <c r="DB1317" s="78">
        <v>0</v>
      </c>
      <c r="DC1317" s="78">
        <v>0</v>
      </c>
      <c r="DD1317" s="78">
        <v>0</v>
      </c>
      <c r="DE1317" s="78">
        <v>0</v>
      </c>
      <c r="DF1317" s="78">
        <v>0</v>
      </c>
      <c r="DG1317" s="78">
        <v>0</v>
      </c>
      <c r="DH1317" s="78">
        <v>1.4034779829525186</v>
      </c>
      <c r="DI1317" s="10">
        <v>2024</v>
      </c>
      <c r="DJ1317" s="59" t="s">
        <v>74</v>
      </c>
      <c r="DK1317" s="42" t="s">
        <v>5440</v>
      </c>
    </row>
    <row r="1318" spans="1:115" x14ac:dyDescent="0.2">
      <c r="A1318" s="4" t="s">
        <v>4101</v>
      </c>
      <c r="B1318" s="5" t="s">
        <v>4102</v>
      </c>
      <c r="C1318" s="6" t="s">
        <v>159</v>
      </c>
      <c r="D1318" s="5" t="s">
        <v>78</v>
      </c>
      <c r="E1318" s="5" t="s">
        <v>79</v>
      </c>
      <c r="F1318" s="6" t="s">
        <v>131</v>
      </c>
      <c r="G1318" s="5" t="s">
        <v>159</v>
      </c>
      <c r="H1318" s="7">
        <f t="shared" si="65"/>
        <v>0</v>
      </c>
      <c r="I1318" s="8" t="str">
        <f t="shared" si="66"/>
        <v>No impact</v>
      </c>
      <c r="J1318" s="8" t="str">
        <f t="shared" si="64"/>
        <v>No impact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  <c r="Q1318" s="9">
        <v>7.3024064330708403E-17</v>
      </c>
      <c r="R1318" s="9">
        <v>2.103502531735844</v>
      </c>
      <c r="S1318" s="9">
        <v>10.697363963771217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9">
        <v>4.508985879332478</v>
      </c>
      <c r="AA1318" s="9">
        <v>0</v>
      </c>
      <c r="AB1318" s="9">
        <f>_xlfn.XLOOKUP(B1318,'[2]Macro de calcul Nur Journalier-'!$B:$B,'[2]Macro de calcul Nur Journalier-'!$K:$K,"")</f>
        <v>0</v>
      </c>
      <c r="AC1318" s="9">
        <f>_xlfn.XLOOKUP(B1318,'[3]NUR MACRO SITES'!$B:$B,'[3]NUR MACRO SITES'!$K:$K,"")</f>
        <v>0</v>
      </c>
      <c r="AD1318" s="9">
        <v>0</v>
      </c>
      <c r="AE1318" s="9">
        <v>0</v>
      </c>
      <c r="AF1318" s="9">
        <v>0</v>
      </c>
      <c r="AG1318" s="9">
        <v>9.8419002282128094</v>
      </c>
      <c r="AH1318" s="9">
        <v>11.18708918722959</v>
      </c>
      <c r="AI1318" s="9">
        <v>0</v>
      </c>
      <c r="AJ1318" s="9">
        <v>0</v>
      </c>
      <c r="AK1318" s="9">
        <v>0</v>
      </c>
      <c r="AL1318" s="9">
        <v>0</v>
      </c>
      <c r="AM1318" s="9">
        <v>0</v>
      </c>
      <c r="AN1318" s="9">
        <v>0</v>
      </c>
      <c r="AO1318" s="9">
        <v>0</v>
      </c>
      <c r="AP1318" s="9">
        <v>0</v>
      </c>
      <c r="AQ1318" s="9">
        <v>0</v>
      </c>
      <c r="AR1318" s="9">
        <v>0</v>
      </c>
      <c r="AS1318" s="9">
        <v>0</v>
      </c>
      <c r="AT1318" s="9">
        <v>0</v>
      </c>
      <c r="AU1318" s="9">
        <v>0</v>
      </c>
      <c r="AV1318" s="9">
        <v>0</v>
      </c>
      <c r="AW1318" s="9">
        <v>3.0796147024217193</v>
      </c>
      <c r="AX1318" s="9">
        <v>0</v>
      </c>
      <c r="AY1318" s="9">
        <v>11.426704482260037</v>
      </c>
      <c r="AZ1318" s="9">
        <v>19.173449765555034</v>
      </c>
      <c r="BA1318" s="9">
        <v>3.9586004132787753</v>
      </c>
      <c r="BB1318" s="9">
        <v>0</v>
      </c>
      <c r="BC1318" s="9">
        <v>0</v>
      </c>
      <c r="BD1318" s="9">
        <v>0</v>
      </c>
      <c r="BE1318" s="9">
        <v>0</v>
      </c>
      <c r="BF1318" s="9">
        <v>0</v>
      </c>
      <c r="BG1318" s="9">
        <v>0</v>
      </c>
      <c r="BH1318" s="9">
        <v>0</v>
      </c>
      <c r="BI1318" s="9">
        <v>0</v>
      </c>
      <c r="BJ1318" s="9">
        <v>0</v>
      </c>
      <c r="BK1318" s="9">
        <v>0</v>
      </c>
      <c r="BL1318" s="9">
        <v>0</v>
      </c>
      <c r="BM1318" s="9">
        <v>0</v>
      </c>
      <c r="BN1318" s="9">
        <v>0</v>
      </c>
      <c r="BO1318" s="9">
        <v>0</v>
      </c>
      <c r="BP1318" s="9">
        <v>0</v>
      </c>
      <c r="BQ1318" s="9">
        <v>0</v>
      </c>
      <c r="BR1318" s="9">
        <v>0</v>
      </c>
      <c r="BS1318" s="9">
        <v>5.5948640681671227E-2</v>
      </c>
      <c r="BT1318" s="9">
        <v>0</v>
      </c>
      <c r="BU1318" s="9">
        <v>0</v>
      </c>
      <c r="BV1318" s="9">
        <v>0</v>
      </c>
      <c r="BW1318" s="9">
        <v>0</v>
      </c>
      <c r="BX1318" s="9">
        <v>0</v>
      </c>
      <c r="BY1318" s="9">
        <v>0</v>
      </c>
      <c r="BZ1318" s="9">
        <v>0</v>
      </c>
      <c r="CA1318" s="9">
        <v>0</v>
      </c>
      <c r="CB1318" s="9">
        <v>0</v>
      </c>
      <c r="CC1318" s="9">
        <v>0</v>
      </c>
      <c r="CD1318" s="9">
        <v>0</v>
      </c>
      <c r="CE1318" s="9">
        <v>0</v>
      </c>
      <c r="CF1318" s="9">
        <v>0</v>
      </c>
      <c r="CG1318" s="9">
        <v>9.1622542682909405</v>
      </c>
      <c r="CH1318" s="9">
        <v>0</v>
      </c>
      <c r="CI1318" s="9">
        <v>3.6733484004074977</v>
      </c>
      <c r="CJ1318" s="9">
        <v>28.701278133052543</v>
      </c>
      <c r="CK1318" s="9">
        <v>0</v>
      </c>
      <c r="CL1318" s="62">
        <v>0</v>
      </c>
      <c r="CM1318" s="62">
        <v>0</v>
      </c>
      <c r="CN1318" s="62">
        <v>0</v>
      </c>
      <c r="CO1318" s="62">
        <v>0</v>
      </c>
      <c r="CP1318" s="62">
        <v>20.349128792094362</v>
      </c>
      <c r="CQ1318" s="62">
        <v>27.15404941886181</v>
      </c>
      <c r="CR1318" s="62">
        <v>32.177548918052807</v>
      </c>
      <c r="CS1318" s="62">
        <v>9.2127275399291726</v>
      </c>
      <c r="CT1318" s="62">
        <v>0</v>
      </c>
      <c r="CU1318" s="62">
        <v>0</v>
      </c>
      <c r="CV1318" s="62">
        <v>0</v>
      </c>
      <c r="CW1318" s="80">
        <v>8.5501187102812803</v>
      </c>
      <c r="CX1318" s="78">
        <v>0</v>
      </c>
      <c r="CY1318" s="78">
        <v>9.9783517819383452</v>
      </c>
      <c r="CZ1318" s="78">
        <v>0</v>
      </c>
      <c r="DA1318" s="78">
        <v>0</v>
      </c>
      <c r="DB1318" s="78">
        <v>0</v>
      </c>
      <c r="DC1318" s="78">
        <v>0</v>
      </c>
      <c r="DD1318" s="78">
        <v>0</v>
      </c>
      <c r="DE1318" s="78">
        <v>0</v>
      </c>
      <c r="DF1318" s="78">
        <v>0</v>
      </c>
      <c r="DG1318" s="78">
        <v>0</v>
      </c>
      <c r="DH1318" s="78">
        <v>0</v>
      </c>
      <c r="DI1318" s="10">
        <v>2024</v>
      </c>
      <c r="DJ1318" s="59" t="s">
        <v>74</v>
      </c>
      <c r="DK1318" s="42" t="s">
        <v>5440</v>
      </c>
    </row>
    <row r="1319" spans="1:115" x14ac:dyDescent="0.2">
      <c r="A1319" s="4" t="s">
        <v>4907</v>
      </c>
      <c r="B1319" s="5" t="s">
        <v>4908</v>
      </c>
      <c r="C1319" s="6" t="s">
        <v>88</v>
      </c>
      <c r="D1319" s="5" t="s">
        <v>78</v>
      </c>
      <c r="E1319" s="5" t="s">
        <v>79</v>
      </c>
      <c r="F1319" s="6" t="s">
        <v>77</v>
      </c>
      <c r="G1319" s="5" t="s">
        <v>90</v>
      </c>
      <c r="H1319" s="7">
        <f t="shared" si="65"/>
        <v>0</v>
      </c>
      <c r="I1319" s="8" t="str">
        <f t="shared" si="66"/>
        <v>No impact</v>
      </c>
      <c r="J1319" s="8" t="str">
        <f t="shared" si="64"/>
        <v>No impact</v>
      </c>
      <c r="K1319" s="9">
        <v>0</v>
      </c>
      <c r="L1319" s="9">
        <v>0</v>
      </c>
      <c r="M1319" s="9">
        <v>9.7365419107611212E-17</v>
      </c>
      <c r="N1319" s="9">
        <v>0</v>
      </c>
      <c r="O1319" s="9">
        <v>0</v>
      </c>
      <c r="P1319" s="9">
        <v>0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f>_xlfn.XLOOKUP(B1319,'[2]Macro de calcul Nur Journalier-'!$B:$B,'[2]Macro de calcul Nur Journalier-'!$K:$K,"")</f>
        <v>0</v>
      </c>
      <c r="AC1319" s="9">
        <f>_xlfn.XLOOKUP(B1319,'[3]NUR MACRO SITES'!$B:$B,'[3]NUR MACRO SITES'!$K:$K,"")</f>
        <v>0</v>
      </c>
      <c r="AD1319" s="9">
        <v>0</v>
      </c>
      <c r="AE1319" s="9">
        <v>0</v>
      </c>
      <c r="AF1319" s="9">
        <v>0</v>
      </c>
      <c r="AG1319" s="9">
        <v>0</v>
      </c>
      <c r="AH1319" s="9">
        <v>0</v>
      </c>
      <c r="AI1319" s="9">
        <v>0</v>
      </c>
      <c r="AJ1319" s="9">
        <v>0</v>
      </c>
      <c r="AK1319" s="9">
        <v>0</v>
      </c>
      <c r="AL1319" s="9">
        <v>0</v>
      </c>
      <c r="AM1319" s="9">
        <v>0</v>
      </c>
      <c r="AN1319" s="9">
        <v>8.6691098954609191E-17</v>
      </c>
      <c r="AO1319" s="9">
        <v>0</v>
      </c>
      <c r="AP1319" s="9">
        <v>0</v>
      </c>
      <c r="AQ1319" s="9">
        <v>0</v>
      </c>
      <c r="AR1319" s="9">
        <v>0</v>
      </c>
      <c r="AS1319" s="9">
        <v>0</v>
      </c>
      <c r="AT1319" s="9">
        <v>0</v>
      </c>
      <c r="AU1319" s="9">
        <v>0</v>
      </c>
      <c r="AV1319" s="9">
        <v>0</v>
      </c>
      <c r="AW1319" s="9">
        <v>0</v>
      </c>
      <c r="AX1319" s="9">
        <v>0</v>
      </c>
      <c r="AY1319" s="9">
        <v>0</v>
      </c>
      <c r="AZ1319" s="9">
        <v>0</v>
      </c>
      <c r="BA1319" s="9">
        <v>0</v>
      </c>
      <c r="BB1319" s="9">
        <v>0</v>
      </c>
      <c r="BC1319" s="9">
        <v>4.591579883977597E-3</v>
      </c>
      <c r="BD1319" s="9">
        <v>4.591579883977597E-3</v>
      </c>
      <c r="BE1319" s="9">
        <v>0</v>
      </c>
      <c r="BF1319" s="9">
        <v>0</v>
      </c>
      <c r="BG1319" s="9">
        <v>0</v>
      </c>
      <c r="BH1319" s="9">
        <v>0</v>
      </c>
      <c r="BI1319" s="9">
        <v>0</v>
      </c>
      <c r="BJ1319" s="9">
        <v>2.1015786184520291</v>
      </c>
      <c r="BK1319" s="9">
        <v>0.50435817973763941</v>
      </c>
      <c r="BL1319" s="9">
        <v>8.2041360260021109E-2</v>
      </c>
      <c r="BM1319" s="9">
        <v>3.7453664466531404E-4</v>
      </c>
      <c r="BN1319" s="9">
        <v>5.0294920855055722E-3</v>
      </c>
      <c r="BO1319" s="9">
        <v>0</v>
      </c>
      <c r="BP1319" s="9">
        <v>0.12999988585549874</v>
      </c>
      <c r="BQ1319" s="9">
        <v>0.50132621642368158</v>
      </c>
      <c r="BR1319" s="9">
        <v>0</v>
      </c>
      <c r="BS1319" s="9">
        <v>0.79958223112549343</v>
      </c>
      <c r="BT1319" s="9">
        <v>0.23331849454817391</v>
      </c>
      <c r="BU1319" s="9">
        <v>0.36866890389889084</v>
      </c>
      <c r="BV1319" s="9">
        <v>28.813585621217197</v>
      </c>
      <c r="BW1319" s="9">
        <v>48.232080026709816</v>
      </c>
      <c r="BX1319" s="9">
        <v>0.1459801160278863</v>
      </c>
      <c r="BY1319" s="9">
        <v>0</v>
      </c>
      <c r="BZ1319" s="9">
        <v>5.0241415620103744E-2</v>
      </c>
      <c r="CA1319" s="9">
        <v>2.3508773431725882</v>
      </c>
      <c r="CB1319" s="9">
        <v>9.1886323491224192E-2</v>
      </c>
      <c r="CC1319" s="9">
        <v>0</v>
      </c>
      <c r="CD1319" s="9">
        <v>0</v>
      </c>
      <c r="CE1319" s="9">
        <v>1.4556634221092197</v>
      </c>
      <c r="CF1319" s="9">
        <v>0.68149617758601277</v>
      </c>
      <c r="CG1319" s="9">
        <v>3.4990461800115877</v>
      </c>
      <c r="CH1319" s="9">
        <v>0</v>
      </c>
      <c r="CI1319" s="9">
        <v>0</v>
      </c>
      <c r="CJ1319" s="9">
        <v>0.3094564438851366</v>
      </c>
      <c r="CK1319" s="9">
        <v>3.1827767362092043</v>
      </c>
      <c r="CL1319" s="62">
        <v>0</v>
      </c>
      <c r="CM1319" s="62">
        <v>0</v>
      </c>
      <c r="CN1319" s="62">
        <v>0</v>
      </c>
      <c r="CO1319" s="62">
        <v>0</v>
      </c>
      <c r="CP1319" s="62">
        <v>0</v>
      </c>
      <c r="CQ1319" s="62">
        <v>0</v>
      </c>
      <c r="CR1319" s="62">
        <v>0</v>
      </c>
      <c r="CS1319" s="62">
        <v>0</v>
      </c>
      <c r="CT1319" s="62">
        <v>0</v>
      </c>
      <c r="CU1319" s="62">
        <v>0</v>
      </c>
      <c r="CV1319" s="62">
        <v>0</v>
      </c>
      <c r="CW1319" s="80">
        <v>6.2475209241138812</v>
      </c>
      <c r="CX1319" s="78">
        <v>0</v>
      </c>
      <c r="CY1319" s="78">
        <v>0</v>
      </c>
      <c r="CZ1319" s="78">
        <v>0</v>
      </c>
      <c r="DA1319" s="78">
        <v>0</v>
      </c>
      <c r="DB1319" s="78">
        <v>0</v>
      </c>
      <c r="DC1319" s="78">
        <v>0</v>
      </c>
      <c r="DD1319" s="78">
        <v>0</v>
      </c>
      <c r="DE1319" s="78">
        <v>0</v>
      </c>
      <c r="DF1319" s="78">
        <v>0</v>
      </c>
      <c r="DG1319" s="78">
        <v>0</v>
      </c>
      <c r="DH1319" s="78">
        <v>3.7632015249705365E-2</v>
      </c>
      <c r="DI1319" s="10">
        <v>2024</v>
      </c>
      <c r="DJ1319" s="59" t="s">
        <v>74</v>
      </c>
      <c r="DK1319" s="42" t="s">
        <v>5440</v>
      </c>
    </row>
    <row r="1320" spans="1:115" x14ac:dyDescent="0.2">
      <c r="A1320" s="4" t="s">
        <v>1723</v>
      </c>
      <c r="B1320" s="5" t="s">
        <v>1724</v>
      </c>
      <c r="C1320" s="6" t="s">
        <v>108</v>
      </c>
      <c r="D1320" s="5" t="s">
        <v>78</v>
      </c>
      <c r="E1320" s="5" t="s">
        <v>170</v>
      </c>
      <c r="F1320" s="6" t="s">
        <v>108</v>
      </c>
      <c r="G1320" s="5" t="s">
        <v>1725</v>
      </c>
      <c r="H1320" s="7">
        <f t="shared" si="65"/>
        <v>0</v>
      </c>
      <c r="I1320" s="8" t="str">
        <f t="shared" si="66"/>
        <v>No impact</v>
      </c>
      <c r="J1320" s="8" t="str">
        <f t="shared" si="64"/>
        <v>No impact</v>
      </c>
      <c r="K1320" s="9">
        <v>7.8225288831835688E-2</v>
      </c>
      <c r="L1320" s="9">
        <v>9.4085781866590598E-2</v>
      </c>
      <c r="M1320" s="9">
        <v>0.1196965779964817</v>
      </c>
      <c r="N1320" s="9">
        <v>0.13862145200399376</v>
      </c>
      <c r="O1320" s="9">
        <v>6.2513371844244756E-2</v>
      </c>
      <c r="P1320" s="9">
        <v>7.0926490514905141E-2</v>
      </c>
      <c r="Q1320" s="9">
        <v>0.10242461251366898</v>
      </c>
      <c r="R1320" s="9">
        <v>0.12851828079684305</v>
      </c>
      <c r="S1320" s="9">
        <v>0.13173123781676413</v>
      </c>
      <c r="T1320" s="9">
        <v>0.12179521466267293</v>
      </c>
      <c r="U1320" s="9">
        <v>0.28002870489231207</v>
      </c>
      <c r="V1320" s="9">
        <v>0.79573616459848828</v>
      </c>
      <c r="W1320" s="9">
        <v>0.80275638282698625</v>
      </c>
      <c r="X1320" s="9">
        <v>2.3412799232158985</v>
      </c>
      <c r="Y1320" s="9">
        <v>1.0265861978795228</v>
      </c>
      <c r="Z1320" s="9">
        <v>1.8430487210573858</v>
      </c>
      <c r="AA1320" s="9">
        <v>0.30231511196690919</v>
      </c>
      <c r="AB1320" s="9">
        <f>_xlfn.XLOOKUP(B1320,'[2]Macro de calcul Nur Journalier-'!$B:$B,'[2]Macro de calcul Nur Journalier-'!$K:$K,"")</f>
        <v>0.237665959444682</v>
      </c>
      <c r="AC1320" s="9">
        <f>_xlfn.XLOOKUP(B1320,'[3]NUR MACRO SITES'!$B:$B,'[3]NUR MACRO SITES'!$K:$K,"")</f>
        <v>0.2183139293015737</v>
      </c>
      <c r="AD1320" s="9">
        <v>0.23766595944468216</v>
      </c>
      <c r="AE1320" s="9">
        <v>0.265115384158227</v>
      </c>
      <c r="AF1320" s="9">
        <v>0.13711711952645841</v>
      </c>
      <c r="AG1320" s="9">
        <v>0.12472959159416155</v>
      </c>
      <c r="AH1320" s="9">
        <v>0.13912289616317217</v>
      </c>
      <c r="AI1320" s="9">
        <v>0.21341091974516235</v>
      </c>
      <c r="AJ1320" s="9">
        <v>0.75608493201160087</v>
      </c>
      <c r="AK1320" s="9">
        <v>7.7370976560642804E-2</v>
      </c>
      <c r="AL1320" s="9">
        <v>8.5654091190034712E-2</v>
      </c>
      <c r="AM1320" s="9">
        <v>4.8714650322837449E-2</v>
      </c>
      <c r="AN1320" s="9">
        <v>5.4001369790843474E-2</v>
      </c>
      <c r="AO1320" s="9">
        <v>7.3849434229551203E-2</v>
      </c>
      <c r="AP1320" s="9">
        <v>7.5660455777414842E-2</v>
      </c>
      <c r="AQ1320" s="9">
        <v>7.9593482371260127E-2</v>
      </c>
      <c r="AR1320" s="9">
        <v>0.21690184336383167</v>
      </c>
      <c r="AS1320" s="9">
        <v>0.10289895158316212</v>
      </c>
      <c r="AT1320" s="9">
        <v>9.9313494781331058E-2</v>
      </c>
      <c r="AU1320" s="9">
        <v>0.22462155137593734</v>
      </c>
      <c r="AV1320" s="9">
        <v>9.9496426250812217E-2</v>
      </c>
      <c r="AW1320" s="9">
        <v>0.11416753010320262</v>
      </c>
      <c r="AX1320" s="9">
        <v>0.11647246661866546</v>
      </c>
      <c r="AY1320" s="9">
        <v>0.16004674264908184</v>
      </c>
      <c r="AZ1320" s="9">
        <v>0.10518559495167683</v>
      </c>
      <c r="BA1320" s="9">
        <v>5.8794174291250313E-2</v>
      </c>
      <c r="BB1320" s="9">
        <v>7.0684719807526816E-2</v>
      </c>
      <c r="BC1320" s="9">
        <v>3.5433825638503995E-2</v>
      </c>
      <c r="BD1320" s="9">
        <v>3.5433825638503995E-2</v>
      </c>
      <c r="BE1320" s="9">
        <v>7.7343425296641663E-2</v>
      </c>
      <c r="BF1320" s="9">
        <v>0.119820112510171</v>
      </c>
      <c r="BG1320" s="9">
        <v>0.53732460530706139</v>
      </c>
      <c r="BH1320" s="9">
        <v>8.144109021302004E-2</v>
      </c>
      <c r="BI1320" s="9">
        <v>0.13303184916945607</v>
      </c>
      <c r="BJ1320" s="9">
        <v>0.13233628111507764</v>
      </c>
      <c r="BK1320" s="9">
        <v>0.2844873342407821</v>
      </c>
      <c r="BL1320" s="9">
        <v>0.17251871256417062</v>
      </c>
      <c r="BM1320" s="9">
        <v>9.5381998841433308E-2</v>
      </c>
      <c r="BN1320" s="9">
        <v>9.2671066937189128E-2</v>
      </c>
      <c r="BO1320" s="9">
        <v>0.15652064731346649</v>
      </c>
      <c r="BP1320" s="9">
        <v>0.15290012641503511</v>
      </c>
      <c r="BQ1320" s="9">
        <v>0.18494976215139558</v>
      </c>
      <c r="BR1320" s="9">
        <v>0.17362448741984915</v>
      </c>
      <c r="BS1320" s="9">
        <v>4.5996666980564038E-2</v>
      </c>
      <c r="BT1320" s="9">
        <v>8.0864245091073039E-2</v>
      </c>
      <c r="BU1320" s="9">
        <v>1.0532148798771803</v>
      </c>
      <c r="BV1320" s="9">
        <v>2.7682716810346055</v>
      </c>
      <c r="BW1320" s="9">
        <v>4.6215681742301671</v>
      </c>
      <c r="BX1320" s="9">
        <v>4.6215681742301671</v>
      </c>
      <c r="BY1320" s="9">
        <v>4.621675184700071</v>
      </c>
      <c r="BZ1320" s="9">
        <v>4.6218892056398797</v>
      </c>
      <c r="CA1320" s="9">
        <v>4.621675184700071</v>
      </c>
      <c r="CB1320" s="9">
        <v>4.6215681742301671</v>
      </c>
      <c r="CC1320" s="9">
        <v>3.3164328131197691</v>
      </c>
      <c r="CD1320" s="9">
        <v>0.11878162159385675</v>
      </c>
      <c r="CE1320" s="9">
        <v>8.9870959641357981E-2</v>
      </c>
      <c r="CF1320" s="9">
        <v>0.81993205548564196</v>
      </c>
      <c r="CG1320" s="9">
        <v>0.11132655885718525</v>
      </c>
      <c r="CH1320" s="9">
        <v>0.14555207414826801</v>
      </c>
      <c r="CI1320" s="9">
        <v>0.15846467085006266</v>
      </c>
      <c r="CJ1320" s="9">
        <v>6.3171847400216308E-2</v>
      </c>
      <c r="CK1320" s="9">
        <v>4.977770358385198E-2</v>
      </c>
      <c r="CL1320" s="62">
        <v>7.3266501727862393E-2</v>
      </c>
      <c r="CM1320" s="62">
        <v>9.8271281528851451E-2</v>
      </c>
      <c r="CN1320" s="62">
        <v>9.9626747480973527E-2</v>
      </c>
      <c r="CO1320" s="62">
        <v>0.10472757987974879</v>
      </c>
      <c r="CP1320" s="62">
        <v>9.9733757950877924E-2</v>
      </c>
      <c r="CQ1320" s="62">
        <v>9.2528386310649968E-2</v>
      </c>
      <c r="CR1320" s="62">
        <v>0.13012473140372055</v>
      </c>
      <c r="CS1320" s="62">
        <v>5.66798788926842E-2</v>
      </c>
      <c r="CT1320" s="62">
        <v>1.655844341143671</v>
      </c>
      <c r="CU1320" s="62">
        <v>4.6214076585253103</v>
      </c>
      <c r="CV1320" s="62">
        <v>4.6214611637602614</v>
      </c>
      <c r="CW1320" s="80">
        <v>4.6213541532903575</v>
      </c>
      <c r="CX1320" s="78">
        <v>0</v>
      </c>
      <c r="CY1320" s="78">
        <v>0</v>
      </c>
      <c r="CZ1320" s="78">
        <v>0</v>
      </c>
      <c r="DA1320" s="78">
        <v>0</v>
      </c>
      <c r="DB1320" s="78">
        <v>0</v>
      </c>
      <c r="DC1320" s="78">
        <v>0</v>
      </c>
      <c r="DD1320" s="78">
        <v>0</v>
      </c>
      <c r="DE1320" s="78">
        <v>0</v>
      </c>
      <c r="DF1320" s="78">
        <v>0</v>
      </c>
      <c r="DG1320" s="78">
        <v>0</v>
      </c>
      <c r="DH1320" s="78">
        <v>0</v>
      </c>
      <c r="DI1320" s="10">
        <v>2014</v>
      </c>
      <c r="DJ1320" s="61" t="s">
        <v>80</v>
      </c>
      <c r="DK1320" s="42" t="s">
        <v>5440</v>
      </c>
    </row>
    <row r="1321" spans="1:115" x14ac:dyDescent="0.2">
      <c r="A1321" s="4" t="s">
        <v>4475</v>
      </c>
      <c r="B1321" s="5" t="s">
        <v>4476</v>
      </c>
      <c r="C1321" s="6" t="s">
        <v>88</v>
      </c>
      <c r="D1321" s="5" t="s">
        <v>70</v>
      </c>
      <c r="E1321" s="5" t="s">
        <v>468</v>
      </c>
      <c r="F1321" s="6" t="s">
        <v>77</v>
      </c>
      <c r="G1321" s="5" t="s">
        <v>90</v>
      </c>
      <c r="H1321" s="7">
        <f t="shared" si="65"/>
        <v>0</v>
      </c>
      <c r="I1321" s="8" t="str">
        <f t="shared" si="66"/>
        <v>No impact</v>
      </c>
      <c r="J1321" s="8" t="str">
        <f t="shared" si="64"/>
        <v>No impact</v>
      </c>
      <c r="K1321" s="9">
        <v>0</v>
      </c>
      <c r="L1321" s="9">
        <v>0</v>
      </c>
      <c r="M1321" s="9">
        <v>0</v>
      </c>
      <c r="N1321" s="9">
        <v>0</v>
      </c>
      <c r="O1321" s="9">
        <v>0.23400727428326845</v>
      </c>
      <c r="P1321" s="9">
        <v>0.33119458113440697</v>
      </c>
      <c r="Q1321" s="9">
        <v>1.0076241798602192</v>
      </c>
      <c r="R1321" s="9">
        <v>0.68408126515475765</v>
      </c>
      <c r="S1321" s="9">
        <v>1.7606261588931689</v>
      </c>
      <c r="T1321" s="9">
        <v>0</v>
      </c>
      <c r="U1321" s="9">
        <v>1.9865731826177913</v>
      </c>
      <c r="V1321" s="9">
        <v>4.2616810488280334</v>
      </c>
      <c r="W1321" s="9">
        <v>14.322192358436741</v>
      </c>
      <c r="X1321" s="9">
        <v>1.8855414705462845</v>
      </c>
      <c r="Y1321" s="9">
        <v>8.6485559893976145</v>
      </c>
      <c r="Z1321" s="9">
        <v>1.1336538118670667</v>
      </c>
      <c r="AA1321" s="9">
        <v>0</v>
      </c>
      <c r="AB1321" s="9">
        <f>_xlfn.XLOOKUP(B1321,'[2]Macro de calcul Nur Journalier-'!$B:$B,'[2]Macro de calcul Nur Journalier-'!$K:$K,"")</f>
        <v>0</v>
      </c>
      <c r="AC1321" s="9">
        <f>_xlfn.XLOOKUP(B1321,'[3]NUR MACRO SITES'!$B:$B,'[3]NUR MACRO SITES'!$K:$K,"")</f>
        <v>0</v>
      </c>
      <c r="AD1321" s="9">
        <v>0</v>
      </c>
      <c r="AE1321" s="9">
        <v>0</v>
      </c>
      <c r="AF1321" s="9">
        <v>0</v>
      </c>
      <c r="AG1321" s="9">
        <v>0</v>
      </c>
      <c r="AH1321" s="9">
        <v>0</v>
      </c>
      <c r="AI1321" s="9">
        <v>0</v>
      </c>
      <c r="AJ1321" s="9">
        <v>0</v>
      </c>
      <c r="AK1321" s="9">
        <v>0</v>
      </c>
      <c r="AL1321" s="9">
        <v>0</v>
      </c>
      <c r="AM1321" s="9">
        <v>0</v>
      </c>
      <c r="AN1321" s="9">
        <v>1.2822764284752581</v>
      </c>
      <c r="AO1321" s="9">
        <v>3.8415608591047185E-4</v>
      </c>
      <c r="AP1321" s="9">
        <v>0</v>
      </c>
      <c r="AQ1321" s="9">
        <v>5.7794065969739457E-17</v>
      </c>
      <c r="AR1321" s="9">
        <v>0</v>
      </c>
      <c r="AS1321" s="9">
        <v>0</v>
      </c>
      <c r="AT1321" s="9">
        <v>1.4448516492434864E-17</v>
      </c>
      <c r="AU1321" s="9">
        <v>0</v>
      </c>
      <c r="AV1321" s="9">
        <v>0</v>
      </c>
      <c r="AW1321" s="9">
        <v>0</v>
      </c>
      <c r="AX1321" s="9">
        <v>0</v>
      </c>
      <c r="AY1321" s="9">
        <v>1.9024872826042462E-3</v>
      </c>
      <c r="AZ1321" s="9">
        <v>0</v>
      </c>
      <c r="BA1321" s="9">
        <v>4.3320184219307025</v>
      </c>
      <c r="BB1321" s="9">
        <v>5.6916748619964999</v>
      </c>
      <c r="BC1321" s="9">
        <v>5.8130133057033646</v>
      </c>
      <c r="BD1321" s="9">
        <v>5.8130133057033646</v>
      </c>
      <c r="BE1321" s="9">
        <v>5.4049114904378062</v>
      </c>
      <c r="BF1321" s="9">
        <v>0</v>
      </c>
      <c r="BG1321" s="9">
        <v>0</v>
      </c>
      <c r="BH1321" s="9">
        <v>0</v>
      </c>
      <c r="BI1321" s="9">
        <v>0</v>
      </c>
      <c r="BJ1321" s="9">
        <v>0</v>
      </c>
      <c r="BK1321" s="9">
        <v>0</v>
      </c>
      <c r="BL1321" s="9">
        <v>7.8427795042133592</v>
      </c>
      <c r="BM1321" s="9">
        <v>0</v>
      </c>
      <c r="BN1321" s="9">
        <v>0</v>
      </c>
      <c r="BO1321" s="9">
        <v>0</v>
      </c>
      <c r="BP1321" s="9">
        <v>0</v>
      </c>
      <c r="BQ1321" s="9">
        <v>0</v>
      </c>
      <c r="BR1321" s="9">
        <v>0</v>
      </c>
      <c r="BS1321" s="9">
        <v>0</v>
      </c>
      <c r="BT1321" s="9">
        <v>0</v>
      </c>
      <c r="BU1321" s="9">
        <v>0</v>
      </c>
      <c r="BV1321" s="9">
        <v>0</v>
      </c>
      <c r="BW1321" s="9">
        <v>0</v>
      </c>
      <c r="BX1321" s="9">
        <v>0</v>
      </c>
      <c r="BY1321" s="9">
        <v>0</v>
      </c>
      <c r="BZ1321" s="9">
        <v>0</v>
      </c>
      <c r="CA1321" s="9">
        <v>0</v>
      </c>
      <c r="CB1321" s="9">
        <v>0</v>
      </c>
      <c r="CC1321" s="9">
        <v>0</v>
      </c>
      <c r="CD1321" s="9">
        <v>0</v>
      </c>
      <c r="CE1321" s="9">
        <v>0</v>
      </c>
      <c r="CF1321" s="9">
        <v>0</v>
      </c>
      <c r="CG1321" s="9">
        <v>0</v>
      </c>
      <c r="CH1321" s="9">
        <v>0</v>
      </c>
      <c r="CI1321" s="9">
        <v>23.879529039787919</v>
      </c>
      <c r="CJ1321" s="9">
        <v>0</v>
      </c>
      <c r="CK1321" s="9">
        <v>0</v>
      </c>
      <c r="CL1321" s="62">
        <v>18.159979939103906</v>
      </c>
      <c r="CM1321" s="62">
        <v>12.471749235945246</v>
      </c>
      <c r="CN1321" s="62">
        <v>8.5214755745035404</v>
      </c>
      <c r="CO1321" s="62">
        <v>0</v>
      </c>
      <c r="CP1321" s="62">
        <v>0</v>
      </c>
      <c r="CQ1321" s="62">
        <v>0</v>
      </c>
      <c r="CR1321" s="62">
        <v>7.3877709861799543</v>
      </c>
      <c r="CS1321" s="62">
        <v>0</v>
      </c>
      <c r="CT1321" s="62">
        <v>2.7371137992141152</v>
      </c>
      <c r="CU1321" s="62">
        <v>0</v>
      </c>
      <c r="CV1321" s="62">
        <v>0</v>
      </c>
      <c r="CW1321" s="80">
        <v>4.0830379844363982</v>
      </c>
      <c r="CX1321" s="78">
        <v>0</v>
      </c>
      <c r="CY1321" s="78">
        <v>0</v>
      </c>
      <c r="CZ1321" s="78">
        <v>7.0607826603088171</v>
      </c>
      <c r="DA1321" s="78">
        <v>0</v>
      </c>
      <c r="DB1321" s="78">
        <v>0</v>
      </c>
      <c r="DC1321" s="78">
        <v>0.90948198371728795</v>
      </c>
      <c r="DD1321" s="78">
        <v>0</v>
      </c>
      <c r="DE1321" s="78">
        <v>0</v>
      </c>
      <c r="DF1321" s="78">
        <v>0</v>
      </c>
      <c r="DG1321" s="78">
        <v>0</v>
      </c>
      <c r="DH1321" s="78">
        <v>0</v>
      </c>
      <c r="DI1321" s="10">
        <v>2024</v>
      </c>
      <c r="DJ1321" s="59" t="s">
        <v>74</v>
      </c>
      <c r="DK1321" s="42" t="s">
        <v>5440</v>
      </c>
    </row>
    <row r="1322" spans="1:115" x14ac:dyDescent="0.2">
      <c r="A1322" s="4" t="s">
        <v>3014</v>
      </c>
      <c r="B1322" s="5" t="s">
        <v>3015</v>
      </c>
      <c r="C1322" s="6" t="s">
        <v>159</v>
      </c>
      <c r="D1322" s="5" t="s">
        <v>78</v>
      </c>
      <c r="E1322" s="5" t="s">
        <v>79</v>
      </c>
      <c r="F1322" s="6" t="s">
        <v>131</v>
      </c>
      <c r="G1322" s="5" t="s">
        <v>159</v>
      </c>
      <c r="H1322" s="7">
        <f t="shared" si="65"/>
        <v>0</v>
      </c>
      <c r="I1322" s="8" t="str">
        <f t="shared" si="66"/>
        <v>No impact</v>
      </c>
      <c r="J1322" s="8" t="str">
        <f t="shared" si="64"/>
        <v>No impact</v>
      </c>
      <c r="K1322" s="9">
        <v>7.9960099902534125</v>
      </c>
      <c r="L1322" s="9">
        <v>0.13284555817049401</v>
      </c>
      <c r="M1322" s="9">
        <v>8.5194741719159807E-17</v>
      </c>
      <c r="N1322" s="9">
        <v>3.6512032165354201E-17</v>
      </c>
      <c r="O1322" s="9">
        <v>8.5194741719159807E-17</v>
      </c>
      <c r="P1322" s="9">
        <v>0</v>
      </c>
      <c r="Q1322" s="9">
        <v>0</v>
      </c>
      <c r="R1322" s="9">
        <v>7.9109403024934105E-17</v>
      </c>
      <c r="S1322" s="9">
        <v>0</v>
      </c>
      <c r="T1322" s="9">
        <v>0</v>
      </c>
      <c r="U1322" s="9">
        <v>0</v>
      </c>
      <c r="V1322" s="9">
        <v>0</v>
      </c>
      <c r="W1322" s="9">
        <v>6.0853386942257011E-17</v>
      </c>
      <c r="X1322" s="9">
        <v>0</v>
      </c>
      <c r="Y1322" s="9">
        <v>0</v>
      </c>
      <c r="Z1322" s="9">
        <v>6.0853386942257011E-17</v>
      </c>
      <c r="AA1322" s="9">
        <v>0.12328097513431271</v>
      </c>
      <c r="AB1322" s="9">
        <f>_xlfn.XLOOKUP(B1322,'[2]Macro de calcul Nur Journalier-'!$B:$B,'[2]Macro de calcul Nur Journalier-'!$K:$K,"")</f>
        <v>4.86827095538056E-17</v>
      </c>
      <c r="AC1322" s="9">
        <f>_xlfn.XLOOKUP(B1322,'[3]NUR MACRO SITES'!$B:$B,'[3]NUR MACRO SITES'!$K:$K,"")</f>
        <v>0</v>
      </c>
      <c r="AD1322" s="9">
        <v>4.8682709553805606E-17</v>
      </c>
      <c r="AE1322" s="9">
        <v>4.86827095538056E-17</v>
      </c>
      <c r="AF1322" s="9">
        <v>0</v>
      </c>
      <c r="AG1322" s="9">
        <v>1.9473083821522242E-16</v>
      </c>
      <c r="AH1322" s="9">
        <v>0</v>
      </c>
      <c r="AI1322" s="9">
        <v>1.225585241049779</v>
      </c>
      <c r="AJ1322" s="9">
        <v>0.2732870667522464</v>
      </c>
      <c r="AK1322" s="9">
        <v>1.4269800729805544</v>
      </c>
      <c r="AL1322" s="9">
        <v>2.9634421207150665</v>
      </c>
      <c r="AM1322" s="9">
        <v>0.31612387241042272</v>
      </c>
      <c r="AN1322" s="9">
        <v>1.1558813193947891E-16</v>
      </c>
      <c r="AO1322" s="9">
        <v>6.217840647665164E-2</v>
      </c>
      <c r="AP1322" s="9">
        <v>0</v>
      </c>
      <c r="AQ1322" s="9">
        <v>0</v>
      </c>
      <c r="AR1322" s="9">
        <v>0.54551993513981856</v>
      </c>
      <c r="AS1322" s="9">
        <v>0</v>
      </c>
      <c r="AT1322" s="9">
        <v>0</v>
      </c>
      <c r="AU1322" s="9">
        <v>0</v>
      </c>
      <c r="AV1322" s="9">
        <v>0</v>
      </c>
      <c r="AW1322" s="9">
        <v>0</v>
      </c>
      <c r="AX1322" s="9">
        <v>0</v>
      </c>
      <c r="AY1322" s="9">
        <v>0</v>
      </c>
      <c r="AZ1322" s="9">
        <v>0</v>
      </c>
      <c r="BA1322" s="9">
        <v>0</v>
      </c>
      <c r="BB1322" s="9">
        <v>0</v>
      </c>
      <c r="BC1322" s="9">
        <v>0</v>
      </c>
      <c r="BD1322" s="9">
        <v>0</v>
      </c>
      <c r="BE1322" s="9">
        <v>0</v>
      </c>
      <c r="BF1322" s="9">
        <v>0</v>
      </c>
      <c r="BG1322" s="9">
        <v>0</v>
      </c>
      <c r="BH1322" s="9">
        <v>0.97844555081397255</v>
      </c>
      <c r="BI1322" s="9">
        <v>8.2201875964877574E-2</v>
      </c>
      <c r="BJ1322" s="9">
        <v>0</v>
      </c>
      <c r="BK1322" s="9">
        <v>0</v>
      </c>
      <c r="BL1322" s="9">
        <v>0</v>
      </c>
      <c r="BM1322" s="9">
        <v>0.1458017652447112</v>
      </c>
      <c r="BN1322" s="9">
        <v>0</v>
      </c>
      <c r="BO1322" s="9">
        <v>0</v>
      </c>
      <c r="BP1322" s="9">
        <v>0</v>
      </c>
      <c r="BQ1322" s="9">
        <v>0.28637785254242659</v>
      </c>
      <c r="BR1322" s="9">
        <v>4.1291773320435006</v>
      </c>
      <c r="BS1322" s="9">
        <v>2.2186837426840612E-2</v>
      </c>
      <c r="BT1322" s="9">
        <v>0</v>
      </c>
      <c r="BU1322" s="9">
        <v>0</v>
      </c>
      <c r="BV1322" s="9">
        <v>0</v>
      </c>
      <c r="BW1322" s="9">
        <v>0</v>
      </c>
      <c r="BX1322" s="9">
        <v>0</v>
      </c>
      <c r="BY1322" s="9">
        <v>1.3625999834490598E-2</v>
      </c>
      <c r="BZ1322" s="9">
        <v>0</v>
      </c>
      <c r="CA1322" s="9">
        <v>0</v>
      </c>
      <c r="CB1322" s="9">
        <v>0</v>
      </c>
      <c r="CC1322" s="9">
        <v>0.17710232769174114</v>
      </c>
      <c r="CD1322" s="9">
        <v>0</v>
      </c>
      <c r="CE1322" s="9">
        <v>0</v>
      </c>
      <c r="CF1322" s="9">
        <v>0</v>
      </c>
      <c r="CG1322" s="9">
        <v>1.2698575761985929E-2</v>
      </c>
      <c r="CH1322" s="9">
        <v>0</v>
      </c>
      <c r="CI1322" s="9">
        <v>0</v>
      </c>
      <c r="CJ1322" s="9">
        <v>0.20241030382412623</v>
      </c>
      <c r="CK1322" s="9">
        <v>0.72057283417942941</v>
      </c>
      <c r="CL1322" s="62">
        <v>0</v>
      </c>
      <c r="CM1322" s="62">
        <v>0</v>
      </c>
      <c r="CN1322" s="62">
        <v>0</v>
      </c>
      <c r="CO1322" s="62">
        <v>0</v>
      </c>
      <c r="CP1322" s="62">
        <v>4.2804187961750177E-4</v>
      </c>
      <c r="CQ1322" s="62">
        <v>0</v>
      </c>
      <c r="CR1322" s="62">
        <v>0</v>
      </c>
      <c r="CS1322" s="62">
        <v>1.4339402967186282E-2</v>
      </c>
      <c r="CT1322" s="62">
        <v>0</v>
      </c>
      <c r="CU1322" s="62">
        <v>3.8723165341163654</v>
      </c>
      <c r="CV1322" s="62">
        <v>3.8862635653605794E-2</v>
      </c>
      <c r="CW1322" s="80">
        <v>3.8613301258728487</v>
      </c>
      <c r="CX1322" s="78">
        <v>0</v>
      </c>
      <c r="CY1322" s="78">
        <v>0</v>
      </c>
      <c r="CZ1322" s="78">
        <v>0</v>
      </c>
      <c r="DA1322" s="78">
        <v>0</v>
      </c>
      <c r="DB1322" s="78">
        <v>0</v>
      </c>
      <c r="DC1322" s="78">
        <v>0</v>
      </c>
      <c r="DD1322" s="78">
        <v>0</v>
      </c>
      <c r="DE1322" s="78">
        <v>0</v>
      </c>
      <c r="DF1322" s="78">
        <v>0</v>
      </c>
      <c r="DG1322" s="78">
        <v>0</v>
      </c>
      <c r="DH1322" s="78">
        <v>0</v>
      </c>
      <c r="DI1322" s="10">
        <v>2017</v>
      </c>
      <c r="DJ1322" s="59" t="s">
        <v>74</v>
      </c>
      <c r="DK1322" s="42" t="s">
        <v>5440</v>
      </c>
    </row>
    <row r="1323" spans="1:115" x14ac:dyDescent="0.2">
      <c r="A1323" s="4" t="s">
        <v>4435</v>
      </c>
      <c r="B1323" s="5" t="s">
        <v>4436</v>
      </c>
      <c r="C1323" s="6" t="s">
        <v>88</v>
      </c>
      <c r="D1323" s="5" t="s">
        <v>78</v>
      </c>
      <c r="E1323" s="5" t="s">
        <v>440</v>
      </c>
      <c r="F1323" s="6" t="s">
        <v>77</v>
      </c>
      <c r="G1323" s="5" t="s">
        <v>90</v>
      </c>
      <c r="H1323" s="7">
        <f t="shared" si="65"/>
        <v>0</v>
      </c>
      <c r="I1323" s="8" t="str">
        <f t="shared" si="66"/>
        <v>No impact</v>
      </c>
      <c r="J1323" s="8" t="str">
        <f t="shared" si="64"/>
        <v>No impact</v>
      </c>
      <c r="K1323" s="9">
        <v>0</v>
      </c>
      <c r="L1323" s="9">
        <v>0</v>
      </c>
      <c r="M1323" s="9">
        <v>0</v>
      </c>
      <c r="N1323" s="9">
        <v>0</v>
      </c>
      <c r="O1323" s="9">
        <v>0.11282493581514763</v>
      </c>
      <c r="P1323" s="9">
        <v>0.1653094244758242</v>
      </c>
      <c r="Q1323" s="9">
        <v>0.77528838610754525</v>
      </c>
      <c r="R1323" s="9">
        <v>0.51929185684400703</v>
      </c>
      <c r="S1323" s="9">
        <v>1.4940621582750917</v>
      </c>
      <c r="T1323" s="9">
        <v>0</v>
      </c>
      <c r="U1323" s="9">
        <v>2.1420765879807919</v>
      </c>
      <c r="V1323" s="9">
        <v>3.270994538344508</v>
      </c>
      <c r="W1323" s="9">
        <v>17.501236895592644</v>
      </c>
      <c r="X1323" s="9">
        <v>2.4627965577901394</v>
      </c>
      <c r="Y1323" s="9">
        <v>8.1227825024960794</v>
      </c>
      <c r="Z1323" s="9">
        <v>0.93159038772405212</v>
      </c>
      <c r="AA1323" s="9">
        <v>7.3024064330708403E-17</v>
      </c>
      <c r="AB1323" s="9">
        <f>_xlfn.XLOOKUP(B1323,'[2]Macro de calcul Nur Journalier-'!$B:$B,'[2]Macro de calcul Nur Journalier-'!$K:$K,"")</f>
        <v>0.41787013264869499</v>
      </c>
      <c r="AC1323" s="9">
        <f>_xlfn.XLOOKUP(B1323,'[3]NUR MACRO SITES'!$B:$B,'[3]NUR MACRO SITES'!$K:$K,"")</f>
        <v>0</v>
      </c>
      <c r="AD1323" s="9">
        <v>0.41787013264869505</v>
      </c>
      <c r="AE1323" s="9">
        <v>0</v>
      </c>
      <c r="AF1323" s="9">
        <v>11.013830944230495</v>
      </c>
      <c r="AG1323" s="9">
        <v>1.0677789069557364</v>
      </c>
      <c r="AH1323" s="9">
        <v>3.4797253126040038</v>
      </c>
      <c r="AI1323" s="9">
        <v>0</v>
      </c>
      <c r="AJ1323" s="9">
        <v>0</v>
      </c>
      <c r="AK1323" s="9">
        <v>0</v>
      </c>
      <c r="AL1323" s="9">
        <v>0</v>
      </c>
      <c r="AM1323" s="9">
        <v>0</v>
      </c>
      <c r="AN1323" s="9">
        <v>1.3424060024937217</v>
      </c>
      <c r="AO1323" s="9">
        <v>0.19346832212329279</v>
      </c>
      <c r="AP1323" s="9">
        <v>0</v>
      </c>
      <c r="AQ1323" s="9">
        <v>0</v>
      </c>
      <c r="AR1323" s="9">
        <v>0</v>
      </c>
      <c r="AS1323" s="9">
        <v>0</v>
      </c>
      <c r="AT1323" s="9">
        <v>0</v>
      </c>
      <c r="AU1323" s="9">
        <v>0</v>
      </c>
      <c r="AV1323" s="9">
        <v>0</v>
      </c>
      <c r="AW1323" s="9">
        <v>0</v>
      </c>
      <c r="AX1323" s="9">
        <v>0</v>
      </c>
      <c r="AY1323" s="9">
        <v>2.2134707807223552E-3</v>
      </c>
      <c r="AZ1323" s="9">
        <v>0</v>
      </c>
      <c r="BA1323" s="9">
        <v>4.9900046245075487</v>
      </c>
      <c r="BB1323" s="9">
        <v>5.1228677507917268</v>
      </c>
      <c r="BC1323" s="9">
        <v>3.8931658266453599</v>
      </c>
      <c r="BD1323" s="9">
        <v>3.8931658266453599</v>
      </c>
      <c r="BE1323" s="9">
        <v>3.9764179384062426</v>
      </c>
      <c r="BF1323" s="9">
        <v>0</v>
      </c>
      <c r="BG1323" s="9">
        <v>0</v>
      </c>
      <c r="BH1323" s="9">
        <v>0</v>
      </c>
      <c r="BI1323" s="9">
        <v>0</v>
      </c>
      <c r="BJ1323" s="9">
        <v>0</v>
      </c>
      <c r="BK1323" s="9">
        <v>0</v>
      </c>
      <c r="BL1323" s="9">
        <v>1.2801305813094084</v>
      </c>
      <c r="BM1323" s="9">
        <v>0</v>
      </c>
      <c r="BN1323" s="9">
        <v>0</v>
      </c>
      <c r="BO1323" s="9">
        <v>0</v>
      </c>
      <c r="BP1323" s="9">
        <v>0</v>
      </c>
      <c r="BQ1323" s="9">
        <v>0</v>
      </c>
      <c r="BR1323" s="9">
        <v>0</v>
      </c>
      <c r="BS1323" s="9">
        <v>0</v>
      </c>
      <c r="BT1323" s="9">
        <v>0</v>
      </c>
      <c r="BU1323" s="9">
        <v>0</v>
      </c>
      <c r="BV1323" s="9">
        <v>0</v>
      </c>
      <c r="BW1323" s="9">
        <v>0</v>
      </c>
      <c r="BX1323" s="9">
        <v>0</v>
      </c>
      <c r="BY1323" s="9">
        <v>0</v>
      </c>
      <c r="BZ1323" s="9">
        <v>0</v>
      </c>
      <c r="CA1323" s="9">
        <v>0</v>
      </c>
      <c r="CB1323" s="9">
        <v>0</v>
      </c>
      <c r="CC1323" s="9">
        <v>0</v>
      </c>
      <c r="CD1323" s="9">
        <v>0</v>
      </c>
      <c r="CE1323" s="9">
        <v>0</v>
      </c>
      <c r="CF1323" s="9">
        <v>0</v>
      </c>
      <c r="CG1323" s="9">
        <v>0</v>
      </c>
      <c r="CH1323" s="9">
        <v>0</v>
      </c>
      <c r="CI1323" s="9">
        <v>20.849099542565913</v>
      </c>
      <c r="CJ1323" s="9">
        <v>0</v>
      </c>
      <c r="CK1323" s="9">
        <v>0</v>
      </c>
      <c r="CL1323" s="62">
        <v>12.873573550436173</v>
      </c>
      <c r="CM1323" s="62">
        <v>9.7522386590304002</v>
      </c>
      <c r="CN1323" s="62">
        <v>4.731200400647201</v>
      </c>
      <c r="CO1323" s="62">
        <v>0</v>
      </c>
      <c r="CP1323" s="62">
        <v>0</v>
      </c>
      <c r="CQ1323" s="62">
        <v>0</v>
      </c>
      <c r="CR1323" s="62">
        <v>6.5945202078571388</v>
      </c>
      <c r="CS1323" s="62">
        <v>0</v>
      </c>
      <c r="CT1323" s="62">
        <v>5.9517439852981875</v>
      </c>
      <c r="CU1323" s="62">
        <v>21.765822568080061</v>
      </c>
      <c r="CV1323" s="62">
        <v>0</v>
      </c>
      <c r="CW1323" s="80">
        <v>3.4467715654632984</v>
      </c>
      <c r="CX1323" s="78">
        <v>0</v>
      </c>
      <c r="CY1323" s="78">
        <v>0</v>
      </c>
      <c r="CZ1323" s="78">
        <v>5.417565554613863</v>
      </c>
      <c r="DA1323" s="78">
        <v>0</v>
      </c>
      <c r="DB1323" s="78">
        <v>0</v>
      </c>
      <c r="DC1323" s="78">
        <v>0.67047409918586487</v>
      </c>
      <c r="DD1323" s="78">
        <v>0</v>
      </c>
      <c r="DE1323" s="78">
        <v>0</v>
      </c>
      <c r="DF1323" s="78">
        <v>0</v>
      </c>
      <c r="DG1323" s="78">
        <v>0</v>
      </c>
      <c r="DH1323" s="78">
        <v>0</v>
      </c>
      <c r="DI1323" s="10">
        <v>2024</v>
      </c>
      <c r="DJ1323" s="59" t="s">
        <v>74</v>
      </c>
      <c r="DK1323" s="42" t="s">
        <v>5440</v>
      </c>
    </row>
    <row r="1324" spans="1:115" x14ac:dyDescent="0.2">
      <c r="A1324" s="4" t="s">
        <v>3497</v>
      </c>
      <c r="B1324" s="5" t="s">
        <v>3498</v>
      </c>
      <c r="C1324" s="6" t="s">
        <v>147</v>
      </c>
      <c r="D1324" s="5" t="s">
        <v>70</v>
      </c>
      <c r="E1324" s="5" t="s">
        <v>215</v>
      </c>
      <c r="F1324" s="6" t="s">
        <v>147</v>
      </c>
      <c r="G1324" s="5" t="s">
        <v>3499</v>
      </c>
      <c r="H1324" s="7">
        <f t="shared" si="65"/>
        <v>0</v>
      </c>
      <c r="I1324" s="8" t="str">
        <f t="shared" si="66"/>
        <v>No impact</v>
      </c>
      <c r="J1324" s="8" t="str">
        <f t="shared" si="64"/>
        <v>No impact</v>
      </c>
      <c r="K1324" s="9">
        <v>1.1060372391004611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7.8002424761090365E-3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f>_xlfn.XLOOKUP(B1324,'[2]Macro de calcul Nur Journalier-'!$B:$B,'[2]Macro de calcul Nur Journalier-'!$K:$K,"")</f>
        <v>0</v>
      </c>
      <c r="AC1324" s="9">
        <f>_xlfn.XLOOKUP(B1324,'[3]NUR MACRO SITES'!$B:$B,'[3]NUR MACRO SITES'!$K:$K,"")</f>
        <v>0</v>
      </c>
      <c r="AD1324" s="9">
        <v>0</v>
      </c>
      <c r="AE1324" s="9">
        <v>0</v>
      </c>
      <c r="AF1324" s="9">
        <v>0</v>
      </c>
      <c r="AG1324" s="9">
        <v>0</v>
      </c>
      <c r="AH1324" s="9">
        <v>0</v>
      </c>
      <c r="AI1324" s="9">
        <v>0</v>
      </c>
      <c r="AJ1324" s="9">
        <v>0</v>
      </c>
      <c r="AK1324" s="9">
        <v>0</v>
      </c>
      <c r="AL1324" s="9">
        <v>0</v>
      </c>
      <c r="AM1324" s="9">
        <v>0</v>
      </c>
      <c r="AN1324" s="9">
        <v>0</v>
      </c>
      <c r="AO1324" s="9">
        <v>0</v>
      </c>
      <c r="AP1324" s="9">
        <v>0</v>
      </c>
      <c r="AQ1324" s="9">
        <v>0</v>
      </c>
      <c r="AR1324" s="9">
        <v>0</v>
      </c>
      <c r="AS1324" s="9">
        <v>0</v>
      </c>
      <c r="AT1324" s="9">
        <v>0</v>
      </c>
      <c r="AU1324" s="9">
        <v>0</v>
      </c>
      <c r="AV1324" s="9">
        <v>0</v>
      </c>
      <c r="AW1324" s="9">
        <v>0</v>
      </c>
      <c r="AX1324" s="9">
        <v>0</v>
      </c>
      <c r="AY1324" s="9">
        <v>0</v>
      </c>
      <c r="AZ1324" s="9">
        <v>0</v>
      </c>
      <c r="BA1324" s="9">
        <v>0</v>
      </c>
      <c r="BB1324" s="9">
        <v>0</v>
      </c>
      <c r="BC1324" s="9">
        <v>0</v>
      </c>
      <c r="BD1324" s="9">
        <v>0</v>
      </c>
      <c r="BE1324" s="9">
        <v>0</v>
      </c>
      <c r="BF1324" s="9">
        <v>0</v>
      </c>
      <c r="BG1324" s="9">
        <v>0</v>
      </c>
      <c r="BH1324" s="9">
        <v>0</v>
      </c>
      <c r="BI1324" s="9">
        <v>0.28619950175925218</v>
      </c>
      <c r="BJ1324" s="9">
        <v>0.60696338529761751</v>
      </c>
      <c r="BK1324" s="9">
        <v>1.3920456977510678</v>
      </c>
      <c r="BL1324" s="9">
        <v>2.4642906061929097</v>
      </c>
      <c r="BM1324" s="9">
        <v>0.37756860797927133</v>
      </c>
      <c r="BN1324" s="9">
        <v>0</v>
      </c>
      <c r="BO1324" s="9">
        <v>0.71051385000841805</v>
      </c>
      <c r="BP1324" s="9">
        <v>8.4270745049695672E-2</v>
      </c>
      <c r="BQ1324" s="9">
        <v>6.8486700738800282E-2</v>
      </c>
      <c r="BR1324" s="9">
        <v>0.37451880958699663</v>
      </c>
      <c r="BS1324" s="9">
        <v>8.1149606344151359E-2</v>
      </c>
      <c r="BT1324" s="9">
        <v>8.1274451892373145E-2</v>
      </c>
      <c r="BU1324" s="9">
        <v>0</v>
      </c>
      <c r="BV1324" s="9">
        <v>0</v>
      </c>
      <c r="BW1324" s="9">
        <v>0</v>
      </c>
      <c r="BX1324" s="9">
        <v>0</v>
      </c>
      <c r="BY1324" s="9">
        <v>0</v>
      </c>
      <c r="BZ1324" s="9">
        <v>0</v>
      </c>
      <c r="CA1324" s="9">
        <v>8.7659409930000889E-2</v>
      </c>
      <c r="CB1324" s="9">
        <v>0</v>
      </c>
      <c r="CC1324" s="9">
        <v>0</v>
      </c>
      <c r="CD1324" s="9">
        <v>8.081412852100117</v>
      </c>
      <c r="CE1324" s="9">
        <v>4.6228522998690194</v>
      </c>
      <c r="CF1324" s="9">
        <v>8.8328047016120053</v>
      </c>
      <c r="CG1324" s="9">
        <v>2.0348575904666508</v>
      </c>
      <c r="CH1324" s="9">
        <v>0.15591425465067504</v>
      </c>
      <c r="CI1324" s="9">
        <v>0</v>
      </c>
      <c r="CJ1324" s="9">
        <v>0.62627877511535712</v>
      </c>
      <c r="CK1324" s="9">
        <v>0</v>
      </c>
      <c r="CL1324" s="62">
        <v>0</v>
      </c>
      <c r="CM1324" s="62">
        <v>0</v>
      </c>
      <c r="CN1324" s="62">
        <v>0</v>
      </c>
      <c r="CO1324" s="62">
        <v>0</v>
      </c>
      <c r="CP1324" s="62">
        <v>0</v>
      </c>
      <c r="CQ1324" s="62">
        <v>0</v>
      </c>
      <c r="CR1324" s="62">
        <v>0</v>
      </c>
      <c r="CS1324" s="62">
        <v>0</v>
      </c>
      <c r="CT1324" s="62">
        <v>0.61532803702847616</v>
      </c>
      <c r="CU1324" s="62">
        <v>0.92401757254596451</v>
      </c>
      <c r="CV1324" s="62">
        <v>0</v>
      </c>
      <c r="CW1324" s="80">
        <v>3.2897515359569449</v>
      </c>
      <c r="CX1324" s="78">
        <v>0</v>
      </c>
      <c r="CY1324" s="78">
        <v>0</v>
      </c>
      <c r="CZ1324" s="78">
        <v>0</v>
      </c>
      <c r="DA1324" s="78">
        <v>0</v>
      </c>
      <c r="DB1324" s="78">
        <v>0</v>
      </c>
      <c r="DC1324" s="78">
        <v>0</v>
      </c>
      <c r="DD1324" s="78">
        <v>0</v>
      </c>
      <c r="DE1324" s="78">
        <v>0</v>
      </c>
      <c r="DF1324" s="78">
        <v>0</v>
      </c>
      <c r="DG1324" s="78">
        <v>0</v>
      </c>
      <c r="DH1324" s="78">
        <v>0</v>
      </c>
      <c r="DI1324" s="10">
        <v>2021</v>
      </c>
      <c r="DJ1324" s="60" t="s">
        <v>85</v>
      </c>
      <c r="DK1324" s="42" t="s">
        <v>5440</v>
      </c>
    </row>
    <row r="1325" spans="1:115" x14ac:dyDescent="0.2">
      <c r="A1325" s="4" t="s">
        <v>4509</v>
      </c>
      <c r="B1325" s="5" t="s">
        <v>4510</v>
      </c>
      <c r="C1325" s="6" t="s">
        <v>88</v>
      </c>
      <c r="D1325" s="5" t="s">
        <v>78</v>
      </c>
      <c r="E1325" s="5" t="s">
        <v>79</v>
      </c>
      <c r="F1325" s="6" t="s">
        <v>77</v>
      </c>
      <c r="G1325" s="5" t="s">
        <v>90</v>
      </c>
      <c r="H1325" s="7">
        <f t="shared" si="65"/>
        <v>0</v>
      </c>
      <c r="I1325" s="8" t="str">
        <f t="shared" si="66"/>
        <v>No impact</v>
      </c>
      <c r="J1325" s="8" t="str">
        <f t="shared" si="64"/>
        <v>No impact</v>
      </c>
      <c r="K1325" s="9">
        <v>0</v>
      </c>
      <c r="L1325" s="9">
        <v>0</v>
      </c>
      <c r="M1325" s="9">
        <v>0</v>
      </c>
      <c r="N1325" s="9">
        <v>0</v>
      </c>
      <c r="O1325" s="9">
        <v>9.302717753054722E-2</v>
      </c>
      <c r="P1325" s="9">
        <v>0.14575310226786478</v>
      </c>
      <c r="Q1325" s="9">
        <v>0.6862356178386344</v>
      </c>
      <c r="R1325" s="9">
        <v>0.46095718632624877</v>
      </c>
      <c r="S1325" s="9">
        <v>1.3253912007321833</v>
      </c>
      <c r="T1325" s="9">
        <v>0</v>
      </c>
      <c r="U1325" s="9">
        <v>1.9771943196405652</v>
      </c>
      <c r="V1325" s="9">
        <v>3.0190838503779767</v>
      </c>
      <c r="W1325" s="9">
        <v>16.152314963390864</v>
      </c>
      <c r="X1325" s="9">
        <v>2.271374893025246</v>
      </c>
      <c r="Y1325" s="9">
        <v>7.4741737686017222</v>
      </c>
      <c r="Z1325" s="9">
        <v>0.8846217848143394</v>
      </c>
      <c r="AA1325" s="9">
        <v>0</v>
      </c>
      <c r="AB1325" s="9">
        <f>_xlfn.XLOOKUP(B1325,'[2]Macro de calcul Nur Journalier-'!$B:$B,'[2]Macro de calcul Nur Journalier-'!$K:$K,"")</f>
        <v>0</v>
      </c>
      <c r="AC1325" s="9">
        <f>_xlfn.XLOOKUP(B1325,'[3]NUR MACRO SITES'!$B:$B,'[3]NUR MACRO SITES'!$K:$K,"")</f>
        <v>0</v>
      </c>
      <c r="AD1325" s="9">
        <v>0</v>
      </c>
      <c r="AE1325" s="9">
        <v>0</v>
      </c>
      <c r="AF1325" s="9">
        <v>0</v>
      </c>
      <c r="AG1325" s="9">
        <v>1.8256016082677102E-16</v>
      </c>
      <c r="AH1325" s="9">
        <v>0</v>
      </c>
      <c r="AI1325" s="9">
        <v>0</v>
      </c>
      <c r="AJ1325" s="9">
        <v>0</v>
      </c>
      <c r="AK1325" s="9">
        <v>7.3024064330708403E-17</v>
      </c>
      <c r="AL1325" s="9">
        <v>8.5194741719159807E-17</v>
      </c>
      <c r="AM1325" s="9">
        <v>0</v>
      </c>
      <c r="AN1325" s="9">
        <v>1.1903533650609672</v>
      </c>
      <c r="AO1325" s="9">
        <v>0.2392011894935869</v>
      </c>
      <c r="AP1325" s="9">
        <v>0</v>
      </c>
      <c r="AQ1325" s="9">
        <v>0</v>
      </c>
      <c r="AR1325" s="9">
        <v>0</v>
      </c>
      <c r="AS1325" s="9">
        <v>0</v>
      </c>
      <c r="AT1325" s="9">
        <v>0</v>
      </c>
      <c r="AU1325" s="9">
        <v>0</v>
      </c>
      <c r="AV1325" s="9">
        <v>0</v>
      </c>
      <c r="AW1325" s="9">
        <v>0</v>
      </c>
      <c r="AX1325" s="9">
        <v>0</v>
      </c>
      <c r="AY1325" s="9">
        <v>1.0897410568463202</v>
      </c>
      <c r="AZ1325" s="9">
        <v>5.4440405317598035E-2</v>
      </c>
      <c r="BA1325" s="9">
        <v>4.4311489852425519</v>
      </c>
      <c r="BB1325" s="9">
        <v>4.5174743456907196</v>
      </c>
      <c r="BC1325" s="9">
        <v>3.4092389172798527</v>
      </c>
      <c r="BD1325" s="9">
        <v>3.4092389172798527</v>
      </c>
      <c r="BE1325" s="9">
        <v>3.5257845564863115</v>
      </c>
      <c r="BF1325" s="9">
        <v>0</v>
      </c>
      <c r="BG1325" s="9">
        <v>0</v>
      </c>
      <c r="BH1325" s="9">
        <v>0</v>
      </c>
      <c r="BI1325" s="9">
        <v>0</v>
      </c>
      <c r="BJ1325" s="9">
        <v>0</v>
      </c>
      <c r="BK1325" s="9">
        <v>0</v>
      </c>
      <c r="BL1325" s="9">
        <v>1.1331338658174319</v>
      </c>
      <c r="BM1325" s="9">
        <v>0</v>
      </c>
      <c r="BN1325" s="9">
        <v>0</v>
      </c>
      <c r="BO1325" s="9">
        <v>0</v>
      </c>
      <c r="BP1325" s="9">
        <v>0</v>
      </c>
      <c r="BQ1325" s="9">
        <v>0</v>
      </c>
      <c r="BR1325" s="9">
        <v>0</v>
      </c>
      <c r="BS1325" s="9">
        <v>0</v>
      </c>
      <c r="BT1325" s="9">
        <v>0</v>
      </c>
      <c r="BU1325" s="9">
        <v>0</v>
      </c>
      <c r="BV1325" s="9">
        <v>0</v>
      </c>
      <c r="BW1325" s="9">
        <v>0</v>
      </c>
      <c r="BX1325" s="9">
        <v>0</v>
      </c>
      <c r="BY1325" s="9">
        <v>0</v>
      </c>
      <c r="BZ1325" s="9">
        <v>0</v>
      </c>
      <c r="CA1325" s="9">
        <v>0</v>
      </c>
      <c r="CB1325" s="9">
        <v>0</v>
      </c>
      <c r="CC1325" s="9">
        <v>0</v>
      </c>
      <c r="CD1325" s="9">
        <v>0</v>
      </c>
      <c r="CE1325" s="9">
        <v>0</v>
      </c>
      <c r="CF1325" s="9">
        <v>0</v>
      </c>
      <c r="CG1325" s="9">
        <v>0</v>
      </c>
      <c r="CH1325" s="9">
        <v>0</v>
      </c>
      <c r="CI1325" s="9">
        <v>18.528952039334197</v>
      </c>
      <c r="CJ1325" s="9">
        <v>0</v>
      </c>
      <c r="CK1325" s="9">
        <v>0</v>
      </c>
      <c r="CL1325" s="62">
        <v>11.384166160150441</v>
      </c>
      <c r="CM1325" s="62">
        <v>8.6358340966746852</v>
      </c>
      <c r="CN1325" s="62">
        <v>4.1865706140688808</v>
      </c>
      <c r="CO1325" s="62">
        <v>0</v>
      </c>
      <c r="CP1325" s="62">
        <v>0</v>
      </c>
      <c r="CQ1325" s="62">
        <v>0</v>
      </c>
      <c r="CR1325" s="62">
        <v>5.8604462193914388</v>
      </c>
      <c r="CS1325" s="62">
        <v>0</v>
      </c>
      <c r="CT1325" s="62">
        <v>5.277524519665671</v>
      </c>
      <c r="CU1325" s="62">
        <v>19.345834296427565</v>
      </c>
      <c r="CV1325" s="62">
        <v>0</v>
      </c>
      <c r="CW1325" s="80">
        <v>3.0638345989104905</v>
      </c>
      <c r="CX1325" s="78">
        <v>0</v>
      </c>
      <c r="CY1325" s="78">
        <v>0</v>
      </c>
      <c r="CZ1325" s="78">
        <v>4.8038961798689046</v>
      </c>
      <c r="DA1325" s="78">
        <v>0</v>
      </c>
      <c r="DB1325" s="78">
        <v>0</v>
      </c>
      <c r="DC1325" s="78">
        <v>0.59496037759001064</v>
      </c>
      <c r="DD1325" s="78">
        <v>0</v>
      </c>
      <c r="DE1325" s="78">
        <v>0</v>
      </c>
      <c r="DF1325" s="78">
        <v>0</v>
      </c>
      <c r="DG1325" s="78">
        <v>0</v>
      </c>
      <c r="DH1325" s="78">
        <v>0</v>
      </c>
      <c r="DI1325" s="10">
        <v>2024</v>
      </c>
      <c r="DJ1325" s="59" t="s">
        <v>74</v>
      </c>
      <c r="DK1325" s="42" t="s">
        <v>5440</v>
      </c>
    </row>
    <row r="1326" spans="1:115" x14ac:dyDescent="0.2">
      <c r="A1326" s="4" t="s">
        <v>723</v>
      </c>
      <c r="B1326" s="4" t="s">
        <v>724</v>
      </c>
      <c r="C1326" s="6"/>
      <c r="D1326" s="5" t="s">
        <v>78</v>
      </c>
      <c r="E1326" s="5" t="s">
        <v>354</v>
      </c>
      <c r="F1326" s="6" t="s">
        <v>72</v>
      </c>
      <c r="G1326" s="5" t="s">
        <v>725</v>
      </c>
      <c r="H1326" s="7">
        <f t="shared" si="65"/>
        <v>0</v>
      </c>
      <c r="I1326" s="8" t="str">
        <f t="shared" si="66"/>
        <v>No impact</v>
      </c>
      <c r="J1326" s="8" t="str">
        <f t="shared" si="64"/>
        <v>No impact</v>
      </c>
      <c r="K1326" s="9">
        <v>0</v>
      </c>
      <c r="L1326" s="9">
        <v>0</v>
      </c>
      <c r="M1326" s="9">
        <v>0.20520209313935237</v>
      </c>
      <c r="N1326" s="9">
        <v>0</v>
      </c>
      <c r="O1326" s="9">
        <v>4.527446453192602</v>
      </c>
      <c r="P1326" s="9">
        <v>2.187280850330434</v>
      </c>
      <c r="Q1326" s="9">
        <v>0.79148317524841894</v>
      </c>
      <c r="R1326" s="9">
        <v>1.6529085246992435E-3</v>
      </c>
      <c r="S1326" s="9">
        <v>0</v>
      </c>
      <c r="T1326" s="9">
        <v>1.7859212309228363</v>
      </c>
      <c r="U1326" s="9">
        <v>1.4604812866141681E-16</v>
      </c>
      <c r="V1326" s="9">
        <v>0</v>
      </c>
      <c r="W1326" s="9">
        <v>0</v>
      </c>
      <c r="X1326" s="9">
        <v>3.9802594434935581</v>
      </c>
      <c r="Y1326" s="9">
        <v>0.69095290733608994</v>
      </c>
      <c r="Z1326" s="9">
        <v>0</v>
      </c>
      <c r="AA1326" s="9">
        <v>0</v>
      </c>
      <c r="AB1326" s="9">
        <f>_xlfn.XLOOKUP(B1326,'[2]Macro de calcul Nur Journalier-'!$B:$B,'[2]Macro de calcul Nur Journalier-'!$K:$K,"")</f>
        <v>0.23952316003423199</v>
      </c>
      <c r="AC1326" s="9">
        <f>_xlfn.XLOOKUP(B1326,'[3]NUR MACRO SITES'!$B:$B,'[3]NUR MACRO SITES'!$K:$K,"")</f>
        <v>0.27150415418627849</v>
      </c>
      <c r="AD1326" s="9">
        <v>0.23952316003423244</v>
      </c>
      <c r="AE1326" s="9">
        <v>0</v>
      </c>
      <c r="AF1326" s="9">
        <v>2.1741132981505258</v>
      </c>
      <c r="AG1326" s="9">
        <v>0</v>
      </c>
      <c r="AH1326" s="9">
        <v>0</v>
      </c>
      <c r="AI1326" s="9">
        <v>0</v>
      </c>
      <c r="AJ1326" s="9">
        <v>0</v>
      </c>
      <c r="AK1326" s="9">
        <v>8.6699509401892261</v>
      </c>
      <c r="AL1326" s="9">
        <v>9.7365419107611212E-17</v>
      </c>
      <c r="AM1326" s="9">
        <v>0</v>
      </c>
      <c r="AN1326" s="9">
        <v>4.0824816044114289</v>
      </c>
      <c r="AO1326" s="9">
        <v>6.0769834161647718E-2</v>
      </c>
      <c r="AP1326" s="9">
        <v>0</v>
      </c>
      <c r="AQ1326" s="9">
        <v>0</v>
      </c>
      <c r="AR1326" s="9">
        <v>0</v>
      </c>
      <c r="AS1326" s="9">
        <v>0</v>
      </c>
      <c r="AT1326" s="9">
        <v>0.93152362889205065</v>
      </c>
      <c r="AU1326" s="9">
        <v>0</v>
      </c>
      <c r="AV1326" s="9">
        <v>0</v>
      </c>
      <c r="AW1326" s="9">
        <v>0</v>
      </c>
      <c r="AX1326" s="9">
        <v>0</v>
      </c>
      <c r="AY1326" s="9">
        <v>3.5255101592820886</v>
      </c>
      <c r="AZ1326" s="9">
        <v>0</v>
      </c>
      <c r="BA1326" s="9">
        <v>1.0916618372758726</v>
      </c>
      <c r="BB1326" s="9">
        <v>0</v>
      </c>
      <c r="BC1326" s="9">
        <v>0</v>
      </c>
      <c r="BD1326" s="9">
        <v>0</v>
      </c>
      <c r="BE1326" s="9">
        <v>2.0821991582225499</v>
      </c>
      <c r="BF1326" s="9">
        <v>0</v>
      </c>
      <c r="BG1326" s="9">
        <v>0</v>
      </c>
      <c r="BH1326" s="9">
        <v>0</v>
      </c>
      <c r="BI1326" s="9">
        <v>0</v>
      </c>
      <c r="BJ1326" s="9">
        <v>0</v>
      </c>
      <c r="BK1326" s="9">
        <v>0</v>
      </c>
      <c r="BL1326" s="9">
        <v>0</v>
      </c>
      <c r="BM1326" s="9">
        <v>0.99503685440583645</v>
      </c>
      <c r="BN1326" s="9">
        <v>1.5171052669126479</v>
      </c>
      <c r="BO1326" s="9">
        <v>0</v>
      </c>
      <c r="BP1326" s="9">
        <v>0.27062947838816626</v>
      </c>
      <c r="BQ1326" s="9">
        <v>0.47796226382789292</v>
      </c>
      <c r="BR1326" s="9">
        <v>0</v>
      </c>
      <c r="BS1326" s="9">
        <v>3.5723661869744336E-2</v>
      </c>
      <c r="BT1326" s="9">
        <v>0</v>
      </c>
      <c r="BU1326" s="9">
        <v>0</v>
      </c>
      <c r="BV1326" s="9">
        <v>0</v>
      </c>
      <c r="BW1326" s="9">
        <v>0</v>
      </c>
      <c r="BX1326" s="9">
        <v>0</v>
      </c>
      <c r="BY1326" s="9">
        <v>0.68438546027343283</v>
      </c>
      <c r="BZ1326" s="9">
        <v>0.38605810525835166</v>
      </c>
      <c r="CA1326" s="9">
        <v>0</v>
      </c>
      <c r="CB1326" s="9">
        <v>0</v>
      </c>
      <c r="CC1326" s="9">
        <v>0</v>
      </c>
      <c r="CD1326" s="9">
        <v>0.749875867854912</v>
      </c>
      <c r="CE1326" s="9">
        <v>6.9227569892104901</v>
      </c>
      <c r="CF1326" s="9">
        <v>0.58941366823329944</v>
      </c>
      <c r="CG1326" s="9">
        <v>0.84732673578116258</v>
      </c>
      <c r="CH1326" s="9">
        <v>1.1202212691156372</v>
      </c>
      <c r="CI1326" s="9">
        <v>0</v>
      </c>
      <c r="CJ1326" s="9">
        <v>0</v>
      </c>
      <c r="CK1326" s="9">
        <v>0</v>
      </c>
      <c r="CL1326" s="62">
        <v>0</v>
      </c>
      <c r="CM1326" s="62">
        <v>0</v>
      </c>
      <c r="CN1326" s="62">
        <v>0</v>
      </c>
      <c r="CO1326" s="62">
        <v>0</v>
      </c>
      <c r="CP1326" s="62">
        <v>0</v>
      </c>
      <c r="CQ1326" s="62">
        <v>0</v>
      </c>
      <c r="CR1326" s="62">
        <v>0</v>
      </c>
      <c r="CS1326" s="62">
        <v>0</v>
      </c>
      <c r="CT1326" s="62">
        <v>0.54666298550650239</v>
      </c>
      <c r="CU1326" s="62">
        <v>1.5368130284533703</v>
      </c>
      <c r="CV1326" s="62">
        <v>0</v>
      </c>
      <c r="CW1326" s="80">
        <v>2.9746235371668766</v>
      </c>
      <c r="CX1326" s="78">
        <v>0</v>
      </c>
      <c r="CY1326" s="78">
        <v>0</v>
      </c>
      <c r="CZ1326" s="78">
        <v>0</v>
      </c>
      <c r="DA1326" s="78">
        <v>0</v>
      </c>
      <c r="DB1326" s="78">
        <v>0</v>
      </c>
      <c r="DC1326" s="78">
        <v>0</v>
      </c>
      <c r="DD1326" s="78">
        <v>0</v>
      </c>
      <c r="DE1326" s="78">
        <v>0</v>
      </c>
      <c r="DF1326" s="78">
        <v>0.95244668738389493</v>
      </c>
      <c r="DG1326" s="78">
        <v>0</v>
      </c>
      <c r="DH1326" s="78">
        <v>0</v>
      </c>
      <c r="DI1326" s="10">
        <v>2019</v>
      </c>
      <c r="DJ1326" s="59" t="s">
        <v>74</v>
      </c>
      <c r="DK1326" s="42" t="s">
        <v>5440</v>
      </c>
    </row>
    <row r="1327" spans="1:115" x14ac:dyDescent="0.2">
      <c r="A1327" s="4" t="s">
        <v>3993</v>
      </c>
      <c r="B1327" s="5" t="s">
        <v>3994</v>
      </c>
      <c r="C1327" s="6" t="s">
        <v>88</v>
      </c>
      <c r="D1327" s="5" t="s">
        <v>70</v>
      </c>
      <c r="E1327" s="5" t="s">
        <v>89</v>
      </c>
      <c r="F1327" s="6" t="s">
        <v>77</v>
      </c>
      <c r="G1327" s="5" t="s">
        <v>90</v>
      </c>
      <c r="H1327" s="7">
        <f t="shared" si="65"/>
        <v>0</v>
      </c>
      <c r="I1327" s="8" t="str">
        <f t="shared" si="66"/>
        <v>No impact</v>
      </c>
      <c r="J1327" s="8" t="str">
        <f t="shared" si="64"/>
        <v>No impact</v>
      </c>
      <c r="K1327" s="9">
        <v>0</v>
      </c>
      <c r="L1327" s="9">
        <v>17.458131269909188</v>
      </c>
      <c r="M1327" s="9">
        <v>4.9321861776731808</v>
      </c>
      <c r="N1327" s="9">
        <v>0</v>
      </c>
      <c r="O1327" s="9">
        <v>0</v>
      </c>
      <c r="P1327" s="9">
        <v>0</v>
      </c>
      <c r="Q1327" s="9">
        <v>0.56406896305805143</v>
      </c>
      <c r="R1327" s="9">
        <v>0</v>
      </c>
      <c r="S1327" s="9">
        <v>0</v>
      </c>
      <c r="T1327" s="9">
        <v>0</v>
      </c>
      <c r="U1327" s="9">
        <v>0</v>
      </c>
      <c r="V1327" s="9">
        <v>9.6778722721437629E-2</v>
      </c>
      <c r="W1327" s="9">
        <v>0</v>
      </c>
      <c r="X1327" s="9">
        <v>0</v>
      </c>
      <c r="Y1327" s="9">
        <v>0</v>
      </c>
      <c r="Z1327" s="9">
        <v>0</v>
      </c>
      <c r="AA1327" s="9">
        <v>0</v>
      </c>
      <c r="AB1327" s="9">
        <f>_xlfn.XLOOKUP(B1327,'[2]Macro de calcul Nur Journalier-'!$B:$B,'[2]Macro de calcul Nur Journalier-'!$K:$K,"")</f>
        <v>0</v>
      </c>
      <c r="AC1327" s="9">
        <f>_xlfn.XLOOKUP(B1327,'[3]NUR MACRO SITES'!$B:$B,'[3]NUR MACRO SITES'!$K:$K,"")</f>
        <v>0</v>
      </c>
      <c r="AD1327" s="9">
        <v>0</v>
      </c>
      <c r="AE1327" s="9">
        <v>0.67763677910901898</v>
      </c>
      <c r="AF1327" s="9">
        <v>0</v>
      </c>
      <c r="AG1327" s="9">
        <v>0</v>
      </c>
      <c r="AH1327" s="9">
        <v>0</v>
      </c>
      <c r="AI1327" s="9">
        <v>0</v>
      </c>
      <c r="AJ1327" s="9">
        <v>7.9734821471021746</v>
      </c>
      <c r="AK1327" s="9">
        <v>0.40824983359482681</v>
      </c>
      <c r="AL1327" s="9">
        <v>12.164979585651118</v>
      </c>
      <c r="AM1327" s="9">
        <v>24.584672391689928</v>
      </c>
      <c r="AN1327" s="9">
        <v>2.6269324880435989</v>
      </c>
      <c r="AO1327" s="9">
        <v>32.140949428961122</v>
      </c>
      <c r="AP1327" s="9">
        <v>25.012329581043026</v>
      </c>
      <c r="AQ1327" s="9">
        <v>3.8964402999491551E-3</v>
      </c>
      <c r="AR1327" s="9">
        <v>0</v>
      </c>
      <c r="AS1327" s="9">
        <v>8.6691098954609191E-17</v>
      </c>
      <c r="AT1327" s="9">
        <v>0</v>
      </c>
      <c r="AU1327" s="9">
        <v>0.35302114980477545</v>
      </c>
      <c r="AV1327" s="9">
        <v>0</v>
      </c>
      <c r="AW1327" s="9">
        <v>0</v>
      </c>
      <c r="AX1327" s="9">
        <v>0.31281281281281281</v>
      </c>
      <c r="AY1327" s="9">
        <v>0</v>
      </c>
      <c r="AZ1327" s="9">
        <v>0</v>
      </c>
      <c r="BA1327" s="9">
        <v>0</v>
      </c>
      <c r="BB1327" s="9">
        <v>0</v>
      </c>
      <c r="BC1327" s="9">
        <v>0</v>
      </c>
      <c r="BD1327" s="9">
        <v>0</v>
      </c>
      <c r="BE1327" s="9">
        <v>0</v>
      </c>
      <c r="BF1327" s="9">
        <v>18.91644934408092</v>
      </c>
      <c r="BG1327" s="9">
        <v>0</v>
      </c>
      <c r="BH1327" s="9">
        <v>7.1847798090488144</v>
      </c>
      <c r="BI1327" s="9">
        <v>49.090089974403092</v>
      </c>
      <c r="BJ1327" s="9">
        <v>55.593579942528272</v>
      </c>
      <c r="BK1327" s="9">
        <v>32.899798249594078</v>
      </c>
      <c r="BL1327" s="9">
        <v>0</v>
      </c>
      <c r="BM1327" s="9">
        <v>0</v>
      </c>
      <c r="BN1327" s="9">
        <v>0</v>
      </c>
      <c r="BO1327" s="9">
        <v>1.3340638581412285E-2</v>
      </c>
      <c r="BP1327" s="9">
        <v>0</v>
      </c>
      <c r="BQ1327" s="9">
        <v>12.7242226046063</v>
      </c>
      <c r="BR1327" s="9">
        <v>25.216803212026281</v>
      </c>
      <c r="BS1327" s="9">
        <v>12.93317838217291</v>
      </c>
      <c r="BT1327" s="9">
        <v>20.894650332588537</v>
      </c>
      <c r="BU1327" s="9">
        <v>29.606444027817023</v>
      </c>
      <c r="BV1327" s="9">
        <v>66.322235634201149</v>
      </c>
      <c r="BW1327" s="9">
        <v>37.611166043152316</v>
      </c>
      <c r="BX1327" s="9">
        <v>0</v>
      </c>
      <c r="BY1327" s="9">
        <v>0</v>
      </c>
      <c r="BZ1327" s="9">
        <v>0</v>
      </c>
      <c r="CA1327" s="9">
        <v>0</v>
      </c>
      <c r="CB1327" s="9">
        <v>0</v>
      </c>
      <c r="CC1327" s="9">
        <v>0</v>
      </c>
      <c r="CD1327" s="9">
        <v>0</v>
      </c>
      <c r="CE1327" s="9">
        <v>0</v>
      </c>
      <c r="CF1327" s="9">
        <v>0</v>
      </c>
      <c r="CG1327" s="9">
        <v>0</v>
      </c>
      <c r="CH1327" s="9">
        <v>12.118418499399315</v>
      </c>
      <c r="CI1327" s="9">
        <v>0</v>
      </c>
      <c r="CJ1327" s="9">
        <v>0</v>
      </c>
      <c r="CK1327" s="9">
        <v>0</v>
      </c>
      <c r="CL1327" s="62">
        <v>0</v>
      </c>
      <c r="CM1327" s="62">
        <v>0</v>
      </c>
      <c r="CN1327" s="62">
        <v>0</v>
      </c>
      <c r="CO1327" s="62">
        <v>0</v>
      </c>
      <c r="CP1327" s="62">
        <v>0</v>
      </c>
      <c r="CQ1327" s="62">
        <v>0</v>
      </c>
      <c r="CR1327" s="62">
        <v>0</v>
      </c>
      <c r="CS1327" s="62">
        <v>0</v>
      </c>
      <c r="CT1327" s="62">
        <v>0</v>
      </c>
      <c r="CU1327" s="62">
        <v>0</v>
      </c>
      <c r="CV1327" s="62">
        <v>2.051034006500451E-3</v>
      </c>
      <c r="CW1327" s="80">
        <v>2.875442666643838</v>
      </c>
      <c r="CX1327" s="78">
        <v>0</v>
      </c>
      <c r="CY1327" s="78">
        <v>0</v>
      </c>
      <c r="CZ1327" s="78">
        <v>0</v>
      </c>
      <c r="DA1327" s="78">
        <v>0</v>
      </c>
      <c r="DB1327" s="78">
        <v>0</v>
      </c>
      <c r="DC1327" s="78">
        <v>0</v>
      </c>
      <c r="DD1327" s="78">
        <v>0</v>
      </c>
      <c r="DE1327" s="78">
        <v>0</v>
      </c>
      <c r="DF1327" s="78">
        <v>0</v>
      </c>
      <c r="DG1327" s="78">
        <v>0</v>
      </c>
      <c r="DH1327" s="78">
        <v>0</v>
      </c>
      <c r="DI1327" s="10">
        <v>2024</v>
      </c>
      <c r="DJ1327" s="59" t="s">
        <v>74</v>
      </c>
      <c r="DK1327" s="42" t="s">
        <v>5440</v>
      </c>
    </row>
    <row r="1328" spans="1:115" x14ac:dyDescent="0.2">
      <c r="A1328" s="4" t="s">
        <v>2983</v>
      </c>
      <c r="B1328" s="5" t="s">
        <v>2984</v>
      </c>
      <c r="C1328" s="6" t="s">
        <v>77</v>
      </c>
      <c r="D1328" s="5" t="s">
        <v>78</v>
      </c>
      <c r="E1328" s="5" t="s">
        <v>79</v>
      </c>
      <c r="F1328" s="6" t="s">
        <v>77</v>
      </c>
      <c r="G1328" s="5" t="s">
        <v>465</v>
      </c>
      <c r="H1328" s="7">
        <f t="shared" si="65"/>
        <v>0</v>
      </c>
      <c r="I1328" s="8" t="str">
        <f t="shared" si="66"/>
        <v>No impact</v>
      </c>
      <c r="J1328" s="8" t="str">
        <f t="shared" si="64"/>
        <v>No impact</v>
      </c>
      <c r="K1328" s="9">
        <v>0</v>
      </c>
      <c r="L1328" s="9">
        <v>3.7144011790995104</v>
      </c>
      <c r="M1328" s="9">
        <v>1.3235525721485288</v>
      </c>
      <c r="N1328" s="9">
        <v>4.8682709553805606E-17</v>
      </c>
      <c r="O1328" s="9">
        <v>3.0678725098654498</v>
      </c>
      <c r="P1328" s="9">
        <v>0</v>
      </c>
      <c r="Q1328" s="9">
        <v>0.89069483074216715</v>
      </c>
      <c r="R1328" s="9">
        <v>0</v>
      </c>
      <c r="S1328" s="9">
        <v>0</v>
      </c>
      <c r="T1328" s="9">
        <v>0</v>
      </c>
      <c r="U1328" s="9">
        <v>1.2985732242190835</v>
      </c>
      <c r="V1328" s="9">
        <v>3.29016084842866</v>
      </c>
      <c r="W1328" s="9">
        <v>0</v>
      </c>
      <c r="X1328" s="9">
        <v>0</v>
      </c>
      <c r="Y1328" s="9">
        <v>0</v>
      </c>
      <c r="Z1328" s="9">
        <v>0</v>
      </c>
      <c r="AA1328" s="9">
        <v>9.7365419107611212E-17</v>
      </c>
      <c r="AB1328" s="9">
        <f>_xlfn.XLOOKUP(B1328,'[2]Macro de calcul Nur Journalier-'!$B:$B,'[2]Macro de calcul Nur Journalier-'!$K:$K,"")</f>
        <v>0</v>
      </c>
      <c r="AC1328" s="9">
        <f>_xlfn.XLOOKUP(B1328,'[3]NUR MACRO SITES'!$B:$B,'[3]NUR MACRO SITES'!$K:$K,"")</f>
        <v>0</v>
      </c>
      <c r="AD1328" s="9">
        <v>0</v>
      </c>
      <c r="AE1328" s="9">
        <v>0</v>
      </c>
      <c r="AF1328" s="9">
        <v>4.8682709553805606E-17</v>
      </c>
      <c r="AG1328" s="9">
        <v>0.95723832786573415</v>
      </c>
      <c r="AH1328" s="9">
        <v>0.44008225169970966</v>
      </c>
      <c r="AI1328" s="9">
        <v>0</v>
      </c>
      <c r="AJ1328" s="9">
        <v>4.8682709553805606E-17</v>
      </c>
      <c r="AK1328" s="9">
        <v>0</v>
      </c>
      <c r="AL1328" s="9">
        <v>0</v>
      </c>
      <c r="AM1328" s="9">
        <v>0</v>
      </c>
      <c r="AN1328" s="9">
        <v>2.8897032984869728E-17</v>
      </c>
      <c r="AO1328" s="9">
        <v>5.7794065969739457E-17</v>
      </c>
      <c r="AP1328" s="9">
        <v>0</v>
      </c>
      <c r="AQ1328" s="9">
        <v>1.1558813193947891E-16</v>
      </c>
      <c r="AR1328" s="9">
        <v>2.8897032984869728E-17</v>
      </c>
      <c r="AS1328" s="9">
        <v>2.8897032984869728E-17</v>
      </c>
      <c r="AT1328" s="9">
        <v>0</v>
      </c>
      <c r="AU1328" s="9">
        <v>0</v>
      </c>
      <c r="AV1328" s="9">
        <v>0</v>
      </c>
      <c r="AW1328" s="9">
        <v>0</v>
      </c>
      <c r="AX1328" s="9">
        <v>0</v>
      </c>
      <c r="AY1328" s="9">
        <v>0</v>
      </c>
      <c r="AZ1328" s="9">
        <v>0</v>
      </c>
      <c r="BA1328" s="9">
        <v>0</v>
      </c>
      <c r="BB1328" s="9">
        <v>0</v>
      </c>
      <c r="BC1328" s="9">
        <v>0</v>
      </c>
      <c r="BD1328" s="9">
        <v>0</v>
      </c>
      <c r="BE1328" s="9">
        <v>0</v>
      </c>
      <c r="BF1328" s="9">
        <v>0</v>
      </c>
      <c r="BG1328" s="9">
        <v>0</v>
      </c>
      <c r="BH1328" s="9">
        <v>0</v>
      </c>
      <c r="BI1328" s="9">
        <v>0</v>
      </c>
      <c r="BJ1328" s="9">
        <v>0.45725573790139501</v>
      </c>
      <c r="BK1328" s="9">
        <v>0</v>
      </c>
      <c r="BL1328" s="9">
        <v>0</v>
      </c>
      <c r="BM1328" s="9">
        <v>0</v>
      </c>
      <c r="BN1328" s="9">
        <v>0</v>
      </c>
      <c r="BO1328" s="9">
        <v>0</v>
      </c>
      <c r="BP1328" s="9">
        <v>0</v>
      </c>
      <c r="BQ1328" s="9">
        <v>0</v>
      </c>
      <c r="BR1328" s="9">
        <v>0</v>
      </c>
      <c r="BS1328" s="9">
        <v>0</v>
      </c>
      <c r="BT1328" s="9">
        <v>0</v>
      </c>
      <c r="BU1328" s="9">
        <v>0</v>
      </c>
      <c r="BV1328" s="9">
        <v>0</v>
      </c>
      <c r="BW1328" s="9">
        <v>0</v>
      </c>
      <c r="BX1328" s="9">
        <v>0</v>
      </c>
      <c r="BY1328" s="9">
        <v>0</v>
      </c>
      <c r="BZ1328" s="9">
        <v>0</v>
      </c>
      <c r="CA1328" s="9">
        <v>0</v>
      </c>
      <c r="CB1328" s="9">
        <v>1.157496582798981E-2</v>
      </c>
      <c r="CC1328" s="9">
        <v>0</v>
      </c>
      <c r="CD1328" s="9">
        <v>0</v>
      </c>
      <c r="CE1328" s="9">
        <v>0</v>
      </c>
      <c r="CF1328" s="9">
        <v>4.115515662052375</v>
      </c>
      <c r="CG1328" s="9">
        <v>0</v>
      </c>
      <c r="CH1328" s="9">
        <v>0</v>
      </c>
      <c r="CI1328" s="9">
        <v>0</v>
      </c>
      <c r="CJ1328" s="9">
        <v>0</v>
      </c>
      <c r="CK1328" s="9">
        <v>0</v>
      </c>
      <c r="CL1328" s="62">
        <v>1.978784104236758</v>
      </c>
      <c r="CM1328" s="62">
        <v>0</v>
      </c>
      <c r="CN1328" s="62">
        <v>3.1934777831996413</v>
      </c>
      <c r="CO1328" s="62">
        <v>4.201534244777176</v>
      </c>
      <c r="CP1328" s="62">
        <v>0</v>
      </c>
      <c r="CQ1328" s="62">
        <v>0</v>
      </c>
      <c r="CR1328" s="62">
        <v>0</v>
      </c>
      <c r="CS1328" s="62">
        <v>0</v>
      </c>
      <c r="CT1328" s="62">
        <v>0</v>
      </c>
      <c r="CU1328" s="62">
        <v>2.6265719838028949</v>
      </c>
      <c r="CV1328" s="62">
        <v>10.453121566747425</v>
      </c>
      <c r="CW1328" s="80">
        <v>2.7107178833043681</v>
      </c>
      <c r="CX1328" s="78">
        <v>0</v>
      </c>
      <c r="CY1328" s="78">
        <v>0</v>
      </c>
      <c r="CZ1328" s="78">
        <v>0</v>
      </c>
      <c r="DA1328" s="78">
        <v>0</v>
      </c>
      <c r="DB1328" s="78">
        <v>0</v>
      </c>
      <c r="DC1328" s="78">
        <v>0</v>
      </c>
      <c r="DD1328" s="78">
        <v>0</v>
      </c>
      <c r="DE1328" s="78">
        <v>0</v>
      </c>
      <c r="DF1328" s="78">
        <v>0</v>
      </c>
      <c r="DG1328" s="78">
        <v>0</v>
      </c>
      <c r="DH1328" s="78">
        <v>0</v>
      </c>
      <c r="DI1328" s="10">
        <v>2020</v>
      </c>
      <c r="DJ1328" s="59" t="s">
        <v>74</v>
      </c>
      <c r="DK1328" s="42" t="s">
        <v>5440</v>
      </c>
    </row>
    <row r="1329" spans="1:115" x14ac:dyDescent="0.2">
      <c r="A1329" s="4" t="s">
        <v>5153</v>
      </c>
      <c r="B1329" s="5" t="s">
        <v>5154</v>
      </c>
      <c r="C1329" s="6" t="s">
        <v>147</v>
      </c>
      <c r="D1329" s="5" t="s">
        <v>78</v>
      </c>
      <c r="E1329" s="5" t="s">
        <v>79</v>
      </c>
      <c r="F1329" s="6" t="s">
        <v>147</v>
      </c>
      <c r="G1329" s="5" t="s">
        <v>3499</v>
      </c>
      <c r="H1329" s="7">
        <f t="shared" si="65"/>
        <v>0</v>
      </c>
      <c r="I1329" s="8" t="str">
        <f t="shared" si="66"/>
        <v>No impact</v>
      </c>
      <c r="J1329" s="8" t="str">
        <f t="shared" si="64"/>
        <v>No impact</v>
      </c>
      <c r="K1329" s="9">
        <v>0.3657385121000335</v>
      </c>
      <c r="L1329" s="9">
        <v>0</v>
      </c>
      <c r="M1329" s="9">
        <v>0</v>
      </c>
      <c r="N1329" s="9">
        <v>0</v>
      </c>
      <c r="O1329" s="9">
        <v>0</v>
      </c>
      <c r="P1329" s="9">
        <v>0</v>
      </c>
      <c r="Q1329" s="9">
        <v>0</v>
      </c>
      <c r="R1329" s="9">
        <v>0.19734613464555684</v>
      </c>
      <c r="S1329" s="9">
        <v>0.88263458018352126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f>_xlfn.XLOOKUP(B1329,'[2]Macro de calcul Nur Journalier-'!$B:$B,'[2]Macro de calcul Nur Journalier-'!$K:$K,"")</f>
        <v>0</v>
      </c>
      <c r="AC1329" s="9">
        <f>_xlfn.XLOOKUP(B1329,'[3]NUR MACRO SITES'!$B:$B,'[3]NUR MACRO SITES'!$K:$K,"")</f>
        <v>0</v>
      </c>
      <c r="AD1329" s="9">
        <v>0</v>
      </c>
      <c r="AE1329" s="9">
        <v>0</v>
      </c>
      <c r="AF1329" s="9">
        <v>0</v>
      </c>
      <c r="AG1329" s="9">
        <v>0</v>
      </c>
      <c r="AH1329" s="9">
        <v>0</v>
      </c>
      <c r="AI1329" s="9">
        <v>0</v>
      </c>
      <c r="AJ1329" s="9">
        <v>0</v>
      </c>
      <c r="AK1329" s="9">
        <v>0</v>
      </c>
      <c r="AL1329" s="9">
        <v>0</v>
      </c>
      <c r="AM1329" s="9">
        <v>0</v>
      </c>
      <c r="AN1329" s="9">
        <v>0</v>
      </c>
      <c r="AO1329" s="9">
        <v>0</v>
      </c>
      <c r="AP1329" s="9">
        <v>0</v>
      </c>
      <c r="AQ1329" s="9">
        <v>0</v>
      </c>
      <c r="AR1329" s="9">
        <v>0</v>
      </c>
      <c r="AS1329" s="9">
        <v>0</v>
      </c>
      <c r="AT1329" s="9">
        <v>0</v>
      </c>
      <c r="AU1329" s="9">
        <v>0</v>
      </c>
      <c r="AV1329" s="9">
        <v>0</v>
      </c>
      <c r="AW1329" s="9">
        <v>0</v>
      </c>
      <c r="AX1329" s="9">
        <v>0</v>
      </c>
      <c r="AY1329" s="9">
        <v>0</v>
      </c>
      <c r="AZ1329" s="9">
        <v>0</v>
      </c>
      <c r="BA1329" s="9">
        <v>0</v>
      </c>
      <c r="BB1329" s="9">
        <v>0</v>
      </c>
      <c r="BC1329" s="9">
        <v>0</v>
      </c>
      <c r="BD1329" s="9">
        <v>0</v>
      </c>
      <c r="BE1329" s="9">
        <v>0</v>
      </c>
      <c r="BF1329" s="9">
        <v>0</v>
      </c>
      <c r="BG1329" s="9">
        <v>0</v>
      </c>
      <c r="BH1329" s="9">
        <v>0</v>
      </c>
      <c r="BI1329" s="9">
        <v>0.28327454891519915</v>
      </c>
      <c r="BJ1329" s="9">
        <v>0.60610730153838255</v>
      </c>
      <c r="BK1329" s="9">
        <v>1.2330103043948486</v>
      </c>
      <c r="BL1329" s="9">
        <v>1.904304817183313</v>
      </c>
      <c r="BM1329" s="9">
        <v>0.37988716816053286</v>
      </c>
      <c r="BN1329" s="9">
        <v>0</v>
      </c>
      <c r="BO1329" s="9">
        <v>0.55410021316485614</v>
      </c>
      <c r="BP1329" s="9">
        <v>8.3361156055508465E-2</v>
      </c>
      <c r="BQ1329" s="9">
        <v>6.6346491340712757E-2</v>
      </c>
      <c r="BR1329" s="9">
        <v>0.36567261074156826</v>
      </c>
      <c r="BS1329" s="9">
        <v>7.713671372273731E-2</v>
      </c>
      <c r="BT1329" s="9">
        <v>0</v>
      </c>
      <c r="BU1329" s="9">
        <v>0</v>
      </c>
      <c r="BV1329" s="9">
        <v>0</v>
      </c>
      <c r="BW1329" s="9">
        <v>0</v>
      </c>
      <c r="BX1329" s="9">
        <v>0</v>
      </c>
      <c r="BY1329" s="9">
        <v>0</v>
      </c>
      <c r="BZ1329" s="9">
        <v>0</v>
      </c>
      <c r="CA1329" s="9">
        <v>8.2826103705986573E-2</v>
      </c>
      <c r="CB1329" s="9">
        <v>0</v>
      </c>
      <c r="CC1329" s="9">
        <v>0</v>
      </c>
      <c r="CD1329" s="9">
        <v>5.2368070358670566</v>
      </c>
      <c r="CE1329" s="9">
        <v>0</v>
      </c>
      <c r="CF1329" s="9">
        <v>4.8545299672119926</v>
      </c>
      <c r="CG1329" s="9">
        <v>1.6511358804678786</v>
      </c>
      <c r="CH1329" s="9">
        <v>0.12448884665542341</v>
      </c>
      <c r="CI1329" s="9">
        <v>0</v>
      </c>
      <c r="CJ1329" s="9">
        <v>0.6261895997237702</v>
      </c>
      <c r="CK1329" s="9">
        <v>0</v>
      </c>
      <c r="CL1329" s="62">
        <v>0</v>
      </c>
      <c r="CM1329" s="62">
        <v>0</v>
      </c>
      <c r="CN1329" s="62">
        <v>0</v>
      </c>
      <c r="CO1329" s="62">
        <v>0</v>
      </c>
      <c r="CP1329" s="62">
        <v>0</v>
      </c>
      <c r="CQ1329" s="62">
        <v>0</v>
      </c>
      <c r="CR1329" s="62">
        <v>0</v>
      </c>
      <c r="CS1329" s="62">
        <v>0</v>
      </c>
      <c r="CT1329" s="62">
        <v>0.49481641283783206</v>
      </c>
      <c r="CU1329" s="62">
        <v>0.74004873970202556</v>
      </c>
      <c r="CV1329" s="62">
        <v>0</v>
      </c>
      <c r="CW1329" s="80">
        <v>2.5522353773759896</v>
      </c>
      <c r="CX1329" s="78">
        <v>0</v>
      </c>
      <c r="CY1329" s="78">
        <v>0</v>
      </c>
      <c r="CZ1329" s="78">
        <v>0</v>
      </c>
      <c r="DA1329" s="78">
        <v>0</v>
      </c>
      <c r="DB1329" s="78">
        <v>0</v>
      </c>
      <c r="DC1329" s="78">
        <v>0</v>
      </c>
      <c r="DD1329" s="78">
        <v>0</v>
      </c>
      <c r="DE1329" s="78">
        <v>0</v>
      </c>
      <c r="DF1329" s="78">
        <v>0</v>
      </c>
      <c r="DG1329" s="78">
        <v>0</v>
      </c>
      <c r="DH1329" s="78">
        <v>0</v>
      </c>
      <c r="DI1329" s="10">
        <v>2014</v>
      </c>
      <c r="DJ1329" s="60" t="s">
        <v>85</v>
      </c>
      <c r="DK1329" s="42" t="s">
        <v>5440</v>
      </c>
    </row>
    <row r="1330" spans="1:115" x14ac:dyDescent="0.2">
      <c r="A1330" s="4" t="s">
        <v>1434</v>
      </c>
      <c r="B1330" s="5" t="s">
        <v>1435</v>
      </c>
      <c r="C1330" s="6" t="s">
        <v>83</v>
      </c>
      <c r="D1330" s="4"/>
      <c r="E1330" s="5"/>
      <c r="F1330" s="6" t="s">
        <v>83</v>
      </c>
      <c r="G1330" s="5" t="s">
        <v>688</v>
      </c>
      <c r="H1330" s="7">
        <f t="shared" si="65"/>
        <v>0</v>
      </c>
      <c r="I1330" s="8" t="str">
        <f t="shared" si="66"/>
        <v>No impact</v>
      </c>
      <c r="J1330" s="8" t="str">
        <f t="shared" si="64"/>
        <v>No impact</v>
      </c>
      <c r="K1330" s="9">
        <v>6.1364580232615822</v>
      </c>
      <c r="L1330" s="9">
        <v>9.3030587196141195</v>
      </c>
      <c r="M1330" s="9">
        <v>1.7646562841724911</v>
      </c>
      <c r="N1330" s="9">
        <v>1.9118186863757856</v>
      </c>
      <c r="O1330" s="9">
        <v>2.6697629914895638</v>
      </c>
      <c r="P1330" s="9">
        <v>0.38730061094470597</v>
      </c>
      <c r="Q1330" s="9">
        <v>0.16250505158560349</v>
      </c>
      <c r="R1330" s="9">
        <v>0.12753396448438165</v>
      </c>
      <c r="S1330" s="9">
        <v>0.14788888294584729</v>
      </c>
      <c r="T1330" s="9">
        <v>0.42305172229353855</v>
      </c>
      <c r="U1330" s="9">
        <v>5.2097705021305316</v>
      </c>
      <c r="V1330" s="9">
        <v>0.11068924348418789</v>
      </c>
      <c r="W1330" s="9">
        <v>0.12766371123491863</v>
      </c>
      <c r="X1330" s="9">
        <v>10.67016542512744</v>
      </c>
      <c r="Y1330" s="9">
        <v>0.11520215256977122</v>
      </c>
      <c r="Z1330" s="9">
        <v>0.11483050352163139</v>
      </c>
      <c r="AA1330" s="9">
        <v>0.14367303760756897</v>
      </c>
      <c r="AB1330" s="9">
        <f>_xlfn.XLOOKUP(B1330,'[2]Macro de calcul Nur Journalier-'!$B:$B,'[2]Macro de calcul Nur Journalier-'!$K:$K,"")</f>
        <v>0.15004323562972399</v>
      </c>
      <c r="AC1330" s="9">
        <f>_xlfn.XLOOKUP(B1330,'[3]NUR MACRO SITES'!$B:$B,'[3]NUR MACRO SITES'!$K:$K,"")</f>
        <v>17.145972994817669</v>
      </c>
      <c r="AD1330" s="9">
        <v>0.15004323562972488</v>
      </c>
      <c r="AE1330" s="9">
        <v>9.5088670184947696E-2</v>
      </c>
      <c r="AF1330" s="9">
        <v>7.5810928065421349E-2</v>
      </c>
      <c r="AG1330" s="9">
        <v>2.0644084593258216</v>
      </c>
      <c r="AH1330" s="9">
        <v>2.7783163659487471</v>
      </c>
      <c r="AI1330" s="9">
        <v>1.6244004956496936</v>
      </c>
      <c r="AJ1330" s="9">
        <v>1.3807729223125567</v>
      </c>
      <c r="AK1330" s="9">
        <v>0.10790335425284077</v>
      </c>
      <c r="AL1330" s="9">
        <v>1.817697933010032</v>
      </c>
      <c r="AM1330" s="9">
        <v>1.6104920710183868</v>
      </c>
      <c r="AN1330" s="9">
        <v>0.20316369000579504</v>
      </c>
      <c r="AO1330" s="9">
        <v>2.5083928958197963</v>
      </c>
      <c r="AP1330" s="9">
        <v>10.640788217074739</v>
      </c>
      <c r="AQ1330" s="9">
        <v>0.65473246449877287</v>
      </c>
      <c r="AR1330" s="9">
        <v>0.1000817580449571</v>
      </c>
      <c r="AS1330" s="9">
        <v>9.9258708712838456E-2</v>
      </c>
      <c r="AT1330" s="9">
        <v>7.4892143605593736E-2</v>
      </c>
      <c r="AU1330" s="9">
        <v>7.7764167676448434E-2</v>
      </c>
      <c r="AV1330" s="9">
        <v>7.1873774359154194E-2</v>
      </c>
      <c r="AW1330" s="9">
        <v>9.9295201634383129E-2</v>
      </c>
      <c r="AX1330" s="9">
        <v>6.5654104396794657E-2</v>
      </c>
      <c r="AY1330" s="9">
        <v>8.9855836816907411E-2</v>
      </c>
      <c r="AZ1330" s="9">
        <v>9.722807602924545E-2</v>
      </c>
      <c r="BA1330" s="9">
        <v>8.2154522943996305E-2</v>
      </c>
      <c r="BB1330" s="9">
        <v>0.13604613385315126</v>
      </c>
      <c r="BC1330" s="9">
        <v>0.32477653091688186</v>
      </c>
      <c r="BD1330" s="9">
        <v>0.32477653091688186</v>
      </c>
      <c r="BE1330" s="9">
        <v>7.1892067506102775E-2</v>
      </c>
      <c r="BF1330" s="9">
        <v>4.2348635184892333E-2</v>
      </c>
      <c r="BG1330" s="9">
        <v>8.7020500032195927E-2</v>
      </c>
      <c r="BH1330" s="9">
        <v>0.1039599541061528</v>
      </c>
      <c r="BI1330" s="9">
        <v>0</v>
      </c>
      <c r="BJ1330" s="9">
        <v>0</v>
      </c>
      <c r="BK1330" s="9">
        <v>0</v>
      </c>
      <c r="BL1330" s="9">
        <v>0</v>
      </c>
      <c r="BM1330" s="9">
        <v>0</v>
      </c>
      <c r="BN1330" s="9">
        <v>0</v>
      </c>
      <c r="BO1330" s="9">
        <v>0</v>
      </c>
      <c r="BP1330" s="9">
        <v>0</v>
      </c>
      <c r="BQ1330" s="9">
        <v>0</v>
      </c>
      <c r="BR1330" s="9">
        <v>0</v>
      </c>
      <c r="BS1330" s="9">
        <v>0</v>
      </c>
      <c r="BT1330" s="9">
        <v>0</v>
      </c>
      <c r="BU1330" s="9">
        <v>0</v>
      </c>
      <c r="BV1330" s="9">
        <v>0</v>
      </c>
      <c r="BW1330" s="9">
        <v>0</v>
      </c>
      <c r="BX1330" s="9">
        <v>0</v>
      </c>
      <c r="BY1330" s="9">
        <v>0</v>
      </c>
      <c r="BZ1330" s="9">
        <v>0</v>
      </c>
      <c r="CA1330" s="9">
        <v>0</v>
      </c>
      <c r="CB1330" s="9">
        <v>0</v>
      </c>
      <c r="CC1330" s="9">
        <v>0</v>
      </c>
      <c r="CD1330" s="9">
        <v>0</v>
      </c>
      <c r="CE1330" s="9">
        <v>0</v>
      </c>
      <c r="CF1330" s="9">
        <v>0</v>
      </c>
      <c r="CG1330" s="9">
        <v>0</v>
      </c>
      <c r="CH1330" s="9">
        <v>0</v>
      </c>
      <c r="CI1330" s="9">
        <v>0</v>
      </c>
      <c r="CJ1330" s="9">
        <v>0</v>
      </c>
      <c r="CK1330" s="9">
        <v>18.490125073837227</v>
      </c>
      <c r="CL1330" s="62">
        <v>18.490232084307127</v>
      </c>
      <c r="CM1330" s="62">
        <v>18.490392600011983</v>
      </c>
      <c r="CN1330" s="62">
        <v>18.490125073837227</v>
      </c>
      <c r="CO1330" s="62">
        <v>18.490285589542079</v>
      </c>
      <c r="CP1330" s="62">
        <v>18.490125073837227</v>
      </c>
      <c r="CQ1330" s="62">
        <v>18.490232084307127</v>
      </c>
      <c r="CR1330" s="62">
        <v>13.269779815257126</v>
      </c>
      <c r="CS1330" s="62">
        <v>4.7840457377016437</v>
      </c>
      <c r="CT1330" s="62">
        <v>13.123888874620826</v>
      </c>
      <c r="CU1330" s="62">
        <v>12.815556040669687</v>
      </c>
      <c r="CV1330" s="62">
        <v>3.6650372539115894</v>
      </c>
      <c r="CW1330" s="80">
        <v>2.2600254542237748</v>
      </c>
      <c r="CX1330" s="78">
        <v>0</v>
      </c>
      <c r="CY1330" s="78">
        <v>0</v>
      </c>
      <c r="CZ1330" s="78">
        <v>0</v>
      </c>
      <c r="DA1330" s="78">
        <v>0</v>
      </c>
      <c r="DB1330" s="78">
        <v>0</v>
      </c>
      <c r="DC1330" s="78">
        <v>0</v>
      </c>
      <c r="DD1330" s="78">
        <v>0</v>
      </c>
      <c r="DE1330" s="78">
        <v>0</v>
      </c>
      <c r="DF1330" s="78">
        <v>0</v>
      </c>
      <c r="DG1330" s="78">
        <v>0</v>
      </c>
      <c r="DH1330" s="78">
        <v>0</v>
      </c>
      <c r="DI1330" s="10">
        <v>2024</v>
      </c>
      <c r="DJ1330" s="60" t="s">
        <v>85</v>
      </c>
      <c r="DK1330" s="42" t="s">
        <v>190</v>
      </c>
    </row>
    <row r="1331" spans="1:115" x14ac:dyDescent="0.2">
      <c r="A1331" s="4" t="s">
        <v>3771</v>
      </c>
      <c r="B1331" s="5" t="s">
        <v>3772</v>
      </c>
      <c r="C1331" s="6"/>
      <c r="D1331" s="5" t="s">
        <v>78</v>
      </c>
      <c r="E1331" s="5" t="s">
        <v>79</v>
      </c>
      <c r="F1331" s="6" t="s">
        <v>72</v>
      </c>
      <c r="G1331" s="5" t="s">
        <v>1080</v>
      </c>
      <c r="H1331" s="7">
        <f t="shared" si="65"/>
        <v>1</v>
      </c>
      <c r="I1331" s="8" t="str">
        <f t="shared" si="66"/>
        <v>No impact</v>
      </c>
      <c r="J1331" s="8" t="str">
        <f t="shared" si="64"/>
        <v>No impact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0</v>
      </c>
      <c r="S1331" s="9">
        <v>6.0853386942257011E-17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0.23215007369371984</v>
      </c>
      <c r="AB1331" s="9">
        <f>_xlfn.XLOOKUP(B1331,'[2]Macro de calcul Nur Journalier-'!$B:$B,'[2]Macro de calcul Nur Journalier-'!$K:$K,"")</f>
        <v>0</v>
      </c>
      <c r="AC1331" s="9">
        <f>_xlfn.XLOOKUP(B1331,'[3]NUR MACRO SITES'!$B:$B,'[3]NUR MACRO SITES'!$K:$K,"")</f>
        <v>0</v>
      </c>
      <c r="AD1331" s="9">
        <v>0</v>
      </c>
      <c r="AE1331" s="9">
        <v>0</v>
      </c>
      <c r="AF1331" s="9">
        <v>0</v>
      </c>
      <c r="AG1331" s="9">
        <v>0</v>
      </c>
      <c r="AH1331" s="9">
        <v>0</v>
      </c>
      <c r="AI1331" s="9">
        <v>5.0608716065230062E-2</v>
      </c>
      <c r="AJ1331" s="9">
        <v>0</v>
      </c>
      <c r="AK1331" s="9">
        <v>0</v>
      </c>
      <c r="AL1331" s="9">
        <v>0.38653915870298988</v>
      </c>
      <c r="AM1331" s="9">
        <v>0</v>
      </c>
      <c r="AN1331" s="9">
        <v>0</v>
      </c>
      <c r="AO1331" s="9">
        <v>0</v>
      </c>
      <c r="AP1331" s="9">
        <v>2.9854415819327598E-2</v>
      </c>
      <c r="AQ1331" s="9">
        <v>0</v>
      </c>
      <c r="AR1331" s="9">
        <v>0</v>
      </c>
      <c r="AS1331" s="9">
        <v>0</v>
      </c>
      <c r="AT1331" s="9">
        <v>0</v>
      </c>
      <c r="AU1331" s="9">
        <v>0</v>
      </c>
      <c r="AV1331" s="9">
        <v>5.2922074120904994E-2</v>
      </c>
      <c r="AW1331" s="9">
        <v>0</v>
      </c>
      <c r="AX1331" s="9">
        <v>0</v>
      </c>
      <c r="AY1331" s="9">
        <v>0</v>
      </c>
      <c r="AZ1331" s="9">
        <v>0</v>
      </c>
      <c r="BA1331" s="9">
        <v>0</v>
      </c>
      <c r="BB1331" s="9">
        <v>0</v>
      </c>
      <c r="BC1331" s="9">
        <v>0</v>
      </c>
      <c r="BD1331" s="9">
        <v>0</v>
      </c>
      <c r="BE1331" s="9">
        <v>2.1004008394359266</v>
      </c>
      <c r="BF1331" s="9">
        <v>0.29514163286093154</v>
      </c>
      <c r="BG1331" s="9">
        <v>0</v>
      </c>
      <c r="BH1331" s="9">
        <v>0</v>
      </c>
      <c r="BI1331" s="9">
        <v>0</v>
      </c>
      <c r="BJ1331" s="9">
        <v>0</v>
      </c>
      <c r="BK1331" s="9">
        <v>0</v>
      </c>
      <c r="BL1331" s="9">
        <v>0</v>
      </c>
      <c r="BM1331" s="9">
        <v>0</v>
      </c>
      <c r="BN1331" s="9">
        <v>0</v>
      </c>
      <c r="BO1331" s="9">
        <v>0</v>
      </c>
      <c r="BP1331" s="9">
        <v>1.4250227575599444E-2</v>
      </c>
      <c r="BQ1331" s="9">
        <v>0</v>
      </c>
      <c r="BR1331" s="9">
        <v>0</v>
      </c>
      <c r="BS1331" s="9">
        <v>3.001643680817721E-2</v>
      </c>
      <c r="BT1331" s="9">
        <v>0</v>
      </c>
      <c r="BU1331" s="9">
        <v>0</v>
      </c>
      <c r="BV1331" s="9">
        <v>0</v>
      </c>
      <c r="BW1331" s="9">
        <v>0</v>
      </c>
      <c r="BX1331" s="9">
        <v>0</v>
      </c>
      <c r="BY1331" s="9">
        <v>0</v>
      </c>
      <c r="BZ1331" s="9">
        <v>0</v>
      </c>
      <c r="CA1331" s="9">
        <v>0</v>
      </c>
      <c r="CB1331" s="9">
        <v>0</v>
      </c>
      <c r="CC1331" s="9">
        <v>0</v>
      </c>
      <c r="CD1331" s="9">
        <v>0</v>
      </c>
      <c r="CE1331" s="9">
        <v>0</v>
      </c>
      <c r="CF1331" s="9">
        <v>0</v>
      </c>
      <c r="CG1331" s="9">
        <v>0</v>
      </c>
      <c r="CH1331" s="9">
        <v>0</v>
      </c>
      <c r="CI1331" s="9">
        <v>0</v>
      </c>
      <c r="CJ1331" s="9">
        <v>0</v>
      </c>
      <c r="CK1331" s="9">
        <v>0</v>
      </c>
      <c r="CL1331" s="62">
        <v>0</v>
      </c>
      <c r="CM1331" s="62">
        <v>0</v>
      </c>
      <c r="CN1331" s="62">
        <v>8.5499581945764245</v>
      </c>
      <c r="CO1331" s="62">
        <v>6.2190918092759526</v>
      </c>
      <c r="CP1331" s="62">
        <v>0</v>
      </c>
      <c r="CQ1331" s="62">
        <v>4.612721975384737</v>
      </c>
      <c r="CR1331" s="62">
        <v>1.3290343660557089</v>
      </c>
      <c r="CS1331" s="62">
        <v>0.99171952983880007</v>
      </c>
      <c r="CT1331" s="62">
        <v>2.6581400724246862</v>
      </c>
      <c r="CU1331" s="62">
        <v>0.84987715198055114</v>
      </c>
      <c r="CV1331" s="62">
        <v>0.86510830886360734</v>
      </c>
      <c r="CW1331" s="80">
        <v>1.5127356727248866</v>
      </c>
      <c r="CX1331" s="78">
        <v>0</v>
      </c>
      <c r="CY1331" s="78">
        <v>0</v>
      </c>
      <c r="CZ1331" s="78">
        <v>3.9308512611540655E-2</v>
      </c>
      <c r="DA1331" s="78">
        <v>0</v>
      </c>
      <c r="DB1331" s="78">
        <v>0</v>
      </c>
      <c r="DC1331" s="78">
        <v>0</v>
      </c>
      <c r="DD1331" s="78">
        <v>0</v>
      </c>
      <c r="DE1331" s="78">
        <v>0</v>
      </c>
      <c r="DF1331" s="78">
        <v>1.4589807466762552</v>
      </c>
      <c r="DG1331" s="78">
        <v>0</v>
      </c>
      <c r="DH1331" s="78">
        <v>0</v>
      </c>
      <c r="DI1331" s="10">
        <v>2018</v>
      </c>
      <c r="DJ1331" s="59" t="s">
        <v>74</v>
      </c>
      <c r="DK1331" s="42" t="s">
        <v>5440</v>
      </c>
    </row>
    <row r="1332" spans="1:115" x14ac:dyDescent="0.2">
      <c r="A1332" s="4" t="s">
        <v>2650</v>
      </c>
      <c r="B1332" s="4" t="s">
        <v>2651</v>
      </c>
      <c r="C1332" s="6" t="s">
        <v>538</v>
      </c>
      <c r="D1332" s="4" t="s">
        <v>78</v>
      </c>
      <c r="E1332" s="4" t="s">
        <v>79</v>
      </c>
      <c r="F1332" s="6" t="s">
        <v>108</v>
      </c>
      <c r="G1332" s="4" t="s">
        <v>539</v>
      </c>
      <c r="H1332" s="7">
        <f t="shared" si="65"/>
        <v>1</v>
      </c>
      <c r="I1332" s="8" t="str">
        <f t="shared" si="66"/>
        <v>No impact</v>
      </c>
      <c r="J1332" s="8" t="str">
        <f t="shared" si="64"/>
        <v>No impact</v>
      </c>
      <c r="K1332" s="9">
        <v>1.3016376051918415</v>
      </c>
      <c r="L1332" s="9">
        <v>0</v>
      </c>
      <c r="M1332" s="9">
        <v>0</v>
      </c>
      <c r="N1332" s="9">
        <v>0.59086836756525463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1.5593056149859743</v>
      </c>
      <c r="AB1332" s="9">
        <f>_xlfn.XLOOKUP(B1332,'[2]Macro de calcul Nur Journalier-'!$B:$B,'[2]Macro de calcul Nur Journalier-'!$K:$K,"")</f>
        <v>0</v>
      </c>
      <c r="AC1332" s="9">
        <f>_xlfn.XLOOKUP(B1332,'[3]NUR MACRO SITES'!$B:$B,'[3]NUR MACRO SITES'!$K:$K,"")</f>
        <v>0</v>
      </c>
      <c r="AD1332" s="9">
        <v>0</v>
      </c>
      <c r="AE1332" s="9">
        <v>0.73498713331431498</v>
      </c>
      <c r="AF1332" s="9">
        <v>0</v>
      </c>
      <c r="AG1332" s="9">
        <v>0</v>
      </c>
      <c r="AH1332" s="9">
        <v>0</v>
      </c>
      <c r="AI1332" s="9">
        <v>0</v>
      </c>
      <c r="AJ1332" s="9">
        <v>0</v>
      </c>
      <c r="AK1332" s="9">
        <v>9.2860029477487741E-5</v>
      </c>
      <c r="AL1332" s="9">
        <v>0</v>
      </c>
      <c r="AM1332" s="9">
        <v>0</v>
      </c>
      <c r="AN1332" s="9">
        <v>0</v>
      </c>
      <c r="AO1332" s="9">
        <v>0</v>
      </c>
      <c r="AP1332" s="9">
        <v>0</v>
      </c>
      <c r="AQ1332" s="9">
        <v>0</v>
      </c>
      <c r="AR1332" s="9">
        <v>0</v>
      </c>
      <c r="AS1332" s="9">
        <v>0</v>
      </c>
      <c r="AT1332" s="9">
        <v>0</v>
      </c>
      <c r="AU1332" s="9">
        <v>0.85657660584561157</v>
      </c>
      <c r="AV1332" s="9">
        <v>7.3172587792470835E-5</v>
      </c>
      <c r="AW1332" s="9">
        <v>0</v>
      </c>
      <c r="AX1332" s="9">
        <v>1.6196203513454974</v>
      </c>
      <c r="AY1332" s="9">
        <v>0</v>
      </c>
      <c r="AZ1332" s="9">
        <v>0</v>
      </c>
      <c r="BA1332" s="9">
        <v>0</v>
      </c>
      <c r="BB1332" s="9">
        <v>11.177204251034659</v>
      </c>
      <c r="BC1332" s="9">
        <v>2.2740210971205119</v>
      </c>
      <c r="BD1332" s="9">
        <v>2.2740210971205119</v>
      </c>
      <c r="BE1332" s="9">
        <v>9.146573474058854E-5</v>
      </c>
      <c r="BF1332" s="9">
        <v>0</v>
      </c>
      <c r="BG1332" s="9">
        <v>0</v>
      </c>
      <c r="BH1332" s="9">
        <v>0</v>
      </c>
      <c r="BI1332" s="9">
        <v>0</v>
      </c>
      <c r="BJ1332" s="9">
        <v>0</v>
      </c>
      <c r="BK1332" s="9">
        <v>0</v>
      </c>
      <c r="BL1332" s="9">
        <v>0</v>
      </c>
      <c r="BM1332" s="9">
        <v>0</v>
      </c>
      <c r="BN1332" s="9">
        <v>0</v>
      </c>
      <c r="BO1332" s="9">
        <v>8.0257852428281581E-4</v>
      </c>
      <c r="BP1332" s="9">
        <v>0.95510411405318574</v>
      </c>
      <c r="BQ1332" s="9">
        <v>1.2892443063295982</v>
      </c>
      <c r="BR1332" s="9">
        <v>0</v>
      </c>
      <c r="BS1332" s="9">
        <v>0</v>
      </c>
      <c r="BT1332" s="9">
        <v>0</v>
      </c>
      <c r="BU1332" s="9">
        <v>5.5846088981345927</v>
      </c>
      <c r="BV1332" s="9">
        <v>18.491409199476077</v>
      </c>
      <c r="BW1332" s="9">
        <v>18.491409199476077</v>
      </c>
      <c r="BX1332" s="9">
        <v>46.226650315466856</v>
      </c>
      <c r="BY1332" s="9">
        <v>32.371220033501402</v>
      </c>
      <c r="BZ1332" s="9">
        <v>0</v>
      </c>
      <c r="CA1332" s="9">
        <v>0</v>
      </c>
      <c r="CB1332" s="9">
        <v>0</v>
      </c>
      <c r="CC1332" s="9">
        <v>0.29115765353148826</v>
      </c>
      <c r="CD1332" s="9">
        <v>1.9486606569586769</v>
      </c>
      <c r="CE1332" s="9">
        <v>1.2678065421920881</v>
      </c>
      <c r="CF1332" s="9">
        <v>0</v>
      </c>
      <c r="CG1332" s="9">
        <v>0</v>
      </c>
      <c r="CH1332" s="9">
        <v>0.77983879942813605</v>
      </c>
      <c r="CI1332" s="9">
        <v>0</v>
      </c>
      <c r="CJ1332" s="9">
        <v>0</v>
      </c>
      <c r="CK1332" s="9">
        <v>4.9199847046368355</v>
      </c>
      <c r="CL1332" s="62">
        <v>0</v>
      </c>
      <c r="CM1332" s="62">
        <v>0</v>
      </c>
      <c r="CN1332" s="62">
        <v>0</v>
      </c>
      <c r="CO1332" s="62">
        <v>0</v>
      </c>
      <c r="CP1332" s="62">
        <v>1.0701046990437547E-2</v>
      </c>
      <c r="CQ1332" s="62">
        <v>6.5989789774364843E-3</v>
      </c>
      <c r="CR1332" s="62">
        <v>0</v>
      </c>
      <c r="CS1332" s="62">
        <v>0.9680880510682498</v>
      </c>
      <c r="CT1332" s="62">
        <v>0</v>
      </c>
      <c r="CU1332" s="62">
        <v>0</v>
      </c>
      <c r="CV1332" s="62">
        <v>2.0168798315227159</v>
      </c>
      <c r="CW1332" s="80">
        <v>1.3658459677028134</v>
      </c>
      <c r="CX1332" s="78">
        <v>0</v>
      </c>
      <c r="CY1332" s="78">
        <v>6.2401907069254321</v>
      </c>
      <c r="CZ1332" s="78">
        <v>0</v>
      </c>
      <c r="DA1332" s="78">
        <v>0</v>
      </c>
      <c r="DB1332" s="78">
        <v>0</v>
      </c>
      <c r="DC1332" s="78">
        <v>0</v>
      </c>
      <c r="DD1332" s="78">
        <v>0</v>
      </c>
      <c r="DE1332" s="78">
        <v>0</v>
      </c>
      <c r="DF1332" s="78">
        <v>2.5349888566430674</v>
      </c>
      <c r="DG1332" s="78">
        <v>0</v>
      </c>
      <c r="DH1332" s="78">
        <v>0</v>
      </c>
      <c r="DI1332" s="10">
        <v>2017</v>
      </c>
      <c r="DJ1332" s="60" t="s">
        <v>85</v>
      </c>
      <c r="DK1332" s="42" t="s">
        <v>5440</v>
      </c>
    </row>
    <row r="1333" spans="1:115" x14ac:dyDescent="0.2">
      <c r="A1333" s="4" t="s">
        <v>3344</v>
      </c>
      <c r="B1333" s="5" t="s">
        <v>3345</v>
      </c>
      <c r="C1333" s="6"/>
      <c r="D1333" s="5" t="s">
        <v>78</v>
      </c>
      <c r="E1333" s="5" t="s">
        <v>79</v>
      </c>
      <c r="F1333" s="6" t="s">
        <v>72</v>
      </c>
      <c r="G1333" s="5" t="s">
        <v>1080</v>
      </c>
      <c r="H1333" s="7">
        <f t="shared" si="65"/>
        <v>0</v>
      </c>
      <c r="I1333" s="8" t="str">
        <f t="shared" si="66"/>
        <v>No impact</v>
      </c>
      <c r="J1333" s="8" t="str">
        <f t="shared" si="64"/>
        <v>No impact</v>
      </c>
      <c r="K1333" s="9">
        <v>0</v>
      </c>
      <c r="L1333" s="9">
        <v>0</v>
      </c>
      <c r="M1333" s="9">
        <v>0</v>
      </c>
      <c r="N1333" s="9">
        <v>0</v>
      </c>
      <c r="O1333" s="9">
        <v>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9.7365419107611212E-17</v>
      </c>
      <c r="Z1333" s="9">
        <v>0</v>
      </c>
      <c r="AA1333" s="9">
        <v>0</v>
      </c>
      <c r="AB1333" s="9">
        <f>_xlfn.XLOOKUP(B1333,'[2]Macro de calcul Nur Journalier-'!$B:$B,'[2]Macro de calcul Nur Journalier-'!$K:$K,"")</f>
        <v>0</v>
      </c>
      <c r="AC1333" s="9">
        <f>_xlfn.XLOOKUP(B1333,'[3]NUR MACRO SITES'!$B:$B,'[3]NUR MACRO SITES'!$K:$K,"")</f>
        <v>0</v>
      </c>
      <c r="AD1333" s="9">
        <v>0</v>
      </c>
      <c r="AE1333" s="9">
        <v>0</v>
      </c>
      <c r="AF1333" s="9">
        <v>0</v>
      </c>
      <c r="AG1333" s="9">
        <v>0</v>
      </c>
      <c r="AH1333" s="9">
        <v>0</v>
      </c>
      <c r="AI1333" s="9">
        <v>1.9036306042885132E-2</v>
      </c>
      <c r="AJ1333" s="9">
        <v>0</v>
      </c>
      <c r="AK1333" s="9">
        <v>0</v>
      </c>
      <c r="AL1333" s="9">
        <v>0</v>
      </c>
      <c r="AM1333" s="9">
        <v>0</v>
      </c>
      <c r="AN1333" s="9">
        <v>24.329428112322848</v>
      </c>
      <c r="AO1333" s="9">
        <v>31.378033735489876</v>
      </c>
      <c r="AP1333" s="9">
        <v>0</v>
      </c>
      <c r="AQ1333" s="9">
        <v>0</v>
      </c>
      <c r="AR1333" s="9">
        <v>0</v>
      </c>
      <c r="AS1333" s="9">
        <v>0</v>
      </c>
      <c r="AT1333" s="9">
        <v>0</v>
      </c>
      <c r="AU1333" s="9">
        <v>0</v>
      </c>
      <c r="AV1333" s="9">
        <v>0</v>
      </c>
      <c r="AW1333" s="9">
        <v>9.5930908979154577</v>
      </c>
      <c r="AX1333" s="9">
        <v>0</v>
      </c>
      <c r="AY1333" s="9">
        <v>0</v>
      </c>
      <c r="AZ1333" s="9">
        <v>0</v>
      </c>
      <c r="BA1333" s="9">
        <v>6.7565372389933795</v>
      </c>
      <c r="BB1333" s="9">
        <v>22.240167799378323</v>
      </c>
      <c r="BC1333" s="9">
        <v>0</v>
      </c>
      <c r="BD1333" s="9">
        <v>0</v>
      </c>
      <c r="BE1333" s="9">
        <v>3.4977960416556915</v>
      </c>
      <c r="BF1333" s="9">
        <v>0</v>
      </c>
      <c r="BG1333" s="9">
        <v>0</v>
      </c>
      <c r="BH1333" s="9">
        <v>0</v>
      </c>
      <c r="BI1333" s="9">
        <v>0</v>
      </c>
      <c r="BJ1333" s="9">
        <v>0</v>
      </c>
      <c r="BK1333" s="9">
        <v>0</v>
      </c>
      <c r="BL1333" s="9">
        <v>0</v>
      </c>
      <c r="BM1333" s="9">
        <v>0</v>
      </c>
      <c r="BN1333" s="9">
        <v>0.74129719518424475</v>
      </c>
      <c r="BO1333" s="9">
        <v>0</v>
      </c>
      <c r="BP1333" s="9">
        <v>1.7353531202825789E-2</v>
      </c>
      <c r="BQ1333" s="9">
        <v>2.9463549380338423E-2</v>
      </c>
      <c r="BR1333" s="9">
        <v>1.9599680966119042</v>
      </c>
      <c r="BS1333" s="9">
        <v>4.3517591094446605E-2</v>
      </c>
      <c r="BT1333" s="9">
        <v>1.0502542568764939</v>
      </c>
      <c r="BU1333" s="9">
        <v>0</v>
      </c>
      <c r="BV1333" s="9">
        <v>0</v>
      </c>
      <c r="BW1333" s="9">
        <v>0</v>
      </c>
      <c r="BX1333" s="9">
        <v>0</v>
      </c>
      <c r="BY1333" s="9">
        <v>0</v>
      </c>
      <c r="BZ1333" s="9">
        <v>0</v>
      </c>
      <c r="CA1333" s="9">
        <v>0</v>
      </c>
      <c r="CB1333" s="9">
        <v>0</v>
      </c>
      <c r="CC1333" s="9">
        <v>0</v>
      </c>
      <c r="CD1333" s="9">
        <v>0</v>
      </c>
      <c r="CE1333" s="9">
        <v>0</v>
      </c>
      <c r="CF1333" s="9">
        <v>0</v>
      </c>
      <c r="CG1333" s="9">
        <v>1.6935298616283281</v>
      </c>
      <c r="CH1333" s="9">
        <v>0.74627318203479853</v>
      </c>
      <c r="CI1333" s="9">
        <v>0</v>
      </c>
      <c r="CJ1333" s="9">
        <v>0</v>
      </c>
      <c r="CK1333" s="9">
        <v>0</v>
      </c>
      <c r="CL1333" s="62">
        <v>0</v>
      </c>
      <c r="CM1333" s="62">
        <v>0</v>
      </c>
      <c r="CN1333" s="62">
        <v>3.7411930383268692</v>
      </c>
      <c r="CO1333" s="62">
        <v>1.3821293942065958</v>
      </c>
      <c r="CP1333" s="62">
        <v>0</v>
      </c>
      <c r="CQ1333" s="62">
        <v>0</v>
      </c>
      <c r="CR1333" s="62">
        <v>2.9078311688682272</v>
      </c>
      <c r="CS1333" s="62">
        <v>0</v>
      </c>
      <c r="CT1333" s="62">
        <v>0</v>
      </c>
      <c r="CU1333" s="62">
        <v>0</v>
      </c>
      <c r="CV1333" s="62">
        <v>0</v>
      </c>
      <c r="CW1333" s="80">
        <v>1.3347950963522275</v>
      </c>
      <c r="CX1333" s="78">
        <v>0</v>
      </c>
      <c r="CY1333" s="78">
        <v>0</v>
      </c>
      <c r="CZ1333" s="78">
        <v>0.59055511324561372</v>
      </c>
      <c r="DA1333" s="78">
        <v>0</v>
      </c>
      <c r="DB1333" s="78">
        <v>0</v>
      </c>
      <c r="DC1333" s="78">
        <v>0</v>
      </c>
      <c r="DD1333" s="78">
        <v>0</v>
      </c>
      <c r="DE1333" s="78">
        <v>0</v>
      </c>
      <c r="DF1333" s="78">
        <v>0.58040695368301543</v>
      </c>
      <c r="DG1333" s="78">
        <v>0</v>
      </c>
      <c r="DH1333" s="78">
        <v>2.7699481783964415</v>
      </c>
      <c r="DI1333" s="10">
        <v>2018</v>
      </c>
      <c r="DJ1333" s="59" t="s">
        <v>74</v>
      </c>
      <c r="DK1333" s="42" t="s">
        <v>5440</v>
      </c>
    </row>
    <row r="1334" spans="1:115" x14ac:dyDescent="0.2">
      <c r="A1334" s="4" t="s">
        <v>2211</v>
      </c>
      <c r="B1334" s="5" t="s">
        <v>2212</v>
      </c>
      <c r="C1334" s="6" t="s">
        <v>77</v>
      </c>
      <c r="D1334" s="5" t="s">
        <v>78</v>
      </c>
      <c r="E1334" s="5" t="s">
        <v>79</v>
      </c>
      <c r="F1334" s="6" t="s">
        <v>77</v>
      </c>
      <c r="G1334" s="5" t="s">
        <v>2213</v>
      </c>
      <c r="H1334" s="7">
        <f t="shared" si="65"/>
        <v>0</v>
      </c>
      <c r="I1334" s="8" t="str">
        <f t="shared" si="66"/>
        <v>No impact</v>
      </c>
      <c r="J1334" s="8" t="str">
        <f t="shared" si="64"/>
        <v>No impact</v>
      </c>
      <c r="K1334" s="9">
        <v>0</v>
      </c>
      <c r="L1334" s="9">
        <v>4.6281252971520948</v>
      </c>
      <c r="M1334" s="9">
        <v>0.92117149241667862</v>
      </c>
      <c r="N1334" s="9">
        <v>0</v>
      </c>
      <c r="O1334" s="9">
        <v>0</v>
      </c>
      <c r="P1334" s="9">
        <v>0</v>
      </c>
      <c r="Q1334" s="9">
        <v>4.4572814149194121E-4</v>
      </c>
      <c r="R1334" s="9">
        <v>0</v>
      </c>
      <c r="S1334" s="9">
        <v>0</v>
      </c>
      <c r="T1334" s="9">
        <v>4.4572814149194121E-4</v>
      </c>
      <c r="U1334" s="9">
        <v>0</v>
      </c>
      <c r="V1334" s="9">
        <v>2.0940122367232443</v>
      </c>
      <c r="W1334" s="9">
        <v>4.8682709553805606E-17</v>
      </c>
      <c r="X1334" s="9">
        <v>0.22665275994865164</v>
      </c>
      <c r="Y1334" s="9">
        <v>0</v>
      </c>
      <c r="Z1334" s="9">
        <v>0</v>
      </c>
      <c r="AA1334" s="9">
        <v>0.32246573836352416</v>
      </c>
      <c r="AB1334" s="9">
        <f>_xlfn.XLOOKUP(B1334,'[2]Macro de calcul Nur Journalier-'!$B:$B,'[2]Macro de calcul Nur Journalier-'!$K:$K,"")</f>
        <v>1.82113375410069</v>
      </c>
      <c r="AC1334" s="9">
        <f>_xlfn.XLOOKUP(B1334,'[3]NUR MACRO SITES'!$B:$B,'[3]NUR MACRO SITES'!$K:$K,"")</f>
        <v>0</v>
      </c>
      <c r="AD1334" s="9">
        <v>1.8211337541006987</v>
      </c>
      <c r="AE1334" s="9">
        <v>1.5533254290876199</v>
      </c>
      <c r="AF1334" s="9">
        <v>1.3353643678980645</v>
      </c>
      <c r="AG1334" s="9">
        <v>0.99701956449389062</v>
      </c>
      <c r="AH1334" s="9">
        <v>2.7958483395140963</v>
      </c>
      <c r="AI1334" s="9">
        <v>1.555145485665383</v>
      </c>
      <c r="AJ1334" s="9">
        <v>0</v>
      </c>
      <c r="AK1334" s="9">
        <v>8.0045345409593918E-2</v>
      </c>
      <c r="AL1334" s="9">
        <v>0</v>
      </c>
      <c r="AM1334" s="9">
        <v>0</v>
      </c>
      <c r="AN1334" s="9">
        <v>0</v>
      </c>
      <c r="AO1334" s="9">
        <v>0</v>
      </c>
      <c r="AP1334" s="9">
        <v>0</v>
      </c>
      <c r="AQ1334" s="9">
        <v>6.2932632925322975</v>
      </c>
      <c r="AR1334" s="9">
        <v>0</v>
      </c>
      <c r="AS1334" s="9">
        <v>0</v>
      </c>
      <c r="AT1334" s="9">
        <v>8.6691098954609191E-17</v>
      </c>
      <c r="AU1334" s="9">
        <v>0</v>
      </c>
      <c r="AV1334" s="9">
        <v>0</v>
      </c>
      <c r="AW1334" s="9">
        <v>0</v>
      </c>
      <c r="AX1334" s="9">
        <v>1.6845793161582636</v>
      </c>
      <c r="AY1334" s="9">
        <v>0</v>
      </c>
      <c r="AZ1334" s="9">
        <v>0</v>
      </c>
      <c r="BA1334" s="9">
        <v>1.9351588430535802</v>
      </c>
      <c r="BB1334" s="9">
        <v>0.89570564716763557</v>
      </c>
      <c r="BC1334" s="9">
        <v>0.56421553132079516</v>
      </c>
      <c r="BD1334" s="9">
        <v>0.56421553132079516</v>
      </c>
      <c r="BE1334" s="9">
        <v>0</v>
      </c>
      <c r="BF1334" s="9">
        <v>0</v>
      </c>
      <c r="BG1334" s="9">
        <v>0</v>
      </c>
      <c r="BH1334" s="9">
        <v>0</v>
      </c>
      <c r="BI1334" s="9">
        <v>4.2447486395401496E-3</v>
      </c>
      <c r="BJ1334" s="9">
        <v>0</v>
      </c>
      <c r="BK1334" s="9">
        <v>0</v>
      </c>
      <c r="BL1334" s="9">
        <v>0</v>
      </c>
      <c r="BM1334" s="9">
        <v>0</v>
      </c>
      <c r="BN1334" s="9">
        <v>0</v>
      </c>
      <c r="BO1334" s="9">
        <v>2.8528099522590629</v>
      </c>
      <c r="BP1334" s="9">
        <v>1.5159816569784899E-3</v>
      </c>
      <c r="BQ1334" s="9">
        <v>0.69968795746975943</v>
      </c>
      <c r="BR1334" s="9">
        <v>0</v>
      </c>
      <c r="BS1334" s="9">
        <v>0</v>
      </c>
      <c r="BT1334" s="9">
        <v>0</v>
      </c>
      <c r="BU1334" s="9">
        <v>0</v>
      </c>
      <c r="BV1334" s="9">
        <v>0.56893899832492978</v>
      </c>
      <c r="BW1334" s="9">
        <v>5.6234001934749422E-2</v>
      </c>
      <c r="BX1334" s="9">
        <v>0</v>
      </c>
      <c r="BY1334" s="9">
        <v>0</v>
      </c>
      <c r="BZ1334" s="9">
        <v>0</v>
      </c>
      <c r="CA1334" s="9">
        <v>0</v>
      </c>
      <c r="CB1334" s="9">
        <v>0</v>
      </c>
      <c r="CC1334" s="9">
        <v>0</v>
      </c>
      <c r="CD1334" s="9">
        <v>0</v>
      </c>
      <c r="CE1334" s="9">
        <v>0</v>
      </c>
      <c r="CF1334" s="9">
        <v>0</v>
      </c>
      <c r="CG1334" s="9">
        <v>0</v>
      </c>
      <c r="CH1334" s="9">
        <v>0</v>
      </c>
      <c r="CI1334" s="9">
        <v>0</v>
      </c>
      <c r="CJ1334" s="9">
        <v>0</v>
      </c>
      <c r="CK1334" s="9">
        <v>1.7882341274937013</v>
      </c>
      <c r="CL1334" s="62">
        <v>0</v>
      </c>
      <c r="CM1334" s="62">
        <v>8.2990008075723445</v>
      </c>
      <c r="CN1334" s="62">
        <v>1.8224061375498319</v>
      </c>
      <c r="CO1334" s="62">
        <v>0</v>
      </c>
      <c r="CP1334" s="62">
        <v>9.1172920358527976E-2</v>
      </c>
      <c r="CQ1334" s="62">
        <v>4.857472755134367</v>
      </c>
      <c r="CR1334" s="62">
        <v>0</v>
      </c>
      <c r="CS1334" s="62">
        <v>0</v>
      </c>
      <c r="CT1334" s="62">
        <v>6.797073192307808</v>
      </c>
      <c r="CU1334" s="62">
        <v>0</v>
      </c>
      <c r="CV1334" s="62">
        <v>0</v>
      </c>
      <c r="CW1334" s="80">
        <v>1.1533231744727253</v>
      </c>
      <c r="CX1334" s="78">
        <v>0</v>
      </c>
      <c r="CY1334" s="78">
        <v>0</v>
      </c>
      <c r="CZ1334" s="78">
        <v>0.62875785100147352</v>
      </c>
      <c r="DA1334" s="78">
        <v>0</v>
      </c>
      <c r="DB1334" s="78">
        <v>0</v>
      </c>
      <c r="DC1334" s="78">
        <v>0</v>
      </c>
      <c r="DD1334" s="78">
        <v>0</v>
      </c>
      <c r="DE1334" s="78">
        <v>0</v>
      </c>
      <c r="DF1334" s="78">
        <v>0</v>
      </c>
      <c r="DG1334" s="78">
        <v>0</v>
      </c>
      <c r="DH1334" s="78">
        <v>0</v>
      </c>
      <c r="DI1334" s="10">
        <v>2024</v>
      </c>
      <c r="DJ1334" s="59" t="s">
        <v>74</v>
      </c>
      <c r="DK1334" s="42" t="s">
        <v>5440</v>
      </c>
    </row>
    <row r="1335" spans="1:115" x14ac:dyDescent="0.2">
      <c r="A1335" s="4" t="s">
        <v>4859</v>
      </c>
      <c r="B1335" s="5" t="s">
        <v>4860</v>
      </c>
      <c r="C1335" s="6" t="s">
        <v>159</v>
      </c>
      <c r="D1335" s="5" t="s">
        <v>78</v>
      </c>
      <c r="E1335" s="5" t="s">
        <v>79</v>
      </c>
      <c r="F1335" s="6" t="s">
        <v>131</v>
      </c>
      <c r="G1335" s="5" t="s">
        <v>159</v>
      </c>
      <c r="H1335" s="7">
        <f t="shared" si="65"/>
        <v>0</v>
      </c>
      <c r="I1335" s="8" t="str">
        <f t="shared" si="66"/>
        <v>No impact</v>
      </c>
      <c r="J1335" s="8" t="str">
        <f t="shared" si="64"/>
        <v>No impact</v>
      </c>
      <c r="K1335" s="9">
        <v>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1.0073827437835785</v>
      </c>
      <c r="Z1335" s="9">
        <v>0</v>
      </c>
      <c r="AA1335" s="9">
        <v>0</v>
      </c>
      <c r="AB1335" s="9">
        <f>_xlfn.XLOOKUP(B1335,'[2]Macro de calcul Nur Journalier-'!$B:$B,'[2]Macro de calcul Nur Journalier-'!$K:$K,"")</f>
        <v>0</v>
      </c>
      <c r="AC1335" s="9">
        <f>_xlfn.XLOOKUP(B1335,'[3]NUR MACRO SITES'!$B:$B,'[3]NUR MACRO SITES'!$K:$K,"")</f>
        <v>0</v>
      </c>
      <c r="AD1335" s="9">
        <v>0</v>
      </c>
      <c r="AE1335" s="9">
        <v>0</v>
      </c>
      <c r="AF1335" s="9">
        <v>0</v>
      </c>
      <c r="AG1335" s="9">
        <v>0.50259562354395571</v>
      </c>
      <c r="AH1335" s="9">
        <v>7.2505111016022666E-2</v>
      </c>
      <c r="AI1335" s="9">
        <v>0</v>
      </c>
      <c r="AJ1335" s="9">
        <v>0</v>
      </c>
      <c r="AK1335" s="9">
        <v>0</v>
      </c>
      <c r="AL1335" s="9">
        <v>6.0853386942257011E-17</v>
      </c>
      <c r="AM1335" s="9">
        <v>0</v>
      </c>
      <c r="AN1335" s="9">
        <v>0</v>
      </c>
      <c r="AO1335" s="9">
        <v>0</v>
      </c>
      <c r="AP1335" s="9">
        <v>0</v>
      </c>
      <c r="AQ1335" s="9">
        <v>0</v>
      </c>
      <c r="AR1335" s="9">
        <v>0</v>
      </c>
      <c r="AS1335" s="9">
        <v>0</v>
      </c>
      <c r="AT1335" s="9">
        <v>0</v>
      </c>
      <c r="AU1335" s="9">
        <v>0</v>
      </c>
      <c r="AV1335" s="9">
        <v>0</v>
      </c>
      <c r="AW1335" s="9">
        <v>0.53820267636057217</v>
      </c>
      <c r="AX1335" s="9">
        <v>1.6833902616066363</v>
      </c>
      <c r="AY1335" s="9">
        <v>0</v>
      </c>
      <c r="AZ1335" s="9">
        <v>0</v>
      </c>
      <c r="BA1335" s="9">
        <v>0</v>
      </c>
      <c r="BB1335" s="9">
        <v>0</v>
      </c>
      <c r="BC1335" s="9">
        <v>0</v>
      </c>
      <c r="BD1335" s="9">
        <v>0</v>
      </c>
      <c r="BE1335" s="9">
        <v>0</v>
      </c>
      <c r="BF1335" s="9">
        <v>0</v>
      </c>
      <c r="BG1335" s="9">
        <v>1.3871510399288167</v>
      </c>
      <c r="BH1335" s="9">
        <v>0</v>
      </c>
      <c r="BI1335" s="9">
        <v>0</v>
      </c>
      <c r="BJ1335" s="9">
        <v>0</v>
      </c>
      <c r="BK1335" s="9">
        <v>0</v>
      </c>
      <c r="BL1335" s="9">
        <v>0</v>
      </c>
      <c r="BM1335" s="9">
        <v>0</v>
      </c>
      <c r="BN1335" s="9">
        <v>0</v>
      </c>
      <c r="BO1335" s="9">
        <v>0</v>
      </c>
      <c r="BP1335" s="9">
        <v>0</v>
      </c>
      <c r="BQ1335" s="9">
        <v>0</v>
      </c>
      <c r="BR1335" s="9">
        <v>0</v>
      </c>
      <c r="BS1335" s="9">
        <v>7.6548156138263462E-2</v>
      </c>
      <c r="BT1335" s="9">
        <v>0</v>
      </c>
      <c r="BU1335" s="9">
        <v>0</v>
      </c>
      <c r="BV1335" s="9">
        <v>0</v>
      </c>
      <c r="BW1335" s="9">
        <v>1.3738895880239606</v>
      </c>
      <c r="BX1335" s="9">
        <v>0</v>
      </c>
      <c r="BY1335" s="9">
        <v>0</v>
      </c>
      <c r="BZ1335" s="9">
        <v>0</v>
      </c>
      <c r="CA1335" s="9">
        <v>0</v>
      </c>
      <c r="CB1335" s="9">
        <v>0</v>
      </c>
      <c r="CC1335" s="9">
        <v>0</v>
      </c>
      <c r="CD1335" s="9">
        <v>0</v>
      </c>
      <c r="CE1335" s="9">
        <v>0</v>
      </c>
      <c r="CF1335" s="9">
        <v>0</v>
      </c>
      <c r="CG1335" s="9">
        <v>3.5170239389555191</v>
      </c>
      <c r="CH1335" s="9">
        <v>8.2978415274817134</v>
      </c>
      <c r="CI1335" s="9">
        <v>0</v>
      </c>
      <c r="CJ1335" s="9">
        <v>0.78208601929612642</v>
      </c>
      <c r="CK1335" s="9">
        <v>2.0640714487505472</v>
      </c>
      <c r="CL1335" s="62">
        <v>3.0569324236016691E-2</v>
      </c>
      <c r="CM1335" s="62">
        <v>0</v>
      </c>
      <c r="CN1335" s="62">
        <v>0</v>
      </c>
      <c r="CO1335" s="62">
        <v>0</v>
      </c>
      <c r="CP1335" s="62">
        <v>0</v>
      </c>
      <c r="CQ1335" s="62">
        <v>0</v>
      </c>
      <c r="CR1335" s="62">
        <v>0</v>
      </c>
      <c r="CS1335" s="62">
        <v>4.7227287384464446E-2</v>
      </c>
      <c r="CT1335" s="62">
        <v>0</v>
      </c>
      <c r="CU1335" s="62">
        <v>0</v>
      </c>
      <c r="CV1335" s="62">
        <v>0</v>
      </c>
      <c r="CW1335" s="80">
        <v>1.1410348055120381</v>
      </c>
      <c r="CX1335" s="78">
        <v>0</v>
      </c>
      <c r="CY1335" s="78">
        <v>0</v>
      </c>
      <c r="CZ1335" s="78">
        <v>0</v>
      </c>
      <c r="DA1335" s="78">
        <v>0</v>
      </c>
      <c r="DB1335" s="78">
        <v>0</v>
      </c>
      <c r="DC1335" s="78">
        <v>0</v>
      </c>
      <c r="DD1335" s="78">
        <v>0</v>
      </c>
      <c r="DE1335" s="78">
        <v>0</v>
      </c>
      <c r="DF1335" s="78">
        <v>0</v>
      </c>
      <c r="DG1335" s="78">
        <v>0</v>
      </c>
      <c r="DH1335" s="78">
        <v>0</v>
      </c>
      <c r="DI1335" s="10">
        <v>2009</v>
      </c>
      <c r="DJ1335" s="59" t="s">
        <v>74</v>
      </c>
      <c r="DK1335" s="42" t="s">
        <v>5440</v>
      </c>
    </row>
    <row r="1336" spans="1:115" x14ac:dyDescent="0.2">
      <c r="A1336" s="4" t="s">
        <v>2630</v>
      </c>
      <c r="B1336" s="4" t="s">
        <v>2631</v>
      </c>
      <c r="C1336" s="6" t="s">
        <v>538</v>
      </c>
      <c r="D1336" s="4" t="s">
        <v>78</v>
      </c>
      <c r="E1336" s="4" t="s">
        <v>79</v>
      </c>
      <c r="F1336" s="6" t="s">
        <v>108</v>
      </c>
      <c r="G1336" s="4" t="s">
        <v>539</v>
      </c>
      <c r="H1336" s="7">
        <f t="shared" si="65"/>
        <v>0</v>
      </c>
      <c r="I1336" s="8" t="str">
        <f t="shared" si="66"/>
        <v>No impact</v>
      </c>
      <c r="J1336" s="8" t="str">
        <f t="shared" si="64"/>
        <v>No impact</v>
      </c>
      <c r="K1336" s="9">
        <v>0</v>
      </c>
      <c r="L1336" s="9">
        <v>0</v>
      </c>
      <c r="M1336" s="9">
        <v>0</v>
      </c>
      <c r="N1336" s="9">
        <v>0.86495403057100739</v>
      </c>
      <c r="O1336" s="9">
        <v>0.45798566538296959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0</v>
      </c>
      <c r="Z1336" s="9">
        <v>0</v>
      </c>
      <c r="AA1336" s="9">
        <v>0</v>
      </c>
      <c r="AB1336" s="9">
        <f>_xlfn.XLOOKUP(B1336,'[2]Macro de calcul Nur Journalier-'!$B:$B,'[2]Macro de calcul Nur Journalier-'!$K:$K,"")</f>
        <v>0</v>
      </c>
      <c r="AC1336" s="9">
        <f>_xlfn.XLOOKUP(B1336,'[3]NUR MACRO SITES'!$B:$B,'[3]NUR MACRO SITES'!$K:$K,"")</f>
        <v>0</v>
      </c>
      <c r="AD1336" s="9">
        <v>0</v>
      </c>
      <c r="AE1336" s="9">
        <v>0.71385219060523897</v>
      </c>
      <c r="AF1336" s="9">
        <v>0</v>
      </c>
      <c r="AG1336" s="9">
        <v>0.82933292326344332</v>
      </c>
      <c r="AH1336" s="9">
        <v>0</v>
      </c>
      <c r="AI1336" s="9">
        <v>0</v>
      </c>
      <c r="AJ1336" s="9">
        <v>0</v>
      </c>
      <c r="AK1336" s="9">
        <v>0</v>
      </c>
      <c r="AL1336" s="9">
        <v>0</v>
      </c>
      <c r="AM1336" s="9">
        <v>0</v>
      </c>
      <c r="AN1336" s="9">
        <v>0</v>
      </c>
      <c r="AO1336" s="9">
        <v>0</v>
      </c>
      <c r="AP1336" s="9">
        <v>0</v>
      </c>
      <c r="AQ1336" s="9">
        <v>0</v>
      </c>
      <c r="AR1336" s="9">
        <v>0</v>
      </c>
      <c r="AS1336" s="9">
        <v>0</v>
      </c>
      <c r="AT1336" s="9">
        <v>0.87095501934683217</v>
      </c>
      <c r="AU1336" s="9">
        <v>0</v>
      </c>
      <c r="AV1336" s="9">
        <v>0</v>
      </c>
      <c r="AW1336" s="9">
        <v>0</v>
      </c>
      <c r="AX1336" s="9">
        <v>0</v>
      </c>
      <c r="AY1336" s="9">
        <v>0</v>
      </c>
      <c r="AZ1336" s="9">
        <v>0</v>
      </c>
      <c r="BA1336" s="9">
        <v>0</v>
      </c>
      <c r="BB1336" s="9">
        <v>0.20305393112410658</v>
      </c>
      <c r="BC1336" s="9">
        <v>0</v>
      </c>
      <c r="BD1336" s="9">
        <v>0</v>
      </c>
      <c r="BE1336" s="9">
        <v>0</v>
      </c>
      <c r="BF1336" s="9">
        <v>0</v>
      </c>
      <c r="BG1336" s="9">
        <v>0</v>
      </c>
      <c r="BH1336" s="9">
        <v>0</v>
      </c>
      <c r="BI1336" s="9">
        <v>0</v>
      </c>
      <c r="BJ1336" s="9">
        <v>0</v>
      </c>
      <c r="BK1336" s="9">
        <v>0</v>
      </c>
      <c r="BL1336" s="9">
        <v>0</v>
      </c>
      <c r="BM1336" s="9">
        <v>0</v>
      </c>
      <c r="BN1336" s="9">
        <v>0</v>
      </c>
      <c r="BO1336" s="9">
        <v>0</v>
      </c>
      <c r="BP1336" s="9">
        <v>0</v>
      </c>
      <c r="BQ1336" s="9">
        <v>0</v>
      </c>
      <c r="BR1336" s="9">
        <v>0</v>
      </c>
      <c r="BS1336" s="9">
        <v>0</v>
      </c>
      <c r="BT1336" s="9">
        <v>0</v>
      </c>
      <c r="BU1336" s="9">
        <v>0</v>
      </c>
      <c r="BV1336" s="9">
        <v>0</v>
      </c>
      <c r="BW1336" s="9">
        <v>0</v>
      </c>
      <c r="BX1336" s="9">
        <v>0</v>
      </c>
      <c r="BY1336" s="9">
        <v>0</v>
      </c>
      <c r="BZ1336" s="9">
        <v>0</v>
      </c>
      <c r="CA1336" s="9">
        <v>0</v>
      </c>
      <c r="CB1336" s="9">
        <v>0</v>
      </c>
      <c r="CC1336" s="9">
        <v>0</v>
      </c>
      <c r="CD1336" s="9">
        <v>0</v>
      </c>
      <c r="CE1336" s="9">
        <v>0</v>
      </c>
      <c r="CF1336" s="9">
        <v>0</v>
      </c>
      <c r="CG1336" s="9">
        <v>0</v>
      </c>
      <c r="CH1336" s="9">
        <v>0</v>
      </c>
      <c r="CI1336" s="9">
        <v>0</v>
      </c>
      <c r="CJ1336" s="9">
        <v>0</v>
      </c>
      <c r="CK1336" s="9">
        <v>0</v>
      </c>
      <c r="CL1336" s="62">
        <v>0</v>
      </c>
      <c r="CM1336" s="62">
        <v>0</v>
      </c>
      <c r="CN1336" s="62">
        <v>0</v>
      </c>
      <c r="CO1336" s="62">
        <v>0</v>
      </c>
      <c r="CP1336" s="62">
        <v>0</v>
      </c>
      <c r="CQ1336" s="62">
        <v>2.2788771320052623</v>
      </c>
      <c r="CR1336" s="62">
        <v>0</v>
      </c>
      <c r="CS1336" s="62">
        <v>0</v>
      </c>
      <c r="CT1336" s="62">
        <v>0</v>
      </c>
      <c r="CU1336" s="62">
        <v>0</v>
      </c>
      <c r="CV1336" s="62">
        <v>0.98146435980629665</v>
      </c>
      <c r="CW1336" s="80">
        <v>1.0555691102150768</v>
      </c>
      <c r="CX1336" s="78">
        <v>0</v>
      </c>
      <c r="CY1336" s="78">
        <v>0</v>
      </c>
      <c r="CZ1336" s="78">
        <v>1.9843308135934685</v>
      </c>
      <c r="DA1336" s="78">
        <v>0</v>
      </c>
      <c r="DB1336" s="78">
        <v>0</v>
      </c>
      <c r="DC1336" s="78">
        <v>0</v>
      </c>
      <c r="DD1336" s="78">
        <v>0</v>
      </c>
      <c r="DE1336" s="78">
        <v>0</v>
      </c>
      <c r="DF1336" s="78">
        <v>0</v>
      </c>
      <c r="DG1336" s="78">
        <v>0</v>
      </c>
      <c r="DH1336" s="78">
        <v>0</v>
      </c>
      <c r="DI1336" s="10">
        <v>2019</v>
      </c>
      <c r="DJ1336" s="60" t="s">
        <v>85</v>
      </c>
      <c r="DK1336" s="42" t="s">
        <v>5440</v>
      </c>
    </row>
    <row r="1337" spans="1:115" x14ac:dyDescent="0.2">
      <c r="A1337" s="4" t="s">
        <v>3195</v>
      </c>
      <c r="B1337" s="5" t="s">
        <v>3196</v>
      </c>
      <c r="C1337" s="6" t="s">
        <v>159</v>
      </c>
      <c r="D1337" s="5" t="s">
        <v>78</v>
      </c>
      <c r="E1337" s="5" t="s">
        <v>79</v>
      </c>
      <c r="F1337" s="6" t="s">
        <v>131</v>
      </c>
      <c r="G1337" s="5" t="s">
        <v>159</v>
      </c>
      <c r="H1337" s="7">
        <f t="shared" si="65"/>
        <v>0</v>
      </c>
      <c r="I1337" s="8" t="str">
        <f t="shared" si="66"/>
        <v>No impact</v>
      </c>
      <c r="J1337" s="8" t="str">
        <f t="shared" si="64"/>
        <v>No impact</v>
      </c>
      <c r="K1337" s="9">
        <v>4.8682709553805606E-17</v>
      </c>
      <c r="L1337" s="9">
        <v>3.0978105833689925E-2</v>
      </c>
      <c r="M1337" s="9">
        <v>8.8031307944657893E-3</v>
      </c>
      <c r="N1337" s="9">
        <v>0</v>
      </c>
      <c r="O1337" s="9">
        <v>0.87819587077449734</v>
      </c>
      <c r="P1337" s="9">
        <v>1.7507829957685546</v>
      </c>
      <c r="Q1337" s="9">
        <v>0</v>
      </c>
      <c r="R1337" s="9">
        <v>0</v>
      </c>
      <c r="S1337" s="9">
        <v>0</v>
      </c>
      <c r="T1337" s="9">
        <v>0</v>
      </c>
      <c r="U1337" s="9">
        <v>6.0853386942257011E-17</v>
      </c>
      <c r="V1337" s="9">
        <v>0</v>
      </c>
      <c r="W1337" s="9">
        <v>0</v>
      </c>
      <c r="X1337" s="9">
        <v>0</v>
      </c>
      <c r="Y1337" s="9">
        <v>5.3988821138211449E-2</v>
      </c>
      <c r="Z1337" s="9">
        <v>7.3024064330708403E-17</v>
      </c>
      <c r="AA1337" s="9">
        <v>0</v>
      </c>
      <c r="AB1337" s="9">
        <f>_xlfn.XLOOKUP(B1337,'[2]Macro de calcul Nur Journalier-'!$B:$B,'[2]Macro de calcul Nur Journalier-'!$K:$K,"")</f>
        <v>4.86827095538056E-17</v>
      </c>
      <c r="AC1337" s="9">
        <f>_xlfn.XLOOKUP(B1337,'[3]NUR MACRO SITES'!$B:$B,'[3]NUR MACRO SITES'!$K:$K,"")</f>
        <v>0</v>
      </c>
      <c r="AD1337" s="9">
        <v>4.8682709553805606E-17</v>
      </c>
      <c r="AE1337" s="9">
        <v>0</v>
      </c>
      <c r="AF1337" s="9">
        <v>0</v>
      </c>
      <c r="AG1337" s="9">
        <v>2.7384024124015651E-17</v>
      </c>
      <c r="AH1337" s="9">
        <v>0</v>
      </c>
      <c r="AI1337" s="9">
        <v>5.605124239290638</v>
      </c>
      <c r="AJ1337" s="9">
        <v>1.7997202313031906</v>
      </c>
      <c r="AK1337" s="9">
        <v>0.62099216112775124</v>
      </c>
      <c r="AL1337" s="9">
        <v>15.652579428754814</v>
      </c>
      <c r="AM1337" s="9">
        <v>0</v>
      </c>
      <c r="AN1337" s="9">
        <v>0</v>
      </c>
      <c r="AO1337" s="9">
        <v>7.9466840708391758E-17</v>
      </c>
      <c r="AP1337" s="9">
        <v>0</v>
      </c>
      <c r="AQ1337" s="9">
        <v>0</v>
      </c>
      <c r="AR1337" s="9">
        <v>0</v>
      </c>
      <c r="AS1337" s="9">
        <v>0</v>
      </c>
      <c r="AT1337" s="9">
        <v>0</v>
      </c>
      <c r="AU1337" s="9">
        <v>0</v>
      </c>
      <c r="AV1337" s="9">
        <v>0.18477907732293733</v>
      </c>
      <c r="AW1337" s="9">
        <v>0</v>
      </c>
      <c r="AX1337" s="9">
        <v>0</v>
      </c>
      <c r="AY1337" s="9">
        <v>0</v>
      </c>
      <c r="AZ1337" s="9">
        <v>0</v>
      </c>
      <c r="BA1337" s="9">
        <v>0</v>
      </c>
      <c r="BB1337" s="9">
        <v>0</v>
      </c>
      <c r="BC1337" s="9">
        <v>0</v>
      </c>
      <c r="BD1337" s="9">
        <v>0</v>
      </c>
      <c r="BE1337" s="9">
        <v>0</v>
      </c>
      <c r="BF1337" s="9">
        <v>0</v>
      </c>
      <c r="BG1337" s="9">
        <v>5.0607076374620235</v>
      </c>
      <c r="BH1337" s="9">
        <v>0</v>
      </c>
      <c r="BI1337" s="9">
        <v>0</v>
      </c>
      <c r="BJ1337" s="9">
        <v>0</v>
      </c>
      <c r="BK1337" s="9">
        <v>0</v>
      </c>
      <c r="BL1337" s="9">
        <v>0</v>
      </c>
      <c r="BM1337" s="9">
        <v>0</v>
      </c>
      <c r="BN1337" s="9">
        <v>0</v>
      </c>
      <c r="BO1337" s="9">
        <v>2.4817333127873207</v>
      </c>
      <c r="BP1337" s="9">
        <v>0</v>
      </c>
      <c r="BQ1337" s="9">
        <v>0</v>
      </c>
      <c r="BR1337" s="9">
        <v>0</v>
      </c>
      <c r="BS1337" s="9">
        <v>6.6168140557538599E-2</v>
      </c>
      <c r="BT1337" s="9">
        <v>0</v>
      </c>
      <c r="BU1337" s="9">
        <v>0</v>
      </c>
      <c r="BV1337" s="9">
        <v>0</v>
      </c>
      <c r="BW1337" s="9">
        <v>0</v>
      </c>
      <c r="BX1337" s="9">
        <v>0</v>
      </c>
      <c r="BY1337" s="9">
        <v>0</v>
      </c>
      <c r="BZ1337" s="9">
        <v>41.554983406243139</v>
      </c>
      <c r="CA1337" s="9">
        <v>0</v>
      </c>
      <c r="CB1337" s="9">
        <v>0</v>
      </c>
      <c r="CC1337" s="9">
        <v>0</v>
      </c>
      <c r="CD1337" s="9">
        <v>0.86703449732188476</v>
      </c>
      <c r="CE1337" s="9">
        <v>1.4121636660930921</v>
      </c>
      <c r="CF1337" s="9">
        <v>0</v>
      </c>
      <c r="CG1337" s="9">
        <v>0</v>
      </c>
      <c r="CH1337" s="9">
        <v>0</v>
      </c>
      <c r="CI1337" s="9">
        <v>0</v>
      </c>
      <c r="CJ1337" s="9">
        <v>0</v>
      </c>
      <c r="CK1337" s="9">
        <v>0</v>
      </c>
      <c r="CL1337" s="62">
        <v>0</v>
      </c>
      <c r="CM1337" s="62">
        <v>0</v>
      </c>
      <c r="CN1337" s="62">
        <v>0</v>
      </c>
      <c r="CO1337" s="62">
        <v>0</v>
      </c>
      <c r="CP1337" s="62">
        <v>5.2906868074639135</v>
      </c>
      <c r="CQ1337" s="62">
        <v>0</v>
      </c>
      <c r="CR1337" s="62">
        <v>7.785011685543311E-2</v>
      </c>
      <c r="CS1337" s="62">
        <v>6.0716313817477223</v>
      </c>
      <c r="CT1337" s="62">
        <v>0</v>
      </c>
      <c r="CU1337" s="62">
        <v>0</v>
      </c>
      <c r="CV1337" s="62">
        <v>0</v>
      </c>
      <c r="CW1337" s="80">
        <v>1.0123368803737094</v>
      </c>
      <c r="CX1337" s="78">
        <v>0</v>
      </c>
      <c r="CY1337" s="78">
        <v>0</v>
      </c>
      <c r="CZ1337" s="78">
        <v>3.4797664603504814</v>
      </c>
      <c r="DA1337" s="78">
        <v>0</v>
      </c>
      <c r="DB1337" s="78">
        <v>0</v>
      </c>
      <c r="DC1337" s="78">
        <v>0</v>
      </c>
      <c r="DD1337" s="78">
        <v>0</v>
      </c>
      <c r="DE1337" s="78">
        <v>0</v>
      </c>
      <c r="DF1337" s="78">
        <v>0</v>
      </c>
      <c r="DG1337" s="78">
        <v>0</v>
      </c>
      <c r="DH1337" s="78">
        <v>0</v>
      </c>
      <c r="DI1337" s="10">
        <v>2017</v>
      </c>
      <c r="DJ1337" s="59" t="s">
        <v>74</v>
      </c>
      <c r="DK1337" s="42" t="s">
        <v>5440</v>
      </c>
    </row>
    <row r="1338" spans="1:115" x14ac:dyDescent="0.2">
      <c r="A1338" s="4" t="s">
        <v>2277</v>
      </c>
      <c r="B1338" s="5" t="s">
        <v>2278</v>
      </c>
      <c r="C1338" s="6" t="s">
        <v>77</v>
      </c>
      <c r="D1338" s="4" t="s">
        <v>78</v>
      </c>
      <c r="E1338" s="5"/>
      <c r="F1338" s="6" t="s">
        <v>77</v>
      </c>
      <c r="G1338" s="5" t="s">
        <v>225</v>
      </c>
      <c r="H1338" s="7">
        <f t="shared" si="65"/>
        <v>0</v>
      </c>
      <c r="I1338" s="8" t="str">
        <f t="shared" si="66"/>
        <v>No impact</v>
      </c>
      <c r="J1338" s="8" t="str">
        <f t="shared" si="64"/>
        <v>No impact</v>
      </c>
      <c r="K1338" s="9">
        <v>4.8682709553805606E-17</v>
      </c>
      <c r="L1338" s="9">
        <v>3.6934333844434941</v>
      </c>
      <c r="M1338" s="9">
        <v>0.92072576427518638</v>
      </c>
      <c r="N1338" s="9">
        <v>0.23397013027147751</v>
      </c>
      <c r="O1338" s="9">
        <v>2.9715209432796082E-4</v>
      </c>
      <c r="P1338" s="9">
        <v>2.228640707459706E-4</v>
      </c>
      <c r="Q1338" s="9">
        <v>0</v>
      </c>
      <c r="R1338" s="9">
        <v>9.2860029477487741E-5</v>
      </c>
      <c r="S1338" s="9">
        <v>0.88768616578709714</v>
      </c>
      <c r="T1338" s="9">
        <v>2.600080825369657E-4</v>
      </c>
      <c r="U1338" s="9">
        <v>1.8943446013407819E-3</v>
      </c>
      <c r="V1338" s="9">
        <v>1.6703476382351545</v>
      </c>
      <c r="W1338" s="9">
        <v>1.7755023356154611</v>
      </c>
      <c r="X1338" s="9">
        <v>0.17630405196595883</v>
      </c>
      <c r="Y1338" s="9">
        <v>0</v>
      </c>
      <c r="Z1338" s="9">
        <v>0</v>
      </c>
      <c r="AA1338" s="9">
        <v>1.5406036050492082</v>
      </c>
      <c r="AB1338" s="9">
        <f>_xlfn.XLOOKUP(B1338,'[2]Macro de calcul Nur Journalier-'!$B:$B,'[2]Macro de calcul Nur Journalier-'!$K:$K,"")</f>
        <v>6.1446224385489403</v>
      </c>
      <c r="AC1338" s="9">
        <f>_xlfn.XLOOKUP(B1338,'[3]NUR MACRO SITES'!$B:$B,'[3]NUR MACRO SITES'!$K:$K,"")</f>
        <v>1.0145886820710308</v>
      </c>
      <c r="AD1338" s="9">
        <v>6.1446224385489474</v>
      </c>
      <c r="AE1338" s="9">
        <v>0.81337957019921103</v>
      </c>
      <c r="AF1338" s="9">
        <v>0.32348719868777637</v>
      </c>
      <c r="AG1338" s="9">
        <v>0.65583324418770494</v>
      </c>
      <c r="AH1338" s="9">
        <v>0.86497260257690256</v>
      </c>
      <c r="AI1338" s="9">
        <v>0</v>
      </c>
      <c r="AJ1338" s="9">
        <v>0</v>
      </c>
      <c r="AK1338" s="9">
        <v>5.3877389102838728E-2</v>
      </c>
      <c r="AL1338" s="9">
        <v>0</v>
      </c>
      <c r="AM1338" s="9">
        <v>0</v>
      </c>
      <c r="AN1338" s="9">
        <v>8.6691098954609191E-17</v>
      </c>
      <c r="AO1338" s="9">
        <v>1.2333605535359928</v>
      </c>
      <c r="AP1338" s="9">
        <v>7.5439657493751069</v>
      </c>
      <c r="AQ1338" s="9">
        <v>8.3841334024082563</v>
      </c>
      <c r="AR1338" s="9">
        <v>4.2959626292959614</v>
      </c>
      <c r="AS1338" s="9">
        <v>3.6092013065697275</v>
      </c>
      <c r="AT1338" s="9">
        <v>0.68048677332303054</v>
      </c>
      <c r="AU1338" s="9">
        <v>0.11036255553799436</v>
      </c>
      <c r="AV1338" s="9">
        <v>7.9062981109764924E-2</v>
      </c>
      <c r="AW1338" s="9">
        <v>2.9691423880020373</v>
      </c>
      <c r="AX1338" s="9">
        <v>8.2400382838979329</v>
      </c>
      <c r="AY1338" s="9">
        <v>6.6476381352112348</v>
      </c>
      <c r="AZ1338" s="9">
        <v>14.20296392884112</v>
      </c>
      <c r="BA1338" s="9">
        <v>3.2088009061693277</v>
      </c>
      <c r="BB1338" s="9">
        <v>3.9326424377593967</v>
      </c>
      <c r="BC1338" s="9">
        <v>3.4111779908563538</v>
      </c>
      <c r="BD1338" s="9">
        <v>3.4111779908563538</v>
      </c>
      <c r="BE1338" s="9">
        <v>3.0867856160253817</v>
      </c>
      <c r="BF1338" s="9">
        <v>2.561040572736479E-4</v>
      </c>
      <c r="BG1338" s="9">
        <v>0.61377166640324532</v>
      </c>
      <c r="BH1338" s="9">
        <v>0.28180592873575278</v>
      </c>
      <c r="BI1338" s="9">
        <v>0.60690988006266544</v>
      </c>
      <c r="BJ1338" s="9">
        <v>0</v>
      </c>
      <c r="BK1338" s="9">
        <v>0.79312593277459631</v>
      </c>
      <c r="BL1338" s="9">
        <v>1.0605986023005824</v>
      </c>
      <c r="BM1338" s="9">
        <v>2.8536125307833453E-4</v>
      </c>
      <c r="BN1338" s="9">
        <v>1.0129076028798658</v>
      </c>
      <c r="BO1338" s="9">
        <v>1.1066844446727337</v>
      </c>
      <c r="BP1338" s="9">
        <v>9.0958899418733339E-4</v>
      </c>
      <c r="BQ1338" s="9">
        <v>0.2859319755844914</v>
      </c>
      <c r="BR1338" s="9">
        <v>0</v>
      </c>
      <c r="BS1338" s="9">
        <v>0</v>
      </c>
      <c r="BT1338" s="9">
        <v>0</v>
      </c>
      <c r="BU1338" s="9">
        <v>0</v>
      </c>
      <c r="BV1338" s="9">
        <v>0.23058972756561172</v>
      </c>
      <c r="BW1338" s="9">
        <v>1.5659198762673576E-2</v>
      </c>
      <c r="BX1338" s="9">
        <v>0</v>
      </c>
      <c r="BY1338" s="9">
        <v>0</v>
      </c>
      <c r="BZ1338" s="9">
        <v>0</v>
      </c>
      <c r="CA1338" s="9">
        <v>0</v>
      </c>
      <c r="CB1338" s="9">
        <v>0</v>
      </c>
      <c r="CC1338" s="9">
        <v>0</v>
      </c>
      <c r="CD1338" s="9">
        <v>0</v>
      </c>
      <c r="CE1338" s="9">
        <v>0</v>
      </c>
      <c r="CF1338" s="9">
        <v>0</v>
      </c>
      <c r="CG1338" s="9">
        <v>0</v>
      </c>
      <c r="CH1338" s="9">
        <v>2.7603350711833645</v>
      </c>
      <c r="CI1338" s="9">
        <v>0</v>
      </c>
      <c r="CJ1338" s="9">
        <v>0</v>
      </c>
      <c r="CK1338" s="9">
        <v>0.2838274363430387</v>
      </c>
      <c r="CL1338" s="62">
        <v>0</v>
      </c>
      <c r="CM1338" s="62">
        <v>1.7848632976917134</v>
      </c>
      <c r="CN1338" s="62">
        <v>0.55811310578626994</v>
      </c>
      <c r="CO1338" s="62">
        <v>1.1887971452460244</v>
      </c>
      <c r="CP1338" s="62">
        <v>3.4403866074256842E-2</v>
      </c>
      <c r="CQ1338" s="62">
        <v>1.6661173462544903</v>
      </c>
      <c r="CR1338" s="62">
        <v>0</v>
      </c>
      <c r="CS1338" s="62">
        <v>0</v>
      </c>
      <c r="CT1338" s="62">
        <v>2.3413355762727823</v>
      </c>
      <c r="CU1338" s="62">
        <v>0</v>
      </c>
      <c r="CV1338" s="62">
        <v>6.0639266279149864E-4</v>
      </c>
      <c r="CW1338" s="80">
        <v>0.90835837378329098</v>
      </c>
      <c r="CX1338" s="78">
        <v>0</v>
      </c>
      <c r="CY1338" s="78">
        <v>0</v>
      </c>
      <c r="CZ1338" s="78">
        <v>0.1084372761697672</v>
      </c>
      <c r="DA1338" s="78">
        <v>0</v>
      </c>
      <c r="DB1338" s="78">
        <v>0</v>
      </c>
      <c r="DC1338" s="78">
        <v>0</v>
      </c>
      <c r="DD1338" s="78">
        <v>0</v>
      </c>
      <c r="DE1338" s="78">
        <v>0</v>
      </c>
      <c r="DF1338" s="78">
        <v>0</v>
      </c>
      <c r="DG1338" s="78">
        <v>0</v>
      </c>
      <c r="DH1338" s="78">
        <v>0</v>
      </c>
      <c r="DI1338" s="10">
        <v>2024</v>
      </c>
      <c r="DJ1338" s="59" t="s">
        <v>74</v>
      </c>
      <c r="DK1338" s="42" t="s">
        <v>5440</v>
      </c>
    </row>
    <row r="1339" spans="1:115" x14ac:dyDescent="0.2">
      <c r="A1339" s="4" t="s">
        <v>2963</v>
      </c>
      <c r="B1339" s="4" t="s">
        <v>2964</v>
      </c>
      <c r="C1339" s="6" t="s">
        <v>159</v>
      </c>
      <c r="D1339" s="5" t="s">
        <v>78</v>
      </c>
      <c r="E1339" s="5" t="s">
        <v>440</v>
      </c>
      <c r="F1339" s="6" t="s">
        <v>131</v>
      </c>
      <c r="G1339" s="5" t="s">
        <v>159</v>
      </c>
      <c r="H1339" s="7">
        <f t="shared" si="65"/>
        <v>0</v>
      </c>
      <c r="I1339" s="8" t="str">
        <f t="shared" si="66"/>
        <v>No impact</v>
      </c>
      <c r="J1339" s="8" t="str">
        <f t="shared" si="64"/>
        <v>No impact</v>
      </c>
      <c r="K1339" s="9">
        <v>0</v>
      </c>
      <c r="L1339" s="9">
        <v>0</v>
      </c>
      <c r="M1339" s="9">
        <v>0</v>
      </c>
      <c r="N1339" s="9">
        <v>6.0853386942257011E-17</v>
      </c>
      <c r="O1339" s="9">
        <v>8.5194741719159807E-17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6.6938725636482701E-17</v>
      </c>
      <c r="V1339" s="9">
        <v>0</v>
      </c>
      <c r="W1339" s="9">
        <v>8.357402652973904E-2</v>
      </c>
      <c r="X1339" s="9">
        <v>3.4246778871297553E-2</v>
      </c>
      <c r="Y1339" s="9">
        <v>0</v>
      </c>
      <c r="Z1339" s="9">
        <v>0</v>
      </c>
      <c r="AA1339" s="9">
        <v>0</v>
      </c>
      <c r="AB1339" s="9">
        <f>_xlfn.XLOOKUP(B1339,'[2]Macro de calcul Nur Journalier-'!$B:$B,'[2]Macro de calcul Nur Journalier-'!$K:$K,"")</f>
        <v>1.4548009378120099</v>
      </c>
      <c r="AC1339" s="9">
        <f>_xlfn.XLOOKUP(B1339,'[3]NUR MACRO SITES'!$B:$B,'[3]NUR MACRO SITES'!$K:$K,"")</f>
        <v>0</v>
      </c>
      <c r="AD1339" s="9">
        <v>1.4548009378120101</v>
      </c>
      <c r="AE1339" s="9">
        <v>14.441591784338801</v>
      </c>
      <c r="AF1339" s="9">
        <v>24.09689906931964</v>
      </c>
      <c r="AG1339" s="9">
        <v>0</v>
      </c>
      <c r="AH1339" s="9">
        <v>0</v>
      </c>
      <c r="AI1339" s="9">
        <v>2.0425492083868204</v>
      </c>
      <c r="AJ1339" s="9">
        <v>5.8056090429325573E-2</v>
      </c>
      <c r="AK1339" s="9">
        <v>0</v>
      </c>
      <c r="AL1339" s="9">
        <v>0</v>
      </c>
      <c r="AM1339" s="9">
        <v>0</v>
      </c>
      <c r="AN1339" s="9">
        <v>0</v>
      </c>
      <c r="AO1339" s="9">
        <v>0</v>
      </c>
      <c r="AP1339" s="9">
        <v>0.14162554367232766</v>
      </c>
      <c r="AQ1339" s="9">
        <v>0</v>
      </c>
      <c r="AR1339" s="9">
        <v>0</v>
      </c>
      <c r="AS1339" s="9">
        <v>0</v>
      </c>
      <c r="AT1339" s="9">
        <v>0.13176553746729205</v>
      </c>
      <c r="AU1339" s="9">
        <v>0</v>
      </c>
      <c r="AV1339" s="9">
        <v>0</v>
      </c>
      <c r="AW1339" s="9">
        <v>0</v>
      </c>
      <c r="AX1339" s="9">
        <v>0</v>
      </c>
      <c r="AY1339" s="9">
        <v>0</v>
      </c>
      <c r="AZ1339" s="9">
        <v>0</v>
      </c>
      <c r="BA1339" s="9">
        <v>0</v>
      </c>
      <c r="BB1339" s="9">
        <v>0</v>
      </c>
      <c r="BC1339" s="9">
        <v>0</v>
      </c>
      <c r="BD1339" s="9">
        <v>0</v>
      </c>
      <c r="BE1339" s="9">
        <v>0</v>
      </c>
      <c r="BF1339" s="9">
        <v>0</v>
      </c>
      <c r="BG1339" s="9">
        <v>0</v>
      </c>
      <c r="BH1339" s="9">
        <v>0</v>
      </c>
      <c r="BI1339" s="9">
        <v>28.46521303644349</v>
      </c>
      <c r="BJ1339" s="9">
        <v>13.868556899607057</v>
      </c>
      <c r="BK1339" s="9">
        <v>13.868556899607057</v>
      </c>
      <c r="BL1339" s="9">
        <v>13.868556899607057</v>
      </c>
      <c r="BM1339" s="9">
        <v>13.868556899607057</v>
      </c>
      <c r="BN1339" s="9">
        <v>13.868556899607057</v>
      </c>
      <c r="BO1339" s="9">
        <v>9.2457045997380387</v>
      </c>
      <c r="BP1339" s="9">
        <v>13.868556899607057</v>
      </c>
      <c r="BQ1339" s="9">
        <v>13.868556899607057</v>
      </c>
      <c r="BR1339" s="9">
        <v>13.868556899607057</v>
      </c>
      <c r="BS1339" s="9">
        <v>13.868556899607057</v>
      </c>
      <c r="BT1339" s="9">
        <v>13.868556899607057</v>
      </c>
      <c r="BU1339" s="9">
        <v>13.868556899607057</v>
      </c>
      <c r="BV1339" s="9">
        <v>13.868556899607057</v>
      </c>
      <c r="BW1339" s="9">
        <v>13.868556899607057</v>
      </c>
      <c r="BX1339" s="9">
        <v>15.886881372473484</v>
      </c>
      <c r="BY1339" s="9">
        <v>0</v>
      </c>
      <c r="BZ1339" s="9">
        <v>0</v>
      </c>
      <c r="CA1339" s="9">
        <v>0</v>
      </c>
      <c r="CB1339" s="9">
        <v>20.288810557224917</v>
      </c>
      <c r="CC1339" s="9">
        <v>13.868556899607057</v>
      </c>
      <c r="CD1339" s="9">
        <v>28.489005030918889</v>
      </c>
      <c r="CE1339" s="9">
        <v>0</v>
      </c>
      <c r="CF1339" s="9">
        <v>0</v>
      </c>
      <c r="CG1339" s="9">
        <v>0</v>
      </c>
      <c r="CH1339" s="9">
        <v>0</v>
      </c>
      <c r="CI1339" s="9">
        <v>0</v>
      </c>
      <c r="CJ1339" s="9">
        <v>0</v>
      </c>
      <c r="CK1339" s="9">
        <v>0</v>
      </c>
      <c r="CL1339" s="62">
        <v>0.48529248101634254</v>
      </c>
      <c r="CM1339" s="62">
        <v>0.84399157613580889</v>
      </c>
      <c r="CN1339" s="62">
        <v>0</v>
      </c>
      <c r="CO1339" s="62">
        <v>0</v>
      </c>
      <c r="CP1339" s="62">
        <v>0</v>
      </c>
      <c r="CQ1339" s="62">
        <v>0</v>
      </c>
      <c r="CR1339" s="62">
        <v>0</v>
      </c>
      <c r="CS1339" s="62">
        <v>6.1441844803429034E-2</v>
      </c>
      <c r="CT1339" s="62">
        <v>0</v>
      </c>
      <c r="CU1339" s="62">
        <v>0</v>
      </c>
      <c r="CV1339" s="62">
        <v>0</v>
      </c>
      <c r="CW1339" s="80">
        <v>0.84003218874934726</v>
      </c>
      <c r="CX1339" s="78">
        <v>0</v>
      </c>
      <c r="CY1339" s="78">
        <v>0</v>
      </c>
      <c r="CZ1339" s="78">
        <v>0</v>
      </c>
      <c r="DA1339" s="78">
        <v>0</v>
      </c>
      <c r="DB1339" s="78">
        <v>0</v>
      </c>
      <c r="DC1339" s="78">
        <v>0</v>
      </c>
      <c r="DD1339" s="78">
        <v>0</v>
      </c>
      <c r="DE1339" s="78">
        <v>0</v>
      </c>
      <c r="DF1339" s="78">
        <v>0</v>
      </c>
      <c r="DG1339" s="78">
        <v>0</v>
      </c>
      <c r="DH1339" s="78">
        <v>0</v>
      </c>
      <c r="DI1339" s="10">
        <v>2022</v>
      </c>
      <c r="DJ1339" s="59" t="s">
        <v>74</v>
      </c>
      <c r="DK1339" s="42" t="s">
        <v>5440</v>
      </c>
    </row>
    <row r="1340" spans="1:115" x14ac:dyDescent="0.2">
      <c r="A1340" s="4" t="s">
        <v>3678</v>
      </c>
      <c r="B1340" s="5" t="s">
        <v>3679</v>
      </c>
      <c r="C1340" s="6" t="s">
        <v>159</v>
      </c>
      <c r="D1340" s="5" t="s">
        <v>78</v>
      </c>
      <c r="E1340" s="5" t="s">
        <v>79</v>
      </c>
      <c r="F1340" s="6" t="s">
        <v>131</v>
      </c>
      <c r="G1340" s="5" t="s">
        <v>159</v>
      </c>
      <c r="H1340" s="7">
        <f t="shared" si="65"/>
        <v>0</v>
      </c>
      <c r="I1340" s="8" t="str">
        <f t="shared" si="66"/>
        <v>No impact</v>
      </c>
      <c r="J1340" s="8" t="str">
        <f t="shared" si="64"/>
        <v>No impact</v>
      </c>
      <c r="K1340" s="9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f>_xlfn.XLOOKUP(B1340,'[2]Macro de calcul Nur Journalier-'!$B:$B,'[2]Macro de calcul Nur Journalier-'!$K:$K,"")</f>
        <v>0</v>
      </c>
      <c r="AC1340" s="9">
        <f>_xlfn.XLOOKUP(B1340,'[3]NUR MACRO SITES'!$B:$B,'[3]NUR MACRO SITES'!$K:$K,"")</f>
        <v>0</v>
      </c>
      <c r="AD1340" s="9">
        <v>0</v>
      </c>
      <c r="AE1340" s="9">
        <v>0</v>
      </c>
      <c r="AF1340" s="9">
        <v>0</v>
      </c>
      <c r="AG1340" s="9">
        <v>0</v>
      </c>
      <c r="AH1340" s="9">
        <v>0</v>
      </c>
      <c r="AI1340" s="9">
        <v>0</v>
      </c>
      <c r="AJ1340" s="9">
        <v>0</v>
      </c>
      <c r="AK1340" s="9">
        <v>0</v>
      </c>
      <c r="AL1340" s="9">
        <v>0</v>
      </c>
      <c r="AM1340" s="9">
        <v>0</v>
      </c>
      <c r="AN1340" s="9">
        <v>0</v>
      </c>
      <c r="AO1340" s="9">
        <v>3.6121291231087162E-17</v>
      </c>
      <c r="AP1340" s="9">
        <v>0.1862791153726833</v>
      </c>
      <c r="AQ1340" s="9">
        <v>0</v>
      </c>
      <c r="AR1340" s="9">
        <v>0</v>
      </c>
      <c r="AS1340" s="9">
        <v>0</v>
      </c>
      <c r="AT1340" s="9">
        <v>0.11722248564353811</v>
      </c>
      <c r="AU1340" s="9">
        <v>0</v>
      </c>
      <c r="AV1340" s="9">
        <v>0</v>
      </c>
      <c r="AW1340" s="9">
        <v>0</v>
      </c>
      <c r="AX1340" s="9">
        <v>0</v>
      </c>
      <c r="AY1340" s="9">
        <v>0</v>
      </c>
      <c r="AZ1340" s="9">
        <v>0</v>
      </c>
      <c r="BA1340" s="9">
        <v>0</v>
      </c>
      <c r="BB1340" s="9">
        <v>0</v>
      </c>
      <c r="BC1340" s="9">
        <v>0</v>
      </c>
      <c r="BD1340" s="9">
        <v>0</v>
      </c>
      <c r="BE1340" s="9">
        <v>0</v>
      </c>
      <c r="BF1340" s="9">
        <v>0</v>
      </c>
      <c r="BG1340" s="9">
        <v>0</v>
      </c>
      <c r="BH1340" s="9">
        <v>0</v>
      </c>
      <c r="BI1340" s="9">
        <v>3.6568152828072704</v>
      </c>
      <c r="BJ1340" s="9">
        <v>0</v>
      </c>
      <c r="BK1340" s="9">
        <v>0</v>
      </c>
      <c r="BL1340" s="9">
        <v>0</v>
      </c>
      <c r="BM1340" s="9">
        <v>0</v>
      </c>
      <c r="BN1340" s="9">
        <v>0</v>
      </c>
      <c r="BO1340" s="9">
        <v>0</v>
      </c>
      <c r="BP1340" s="9">
        <v>0</v>
      </c>
      <c r="BQ1340" s="9">
        <v>0</v>
      </c>
      <c r="BR1340" s="9">
        <v>0</v>
      </c>
      <c r="BS1340" s="9">
        <v>1.532033227464337E-2</v>
      </c>
      <c r="BT1340" s="9">
        <v>0</v>
      </c>
      <c r="BU1340" s="9">
        <v>0</v>
      </c>
      <c r="BV1340" s="9">
        <v>0</v>
      </c>
      <c r="BW1340" s="9">
        <v>0</v>
      </c>
      <c r="BX1340" s="9">
        <v>0</v>
      </c>
      <c r="BY1340" s="9">
        <v>0</v>
      </c>
      <c r="BZ1340" s="9">
        <v>0</v>
      </c>
      <c r="CA1340" s="9">
        <v>0</v>
      </c>
      <c r="CB1340" s="9">
        <v>0</v>
      </c>
      <c r="CC1340" s="9">
        <v>8.114960634415266E-3</v>
      </c>
      <c r="CD1340" s="9">
        <v>0</v>
      </c>
      <c r="CE1340" s="9">
        <v>0</v>
      </c>
      <c r="CF1340" s="9">
        <v>0</v>
      </c>
      <c r="CG1340" s="9">
        <v>0</v>
      </c>
      <c r="CH1340" s="9">
        <v>0</v>
      </c>
      <c r="CI1340" s="9">
        <v>0</v>
      </c>
      <c r="CJ1340" s="9">
        <v>0</v>
      </c>
      <c r="CK1340" s="9">
        <v>1.5262189919328377</v>
      </c>
      <c r="CL1340" s="62">
        <v>0</v>
      </c>
      <c r="CM1340" s="62">
        <v>0</v>
      </c>
      <c r="CN1340" s="62">
        <v>0</v>
      </c>
      <c r="CO1340" s="62">
        <v>0</v>
      </c>
      <c r="CP1340" s="62">
        <v>0</v>
      </c>
      <c r="CQ1340" s="62">
        <v>0</v>
      </c>
      <c r="CR1340" s="62">
        <v>0</v>
      </c>
      <c r="CS1340" s="62">
        <v>7.455062736671572E-3</v>
      </c>
      <c r="CT1340" s="62">
        <v>0</v>
      </c>
      <c r="CU1340" s="62">
        <v>0</v>
      </c>
      <c r="CV1340" s="62">
        <v>0</v>
      </c>
      <c r="CW1340" s="80">
        <v>0.73485873191166351</v>
      </c>
      <c r="CX1340" s="78">
        <v>0</v>
      </c>
      <c r="CY1340" s="78">
        <v>0</v>
      </c>
      <c r="CZ1340" s="78">
        <v>0</v>
      </c>
      <c r="DA1340" s="78">
        <v>0</v>
      </c>
      <c r="DB1340" s="78">
        <v>0</v>
      </c>
      <c r="DC1340" s="78">
        <v>0</v>
      </c>
      <c r="DD1340" s="78">
        <v>0</v>
      </c>
      <c r="DE1340" s="78">
        <v>0</v>
      </c>
      <c r="DF1340" s="78">
        <v>0</v>
      </c>
      <c r="DG1340" s="78">
        <v>0</v>
      </c>
      <c r="DH1340" s="78">
        <v>0</v>
      </c>
      <c r="DI1340" s="10">
        <v>2003</v>
      </c>
      <c r="DJ1340" s="59" t="s">
        <v>74</v>
      </c>
      <c r="DK1340" s="42" t="s">
        <v>5440</v>
      </c>
    </row>
    <row r="1341" spans="1:115" x14ac:dyDescent="0.2">
      <c r="A1341" s="4" t="s">
        <v>730</v>
      </c>
      <c r="B1341" s="4" t="s">
        <v>731</v>
      </c>
      <c r="C1341" s="6" t="s">
        <v>173</v>
      </c>
      <c r="D1341" s="4" t="s">
        <v>78</v>
      </c>
      <c r="E1341" s="4" t="s">
        <v>132</v>
      </c>
      <c r="F1341" s="6" t="s">
        <v>173</v>
      </c>
      <c r="G1341" s="4" t="s">
        <v>449</v>
      </c>
      <c r="H1341" s="7">
        <f t="shared" si="65"/>
        <v>0</v>
      </c>
      <c r="I1341" s="8" t="str">
        <f t="shared" si="66"/>
        <v>No impact</v>
      </c>
      <c r="J1341" s="8" t="str">
        <f t="shared" si="64"/>
        <v>No impact</v>
      </c>
      <c r="K1341" s="9">
        <v>0.96630146674273787</v>
      </c>
      <c r="L1341" s="9">
        <v>0</v>
      </c>
      <c r="M1341" s="9">
        <v>0</v>
      </c>
      <c r="N1341" s="9">
        <v>3.4635862394808159</v>
      </c>
      <c r="O1341" s="9">
        <v>0</v>
      </c>
      <c r="P1341" s="9">
        <v>0</v>
      </c>
      <c r="Q1341" s="9">
        <v>0</v>
      </c>
      <c r="R1341" s="9">
        <v>0</v>
      </c>
      <c r="S1341" s="9">
        <v>0</v>
      </c>
      <c r="T1341" s="9">
        <v>1.7299266331479106</v>
      </c>
      <c r="U1341" s="9">
        <v>2.0150626396614846E-2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9">
        <f>_xlfn.XLOOKUP(B1341,'[2]Macro de calcul Nur Journalier-'!$B:$B,'[2]Macro de calcul Nur Journalier-'!$K:$K,"")</f>
        <v>0</v>
      </c>
      <c r="AC1341" s="9">
        <f>_xlfn.XLOOKUP(B1341,'[3]NUR MACRO SITES'!$B:$B,'[3]NUR MACRO SITES'!$K:$K,"")</f>
        <v>0</v>
      </c>
      <c r="AD1341" s="9">
        <v>0</v>
      </c>
      <c r="AE1341" s="9">
        <v>0</v>
      </c>
      <c r="AF1341" s="9">
        <v>0.67472097418342614</v>
      </c>
      <c r="AG1341" s="9">
        <v>0.76668954737792994</v>
      </c>
      <c r="AH1341" s="9">
        <v>1.8072790377026575</v>
      </c>
      <c r="AI1341" s="9">
        <v>0</v>
      </c>
      <c r="AJ1341" s="9">
        <v>0</v>
      </c>
      <c r="AK1341" s="9">
        <v>0</v>
      </c>
      <c r="AL1341" s="9">
        <v>0</v>
      </c>
      <c r="AM1341" s="9">
        <v>0</v>
      </c>
      <c r="AN1341" s="9">
        <v>0</v>
      </c>
      <c r="AO1341" s="9">
        <v>0.1298813433316357</v>
      </c>
      <c r="AP1341" s="9">
        <v>1.8164180262133482</v>
      </c>
      <c r="AQ1341" s="9">
        <v>0</v>
      </c>
      <c r="AR1341" s="9">
        <v>0</v>
      </c>
      <c r="AS1341" s="9">
        <v>9.1465734740588545E-4</v>
      </c>
      <c r="AT1341" s="9">
        <v>0</v>
      </c>
      <c r="AU1341" s="9">
        <v>0</v>
      </c>
      <c r="AV1341" s="9">
        <v>0</v>
      </c>
      <c r="AW1341" s="9">
        <v>0</v>
      </c>
      <c r="AX1341" s="9">
        <v>0</v>
      </c>
      <c r="AY1341" s="9">
        <v>0</v>
      </c>
      <c r="AZ1341" s="9">
        <v>0</v>
      </c>
      <c r="BA1341" s="9">
        <v>0</v>
      </c>
      <c r="BB1341" s="9">
        <v>0</v>
      </c>
      <c r="BC1341" s="9">
        <v>0</v>
      </c>
      <c r="BD1341" s="9">
        <v>0</v>
      </c>
      <c r="BE1341" s="9">
        <v>0</v>
      </c>
      <c r="BF1341" s="9">
        <v>0</v>
      </c>
      <c r="BG1341" s="9">
        <v>0</v>
      </c>
      <c r="BH1341" s="9">
        <v>0</v>
      </c>
      <c r="BI1341" s="9">
        <v>0</v>
      </c>
      <c r="BJ1341" s="9">
        <v>0.23337199978312539</v>
      </c>
      <c r="BK1341" s="9">
        <v>0</v>
      </c>
      <c r="BL1341" s="9">
        <v>0</v>
      </c>
      <c r="BM1341" s="9">
        <v>0</v>
      </c>
      <c r="BN1341" s="9">
        <v>2.1605413873693404</v>
      </c>
      <c r="BO1341" s="9">
        <v>0</v>
      </c>
      <c r="BP1341" s="9">
        <v>0</v>
      </c>
      <c r="BQ1341" s="9">
        <v>5.350523495218771E-4</v>
      </c>
      <c r="BR1341" s="9">
        <v>8.0257852428281581E-4</v>
      </c>
      <c r="BS1341" s="9">
        <v>0</v>
      </c>
      <c r="BT1341" s="9">
        <v>0.422602180730696</v>
      </c>
      <c r="BU1341" s="9">
        <v>0</v>
      </c>
      <c r="BV1341" s="9">
        <v>0</v>
      </c>
      <c r="BW1341" s="9">
        <v>0</v>
      </c>
      <c r="BX1341" s="9">
        <v>0</v>
      </c>
      <c r="BY1341" s="9">
        <v>0</v>
      </c>
      <c r="BZ1341" s="9">
        <v>0</v>
      </c>
      <c r="CA1341" s="9">
        <v>0</v>
      </c>
      <c r="CB1341" s="9">
        <v>0</v>
      </c>
      <c r="CC1341" s="9">
        <v>0</v>
      </c>
      <c r="CD1341" s="9">
        <v>0</v>
      </c>
      <c r="CE1341" s="9">
        <v>0</v>
      </c>
      <c r="CF1341" s="9">
        <v>0</v>
      </c>
      <c r="CG1341" s="9">
        <v>1.030350309474279</v>
      </c>
      <c r="CH1341" s="9">
        <v>3.6133868671044107</v>
      </c>
      <c r="CI1341" s="9">
        <v>1.7175537121218609</v>
      </c>
      <c r="CJ1341" s="9">
        <v>0.62262258406029125</v>
      </c>
      <c r="CK1341" s="9">
        <v>0.13554659521220888</v>
      </c>
      <c r="CL1341" s="62">
        <v>0.13180122876555575</v>
      </c>
      <c r="CM1341" s="62">
        <v>0.16399354512845535</v>
      </c>
      <c r="CN1341" s="62">
        <v>0.40722834322110074</v>
      </c>
      <c r="CO1341" s="62">
        <v>0.16622292991812984</v>
      </c>
      <c r="CP1341" s="62">
        <v>0</v>
      </c>
      <c r="CQ1341" s="62">
        <v>0</v>
      </c>
      <c r="CR1341" s="62">
        <v>0</v>
      </c>
      <c r="CS1341" s="62">
        <v>0</v>
      </c>
      <c r="CT1341" s="62">
        <v>0</v>
      </c>
      <c r="CU1341" s="62">
        <v>0</v>
      </c>
      <c r="CV1341" s="62">
        <v>0.14401825741297195</v>
      </c>
      <c r="CW1341" s="80">
        <v>0.71563251748551071</v>
      </c>
      <c r="CX1341" s="78">
        <v>0</v>
      </c>
      <c r="CY1341" s="78">
        <v>0</v>
      </c>
      <c r="CZ1341" s="78">
        <v>0</v>
      </c>
      <c r="DA1341" s="78">
        <v>0</v>
      </c>
      <c r="DB1341" s="78">
        <v>0</v>
      </c>
      <c r="DC1341" s="78">
        <v>0</v>
      </c>
      <c r="DD1341" s="78">
        <v>0</v>
      </c>
      <c r="DE1341" s="78">
        <v>0</v>
      </c>
      <c r="DF1341" s="78">
        <v>0</v>
      </c>
      <c r="DG1341" s="78">
        <v>0</v>
      </c>
      <c r="DH1341" s="78">
        <v>0</v>
      </c>
      <c r="DI1341" s="10">
        <v>2017</v>
      </c>
      <c r="DJ1341" s="60" t="s">
        <v>85</v>
      </c>
      <c r="DK1341" s="42" t="s">
        <v>190</v>
      </c>
    </row>
    <row r="1342" spans="1:115" x14ac:dyDescent="0.2">
      <c r="A1342" s="12" t="s">
        <v>3886</v>
      </c>
      <c r="B1342" s="5" t="s">
        <v>3887</v>
      </c>
      <c r="C1342" s="6" t="s">
        <v>147</v>
      </c>
      <c r="D1342" s="5" t="s">
        <v>78</v>
      </c>
      <c r="E1342" s="5" t="s">
        <v>79</v>
      </c>
      <c r="F1342" s="6" t="s">
        <v>147</v>
      </c>
      <c r="G1342" s="5" t="s">
        <v>2513</v>
      </c>
      <c r="H1342" s="7">
        <f t="shared" si="65"/>
        <v>0</v>
      </c>
      <c r="I1342" s="8" t="str">
        <f t="shared" si="66"/>
        <v>No impact</v>
      </c>
      <c r="J1342" s="8" t="str">
        <f t="shared" si="64"/>
        <v>No impact</v>
      </c>
      <c r="K1342" s="9">
        <v>0</v>
      </c>
      <c r="L1342" s="9">
        <v>0.39482716334655871</v>
      </c>
      <c r="M1342" s="9">
        <v>0</v>
      </c>
      <c r="N1342" s="9">
        <v>0</v>
      </c>
      <c r="O1342" s="9">
        <v>0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0</v>
      </c>
      <c r="AA1342" s="9">
        <v>0</v>
      </c>
      <c r="AB1342" s="9">
        <f>_xlfn.XLOOKUP(B1342,'[2]Macro de calcul Nur Journalier-'!$B:$B,'[2]Macro de calcul Nur Journalier-'!$K:$K,"")</f>
        <v>0</v>
      </c>
      <c r="AC1342" s="9">
        <f>_xlfn.XLOOKUP(B1342,'[3]NUR MACRO SITES'!$B:$B,'[3]NUR MACRO SITES'!$K:$K,"")</f>
        <v>0</v>
      </c>
      <c r="AD1342" s="9">
        <v>0</v>
      </c>
      <c r="AE1342" s="9">
        <v>0</v>
      </c>
      <c r="AF1342" s="9">
        <v>0</v>
      </c>
      <c r="AG1342" s="9">
        <v>0</v>
      </c>
      <c r="AH1342" s="9">
        <v>0</v>
      </c>
      <c r="AI1342" s="9">
        <v>0</v>
      </c>
      <c r="AJ1342" s="9">
        <v>0</v>
      </c>
      <c r="AK1342" s="9">
        <v>0</v>
      </c>
      <c r="AL1342" s="9">
        <v>0</v>
      </c>
      <c r="AM1342" s="9">
        <v>0</v>
      </c>
      <c r="AN1342" s="9">
        <v>0</v>
      </c>
      <c r="AO1342" s="9">
        <v>0</v>
      </c>
      <c r="AP1342" s="9">
        <v>0</v>
      </c>
      <c r="AQ1342" s="9">
        <v>0</v>
      </c>
      <c r="AR1342" s="9">
        <v>0</v>
      </c>
      <c r="AS1342" s="9">
        <v>0</v>
      </c>
      <c r="AT1342" s="9">
        <v>0</v>
      </c>
      <c r="AU1342" s="9">
        <v>0</v>
      </c>
      <c r="AV1342" s="9">
        <v>0</v>
      </c>
      <c r="AW1342" s="9">
        <v>0</v>
      </c>
      <c r="AX1342" s="9">
        <v>0</v>
      </c>
      <c r="AY1342" s="9">
        <v>0</v>
      </c>
      <c r="AZ1342" s="9">
        <v>0</v>
      </c>
      <c r="BA1342" s="9">
        <v>0</v>
      </c>
      <c r="BB1342" s="9">
        <v>0</v>
      </c>
      <c r="BC1342" s="9">
        <v>0</v>
      </c>
      <c r="BD1342" s="9">
        <v>0</v>
      </c>
      <c r="BE1342" s="9">
        <v>0</v>
      </c>
      <c r="BF1342" s="9">
        <v>0</v>
      </c>
      <c r="BG1342" s="9">
        <v>0</v>
      </c>
      <c r="BH1342" s="9">
        <v>0</v>
      </c>
      <c r="BI1342" s="9">
        <v>0</v>
      </c>
      <c r="BJ1342" s="9">
        <v>0.61531020195015884</v>
      </c>
      <c r="BK1342" s="9">
        <v>2.8954892946725903</v>
      </c>
      <c r="BL1342" s="9">
        <v>0</v>
      </c>
      <c r="BM1342" s="9">
        <v>0</v>
      </c>
      <c r="BN1342" s="9">
        <v>0</v>
      </c>
      <c r="BO1342" s="9">
        <v>0</v>
      </c>
      <c r="BP1342" s="9">
        <v>0</v>
      </c>
      <c r="BQ1342" s="9">
        <v>0</v>
      </c>
      <c r="BR1342" s="9">
        <v>0.35420465538348278</v>
      </c>
      <c r="BS1342" s="9">
        <v>0</v>
      </c>
      <c r="BT1342" s="9">
        <v>0.76127248289972693</v>
      </c>
      <c r="BU1342" s="9">
        <v>0</v>
      </c>
      <c r="BV1342" s="9">
        <v>0</v>
      </c>
      <c r="BW1342" s="9">
        <v>0</v>
      </c>
      <c r="BX1342" s="9">
        <v>0</v>
      </c>
      <c r="BY1342" s="9">
        <v>0.30497983922747002</v>
      </c>
      <c r="BZ1342" s="9">
        <v>0</v>
      </c>
      <c r="CA1342" s="9">
        <v>0</v>
      </c>
      <c r="CB1342" s="9">
        <v>0</v>
      </c>
      <c r="CC1342" s="9">
        <v>0</v>
      </c>
      <c r="CD1342" s="9">
        <v>0</v>
      </c>
      <c r="CE1342" s="9">
        <v>0</v>
      </c>
      <c r="CF1342" s="9">
        <v>0</v>
      </c>
      <c r="CG1342" s="9">
        <v>0.16229921268830275</v>
      </c>
      <c r="CH1342" s="9">
        <v>0</v>
      </c>
      <c r="CI1342" s="9">
        <v>0</v>
      </c>
      <c r="CJ1342" s="9">
        <v>0</v>
      </c>
      <c r="CK1342" s="9">
        <v>0</v>
      </c>
      <c r="CL1342" s="62">
        <v>0</v>
      </c>
      <c r="CM1342" s="62">
        <v>0</v>
      </c>
      <c r="CN1342" s="62">
        <v>0</v>
      </c>
      <c r="CO1342" s="62">
        <v>0</v>
      </c>
      <c r="CP1342" s="62">
        <v>0</v>
      </c>
      <c r="CQ1342" s="62">
        <v>0</v>
      </c>
      <c r="CR1342" s="62">
        <v>0</v>
      </c>
      <c r="CS1342" s="62">
        <v>0.34525144606814989</v>
      </c>
      <c r="CT1342" s="62">
        <v>1.1615986508119953</v>
      </c>
      <c r="CU1342" s="62">
        <v>0</v>
      </c>
      <c r="CV1342" s="62">
        <v>0</v>
      </c>
      <c r="CW1342" s="80">
        <v>0.71161962486409669</v>
      </c>
      <c r="CX1342" s="78">
        <v>0</v>
      </c>
      <c r="CY1342" s="78">
        <v>1.9618586149135497E-3</v>
      </c>
      <c r="CZ1342" s="78">
        <v>0.17951006326458982</v>
      </c>
      <c r="DA1342" s="78">
        <v>0</v>
      </c>
      <c r="DB1342" s="78">
        <v>0</v>
      </c>
      <c r="DC1342" s="78">
        <v>0</v>
      </c>
      <c r="DD1342" s="78">
        <v>0</v>
      </c>
      <c r="DE1342" s="78">
        <v>0</v>
      </c>
      <c r="DF1342" s="78">
        <v>0</v>
      </c>
      <c r="DG1342" s="78">
        <v>0</v>
      </c>
      <c r="DH1342" s="78">
        <v>0</v>
      </c>
      <c r="DI1342" s="10">
        <v>2011</v>
      </c>
      <c r="DJ1342" s="60" t="s">
        <v>85</v>
      </c>
      <c r="DK1342" s="42" t="s">
        <v>5440</v>
      </c>
    </row>
    <row r="1343" spans="1:115" x14ac:dyDescent="0.2">
      <c r="A1343" s="4" t="s">
        <v>2692</v>
      </c>
      <c r="B1343" s="5" t="s">
        <v>2693</v>
      </c>
      <c r="C1343" s="6" t="s">
        <v>147</v>
      </c>
      <c r="D1343" s="5" t="s">
        <v>78</v>
      </c>
      <c r="E1343" s="5" t="s">
        <v>79</v>
      </c>
      <c r="F1343" s="6" t="s">
        <v>147</v>
      </c>
      <c r="G1343" s="5" t="s">
        <v>2694</v>
      </c>
      <c r="H1343" s="7">
        <f t="shared" si="65"/>
        <v>0</v>
      </c>
      <c r="I1343" s="8" t="str">
        <f t="shared" si="66"/>
        <v>No impact</v>
      </c>
      <c r="J1343" s="8" t="str">
        <f t="shared" si="64"/>
        <v>No impact</v>
      </c>
      <c r="K1343" s="9">
        <v>3.7144011790984536E-4</v>
      </c>
      <c r="L1343" s="9">
        <v>0.55048235077243268</v>
      </c>
      <c r="M1343" s="9">
        <v>2.7858008843244507E-4</v>
      </c>
      <c r="N1343" s="9">
        <v>0.28616409074472998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f>_xlfn.XLOOKUP(B1343,'[2]Macro de calcul Nur Journalier-'!$B:$B,'[2]Macro de calcul Nur Journalier-'!$K:$K,"")</f>
        <v>0</v>
      </c>
      <c r="AC1343" s="9">
        <f>_xlfn.XLOOKUP(B1343,'[3]NUR MACRO SITES'!$B:$B,'[3]NUR MACRO SITES'!$K:$K,"")</f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0</v>
      </c>
      <c r="AI1343" s="9">
        <v>0</v>
      </c>
      <c r="AJ1343" s="9">
        <v>0</v>
      </c>
      <c r="AK1343" s="9">
        <v>0</v>
      </c>
      <c r="AL1343" s="9">
        <v>0</v>
      </c>
      <c r="AM1343" s="9">
        <v>0</v>
      </c>
      <c r="AN1343" s="9">
        <v>0</v>
      </c>
      <c r="AO1343" s="9">
        <v>0</v>
      </c>
      <c r="AP1343" s="9">
        <v>0</v>
      </c>
      <c r="AQ1343" s="9">
        <v>0</v>
      </c>
      <c r="AR1343" s="9">
        <v>0</v>
      </c>
      <c r="AS1343" s="9">
        <v>0</v>
      </c>
      <c r="AT1343" s="9">
        <v>0</v>
      </c>
      <c r="AU1343" s="9">
        <v>0</v>
      </c>
      <c r="AV1343" s="9">
        <v>0</v>
      </c>
      <c r="AW1343" s="9">
        <v>0</v>
      </c>
      <c r="AX1343" s="9">
        <v>0</v>
      </c>
      <c r="AY1343" s="9">
        <v>0</v>
      </c>
      <c r="AZ1343" s="9">
        <v>0</v>
      </c>
      <c r="BA1343" s="9">
        <v>0</v>
      </c>
      <c r="BB1343" s="9">
        <v>0</v>
      </c>
      <c r="BC1343" s="9">
        <v>0</v>
      </c>
      <c r="BD1343" s="9">
        <v>0</v>
      </c>
      <c r="BE1343" s="9">
        <v>0</v>
      </c>
      <c r="BF1343" s="9">
        <v>0</v>
      </c>
      <c r="BG1343" s="9">
        <v>0</v>
      </c>
      <c r="BH1343" s="9">
        <v>0</v>
      </c>
      <c r="BI1343" s="9">
        <v>0</v>
      </c>
      <c r="BJ1343" s="9">
        <v>0.62804444786877944</v>
      </c>
      <c r="BK1343" s="9">
        <v>2.8965593993716343</v>
      </c>
      <c r="BL1343" s="9">
        <v>0</v>
      </c>
      <c r="BM1343" s="9">
        <v>0</v>
      </c>
      <c r="BN1343" s="9">
        <v>0</v>
      </c>
      <c r="BO1343" s="9">
        <v>0</v>
      </c>
      <c r="BP1343" s="9">
        <v>0</v>
      </c>
      <c r="BQ1343" s="9">
        <v>0</v>
      </c>
      <c r="BR1343" s="9">
        <v>0.35488238835954378</v>
      </c>
      <c r="BS1343" s="9">
        <v>0</v>
      </c>
      <c r="BT1343" s="9">
        <v>0.76330568182791003</v>
      </c>
      <c r="BU1343" s="9">
        <v>0</v>
      </c>
      <c r="BV1343" s="9">
        <v>0</v>
      </c>
      <c r="BW1343" s="9">
        <v>0</v>
      </c>
      <c r="BX1343" s="9">
        <v>0</v>
      </c>
      <c r="BY1343" s="9">
        <v>0.30364220835366534</v>
      </c>
      <c r="BZ1343" s="9">
        <v>0</v>
      </c>
      <c r="CA1343" s="9">
        <v>0</v>
      </c>
      <c r="CB1343" s="9">
        <v>0</v>
      </c>
      <c r="CC1343" s="9">
        <v>0</v>
      </c>
      <c r="CD1343" s="9">
        <v>0</v>
      </c>
      <c r="CE1343" s="9">
        <v>0</v>
      </c>
      <c r="CF1343" s="9">
        <v>0</v>
      </c>
      <c r="CG1343" s="9">
        <v>0.16376168911032926</v>
      </c>
      <c r="CH1343" s="9">
        <v>0</v>
      </c>
      <c r="CI1343" s="9">
        <v>0</v>
      </c>
      <c r="CJ1343" s="9">
        <v>0</v>
      </c>
      <c r="CK1343" s="9">
        <v>0</v>
      </c>
      <c r="CL1343" s="62">
        <v>0</v>
      </c>
      <c r="CM1343" s="62">
        <v>0</v>
      </c>
      <c r="CN1343" s="62">
        <v>0</v>
      </c>
      <c r="CO1343" s="62">
        <v>0</v>
      </c>
      <c r="CP1343" s="62">
        <v>0</v>
      </c>
      <c r="CQ1343" s="62">
        <v>0</v>
      </c>
      <c r="CR1343" s="62">
        <v>0</v>
      </c>
      <c r="CS1343" s="62">
        <v>0.34361061886294952</v>
      </c>
      <c r="CT1343" s="62">
        <v>1.1626687555110393</v>
      </c>
      <c r="CU1343" s="62">
        <v>0</v>
      </c>
      <c r="CV1343" s="62">
        <v>8.9175391586979543E-5</v>
      </c>
      <c r="CW1343" s="80">
        <v>0.71072787094822698</v>
      </c>
      <c r="CX1343" s="78">
        <v>0</v>
      </c>
      <c r="CY1343" s="78">
        <v>2.140209398087508E-3</v>
      </c>
      <c r="CZ1343" s="78">
        <v>0.18494976215139555</v>
      </c>
      <c r="DA1343" s="78">
        <v>0</v>
      </c>
      <c r="DB1343" s="78">
        <v>0</v>
      </c>
      <c r="DC1343" s="78">
        <v>0</v>
      </c>
      <c r="DD1343" s="78">
        <v>0</v>
      </c>
      <c r="DE1343" s="78">
        <v>0</v>
      </c>
      <c r="DF1343" s="78">
        <v>0</v>
      </c>
      <c r="DG1343" s="78">
        <v>0</v>
      </c>
      <c r="DH1343" s="78">
        <v>0</v>
      </c>
      <c r="DI1343" s="10">
        <v>2017</v>
      </c>
      <c r="DJ1343" s="60" t="s">
        <v>85</v>
      </c>
      <c r="DK1343" s="42" t="s">
        <v>5440</v>
      </c>
    </row>
    <row r="1344" spans="1:115" x14ac:dyDescent="0.2">
      <c r="A1344" s="4" t="s">
        <v>2303</v>
      </c>
      <c r="B1344" s="5" t="s">
        <v>2304</v>
      </c>
      <c r="C1344" s="6" t="s">
        <v>166</v>
      </c>
      <c r="D1344" s="5" t="s">
        <v>78</v>
      </c>
      <c r="E1344" s="5" t="s">
        <v>79</v>
      </c>
      <c r="F1344" s="6" t="s">
        <v>166</v>
      </c>
      <c r="G1344" s="5" t="s">
        <v>2305</v>
      </c>
      <c r="H1344" s="7">
        <f t="shared" si="65"/>
        <v>0</v>
      </c>
      <c r="I1344" s="8" t="str">
        <f t="shared" si="66"/>
        <v>No impact</v>
      </c>
      <c r="J1344" s="8" t="str">
        <f t="shared" si="64"/>
        <v>No impact</v>
      </c>
      <c r="K1344" s="9">
        <v>1.3000404126862366E-4</v>
      </c>
      <c r="L1344" s="9">
        <v>6.3322211733294193E-2</v>
      </c>
      <c r="M1344" s="9">
        <v>1.1143203537313381E-4</v>
      </c>
      <c r="N1344" s="9">
        <v>9.2860029477546613E-5</v>
      </c>
      <c r="O1344" s="9">
        <v>0.23485816591526357</v>
      </c>
      <c r="P1344" s="9">
        <v>1.1143203537298777E-4</v>
      </c>
      <c r="Q1344" s="9">
        <v>1.4857604716406482E-4</v>
      </c>
      <c r="R1344" s="9">
        <v>1.1143203537323119E-4</v>
      </c>
      <c r="S1344" s="9">
        <v>7.4288023582251485E-5</v>
      </c>
      <c r="T1344" s="9">
        <v>9.2860029477595293E-5</v>
      </c>
      <c r="U1344" s="9">
        <v>7.4288023582008068E-5</v>
      </c>
      <c r="V1344" s="9">
        <v>9.2860029477741335E-5</v>
      </c>
      <c r="W1344" s="9">
        <v>9.2860029477595293E-5</v>
      </c>
      <c r="X1344" s="9">
        <v>7.8979550308159749E-5</v>
      </c>
      <c r="Y1344" s="9">
        <v>2.7526869978129604</v>
      </c>
      <c r="Z1344" s="9">
        <v>6.0408404217963234E-5</v>
      </c>
      <c r="AA1344" s="9">
        <v>7.4288023582056749E-5</v>
      </c>
      <c r="AB1344" s="9">
        <f>_xlfn.XLOOKUP(B1344,'[2]Macro de calcul Nur Journalier-'!$B:$B,'[2]Macro de calcul Nur Journalier-'!$K:$K,"")</f>
        <v>0.17451806503013401</v>
      </c>
      <c r="AC1344" s="9">
        <f>_xlfn.XLOOKUP(B1344,'[3]NUR MACRO SITES'!$B:$B,'[3]NUR MACRO SITES'!$K:$K,"")</f>
        <v>9.2860029477351863E-5</v>
      </c>
      <c r="AD1344" s="9">
        <v>0.17451806503013434</v>
      </c>
      <c r="AE1344" s="9">
        <v>7.4288023582105403E-5</v>
      </c>
      <c r="AF1344" s="9">
        <v>5.571601768649011E-4</v>
      </c>
      <c r="AG1344" s="9">
        <v>9.2860029477400557E-5</v>
      </c>
      <c r="AH1344" s="9">
        <v>5.9430418865573484E-4</v>
      </c>
      <c r="AI1344" s="9">
        <v>0.14013235474187999</v>
      </c>
      <c r="AJ1344" s="9">
        <v>4.9401535682023715E-3</v>
      </c>
      <c r="AK1344" s="9">
        <v>1.4857604716406482E-4</v>
      </c>
      <c r="AL1344" s="9">
        <v>16.77018702752817</v>
      </c>
      <c r="AM1344" s="9">
        <v>18.311709215820034</v>
      </c>
      <c r="AN1344" s="9">
        <v>6.2176902997542864</v>
      </c>
      <c r="AO1344" s="9">
        <v>1.2805202863680259E-3</v>
      </c>
      <c r="AP1344" s="9">
        <v>1.4122309443946686E-2</v>
      </c>
      <c r="AQ1344" s="9">
        <v>7.1617670301880793E-2</v>
      </c>
      <c r="AR1344" s="9">
        <v>0.19754769389272328</v>
      </c>
      <c r="AS1344" s="9">
        <v>1.4634517558493199E-4</v>
      </c>
      <c r="AT1344" s="9">
        <v>1.682969519226933E-3</v>
      </c>
      <c r="AU1344" s="9">
        <v>0</v>
      </c>
      <c r="AV1344" s="9">
        <v>7.3524088989171732</v>
      </c>
      <c r="AW1344" s="9">
        <v>0</v>
      </c>
      <c r="AX1344" s="9">
        <v>0</v>
      </c>
      <c r="AY1344" s="9">
        <v>0</v>
      </c>
      <c r="AZ1344" s="9">
        <v>0</v>
      </c>
      <c r="BA1344" s="9">
        <v>0</v>
      </c>
      <c r="BB1344" s="9">
        <v>0</v>
      </c>
      <c r="BC1344" s="9">
        <v>0</v>
      </c>
      <c r="BD1344" s="9">
        <v>0</v>
      </c>
      <c r="BE1344" s="9">
        <v>0</v>
      </c>
      <c r="BF1344" s="9">
        <v>0</v>
      </c>
      <c r="BG1344" s="9">
        <v>0</v>
      </c>
      <c r="BH1344" s="9">
        <v>0</v>
      </c>
      <c r="BI1344" s="9">
        <v>0.17983109467430294</v>
      </c>
      <c r="BJ1344" s="9">
        <v>0.14487434117220693</v>
      </c>
      <c r="BK1344" s="9">
        <v>2.9315518230303659</v>
      </c>
      <c r="BL1344" s="9">
        <v>5.5261098412535352</v>
      </c>
      <c r="BM1344" s="9">
        <v>1.301960717169901</v>
      </c>
      <c r="BN1344" s="9">
        <v>0.80231099810805484</v>
      </c>
      <c r="BO1344" s="9">
        <v>6.0327687460941171</v>
      </c>
      <c r="BP1344" s="9">
        <v>8.7351754829025818</v>
      </c>
      <c r="BQ1344" s="9">
        <v>2.8536125307833454E-3</v>
      </c>
      <c r="BR1344" s="9">
        <v>0.46021636090208395</v>
      </c>
      <c r="BS1344" s="9">
        <v>1.9452541570000548</v>
      </c>
      <c r="BT1344" s="9">
        <v>0.63029166773677137</v>
      </c>
      <c r="BU1344" s="9">
        <v>0</v>
      </c>
      <c r="BV1344" s="9">
        <v>3.0525628294138967</v>
      </c>
      <c r="BW1344" s="9">
        <v>1.4367225689361445</v>
      </c>
      <c r="BX1344" s="9">
        <v>0.47113142883233011</v>
      </c>
      <c r="BY1344" s="9">
        <v>8.0257852428281581E-4</v>
      </c>
      <c r="BZ1344" s="9">
        <v>0.98362240428270165</v>
      </c>
      <c r="CA1344" s="9">
        <v>0.72100087605904684</v>
      </c>
      <c r="CB1344" s="9">
        <v>0.52745460615866657</v>
      </c>
      <c r="CC1344" s="9">
        <v>0.81185276500786174</v>
      </c>
      <c r="CD1344" s="9">
        <v>0.44851654952587217</v>
      </c>
      <c r="CE1344" s="9">
        <v>1.4219551240893407</v>
      </c>
      <c r="CF1344" s="9">
        <v>3.2642473739630677</v>
      </c>
      <c r="CG1344" s="9">
        <v>3.8923274919884836</v>
      </c>
      <c r="CH1344" s="9">
        <v>5.6577148841575982</v>
      </c>
      <c r="CI1344" s="9">
        <v>0.78691932552014221</v>
      </c>
      <c r="CJ1344" s="9">
        <v>1.6147879908570248</v>
      </c>
      <c r="CK1344" s="9">
        <v>4.4771040398592605</v>
      </c>
      <c r="CL1344" s="62">
        <v>0</v>
      </c>
      <c r="CM1344" s="62">
        <v>6.1975291995902202</v>
      </c>
      <c r="CN1344" s="62">
        <v>4.9248001757825328</v>
      </c>
      <c r="CO1344" s="62">
        <v>1.159280090630734E-3</v>
      </c>
      <c r="CP1344" s="62">
        <v>8.9701526397342715</v>
      </c>
      <c r="CQ1344" s="62">
        <v>9.1593293154468913</v>
      </c>
      <c r="CR1344" s="62">
        <v>6.3564575824765344</v>
      </c>
      <c r="CS1344" s="62">
        <v>1.1753851663513426</v>
      </c>
      <c r="CT1344" s="62">
        <v>0.20101916771536926</v>
      </c>
      <c r="CU1344" s="62">
        <v>3.6009023122822337E-2</v>
      </c>
      <c r="CV1344" s="62">
        <v>8.0600999335108288</v>
      </c>
      <c r="CW1344" s="80">
        <v>0.66597965944988058</v>
      </c>
      <c r="CX1344" s="78">
        <v>0</v>
      </c>
      <c r="CY1344" s="78">
        <v>0</v>
      </c>
      <c r="CZ1344" s="78">
        <v>2.0510340065005295E-3</v>
      </c>
      <c r="DA1344" s="78">
        <v>0</v>
      </c>
      <c r="DB1344" s="78">
        <v>7.0091857787365902E-2</v>
      </c>
      <c r="DC1344" s="78">
        <v>0</v>
      </c>
      <c r="DD1344" s="78">
        <v>0</v>
      </c>
      <c r="DE1344" s="78">
        <v>0</v>
      </c>
      <c r="DF1344" s="78">
        <v>0</v>
      </c>
      <c r="DG1344" s="78">
        <v>0</v>
      </c>
      <c r="DH1344" s="78">
        <v>0</v>
      </c>
      <c r="DI1344" s="10">
        <v>2014</v>
      </c>
      <c r="DJ1344" s="60" t="s">
        <v>85</v>
      </c>
      <c r="DK1344" s="42" t="s">
        <v>190</v>
      </c>
    </row>
    <row r="1345" spans="1:115" x14ac:dyDescent="0.2">
      <c r="A1345" s="4" t="s">
        <v>3129</v>
      </c>
      <c r="B1345" s="5" t="s">
        <v>3130</v>
      </c>
      <c r="C1345" s="6" t="s">
        <v>159</v>
      </c>
      <c r="D1345" s="5" t="s">
        <v>78</v>
      </c>
      <c r="E1345" s="5" t="s">
        <v>79</v>
      </c>
      <c r="F1345" s="6" t="s">
        <v>131</v>
      </c>
      <c r="G1345" s="5" t="s">
        <v>159</v>
      </c>
      <c r="H1345" s="7">
        <f t="shared" si="65"/>
        <v>0</v>
      </c>
      <c r="I1345" s="8" t="str">
        <f t="shared" si="66"/>
        <v>No impact</v>
      </c>
      <c r="J1345" s="8" t="str">
        <f t="shared" si="64"/>
        <v>No impact</v>
      </c>
      <c r="K1345" s="9">
        <v>0</v>
      </c>
      <c r="L1345" s="9">
        <v>0</v>
      </c>
      <c r="M1345" s="9">
        <v>0</v>
      </c>
      <c r="N1345" s="9">
        <v>0</v>
      </c>
      <c r="O1345" s="9">
        <v>6.6857549743260591</v>
      </c>
      <c r="P1345" s="9">
        <v>0</v>
      </c>
      <c r="Q1345" s="9">
        <v>7.3024064330708403E-17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4.8682709553805606E-17</v>
      </c>
      <c r="Z1345" s="9">
        <v>4.8682709553805606E-17</v>
      </c>
      <c r="AA1345" s="9">
        <v>0</v>
      </c>
      <c r="AB1345" s="9">
        <f>_xlfn.XLOOKUP(B1345,'[2]Macro de calcul Nur Journalier-'!$B:$B,'[2]Macro de calcul Nur Journalier-'!$K:$K,"")</f>
        <v>0</v>
      </c>
      <c r="AC1345" s="9">
        <f>_xlfn.XLOOKUP(B1345,'[3]NUR MACRO SITES'!$B:$B,'[3]NUR MACRO SITES'!$K:$K,"")</f>
        <v>0</v>
      </c>
      <c r="AD1345" s="9">
        <v>0</v>
      </c>
      <c r="AE1345" s="9">
        <v>9.73654191076112E-17</v>
      </c>
      <c r="AF1345" s="9">
        <v>0</v>
      </c>
      <c r="AG1345" s="9">
        <v>9.7365419107611212E-17</v>
      </c>
      <c r="AH1345" s="9">
        <v>4.8682709553805606E-17</v>
      </c>
      <c r="AI1345" s="9">
        <v>0</v>
      </c>
      <c r="AJ1345" s="9">
        <v>0</v>
      </c>
      <c r="AK1345" s="9">
        <v>0</v>
      </c>
      <c r="AL1345" s="9">
        <v>17.829664247848619</v>
      </c>
      <c r="AM1345" s="9">
        <v>1.7338219790921838E-16</v>
      </c>
      <c r="AN1345" s="9">
        <v>0</v>
      </c>
      <c r="AO1345" s="9">
        <v>0</v>
      </c>
      <c r="AP1345" s="9">
        <v>8.6691098954609191E-17</v>
      </c>
      <c r="AQ1345" s="9">
        <v>8.6691098954609191E-17</v>
      </c>
      <c r="AR1345" s="9">
        <v>0</v>
      </c>
      <c r="AS1345" s="9">
        <v>8.6691098954609191E-17</v>
      </c>
      <c r="AT1345" s="9">
        <v>8.6691098954609191E-17</v>
      </c>
      <c r="AU1345" s="9">
        <v>0</v>
      </c>
      <c r="AV1345" s="9">
        <v>0.24688431121179641</v>
      </c>
      <c r="AW1345" s="9">
        <v>0</v>
      </c>
      <c r="AX1345" s="9">
        <v>0</v>
      </c>
      <c r="AY1345" s="9">
        <v>0</v>
      </c>
      <c r="AZ1345" s="9">
        <v>0</v>
      </c>
      <c r="BA1345" s="9">
        <v>0</v>
      </c>
      <c r="BB1345" s="9">
        <v>0</v>
      </c>
      <c r="BC1345" s="9">
        <v>0</v>
      </c>
      <c r="BD1345" s="9">
        <v>0</v>
      </c>
      <c r="BE1345" s="9">
        <v>0</v>
      </c>
      <c r="BF1345" s="9">
        <v>0</v>
      </c>
      <c r="BG1345" s="9">
        <v>5.5180728974588629</v>
      </c>
      <c r="BH1345" s="9">
        <v>0</v>
      </c>
      <c r="BI1345" s="9">
        <v>0</v>
      </c>
      <c r="BJ1345" s="9">
        <v>0</v>
      </c>
      <c r="BK1345" s="9">
        <v>0</v>
      </c>
      <c r="BL1345" s="9">
        <v>0</v>
      </c>
      <c r="BM1345" s="9">
        <v>0</v>
      </c>
      <c r="BN1345" s="9">
        <v>0</v>
      </c>
      <c r="BO1345" s="9">
        <v>0</v>
      </c>
      <c r="BP1345" s="9">
        <v>0</v>
      </c>
      <c r="BQ1345" s="9">
        <v>0</v>
      </c>
      <c r="BR1345" s="9">
        <v>0</v>
      </c>
      <c r="BS1345" s="9">
        <v>2.4273541589975575E-2</v>
      </c>
      <c r="BT1345" s="9">
        <v>0</v>
      </c>
      <c r="BU1345" s="9">
        <v>0</v>
      </c>
      <c r="BV1345" s="9">
        <v>0</v>
      </c>
      <c r="BW1345" s="9">
        <v>0</v>
      </c>
      <c r="BX1345" s="9">
        <v>0</v>
      </c>
      <c r="BY1345" s="9">
        <v>0</v>
      </c>
      <c r="BZ1345" s="9">
        <v>0</v>
      </c>
      <c r="CA1345" s="9">
        <v>0</v>
      </c>
      <c r="CB1345" s="9">
        <v>0</v>
      </c>
      <c r="CC1345" s="9">
        <v>0</v>
      </c>
      <c r="CD1345" s="9">
        <v>0</v>
      </c>
      <c r="CE1345" s="9">
        <v>0</v>
      </c>
      <c r="CF1345" s="9">
        <v>0</v>
      </c>
      <c r="CG1345" s="9">
        <v>0</v>
      </c>
      <c r="CH1345" s="9">
        <v>0</v>
      </c>
      <c r="CI1345" s="9">
        <v>0</v>
      </c>
      <c r="CJ1345" s="9">
        <v>0</v>
      </c>
      <c r="CK1345" s="9">
        <v>0</v>
      </c>
      <c r="CL1345" s="62">
        <v>0</v>
      </c>
      <c r="CM1345" s="62">
        <v>0</v>
      </c>
      <c r="CN1345" s="62">
        <v>0</v>
      </c>
      <c r="CO1345" s="62">
        <v>0</v>
      </c>
      <c r="CP1345" s="62">
        <v>0</v>
      </c>
      <c r="CQ1345" s="62">
        <v>0</v>
      </c>
      <c r="CR1345" s="62">
        <v>0</v>
      </c>
      <c r="CS1345" s="62">
        <v>1.1271769496594319E-2</v>
      </c>
      <c r="CT1345" s="62">
        <v>0</v>
      </c>
      <c r="CU1345" s="62">
        <v>0</v>
      </c>
      <c r="CV1345" s="62">
        <v>0</v>
      </c>
      <c r="CW1345" s="80">
        <v>0.44107932186751786</v>
      </c>
      <c r="CX1345" s="78">
        <v>0</v>
      </c>
      <c r="CY1345" s="78">
        <v>0</v>
      </c>
      <c r="CZ1345" s="78">
        <v>0</v>
      </c>
      <c r="DA1345" s="78">
        <v>0</v>
      </c>
      <c r="DB1345" s="78">
        <v>0</v>
      </c>
      <c r="DC1345" s="78">
        <v>0</v>
      </c>
      <c r="DD1345" s="78">
        <v>0</v>
      </c>
      <c r="DE1345" s="78">
        <v>0</v>
      </c>
      <c r="DF1345" s="78">
        <v>0</v>
      </c>
      <c r="DG1345" s="78">
        <v>0</v>
      </c>
      <c r="DH1345" s="78">
        <v>0</v>
      </c>
      <c r="DI1345" s="10">
        <v>2017</v>
      </c>
      <c r="DJ1345" s="59" t="s">
        <v>74</v>
      </c>
      <c r="DK1345" s="42" t="s">
        <v>5440</v>
      </c>
    </row>
    <row r="1346" spans="1:115" x14ac:dyDescent="0.2">
      <c r="A1346" s="4" t="s">
        <v>1254</v>
      </c>
      <c r="B1346" s="4" t="s">
        <v>1255</v>
      </c>
      <c r="C1346" s="6" t="s">
        <v>214</v>
      </c>
      <c r="D1346" s="4" t="s">
        <v>105</v>
      </c>
      <c r="E1346" s="4"/>
      <c r="F1346" s="6" t="s">
        <v>216</v>
      </c>
      <c r="G1346" s="4" t="s">
        <v>217</v>
      </c>
      <c r="H1346" s="7">
        <f t="shared" si="65"/>
        <v>0</v>
      </c>
      <c r="I1346" s="8" t="str">
        <f t="shared" si="66"/>
        <v>No impact</v>
      </c>
      <c r="J1346" s="8" t="str">
        <f t="shared" si="64"/>
        <v>No impact</v>
      </c>
      <c r="K1346" s="9">
        <v>0.11198919554985023</v>
      </c>
      <c r="L1346" s="9">
        <v>0.22128545024485333</v>
      </c>
      <c r="M1346" s="9">
        <v>0.32337576665240336</v>
      </c>
      <c r="N1346" s="9">
        <v>0.21513811629344365</v>
      </c>
      <c r="O1346" s="9">
        <v>0.21820249726620075</v>
      </c>
      <c r="P1346" s="9">
        <v>0.32837163623829219</v>
      </c>
      <c r="Q1346" s="9">
        <v>0</v>
      </c>
      <c r="R1346" s="9">
        <v>0.10790335425284077</v>
      </c>
      <c r="S1346" s="9">
        <v>0</v>
      </c>
      <c r="T1346" s="9">
        <v>0.6019187110730756</v>
      </c>
      <c r="U1346" s="9">
        <v>0.14047865259354345</v>
      </c>
      <c r="V1346" s="9">
        <v>0.10931482670089859</v>
      </c>
      <c r="W1346" s="9">
        <v>0.32848306827366525</v>
      </c>
      <c r="X1346" s="9">
        <v>0.21608528859411402</v>
      </c>
      <c r="Y1346" s="9">
        <v>0.21803534921314127</v>
      </c>
      <c r="Z1346" s="9">
        <v>3.29705106261589</v>
      </c>
      <c r="AA1346" s="9">
        <v>11.159268322398136</v>
      </c>
      <c r="AB1346" s="9">
        <f>_xlfn.XLOOKUP(B1346,'[2]Macro de calcul Nur Journalier-'!$B:$B,'[2]Macro de calcul Nur Journalier-'!$K:$K,"")</f>
        <v>0.10892481457709299</v>
      </c>
      <c r="AC1346" s="9">
        <f>_xlfn.XLOOKUP(B1346,'[3]NUR MACRO SITES'!$B:$B,'[3]NUR MACRO SITES'!$K:$K,"")</f>
        <v>0.21422808800456428</v>
      </c>
      <c r="AD1346" s="9">
        <v>0.10892481457709312</v>
      </c>
      <c r="AE1346" s="9">
        <v>8.8545381067845703</v>
      </c>
      <c r="AF1346" s="9">
        <v>19.255455712451862</v>
      </c>
      <c r="AG1346" s="9">
        <v>26.553585437170163</v>
      </c>
      <c r="AH1346" s="9">
        <v>19.54148317524842</v>
      </c>
      <c r="AI1346" s="9">
        <v>19.489370126705655</v>
      </c>
      <c r="AJ1346" s="9">
        <v>20.008049107355109</v>
      </c>
      <c r="AK1346" s="9">
        <v>18.766269077164452</v>
      </c>
      <c r="AL1346" s="9">
        <v>22.832535479960061</v>
      </c>
      <c r="AM1346" s="9">
        <v>19.016549444181024</v>
      </c>
      <c r="AN1346" s="9">
        <v>19.982665413951967</v>
      </c>
      <c r="AO1346" s="9">
        <v>18.928778925123954</v>
      </c>
      <c r="AP1346" s="9">
        <v>18.773012778860732</v>
      </c>
      <c r="AQ1346" s="9">
        <v>19.078361987718711</v>
      </c>
      <c r="AR1346" s="9">
        <v>12.138454243717401</v>
      </c>
      <c r="AS1346" s="9">
        <v>0</v>
      </c>
      <c r="AT1346" s="9">
        <v>0</v>
      </c>
      <c r="AU1346" s="9">
        <v>0</v>
      </c>
      <c r="AV1346" s="9">
        <v>0</v>
      </c>
      <c r="AW1346" s="9">
        <v>0</v>
      </c>
      <c r="AX1346" s="9">
        <v>0</v>
      </c>
      <c r="AY1346" s="9">
        <v>0</v>
      </c>
      <c r="AZ1346" s="9">
        <v>0</v>
      </c>
      <c r="BA1346" s="9">
        <v>0</v>
      </c>
      <c r="BB1346" s="9">
        <v>0</v>
      </c>
      <c r="BC1346" s="9">
        <v>0</v>
      </c>
      <c r="BD1346" s="9">
        <v>0</v>
      </c>
      <c r="BE1346" s="9">
        <v>0</v>
      </c>
      <c r="BF1346" s="9">
        <v>0</v>
      </c>
      <c r="BG1346" s="9">
        <v>0</v>
      </c>
      <c r="BH1346" s="9">
        <v>0</v>
      </c>
      <c r="BI1346" s="9">
        <v>0</v>
      </c>
      <c r="BJ1346" s="9">
        <v>0</v>
      </c>
      <c r="BK1346" s="9">
        <v>0</v>
      </c>
      <c r="BL1346" s="9">
        <v>0</v>
      </c>
      <c r="BM1346" s="9">
        <v>0</v>
      </c>
      <c r="BN1346" s="9">
        <v>0</v>
      </c>
      <c r="BO1346" s="9">
        <v>0</v>
      </c>
      <c r="BP1346" s="9">
        <v>0</v>
      </c>
      <c r="BQ1346" s="9">
        <v>0</v>
      </c>
      <c r="BR1346" s="9">
        <v>0</v>
      </c>
      <c r="BS1346" s="9">
        <v>0</v>
      </c>
      <c r="BT1346" s="9">
        <v>0</v>
      </c>
      <c r="BU1346" s="9">
        <v>0</v>
      </c>
      <c r="BV1346" s="9">
        <v>0</v>
      </c>
      <c r="BW1346" s="9">
        <v>0</v>
      </c>
      <c r="BX1346" s="9">
        <v>0</v>
      </c>
      <c r="BY1346" s="9">
        <v>0</v>
      </c>
      <c r="BZ1346" s="9">
        <v>0</v>
      </c>
      <c r="CA1346" s="9">
        <v>0</v>
      </c>
      <c r="CB1346" s="9">
        <v>0</v>
      </c>
      <c r="CC1346" s="9">
        <v>0</v>
      </c>
      <c r="CD1346" s="9">
        <v>0</v>
      </c>
      <c r="CE1346" s="9">
        <v>0</v>
      </c>
      <c r="CF1346" s="9">
        <v>0</v>
      </c>
      <c r="CG1346" s="9">
        <v>0</v>
      </c>
      <c r="CH1346" s="9">
        <v>0</v>
      </c>
      <c r="CI1346" s="9">
        <v>0</v>
      </c>
      <c r="CJ1346" s="9">
        <v>0</v>
      </c>
      <c r="CK1346" s="9">
        <v>0</v>
      </c>
      <c r="CL1346" s="62">
        <v>0</v>
      </c>
      <c r="CM1346" s="62">
        <v>0</v>
      </c>
      <c r="CN1346" s="62">
        <v>0</v>
      </c>
      <c r="CO1346" s="62">
        <v>0</v>
      </c>
      <c r="CP1346" s="62">
        <v>0</v>
      </c>
      <c r="CQ1346" s="62">
        <v>0</v>
      </c>
      <c r="CR1346" s="62">
        <v>0</v>
      </c>
      <c r="CS1346" s="62">
        <v>1.0741175916651684</v>
      </c>
      <c r="CT1346" s="62">
        <v>0</v>
      </c>
      <c r="CU1346" s="62">
        <v>2.242778933490853</v>
      </c>
      <c r="CV1346" s="62">
        <v>0.72246335248107341</v>
      </c>
      <c r="CW1346" s="80">
        <v>0.40803092174538352</v>
      </c>
      <c r="CX1346" s="78">
        <v>0</v>
      </c>
      <c r="CY1346" s="78">
        <v>0</v>
      </c>
      <c r="CZ1346" s="78">
        <v>0</v>
      </c>
      <c r="DA1346" s="78">
        <v>0</v>
      </c>
      <c r="DB1346" s="78">
        <v>0</v>
      </c>
      <c r="DC1346" s="78">
        <v>0</v>
      </c>
      <c r="DD1346" s="78">
        <v>0</v>
      </c>
      <c r="DE1346" s="78">
        <v>0</v>
      </c>
      <c r="DF1346" s="78">
        <v>0</v>
      </c>
      <c r="DG1346" s="78">
        <v>0</v>
      </c>
      <c r="DH1346" s="78">
        <v>0</v>
      </c>
      <c r="DI1346" s="10">
        <v>2020</v>
      </c>
      <c r="DJ1346" s="60" t="s">
        <v>85</v>
      </c>
      <c r="DK1346" s="42" t="s">
        <v>5440</v>
      </c>
    </row>
    <row r="1347" spans="1:115" x14ac:dyDescent="0.2">
      <c r="A1347" s="4" t="s">
        <v>1405</v>
      </c>
      <c r="B1347" s="5" t="s">
        <v>1406</v>
      </c>
      <c r="C1347" s="6" t="s">
        <v>173</v>
      </c>
      <c r="D1347" s="5" t="s">
        <v>78</v>
      </c>
      <c r="E1347" s="5" t="s">
        <v>234</v>
      </c>
      <c r="F1347" s="6" t="s">
        <v>173</v>
      </c>
      <c r="G1347" s="5" t="s">
        <v>1407</v>
      </c>
      <c r="H1347" s="7">
        <f t="shared" si="65"/>
        <v>0</v>
      </c>
      <c r="I1347" s="8" t="str">
        <f t="shared" si="66"/>
        <v>No impact</v>
      </c>
      <c r="J1347" s="8" t="str">
        <f t="shared" ref="J1347:J1410" si="67">_xlfn.IFS(I1347="No impact", "No impact",H1347&gt;5,"VERY LONG PENDING ISSUE",H1347=2,"NEW REPETITIF",OR(H1347&gt;3, H1347=3),"LONG PENDING ISSUE",I1347="INCIDENT","INCIDENT")</f>
        <v>No impact</v>
      </c>
      <c r="K1347" s="9">
        <v>3.2872450435030669E-3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0</v>
      </c>
      <c r="R1347" s="9">
        <v>0</v>
      </c>
      <c r="S1347" s="9">
        <v>0</v>
      </c>
      <c r="T1347" s="9">
        <v>0.45842581622608858</v>
      </c>
      <c r="U1347" s="9">
        <v>2.4107431056297566E-2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f>_xlfn.XLOOKUP(B1347,'[2]Macro de calcul Nur Journalier-'!$B:$B,'[2]Macro de calcul Nur Journalier-'!$K:$K,"")</f>
        <v>0</v>
      </c>
      <c r="AC1347" s="9">
        <f>_xlfn.XLOOKUP(B1347,'[3]NUR MACRO SITES'!$B:$B,'[3]NUR MACRO SITES'!$K:$K,"")</f>
        <v>0</v>
      </c>
      <c r="AD1347" s="9">
        <v>0</v>
      </c>
      <c r="AE1347" s="9">
        <v>0</v>
      </c>
      <c r="AF1347" s="9">
        <v>0.20956627588467708</v>
      </c>
      <c r="AG1347" s="9">
        <v>0</v>
      </c>
      <c r="AH1347" s="9">
        <v>0</v>
      </c>
      <c r="AI1347" s="9">
        <v>0</v>
      </c>
      <c r="AJ1347" s="9">
        <v>0</v>
      </c>
      <c r="AK1347" s="9">
        <v>0</v>
      </c>
      <c r="AL1347" s="9">
        <v>0</v>
      </c>
      <c r="AM1347" s="9">
        <v>0</v>
      </c>
      <c r="AN1347" s="9">
        <v>0</v>
      </c>
      <c r="AO1347" s="9">
        <v>0.18948595834361059</v>
      </c>
      <c r="AP1347" s="9">
        <v>0</v>
      </c>
      <c r="AQ1347" s="9">
        <v>0</v>
      </c>
      <c r="AR1347" s="9">
        <v>0</v>
      </c>
      <c r="AS1347" s="9">
        <v>0</v>
      </c>
      <c r="AT1347" s="9">
        <v>0</v>
      </c>
      <c r="AU1347" s="9">
        <v>0</v>
      </c>
      <c r="AV1347" s="9">
        <v>0</v>
      </c>
      <c r="AW1347" s="9">
        <v>0</v>
      </c>
      <c r="AX1347" s="9">
        <v>0</v>
      </c>
      <c r="AY1347" s="9">
        <v>0</v>
      </c>
      <c r="AZ1347" s="9">
        <v>0</v>
      </c>
      <c r="BA1347" s="9">
        <v>0</v>
      </c>
      <c r="BB1347" s="9">
        <v>0</v>
      </c>
      <c r="BC1347" s="9">
        <v>0</v>
      </c>
      <c r="BD1347" s="9">
        <v>0</v>
      </c>
      <c r="BE1347" s="9">
        <v>3.5671636548831602E-3</v>
      </c>
      <c r="BF1347" s="9">
        <v>0</v>
      </c>
      <c r="BG1347" s="9">
        <v>0</v>
      </c>
      <c r="BH1347" s="9">
        <v>0</v>
      </c>
      <c r="BI1347" s="9">
        <v>0</v>
      </c>
      <c r="BJ1347" s="9">
        <v>0</v>
      </c>
      <c r="BK1347" s="9">
        <v>0</v>
      </c>
      <c r="BL1347" s="9">
        <v>0</v>
      </c>
      <c r="BM1347" s="9">
        <v>0</v>
      </c>
      <c r="BN1347" s="9">
        <v>0.59000153528780142</v>
      </c>
      <c r="BO1347" s="9">
        <v>0.39141392621982396</v>
      </c>
      <c r="BP1347" s="9">
        <v>0.32997636776298861</v>
      </c>
      <c r="BQ1347" s="9">
        <v>0</v>
      </c>
      <c r="BR1347" s="9">
        <v>0</v>
      </c>
      <c r="BS1347" s="9">
        <v>0</v>
      </c>
      <c r="BT1347" s="9">
        <v>0</v>
      </c>
      <c r="BU1347" s="9">
        <v>0.14823206329090555</v>
      </c>
      <c r="BV1347" s="9">
        <v>0.68306752343830546</v>
      </c>
      <c r="BW1347" s="9">
        <v>4.8621396350354847E-2</v>
      </c>
      <c r="BX1347" s="9">
        <v>4.8621396350354847E-2</v>
      </c>
      <c r="BY1347" s="9">
        <v>2.5344709436809835E-2</v>
      </c>
      <c r="BZ1347" s="9">
        <v>0</v>
      </c>
      <c r="CA1347" s="9">
        <v>0</v>
      </c>
      <c r="CB1347" s="9">
        <v>0</v>
      </c>
      <c r="CC1347" s="9">
        <v>0</v>
      </c>
      <c r="CD1347" s="9">
        <v>0</v>
      </c>
      <c r="CE1347" s="9">
        <v>0</v>
      </c>
      <c r="CF1347" s="9">
        <v>0</v>
      </c>
      <c r="CG1347" s="9">
        <v>0</v>
      </c>
      <c r="CH1347" s="9">
        <v>2.1403332599658708E-3</v>
      </c>
      <c r="CI1347" s="9">
        <v>3.7953046659418087E-2</v>
      </c>
      <c r="CJ1347" s="9">
        <v>0</v>
      </c>
      <c r="CK1347" s="9">
        <v>0</v>
      </c>
      <c r="CL1347" s="62">
        <v>0</v>
      </c>
      <c r="CM1347" s="62">
        <v>0.29945096494907697</v>
      </c>
      <c r="CN1347" s="62">
        <v>0</v>
      </c>
      <c r="CO1347" s="62">
        <v>0.1481916657392425</v>
      </c>
      <c r="CP1347" s="62">
        <v>0</v>
      </c>
      <c r="CQ1347" s="62">
        <v>0</v>
      </c>
      <c r="CR1347" s="62">
        <v>0</v>
      </c>
      <c r="CS1347" s="62">
        <v>4.7085151724960972E-3</v>
      </c>
      <c r="CT1347" s="62">
        <v>0.25681065244563717</v>
      </c>
      <c r="CU1347" s="62">
        <v>0.20023646799039851</v>
      </c>
      <c r="CV1347" s="62">
        <v>2.4452712958094893E-2</v>
      </c>
      <c r="CW1347" s="80">
        <v>0.40190742236368598</v>
      </c>
      <c r="CX1347" s="78">
        <v>0</v>
      </c>
      <c r="CY1347" s="78">
        <v>0</v>
      </c>
      <c r="CZ1347" s="78">
        <v>0</v>
      </c>
      <c r="DA1347" s="78">
        <v>0</v>
      </c>
      <c r="DB1347" s="78">
        <v>0</v>
      </c>
      <c r="DC1347" s="78">
        <v>0</v>
      </c>
      <c r="DD1347" s="78">
        <v>0</v>
      </c>
      <c r="DE1347" s="78">
        <v>0</v>
      </c>
      <c r="DF1347" s="78">
        <v>0</v>
      </c>
      <c r="DG1347" s="78">
        <v>0</v>
      </c>
      <c r="DH1347" s="78">
        <v>0</v>
      </c>
      <c r="DI1347" s="10">
        <v>2014</v>
      </c>
      <c r="DJ1347" s="61" t="s">
        <v>80</v>
      </c>
      <c r="DK1347" s="42" t="s">
        <v>190</v>
      </c>
    </row>
    <row r="1348" spans="1:115" x14ac:dyDescent="0.2">
      <c r="A1348" s="4" t="s">
        <v>1294</v>
      </c>
      <c r="B1348" s="5" t="s">
        <v>1295</v>
      </c>
      <c r="C1348" s="6" t="s">
        <v>108</v>
      </c>
      <c r="D1348" s="5" t="s">
        <v>78</v>
      </c>
      <c r="E1348" s="5" t="s">
        <v>299</v>
      </c>
      <c r="F1348" s="6" t="s">
        <v>108</v>
      </c>
      <c r="G1348" s="5" t="s">
        <v>1294</v>
      </c>
      <c r="H1348" s="7">
        <f t="shared" ref="H1348:H1411" si="68">COUNTIF(DA1348:DG1348,"&gt;1")</f>
        <v>0</v>
      </c>
      <c r="I1348" s="8" t="str">
        <f t="shared" ref="I1348:I1411" si="69">_xlfn.IFS(DG1348&lt;1, "No impact",
  AND(DF1348=0,DE1348= 0), "INCIDENT",
  OR(H1348&gt;2, H1348=2), "REPETITIF",
  H1348=1, "INCIDENT",
  TRUE, "No impact"
)</f>
        <v>No impact</v>
      </c>
      <c r="J1348" s="8" t="str">
        <f t="shared" si="67"/>
        <v>No impact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9">
        <v>0</v>
      </c>
      <c r="R1348" s="9">
        <v>0</v>
      </c>
      <c r="S1348" s="9">
        <v>0</v>
      </c>
      <c r="T1348" s="9">
        <v>0.51361821706345423</v>
      </c>
      <c r="U1348" s="9">
        <v>5.085117329047735E-2</v>
      </c>
      <c r="V1348" s="9">
        <v>0</v>
      </c>
      <c r="W1348" s="9">
        <v>0.27666401218762909</v>
      </c>
      <c r="X1348" s="9">
        <v>0</v>
      </c>
      <c r="Y1348" s="9">
        <v>0</v>
      </c>
      <c r="Z1348" s="9">
        <v>0</v>
      </c>
      <c r="AA1348" s="9">
        <v>0</v>
      </c>
      <c r="AB1348" s="9">
        <f>_xlfn.XLOOKUP(B1348,'[2]Macro de calcul Nur Journalier-'!$B:$B,'[2]Macro de calcul Nur Journalier-'!$K:$K,"")</f>
        <v>0</v>
      </c>
      <c r="AC1348" s="9">
        <f>_xlfn.XLOOKUP(B1348,'[3]NUR MACRO SITES'!$B:$B,'[3]NUR MACRO SITES'!$K:$K,"")</f>
        <v>0</v>
      </c>
      <c r="AD1348" s="9">
        <v>0</v>
      </c>
      <c r="AE1348" s="9">
        <v>0</v>
      </c>
      <c r="AF1348" s="9">
        <v>0</v>
      </c>
      <c r="AG1348" s="9">
        <v>0</v>
      </c>
      <c r="AH1348" s="9">
        <v>0</v>
      </c>
      <c r="AI1348" s="9">
        <v>0</v>
      </c>
      <c r="AJ1348" s="9">
        <v>0</v>
      </c>
      <c r="AK1348" s="9">
        <v>0</v>
      </c>
      <c r="AL1348" s="9">
        <v>0</v>
      </c>
      <c r="AM1348" s="9">
        <v>0</v>
      </c>
      <c r="AN1348" s="9">
        <v>0</v>
      </c>
      <c r="AO1348" s="9">
        <v>0</v>
      </c>
      <c r="AP1348" s="9">
        <v>0</v>
      </c>
      <c r="AQ1348" s="9">
        <v>0</v>
      </c>
      <c r="AR1348" s="9">
        <v>0</v>
      </c>
      <c r="AS1348" s="9">
        <v>0</v>
      </c>
      <c r="AT1348" s="9">
        <v>0</v>
      </c>
      <c r="AU1348" s="9">
        <v>0</v>
      </c>
      <c r="AV1348" s="9">
        <v>0</v>
      </c>
      <c r="AW1348" s="9">
        <v>0</v>
      </c>
      <c r="AX1348" s="9">
        <v>0</v>
      </c>
      <c r="AY1348" s="9">
        <v>0</v>
      </c>
      <c r="AZ1348" s="9">
        <v>0</v>
      </c>
      <c r="BA1348" s="9">
        <v>0</v>
      </c>
      <c r="BB1348" s="9">
        <v>0.15372036813276888</v>
      </c>
      <c r="BC1348" s="9">
        <v>0</v>
      </c>
      <c r="BD1348" s="9">
        <v>0</v>
      </c>
      <c r="BE1348" s="9">
        <v>0</v>
      </c>
      <c r="BF1348" s="9">
        <v>0</v>
      </c>
      <c r="BG1348" s="9">
        <v>2.5611887896804597E-3</v>
      </c>
      <c r="BH1348" s="9">
        <v>0</v>
      </c>
      <c r="BI1348" s="9">
        <v>0</v>
      </c>
      <c r="BJ1348" s="9">
        <v>0</v>
      </c>
      <c r="BK1348" s="9">
        <v>0</v>
      </c>
      <c r="BL1348" s="9">
        <v>0</v>
      </c>
      <c r="BM1348" s="9">
        <v>0</v>
      </c>
      <c r="BN1348" s="9">
        <v>0</v>
      </c>
      <c r="BO1348" s="9">
        <v>0</v>
      </c>
      <c r="BP1348" s="9">
        <v>0</v>
      </c>
      <c r="BQ1348" s="9">
        <v>0.26546426278628421</v>
      </c>
      <c r="BR1348" s="9">
        <v>0</v>
      </c>
      <c r="BS1348" s="9">
        <v>0.20673429975111757</v>
      </c>
      <c r="BT1348" s="9">
        <v>0</v>
      </c>
      <c r="BU1348" s="9">
        <v>0</v>
      </c>
      <c r="BV1348" s="9">
        <v>0</v>
      </c>
      <c r="BW1348" s="9">
        <v>0</v>
      </c>
      <c r="BX1348" s="9">
        <v>0</v>
      </c>
      <c r="BY1348" s="9">
        <v>0</v>
      </c>
      <c r="BZ1348" s="9">
        <v>0</v>
      </c>
      <c r="CA1348" s="9">
        <v>0</v>
      </c>
      <c r="CB1348" s="9">
        <v>0</v>
      </c>
      <c r="CC1348" s="9">
        <v>0</v>
      </c>
      <c r="CD1348" s="9">
        <v>0.2468244639649676</v>
      </c>
      <c r="CE1348" s="9">
        <v>0</v>
      </c>
      <c r="CF1348" s="9">
        <v>0</v>
      </c>
      <c r="CG1348" s="9">
        <v>0</v>
      </c>
      <c r="CH1348" s="9">
        <v>0</v>
      </c>
      <c r="CI1348" s="9">
        <v>0.46294512788464554</v>
      </c>
      <c r="CJ1348" s="9">
        <v>0</v>
      </c>
      <c r="CK1348" s="9">
        <v>0</v>
      </c>
      <c r="CL1348" s="62">
        <v>0</v>
      </c>
      <c r="CM1348" s="62">
        <v>0</v>
      </c>
      <c r="CN1348" s="62">
        <v>0</v>
      </c>
      <c r="CO1348" s="62">
        <v>0</v>
      </c>
      <c r="CP1348" s="62">
        <v>0</v>
      </c>
      <c r="CQ1348" s="62">
        <v>0</v>
      </c>
      <c r="CR1348" s="62">
        <v>0</v>
      </c>
      <c r="CS1348" s="62">
        <v>0</v>
      </c>
      <c r="CT1348" s="62">
        <v>0</v>
      </c>
      <c r="CU1348" s="62">
        <v>0</v>
      </c>
      <c r="CV1348" s="62">
        <v>0</v>
      </c>
      <c r="CW1348" s="80">
        <v>0.39311835192284178</v>
      </c>
      <c r="CX1348" s="78">
        <v>0</v>
      </c>
      <c r="CY1348" s="78">
        <v>0</v>
      </c>
      <c r="CZ1348" s="78">
        <v>0</v>
      </c>
      <c r="DA1348" s="78">
        <v>0</v>
      </c>
      <c r="DB1348" s="78">
        <v>0</v>
      </c>
      <c r="DC1348" s="78">
        <v>0</v>
      </c>
      <c r="DD1348" s="78">
        <v>0</v>
      </c>
      <c r="DE1348" s="78">
        <v>0</v>
      </c>
      <c r="DF1348" s="78">
        <v>0</v>
      </c>
      <c r="DG1348" s="78">
        <v>0</v>
      </c>
      <c r="DH1348" s="78">
        <v>0</v>
      </c>
      <c r="DI1348" s="10">
        <v>2008</v>
      </c>
      <c r="DJ1348" s="61" t="s">
        <v>80</v>
      </c>
      <c r="DK1348" s="42" t="s">
        <v>5440</v>
      </c>
    </row>
    <row r="1349" spans="1:115" x14ac:dyDescent="0.2">
      <c r="A1349" s="4" t="s">
        <v>3412</v>
      </c>
      <c r="B1349" s="5" t="s">
        <v>3413</v>
      </c>
      <c r="C1349" s="6" t="s">
        <v>159</v>
      </c>
      <c r="D1349" s="4"/>
      <c r="E1349" s="5"/>
      <c r="F1349" s="6" t="s">
        <v>131</v>
      </c>
      <c r="G1349" s="5" t="s">
        <v>159</v>
      </c>
      <c r="H1349" s="7">
        <f t="shared" si="68"/>
        <v>0</v>
      </c>
      <c r="I1349" s="8" t="str">
        <f t="shared" si="69"/>
        <v>No impact</v>
      </c>
      <c r="J1349" s="8" t="str">
        <f t="shared" si="67"/>
        <v>No impact</v>
      </c>
      <c r="K1349" s="9">
        <v>0</v>
      </c>
      <c r="L1349" s="9">
        <v>0</v>
      </c>
      <c r="M1349" s="9">
        <v>0</v>
      </c>
      <c r="N1349" s="9">
        <v>0</v>
      </c>
      <c r="O1349" s="9">
        <v>14.786418217800602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7.3024064330708403E-17</v>
      </c>
      <c r="AA1349" s="9">
        <v>9.7365419107611212E-17</v>
      </c>
      <c r="AB1349" s="9">
        <f>_xlfn.XLOOKUP(B1349,'[2]Macro de calcul Nur Journalier-'!$B:$B,'[2]Macro de calcul Nur Journalier-'!$K:$K,"")</f>
        <v>0</v>
      </c>
      <c r="AC1349" s="9">
        <f>_xlfn.XLOOKUP(B1349,'[3]NUR MACRO SITES'!$B:$B,'[3]NUR MACRO SITES'!$K:$K,"")</f>
        <v>9.7365419107611212E-17</v>
      </c>
      <c r="AD1349" s="9">
        <v>0</v>
      </c>
      <c r="AE1349" s="9">
        <v>0</v>
      </c>
      <c r="AF1349" s="9">
        <v>0</v>
      </c>
      <c r="AG1349" s="9">
        <v>0</v>
      </c>
      <c r="AH1349" s="9">
        <v>0</v>
      </c>
      <c r="AI1349" s="9">
        <v>0</v>
      </c>
      <c r="AJ1349" s="9">
        <v>4.8682709553805606E-17</v>
      </c>
      <c r="AK1349" s="9">
        <v>4.8682709553805606E-17</v>
      </c>
      <c r="AL1349" s="9">
        <v>7.3024064330708403E-17</v>
      </c>
      <c r="AM1349" s="9">
        <v>8.6691098954609191E-17</v>
      </c>
      <c r="AN1349" s="9">
        <v>0</v>
      </c>
      <c r="AO1349" s="9">
        <v>0</v>
      </c>
      <c r="AP1349" s="9">
        <v>5.7794065969739457E-17</v>
      </c>
      <c r="AQ1349" s="9">
        <v>0</v>
      </c>
      <c r="AR1349" s="9">
        <v>8.6691098954609191E-17</v>
      </c>
      <c r="AS1349" s="9">
        <v>0</v>
      </c>
      <c r="AT1349" s="9">
        <v>0</v>
      </c>
      <c r="AU1349" s="9">
        <v>0</v>
      </c>
      <c r="AV1349" s="9">
        <v>0</v>
      </c>
      <c r="AW1349" s="9">
        <v>0</v>
      </c>
      <c r="AX1349" s="9">
        <v>0</v>
      </c>
      <c r="AY1349" s="9">
        <v>0</v>
      </c>
      <c r="AZ1349" s="9">
        <v>0</v>
      </c>
      <c r="BA1349" s="9">
        <v>0</v>
      </c>
      <c r="BB1349" s="9">
        <v>0</v>
      </c>
      <c r="BC1349" s="9">
        <v>0</v>
      </c>
      <c r="BD1349" s="9">
        <v>0</v>
      </c>
      <c r="BE1349" s="9">
        <v>0</v>
      </c>
      <c r="BF1349" s="9">
        <v>0</v>
      </c>
      <c r="BG1349" s="9">
        <v>0</v>
      </c>
      <c r="BH1349" s="9">
        <v>0</v>
      </c>
      <c r="BI1349" s="9">
        <v>0</v>
      </c>
      <c r="BJ1349" s="9">
        <v>0</v>
      </c>
      <c r="BK1349" s="9">
        <v>0</v>
      </c>
      <c r="BL1349" s="9">
        <v>0</v>
      </c>
      <c r="BM1349" s="9">
        <v>0</v>
      </c>
      <c r="BN1349" s="9">
        <v>0</v>
      </c>
      <c r="BO1349" s="9">
        <v>0</v>
      </c>
      <c r="BP1349" s="9">
        <v>0</v>
      </c>
      <c r="BQ1349" s="9">
        <v>0</v>
      </c>
      <c r="BR1349" s="9">
        <v>0</v>
      </c>
      <c r="BS1349" s="9">
        <v>2.1134567806114207E-2</v>
      </c>
      <c r="BT1349" s="9">
        <v>0</v>
      </c>
      <c r="BU1349" s="9">
        <v>0</v>
      </c>
      <c r="BV1349" s="9">
        <v>0</v>
      </c>
      <c r="BW1349" s="9">
        <v>0</v>
      </c>
      <c r="BX1349" s="9">
        <v>0</v>
      </c>
      <c r="BY1349" s="9">
        <v>0</v>
      </c>
      <c r="BZ1349" s="9">
        <v>0</v>
      </c>
      <c r="CA1349" s="9">
        <v>0</v>
      </c>
      <c r="CB1349" s="9">
        <v>0</v>
      </c>
      <c r="CC1349" s="9">
        <v>0</v>
      </c>
      <c r="CD1349" s="9">
        <v>0</v>
      </c>
      <c r="CE1349" s="9">
        <v>0</v>
      </c>
      <c r="CF1349" s="9">
        <v>0</v>
      </c>
      <c r="CG1349" s="9">
        <v>0</v>
      </c>
      <c r="CH1349" s="9">
        <v>0</v>
      </c>
      <c r="CI1349" s="9">
        <v>0</v>
      </c>
      <c r="CJ1349" s="9">
        <v>0</v>
      </c>
      <c r="CK1349" s="9">
        <v>0</v>
      </c>
      <c r="CL1349" s="62">
        <v>0</v>
      </c>
      <c r="CM1349" s="62">
        <v>0</v>
      </c>
      <c r="CN1349" s="62">
        <v>0</v>
      </c>
      <c r="CO1349" s="62">
        <v>0</v>
      </c>
      <c r="CP1349" s="62">
        <v>0</v>
      </c>
      <c r="CQ1349" s="62">
        <v>0</v>
      </c>
      <c r="CR1349" s="62">
        <v>0</v>
      </c>
      <c r="CS1349" s="62">
        <v>2.1259413354335933E-2</v>
      </c>
      <c r="CT1349" s="62">
        <v>0</v>
      </c>
      <c r="CU1349" s="62">
        <v>0</v>
      </c>
      <c r="CV1349" s="62">
        <v>0</v>
      </c>
      <c r="CW1349" s="80">
        <v>0.35117269206952567</v>
      </c>
      <c r="CX1349" s="78">
        <v>0</v>
      </c>
      <c r="CY1349" s="78">
        <v>0</v>
      </c>
      <c r="CZ1349" s="78">
        <v>0</v>
      </c>
      <c r="DA1349" s="78">
        <v>0</v>
      </c>
      <c r="DB1349" s="78">
        <v>0</v>
      </c>
      <c r="DC1349" s="78">
        <v>0</v>
      </c>
      <c r="DD1349" s="78">
        <v>0</v>
      </c>
      <c r="DE1349" s="78">
        <v>0</v>
      </c>
      <c r="DF1349" s="78">
        <v>0</v>
      </c>
      <c r="DG1349" s="78">
        <v>0</v>
      </c>
      <c r="DH1349" s="78">
        <v>0</v>
      </c>
      <c r="DI1349" s="10">
        <v>2024</v>
      </c>
      <c r="DJ1349" s="59" t="s">
        <v>74</v>
      </c>
      <c r="DK1349" s="42" t="s">
        <v>5440</v>
      </c>
    </row>
    <row r="1350" spans="1:115" x14ac:dyDescent="0.2">
      <c r="A1350" s="12" t="s">
        <v>595</v>
      </c>
      <c r="B1350" s="5" t="s">
        <v>596</v>
      </c>
      <c r="C1350" s="6" t="s">
        <v>108</v>
      </c>
      <c r="D1350" s="5" t="s">
        <v>78</v>
      </c>
      <c r="E1350" s="5" t="s">
        <v>299</v>
      </c>
      <c r="F1350" s="6" t="s">
        <v>108</v>
      </c>
      <c r="G1350" s="5" t="s">
        <v>597</v>
      </c>
      <c r="H1350" s="7">
        <f t="shared" si="68"/>
        <v>0</v>
      </c>
      <c r="I1350" s="8" t="str">
        <f t="shared" si="69"/>
        <v>No impact</v>
      </c>
      <c r="J1350" s="8" t="str">
        <f t="shared" si="67"/>
        <v>No impact</v>
      </c>
      <c r="K1350" s="9">
        <v>0.65180311890838238</v>
      </c>
      <c r="L1350" s="9">
        <v>0.94335575184660403</v>
      </c>
      <c r="M1350" s="9">
        <v>1.1592073055286256</v>
      </c>
      <c r="N1350" s="9">
        <v>9.7804353390205184E-2</v>
      </c>
      <c r="O1350" s="9">
        <v>0.41567863595302618</v>
      </c>
      <c r="P1350" s="9">
        <v>2.3450500404126853</v>
      </c>
      <c r="Q1350" s="9">
        <v>0.10917045861733682</v>
      </c>
      <c r="R1350" s="9">
        <v>1.1885527945732079</v>
      </c>
      <c r="S1350" s="9">
        <v>1.5103445998889544</v>
      </c>
      <c r="T1350" s="9">
        <v>3.9655153882297216</v>
      </c>
      <c r="U1350" s="9">
        <v>0.95585075029503874</v>
      </c>
      <c r="V1350" s="9">
        <v>0.4662463128187026</v>
      </c>
      <c r="W1350" s="9">
        <v>1.0881288989618443</v>
      </c>
      <c r="X1350" s="9">
        <v>3.3497584153473112</v>
      </c>
      <c r="Y1350" s="9">
        <v>0.74936186587743081</v>
      </c>
      <c r="Z1350" s="9">
        <v>5.0284820282413349</v>
      </c>
      <c r="AA1350" s="9">
        <v>0.32211287025150964</v>
      </c>
      <c r="AB1350" s="9">
        <f>_xlfn.XLOOKUP(B1350,'[2]Macro de calcul Nur Journalier-'!$B:$B,'[2]Macro de calcul Nur Journalier-'!$K:$K,"")</f>
        <v>0</v>
      </c>
      <c r="AC1350" s="9">
        <f>_xlfn.XLOOKUP(B1350,'[3]NUR MACRO SITES'!$B:$B,'[3]NUR MACRO SITES'!$K:$K,"")</f>
        <v>0</v>
      </c>
      <c r="AD1350" s="9">
        <v>0</v>
      </c>
      <c r="AE1350" s="9">
        <v>0</v>
      </c>
      <c r="AF1350" s="9">
        <v>0</v>
      </c>
      <c r="AG1350" s="9">
        <v>0</v>
      </c>
      <c r="AH1350" s="9">
        <v>3.8796920315694504E-2</v>
      </c>
      <c r="AI1350" s="9">
        <v>0</v>
      </c>
      <c r="AJ1350" s="9">
        <v>0</v>
      </c>
      <c r="AK1350" s="9">
        <v>0</v>
      </c>
      <c r="AL1350" s="9">
        <v>0</v>
      </c>
      <c r="AM1350" s="9">
        <v>0</v>
      </c>
      <c r="AN1350" s="9">
        <v>0</v>
      </c>
      <c r="AO1350" s="9">
        <v>0</v>
      </c>
      <c r="AP1350" s="9">
        <v>0</v>
      </c>
      <c r="AQ1350" s="9">
        <v>0</v>
      </c>
      <c r="AR1350" s="9">
        <v>0</v>
      </c>
      <c r="AS1350" s="9">
        <v>0</v>
      </c>
      <c r="AT1350" s="9">
        <v>0</v>
      </c>
      <c r="AU1350" s="9">
        <v>0</v>
      </c>
      <c r="AV1350" s="9">
        <v>0</v>
      </c>
      <c r="AW1350" s="9">
        <v>0</v>
      </c>
      <c r="AX1350" s="9">
        <v>0</v>
      </c>
      <c r="AY1350" s="9">
        <v>0</v>
      </c>
      <c r="AZ1350" s="9">
        <v>0</v>
      </c>
      <c r="BA1350" s="9">
        <v>0</v>
      </c>
      <c r="BB1350" s="9">
        <v>0</v>
      </c>
      <c r="BC1350" s="9">
        <v>0</v>
      </c>
      <c r="BD1350" s="9">
        <v>0</v>
      </c>
      <c r="BE1350" s="9">
        <v>5.0306154107325135E-3</v>
      </c>
      <c r="BF1350" s="9">
        <v>0</v>
      </c>
      <c r="BG1350" s="9">
        <v>0</v>
      </c>
      <c r="BH1350" s="9">
        <v>0</v>
      </c>
      <c r="BI1350" s="9">
        <v>0</v>
      </c>
      <c r="BJ1350" s="9">
        <v>0</v>
      </c>
      <c r="BK1350" s="9">
        <v>0</v>
      </c>
      <c r="BL1350" s="9">
        <v>0</v>
      </c>
      <c r="BM1350" s="9">
        <v>0</v>
      </c>
      <c r="BN1350" s="9">
        <v>0</v>
      </c>
      <c r="BO1350" s="9">
        <v>0</v>
      </c>
      <c r="BP1350" s="9">
        <v>0</v>
      </c>
      <c r="BQ1350" s="9">
        <v>0</v>
      </c>
      <c r="BR1350" s="9">
        <v>0</v>
      </c>
      <c r="BS1350" s="9">
        <v>0</v>
      </c>
      <c r="BT1350" s="9">
        <v>0</v>
      </c>
      <c r="BU1350" s="9">
        <v>0.13943946257683834</v>
      </c>
      <c r="BV1350" s="9">
        <v>0.90351283516659531</v>
      </c>
      <c r="BW1350" s="9">
        <v>4.8924644293853473E-2</v>
      </c>
      <c r="BX1350" s="9">
        <v>4.8924644293853473E-2</v>
      </c>
      <c r="BY1350" s="9">
        <v>2.7342377552971482E-2</v>
      </c>
      <c r="BZ1350" s="9">
        <v>0</v>
      </c>
      <c r="CA1350" s="9">
        <v>0</v>
      </c>
      <c r="CB1350" s="9">
        <v>1.8959338526253717E-2</v>
      </c>
      <c r="CC1350" s="9">
        <v>0</v>
      </c>
      <c r="CD1350" s="9">
        <v>0</v>
      </c>
      <c r="CE1350" s="9">
        <v>7.9109915428725742E-4</v>
      </c>
      <c r="CF1350" s="9">
        <v>0</v>
      </c>
      <c r="CG1350" s="9">
        <v>0</v>
      </c>
      <c r="CH1350" s="9">
        <v>9.8098607748450719E-4</v>
      </c>
      <c r="CI1350" s="9">
        <v>2.5468491837241248E-2</v>
      </c>
      <c r="CJ1350" s="9">
        <v>0</v>
      </c>
      <c r="CK1350" s="9">
        <v>0</v>
      </c>
      <c r="CL1350" s="62">
        <v>0</v>
      </c>
      <c r="CM1350" s="62">
        <v>0.22111930097907442</v>
      </c>
      <c r="CN1350" s="62">
        <v>0</v>
      </c>
      <c r="CO1350" s="62">
        <v>0.10806273952510177</v>
      </c>
      <c r="CP1350" s="62">
        <v>0</v>
      </c>
      <c r="CQ1350" s="62">
        <v>0</v>
      </c>
      <c r="CR1350" s="62">
        <v>0</v>
      </c>
      <c r="CS1350" s="62">
        <v>1.6586622835179077E-3</v>
      </c>
      <c r="CT1350" s="62">
        <v>0.20485822019035044</v>
      </c>
      <c r="CU1350" s="62">
        <v>0.11749959128511514</v>
      </c>
      <c r="CV1350" s="62">
        <v>1.5784864895840522E-2</v>
      </c>
      <c r="CW1350" s="80">
        <v>0.30135324048778761</v>
      </c>
      <c r="CX1350" s="78">
        <v>0</v>
      </c>
      <c r="CY1350" s="78">
        <v>0</v>
      </c>
      <c r="CZ1350" s="78">
        <v>0</v>
      </c>
      <c r="DA1350" s="78">
        <v>0</v>
      </c>
      <c r="DB1350" s="78">
        <v>0</v>
      </c>
      <c r="DC1350" s="78">
        <v>0</v>
      </c>
      <c r="DD1350" s="78">
        <v>0</v>
      </c>
      <c r="DE1350" s="78">
        <v>0</v>
      </c>
      <c r="DF1350" s="78">
        <v>0</v>
      </c>
      <c r="DG1350" s="78">
        <v>0</v>
      </c>
      <c r="DH1350" s="78">
        <v>0</v>
      </c>
      <c r="DI1350" s="10">
        <v>2013</v>
      </c>
      <c r="DJ1350" s="61" t="s">
        <v>80</v>
      </c>
      <c r="DK1350" s="42" t="s">
        <v>5440</v>
      </c>
    </row>
    <row r="1351" spans="1:115" x14ac:dyDescent="0.2">
      <c r="A1351" s="4" t="s">
        <v>2222</v>
      </c>
      <c r="B1351" s="5" t="s">
        <v>2223</v>
      </c>
      <c r="C1351" s="6" t="s">
        <v>83</v>
      </c>
      <c r="D1351" s="5" t="s">
        <v>78</v>
      </c>
      <c r="E1351" s="5" t="s">
        <v>79</v>
      </c>
      <c r="F1351" s="6" t="s">
        <v>83</v>
      </c>
      <c r="G1351" s="5" t="s">
        <v>267</v>
      </c>
      <c r="H1351" s="7">
        <f t="shared" si="68"/>
        <v>0</v>
      </c>
      <c r="I1351" s="8" t="str">
        <f t="shared" si="69"/>
        <v>No impact</v>
      </c>
      <c r="J1351" s="8" t="str">
        <f t="shared" si="67"/>
        <v>No impact</v>
      </c>
      <c r="K1351" s="9">
        <v>0.94176150676627068</v>
      </c>
      <c r="L1351" s="9">
        <v>1.2498959967669858E-2</v>
      </c>
      <c r="M1351" s="9">
        <v>0.17841006221115713</v>
      </c>
      <c r="N1351" s="9">
        <v>0.6095316505668541</v>
      </c>
      <c r="O1351" s="9">
        <v>0.35709477370217169</v>
      </c>
      <c r="P1351" s="9">
        <v>0.46116615896847885</v>
      </c>
      <c r="Q1351" s="9">
        <v>0.21196097083487453</v>
      </c>
      <c r="R1351" s="9">
        <v>0.22824208051070002</v>
      </c>
      <c r="S1351" s="9">
        <v>3.3429610611871992E-4</v>
      </c>
      <c r="T1351" s="9">
        <v>3.5286811201440442E-4</v>
      </c>
      <c r="U1351" s="9">
        <v>3.7144011791008904E-4</v>
      </c>
      <c r="V1351" s="9">
        <v>3.5286811201430706E-4</v>
      </c>
      <c r="W1351" s="9">
        <v>3.5286811201440442E-4</v>
      </c>
      <c r="X1351" s="9">
        <v>3.7168129325052115E-4</v>
      </c>
      <c r="Y1351" s="9">
        <v>3.5333756018545836E-4</v>
      </c>
      <c r="Z1351" s="9">
        <v>3.7144011790984563E-4</v>
      </c>
      <c r="AA1351" s="9">
        <v>1.1271164657918509</v>
      </c>
      <c r="AB1351" s="9">
        <f>_xlfn.XLOOKUP(B1351,'[2]Macro de calcul Nur Journalier-'!$B:$B,'[2]Macro de calcul Nur Journalier-'!$K:$K,"")</f>
        <v>0</v>
      </c>
      <c r="AC1351" s="9">
        <f>_xlfn.XLOOKUP(B1351,'[3]NUR MACRO SITES'!$B:$B,'[3]NUR MACRO SITES'!$K:$K,"")</f>
        <v>0</v>
      </c>
      <c r="AD1351" s="9">
        <v>0</v>
      </c>
      <c r="AE1351" s="9">
        <v>0</v>
      </c>
      <c r="AF1351" s="9">
        <v>0</v>
      </c>
      <c r="AG1351" s="9">
        <v>0</v>
      </c>
      <c r="AH1351" s="9">
        <v>0</v>
      </c>
      <c r="AI1351" s="9">
        <v>0</v>
      </c>
      <c r="AJ1351" s="9">
        <v>0</v>
      </c>
      <c r="AK1351" s="9">
        <v>0</v>
      </c>
      <c r="AL1351" s="9">
        <v>0</v>
      </c>
      <c r="AM1351" s="9">
        <v>0</v>
      </c>
      <c r="AN1351" s="9">
        <v>0</v>
      </c>
      <c r="AO1351" s="9">
        <v>0</v>
      </c>
      <c r="AP1351" s="9">
        <v>0</v>
      </c>
      <c r="AQ1351" s="9">
        <v>0</v>
      </c>
      <c r="AR1351" s="9">
        <v>0</v>
      </c>
      <c r="AS1351" s="9">
        <v>0</v>
      </c>
      <c r="AT1351" s="9">
        <v>0</v>
      </c>
      <c r="AU1351" s="9">
        <v>0</v>
      </c>
      <c r="AV1351" s="9">
        <v>0</v>
      </c>
      <c r="AW1351" s="9">
        <v>0</v>
      </c>
      <c r="AX1351" s="9">
        <v>0</v>
      </c>
      <c r="AY1351" s="9">
        <v>0</v>
      </c>
      <c r="AZ1351" s="9">
        <v>0</v>
      </c>
      <c r="BA1351" s="9">
        <v>0</v>
      </c>
      <c r="BB1351" s="9">
        <v>0</v>
      </c>
      <c r="BC1351" s="9">
        <v>0</v>
      </c>
      <c r="BD1351" s="9">
        <v>0</v>
      </c>
      <c r="BE1351" s="9">
        <v>0</v>
      </c>
      <c r="BF1351" s="9">
        <v>0</v>
      </c>
      <c r="BG1351" s="9">
        <v>0</v>
      </c>
      <c r="BH1351" s="9">
        <v>0</v>
      </c>
      <c r="BI1351" s="9">
        <v>0</v>
      </c>
      <c r="BJ1351" s="9">
        <v>0</v>
      </c>
      <c r="BK1351" s="9">
        <v>0</v>
      </c>
      <c r="BL1351" s="9">
        <v>0.43046745026866762</v>
      </c>
      <c r="BM1351" s="9">
        <v>3.4956753502095983E-2</v>
      </c>
      <c r="BN1351" s="9">
        <v>1.4992166833603</v>
      </c>
      <c r="BO1351" s="9">
        <v>1.6329797707407696</v>
      </c>
      <c r="BP1351" s="9">
        <v>1.5409507666230065</v>
      </c>
      <c r="BQ1351" s="9">
        <v>1.5409507666230065</v>
      </c>
      <c r="BR1351" s="9">
        <v>1.5659020411890434</v>
      </c>
      <c r="BS1351" s="9">
        <v>1.5617107977844551</v>
      </c>
      <c r="BT1351" s="9">
        <v>1.232296901262153</v>
      </c>
      <c r="BU1351" s="9">
        <v>1.5409507666230065</v>
      </c>
      <c r="BV1351" s="9">
        <v>0.98075095667360102</v>
      </c>
      <c r="BW1351" s="9">
        <v>0</v>
      </c>
      <c r="BX1351" s="9">
        <v>0</v>
      </c>
      <c r="BY1351" s="9">
        <v>0</v>
      </c>
      <c r="BZ1351" s="9">
        <v>0</v>
      </c>
      <c r="CA1351" s="9">
        <v>0</v>
      </c>
      <c r="CB1351" s="9">
        <v>0</v>
      </c>
      <c r="CC1351" s="9">
        <v>0</v>
      </c>
      <c r="CD1351" s="9">
        <v>0</v>
      </c>
      <c r="CE1351" s="9">
        <v>0</v>
      </c>
      <c r="CF1351" s="9">
        <v>0</v>
      </c>
      <c r="CG1351" s="9">
        <v>0</v>
      </c>
      <c r="CH1351" s="9">
        <v>0</v>
      </c>
      <c r="CI1351" s="9">
        <v>0</v>
      </c>
      <c r="CJ1351" s="9">
        <v>0</v>
      </c>
      <c r="CK1351" s="9">
        <v>0.36055394326447571</v>
      </c>
      <c r="CL1351" s="62">
        <v>0</v>
      </c>
      <c r="CM1351" s="62">
        <v>0</v>
      </c>
      <c r="CN1351" s="62">
        <v>0</v>
      </c>
      <c r="CO1351" s="62">
        <v>1.533816735296048E-2</v>
      </c>
      <c r="CP1351" s="62">
        <v>0.1268074068366849</v>
      </c>
      <c r="CQ1351" s="62">
        <v>0</v>
      </c>
      <c r="CR1351" s="62">
        <v>0</v>
      </c>
      <c r="CS1351" s="62">
        <v>0</v>
      </c>
      <c r="CT1351" s="62">
        <v>0.8091775032602524</v>
      </c>
      <c r="CU1351" s="62">
        <v>0</v>
      </c>
      <c r="CV1351" s="62">
        <v>0</v>
      </c>
      <c r="CW1351" s="80">
        <v>0.29160353048942311</v>
      </c>
      <c r="CX1351" s="78">
        <v>0</v>
      </c>
      <c r="CY1351" s="78">
        <v>0.22463281140760144</v>
      </c>
      <c r="CZ1351" s="78">
        <v>3.0702195569481185</v>
      </c>
      <c r="DA1351" s="78">
        <v>0</v>
      </c>
      <c r="DB1351" s="78">
        <v>0</v>
      </c>
      <c r="DC1351" s="78">
        <v>0</v>
      </c>
      <c r="DD1351" s="78">
        <v>0</v>
      </c>
      <c r="DE1351" s="78">
        <v>0</v>
      </c>
      <c r="DF1351" s="78">
        <v>0</v>
      </c>
      <c r="DG1351" s="78">
        <v>0</v>
      </c>
      <c r="DH1351" s="78">
        <v>0</v>
      </c>
      <c r="DI1351" s="10">
        <v>2012</v>
      </c>
      <c r="DJ1351" s="60" t="s">
        <v>85</v>
      </c>
      <c r="DK1351" s="42" t="s">
        <v>5440</v>
      </c>
    </row>
    <row r="1352" spans="1:115" x14ac:dyDescent="0.2">
      <c r="A1352" s="4" t="s">
        <v>1148</v>
      </c>
      <c r="B1352" s="4" t="s">
        <v>1149</v>
      </c>
      <c r="C1352" s="6" t="s">
        <v>473</v>
      </c>
      <c r="D1352" s="4" t="s">
        <v>78</v>
      </c>
      <c r="E1352" s="4" t="s">
        <v>79</v>
      </c>
      <c r="F1352" s="6" t="s">
        <v>173</v>
      </c>
      <c r="G1352" s="4" t="s">
        <v>475</v>
      </c>
      <c r="H1352" s="7">
        <f t="shared" si="68"/>
        <v>0</v>
      </c>
      <c r="I1352" s="8" t="str">
        <f t="shared" si="69"/>
        <v>No impact</v>
      </c>
      <c r="J1352" s="8" t="str">
        <f t="shared" si="67"/>
        <v>No impact</v>
      </c>
      <c r="K1352" s="9">
        <v>0</v>
      </c>
      <c r="L1352" s="9">
        <v>0</v>
      </c>
      <c r="M1352" s="9">
        <v>0</v>
      </c>
      <c r="N1352" s="9">
        <v>0</v>
      </c>
      <c r="O1352" s="9">
        <v>9.2860029477487741E-5</v>
      </c>
      <c r="P1352" s="9">
        <v>0</v>
      </c>
      <c r="Q1352" s="9">
        <v>0</v>
      </c>
      <c r="R1352" s="9">
        <v>0.33801050729805543</v>
      </c>
      <c r="S1352" s="9">
        <v>0</v>
      </c>
      <c r="T1352" s="9">
        <v>0.70898632506061909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>
        <v>0</v>
      </c>
      <c r="AA1352" s="9">
        <v>0</v>
      </c>
      <c r="AB1352" s="9">
        <f>_xlfn.XLOOKUP(B1352,'[2]Macro de calcul Nur Journalier-'!$B:$B,'[2]Macro de calcul Nur Journalier-'!$K:$K,"")</f>
        <v>0</v>
      </c>
      <c r="AC1352" s="9">
        <f>_xlfn.XLOOKUP(B1352,'[3]NUR MACRO SITES'!$B:$B,'[3]NUR MACRO SITES'!$K:$K,"")</f>
        <v>0</v>
      </c>
      <c r="AD1352" s="9">
        <v>0</v>
      </c>
      <c r="AE1352" s="9">
        <v>0</v>
      </c>
      <c r="AF1352" s="9">
        <v>0</v>
      </c>
      <c r="AG1352" s="9">
        <v>0</v>
      </c>
      <c r="AH1352" s="9">
        <v>0</v>
      </c>
      <c r="AI1352" s="9">
        <v>0</v>
      </c>
      <c r="AJ1352" s="9">
        <v>0</v>
      </c>
      <c r="AK1352" s="9">
        <v>0</v>
      </c>
      <c r="AL1352" s="9">
        <v>0</v>
      </c>
      <c r="AM1352" s="9">
        <v>15.306882174572234</v>
      </c>
      <c r="AN1352" s="9">
        <v>0.19129143763646689</v>
      </c>
      <c r="AO1352" s="9">
        <v>9.146573474058854E-5</v>
      </c>
      <c r="AP1352" s="9">
        <v>0</v>
      </c>
      <c r="AQ1352" s="9">
        <v>0</v>
      </c>
      <c r="AR1352" s="9">
        <v>0</v>
      </c>
      <c r="AS1352" s="9">
        <v>0</v>
      </c>
      <c r="AT1352" s="9">
        <v>0</v>
      </c>
      <c r="AU1352" s="9">
        <v>0</v>
      </c>
      <c r="AV1352" s="9">
        <v>0</v>
      </c>
      <c r="AW1352" s="9">
        <v>0</v>
      </c>
      <c r="AX1352" s="9">
        <v>0</v>
      </c>
      <c r="AY1352" s="9">
        <v>0</v>
      </c>
      <c r="AZ1352" s="9">
        <v>0</v>
      </c>
      <c r="BA1352" s="9">
        <v>0</v>
      </c>
      <c r="BB1352" s="9">
        <v>6.0367384928788445E-2</v>
      </c>
      <c r="BC1352" s="9">
        <v>0</v>
      </c>
      <c r="BD1352" s="9">
        <v>0</v>
      </c>
      <c r="BE1352" s="9">
        <v>0</v>
      </c>
      <c r="BF1352" s="9">
        <v>0</v>
      </c>
      <c r="BG1352" s="9">
        <v>0</v>
      </c>
      <c r="BH1352" s="9">
        <v>0</v>
      </c>
      <c r="BI1352" s="9">
        <v>0.53269811918398091</v>
      </c>
      <c r="BJ1352" s="9">
        <v>1.6547920715229445</v>
      </c>
      <c r="BK1352" s="9">
        <v>0</v>
      </c>
      <c r="BL1352" s="9">
        <v>0</v>
      </c>
      <c r="BM1352" s="9">
        <v>0</v>
      </c>
      <c r="BN1352" s="9">
        <v>0</v>
      </c>
      <c r="BO1352" s="9">
        <v>0</v>
      </c>
      <c r="BP1352" s="9">
        <v>0</v>
      </c>
      <c r="BQ1352" s="9">
        <v>0</v>
      </c>
      <c r="BR1352" s="9">
        <v>0</v>
      </c>
      <c r="BS1352" s="9">
        <v>0.41414835360825036</v>
      </c>
      <c r="BT1352" s="9">
        <v>0</v>
      </c>
      <c r="BU1352" s="9">
        <v>0</v>
      </c>
      <c r="BV1352" s="9">
        <v>0</v>
      </c>
      <c r="BW1352" s="9">
        <v>0</v>
      </c>
      <c r="BX1352" s="9">
        <v>0</v>
      </c>
      <c r="BY1352" s="9">
        <v>0</v>
      </c>
      <c r="BZ1352" s="9">
        <v>0</v>
      </c>
      <c r="CA1352" s="9">
        <v>0</v>
      </c>
      <c r="CB1352" s="9">
        <v>2.0399762579437439</v>
      </c>
      <c r="CC1352" s="9">
        <v>1.3247182771028985</v>
      </c>
      <c r="CD1352" s="9">
        <v>0</v>
      </c>
      <c r="CE1352" s="9">
        <v>0</v>
      </c>
      <c r="CF1352" s="9">
        <v>0</v>
      </c>
      <c r="CG1352" s="9">
        <v>0</v>
      </c>
      <c r="CH1352" s="9">
        <v>0</v>
      </c>
      <c r="CI1352" s="9">
        <v>0</v>
      </c>
      <c r="CJ1352" s="9">
        <v>0</v>
      </c>
      <c r="CK1352" s="9">
        <v>0</v>
      </c>
      <c r="CL1352" s="62">
        <v>0</v>
      </c>
      <c r="CM1352" s="62">
        <v>0</v>
      </c>
      <c r="CN1352" s="62">
        <v>0</v>
      </c>
      <c r="CO1352" s="62">
        <v>0</v>
      </c>
      <c r="CP1352" s="62">
        <v>0</v>
      </c>
      <c r="CQ1352" s="62">
        <v>0</v>
      </c>
      <c r="CR1352" s="62">
        <v>0</v>
      </c>
      <c r="CS1352" s="62">
        <v>0</v>
      </c>
      <c r="CT1352" s="62">
        <v>0</v>
      </c>
      <c r="CU1352" s="62">
        <v>0</v>
      </c>
      <c r="CV1352" s="62">
        <v>0</v>
      </c>
      <c r="CW1352" s="80">
        <v>0.26217565126571984</v>
      </c>
      <c r="CX1352" s="78">
        <v>0</v>
      </c>
      <c r="CY1352" s="78">
        <v>0</v>
      </c>
      <c r="CZ1352" s="78">
        <v>0</v>
      </c>
      <c r="DA1352" s="78">
        <v>0</v>
      </c>
      <c r="DB1352" s="78">
        <v>0</v>
      </c>
      <c r="DC1352" s="78">
        <v>0</v>
      </c>
      <c r="DD1352" s="78">
        <v>0</v>
      </c>
      <c r="DE1352" s="78">
        <v>0</v>
      </c>
      <c r="DF1352" s="78">
        <v>0</v>
      </c>
      <c r="DG1352" s="78">
        <v>0</v>
      </c>
      <c r="DH1352" s="78">
        <v>0</v>
      </c>
      <c r="DI1352" s="10">
        <v>2019</v>
      </c>
      <c r="DJ1352" s="60" t="s">
        <v>85</v>
      </c>
      <c r="DK1352" s="42" t="s">
        <v>5440</v>
      </c>
    </row>
    <row r="1353" spans="1:115" x14ac:dyDescent="0.2">
      <c r="A1353" s="4" t="s">
        <v>2616</v>
      </c>
      <c r="B1353" s="5" t="s">
        <v>2617</v>
      </c>
      <c r="C1353" s="6" t="s">
        <v>147</v>
      </c>
      <c r="D1353" s="5" t="s">
        <v>78</v>
      </c>
      <c r="E1353" s="5" t="s">
        <v>474</v>
      </c>
      <c r="F1353" s="6" t="s">
        <v>147</v>
      </c>
      <c r="G1353" s="5" t="s">
        <v>2616</v>
      </c>
      <c r="H1353" s="7">
        <f t="shared" si="68"/>
        <v>0</v>
      </c>
      <c r="I1353" s="8" t="str">
        <f t="shared" si="69"/>
        <v>No impact</v>
      </c>
      <c r="J1353" s="8" t="str">
        <f t="shared" si="67"/>
        <v>No impact</v>
      </c>
      <c r="K1353" s="9">
        <v>0</v>
      </c>
      <c r="L1353" s="9">
        <v>0</v>
      </c>
      <c r="M1353" s="9">
        <v>0</v>
      </c>
      <c r="N1353" s="9">
        <v>1.0262745500862696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0</v>
      </c>
      <c r="AA1353" s="9">
        <v>0</v>
      </c>
      <c r="AB1353" s="9">
        <f>_xlfn.XLOOKUP(B1353,'[2]Macro de calcul Nur Journalier-'!$B:$B,'[2]Macro de calcul Nur Journalier-'!$K:$K,"")</f>
        <v>0</v>
      </c>
      <c r="AC1353" s="9">
        <f>_xlfn.XLOOKUP(B1353,'[3]NUR MACRO SITES'!$B:$B,'[3]NUR MACRO SITES'!$K:$K,"")</f>
        <v>0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9">
        <v>0</v>
      </c>
      <c r="AJ1353" s="9">
        <v>0</v>
      </c>
      <c r="AK1353" s="9">
        <v>0</v>
      </c>
      <c r="AL1353" s="9">
        <v>0</v>
      </c>
      <c r="AM1353" s="9">
        <v>0</v>
      </c>
      <c r="AN1353" s="9">
        <v>0</v>
      </c>
      <c r="AO1353" s="9">
        <v>4.3894040239069474</v>
      </c>
      <c r="AP1353" s="9">
        <v>10.080778307144703</v>
      </c>
      <c r="AQ1353" s="9">
        <v>0</v>
      </c>
      <c r="AR1353" s="9">
        <v>0</v>
      </c>
      <c r="AS1353" s="9">
        <v>0</v>
      </c>
      <c r="AT1353" s="9">
        <v>0</v>
      </c>
      <c r="AU1353" s="9">
        <v>0</v>
      </c>
      <c r="AV1353" s="9">
        <v>0</v>
      </c>
      <c r="AW1353" s="9">
        <v>0</v>
      </c>
      <c r="AX1353" s="9">
        <v>0</v>
      </c>
      <c r="AY1353" s="9">
        <v>0</v>
      </c>
      <c r="AZ1353" s="9">
        <v>0</v>
      </c>
      <c r="BA1353" s="9">
        <v>0</v>
      </c>
      <c r="BB1353" s="9">
        <v>0</v>
      </c>
      <c r="BC1353" s="9">
        <v>0</v>
      </c>
      <c r="BD1353" s="9">
        <v>0</v>
      </c>
      <c r="BE1353" s="9">
        <v>0</v>
      </c>
      <c r="BF1353" s="9">
        <v>0</v>
      </c>
      <c r="BG1353" s="9">
        <v>0</v>
      </c>
      <c r="BH1353" s="9">
        <v>0</v>
      </c>
      <c r="BI1353" s="9">
        <v>0</v>
      </c>
      <c r="BJ1353" s="9">
        <v>0</v>
      </c>
      <c r="BK1353" s="9">
        <v>0</v>
      </c>
      <c r="BL1353" s="9">
        <v>8.9175391586979543E-5</v>
      </c>
      <c r="BM1353" s="9">
        <v>0</v>
      </c>
      <c r="BN1353" s="9">
        <v>4.2804187961750177E-3</v>
      </c>
      <c r="BO1353" s="9">
        <v>3.9625977005590225</v>
      </c>
      <c r="BP1353" s="9">
        <v>0</v>
      </c>
      <c r="BQ1353" s="9">
        <v>0</v>
      </c>
      <c r="BR1353" s="9">
        <v>0</v>
      </c>
      <c r="BS1353" s="9">
        <v>0</v>
      </c>
      <c r="BT1353" s="9">
        <v>0</v>
      </c>
      <c r="BU1353" s="9">
        <v>0</v>
      </c>
      <c r="BV1353" s="9">
        <v>0</v>
      </c>
      <c r="BW1353" s="9">
        <v>0</v>
      </c>
      <c r="BX1353" s="9">
        <v>0</v>
      </c>
      <c r="BY1353" s="9">
        <v>0</v>
      </c>
      <c r="BZ1353" s="9">
        <v>0</v>
      </c>
      <c r="CA1353" s="9">
        <v>0</v>
      </c>
      <c r="CB1353" s="9">
        <v>8.9175391586979543E-5</v>
      </c>
      <c r="CC1353" s="9">
        <v>0</v>
      </c>
      <c r="CD1353" s="9">
        <v>0</v>
      </c>
      <c r="CE1353" s="9">
        <v>0</v>
      </c>
      <c r="CF1353" s="9">
        <v>0</v>
      </c>
      <c r="CG1353" s="9">
        <v>0</v>
      </c>
      <c r="CH1353" s="9">
        <v>0</v>
      </c>
      <c r="CI1353" s="9">
        <v>0</v>
      </c>
      <c r="CJ1353" s="9">
        <v>0</v>
      </c>
      <c r="CK1353" s="9">
        <v>0</v>
      </c>
      <c r="CL1353" s="62">
        <v>0</v>
      </c>
      <c r="CM1353" s="62">
        <v>9.7272517143077275E-2</v>
      </c>
      <c r="CN1353" s="62">
        <v>0</v>
      </c>
      <c r="CO1353" s="62">
        <v>0</v>
      </c>
      <c r="CP1353" s="62">
        <v>0</v>
      </c>
      <c r="CQ1353" s="62">
        <v>4.2804187961750177E-3</v>
      </c>
      <c r="CR1353" s="62">
        <v>0</v>
      </c>
      <c r="CS1353" s="62">
        <v>4.2804187961750177E-3</v>
      </c>
      <c r="CT1353" s="62">
        <v>0</v>
      </c>
      <c r="CU1353" s="62">
        <v>0</v>
      </c>
      <c r="CV1353" s="62">
        <v>4.494439735983769E-3</v>
      </c>
      <c r="CW1353" s="80">
        <v>0.21419929059192483</v>
      </c>
      <c r="CX1353" s="78">
        <v>0</v>
      </c>
      <c r="CY1353" s="78">
        <v>1.2309771054666654</v>
      </c>
      <c r="CZ1353" s="78">
        <v>0.73195161414592824</v>
      </c>
      <c r="DA1353" s="78">
        <v>0</v>
      </c>
      <c r="DB1353" s="78">
        <v>0</v>
      </c>
      <c r="DC1353" s="78">
        <v>0</v>
      </c>
      <c r="DD1353" s="78">
        <v>0</v>
      </c>
      <c r="DE1353" s="78">
        <v>0</v>
      </c>
      <c r="DF1353" s="78">
        <v>0</v>
      </c>
      <c r="DG1353" s="78">
        <v>0</v>
      </c>
      <c r="DH1353" s="78">
        <v>0</v>
      </c>
      <c r="DI1353" s="10">
        <v>2009</v>
      </c>
      <c r="DJ1353" s="60" t="s">
        <v>85</v>
      </c>
      <c r="DK1353" s="42" t="s">
        <v>5440</v>
      </c>
    </row>
    <row r="1354" spans="1:115" x14ac:dyDescent="0.2">
      <c r="A1354" s="4" t="s">
        <v>1094</v>
      </c>
      <c r="B1354" s="4" t="s">
        <v>1095</v>
      </c>
      <c r="C1354" s="6" t="s">
        <v>173</v>
      </c>
      <c r="D1354" s="4" t="s">
        <v>78</v>
      </c>
      <c r="E1354" s="4" t="s">
        <v>79</v>
      </c>
      <c r="F1354" s="6" t="s">
        <v>173</v>
      </c>
      <c r="G1354" s="4" t="s">
        <v>449</v>
      </c>
      <c r="H1354" s="7">
        <f t="shared" si="68"/>
        <v>0</v>
      </c>
      <c r="I1354" s="8" t="str">
        <f t="shared" si="69"/>
        <v>No impact</v>
      </c>
      <c r="J1354" s="8" t="str">
        <f t="shared" si="67"/>
        <v>No impact</v>
      </c>
      <c r="K1354" s="9">
        <v>0</v>
      </c>
      <c r="L1354" s="9">
        <v>0</v>
      </c>
      <c r="M1354" s="9">
        <v>0</v>
      </c>
      <c r="N1354" s="9">
        <v>2.5030049505538914</v>
      </c>
      <c r="O1354" s="9">
        <v>0</v>
      </c>
      <c r="P1354" s="9">
        <v>0</v>
      </c>
      <c r="Q1354" s="9">
        <v>0</v>
      </c>
      <c r="R1354" s="9">
        <v>0</v>
      </c>
      <c r="S1354" s="9">
        <v>0</v>
      </c>
      <c r="T1354" s="9">
        <v>0.7575706924832406</v>
      </c>
      <c r="U1354" s="9">
        <v>2.005776636713736E-2</v>
      </c>
      <c r="V1354" s="9">
        <v>0</v>
      </c>
      <c r="W1354" s="9">
        <v>0</v>
      </c>
      <c r="X1354" s="9">
        <v>0</v>
      </c>
      <c r="Y1354" s="9">
        <v>7.3545143346170294E-2</v>
      </c>
      <c r="Z1354" s="9">
        <v>0</v>
      </c>
      <c r="AA1354" s="9">
        <v>0</v>
      </c>
      <c r="AB1354" s="9">
        <f>_xlfn.XLOOKUP(B1354,'[2]Macro de calcul Nur Journalier-'!$B:$B,'[2]Macro de calcul Nur Journalier-'!$K:$K,"")</f>
        <v>7.7705272666761693E-2</v>
      </c>
      <c r="AC1354" s="9">
        <f>_xlfn.XLOOKUP(B1354,'[3]NUR MACRO SITES'!$B:$B,'[3]NUR MACRO SITES'!$K:$K,"")</f>
        <v>0</v>
      </c>
      <c r="AD1354" s="9">
        <v>7.7705272666761749E-2</v>
      </c>
      <c r="AE1354" s="9">
        <v>0</v>
      </c>
      <c r="AF1354" s="9">
        <v>0</v>
      </c>
      <c r="AG1354" s="9">
        <v>0</v>
      </c>
      <c r="AH1354" s="9">
        <v>0</v>
      </c>
      <c r="AI1354" s="9">
        <v>1.2837156195026864</v>
      </c>
      <c r="AJ1354" s="9">
        <v>0</v>
      </c>
      <c r="AK1354" s="9">
        <v>0</v>
      </c>
      <c r="AL1354" s="9">
        <v>0</v>
      </c>
      <c r="AM1354" s="9">
        <v>0</v>
      </c>
      <c r="AN1354" s="9">
        <v>0</v>
      </c>
      <c r="AO1354" s="9">
        <v>0</v>
      </c>
      <c r="AP1354" s="9">
        <v>0</v>
      </c>
      <c r="AQ1354" s="9">
        <v>0.36860691100457188</v>
      </c>
      <c r="AR1354" s="9">
        <v>0.10952107077838073</v>
      </c>
      <c r="AS1354" s="9">
        <v>1.5549174905900053E-3</v>
      </c>
      <c r="AT1354" s="9">
        <v>0</v>
      </c>
      <c r="AU1354" s="9">
        <v>0</v>
      </c>
      <c r="AV1354" s="9">
        <v>0</v>
      </c>
      <c r="AW1354" s="9">
        <v>0</v>
      </c>
      <c r="AX1354" s="9">
        <v>0</v>
      </c>
      <c r="AY1354" s="9">
        <v>0</v>
      </c>
      <c r="AZ1354" s="9">
        <v>0</v>
      </c>
      <c r="BA1354" s="9">
        <v>0</v>
      </c>
      <c r="BB1354" s="9">
        <v>0</v>
      </c>
      <c r="BC1354" s="9">
        <v>0</v>
      </c>
      <c r="BD1354" s="9">
        <v>0</v>
      </c>
      <c r="BE1354" s="9">
        <v>0</v>
      </c>
      <c r="BF1354" s="9">
        <v>0</v>
      </c>
      <c r="BG1354" s="9">
        <v>0</v>
      </c>
      <c r="BH1354" s="9">
        <v>0</v>
      </c>
      <c r="BI1354" s="9">
        <v>0</v>
      </c>
      <c r="BJ1354" s="9">
        <v>0.2549346094688571</v>
      </c>
      <c r="BK1354" s="9">
        <v>0</v>
      </c>
      <c r="BL1354" s="9">
        <v>0</v>
      </c>
      <c r="BM1354" s="9">
        <v>0</v>
      </c>
      <c r="BN1354" s="9">
        <v>0</v>
      </c>
      <c r="BO1354" s="9">
        <v>9.1687462367984729</v>
      </c>
      <c r="BP1354" s="9">
        <v>0</v>
      </c>
      <c r="BQ1354" s="9">
        <v>1.4809535631632864</v>
      </c>
      <c r="BR1354" s="9">
        <v>0</v>
      </c>
      <c r="BS1354" s="9">
        <v>0</v>
      </c>
      <c r="BT1354" s="9">
        <v>0.10861562695294108</v>
      </c>
      <c r="BU1354" s="9">
        <v>0</v>
      </c>
      <c r="BV1354" s="9">
        <v>0</v>
      </c>
      <c r="BW1354" s="9">
        <v>0</v>
      </c>
      <c r="BX1354" s="9">
        <v>0.11703378391875194</v>
      </c>
      <c r="BY1354" s="9">
        <v>0</v>
      </c>
      <c r="BZ1354" s="9">
        <v>0</v>
      </c>
      <c r="CA1354" s="9">
        <v>0</v>
      </c>
      <c r="CB1354" s="9">
        <v>0</v>
      </c>
      <c r="CC1354" s="9">
        <v>0</v>
      </c>
      <c r="CD1354" s="9">
        <v>0</v>
      </c>
      <c r="CE1354" s="9">
        <v>0</v>
      </c>
      <c r="CF1354" s="9">
        <v>0</v>
      </c>
      <c r="CG1354" s="9">
        <v>0</v>
      </c>
      <c r="CH1354" s="9">
        <v>0</v>
      </c>
      <c r="CI1354" s="9">
        <v>0</v>
      </c>
      <c r="CJ1354" s="9">
        <v>0</v>
      </c>
      <c r="CK1354" s="9">
        <v>1.0701046990437544E-3</v>
      </c>
      <c r="CL1354" s="62">
        <v>0.10567283903057074</v>
      </c>
      <c r="CM1354" s="62">
        <v>0.17451624133571897</v>
      </c>
      <c r="CN1354" s="62">
        <v>0.43860024598140024</v>
      </c>
      <c r="CO1354" s="62">
        <v>0.18013429100569864</v>
      </c>
      <c r="CP1354" s="62">
        <v>0</v>
      </c>
      <c r="CQ1354" s="62">
        <v>0</v>
      </c>
      <c r="CR1354" s="62">
        <v>0</v>
      </c>
      <c r="CS1354" s="62">
        <v>0</v>
      </c>
      <c r="CT1354" s="62">
        <v>1.3219360048853843</v>
      </c>
      <c r="CU1354" s="62">
        <v>0</v>
      </c>
      <c r="CV1354" s="62">
        <v>0</v>
      </c>
      <c r="CW1354" s="80">
        <v>0.1904964715081057</v>
      </c>
      <c r="CX1354" s="78">
        <v>0</v>
      </c>
      <c r="CY1354" s="78">
        <v>0</v>
      </c>
      <c r="CZ1354" s="78">
        <v>0.59390810796928384</v>
      </c>
      <c r="DA1354" s="78">
        <v>0</v>
      </c>
      <c r="DB1354" s="78">
        <v>0</v>
      </c>
      <c r="DC1354" s="78">
        <v>0</v>
      </c>
      <c r="DD1354" s="78">
        <v>0</v>
      </c>
      <c r="DE1354" s="78">
        <v>0</v>
      </c>
      <c r="DF1354" s="78">
        <v>0.23105343960186392</v>
      </c>
      <c r="DG1354" s="78">
        <v>0</v>
      </c>
      <c r="DH1354" s="78">
        <v>0</v>
      </c>
      <c r="DI1354" s="10">
        <v>2017</v>
      </c>
      <c r="DJ1354" s="60" t="s">
        <v>85</v>
      </c>
      <c r="DK1354" s="42" t="s">
        <v>190</v>
      </c>
    </row>
    <row r="1355" spans="1:115" x14ac:dyDescent="0.2">
      <c r="A1355" s="4" t="s">
        <v>2238</v>
      </c>
      <c r="B1355" s="5" t="s">
        <v>2239</v>
      </c>
      <c r="C1355" s="6" t="s">
        <v>83</v>
      </c>
      <c r="D1355" s="5" t="s">
        <v>78</v>
      </c>
      <c r="E1355" s="5" t="s">
        <v>79</v>
      </c>
      <c r="F1355" s="6" t="s">
        <v>83</v>
      </c>
      <c r="G1355" s="5" t="s">
        <v>650</v>
      </c>
      <c r="H1355" s="7">
        <f t="shared" si="68"/>
        <v>0</v>
      </c>
      <c r="I1355" s="8" t="str">
        <f t="shared" si="69"/>
        <v>No impact</v>
      </c>
      <c r="J1355" s="8" t="str">
        <f t="shared" si="67"/>
        <v>No impact</v>
      </c>
      <c r="K1355" s="9">
        <v>3.1572410022347343E-4</v>
      </c>
      <c r="L1355" s="9">
        <v>2.971520943278376E-4</v>
      </c>
      <c r="M1355" s="9">
        <v>3.7144011790989431E-4</v>
      </c>
      <c r="N1355" s="9">
        <v>2.7858008843234771E-4</v>
      </c>
      <c r="O1355" s="9">
        <v>2.4143607664136799E-4</v>
      </c>
      <c r="P1355" s="9">
        <v>3.3429610611881728E-4</v>
      </c>
      <c r="Q1355" s="9">
        <v>3.3429610611925535E-4</v>
      </c>
      <c r="R1355" s="9">
        <v>2.4143607664151406E-4</v>
      </c>
      <c r="S1355" s="9">
        <v>6.4054848333571085E-2</v>
      </c>
      <c r="T1355" s="9">
        <v>2.971520943278376E-4</v>
      </c>
      <c r="U1355" s="9">
        <v>2.7858008843234771E-4</v>
      </c>
      <c r="V1355" s="9">
        <v>3.1572410022332739E-4</v>
      </c>
      <c r="W1355" s="9">
        <v>2.1366721342652024</v>
      </c>
      <c r="X1355" s="9">
        <v>4.8791627749791591</v>
      </c>
      <c r="Y1355" s="9">
        <v>0</v>
      </c>
      <c r="Z1355" s="9">
        <v>0</v>
      </c>
      <c r="AA1355" s="9">
        <v>0</v>
      </c>
      <c r="AB1355" s="9">
        <f>_xlfn.XLOOKUP(B1355,'[2]Macro de calcul Nur Journalier-'!$B:$B,'[2]Macro de calcul Nur Journalier-'!$K:$K,"")</f>
        <v>0</v>
      </c>
      <c r="AC1355" s="9">
        <f>_xlfn.XLOOKUP(B1355,'[3]NUR MACRO SITES'!$B:$B,'[3]NUR MACRO SITES'!$K:$K,"")</f>
        <v>0</v>
      </c>
      <c r="AD1355" s="9">
        <v>0</v>
      </c>
      <c r="AE1355" s="9">
        <v>0</v>
      </c>
      <c r="AF1355" s="9">
        <v>0</v>
      </c>
      <c r="AG1355" s="9">
        <v>0</v>
      </c>
      <c r="AH1355" s="9">
        <v>0</v>
      </c>
      <c r="AI1355" s="9">
        <v>0</v>
      </c>
      <c r="AJ1355" s="9">
        <v>0</v>
      </c>
      <c r="AK1355" s="9">
        <v>0</v>
      </c>
      <c r="AL1355" s="9">
        <v>0</v>
      </c>
      <c r="AM1355" s="9">
        <v>0</v>
      </c>
      <c r="AN1355" s="9">
        <v>0</v>
      </c>
      <c r="AO1355" s="9">
        <v>0</v>
      </c>
      <c r="AP1355" s="9">
        <v>0</v>
      </c>
      <c r="AQ1355" s="9">
        <v>0</v>
      </c>
      <c r="AR1355" s="9">
        <v>0</v>
      </c>
      <c r="AS1355" s="9">
        <v>0</v>
      </c>
      <c r="AT1355" s="9">
        <v>0</v>
      </c>
      <c r="AU1355" s="9">
        <v>0</v>
      </c>
      <c r="AV1355" s="9">
        <v>0</v>
      </c>
      <c r="AW1355" s="9">
        <v>0</v>
      </c>
      <c r="AX1355" s="9">
        <v>0</v>
      </c>
      <c r="AY1355" s="9">
        <v>0</v>
      </c>
      <c r="AZ1355" s="9">
        <v>0</v>
      </c>
      <c r="BA1355" s="9">
        <v>0</v>
      </c>
      <c r="BB1355" s="9">
        <v>0</v>
      </c>
      <c r="BC1355" s="9">
        <v>0</v>
      </c>
      <c r="BD1355" s="9">
        <v>0</v>
      </c>
      <c r="BE1355" s="9">
        <v>0</v>
      </c>
      <c r="BF1355" s="9">
        <v>0</v>
      </c>
      <c r="BG1355" s="9">
        <v>0</v>
      </c>
      <c r="BH1355" s="9">
        <v>0</v>
      </c>
      <c r="BI1355" s="9">
        <v>0</v>
      </c>
      <c r="BJ1355" s="9">
        <v>0</v>
      </c>
      <c r="BK1355" s="9">
        <v>0</v>
      </c>
      <c r="BL1355" s="9">
        <v>6.8843402305148196E-2</v>
      </c>
      <c r="BM1355" s="9">
        <v>0</v>
      </c>
      <c r="BN1355" s="9">
        <v>0</v>
      </c>
      <c r="BO1355" s="9">
        <v>0</v>
      </c>
      <c r="BP1355" s="9">
        <v>0</v>
      </c>
      <c r="BQ1355" s="9">
        <v>0</v>
      </c>
      <c r="BR1355" s="9">
        <v>0</v>
      </c>
      <c r="BS1355" s="9">
        <v>0</v>
      </c>
      <c r="BT1355" s="9">
        <v>0</v>
      </c>
      <c r="BU1355" s="9">
        <v>0</v>
      </c>
      <c r="BV1355" s="9">
        <v>0.31951542805614763</v>
      </c>
      <c r="BW1355" s="9">
        <v>0</v>
      </c>
      <c r="BX1355" s="9">
        <v>0</v>
      </c>
      <c r="BY1355" s="9">
        <v>0</v>
      </c>
      <c r="BZ1355" s="9">
        <v>0</v>
      </c>
      <c r="CA1355" s="9">
        <v>0</v>
      </c>
      <c r="CB1355" s="9">
        <v>0</v>
      </c>
      <c r="CC1355" s="9">
        <v>9.1939828726175898E-2</v>
      </c>
      <c r="CD1355" s="9">
        <v>0.27651505423290612</v>
      </c>
      <c r="CE1355" s="9">
        <v>9.1868488412906318E-2</v>
      </c>
      <c r="CF1355" s="9">
        <v>9.202900411776288E-2</v>
      </c>
      <c r="CG1355" s="9">
        <v>0.18236367579537316</v>
      </c>
      <c r="CH1355" s="9">
        <v>0.18414718362711274</v>
      </c>
      <c r="CI1355" s="9">
        <v>0</v>
      </c>
      <c r="CJ1355" s="9">
        <v>0</v>
      </c>
      <c r="CK1355" s="9">
        <v>0</v>
      </c>
      <c r="CL1355" s="62">
        <v>0</v>
      </c>
      <c r="CM1355" s="62">
        <v>0</v>
      </c>
      <c r="CN1355" s="62">
        <v>0.18227450040378615</v>
      </c>
      <c r="CO1355" s="62">
        <v>0</v>
      </c>
      <c r="CP1355" s="62">
        <v>0</v>
      </c>
      <c r="CQ1355" s="62">
        <v>0.27606917727497127</v>
      </c>
      <c r="CR1355" s="62">
        <v>0</v>
      </c>
      <c r="CS1355" s="62">
        <v>0</v>
      </c>
      <c r="CT1355" s="62">
        <v>0</v>
      </c>
      <c r="CU1355" s="62">
        <v>0</v>
      </c>
      <c r="CV1355" s="62">
        <v>0</v>
      </c>
      <c r="CW1355" s="80">
        <v>0.18405800823552576</v>
      </c>
      <c r="CX1355" s="78">
        <v>0</v>
      </c>
      <c r="CY1355" s="78">
        <v>0</v>
      </c>
      <c r="CZ1355" s="78">
        <v>9.8253446450534035E-2</v>
      </c>
      <c r="DA1355" s="78">
        <v>0</v>
      </c>
      <c r="DB1355" s="78">
        <v>0</v>
      </c>
      <c r="DC1355" s="78">
        <v>0</v>
      </c>
      <c r="DD1355" s="78">
        <v>0</v>
      </c>
      <c r="DE1355" s="78">
        <v>0</v>
      </c>
      <c r="DF1355" s="78">
        <v>0</v>
      </c>
      <c r="DG1355" s="78">
        <v>0</v>
      </c>
      <c r="DH1355" s="78">
        <v>0</v>
      </c>
      <c r="DI1355" s="10">
        <v>2014</v>
      </c>
      <c r="DJ1355" s="60" t="s">
        <v>85</v>
      </c>
      <c r="DK1355" s="42" t="s">
        <v>190</v>
      </c>
    </row>
    <row r="1356" spans="1:115" x14ac:dyDescent="0.2">
      <c r="A1356" s="4" t="s">
        <v>2624</v>
      </c>
      <c r="B1356" s="5" t="s">
        <v>2625</v>
      </c>
      <c r="C1356" s="6" t="s">
        <v>147</v>
      </c>
      <c r="D1356" s="5" t="s">
        <v>70</v>
      </c>
      <c r="E1356" s="5" t="s">
        <v>215</v>
      </c>
      <c r="F1356" s="6" t="s">
        <v>147</v>
      </c>
      <c r="G1356" s="5" t="s">
        <v>2624</v>
      </c>
      <c r="H1356" s="7">
        <f t="shared" si="68"/>
        <v>1</v>
      </c>
      <c r="I1356" s="8" t="str">
        <f t="shared" si="69"/>
        <v>No impact</v>
      </c>
      <c r="J1356" s="8" t="str">
        <f t="shared" si="67"/>
        <v>No impact</v>
      </c>
      <c r="K1356" s="9">
        <v>0</v>
      </c>
      <c r="L1356" s="9">
        <v>0</v>
      </c>
      <c r="M1356" s="9">
        <v>0</v>
      </c>
      <c r="N1356" s="9">
        <v>0.91963001592735216</v>
      </c>
      <c r="O1356" s="9">
        <v>0</v>
      </c>
      <c r="P1356" s="9">
        <v>0</v>
      </c>
      <c r="Q1356" s="9">
        <v>0.26543110825845118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f>_xlfn.XLOOKUP(B1356,'[2]Macro de calcul Nur Journalier-'!$B:$B,'[2]Macro de calcul Nur Journalier-'!$K:$K,"")</f>
        <v>0</v>
      </c>
      <c r="AC1356" s="9">
        <f>_xlfn.XLOOKUP(B1356,'[3]NUR MACRO SITES'!$B:$B,'[3]NUR MACRO SITES'!$K:$K,"")</f>
        <v>0</v>
      </c>
      <c r="AD1356" s="9">
        <v>0</v>
      </c>
      <c r="AE1356" s="9">
        <v>0</v>
      </c>
      <c r="AF1356" s="9">
        <v>0</v>
      </c>
      <c r="AG1356" s="9">
        <v>0</v>
      </c>
      <c r="AH1356" s="9">
        <v>0</v>
      </c>
      <c r="AI1356" s="9">
        <v>0</v>
      </c>
      <c r="AJ1356" s="9">
        <v>0</v>
      </c>
      <c r="AK1356" s="9">
        <v>0</v>
      </c>
      <c r="AL1356" s="9">
        <v>0</v>
      </c>
      <c r="AM1356" s="9">
        <v>0</v>
      </c>
      <c r="AN1356" s="9">
        <v>0</v>
      </c>
      <c r="AO1356" s="9">
        <v>0</v>
      </c>
      <c r="AP1356" s="9">
        <v>0</v>
      </c>
      <c r="AQ1356" s="9">
        <v>0</v>
      </c>
      <c r="AR1356" s="9">
        <v>0</v>
      </c>
      <c r="AS1356" s="9">
        <v>0</v>
      </c>
      <c r="AT1356" s="9">
        <v>0</v>
      </c>
      <c r="AU1356" s="9">
        <v>0</v>
      </c>
      <c r="AV1356" s="9">
        <v>0</v>
      </c>
      <c r="AW1356" s="9">
        <v>0</v>
      </c>
      <c r="AX1356" s="9">
        <v>0</v>
      </c>
      <c r="AY1356" s="9">
        <v>0</v>
      </c>
      <c r="AZ1356" s="9">
        <v>0</v>
      </c>
      <c r="BA1356" s="9">
        <v>0</v>
      </c>
      <c r="BB1356" s="9">
        <v>0</v>
      </c>
      <c r="BC1356" s="9">
        <v>0</v>
      </c>
      <c r="BD1356" s="9">
        <v>0</v>
      </c>
      <c r="BE1356" s="9">
        <v>0</v>
      </c>
      <c r="BF1356" s="9">
        <v>0</v>
      </c>
      <c r="BG1356" s="9">
        <v>0</v>
      </c>
      <c r="BH1356" s="9">
        <v>0</v>
      </c>
      <c r="BI1356" s="9">
        <v>15.546481067707671</v>
      </c>
      <c r="BJ1356" s="9">
        <v>3.2959224730547625E-2</v>
      </c>
      <c r="BK1356" s="9">
        <v>0</v>
      </c>
      <c r="BL1356" s="9">
        <v>4.3116836884654131</v>
      </c>
      <c r="BM1356" s="9">
        <v>0</v>
      </c>
      <c r="BN1356" s="9">
        <v>0</v>
      </c>
      <c r="BO1356" s="9">
        <v>3.9625977005590225</v>
      </c>
      <c r="BP1356" s="9">
        <v>0</v>
      </c>
      <c r="BQ1356" s="9">
        <v>3.2103140971312624E-3</v>
      </c>
      <c r="BR1356" s="9">
        <v>0.13472618160960867</v>
      </c>
      <c r="BS1356" s="9">
        <v>0</v>
      </c>
      <c r="BT1356" s="9">
        <v>0</v>
      </c>
      <c r="BU1356" s="9">
        <v>0</v>
      </c>
      <c r="BV1356" s="9">
        <v>0</v>
      </c>
      <c r="BW1356" s="9">
        <v>0</v>
      </c>
      <c r="BX1356" s="9">
        <v>0</v>
      </c>
      <c r="BY1356" s="9">
        <v>0</v>
      </c>
      <c r="BZ1356" s="9">
        <v>2.815659484123926</v>
      </c>
      <c r="CA1356" s="9">
        <v>0</v>
      </c>
      <c r="CB1356" s="9">
        <v>0</v>
      </c>
      <c r="CC1356" s="9">
        <v>0</v>
      </c>
      <c r="CD1356" s="9">
        <v>0</v>
      </c>
      <c r="CE1356" s="9">
        <v>3.31937560104214</v>
      </c>
      <c r="CF1356" s="9">
        <v>0</v>
      </c>
      <c r="CG1356" s="9">
        <v>0</v>
      </c>
      <c r="CH1356" s="9">
        <v>0</v>
      </c>
      <c r="CI1356" s="9">
        <v>0</v>
      </c>
      <c r="CJ1356" s="9">
        <v>0</v>
      </c>
      <c r="CK1356" s="9">
        <v>0</v>
      </c>
      <c r="CL1356" s="62">
        <v>0</v>
      </c>
      <c r="CM1356" s="62">
        <v>9.8556642781929799E-2</v>
      </c>
      <c r="CN1356" s="62">
        <v>0</v>
      </c>
      <c r="CO1356" s="62">
        <v>0</v>
      </c>
      <c r="CP1356" s="62">
        <v>0</v>
      </c>
      <c r="CQ1356" s="62">
        <v>0</v>
      </c>
      <c r="CR1356" s="62">
        <v>0</v>
      </c>
      <c r="CS1356" s="62">
        <v>0</v>
      </c>
      <c r="CT1356" s="62">
        <v>0</v>
      </c>
      <c r="CU1356" s="62">
        <v>0</v>
      </c>
      <c r="CV1356" s="62">
        <v>0</v>
      </c>
      <c r="CW1356" s="80">
        <v>0.17442706594413199</v>
      </c>
      <c r="CX1356" s="78">
        <v>0</v>
      </c>
      <c r="CY1356" s="78">
        <v>1.2314764876595525</v>
      </c>
      <c r="CZ1356" s="78">
        <v>0.73601801200229422</v>
      </c>
      <c r="DA1356" s="78">
        <v>0</v>
      </c>
      <c r="DB1356" s="78">
        <v>3.3118848681488338</v>
      </c>
      <c r="DC1356" s="78">
        <v>0</v>
      </c>
      <c r="DD1356" s="78">
        <v>0</v>
      </c>
      <c r="DE1356" s="78">
        <v>0</v>
      </c>
      <c r="DF1356" s="78">
        <v>0</v>
      </c>
      <c r="DG1356" s="78">
        <v>0</v>
      </c>
      <c r="DH1356" s="78">
        <v>0</v>
      </c>
      <c r="DI1356" s="10">
        <v>2020</v>
      </c>
      <c r="DJ1356" s="60" t="s">
        <v>85</v>
      </c>
      <c r="DK1356" s="42" t="s">
        <v>5440</v>
      </c>
    </row>
    <row r="1357" spans="1:115" x14ac:dyDescent="0.2">
      <c r="A1357" s="4" t="s">
        <v>3426</v>
      </c>
      <c r="B1357" s="5" t="s">
        <v>3427</v>
      </c>
      <c r="C1357" s="6" t="s">
        <v>159</v>
      </c>
      <c r="D1357" s="5" t="s">
        <v>70</v>
      </c>
      <c r="E1357" s="5" t="s">
        <v>71</v>
      </c>
      <c r="F1357" s="6" t="s">
        <v>131</v>
      </c>
      <c r="G1357" s="5" t="s">
        <v>159</v>
      </c>
      <c r="H1357" s="7">
        <f t="shared" si="68"/>
        <v>0</v>
      </c>
      <c r="I1357" s="8" t="str">
        <f t="shared" si="69"/>
        <v>No impact</v>
      </c>
      <c r="J1357" s="8" t="str">
        <f t="shared" si="67"/>
        <v>No impact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f>_xlfn.XLOOKUP(B1357,'[2]Macro de calcul Nur Journalier-'!$B:$B,'[2]Macro de calcul Nur Journalier-'!$K:$K,"")</f>
        <v>0</v>
      </c>
      <c r="AC1357" s="9">
        <f>_xlfn.XLOOKUP(B1357,'[3]NUR MACRO SITES'!$B:$B,'[3]NUR MACRO SITES'!$K:$K,"")</f>
        <v>0</v>
      </c>
      <c r="AD1357" s="9">
        <v>0</v>
      </c>
      <c r="AE1357" s="9">
        <v>1.83862858365409E-3</v>
      </c>
      <c r="AF1357" s="9">
        <v>0</v>
      </c>
      <c r="AG1357" s="9">
        <v>0</v>
      </c>
      <c r="AH1357" s="9">
        <v>0</v>
      </c>
      <c r="AI1357" s="9">
        <v>0</v>
      </c>
      <c r="AJ1357" s="9">
        <v>0</v>
      </c>
      <c r="AK1357" s="9">
        <v>0</v>
      </c>
      <c r="AL1357" s="9">
        <v>0</v>
      </c>
      <c r="AM1357" s="9">
        <v>0</v>
      </c>
      <c r="AN1357" s="9">
        <v>0</v>
      </c>
      <c r="AO1357" s="9">
        <v>0</v>
      </c>
      <c r="AP1357" s="9">
        <v>0</v>
      </c>
      <c r="AQ1357" s="9">
        <v>0</v>
      </c>
      <c r="AR1357" s="9">
        <v>0</v>
      </c>
      <c r="AS1357" s="9">
        <v>0</v>
      </c>
      <c r="AT1357" s="9">
        <v>0</v>
      </c>
      <c r="AU1357" s="9">
        <v>0</v>
      </c>
      <c r="AV1357" s="9">
        <v>0</v>
      </c>
      <c r="AW1357" s="9">
        <v>0</v>
      </c>
      <c r="AX1357" s="9">
        <v>0</v>
      </c>
      <c r="AY1357" s="9">
        <v>0</v>
      </c>
      <c r="AZ1357" s="9">
        <v>0</v>
      </c>
      <c r="BA1357" s="9">
        <v>0</v>
      </c>
      <c r="BB1357" s="9">
        <v>0</v>
      </c>
      <c r="BC1357" s="9">
        <v>0</v>
      </c>
      <c r="BD1357" s="9">
        <v>0</v>
      </c>
      <c r="BE1357" s="9">
        <v>3.1557324868728376</v>
      </c>
      <c r="BF1357" s="9">
        <v>0</v>
      </c>
      <c r="BG1357" s="9">
        <v>0</v>
      </c>
      <c r="BH1357" s="9">
        <v>0</v>
      </c>
      <c r="BI1357" s="9">
        <v>0</v>
      </c>
      <c r="BJ1357" s="9">
        <v>0</v>
      </c>
      <c r="BK1357" s="9">
        <v>0</v>
      </c>
      <c r="BL1357" s="9">
        <v>0</v>
      </c>
      <c r="BM1357" s="9">
        <v>0</v>
      </c>
      <c r="BN1357" s="9">
        <v>0</v>
      </c>
      <c r="BO1357" s="9">
        <v>0</v>
      </c>
      <c r="BP1357" s="9">
        <v>0</v>
      </c>
      <c r="BQ1357" s="9">
        <v>0</v>
      </c>
      <c r="BR1357" s="9">
        <v>0</v>
      </c>
      <c r="BS1357" s="9">
        <v>2.8892826874181435E-2</v>
      </c>
      <c r="BT1357" s="9">
        <v>0</v>
      </c>
      <c r="BU1357" s="9">
        <v>0</v>
      </c>
      <c r="BV1357" s="9">
        <v>0</v>
      </c>
      <c r="BW1357" s="9">
        <v>0</v>
      </c>
      <c r="BX1357" s="9">
        <v>0</v>
      </c>
      <c r="BY1357" s="9">
        <v>0</v>
      </c>
      <c r="BZ1357" s="9">
        <v>0.15061723639040858</v>
      </c>
      <c r="CA1357" s="9">
        <v>19.299498762958969</v>
      </c>
      <c r="CB1357" s="9">
        <v>17.502578952324694</v>
      </c>
      <c r="CC1357" s="9">
        <v>4.6228522998690194</v>
      </c>
      <c r="CD1357" s="9">
        <v>10.609713554374158</v>
      </c>
      <c r="CE1357" s="9">
        <v>1.8913208801682486</v>
      </c>
      <c r="CF1357" s="9">
        <v>12.90633658930523</v>
      </c>
      <c r="CG1357" s="9">
        <v>0</v>
      </c>
      <c r="CH1357" s="9">
        <v>0</v>
      </c>
      <c r="CI1357" s="9">
        <v>0</v>
      </c>
      <c r="CJ1357" s="9">
        <v>0</v>
      </c>
      <c r="CK1357" s="9">
        <v>0</v>
      </c>
      <c r="CL1357" s="62">
        <v>0</v>
      </c>
      <c r="CM1357" s="62">
        <v>0</v>
      </c>
      <c r="CN1357" s="62">
        <v>0</v>
      </c>
      <c r="CO1357" s="62">
        <v>7.3592170257938037</v>
      </c>
      <c r="CP1357" s="62">
        <v>23.181945621559613</v>
      </c>
      <c r="CQ1357" s="62">
        <v>1.7165371126577695</v>
      </c>
      <c r="CR1357" s="62">
        <v>2.2757381582214</v>
      </c>
      <c r="CS1357" s="62">
        <v>12.218170092428512</v>
      </c>
      <c r="CT1357" s="62">
        <v>0</v>
      </c>
      <c r="CU1357" s="62">
        <v>0</v>
      </c>
      <c r="CV1357" s="62">
        <v>0</v>
      </c>
      <c r="CW1357" s="80">
        <v>0.15596775988562669</v>
      </c>
      <c r="CX1357" s="78">
        <v>0</v>
      </c>
      <c r="CY1357" s="78">
        <v>1.8481599906401511</v>
      </c>
      <c r="CZ1357" s="78">
        <v>9.6838232986048673</v>
      </c>
      <c r="DA1357" s="78">
        <v>0</v>
      </c>
      <c r="DB1357" s="78">
        <v>0</v>
      </c>
      <c r="DC1357" s="78">
        <v>0</v>
      </c>
      <c r="DD1357" s="78">
        <v>0</v>
      </c>
      <c r="DE1357" s="78">
        <v>0</v>
      </c>
      <c r="DF1357" s="78">
        <v>0</v>
      </c>
      <c r="DG1357" s="78">
        <v>0</v>
      </c>
      <c r="DH1357" s="78">
        <v>0</v>
      </c>
      <c r="DI1357" s="10">
        <v>2024</v>
      </c>
      <c r="DJ1357" s="59" t="s">
        <v>74</v>
      </c>
      <c r="DK1357" s="42" t="s">
        <v>5440</v>
      </c>
    </row>
    <row r="1358" spans="1:115" x14ac:dyDescent="0.2">
      <c r="A1358" s="4" t="s">
        <v>4959</v>
      </c>
      <c r="B1358" s="5" t="s">
        <v>4960</v>
      </c>
      <c r="C1358" s="6" t="s">
        <v>159</v>
      </c>
      <c r="D1358" s="5" t="s">
        <v>78</v>
      </c>
      <c r="E1358" s="5" t="s">
        <v>440</v>
      </c>
      <c r="F1358" s="6" t="s">
        <v>131</v>
      </c>
      <c r="G1358" s="5" t="s">
        <v>159</v>
      </c>
      <c r="H1358" s="7">
        <f t="shared" si="68"/>
        <v>0</v>
      </c>
      <c r="I1358" s="8" t="str">
        <f t="shared" si="69"/>
        <v>No impact</v>
      </c>
      <c r="J1358" s="8" t="str">
        <f t="shared" si="67"/>
        <v>No impact</v>
      </c>
      <c r="K1358" s="9">
        <v>4.8682709553805606E-17</v>
      </c>
      <c r="L1358" s="9">
        <v>0</v>
      </c>
      <c r="M1358" s="9">
        <v>2.4069319640564828</v>
      </c>
      <c r="N1358" s="9">
        <v>0</v>
      </c>
      <c r="O1358" s="9">
        <v>4.8682709553805606E-17</v>
      </c>
      <c r="P1358" s="9">
        <v>0</v>
      </c>
      <c r="Q1358" s="9">
        <v>9.7365419107611212E-17</v>
      </c>
      <c r="R1358" s="9">
        <v>4.8682709553805606E-17</v>
      </c>
      <c r="S1358" s="9">
        <v>4.8682709553805606E-17</v>
      </c>
      <c r="T1358" s="9">
        <v>0</v>
      </c>
      <c r="U1358" s="9">
        <v>4.8682709553805606E-17</v>
      </c>
      <c r="V1358" s="9">
        <v>0</v>
      </c>
      <c r="W1358" s="9">
        <v>0</v>
      </c>
      <c r="X1358" s="9">
        <v>0</v>
      </c>
      <c r="Y1358" s="9">
        <v>4.8682709553805606E-17</v>
      </c>
      <c r="Z1358" s="9">
        <v>4.8682709553805606E-17</v>
      </c>
      <c r="AA1358" s="9">
        <v>0</v>
      </c>
      <c r="AB1358" s="9">
        <f>_xlfn.XLOOKUP(B1358,'[2]Macro de calcul Nur Journalier-'!$B:$B,'[2]Macro de calcul Nur Journalier-'!$K:$K,"")</f>
        <v>4.86827095538056E-17</v>
      </c>
      <c r="AC1358" s="9">
        <f>_xlfn.XLOOKUP(B1358,'[3]NUR MACRO SITES'!$B:$B,'[3]NUR MACRO SITES'!$K:$K,"")</f>
        <v>0.29351198117244331</v>
      </c>
      <c r="AD1358" s="9">
        <v>4.8682709553805606E-17</v>
      </c>
      <c r="AE1358" s="9">
        <v>4.86827095538056E-17</v>
      </c>
      <c r="AF1358" s="9">
        <v>0</v>
      </c>
      <c r="AG1358" s="9">
        <v>0</v>
      </c>
      <c r="AH1358" s="9">
        <v>0</v>
      </c>
      <c r="AI1358" s="9">
        <v>9.7365419107611212E-17</v>
      </c>
      <c r="AJ1358" s="9">
        <v>0</v>
      </c>
      <c r="AK1358" s="9">
        <v>0</v>
      </c>
      <c r="AL1358" s="9">
        <v>0</v>
      </c>
      <c r="AM1358" s="9">
        <v>0</v>
      </c>
      <c r="AN1358" s="9">
        <v>4.5275538696591379E-2</v>
      </c>
      <c r="AO1358" s="9">
        <v>0</v>
      </c>
      <c r="AP1358" s="9">
        <v>0</v>
      </c>
      <c r="AQ1358" s="9">
        <v>0</v>
      </c>
      <c r="AR1358" s="9">
        <v>0</v>
      </c>
      <c r="AS1358" s="9">
        <v>0</v>
      </c>
      <c r="AT1358" s="9">
        <v>0</v>
      </c>
      <c r="AU1358" s="9">
        <v>0</v>
      </c>
      <c r="AV1358" s="9">
        <v>0</v>
      </c>
      <c r="AW1358" s="9">
        <v>0.31054446259124657</v>
      </c>
      <c r="AX1358" s="9">
        <v>0</v>
      </c>
      <c r="AY1358" s="9">
        <v>0</v>
      </c>
      <c r="AZ1358" s="9">
        <v>0</v>
      </c>
      <c r="BA1358" s="9">
        <v>0</v>
      </c>
      <c r="BB1358" s="9">
        <v>0</v>
      </c>
      <c r="BC1358" s="9">
        <v>0</v>
      </c>
      <c r="BD1358" s="9">
        <v>0</v>
      </c>
      <c r="BE1358" s="9">
        <v>0</v>
      </c>
      <c r="BF1358" s="9">
        <v>0</v>
      </c>
      <c r="BG1358" s="9">
        <v>0</v>
      </c>
      <c r="BH1358" s="9">
        <v>0</v>
      </c>
      <c r="BI1358" s="9">
        <v>13.292983252148058</v>
      </c>
      <c r="BJ1358" s="9">
        <v>0</v>
      </c>
      <c r="BK1358" s="9">
        <v>3.4517475523138526</v>
      </c>
      <c r="BL1358" s="9">
        <v>0</v>
      </c>
      <c r="BM1358" s="9">
        <v>0</v>
      </c>
      <c r="BN1358" s="9">
        <v>0</v>
      </c>
      <c r="BO1358" s="9">
        <v>0</v>
      </c>
      <c r="BP1358" s="9">
        <v>13.210656530634965</v>
      </c>
      <c r="BQ1358" s="9">
        <v>0</v>
      </c>
      <c r="BR1358" s="9">
        <v>0</v>
      </c>
      <c r="BS1358" s="9">
        <v>7.6494650903310715E-2</v>
      </c>
      <c r="BT1358" s="9">
        <v>0</v>
      </c>
      <c r="BU1358" s="9">
        <v>0</v>
      </c>
      <c r="BV1358" s="9">
        <v>9.5522360907791182</v>
      </c>
      <c r="BW1358" s="9">
        <v>0</v>
      </c>
      <c r="BX1358" s="9">
        <v>0</v>
      </c>
      <c r="BY1358" s="9">
        <v>0</v>
      </c>
      <c r="BZ1358" s="9">
        <v>31.262520224978815</v>
      </c>
      <c r="CA1358" s="9">
        <v>4.6228522998690194</v>
      </c>
      <c r="CB1358" s="9">
        <v>34.366358904555234</v>
      </c>
      <c r="CC1358" s="9">
        <v>0</v>
      </c>
      <c r="CD1358" s="9">
        <v>32.692180102901268</v>
      </c>
      <c r="CE1358" s="9">
        <v>14.45106839253153</v>
      </c>
      <c r="CF1358" s="9">
        <v>1.5888379519052138</v>
      </c>
      <c r="CG1358" s="9">
        <v>29.789699457528261</v>
      </c>
      <c r="CH1358" s="9">
        <v>41.605670698821186</v>
      </c>
      <c r="CI1358" s="9">
        <v>41.605670698821186</v>
      </c>
      <c r="CJ1358" s="9">
        <v>26.802181158737906</v>
      </c>
      <c r="CK1358" s="9">
        <v>0</v>
      </c>
      <c r="CL1358" s="62">
        <v>0</v>
      </c>
      <c r="CM1358" s="62">
        <v>0</v>
      </c>
      <c r="CN1358" s="62">
        <v>0</v>
      </c>
      <c r="CO1358" s="62">
        <v>0</v>
      </c>
      <c r="CP1358" s="62">
        <v>0</v>
      </c>
      <c r="CQ1358" s="62">
        <v>0</v>
      </c>
      <c r="CR1358" s="62">
        <v>0</v>
      </c>
      <c r="CS1358" s="62">
        <v>10.838466268873079</v>
      </c>
      <c r="CT1358" s="62">
        <v>51.203243558683141</v>
      </c>
      <c r="CU1358" s="62">
        <v>14.090817645598447</v>
      </c>
      <c r="CV1358" s="62">
        <v>0</v>
      </c>
      <c r="CW1358" s="80">
        <v>0.12250915296219253</v>
      </c>
      <c r="CX1358" s="78">
        <v>0</v>
      </c>
      <c r="CY1358" s="78">
        <v>0</v>
      </c>
      <c r="CZ1358" s="78">
        <v>0</v>
      </c>
      <c r="DA1358" s="78">
        <v>0</v>
      </c>
      <c r="DB1358" s="78">
        <v>0</v>
      </c>
      <c r="DC1358" s="78">
        <v>0</v>
      </c>
      <c r="DD1358" s="78">
        <v>0</v>
      </c>
      <c r="DE1358" s="78">
        <v>0</v>
      </c>
      <c r="DF1358" s="78">
        <v>0</v>
      </c>
      <c r="DG1358" s="78">
        <v>0</v>
      </c>
      <c r="DH1358" s="78">
        <v>22.483755810668512</v>
      </c>
      <c r="DI1358" s="10">
        <v>2017</v>
      </c>
      <c r="DJ1358" s="59" t="s">
        <v>74</v>
      </c>
      <c r="DK1358" s="42" t="s">
        <v>5440</v>
      </c>
    </row>
    <row r="1359" spans="1:115" x14ac:dyDescent="0.2">
      <c r="A1359" s="4" t="s">
        <v>2718</v>
      </c>
      <c r="B1359" s="5" t="s">
        <v>2719</v>
      </c>
      <c r="C1359" s="6" t="s">
        <v>216</v>
      </c>
      <c r="D1359" s="5" t="s">
        <v>78</v>
      </c>
      <c r="E1359" s="5" t="s">
        <v>79</v>
      </c>
      <c r="F1359" s="6" t="s">
        <v>216</v>
      </c>
      <c r="G1359" s="5" t="s">
        <v>2720</v>
      </c>
      <c r="H1359" s="7">
        <f t="shared" si="68"/>
        <v>0</v>
      </c>
      <c r="I1359" s="8" t="str">
        <f t="shared" si="69"/>
        <v>No impact</v>
      </c>
      <c r="J1359" s="8" t="str">
        <f t="shared" si="67"/>
        <v>No impact</v>
      </c>
      <c r="K1359" s="9">
        <v>0</v>
      </c>
      <c r="L1359" s="9">
        <v>0</v>
      </c>
      <c r="M1359" s="9">
        <v>0</v>
      </c>
      <c r="N1359" s="9">
        <v>0.13795285979175578</v>
      </c>
      <c r="O1359" s="9">
        <v>0</v>
      </c>
      <c r="P1359" s="9">
        <v>0</v>
      </c>
      <c r="Q1359" s="9">
        <v>0</v>
      </c>
      <c r="R1359" s="9">
        <v>0</v>
      </c>
      <c r="S1359" s="9">
        <v>0.17777124043170256</v>
      </c>
      <c r="T1359" s="9">
        <v>0</v>
      </c>
      <c r="U1359" s="9">
        <v>5.0775864118290305E-2</v>
      </c>
      <c r="V1359" s="9">
        <v>0</v>
      </c>
      <c r="W1359" s="9">
        <v>2.6502252412875005E-2</v>
      </c>
      <c r="X1359" s="9">
        <v>0</v>
      </c>
      <c r="Y1359" s="9">
        <v>5.7276066181714456E-2</v>
      </c>
      <c r="Z1359" s="9">
        <v>0</v>
      </c>
      <c r="AA1359" s="9">
        <v>0</v>
      </c>
      <c r="AB1359" s="9">
        <f>_xlfn.XLOOKUP(B1359,'[2]Macro de calcul Nur Journalier-'!$B:$B,'[2]Macro de calcul Nur Journalier-'!$K:$K,"")</f>
        <v>0</v>
      </c>
      <c r="AC1359" s="9">
        <f>_xlfn.XLOOKUP(B1359,'[3]NUR MACRO SITES'!$B:$B,'[3]NUR MACRO SITES'!$K:$K,"")</f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0</v>
      </c>
      <c r="AJ1359" s="9">
        <v>0</v>
      </c>
      <c r="AK1359" s="9">
        <v>0</v>
      </c>
      <c r="AL1359" s="9">
        <v>0</v>
      </c>
      <c r="AM1359" s="9">
        <v>0</v>
      </c>
      <c r="AN1359" s="9">
        <v>0</v>
      </c>
      <c r="AO1359" s="9">
        <v>0</v>
      </c>
      <c r="AP1359" s="9">
        <v>0</v>
      </c>
      <c r="AQ1359" s="9">
        <v>0</v>
      </c>
      <c r="AR1359" s="9">
        <v>0</v>
      </c>
      <c r="AS1359" s="9">
        <v>0</v>
      </c>
      <c r="AT1359" s="9">
        <v>0</v>
      </c>
      <c r="AU1359" s="9">
        <v>0</v>
      </c>
      <c r="AV1359" s="9">
        <v>0</v>
      </c>
      <c r="AW1359" s="9">
        <v>0</v>
      </c>
      <c r="AX1359" s="9">
        <v>0</v>
      </c>
      <c r="AY1359" s="9">
        <v>0</v>
      </c>
      <c r="AZ1359" s="9">
        <v>0</v>
      </c>
      <c r="BA1359" s="9">
        <v>0</v>
      </c>
      <c r="BB1359" s="9">
        <v>0</v>
      </c>
      <c r="BC1359" s="9">
        <v>0</v>
      </c>
      <c r="BD1359" s="9">
        <v>0</v>
      </c>
      <c r="BE1359" s="9">
        <v>0</v>
      </c>
      <c r="BF1359" s="9">
        <v>0</v>
      </c>
      <c r="BG1359" s="9">
        <v>0</v>
      </c>
      <c r="BH1359" s="9">
        <v>0</v>
      </c>
      <c r="BI1359" s="9">
        <v>0</v>
      </c>
      <c r="BJ1359" s="9">
        <v>0</v>
      </c>
      <c r="BK1359" s="9">
        <v>0</v>
      </c>
      <c r="BL1359" s="9">
        <v>0</v>
      </c>
      <c r="BM1359" s="9">
        <v>0</v>
      </c>
      <c r="BN1359" s="9">
        <v>0</v>
      </c>
      <c r="BO1359" s="9">
        <v>0</v>
      </c>
      <c r="BP1359" s="9">
        <v>0</v>
      </c>
      <c r="BQ1359" s="9">
        <v>0</v>
      </c>
      <c r="BR1359" s="9">
        <v>0</v>
      </c>
      <c r="BS1359" s="9">
        <v>0</v>
      </c>
      <c r="BT1359" s="9">
        <v>0</v>
      </c>
      <c r="BU1359" s="9">
        <v>3.9736554491158087E-2</v>
      </c>
      <c r="BV1359" s="9">
        <v>0</v>
      </c>
      <c r="BW1359" s="9">
        <v>0</v>
      </c>
      <c r="BX1359" s="9">
        <v>0</v>
      </c>
      <c r="BY1359" s="9">
        <v>0</v>
      </c>
      <c r="BZ1359" s="9">
        <v>0</v>
      </c>
      <c r="CA1359" s="9">
        <v>0</v>
      </c>
      <c r="CB1359" s="9">
        <v>0</v>
      </c>
      <c r="CC1359" s="9">
        <v>0</v>
      </c>
      <c r="CD1359" s="9">
        <v>0</v>
      </c>
      <c r="CE1359" s="9">
        <v>0</v>
      </c>
      <c r="CF1359" s="9">
        <v>0</v>
      </c>
      <c r="CG1359" s="9">
        <v>0</v>
      </c>
      <c r="CH1359" s="9">
        <v>0</v>
      </c>
      <c r="CI1359" s="9">
        <v>0</v>
      </c>
      <c r="CJ1359" s="9">
        <v>0</v>
      </c>
      <c r="CK1359" s="9">
        <v>0</v>
      </c>
      <c r="CL1359" s="62">
        <v>0</v>
      </c>
      <c r="CM1359" s="62">
        <v>0</v>
      </c>
      <c r="CN1359" s="62">
        <v>0</v>
      </c>
      <c r="CO1359" s="62">
        <v>2.6856417631901106</v>
      </c>
      <c r="CP1359" s="62">
        <v>1.5843970174041828</v>
      </c>
      <c r="CQ1359" s="62">
        <v>0</v>
      </c>
      <c r="CR1359" s="62">
        <v>0</v>
      </c>
      <c r="CS1359" s="62">
        <v>0</v>
      </c>
      <c r="CT1359" s="62">
        <v>0.17745902925808926</v>
      </c>
      <c r="CU1359" s="62">
        <v>0</v>
      </c>
      <c r="CV1359" s="62">
        <v>0</v>
      </c>
      <c r="CW1359" s="80">
        <v>0.10440654847003564</v>
      </c>
      <c r="CX1359" s="78">
        <v>0</v>
      </c>
      <c r="CY1359" s="78">
        <v>0</v>
      </c>
      <c r="CZ1359" s="78">
        <v>0</v>
      </c>
      <c r="DA1359" s="78">
        <v>0</v>
      </c>
      <c r="DB1359" s="78">
        <v>0</v>
      </c>
      <c r="DC1359" s="78">
        <v>0</v>
      </c>
      <c r="DD1359" s="78">
        <v>0</v>
      </c>
      <c r="DE1359" s="78">
        <v>0</v>
      </c>
      <c r="DF1359" s="78">
        <v>0.29224559330884936</v>
      </c>
      <c r="DG1359" s="78">
        <v>0</v>
      </c>
      <c r="DH1359" s="78">
        <v>0</v>
      </c>
      <c r="DI1359" s="10">
        <v>2012</v>
      </c>
      <c r="DJ1359" s="61" t="s">
        <v>80</v>
      </c>
      <c r="DK1359" s="42" t="s">
        <v>5440</v>
      </c>
    </row>
    <row r="1360" spans="1:115" x14ac:dyDescent="0.2">
      <c r="A1360" s="4" t="s">
        <v>2641</v>
      </c>
      <c r="B1360" s="5" t="s">
        <v>2642</v>
      </c>
      <c r="C1360" s="6" t="s">
        <v>147</v>
      </c>
      <c r="D1360" s="5" t="s">
        <v>70</v>
      </c>
      <c r="E1360" s="5" t="s">
        <v>215</v>
      </c>
      <c r="F1360" s="6" t="s">
        <v>147</v>
      </c>
      <c r="G1360" s="5" t="s">
        <v>2641</v>
      </c>
      <c r="H1360" s="7">
        <f t="shared" si="68"/>
        <v>1</v>
      </c>
      <c r="I1360" s="8" t="str">
        <f t="shared" si="69"/>
        <v>No impact</v>
      </c>
      <c r="J1360" s="8" t="str">
        <f t="shared" si="67"/>
        <v>No impact</v>
      </c>
      <c r="K1360" s="9">
        <v>0</v>
      </c>
      <c r="L1360" s="9">
        <v>0</v>
      </c>
      <c r="M1360" s="9">
        <v>0</v>
      </c>
      <c r="N1360" s="9">
        <v>0.61088898992060103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f>_xlfn.XLOOKUP(B1360,'[2]Macro de calcul Nur Journalier-'!$B:$B,'[2]Macro de calcul Nur Journalier-'!$K:$K,"")</f>
        <v>0</v>
      </c>
      <c r="AC1360" s="9">
        <f>_xlfn.XLOOKUP(B1360,'[3]NUR MACRO SITES'!$B:$B,'[3]NUR MACRO SITES'!$K:$K,"")</f>
        <v>0</v>
      </c>
      <c r="AD1360" s="9">
        <v>0</v>
      </c>
      <c r="AE1360" s="9">
        <v>0</v>
      </c>
      <c r="AF1360" s="9">
        <v>0</v>
      </c>
      <c r="AG1360" s="9">
        <v>0</v>
      </c>
      <c r="AH1360" s="9">
        <v>0</v>
      </c>
      <c r="AI1360" s="9">
        <v>0</v>
      </c>
      <c r="AJ1360" s="9">
        <v>0</v>
      </c>
      <c r="AK1360" s="9">
        <v>0</v>
      </c>
      <c r="AL1360" s="9">
        <v>0</v>
      </c>
      <c r="AM1360" s="9">
        <v>1.4279630507700682</v>
      </c>
      <c r="AN1360" s="9">
        <v>5.1896194440054098</v>
      </c>
      <c r="AO1360" s="9">
        <v>4.9755530384185365</v>
      </c>
      <c r="AP1360" s="9">
        <v>4.5631523336201703</v>
      </c>
      <c r="AQ1360" s="9">
        <v>1.155303695508374</v>
      </c>
      <c r="AR1360" s="9">
        <v>2.3780359306675094</v>
      </c>
      <c r="AS1360" s="9">
        <v>0</v>
      </c>
      <c r="AT1360" s="9">
        <v>3.7848521035655572E-2</v>
      </c>
      <c r="AU1360" s="9">
        <v>9.2525927661769679E-5</v>
      </c>
      <c r="AV1360" s="9">
        <v>3.5558026478309766E-2</v>
      </c>
      <c r="AW1360" s="9">
        <v>0</v>
      </c>
      <c r="AX1360" s="9">
        <v>0</v>
      </c>
      <c r="AY1360" s="9">
        <v>0</v>
      </c>
      <c r="AZ1360" s="9">
        <v>0</v>
      </c>
      <c r="BA1360" s="9">
        <v>0</v>
      </c>
      <c r="BB1360" s="9">
        <v>7.3410398702796531E-2</v>
      </c>
      <c r="BC1360" s="9">
        <v>0</v>
      </c>
      <c r="BD1360" s="9">
        <v>0</v>
      </c>
      <c r="BE1360" s="9">
        <v>2.1686708638463026</v>
      </c>
      <c r="BF1360" s="9">
        <v>9.4819051507647991</v>
      </c>
      <c r="BG1360" s="9">
        <v>9.4820697890873316</v>
      </c>
      <c r="BH1360" s="9">
        <v>9.4816856330014225</v>
      </c>
      <c r="BI1360" s="9">
        <v>7.785439727422931</v>
      </c>
      <c r="BJ1360" s="9">
        <v>8.4930642947439322E-2</v>
      </c>
      <c r="BK1360" s="9">
        <v>0</v>
      </c>
      <c r="BL1360" s="9">
        <v>2.1883462744661601</v>
      </c>
      <c r="BM1360" s="9">
        <v>0</v>
      </c>
      <c r="BN1360" s="9">
        <v>6.6952884003504312E-2</v>
      </c>
      <c r="BO1360" s="9">
        <v>1.9849193711779427</v>
      </c>
      <c r="BP1360" s="9">
        <v>0.45566841593114821</v>
      </c>
      <c r="BQ1360" s="9">
        <v>0</v>
      </c>
      <c r="BR1360" s="9">
        <v>3.9219337219953458E-2</v>
      </c>
      <c r="BS1360" s="9">
        <v>0</v>
      </c>
      <c r="BT1360" s="9">
        <v>2.024281389024421E-2</v>
      </c>
      <c r="BU1360" s="9">
        <v>0</v>
      </c>
      <c r="BV1360" s="9">
        <v>0</v>
      </c>
      <c r="BW1360" s="9">
        <v>0</v>
      </c>
      <c r="BX1360" s="9">
        <v>0</v>
      </c>
      <c r="BY1360" s="9">
        <v>0</v>
      </c>
      <c r="BZ1360" s="9">
        <v>0</v>
      </c>
      <c r="CA1360" s="9">
        <v>0</v>
      </c>
      <c r="CB1360" s="9">
        <v>0.50300271378551664</v>
      </c>
      <c r="CC1360" s="9">
        <v>0</v>
      </c>
      <c r="CD1360" s="9">
        <v>0</v>
      </c>
      <c r="CE1360" s="9">
        <v>1.6648510556939558</v>
      </c>
      <c r="CF1360" s="9">
        <v>0</v>
      </c>
      <c r="CG1360" s="9">
        <v>0</v>
      </c>
      <c r="CH1360" s="9">
        <v>0</v>
      </c>
      <c r="CI1360" s="9">
        <v>0</v>
      </c>
      <c r="CJ1360" s="9">
        <v>0</v>
      </c>
      <c r="CK1360" s="9">
        <v>0</v>
      </c>
      <c r="CL1360" s="62">
        <v>0</v>
      </c>
      <c r="CM1360" s="62">
        <v>4.9153475842743148E-2</v>
      </c>
      <c r="CN1360" s="62">
        <v>0</v>
      </c>
      <c r="CO1360" s="62">
        <v>0</v>
      </c>
      <c r="CP1360" s="62">
        <v>0</v>
      </c>
      <c r="CQ1360" s="62">
        <v>0</v>
      </c>
      <c r="CR1360" s="62">
        <v>0</v>
      </c>
      <c r="CS1360" s="62">
        <v>0</v>
      </c>
      <c r="CT1360" s="62">
        <v>0</v>
      </c>
      <c r="CU1360" s="62">
        <v>0</v>
      </c>
      <c r="CV1360" s="62">
        <v>0</v>
      </c>
      <c r="CW1360" s="80">
        <v>8.8247967514475043E-2</v>
      </c>
      <c r="CX1360" s="78">
        <v>0</v>
      </c>
      <c r="CY1360" s="78">
        <v>0.61493566530549348</v>
      </c>
      <c r="CZ1360" s="78">
        <v>0.36467384635579408</v>
      </c>
      <c r="DA1360" s="78">
        <v>0</v>
      </c>
      <c r="DB1360" s="78">
        <v>1.6612840400304767</v>
      </c>
      <c r="DC1360" s="78">
        <v>0</v>
      </c>
      <c r="DD1360" s="78">
        <v>0</v>
      </c>
      <c r="DE1360" s="78">
        <v>0</v>
      </c>
      <c r="DF1360" s="78">
        <v>0</v>
      </c>
      <c r="DG1360" s="78">
        <v>0</v>
      </c>
      <c r="DH1360" s="78">
        <v>0</v>
      </c>
      <c r="DI1360" s="10">
        <v>2017</v>
      </c>
      <c r="DJ1360" s="61" t="s">
        <v>80</v>
      </c>
      <c r="DK1360" s="42" t="s">
        <v>5440</v>
      </c>
    </row>
    <row r="1361" spans="1:115" x14ac:dyDescent="0.2">
      <c r="A1361" s="4" t="s">
        <v>164</v>
      </c>
      <c r="B1361" s="4" t="s">
        <v>165</v>
      </c>
      <c r="C1361" s="6" t="s">
        <v>166</v>
      </c>
      <c r="D1361" s="4" t="s">
        <v>78</v>
      </c>
      <c r="E1361" s="4" t="s">
        <v>79</v>
      </c>
      <c r="F1361" s="6" t="s">
        <v>166</v>
      </c>
      <c r="G1361" s="4" t="s">
        <v>167</v>
      </c>
      <c r="H1361" s="7">
        <f t="shared" si="68"/>
        <v>1</v>
      </c>
      <c r="I1361" s="8" t="str">
        <f t="shared" si="69"/>
        <v>No impact</v>
      </c>
      <c r="J1361" s="8" t="str">
        <f t="shared" si="67"/>
        <v>No impact</v>
      </c>
      <c r="K1361" s="9">
        <v>0</v>
      </c>
      <c r="L1361" s="9">
        <v>2.2286407074597063E-3</v>
      </c>
      <c r="M1361" s="9">
        <v>0</v>
      </c>
      <c r="N1361" s="9">
        <v>1.4857604716398041E-3</v>
      </c>
      <c r="O1361" s="9">
        <v>7.5115406444634623</v>
      </c>
      <c r="P1361" s="9">
        <v>24.069041060476401</v>
      </c>
      <c r="Q1361" s="9">
        <v>24.069319640564832</v>
      </c>
      <c r="R1361" s="9">
        <v>24.069319640564832</v>
      </c>
      <c r="S1361" s="9">
        <v>0</v>
      </c>
      <c r="T1361" s="9">
        <v>19.255455712451866</v>
      </c>
      <c r="U1361" s="9">
        <v>12.827888764085007</v>
      </c>
      <c r="V1361" s="9">
        <v>11.268323141016497</v>
      </c>
      <c r="W1361" s="9">
        <v>10.008453977083629</v>
      </c>
      <c r="X1361" s="9">
        <v>0</v>
      </c>
      <c r="Y1361" s="9">
        <v>0</v>
      </c>
      <c r="Z1361" s="9">
        <v>0</v>
      </c>
      <c r="AA1361" s="9">
        <v>0</v>
      </c>
      <c r="AB1361" s="9">
        <f>_xlfn.XLOOKUP(B1361,'[2]Macro de calcul Nur Journalier-'!$B:$B,'[2]Macro de calcul Nur Journalier-'!$K:$K,"")</f>
        <v>0</v>
      </c>
      <c r="AC1361" s="9">
        <f>_xlfn.XLOOKUP(B1361,'[3]NUR MACRO SITES'!$B:$B,'[3]NUR MACRO SITES'!$K:$K,"")</f>
        <v>0</v>
      </c>
      <c r="AD1361" s="9">
        <v>0</v>
      </c>
      <c r="AE1361" s="9">
        <v>0</v>
      </c>
      <c r="AF1361" s="9">
        <v>2.3215007369371938E-3</v>
      </c>
      <c r="AG1361" s="9">
        <v>0.82866433105120507</v>
      </c>
      <c r="AH1361" s="9">
        <v>0</v>
      </c>
      <c r="AI1361" s="9">
        <v>0</v>
      </c>
      <c r="AJ1361" s="9">
        <v>2.7115128607426424E-2</v>
      </c>
      <c r="AK1361" s="9">
        <v>2.5072207958921696E-3</v>
      </c>
      <c r="AL1361" s="9">
        <v>0</v>
      </c>
      <c r="AM1361" s="9">
        <v>0.82840515954551053</v>
      </c>
      <c r="AN1361" s="9">
        <v>0</v>
      </c>
      <c r="AO1361" s="9">
        <v>1.1357300282738878</v>
      </c>
      <c r="AP1361" s="9">
        <v>1.6503162519244392</v>
      </c>
      <c r="AQ1361" s="9">
        <v>7.9483723489571431E-2</v>
      </c>
      <c r="AR1361" s="9">
        <v>0.12320434469557276</v>
      </c>
      <c r="AS1361" s="9">
        <v>7.170913603662143E-3</v>
      </c>
      <c r="AT1361" s="9">
        <v>2.7439720422176559E-4</v>
      </c>
      <c r="AU1361" s="9">
        <v>8.209964350315227E-2</v>
      </c>
      <c r="AV1361" s="9">
        <v>2.7439720422176559E-4</v>
      </c>
      <c r="AW1361" s="9">
        <v>1.2759469996312103</v>
      </c>
      <c r="AX1361" s="9">
        <v>0</v>
      </c>
      <c r="AY1361" s="9">
        <v>0</v>
      </c>
      <c r="AZ1361" s="9">
        <v>0</v>
      </c>
      <c r="BA1361" s="9">
        <v>0</v>
      </c>
      <c r="BB1361" s="9">
        <v>0</v>
      </c>
      <c r="BC1361" s="9">
        <v>5.6127948123562152</v>
      </c>
      <c r="BD1361" s="9">
        <v>5.6127948123562152</v>
      </c>
      <c r="BE1361" s="9">
        <v>1.287746079412746</v>
      </c>
      <c r="BF1361" s="9">
        <v>4.9028926587406119</v>
      </c>
      <c r="BG1361" s="9">
        <v>7.6831217182094375E-3</v>
      </c>
      <c r="BH1361" s="9">
        <v>0.80723998852653822</v>
      </c>
      <c r="BI1361" s="9">
        <v>0</v>
      </c>
      <c r="BJ1361" s="9">
        <v>0</v>
      </c>
      <c r="BK1361" s="9">
        <v>0</v>
      </c>
      <c r="BL1361" s="9">
        <v>1.4184237785824965</v>
      </c>
      <c r="BM1361" s="9">
        <v>3.83454183824012E-3</v>
      </c>
      <c r="BN1361" s="9">
        <v>0</v>
      </c>
      <c r="BO1361" s="9">
        <v>0</v>
      </c>
      <c r="BP1361" s="9">
        <v>7.4907328933062805E-3</v>
      </c>
      <c r="BQ1361" s="9">
        <v>7.6690836764802409E-3</v>
      </c>
      <c r="BR1361" s="9">
        <v>7.4907328933062805E-3</v>
      </c>
      <c r="BS1361" s="9">
        <v>7.3837224234019052E-3</v>
      </c>
      <c r="BT1361" s="9">
        <v>0</v>
      </c>
      <c r="BU1361" s="9">
        <v>0</v>
      </c>
      <c r="BV1361" s="9">
        <v>7.4907328933062805E-3</v>
      </c>
      <c r="BW1361" s="9">
        <v>0</v>
      </c>
      <c r="BX1361" s="9">
        <v>0</v>
      </c>
      <c r="BY1361" s="9">
        <v>8.0257852428281581E-4</v>
      </c>
      <c r="BZ1361" s="9">
        <v>2.0171651927757943</v>
      </c>
      <c r="CA1361" s="9">
        <v>3.5608982316163136</v>
      </c>
      <c r="CB1361" s="9">
        <v>0.71192282119549244</v>
      </c>
      <c r="CC1361" s="9">
        <v>4.0264116107786654</v>
      </c>
      <c r="CD1361" s="9">
        <v>0</v>
      </c>
      <c r="CE1361" s="9">
        <v>0</v>
      </c>
      <c r="CF1361" s="9">
        <v>0</v>
      </c>
      <c r="CG1361" s="9">
        <v>7.6643573807261305</v>
      </c>
      <c r="CH1361" s="9">
        <v>0</v>
      </c>
      <c r="CI1361" s="9">
        <v>7.936609851241179E-3</v>
      </c>
      <c r="CJ1361" s="9">
        <v>0</v>
      </c>
      <c r="CK1361" s="9">
        <v>6.5819286425650567</v>
      </c>
      <c r="CL1361" s="62">
        <v>0</v>
      </c>
      <c r="CM1361" s="62">
        <v>1.4463356761492212</v>
      </c>
      <c r="CN1361" s="62">
        <v>0</v>
      </c>
      <c r="CO1361" s="62">
        <v>1.7078692645955151</v>
      </c>
      <c r="CP1361" s="62">
        <v>15.006827267979899</v>
      </c>
      <c r="CQ1361" s="62">
        <v>0.87418636372716041</v>
      </c>
      <c r="CR1361" s="62">
        <v>0.91943395741839384</v>
      </c>
      <c r="CS1361" s="62">
        <v>1.5959898183104899</v>
      </c>
      <c r="CT1361" s="62">
        <v>7.8189875097379504</v>
      </c>
      <c r="CU1361" s="62">
        <v>23.114261499345094</v>
      </c>
      <c r="CV1361" s="62">
        <v>21.026665582293905</v>
      </c>
      <c r="CW1361" s="80">
        <v>4.0182431449092976E-2</v>
      </c>
      <c r="CX1361" s="78">
        <v>0</v>
      </c>
      <c r="CY1361" s="78">
        <v>0</v>
      </c>
      <c r="CZ1361" s="78">
        <v>0</v>
      </c>
      <c r="DA1361" s="78">
        <v>0</v>
      </c>
      <c r="DB1361" s="78">
        <v>2.0499460667231686</v>
      </c>
      <c r="DC1361" s="78">
        <v>0</v>
      </c>
      <c r="DD1361" s="78">
        <v>0</v>
      </c>
      <c r="DE1361" s="78">
        <v>0</v>
      </c>
      <c r="DF1361" s="78">
        <v>0</v>
      </c>
      <c r="DG1361" s="78">
        <v>0</v>
      </c>
      <c r="DH1361" s="78">
        <v>0</v>
      </c>
      <c r="DI1361" s="10">
        <v>2021</v>
      </c>
      <c r="DJ1361" s="60" t="s">
        <v>85</v>
      </c>
      <c r="DK1361" s="42" t="s">
        <v>5440</v>
      </c>
    </row>
    <row r="1362" spans="1:115" x14ac:dyDescent="0.2">
      <c r="A1362" s="4" t="s">
        <v>2973</v>
      </c>
      <c r="B1362" s="4" t="s">
        <v>4252</v>
      </c>
      <c r="C1362" s="6" t="s">
        <v>131</v>
      </c>
      <c r="D1362" s="5" t="s">
        <v>78</v>
      </c>
      <c r="E1362" s="5" t="s">
        <v>79</v>
      </c>
      <c r="F1362" s="6" t="s">
        <v>131</v>
      </c>
      <c r="G1362" s="5" t="s">
        <v>2973</v>
      </c>
      <c r="H1362" s="7">
        <f t="shared" si="68"/>
        <v>0</v>
      </c>
      <c r="I1362" s="8" t="str">
        <f t="shared" si="69"/>
        <v>No impact</v>
      </c>
      <c r="J1362" s="8" t="str">
        <f t="shared" si="67"/>
        <v>No impact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f>_xlfn.XLOOKUP(B1362,'[2]Macro de calcul Nur Journalier-'!$B:$B,'[2]Macro de calcul Nur Journalier-'!$K:$K,"")</f>
        <v>0</v>
      </c>
      <c r="AC1362" s="9">
        <f>_xlfn.XLOOKUP(B1362,'[3]NUR MACRO SITES'!$B:$B,'[3]NUR MACRO SITES'!$K:$K,"")</f>
        <v>0</v>
      </c>
      <c r="AD1362" s="9">
        <v>0</v>
      </c>
      <c r="AE1362" s="9">
        <v>0</v>
      </c>
      <c r="AF1362" s="9">
        <v>0</v>
      </c>
      <c r="AG1362" s="9">
        <v>0</v>
      </c>
      <c r="AH1362" s="9">
        <v>0</v>
      </c>
      <c r="AI1362" s="9">
        <v>0</v>
      </c>
      <c r="AJ1362" s="9">
        <v>0</v>
      </c>
      <c r="AK1362" s="9">
        <v>0</v>
      </c>
      <c r="AL1362" s="9">
        <v>0</v>
      </c>
      <c r="AM1362" s="9">
        <v>0</v>
      </c>
      <c r="AN1362" s="9">
        <v>0</v>
      </c>
      <c r="AO1362" s="9">
        <v>0</v>
      </c>
      <c r="AP1362" s="9">
        <v>0</v>
      </c>
      <c r="AQ1362" s="9">
        <v>0</v>
      </c>
      <c r="AR1362" s="9">
        <v>0</v>
      </c>
      <c r="AS1362" s="9">
        <v>0</v>
      </c>
      <c r="AT1362" s="9">
        <v>0</v>
      </c>
      <c r="AU1362" s="9">
        <v>0</v>
      </c>
      <c r="AV1362" s="9">
        <v>0</v>
      </c>
      <c r="AW1362" s="9">
        <v>0</v>
      </c>
      <c r="AX1362" s="9">
        <v>0</v>
      </c>
      <c r="AY1362" s="9">
        <v>0</v>
      </c>
      <c r="AZ1362" s="9">
        <v>0</v>
      </c>
      <c r="BA1362" s="9">
        <v>0</v>
      </c>
      <c r="BB1362" s="9">
        <v>0</v>
      </c>
      <c r="BC1362" s="9">
        <v>0</v>
      </c>
      <c r="BD1362" s="9">
        <v>0</v>
      </c>
      <c r="BE1362" s="9">
        <v>0</v>
      </c>
      <c r="BF1362" s="9">
        <v>0</v>
      </c>
      <c r="BG1362" s="9">
        <v>0</v>
      </c>
      <c r="BH1362" s="9">
        <v>0</v>
      </c>
      <c r="BI1362" s="9">
        <v>0</v>
      </c>
      <c r="BJ1362" s="9">
        <v>0</v>
      </c>
      <c r="BK1362" s="9">
        <v>4.7673164342399252E-2</v>
      </c>
      <c r="BL1362" s="9">
        <v>0</v>
      </c>
      <c r="BM1362" s="9">
        <v>0</v>
      </c>
      <c r="BN1362" s="9">
        <v>0</v>
      </c>
      <c r="BO1362" s="9">
        <v>0</v>
      </c>
      <c r="BP1362" s="9">
        <v>0</v>
      </c>
      <c r="BQ1362" s="9">
        <v>0</v>
      </c>
      <c r="BR1362" s="9">
        <v>0</v>
      </c>
      <c r="BS1362" s="9">
        <v>0</v>
      </c>
      <c r="BT1362" s="9">
        <v>0</v>
      </c>
      <c r="BU1362" s="9">
        <v>0</v>
      </c>
      <c r="BV1362" s="9">
        <v>0</v>
      </c>
      <c r="BW1362" s="9">
        <v>0</v>
      </c>
      <c r="BX1362" s="9">
        <v>0</v>
      </c>
      <c r="BY1362" s="9">
        <v>0</v>
      </c>
      <c r="BZ1362" s="9">
        <v>0</v>
      </c>
      <c r="CA1362" s="9">
        <v>0</v>
      </c>
      <c r="CB1362" s="9">
        <v>0</v>
      </c>
      <c r="CC1362" s="9">
        <v>0</v>
      </c>
      <c r="CD1362" s="9">
        <v>0</v>
      </c>
      <c r="CE1362" s="9">
        <v>0</v>
      </c>
      <c r="CF1362" s="9">
        <v>0</v>
      </c>
      <c r="CG1362" s="9">
        <v>0</v>
      </c>
      <c r="CH1362" s="9">
        <v>0</v>
      </c>
      <c r="CI1362" s="9">
        <v>0</v>
      </c>
      <c r="CJ1362" s="9">
        <v>0</v>
      </c>
      <c r="CK1362" s="9">
        <v>0.25056501528109515</v>
      </c>
      <c r="CL1362" s="62">
        <v>5.1418530789052404E-2</v>
      </c>
      <c r="CM1362" s="62">
        <v>0</v>
      </c>
      <c r="CN1362" s="62">
        <v>0</v>
      </c>
      <c r="CO1362" s="62">
        <v>0</v>
      </c>
      <c r="CP1362" s="62">
        <v>0</v>
      </c>
      <c r="CQ1362" s="62">
        <v>0</v>
      </c>
      <c r="CR1362" s="62">
        <v>0</v>
      </c>
      <c r="CS1362" s="62">
        <v>0</v>
      </c>
      <c r="CT1362" s="62">
        <v>0</v>
      </c>
      <c r="CU1362" s="62">
        <v>0.58181592487008926</v>
      </c>
      <c r="CV1362" s="62">
        <v>0</v>
      </c>
      <c r="CW1362" s="80">
        <v>3.8131397442592446E-2</v>
      </c>
      <c r="CX1362" s="78">
        <v>0</v>
      </c>
      <c r="CY1362" s="78">
        <v>0</v>
      </c>
      <c r="CZ1362" s="78">
        <v>0</v>
      </c>
      <c r="DA1362" s="78">
        <v>0</v>
      </c>
      <c r="DB1362" s="78">
        <v>0</v>
      </c>
      <c r="DC1362" s="78">
        <v>0</v>
      </c>
      <c r="DD1362" s="78">
        <v>0</v>
      </c>
      <c r="DE1362" s="78">
        <v>0</v>
      </c>
      <c r="DF1362" s="78">
        <v>0</v>
      </c>
      <c r="DG1362" s="78">
        <v>0</v>
      </c>
      <c r="DH1362" s="78">
        <v>0</v>
      </c>
      <c r="DI1362" s="10">
        <v>2002</v>
      </c>
      <c r="DJ1362" s="59" t="s">
        <v>74</v>
      </c>
      <c r="DK1362" s="42" t="s">
        <v>5440</v>
      </c>
    </row>
    <row r="1363" spans="1:115" x14ac:dyDescent="0.2">
      <c r="A1363" s="4" t="s">
        <v>1501</v>
      </c>
      <c r="B1363" s="5" t="s">
        <v>1502</v>
      </c>
      <c r="C1363" s="6" t="s">
        <v>173</v>
      </c>
      <c r="D1363" s="5" t="s">
        <v>78</v>
      </c>
      <c r="E1363" s="5" t="s">
        <v>79</v>
      </c>
      <c r="F1363" s="6" t="s">
        <v>173</v>
      </c>
      <c r="G1363" s="5" t="s">
        <v>1501</v>
      </c>
      <c r="H1363" s="7">
        <f t="shared" si="68"/>
        <v>0</v>
      </c>
      <c r="I1363" s="8" t="str">
        <f t="shared" si="69"/>
        <v>No impact</v>
      </c>
      <c r="J1363" s="8" t="str">
        <f t="shared" si="67"/>
        <v>No impact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8.3574026529741365E-3</v>
      </c>
      <c r="Q1363" s="9">
        <v>0</v>
      </c>
      <c r="R1363" s="9">
        <v>0.54143721168886405</v>
      </c>
      <c r="S1363" s="9">
        <v>1.2475552963228134</v>
      </c>
      <c r="T1363" s="9">
        <v>0.33931950105347475</v>
      </c>
      <c r="U1363" s="9">
        <v>2.0447541829579238E-2</v>
      </c>
      <c r="V1363" s="9">
        <v>0</v>
      </c>
      <c r="W1363" s="9">
        <v>0.1107803042130325</v>
      </c>
      <c r="X1363" s="9">
        <v>0</v>
      </c>
      <c r="Y1363" s="9">
        <v>1.2071803832073395E-2</v>
      </c>
      <c r="Z1363" s="9">
        <v>9.5552941314583001E-2</v>
      </c>
      <c r="AA1363" s="9">
        <v>2.9993789521228543E-2</v>
      </c>
      <c r="AB1363" s="9">
        <f>_xlfn.XLOOKUP(B1363,'[2]Macro de calcul Nur Journalier-'!$B:$B,'[2]Macro de calcul Nur Journalier-'!$K:$K,"")</f>
        <v>7.7092396472210306E-2</v>
      </c>
      <c r="AC1363" s="9">
        <f>_xlfn.XLOOKUP(B1363,'[3]NUR MACRO SITES'!$B:$B,'[3]NUR MACRO SITES'!$K:$K,"")</f>
        <v>8.4279933005037166E-2</v>
      </c>
      <c r="AD1363" s="9">
        <v>7.7092396472210334E-2</v>
      </c>
      <c r="AE1363" s="9">
        <v>2.22864070745971E-2</v>
      </c>
      <c r="AF1363" s="9">
        <v>3.3671320802185552E-2</v>
      </c>
      <c r="AG1363" s="9">
        <v>0</v>
      </c>
      <c r="AH1363" s="9">
        <v>0</v>
      </c>
      <c r="AI1363" s="9">
        <v>0</v>
      </c>
      <c r="AJ1363" s="9">
        <v>0</v>
      </c>
      <c r="AK1363" s="9">
        <v>0</v>
      </c>
      <c r="AL1363" s="9">
        <v>0</v>
      </c>
      <c r="AM1363" s="9">
        <v>0</v>
      </c>
      <c r="AN1363" s="9">
        <v>0</v>
      </c>
      <c r="AO1363" s="9">
        <v>0</v>
      </c>
      <c r="AP1363" s="9">
        <v>0</v>
      </c>
      <c r="AQ1363" s="9">
        <v>0</v>
      </c>
      <c r="AR1363" s="9">
        <v>0</v>
      </c>
      <c r="AS1363" s="9">
        <v>0</v>
      </c>
      <c r="AT1363" s="9">
        <v>0</v>
      </c>
      <c r="AU1363" s="9">
        <v>0</v>
      </c>
      <c r="AV1363" s="9">
        <v>0</v>
      </c>
      <c r="AW1363" s="9">
        <v>0</v>
      </c>
      <c r="AX1363" s="9">
        <v>0</v>
      </c>
      <c r="AY1363" s="9">
        <v>0</v>
      </c>
      <c r="AZ1363" s="9">
        <v>0</v>
      </c>
      <c r="BA1363" s="9">
        <v>0</v>
      </c>
      <c r="BB1363" s="9">
        <v>0</v>
      </c>
      <c r="BC1363" s="9">
        <v>0</v>
      </c>
      <c r="BD1363" s="9">
        <v>0</v>
      </c>
      <c r="BE1363" s="9">
        <v>0</v>
      </c>
      <c r="BF1363" s="9">
        <v>0</v>
      </c>
      <c r="BG1363" s="9">
        <v>0</v>
      </c>
      <c r="BH1363" s="9">
        <v>0</v>
      </c>
      <c r="BI1363" s="9">
        <v>0</v>
      </c>
      <c r="BJ1363" s="9">
        <v>0</v>
      </c>
      <c r="BK1363" s="9">
        <v>0.13697340147760054</v>
      </c>
      <c r="BL1363" s="9">
        <v>0</v>
      </c>
      <c r="BM1363" s="9">
        <v>6.7416596039756541E-2</v>
      </c>
      <c r="BN1363" s="9">
        <v>0</v>
      </c>
      <c r="BO1363" s="9">
        <v>0</v>
      </c>
      <c r="BP1363" s="9">
        <v>0</v>
      </c>
      <c r="BQ1363" s="9">
        <v>0.100233140143765</v>
      </c>
      <c r="BR1363" s="9">
        <v>0</v>
      </c>
      <c r="BS1363" s="9">
        <v>0</v>
      </c>
      <c r="BT1363" s="9">
        <v>0</v>
      </c>
      <c r="BU1363" s="9">
        <v>0.60378874135712102</v>
      </c>
      <c r="BV1363" s="9">
        <v>0</v>
      </c>
      <c r="BW1363" s="9">
        <v>0</v>
      </c>
      <c r="BX1363" s="9">
        <v>0</v>
      </c>
      <c r="BY1363" s="9">
        <v>0</v>
      </c>
      <c r="BZ1363" s="9">
        <v>2.764437139196366E-2</v>
      </c>
      <c r="CA1363" s="9">
        <v>2.3542303378962598E-2</v>
      </c>
      <c r="CB1363" s="9">
        <v>0</v>
      </c>
      <c r="CC1363" s="9">
        <v>0</v>
      </c>
      <c r="CD1363" s="9">
        <v>0</v>
      </c>
      <c r="CE1363" s="9">
        <v>2.5147460427528221E-2</v>
      </c>
      <c r="CF1363" s="9">
        <v>2.675261747609386E-4</v>
      </c>
      <c r="CG1363" s="9">
        <v>8.9175391586979543E-5</v>
      </c>
      <c r="CH1363" s="9">
        <v>0</v>
      </c>
      <c r="CI1363" s="9">
        <v>4.9010795216203946E-2</v>
      </c>
      <c r="CJ1363" s="9">
        <v>0</v>
      </c>
      <c r="CK1363" s="9">
        <v>2.6752617476093858E-2</v>
      </c>
      <c r="CL1363" s="62">
        <v>0</v>
      </c>
      <c r="CM1363" s="62">
        <v>0</v>
      </c>
      <c r="CN1363" s="62">
        <v>0</v>
      </c>
      <c r="CO1363" s="62">
        <v>2.5682512777050099E-2</v>
      </c>
      <c r="CP1363" s="62">
        <v>0</v>
      </c>
      <c r="CQ1363" s="62">
        <v>0</v>
      </c>
      <c r="CR1363" s="62">
        <v>3.3173245670356379E-2</v>
      </c>
      <c r="CS1363" s="62">
        <v>0</v>
      </c>
      <c r="CT1363" s="62">
        <v>1.0251603016839164</v>
      </c>
      <c r="CU1363" s="62">
        <v>0.59114367083008734</v>
      </c>
      <c r="CV1363" s="62">
        <v>0.60015038538037246</v>
      </c>
      <c r="CW1363" s="80">
        <v>2.43983871381976E-2</v>
      </c>
      <c r="CX1363" s="78">
        <v>0</v>
      </c>
      <c r="CY1363" s="78">
        <v>2.9249528440529294E-2</v>
      </c>
      <c r="CZ1363" s="78">
        <v>0</v>
      </c>
      <c r="DA1363" s="78">
        <v>0</v>
      </c>
      <c r="DB1363" s="78">
        <v>0</v>
      </c>
      <c r="DC1363" s="78">
        <v>0</v>
      </c>
      <c r="DD1363" s="78">
        <v>0</v>
      </c>
      <c r="DE1363" s="78">
        <v>0</v>
      </c>
      <c r="DF1363" s="78">
        <v>0</v>
      </c>
      <c r="DG1363" s="78">
        <v>0</v>
      </c>
      <c r="DH1363" s="78">
        <v>0</v>
      </c>
      <c r="DI1363" s="10">
        <v>2020</v>
      </c>
      <c r="DJ1363" s="60" t="s">
        <v>85</v>
      </c>
      <c r="DK1363" s="42" t="s">
        <v>190</v>
      </c>
    </row>
    <row r="1364" spans="1:115" x14ac:dyDescent="0.2">
      <c r="A1364" s="4" t="s">
        <v>2985</v>
      </c>
      <c r="B1364" s="4" t="s">
        <v>2986</v>
      </c>
      <c r="C1364" s="6"/>
      <c r="D1364" s="5" t="s">
        <v>78</v>
      </c>
      <c r="E1364" s="5" t="s">
        <v>79</v>
      </c>
      <c r="F1364" s="6" t="s">
        <v>72</v>
      </c>
      <c r="G1364" s="5" t="s">
        <v>73</v>
      </c>
      <c r="H1364" s="7">
        <f t="shared" si="68"/>
        <v>0</v>
      </c>
      <c r="I1364" s="8" t="str">
        <f t="shared" si="69"/>
        <v>No impact</v>
      </c>
      <c r="J1364" s="8" t="str">
        <f t="shared" si="67"/>
        <v>No impact</v>
      </c>
      <c r="K1364" s="9">
        <v>2.4341354776902803E-17</v>
      </c>
      <c r="L1364" s="9">
        <v>2.4341354776902803E-17</v>
      </c>
      <c r="M1364" s="9">
        <v>0</v>
      </c>
      <c r="N1364" s="9">
        <v>4.8682709553805606E-17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f>_xlfn.XLOOKUP(B1364,'[2]Macro de calcul Nur Journalier-'!$B:$B,'[2]Macro de calcul Nur Journalier-'!$K:$K,"")</f>
        <v>4.86827095538056E-17</v>
      </c>
      <c r="AC1364" s="9">
        <f>_xlfn.XLOOKUP(B1364,'[3]NUR MACRO SITES'!$B:$B,'[3]NUR MACRO SITES'!$K:$K,"")</f>
        <v>0</v>
      </c>
      <c r="AD1364" s="9">
        <v>4.8682709553805606E-17</v>
      </c>
      <c r="AE1364" s="9">
        <v>0</v>
      </c>
      <c r="AF1364" s="9">
        <v>0</v>
      </c>
      <c r="AG1364" s="9">
        <v>0</v>
      </c>
      <c r="AH1364" s="9">
        <v>2.8143274853801161</v>
      </c>
      <c r="AI1364" s="9">
        <v>3.0515291446774118</v>
      </c>
      <c r="AJ1364" s="9">
        <v>4.8682709553805606E-17</v>
      </c>
      <c r="AK1364" s="9">
        <v>0</v>
      </c>
      <c r="AL1364" s="9">
        <v>4.8682709553805606E-17</v>
      </c>
      <c r="AM1364" s="9">
        <v>0</v>
      </c>
      <c r="AN1364" s="9">
        <v>8.6691098954609191E-17</v>
      </c>
      <c r="AO1364" s="9">
        <v>0</v>
      </c>
      <c r="AP1364" s="9">
        <v>20.327290009307557</v>
      </c>
      <c r="AQ1364" s="9">
        <v>19.131741390513319</v>
      </c>
      <c r="AR1364" s="9">
        <v>0</v>
      </c>
      <c r="AS1364" s="9">
        <v>0</v>
      </c>
      <c r="AT1364" s="9">
        <v>0</v>
      </c>
      <c r="AU1364" s="9">
        <v>0</v>
      </c>
      <c r="AV1364" s="9">
        <v>0</v>
      </c>
      <c r="AW1364" s="9">
        <v>0</v>
      </c>
      <c r="AX1364" s="9">
        <v>0</v>
      </c>
      <c r="AY1364" s="9">
        <v>0</v>
      </c>
      <c r="AZ1364" s="9">
        <v>0</v>
      </c>
      <c r="BA1364" s="9">
        <v>0</v>
      </c>
      <c r="BB1364" s="9">
        <v>0</v>
      </c>
      <c r="BC1364" s="9">
        <v>0</v>
      </c>
      <c r="BD1364" s="9">
        <v>0</v>
      </c>
      <c r="BE1364" s="9">
        <v>0</v>
      </c>
      <c r="BF1364" s="9">
        <v>0</v>
      </c>
      <c r="BG1364" s="9">
        <v>0</v>
      </c>
      <c r="BH1364" s="9">
        <v>0</v>
      </c>
      <c r="BI1364" s="9">
        <v>0</v>
      </c>
      <c r="BJ1364" s="9">
        <v>0</v>
      </c>
      <c r="BK1364" s="9">
        <v>0</v>
      </c>
      <c r="BL1364" s="9">
        <v>0</v>
      </c>
      <c r="BM1364" s="9">
        <v>0</v>
      </c>
      <c r="BN1364" s="9">
        <v>0</v>
      </c>
      <c r="BO1364" s="9">
        <v>0</v>
      </c>
      <c r="BP1364" s="9">
        <v>0</v>
      </c>
      <c r="BQ1364" s="9">
        <v>0</v>
      </c>
      <c r="BR1364" s="9">
        <v>0</v>
      </c>
      <c r="BS1364" s="9">
        <v>0</v>
      </c>
      <c r="BT1364" s="9">
        <v>0</v>
      </c>
      <c r="BU1364" s="9">
        <v>0</v>
      </c>
      <c r="BV1364" s="9">
        <v>0</v>
      </c>
      <c r="BW1364" s="9">
        <v>0</v>
      </c>
      <c r="BX1364" s="9">
        <v>0</v>
      </c>
      <c r="BY1364" s="9">
        <v>0</v>
      </c>
      <c r="BZ1364" s="9">
        <v>0</v>
      </c>
      <c r="CA1364" s="9">
        <v>0</v>
      </c>
      <c r="CB1364" s="9">
        <v>1.8013429100570001E-2</v>
      </c>
      <c r="CC1364" s="9">
        <v>0</v>
      </c>
      <c r="CD1364" s="9">
        <v>0</v>
      </c>
      <c r="CE1364" s="9">
        <v>0</v>
      </c>
      <c r="CF1364" s="9">
        <v>0</v>
      </c>
      <c r="CG1364" s="9">
        <v>0</v>
      </c>
      <c r="CH1364" s="9">
        <v>0</v>
      </c>
      <c r="CI1364" s="9">
        <v>0</v>
      </c>
      <c r="CJ1364" s="9">
        <v>0</v>
      </c>
      <c r="CK1364" s="9">
        <v>0</v>
      </c>
      <c r="CL1364" s="62">
        <v>0</v>
      </c>
      <c r="CM1364" s="62">
        <v>0</v>
      </c>
      <c r="CN1364" s="62">
        <v>0</v>
      </c>
      <c r="CO1364" s="62">
        <v>0</v>
      </c>
      <c r="CP1364" s="62">
        <v>0</v>
      </c>
      <c r="CQ1364" s="62">
        <v>0</v>
      </c>
      <c r="CR1364" s="62">
        <v>0</v>
      </c>
      <c r="CS1364" s="62">
        <v>0</v>
      </c>
      <c r="CT1364" s="62">
        <v>0</v>
      </c>
      <c r="CU1364" s="62">
        <v>0</v>
      </c>
      <c r="CV1364" s="62">
        <v>0</v>
      </c>
      <c r="CW1364" s="80">
        <v>1.4696104533534354E-2</v>
      </c>
      <c r="CX1364" s="78">
        <v>0</v>
      </c>
      <c r="CY1364" s="78">
        <v>0</v>
      </c>
      <c r="CZ1364" s="78">
        <v>0</v>
      </c>
      <c r="DA1364" s="78">
        <v>0</v>
      </c>
      <c r="DB1364" s="78">
        <v>0</v>
      </c>
      <c r="DC1364" s="78">
        <v>0</v>
      </c>
      <c r="DD1364" s="78">
        <v>0</v>
      </c>
      <c r="DE1364" s="78">
        <v>0</v>
      </c>
      <c r="DF1364" s="78">
        <v>0</v>
      </c>
      <c r="DG1364" s="78">
        <v>0</v>
      </c>
      <c r="DH1364" s="78">
        <v>0</v>
      </c>
      <c r="DI1364" s="10">
        <v>2018</v>
      </c>
      <c r="DJ1364" s="59" t="s">
        <v>74</v>
      </c>
      <c r="DK1364" s="42" t="s">
        <v>5440</v>
      </c>
    </row>
    <row r="1365" spans="1:115" x14ac:dyDescent="0.2">
      <c r="A1365" s="4" t="s">
        <v>4273</v>
      </c>
      <c r="B1365" s="4" t="s">
        <v>4274</v>
      </c>
      <c r="C1365" s="6"/>
      <c r="D1365" s="5" t="s">
        <v>78</v>
      </c>
      <c r="E1365" s="5" t="s">
        <v>79</v>
      </c>
      <c r="F1365" s="6" t="s">
        <v>72</v>
      </c>
      <c r="G1365" s="5" t="s">
        <v>73</v>
      </c>
      <c r="H1365" s="7">
        <f t="shared" si="68"/>
        <v>0</v>
      </c>
      <c r="I1365" s="8" t="str">
        <f t="shared" si="69"/>
        <v>No impact</v>
      </c>
      <c r="J1365" s="8" t="str">
        <f t="shared" si="67"/>
        <v>No impact</v>
      </c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0</v>
      </c>
      <c r="AB1365" s="9">
        <f>_xlfn.XLOOKUP(B1365,'[2]Macro de calcul Nur Journalier-'!$B:$B,'[2]Macro de calcul Nur Journalier-'!$K:$K,"")</f>
        <v>0</v>
      </c>
      <c r="AC1365" s="9">
        <f>_xlfn.XLOOKUP(B1365,'[3]NUR MACRO SITES'!$B:$B,'[3]NUR MACRO SITES'!$K:$K,"")</f>
        <v>0</v>
      </c>
      <c r="AD1365" s="9">
        <v>0</v>
      </c>
      <c r="AE1365" s="9">
        <v>0</v>
      </c>
      <c r="AF1365" s="9">
        <v>0</v>
      </c>
      <c r="AG1365" s="9">
        <v>0</v>
      </c>
      <c r="AH1365" s="9">
        <v>2.9597834355536539</v>
      </c>
      <c r="AI1365" s="9">
        <v>0.79399039604431143</v>
      </c>
      <c r="AJ1365" s="9">
        <v>0</v>
      </c>
      <c r="AK1365" s="9">
        <v>0</v>
      </c>
      <c r="AL1365" s="9">
        <v>0</v>
      </c>
      <c r="AM1365" s="9">
        <v>0</v>
      </c>
      <c r="AN1365" s="9">
        <v>0</v>
      </c>
      <c r="AO1365" s="9">
        <v>0</v>
      </c>
      <c r="AP1365" s="9">
        <v>0</v>
      </c>
      <c r="AQ1365" s="9">
        <v>0</v>
      </c>
      <c r="AR1365" s="9">
        <v>0.4267791182995857</v>
      </c>
      <c r="AS1365" s="9">
        <v>0</v>
      </c>
      <c r="AT1365" s="9">
        <v>0</v>
      </c>
      <c r="AU1365" s="9">
        <v>0</v>
      </c>
      <c r="AV1365" s="9">
        <v>0</v>
      </c>
      <c r="AW1365" s="9">
        <v>0</v>
      </c>
      <c r="AX1365" s="9">
        <v>0</v>
      </c>
      <c r="AY1365" s="9">
        <v>0</v>
      </c>
      <c r="AZ1365" s="9">
        <v>0</v>
      </c>
      <c r="BA1365" s="9">
        <v>0.26687872082608921</v>
      </c>
      <c r="BB1365" s="9">
        <v>0</v>
      </c>
      <c r="BC1365" s="9">
        <v>0</v>
      </c>
      <c r="BD1365" s="9">
        <v>0</v>
      </c>
      <c r="BE1365" s="9">
        <v>0</v>
      </c>
      <c r="BF1365" s="9">
        <v>0</v>
      </c>
      <c r="BG1365" s="9">
        <v>0</v>
      </c>
      <c r="BH1365" s="9">
        <v>0</v>
      </c>
      <c r="BI1365" s="9">
        <v>0</v>
      </c>
      <c r="BJ1365" s="9">
        <v>0</v>
      </c>
      <c r="BK1365" s="9">
        <v>0</v>
      </c>
      <c r="BL1365" s="9">
        <v>0</v>
      </c>
      <c r="BM1365" s="9">
        <v>0</v>
      </c>
      <c r="BN1365" s="9">
        <v>0</v>
      </c>
      <c r="BO1365" s="9">
        <v>0</v>
      </c>
      <c r="BP1365" s="9">
        <v>0.14194938832815396</v>
      </c>
      <c r="BQ1365" s="9">
        <v>0</v>
      </c>
      <c r="BR1365" s="9">
        <v>0</v>
      </c>
      <c r="BS1365" s="9">
        <v>0</v>
      </c>
      <c r="BT1365" s="9">
        <v>0</v>
      </c>
      <c r="BU1365" s="9">
        <v>0</v>
      </c>
      <c r="BV1365" s="9">
        <v>0</v>
      </c>
      <c r="BW1365" s="9">
        <v>0</v>
      </c>
      <c r="BX1365" s="9">
        <v>0</v>
      </c>
      <c r="BY1365" s="9">
        <v>0</v>
      </c>
      <c r="BZ1365" s="9">
        <v>0</v>
      </c>
      <c r="CA1365" s="9">
        <v>0</v>
      </c>
      <c r="CB1365" s="9">
        <v>1.6800643774986832E-2</v>
      </c>
      <c r="CC1365" s="9">
        <v>0</v>
      </c>
      <c r="CD1365" s="9">
        <v>0</v>
      </c>
      <c r="CE1365" s="9">
        <v>0</v>
      </c>
      <c r="CF1365" s="9">
        <v>0</v>
      </c>
      <c r="CG1365" s="9">
        <v>0</v>
      </c>
      <c r="CH1365" s="9">
        <v>0</v>
      </c>
      <c r="CI1365" s="9">
        <v>0</v>
      </c>
      <c r="CJ1365" s="9">
        <v>0</v>
      </c>
      <c r="CK1365" s="9">
        <v>0</v>
      </c>
      <c r="CL1365" s="62">
        <v>0</v>
      </c>
      <c r="CM1365" s="62">
        <v>0</v>
      </c>
      <c r="CN1365" s="62">
        <v>0</v>
      </c>
      <c r="CO1365" s="62">
        <v>0</v>
      </c>
      <c r="CP1365" s="62">
        <v>0</v>
      </c>
      <c r="CQ1365" s="62">
        <v>0</v>
      </c>
      <c r="CR1365" s="62">
        <v>0</v>
      </c>
      <c r="CS1365" s="62">
        <v>0</v>
      </c>
      <c r="CT1365" s="62">
        <v>0</v>
      </c>
      <c r="CU1365" s="62">
        <v>0</v>
      </c>
      <c r="CV1365" s="62">
        <v>0</v>
      </c>
      <c r="CW1365" s="80">
        <v>1.2431049587225294E-2</v>
      </c>
      <c r="CX1365" s="78">
        <v>0</v>
      </c>
      <c r="CY1365" s="78">
        <v>0</v>
      </c>
      <c r="CZ1365" s="78">
        <v>0</v>
      </c>
      <c r="DA1365" s="78">
        <v>0</v>
      </c>
      <c r="DB1365" s="78">
        <v>0</v>
      </c>
      <c r="DC1365" s="78">
        <v>0</v>
      </c>
      <c r="DD1365" s="78">
        <v>0</v>
      </c>
      <c r="DE1365" s="78">
        <v>0</v>
      </c>
      <c r="DF1365" s="78">
        <v>0</v>
      </c>
      <c r="DG1365" s="78">
        <v>0</v>
      </c>
      <c r="DH1365" s="78">
        <v>0</v>
      </c>
      <c r="DI1365" s="10">
        <v>2018</v>
      </c>
      <c r="DJ1365" s="59" t="s">
        <v>74</v>
      </c>
      <c r="DK1365" s="42" t="s">
        <v>5440</v>
      </c>
    </row>
    <row r="1366" spans="1:115" x14ac:dyDescent="0.2">
      <c r="A1366" s="4" t="s">
        <v>2660</v>
      </c>
      <c r="B1366" s="5" t="s">
        <v>2661</v>
      </c>
      <c r="C1366" s="6"/>
      <c r="D1366" s="5" t="s">
        <v>78</v>
      </c>
      <c r="E1366" s="5" t="s">
        <v>318</v>
      </c>
      <c r="F1366" s="6" t="s">
        <v>72</v>
      </c>
      <c r="G1366" s="5" t="s">
        <v>73</v>
      </c>
      <c r="H1366" s="7">
        <f t="shared" si="68"/>
        <v>0</v>
      </c>
      <c r="I1366" s="8" t="str">
        <f t="shared" si="69"/>
        <v>No impact</v>
      </c>
      <c r="J1366" s="8" t="str">
        <f t="shared" si="67"/>
        <v>No impact</v>
      </c>
      <c r="K1366" s="9">
        <v>0</v>
      </c>
      <c r="L1366" s="9">
        <v>0</v>
      </c>
      <c r="M1366" s="9">
        <v>0</v>
      </c>
      <c r="N1366" s="9">
        <v>0.51214163457424033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1.6584801264679483E-2</v>
      </c>
      <c r="AA1366" s="9">
        <v>0</v>
      </c>
      <c r="AB1366" s="9">
        <f>_xlfn.XLOOKUP(B1366,'[2]Macro de calcul Nur Journalier-'!$B:$B,'[2]Macro de calcul Nur Journalier-'!$K:$K,"")</f>
        <v>0</v>
      </c>
      <c r="AC1366" s="9">
        <f>_xlfn.XLOOKUP(B1366,'[3]NUR MACRO SITES'!$B:$B,'[3]NUR MACRO SITES'!$K:$K,"")</f>
        <v>1.2683937146388997</v>
      </c>
      <c r="AD1366" s="9">
        <v>0</v>
      </c>
      <c r="AE1366" s="9">
        <v>0</v>
      </c>
      <c r="AF1366" s="9">
        <v>0</v>
      </c>
      <c r="AG1366" s="9">
        <v>0</v>
      </c>
      <c r="AH1366" s="9">
        <v>4.8994994472971038</v>
      </c>
      <c r="AI1366" s="9">
        <v>0.78836307825797536</v>
      </c>
      <c r="AJ1366" s="9">
        <v>1.7866269671468926E-2</v>
      </c>
      <c r="AK1366" s="9">
        <v>1.4560452622070022E-2</v>
      </c>
      <c r="AL1366" s="9">
        <v>0</v>
      </c>
      <c r="AM1366" s="9">
        <v>1.7158971837334423E-2</v>
      </c>
      <c r="AN1366" s="9">
        <v>0</v>
      </c>
      <c r="AO1366" s="9">
        <v>0</v>
      </c>
      <c r="AP1366" s="9">
        <v>0</v>
      </c>
      <c r="AQ1366" s="9">
        <v>0</v>
      </c>
      <c r="AR1366" s="9">
        <v>0</v>
      </c>
      <c r="AS1366" s="9">
        <v>0</v>
      </c>
      <c r="AT1366" s="9">
        <v>0</v>
      </c>
      <c r="AU1366" s="9">
        <v>0</v>
      </c>
      <c r="AV1366" s="9">
        <v>0</v>
      </c>
      <c r="AW1366" s="9">
        <v>0</v>
      </c>
      <c r="AX1366" s="9">
        <v>0</v>
      </c>
      <c r="AY1366" s="9">
        <v>0</v>
      </c>
      <c r="AZ1366" s="9">
        <v>0</v>
      </c>
      <c r="BA1366" s="9">
        <v>0</v>
      </c>
      <c r="BB1366" s="9">
        <v>0</v>
      </c>
      <c r="BC1366" s="9">
        <v>0</v>
      </c>
      <c r="BD1366" s="9">
        <v>0</v>
      </c>
      <c r="BE1366" s="9">
        <v>0</v>
      </c>
      <c r="BF1366" s="9">
        <v>0</v>
      </c>
      <c r="BG1366" s="9">
        <v>0</v>
      </c>
      <c r="BH1366" s="9">
        <v>0</v>
      </c>
      <c r="BI1366" s="9">
        <v>0</v>
      </c>
      <c r="BJ1366" s="9">
        <v>1.3671835985766174</v>
      </c>
      <c r="BK1366" s="9">
        <v>0</v>
      </c>
      <c r="BL1366" s="9">
        <v>2.0953363410409418</v>
      </c>
      <c r="BM1366" s="9">
        <v>0</v>
      </c>
      <c r="BN1366" s="9">
        <v>0</v>
      </c>
      <c r="BO1366" s="9">
        <v>0</v>
      </c>
      <c r="BP1366" s="9">
        <v>0</v>
      </c>
      <c r="BQ1366" s="9">
        <v>0</v>
      </c>
      <c r="BR1366" s="9">
        <v>0</v>
      </c>
      <c r="BS1366" s="9">
        <v>0</v>
      </c>
      <c r="BT1366" s="9">
        <v>1.2705353091746494</v>
      </c>
      <c r="BU1366" s="9">
        <v>0</v>
      </c>
      <c r="BV1366" s="9">
        <v>0</v>
      </c>
      <c r="BW1366" s="9">
        <v>0</v>
      </c>
      <c r="BX1366" s="9">
        <v>0</v>
      </c>
      <c r="BY1366" s="9">
        <v>0</v>
      </c>
      <c r="BZ1366" s="9">
        <v>0</v>
      </c>
      <c r="CA1366" s="9">
        <v>0</v>
      </c>
      <c r="CB1366" s="9">
        <v>1.5784044310895105E-2</v>
      </c>
      <c r="CC1366" s="9">
        <v>0</v>
      </c>
      <c r="CD1366" s="9">
        <v>3.9326347689857983</v>
      </c>
      <c r="CE1366" s="9">
        <v>0</v>
      </c>
      <c r="CF1366" s="9">
        <v>0</v>
      </c>
      <c r="CG1366" s="9">
        <v>0</v>
      </c>
      <c r="CH1366" s="9">
        <v>3.2031800658042973E-2</v>
      </c>
      <c r="CI1366" s="9">
        <v>1.3911361087569271E-3</v>
      </c>
      <c r="CJ1366" s="9">
        <v>0</v>
      </c>
      <c r="CK1366" s="9">
        <v>0</v>
      </c>
      <c r="CL1366" s="62">
        <v>0</v>
      </c>
      <c r="CM1366" s="62">
        <v>0</v>
      </c>
      <c r="CN1366" s="62">
        <v>0</v>
      </c>
      <c r="CO1366" s="62">
        <v>0</v>
      </c>
      <c r="CP1366" s="62">
        <v>0</v>
      </c>
      <c r="CQ1366" s="62">
        <v>0</v>
      </c>
      <c r="CR1366" s="62">
        <v>16.943253061212843</v>
      </c>
      <c r="CS1366" s="62">
        <v>0</v>
      </c>
      <c r="CT1366" s="62">
        <v>0</v>
      </c>
      <c r="CU1366" s="62">
        <v>0</v>
      </c>
      <c r="CV1366" s="62">
        <v>0</v>
      </c>
      <c r="CW1366" s="80">
        <v>1.2038677864242234E-2</v>
      </c>
      <c r="CX1366" s="78">
        <v>0</v>
      </c>
      <c r="CY1366" s="78">
        <v>0</v>
      </c>
      <c r="CZ1366" s="78">
        <v>0</v>
      </c>
      <c r="DA1366" s="78">
        <v>0</v>
      </c>
      <c r="DB1366" s="78">
        <v>0</v>
      </c>
      <c r="DC1366" s="78">
        <v>0</v>
      </c>
      <c r="DD1366" s="78">
        <v>0</v>
      </c>
      <c r="DE1366" s="78">
        <v>0</v>
      </c>
      <c r="DF1366" s="78">
        <v>0</v>
      </c>
      <c r="DG1366" s="78">
        <v>0</v>
      </c>
      <c r="DH1366" s="78">
        <v>0</v>
      </c>
      <c r="DI1366" s="10">
        <v>2018</v>
      </c>
      <c r="DJ1366" s="59" t="s">
        <v>74</v>
      </c>
      <c r="DK1366" s="42" t="s">
        <v>5440</v>
      </c>
    </row>
    <row r="1367" spans="1:115" x14ac:dyDescent="0.2">
      <c r="A1367" s="4" t="s">
        <v>2979</v>
      </c>
      <c r="B1367" s="5" t="s">
        <v>2980</v>
      </c>
      <c r="C1367" s="6"/>
      <c r="D1367" s="5" t="s">
        <v>78</v>
      </c>
      <c r="E1367" s="5" t="s">
        <v>79</v>
      </c>
      <c r="F1367" s="6" t="s">
        <v>72</v>
      </c>
      <c r="G1367" s="5" t="s">
        <v>184</v>
      </c>
      <c r="H1367" s="7">
        <f t="shared" si="68"/>
        <v>0</v>
      </c>
      <c r="I1367" s="8" t="str">
        <f t="shared" si="69"/>
        <v>No impact</v>
      </c>
      <c r="J1367" s="8" t="str">
        <f t="shared" si="67"/>
        <v>No impact</v>
      </c>
      <c r="K1367" s="9">
        <v>0</v>
      </c>
      <c r="L1367" s="9">
        <v>0</v>
      </c>
      <c r="M1367" s="9">
        <v>0</v>
      </c>
      <c r="N1367" s="9">
        <v>4.8682709553805606E-17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0.2358644748728185</v>
      </c>
      <c r="V1367" s="9">
        <v>0</v>
      </c>
      <c r="W1367" s="9">
        <v>0</v>
      </c>
      <c r="X1367" s="9">
        <v>0</v>
      </c>
      <c r="Y1367" s="9">
        <v>5.6198889839776174E-2</v>
      </c>
      <c r="Z1367" s="9">
        <v>7.5885216089002921E-2</v>
      </c>
      <c r="AA1367" s="9">
        <v>0</v>
      </c>
      <c r="AB1367" s="9">
        <f>_xlfn.XLOOKUP(B1367,'[2]Macro de calcul Nur Journalier-'!$B:$B,'[2]Macro de calcul Nur Journalier-'!$K:$K,"")</f>
        <v>0</v>
      </c>
      <c r="AC1367" s="9">
        <f>_xlfn.XLOOKUP(B1367,'[3]NUR MACRO SITES'!$B:$B,'[3]NUR MACRO SITES'!$K:$K,"")</f>
        <v>0</v>
      </c>
      <c r="AD1367" s="9">
        <v>0</v>
      </c>
      <c r="AE1367" s="9">
        <v>0</v>
      </c>
      <c r="AF1367" s="9">
        <v>0</v>
      </c>
      <c r="AG1367" s="9">
        <v>1.2146091855655339E-2</v>
      </c>
      <c r="AH1367" s="9">
        <v>0</v>
      </c>
      <c r="AI1367" s="9">
        <v>0</v>
      </c>
      <c r="AJ1367" s="9">
        <v>9.7365419107611212E-17</v>
      </c>
      <c r="AK1367" s="9">
        <v>4.8682709553805606E-17</v>
      </c>
      <c r="AL1367" s="9">
        <v>0</v>
      </c>
      <c r="AM1367" s="9">
        <v>0</v>
      </c>
      <c r="AN1367" s="9">
        <v>0</v>
      </c>
      <c r="AO1367" s="9">
        <v>0</v>
      </c>
      <c r="AP1367" s="9">
        <v>0</v>
      </c>
      <c r="AQ1367" s="9">
        <v>0</v>
      </c>
      <c r="AR1367" s="9">
        <v>0</v>
      </c>
      <c r="AS1367" s="9">
        <v>0</v>
      </c>
      <c r="AT1367" s="9">
        <v>0</v>
      </c>
      <c r="AU1367" s="9">
        <v>0</v>
      </c>
      <c r="AV1367" s="9">
        <v>0</v>
      </c>
      <c r="AW1367" s="9">
        <v>0</v>
      </c>
      <c r="AX1367" s="9">
        <v>0</v>
      </c>
      <c r="AY1367" s="9">
        <v>3.0518091190605832</v>
      </c>
      <c r="AZ1367" s="9">
        <v>0</v>
      </c>
      <c r="BA1367" s="9">
        <v>0</v>
      </c>
      <c r="BB1367" s="9">
        <v>0</v>
      </c>
      <c r="BC1367" s="9">
        <v>0</v>
      </c>
      <c r="BD1367" s="9">
        <v>0</v>
      </c>
      <c r="BE1367" s="9">
        <v>0.2506161131892124</v>
      </c>
      <c r="BF1367" s="9">
        <v>0</v>
      </c>
      <c r="BG1367" s="9">
        <v>0</v>
      </c>
      <c r="BH1367" s="9">
        <v>0</v>
      </c>
      <c r="BI1367" s="9">
        <v>0</v>
      </c>
      <c r="BJ1367" s="9">
        <v>0</v>
      </c>
      <c r="BK1367" s="9">
        <v>0</v>
      </c>
      <c r="BL1367" s="9">
        <v>0</v>
      </c>
      <c r="BM1367" s="9">
        <v>0</v>
      </c>
      <c r="BN1367" s="9">
        <v>0</v>
      </c>
      <c r="BO1367" s="9">
        <v>0</v>
      </c>
      <c r="BP1367" s="9">
        <v>0</v>
      </c>
      <c r="BQ1367" s="9">
        <v>0</v>
      </c>
      <c r="BR1367" s="9">
        <v>1.6408272052004291E-2</v>
      </c>
      <c r="BS1367" s="9">
        <v>5.2595645958000696E-2</v>
      </c>
      <c r="BT1367" s="9">
        <v>4.0967174895058078E-2</v>
      </c>
      <c r="BU1367" s="9">
        <v>3.2459842537660467E-2</v>
      </c>
      <c r="BV1367" s="9">
        <v>0</v>
      </c>
      <c r="BW1367" s="9">
        <v>0</v>
      </c>
      <c r="BX1367" s="9">
        <v>0</v>
      </c>
      <c r="BY1367" s="9">
        <v>0</v>
      </c>
      <c r="BZ1367" s="9">
        <v>0</v>
      </c>
      <c r="CA1367" s="9">
        <v>0</v>
      </c>
      <c r="CB1367" s="9">
        <v>0</v>
      </c>
      <c r="CC1367" s="9">
        <v>0</v>
      </c>
      <c r="CD1367" s="9">
        <v>0</v>
      </c>
      <c r="CE1367" s="9">
        <v>0</v>
      </c>
      <c r="CF1367" s="9">
        <v>0</v>
      </c>
      <c r="CG1367" s="9">
        <v>0</v>
      </c>
      <c r="CH1367" s="9">
        <v>0.13228277588012607</v>
      </c>
      <c r="CI1367" s="9">
        <v>0</v>
      </c>
      <c r="CJ1367" s="9">
        <v>0</v>
      </c>
      <c r="CK1367" s="9">
        <v>0</v>
      </c>
      <c r="CL1367" s="62">
        <v>0</v>
      </c>
      <c r="CM1367" s="62">
        <v>0</v>
      </c>
      <c r="CN1367" s="62">
        <v>0</v>
      </c>
      <c r="CO1367" s="62">
        <v>0</v>
      </c>
      <c r="CP1367" s="62">
        <v>0</v>
      </c>
      <c r="CQ1367" s="62">
        <v>0</v>
      </c>
      <c r="CR1367" s="62">
        <v>0</v>
      </c>
      <c r="CS1367" s="62">
        <v>0</v>
      </c>
      <c r="CT1367" s="62">
        <v>0</v>
      </c>
      <c r="CU1367" s="62">
        <v>0</v>
      </c>
      <c r="CV1367" s="62">
        <v>0</v>
      </c>
      <c r="CW1367" s="80">
        <v>1.2020842785924555E-2</v>
      </c>
      <c r="CX1367" s="78">
        <v>0</v>
      </c>
      <c r="CY1367" s="78">
        <v>0</v>
      </c>
      <c r="CZ1367" s="78">
        <v>0</v>
      </c>
      <c r="DA1367" s="78">
        <v>0</v>
      </c>
      <c r="DB1367" s="78">
        <v>0</v>
      </c>
      <c r="DC1367" s="78">
        <v>0</v>
      </c>
      <c r="DD1367" s="78">
        <v>0</v>
      </c>
      <c r="DE1367" s="78">
        <v>0</v>
      </c>
      <c r="DF1367" s="78">
        <v>0</v>
      </c>
      <c r="DG1367" s="78">
        <v>0</v>
      </c>
      <c r="DH1367" s="78">
        <v>0</v>
      </c>
      <c r="DI1367" s="10">
        <v>2019</v>
      </c>
      <c r="DJ1367" s="59" t="s">
        <v>74</v>
      </c>
      <c r="DK1367" s="42" t="s">
        <v>5440</v>
      </c>
    </row>
    <row r="1368" spans="1:115" x14ac:dyDescent="0.2">
      <c r="A1368" s="4" t="s">
        <v>4219</v>
      </c>
      <c r="B1368" s="5" t="s">
        <v>4220</v>
      </c>
      <c r="C1368" s="6"/>
      <c r="D1368" s="4"/>
      <c r="E1368" s="5"/>
      <c r="F1368" s="6" t="s">
        <v>72</v>
      </c>
      <c r="G1368" s="5" t="s">
        <v>73</v>
      </c>
      <c r="H1368" s="7">
        <f t="shared" si="68"/>
        <v>0</v>
      </c>
      <c r="I1368" s="8" t="str">
        <f t="shared" si="69"/>
        <v>No impact</v>
      </c>
      <c r="J1368" s="8" t="str">
        <f t="shared" si="67"/>
        <v>No impact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f>_xlfn.XLOOKUP(B1368,'[2]Macro de calcul Nur Journalier-'!$B:$B,'[2]Macro de calcul Nur Journalier-'!$K:$K,"")</f>
        <v>0</v>
      </c>
      <c r="AC1368" s="9">
        <f>_xlfn.XLOOKUP(B1368,'[3]NUR MACRO SITES'!$B:$B,'[3]NUR MACRO SITES'!$K:$K,"")</f>
        <v>0</v>
      </c>
      <c r="AD1368" s="9">
        <v>0</v>
      </c>
      <c r="AE1368" s="9">
        <v>0</v>
      </c>
      <c r="AF1368" s="9">
        <v>0</v>
      </c>
      <c r="AG1368" s="9">
        <v>0</v>
      </c>
      <c r="AH1368" s="9">
        <v>2.4119464056482669</v>
      </c>
      <c r="AI1368" s="9">
        <v>0.70803915275994866</v>
      </c>
      <c r="AJ1368" s="9">
        <v>0</v>
      </c>
      <c r="AK1368" s="9">
        <v>0</v>
      </c>
      <c r="AL1368" s="9">
        <v>0</v>
      </c>
      <c r="AM1368" s="9">
        <v>0</v>
      </c>
      <c r="AN1368" s="9">
        <v>0</v>
      </c>
      <c r="AO1368" s="9">
        <v>0</v>
      </c>
      <c r="AP1368" s="9">
        <v>0</v>
      </c>
      <c r="AQ1368" s="9">
        <v>0</v>
      </c>
      <c r="AR1368" s="9">
        <v>0</v>
      </c>
      <c r="AS1368" s="9">
        <v>0</v>
      </c>
      <c r="AT1368" s="9">
        <v>0</v>
      </c>
      <c r="AU1368" s="9">
        <v>0</v>
      </c>
      <c r="AV1368" s="9">
        <v>0</v>
      </c>
      <c r="AW1368" s="9">
        <v>0</v>
      </c>
      <c r="AX1368" s="9">
        <v>0</v>
      </c>
      <c r="AY1368" s="9">
        <v>0</v>
      </c>
      <c r="AZ1368" s="9">
        <v>0</v>
      </c>
      <c r="BA1368" s="9">
        <v>0</v>
      </c>
      <c r="BB1368" s="9">
        <v>0</v>
      </c>
      <c r="BC1368" s="9">
        <v>0</v>
      </c>
      <c r="BD1368" s="9">
        <v>0</v>
      </c>
      <c r="BE1368" s="9">
        <v>0</v>
      </c>
      <c r="BF1368" s="9">
        <v>0</v>
      </c>
      <c r="BG1368" s="9">
        <v>0</v>
      </c>
      <c r="BH1368" s="9">
        <v>0</v>
      </c>
      <c r="BI1368" s="9">
        <v>0</v>
      </c>
      <c r="BJ1368" s="9">
        <v>0</v>
      </c>
      <c r="BK1368" s="9">
        <v>0</v>
      </c>
      <c r="BL1368" s="9">
        <v>0</v>
      </c>
      <c r="BM1368" s="9">
        <v>0</v>
      </c>
      <c r="BN1368" s="9">
        <v>0</v>
      </c>
      <c r="BO1368" s="9">
        <v>0</v>
      </c>
      <c r="BP1368" s="9">
        <v>0</v>
      </c>
      <c r="BQ1368" s="9">
        <v>0</v>
      </c>
      <c r="BR1368" s="9">
        <v>0</v>
      </c>
      <c r="BS1368" s="9">
        <v>0</v>
      </c>
      <c r="BT1368" s="9">
        <v>0</v>
      </c>
      <c r="BU1368" s="9">
        <v>0</v>
      </c>
      <c r="BV1368" s="9">
        <v>0</v>
      </c>
      <c r="BW1368" s="9">
        <v>0</v>
      </c>
      <c r="BX1368" s="9">
        <v>0</v>
      </c>
      <c r="BY1368" s="9">
        <v>0</v>
      </c>
      <c r="BZ1368" s="9">
        <v>0</v>
      </c>
      <c r="CA1368" s="9">
        <v>0</v>
      </c>
      <c r="CB1368" s="9">
        <v>0</v>
      </c>
      <c r="CC1368" s="9">
        <v>0</v>
      </c>
      <c r="CD1368" s="9">
        <v>0</v>
      </c>
      <c r="CE1368" s="9">
        <v>0</v>
      </c>
      <c r="CF1368" s="9">
        <v>0</v>
      </c>
      <c r="CG1368" s="9">
        <v>0</v>
      </c>
      <c r="CH1368" s="9">
        <v>0</v>
      </c>
      <c r="CI1368" s="9">
        <v>0</v>
      </c>
      <c r="CJ1368" s="9">
        <v>0</v>
      </c>
      <c r="CK1368" s="9">
        <v>0</v>
      </c>
      <c r="CL1368" s="62">
        <v>0</v>
      </c>
      <c r="CM1368" s="62">
        <v>0</v>
      </c>
      <c r="CN1368" s="62">
        <v>0</v>
      </c>
      <c r="CO1368" s="62">
        <v>0</v>
      </c>
      <c r="CP1368" s="62">
        <v>0</v>
      </c>
      <c r="CQ1368" s="62">
        <v>0</v>
      </c>
      <c r="CR1368" s="62">
        <v>0</v>
      </c>
      <c r="CS1368" s="62">
        <v>0</v>
      </c>
      <c r="CT1368" s="62">
        <v>0</v>
      </c>
      <c r="CU1368" s="62">
        <v>0</v>
      </c>
      <c r="CV1368" s="62">
        <v>0</v>
      </c>
      <c r="CW1368" s="80">
        <v>1.187816215938565E-2</v>
      </c>
      <c r="CX1368" s="78">
        <v>0</v>
      </c>
      <c r="CY1368" s="78">
        <v>0</v>
      </c>
      <c r="CZ1368" s="78">
        <v>0</v>
      </c>
      <c r="DA1368" s="78">
        <v>0</v>
      </c>
      <c r="DB1368" s="78">
        <v>0</v>
      </c>
      <c r="DC1368" s="78">
        <v>0</v>
      </c>
      <c r="DD1368" s="78">
        <v>0</v>
      </c>
      <c r="DE1368" s="78">
        <v>0</v>
      </c>
      <c r="DF1368" s="78">
        <v>0</v>
      </c>
      <c r="DG1368" s="78">
        <v>0</v>
      </c>
      <c r="DH1368" s="78">
        <v>0</v>
      </c>
      <c r="DI1368" s="10">
        <v>2018</v>
      </c>
      <c r="DJ1368" s="59" t="s">
        <v>74</v>
      </c>
      <c r="DK1368" s="42" t="s">
        <v>5440</v>
      </c>
    </row>
    <row r="1369" spans="1:115" x14ac:dyDescent="0.2">
      <c r="A1369" s="4" t="s">
        <v>3736</v>
      </c>
      <c r="B1369" s="5" t="s">
        <v>3737</v>
      </c>
      <c r="C1369" s="6"/>
      <c r="D1369" s="5" t="s">
        <v>78</v>
      </c>
      <c r="E1369" s="5" t="s">
        <v>79</v>
      </c>
      <c r="F1369" s="6" t="s">
        <v>72</v>
      </c>
      <c r="G1369" s="5" t="s">
        <v>3738</v>
      </c>
      <c r="H1369" s="7">
        <f t="shared" si="68"/>
        <v>0</v>
      </c>
      <c r="I1369" s="8" t="str">
        <f t="shared" si="69"/>
        <v>No impact</v>
      </c>
      <c r="J1369" s="8" t="str">
        <f t="shared" si="67"/>
        <v>No impact</v>
      </c>
      <c r="K1369" s="9">
        <v>0</v>
      </c>
      <c r="L1369" s="9">
        <v>0</v>
      </c>
      <c r="M1369" s="9">
        <v>0</v>
      </c>
      <c r="N1369" s="9">
        <v>0</v>
      </c>
      <c r="O1369" s="9">
        <v>4.8682709553805606E-17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0</v>
      </c>
      <c r="AB1369" s="9">
        <f>_xlfn.XLOOKUP(B1369,'[2]Macro de calcul Nur Journalier-'!$B:$B,'[2]Macro de calcul Nur Journalier-'!$K:$K,"")</f>
        <v>0</v>
      </c>
      <c r="AC1369" s="9">
        <f>_xlfn.XLOOKUP(B1369,'[3]NUR MACRO SITES'!$B:$B,'[3]NUR MACRO SITES'!$K:$K,"")</f>
        <v>0</v>
      </c>
      <c r="AD1369" s="9">
        <v>0</v>
      </c>
      <c r="AE1369" s="9">
        <v>0</v>
      </c>
      <c r="AF1369" s="9">
        <v>4.8682709553805606E-17</v>
      </c>
      <c r="AG1369" s="9">
        <v>4.8682709553805606E-17</v>
      </c>
      <c r="AH1369" s="9">
        <v>0</v>
      </c>
      <c r="AI1369" s="9">
        <v>1.5656200969903816E-2</v>
      </c>
      <c r="AJ1369" s="9">
        <v>0</v>
      </c>
      <c r="AK1369" s="9">
        <v>4.8682709553805606E-17</v>
      </c>
      <c r="AL1369" s="9">
        <v>4.8682709553805606E-17</v>
      </c>
      <c r="AM1369" s="9">
        <v>0</v>
      </c>
      <c r="AN1369" s="9">
        <v>22.106646119804015</v>
      </c>
      <c r="AO1369" s="9">
        <v>28.525089416902279</v>
      </c>
      <c r="AP1369" s="9">
        <v>0</v>
      </c>
      <c r="AQ1369" s="9">
        <v>0</v>
      </c>
      <c r="AR1369" s="9">
        <v>0</v>
      </c>
      <c r="AS1369" s="9">
        <v>0</v>
      </c>
      <c r="AT1369" s="9">
        <v>0</v>
      </c>
      <c r="AU1369" s="9">
        <v>0</v>
      </c>
      <c r="AV1369" s="9">
        <v>0</v>
      </c>
      <c r="AW1369" s="9">
        <v>1.4946781576898533</v>
      </c>
      <c r="AX1369" s="9">
        <v>0</v>
      </c>
      <c r="AY1369" s="9">
        <v>0</v>
      </c>
      <c r="AZ1369" s="9">
        <v>0</v>
      </c>
      <c r="BA1369" s="9">
        <v>6.1299054902856067</v>
      </c>
      <c r="BB1369" s="9">
        <v>20.058344162876327</v>
      </c>
      <c r="BC1369" s="9">
        <v>0</v>
      </c>
      <c r="BD1369" s="9">
        <v>0</v>
      </c>
      <c r="BE1369" s="9">
        <v>3.1794952847584423</v>
      </c>
      <c r="BF1369" s="9">
        <v>0</v>
      </c>
      <c r="BG1369" s="9">
        <v>0</v>
      </c>
      <c r="BH1369" s="9">
        <v>0</v>
      </c>
      <c r="BI1369" s="9">
        <v>0</v>
      </c>
      <c r="BJ1369" s="9">
        <v>0</v>
      </c>
      <c r="BK1369" s="9">
        <v>0</v>
      </c>
      <c r="BL1369" s="9">
        <v>0</v>
      </c>
      <c r="BM1369" s="9">
        <v>0</v>
      </c>
      <c r="BN1369" s="9">
        <v>0</v>
      </c>
      <c r="BO1369" s="9">
        <v>0</v>
      </c>
      <c r="BP1369" s="9">
        <v>0</v>
      </c>
      <c r="BQ1369" s="9">
        <v>0</v>
      </c>
      <c r="BR1369" s="9">
        <v>0</v>
      </c>
      <c r="BS1369" s="9">
        <v>1.280558623189032E-2</v>
      </c>
      <c r="BT1369" s="9">
        <v>0</v>
      </c>
      <c r="BU1369" s="9">
        <v>0</v>
      </c>
      <c r="BV1369" s="9">
        <v>0</v>
      </c>
      <c r="BW1369" s="9">
        <v>0</v>
      </c>
      <c r="BX1369" s="9">
        <v>0</v>
      </c>
      <c r="BY1369" s="9">
        <v>0</v>
      </c>
      <c r="BZ1369" s="9">
        <v>0</v>
      </c>
      <c r="CA1369" s="9">
        <v>0</v>
      </c>
      <c r="CB1369" s="9">
        <v>0.16896953197900927</v>
      </c>
      <c r="CC1369" s="9">
        <v>0</v>
      </c>
      <c r="CD1369" s="9">
        <v>0</v>
      </c>
      <c r="CE1369" s="9">
        <v>0</v>
      </c>
      <c r="CF1369" s="9">
        <v>0</v>
      </c>
      <c r="CG1369" s="9">
        <v>0</v>
      </c>
      <c r="CH1369" s="9">
        <v>0</v>
      </c>
      <c r="CI1369" s="9">
        <v>0</v>
      </c>
      <c r="CJ1369" s="9">
        <v>0</v>
      </c>
      <c r="CK1369" s="9">
        <v>0</v>
      </c>
      <c r="CL1369" s="62">
        <v>0</v>
      </c>
      <c r="CM1369" s="62">
        <v>0</v>
      </c>
      <c r="CN1369" s="62">
        <v>0</v>
      </c>
      <c r="CO1369" s="62">
        <v>0</v>
      </c>
      <c r="CP1369" s="62">
        <v>0</v>
      </c>
      <c r="CQ1369" s="62">
        <v>0</v>
      </c>
      <c r="CR1369" s="62">
        <v>0</v>
      </c>
      <c r="CS1369" s="62">
        <v>0</v>
      </c>
      <c r="CT1369" s="62">
        <v>0</v>
      </c>
      <c r="CU1369" s="62">
        <v>0</v>
      </c>
      <c r="CV1369" s="62">
        <v>0</v>
      </c>
      <c r="CW1369" s="80">
        <v>1.1664141219576691E-2</v>
      </c>
      <c r="CX1369" s="78">
        <v>0</v>
      </c>
      <c r="CY1369" s="78">
        <v>0</v>
      </c>
      <c r="CZ1369" s="78">
        <v>0</v>
      </c>
      <c r="DA1369" s="78">
        <v>0</v>
      </c>
      <c r="DB1369" s="78">
        <v>0</v>
      </c>
      <c r="DC1369" s="78">
        <v>0</v>
      </c>
      <c r="DD1369" s="78">
        <v>0</v>
      </c>
      <c r="DE1369" s="78">
        <v>0</v>
      </c>
      <c r="DF1369" s="78">
        <v>0</v>
      </c>
      <c r="DG1369" s="78">
        <v>0</v>
      </c>
      <c r="DH1369" s="78">
        <v>0</v>
      </c>
      <c r="DI1369" s="10">
        <v>2019</v>
      </c>
      <c r="DJ1369" s="59" t="s">
        <v>74</v>
      </c>
      <c r="DK1369" s="42" t="s">
        <v>5440</v>
      </c>
    </row>
    <row r="1370" spans="1:115" x14ac:dyDescent="0.2">
      <c r="A1370" s="4" t="s">
        <v>4556</v>
      </c>
      <c r="B1370" s="5" t="s">
        <v>4557</v>
      </c>
      <c r="C1370" s="6" t="s">
        <v>159</v>
      </c>
      <c r="D1370" s="5" t="s">
        <v>78</v>
      </c>
      <c r="E1370" s="5" t="s">
        <v>245</v>
      </c>
      <c r="F1370" s="6" t="s">
        <v>131</v>
      </c>
      <c r="G1370" s="5" t="s">
        <v>159</v>
      </c>
      <c r="H1370" s="7">
        <f t="shared" si="68"/>
        <v>0</v>
      </c>
      <c r="I1370" s="8" t="str">
        <f t="shared" si="69"/>
        <v>No impact</v>
      </c>
      <c r="J1370" s="8" t="str">
        <f t="shared" si="67"/>
        <v>No impact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 s="9">
        <v>7.3024064330708403E-17</v>
      </c>
      <c r="T1370" s="9">
        <v>0</v>
      </c>
      <c r="U1370" s="9">
        <v>4.8682709553805606E-17</v>
      </c>
      <c r="V1370" s="9">
        <v>2.4341354776902803E-17</v>
      </c>
      <c r="W1370" s="9">
        <v>0</v>
      </c>
      <c r="X1370" s="9">
        <v>0</v>
      </c>
      <c r="Y1370" s="9">
        <v>0</v>
      </c>
      <c r="Z1370" s="9">
        <v>0</v>
      </c>
      <c r="AA1370" s="9">
        <v>0</v>
      </c>
      <c r="AB1370" s="9">
        <f>_xlfn.XLOOKUP(B1370,'[2]Macro de calcul Nur Journalier-'!$B:$B,'[2]Macro de calcul Nur Journalier-'!$K:$K,"")</f>
        <v>0</v>
      </c>
      <c r="AC1370" s="9">
        <f>_xlfn.XLOOKUP(B1370,'[3]NUR MACRO SITES'!$B:$B,'[3]NUR MACRO SITES'!$K:$K,"")</f>
        <v>0</v>
      </c>
      <c r="AD1370" s="9">
        <v>0</v>
      </c>
      <c r="AE1370" s="9">
        <v>1.70389483438319E-16</v>
      </c>
      <c r="AF1370" s="9">
        <v>0</v>
      </c>
      <c r="AG1370" s="9">
        <v>2.4341354776902803E-17</v>
      </c>
      <c r="AH1370" s="9">
        <v>0</v>
      </c>
      <c r="AI1370" s="9">
        <v>0</v>
      </c>
      <c r="AJ1370" s="9">
        <v>1.6491941235201826E-2</v>
      </c>
      <c r="AK1370" s="9">
        <v>0</v>
      </c>
      <c r="AL1370" s="9">
        <v>4.8682709553805606E-17</v>
      </c>
      <c r="AM1370" s="9">
        <v>0</v>
      </c>
      <c r="AN1370" s="9">
        <v>0</v>
      </c>
      <c r="AO1370" s="9">
        <v>0</v>
      </c>
      <c r="AP1370" s="9">
        <v>0</v>
      </c>
      <c r="AQ1370" s="9">
        <v>2.1672774738652298E-17</v>
      </c>
      <c r="AR1370" s="9">
        <v>0</v>
      </c>
      <c r="AS1370" s="9">
        <v>0</v>
      </c>
      <c r="AT1370" s="9">
        <v>0</v>
      </c>
      <c r="AU1370" s="9">
        <v>0</v>
      </c>
      <c r="AV1370" s="9">
        <v>0</v>
      </c>
      <c r="AW1370" s="9">
        <v>0</v>
      </c>
      <c r="AX1370" s="9">
        <v>0</v>
      </c>
      <c r="AY1370" s="9">
        <v>0</v>
      </c>
      <c r="AZ1370" s="9">
        <v>0</v>
      </c>
      <c r="BA1370" s="9">
        <v>0</v>
      </c>
      <c r="BB1370" s="9">
        <v>0</v>
      </c>
      <c r="BC1370" s="9">
        <v>0</v>
      </c>
      <c r="BD1370" s="9">
        <v>0</v>
      </c>
      <c r="BE1370" s="9">
        <v>0</v>
      </c>
      <c r="BF1370" s="9">
        <v>0</v>
      </c>
      <c r="BG1370" s="9">
        <v>0</v>
      </c>
      <c r="BH1370" s="9">
        <v>0</v>
      </c>
      <c r="BI1370" s="9">
        <v>0</v>
      </c>
      <c r="BJ1370" s="9">
        <v>0</v>
      </c>
      <c r="BK1370" s="9">
        <v>0</v>
      </c>
      <c r="BL1370" s="9">
        <v>0</v>
      </c>
      <c r="BM1370" s="9">
        <v>0</v>
      </c>
      <c r="BN1370" s="9">
        <v>0</v>
      </c>
      <c r="BO1370" s="9">
        <v>0</v>
      </c>
      <c r="BP1370" s="9">
        <v>0</v>
      </c>
      <c r="BQ1370" s="9">
        <v>0</v>
      </c>
      <c r="BR1370" s="9">
        <v>0</v>
      </c>
      <c r="BS1370" s="9">
        <v>2.1134567806114026E-2</v>
      </c>
      <c r="BT1370" s="9">
        <v>0</v>
      </c>
      <c r="BU1370" s="9">
        <v>0</v>
      </c>
      <c r="BV1370" s="9">
        <v>0</v>
      </c>
      <c r="BW1370" s="9">
        <v>0</v>
      </c>
      <c r="BX1370" s="9">
        <v>0</v>
      </c>
      <c r="BY1370" s="9">
        <v>0</v>
      </c>
      <c r="BZ1370" s="9">
        <v>0</v>
      </c>
      <c r="CA1370" s="9">
        <v>0</v>
      </c>
      <c r="CB1370" s="9">
        <v>0</v>
      </c>
      <c r="CC1370" s="9">
        <v>0</v>
      </c>
      <c r="CD1370" s="9">
        <v>0</v>
      </c>
      <c r="CE1370" s="9">
        <v>0</v>
      </c>
      <c r="CF1370" s="9">
        <v>0</v>
      </c>
      <c r="CG1370" s="9">
        <v>0</v>
      </c>
      <c r="CH1370" s="9">
        <v>0</v>
      </c>
      <c r="CI1370" s="9">
        <v>0</v>
      </c>
      <c r="CJ1370" s="9">
        <v>0</v>
      </c>
      <c r="CK1370" s="9">
        <v>0</v>
      </c>
      <c r="CL1370" s="62">
        <v>0</v>
      </c>
      <c r="CM1370" s="62">
        <v>3.695428227364414E-2</v>
      </c>
      <c r="CN1370" s="62">
        <v>0</v>
      </c>
      <c r="CO1370" s="62">
        <v>0</v>
      </c>
      <c r="CP1370" s="62">
        <v>0</v>
      </c>
      <c r="CQ1370" s="62">
        <v>0</v>
      </c>
      <c r="CR1370" s="62">
        <v>0</v>
      </c>
      <c r="CS1370" s="62">
        <v>1.0808057460342239E-2</v>
      </c>
      <c r="CT1370" s="62">
        <v>0</v>
      </c>
      <c r="CU1370" s="62">
        <v>1.0932903008563801E-2</v>
      </c>
      <c r="CV1370" s="62">
        <v>1.2859091466842516E-2</v>
      </c>
      <c r="CW1370" s="80">
        <v>1.1646306141259522E-2</v>
      </c>
      <c r="CX1370" s="78">
        <v>0</v>
      </c>
      <c r="CY1370" s="78">
        <v>0</v>
      </c>
      <c r="CZ1370" s="78">
        <v>0</v>
      </c>
      <c r="DA1370" s="78">
        <v>0</v>
      </c>
      <c r="DB1370" s="78">
        <v>0</v>
      </c>
      <c r="DC1370" s="78">
        <v>0</v>
      </c>
      <c r="DD1370" s="78">
        <v>0</v>
      </c>
      <c r="DE1370" s="78">
        <v>0</v>
      </c>
      <c r="DF1370" s="78">
        <v>0</v>
      </c>
      <c r="DG1370" s="78">
        <v>0</v>
      </c>
      <c r="DH1370" s="78">
        <v>0</v>
      </c>
      <c r="DI1370" s="10">
        <v>2017</v>
      </c>
      <c r="DJ1370" s="59" t="s">
        <v>74</v>
      </c>
      <c r="DK1370" s="42" t="s">
        <v>5440</v>
      </c>
    </row>
    <row r="1371" spans="1:115" x14ac:dyDescent="0.2">
      <c r="A1371" s="4" t="s">
        <v>4156</v>
      </c>
      <c r="B1371" s="4" t="s">
        <v>4157</v>
      </c>
      <c r="C1371" s="6"/>
      <c r="D1371" s="5" t="s">
        <v>70</v>
      </c>
      <c r="E1371" s="5" t="s">
        <v>241</v>
      </c>
      <c r="F1371" s="6" t="s">
        <v>72</v>
      </c>
      <c r="G1371" s="5" t="s">
        <v>184</v>
      </c>
      <c r="H1371" s="7">
        <f t="shared" si="68"/>
        <v>0</v>
      </c>
      <c r="I1371" s="8" t="str">
        <f t="shared" si="69"/>
        <v>No impact</v>
      </c>
      <c r="J1371" s="8" t="str">
        <f t="shared" si="67"/>
        <v>No impact</v>
      </c>
      <c r="K1371" s="9">
        <v>0</v>
      </c>
      <c r="L1371" s="9">
        <v>0</v>
      </c>
      <c r="M1371" s="9">
        <v>0</v>
      </c>
      <c r="N1371" s="9">
        <v>0</v>
      </c>
      <c r="O1371" s="9">
        <v>0</v>
      </c>
      <c r="P1371" s="9">
        <v>0</v>
      </c>
      <c r="Q1371" s="9">
        <v>0</v>
      </c>
      <c r="R1371" s="9">
        <v>0</v>
      </c>
      <c r="S1371" s="9">
        <v>9.7365419107611212E-17</v>
      </c>
      <c r="T1371" s="9">
        <v>0</v>
      </c>
      <c r="U1371" s="9">
        <v>7.1762230780202954E-2</v>
      </c>
      <c r="V1371" s="9">
        <v>0</v>
      </c>
      <c r="W1371" s="9">
        <v>0</v>
      </c>
      <c r="X1371" s="9">
        <v>0</v>
      </c>
      <c r="Y1371" s="9">
        <v>5.0608716065230479E-2</v>
      </c>
      <c r="Z1371" s="9">
        <v>0</v>
      </c>
      <c r="AA1371" s="9">
        <v>0</v>
      </c>
      <c r="AB1371" s="9">
        <f>_xlfn.XLOOKUP(B1371,'[2]Macro de calcul Nur Journalier-'!$B:$B,'[2]Macro de calcul Nur Journalier-'!$K:$K,"")</f>
        <v>0</v>
      </c>
      <c r="AC1371" s="9">
        <f>_xlfn.XLOOKUP(B1371,'[3]NUR MACRO SITES'!$B:$B,'[3]NUR MACRO SITES'!$K:$K,"")</f>
        <v>0</v>
      </c>
      <c r="AD1371" s="9">
        <v>0</v>
      </c>
      <c r="AE1371" s="9">
        <v>0</v>
      </c>
      <c r="AF1371" s="9">
        <v>0</v>
      </c>
      <c r="AG1371" s="9">
        <v>0</v>
      </c>
      <c r="AH1371" s="9">
        <v>0</v>
      </c>
      <c r="AI1371" s="9">
        <v>0</v>
      </c>
      <c r="AJ1371" s="9">
        <v>4.8682709553805606E-17</v>
      </c>
      <c r="AK1371" s="9">
        <v>0</v>
      </c>
      <c r="AL1371" s="9">
        <v>0</v>
      </c>
      <c r="AM1371" s="9">
        <v>6.501832421595689E-17</v>
      </c>
      <c r="AN1371" s="9">
        <v>0</v>
      </c>
      <c r="AO1371" s="9">
        <v>0</v>
      </c>
      <c r="AP1371" s="9">
        <v>0</v>
      </c>
      <c r="AQ1371" s="9">
        <v>0</v>
      </c>
      <c r="AR1371" s="9">
        <v>0</v>
      </c>
      <c r="AS1371" s="9">
        <v>0</v>
      </c>
      <c r="AT1371" s="9">
        <v>8.6691098954609191E-17</v>
      </c>
      <c r="AU1371" s="9">
        <v>0</v>
      </c>
      <c r="AV1371" s="9">
        <v>0</v>
      </c>
      <c r="AW1371" s="9">
        <v>0</v>
      </c>
      <c r="AX1371" s="9">
        <v>0</v>
      </c>
      <c r="AY1371" s="9">
        <v>0</v>
      </c>
      <c r="AZ1371" s="9">
        <v>0</v>
      </c>
      <c r="BA1371" s="9">
        <v>0</v>
      </c>
      <c r="BB1371" s="9">
        <v>0</v>
      </c>
      <c r="BC1371" s="9">
        <v>0</v>
      </c>
      <c r="BD1371" s="9">
        <v>0</v>
      </c>
      <c r="BE1371" s="9">
        <v>0</v>
      </c>
      <c r="BF1371" s="9">
        <v>0</v>
      </c>
      <c r="BG1371" s="9">
        <v>0</v>
      </c>
      <c r="BH1371" s="9">
        <v>0</v>
      </c>
      <c r="BI1371" s="9">
        <v>0</v>
      </c>
      <c r="BJ1371" s="9">
        <v>0</v>
      </c>
      <c r="BK1371" s="9">
        <v>0</v>
      </c>
      <c r="BL1371" s="9">
        <v>0</v>
      </c>
      <c r="BM1371" s="9">
        <v>0</v>
      </c>
      <c r="BN1371" s="9">
        <v>0</v>
      </c>
      <c r="BO1371" s="9">
        <v>0</v>
      </c>
      <c r="BP1371" s="9">
        <v>0</v>
      </c>
      <c r="BQ1371" s="9">
        <v>0</v>
      </c>
      <c r="BR1371" s="9">
        <v>0</v>
      </c>
      <c r="BS1371" s="9">
        <v>3.210314097131765E-3</v>
      </c>
      <c r="BT1371" s="9">
        <v>4.7013266444656178E-2</v>
      </c>
      <c r="BU1371" s="9">
        <v>3.4600051935748423E-2</v>
      </c>
      <c r="BV1371" s="9">
        <v>0</v>
      </c>
      <c r="BW1371" s="9">
        <v>0</v>
      </c>
      <c r="BX1371" s="9">
        <v>0</v>
      </c>
      <c r="BY1371" s="9">
        <v>0</v>
      </c>
      <c r="BZ1371" s="9">
        <v>0</v>
      </c>
      <c r="CA1371" s="9">
        <v>0</v>
      </c>
      <c r="CB1371" s="9">
        <v>0</v>
      </c>
      <c r="CC1371" s="9">
        <v>0</v>
      </c>
      <c r="CD1371" s="9">
        <v>0</v>
      </c>
      <c r="CE1371" s="9">
        <v>0</v>
      </c>
      <c r="CF1371" s="9">
        <v>0</v>
      </c>
      <c r="CG1371" s="9">
        <v>0</v>
      </c>
      <c r="CH1371" s="9">
        <v>0</v>
      </c>
      <c r="CI1371" s="9">
        <v>0</v>
      </c>
      <c r="CJ1371" s="9">
        <v>0</v>
      </c>
      <c r="CK1371" s="9">
        <v>0</v>
      </c>
      <c r="CL1371" s="62">
        <v>0</v>
      </c>
      <c r="CM1371" s="62">
        <v>0</v>
      </c>
      <c r="CN1371" s="62">
        <v>0</v>
      </c>
      <c r="CO1371" s="62">
        <v>0</v>
      </c>
      <c r="CP1371" s="62">
        <v>0</v>
      </c>
      <c r="CQ1371" s="62">
        <v>0</v>
      </c>
      <c r="CR1371" s="62">
        <v>0</v>
      </c>
      <c r="CS1371" s="62">
        <v>0</v>
      </c>
      <c r="CT1371" s="62">
        <v>0</v>
      </c>
      <c r="CU1371" s="62">
        <v>0</v>
      </c>
      <c r="CV1371" s="62">
        <v>0</v>
      </c>
      <c r="CW1371" s="80">
        <v>1.1057748556785537E-2</v>
      </c>
      <c r="CX1371" s="78">
        <v>0</v>
      </c>
      <c r="CY1371" s="78">
        <v>0</v>
      </c>
      <c r="CZ1371" s="78">
        <v>0</v>
      </c>
      <c r="DA1371" s="78">
        <v>0</v>
      </c>
      <c r="DB1371" s="78">
        <v>0</v>
      </c>
      <c r="DC1371" s="78">
        <v>0</v>
      </c>
      <c r="DD1371" s="78">
        <v>0</v>
      </c>
      <c r="DE1371" s="78">
        <v>0</v>
      </c>
      <c r="DF1371" s="78">
        <v>0</v>
      </c>
      <c r="DG1371" s="78">
        <v>0</v>
      </c>
      <c r="DH1371" s="78">
        <v>0</v>
      </c>
      <c r="DI1371" s="10">
        <v>2019</v>
      </c>
      <c r="DJ1371" s="59" t="s">
        <v>74</v>
      </c>
      <c r="DK1371" s="42" t="s">
        <v>5440</v>
      </c>
    </row>
    <row r="1372" spans="1:115" x14ac:dyDescent="0.2">
      <c r="A1372" s="4" t="s">
        <v>4736</v>
      </c>
      <c r="B1372" s="4" t="s">
        <v>4737</v>
      </c>
      <c r="C1372" s="6"/>
      <c r="D1372" s="5" t="s">
        <v>78</v>
      </c>
      <c r="E1372" s="5" t="s">
        <v>79</v>
      </c>
      <c r="F1372" s="6" t="s">
        <v>72</v>
      </c>
      <c r="G1372" s="5" t="s">
        <v>73</v>
      </c>
      <c r="H1372" s="7">
        <f t="shared" si="68"/>
        <v>0</v>
      </c>
      <c r="I1372" s="8" t="str">
        <f t="shared" si="69"/>
        <v>No impact</v>
      </c>
      <c r="J1372" s="8" t="str">
        <f t="shared" si="67"/>
        <v>No impact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f>_xlfn.XLOOKUP(B1372,'[2]Macro de calcul Nur Journalier-'!$B:$B,'[2]Macro de calcul Nur Journalier-'!$K:$K,"")</f>
        <v>0</v>
      </c>
      <c r="AC1372" s="9">
        <f>_xlfn.XLOOKUP(B1372,'[3]NUR MACRO SITES'!$B:$B,'[3]NUR MACRO SITES'!$K:$K,"")</f>
        <v>0</v>
      </c>
      <c r="AD1372" s="9">
        <v>0</v>
      </c>
      <c r="AE1372" s="9">
        <v>0</v>
      </c>
      <c r="AF1372" s="9">
        <v>0</v>
      </c>
      <c r="AG1372" s="9">
        <v>0</v>
      </c>
      <c r="AH1372" s="9">
        <v>2.2797508676841161</v>
      </c>
      <c r="AI1372" s="9">
        <v>0.53455804569010612</v>
      </c>
      <c r="AJ1372" s="9">
        <v>6.6938725636482701E-17</v>
      </c>
      <c r="AK1372" s="9">
        <v>0</v>
      </c>
      <c r="AL1372" s="9">
        <v>0</v>
      </c>
      <c r="AM1372" s="9">
        <v>0</v>
      </c>
      <c r="AN1372" s="9">
        <v>0</v>
      </c>
      <c r="AO1372" s="9">
        <v>0</v>
      </c>
      <c r="AP1372" s="9">
        <v>0</v>
      </c>
      <c r="AQ1372" s="9">
        <v>0</v>
      </c>
      <c r="AR1372" s="9">
        <v>0</v>
      </c>
      <c r="AS1372" s="9">
        <v>0</v>
      </c>
      <c r="AT1372" s="9">
        <v>0</v>
      </c>
      <c r="AU1372" s="9">
        <v>0</v>
      </c>
      <c r="AV1372" s="9">
        <v>0</v>
      </c>
      <c r="AW1372" s="9">
        <v>0</v>
      </c>
      <c r="AX1372" s="9">
        <v>0</v>
      </c>
      <c r="AY1372" s="9">
        <v>0</v>
      </c>
      <c r="AZ1372" s="9">
        <v>0</v>
      </c>
      <c r="BA1372" s="9">
        <v>0</v>
      </c>
      <c r="BB1372" s="9">
        <v>5.7794065969739457E-17</v>
      </c>
      <c r="BC1372" s="9">
        <v>0</v>
      </c>
      <c r="BD1372" s="9">
        <v>0</v>
      </c>
      <c r="BE1372" s="9">
        <v>0</v>
      </c>
      <c r="BF1372" s="9">
        <v>0</v>
      </c>
      <c r="BG1372" s="9">
        <v>0</v>
      </c>
      <c r="BH1372" s="9">
        <v>0</v>
      </c>
      <c r="BI1372" s="9">
        <v>0</v>
      </c>
      <c r="BJ1372" s="9">
        <v>0</v>
      </c>
      <c r="BK1372" s="9">
        <v>0</v>
      </c>
      <c r="BL1372" s="9">
        <v>0</v>
      </c>
      <c r="BM1372" s="9">
        <v>0</v>
      </c>
      <c r="BN1372" s="9">
        <v>0</v>
      </c>
      <c r="BO1372" s="9">
        <v>0</v>
      </c>
      <c r="BP1372" s="9">
        <v>0</v>
      </c>
      <c r="BQ1372" s="9">
        <v>0</v>
      </c>
      <c r="BR1372" s="9">
        <v>0</v>
      </c>
      <c r="BS1372" s="9">
        <v>0</v>
      </c>
      <c r="BT1372" s="9">
        <v>2.8948430232964443E-17</v>
      </c>
      <c r="BU1372" s="9">
        <v>0</v>
      </c>
      <c r="BV1372" s="9">
        <v>0</v>
      </c>
      <c r="BW1372" s="9">
        <v>0</v>
      </c>
      <c r="BX1372" s="9">
        <v>0</v>
      </c>
      <c r="BY1372" s="9">
        <v>0</v>
      </c>
      <c r="BZ1372" s="9">
        <v>0</v>
      </c>
      <c r="CA1372" s="9">
        <v>0</v>
      </c>
      <c r="CB1372" s="9">
        <v>0</v>
      </c>
      <c r="CC1372" s="9">
        <v>0</v>
      </c>
      <c r="CD1372" s="9">
        <v>0</v>
      </c>
      <c r="CE1372" s="9">
        <v>0</v>
      </c>
      <c r="CF1372" s="9">
        <v>0</v>
      </c>
      <c r="CG1372" s="9">
        <v>0</v>
      </c>
      <c r="CH1372" s="9">
        <v>0.87898399979454012</v>
      </c>
      <c r="CI1372" s="9">
        <v>0</v>
      </c>
      <c r="CJ1372" s="9">
        <v>0</v>
      </c>
      <c r="CK1372" s="9">
        <v>0</v>
      </c>
      <c r="CL1372" s="62">
        <v>0</v>
      </c>
      <c r="CM1372" s="62">
        <v>0</v>
      </c>
      <c r="CN1372" s="62">
        <v>0</v>
      </c>
      <c r="CO1372" s="62">
        <v>0</v>
      </c>
      <c r="CP1372" s="62">
        <v>0</v>
      </c>
      <c r="CQ1372" s="62">
        <v>0</v>
      </c>
      <c r="CR1372" s="62">
        <v>0</v>
      </c>
      <c r="CS1372" s="62">
        <v>0</v>
      </c>
      <c r="CT1372" s="62">
        <v>0</v>
      </c>
      <c r="CU1372" s="62">
        <v>0</v>
      </c>
      <c r="CV1372" s="62">
        <v>0</v>
      </c>
      <c r="CW1372" s="80">
        <v>1.0362180502406842E-2</v>
      </c>
      <c r="CX1372" s="78">
        <v>0</v>
      </c>
      <c r="CY1372" s="78">
        <v>0</v>
      </c>
      <c r="CZ1372" s="78">
        <v>0</v>
      </c>
      <c r="DA1372" s="78">
        <v>0</v>
      </c>
      <c r="DB1372" s="78">
        <v>0</v>
      </c>
      <c r="DC1372" s="78">
        <v>0</v>
      </c>
      <c r="DD1372" s="78">
        <v>0</v>
      </c>
      <c r="DE1372" s="78">
        <v>0</v>
      </c>
      <c r="DF1372" s="78">
        <v>0</v>
      </c>
      <c r="DG1372" s="78">
        <v>0</v>
      </c>
      <c r="DH1372" s="78">
        <v>0</v>
      </c>
      <c r="DI1372" s="10">
        <v>2018</v>
      </c>
      <c r="DJ1372" s="59" t="s">
        <v>74</v>
      </c>
      <c r="DK1372" s="42" t="s">
        <v>5440</v>
      </c>
    </row>
    <row r="1373" spans="1:115" x14ac:dyDescent="0.2">
      <c r="A1373" s="4" t="s">
        <v>4056</v>
      </c>
      <c r="B1373" s="5" t="s">
        <v>4057</v>
      </c>
      <c r="C1373" s="6"/>
      <c r="D1373" s="5" t="s">
        <v>70</v>
      </c>
      <c r="E1373" s="5" t="s">
        <v>71</v>
      </c>
      <c r="F1373" s="6" t="s">
        <v>72</v>
      </c>
      <c r="G1373" s="5" t="s">
        <v>73</v>
      </c>
      <c r="H1373" s="7">
        <f t="shared" si="68"/>
        <v>0</v>
      </c>
      <c r="I1373" s="8" t="str">
        <f t="shared" si="69"/>
        <v>No impact</v>
      </c>
      <c r="J1373" s="8" t="str">
        <f t="shared" si="67"/>
        <v>No impact</v>
      </c>
      <c r="K1373" s="9">
        <v>0</v>
      </c>
      <c r="L1373" s="9">
        <v>0</v>
      </c>
      <c r="M1373" s="9">
        <v>5.9356130842009941E-2</v>
      </c>
      <c r="N1373" s="9">
        <v>0</v>
      </c>
      <c r="O1373" s="9">
        <v>0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4.8682709553805606E-17</v>
      </c>
      <c r="V1373" s="9">
        <v>0</v>
      </c>
      <c r="W1373" s="9">
        <v>4.8682709553805606E-17</v>
      </c>
      <c r="X1373" s="9">
        <v>0</v>
      </c>
      <c r="Y1373" s="9">
        <v>0</v>
      </c>
      <c r="Z1373" s="9">
        <v>1.1273207578567127E-2</v>
      </c>
      <c r="AA1373" s="9">
        <v>0</v>
      </c>
      <c r="AB1373" s="9">
        <f>_xlfn.XLOOKUP(B1373,'[2]Macro de calcul Nur Journalier-'!$B:$B,'[2]Macro de calcul Nur Journalier-'!$K:$K,"")</f>
        <v>0</v>
      </c>
      <c r="AC1373" s="9">
        <f>_xlfn.XLOOKUP(B1373,'[3]NUR MACRO SITES'!$B:$B,'[3]NUR MACRO SITES'!$K:$K,"")</f>
        <v>0</v>
      </c>
      <c r="AD1373" s="9">
        <v>0</v>
      </c>
      <c r="AE1373" s="9">
        <v>0</v>
      </c>
      <c r="AF1373" s="9">
        <v>0</v>
      </c>
      <c r="AG1373" s="9">
        <v>9.6760150715541962E-2</v>
      </c>
      <c r="AH1373" s="9">
        <v>2.4517090702705273</v>
      </c>
      <c r="AI1373" s="9">
        <v>0.69479731255645882</v>
      </c>
      <c r="AJ1373" s="9">
        <v>1.3966148433414517E-2</v>
      </c>
      <c r="AK1373" s="9">
        <v>1.0864623448866129E-2</v>
      </c>
      <c r="AL1373" s="9">
        <v>0</v>
      </c>
      <c r="AM1373" s="9">
        <v>1.1030767609714817E-2</v>
      </c>
      <c r="AN1373" s="9">
        <v>8.6691098954609191E-17</v>
      </c>
      <c r="AO1373" s="9">
        <v>0</v>
      </c>
      <c r="AP1373" s="9">
        <v>0</v>
      </c>
      <c r="AQ1373" s="9">
        <v>8.6691098954609191E-17</v>
      </c>
      <c r="AR1373" s="9">
        <v>0</v>
      </c>
      <c r="AS1373" s="9">
        <v>8.6691098954609191E-17</v>
      </c>
      <c r="AT1373" s="9">
        <v>0</v>
      </c>
      <c r="AU1373" s="9">
        <v>0</v>
      </c>
      <c r="AV1373" s="9">
        <v>0</v>
      </c>
      <c r="AW1373" s="9">
        <v>0</v>
      </c>
      <c r="AX1373" s="9">
        <v>0</v>
      </c>
      <c r="AY1373" s="9">
        <v>0</v>
      </c>
      <c r="AZ1373" s="9">
        <v>0</v>
      </c>
      <c r="BA1373" s="9">
        <v>0</v>
      </c>
      <c r="BB1373" s="9">
        <v>0</v>
      </c>
      <c r="BC1373" s="9">
        <v>0</v>
      </c>
      <c r="BD1373" s="9">
        <v>0</v>
      </c>
      <c r="BE1373" s="9">
        <v>0</v>
      </c>
      <c r="BF1373" s="9">
        <v>0</v>
      </c>
      <c r="BG1373" s="9">
        <v>0</v>
      </c>
      <c r="BH1373" s="9">
        <v>0</v>
      </c>
      <c r="BI1373" s="9">
        <v>0</v>
      </c>
      <c r="BJ1373" s="9">
        <v>0</v>
      </c>
      <c r="BK1373" s="9">
        <v>0</v>
      </c>
      <c r="BL1373" s="9">
        <v>11.050079473108983</v>
      </c>
      <c r="BM1373" s="9">
        <v>0</v>
      </c>
      <c r="BN1373" s="9">
        <v>9.1760051136736553</v>
      </c>
      <c r="BO1373" s="9">
        <v>0</v>
      </c>
      <c r="BP1373" s="9">
        <v>0</v>
      </c>
      <c r="BQ1373" s="9">
        <v>0</v>
      </c>
      <c r="BR1373" s="9">
        <v>0</v>
      </c>
      <c r="BS1373" s="9">
        <v>0</v>
      </c>
      <c r="BT1373" s="9">
        <v>0</v>
      </c>
      <c r="BU1373" s="9">
        <v>0</v>
      </c>
      <c r="BV1373" s="9">
        <v>0</v>
      </c>
      <c r="BW1373" s="9">
        <v>0</v>
      </c>
      <c r="BX1373" s="9">
        <v>0</v>
      </c>
      <c r="BY1373" s="9">
        <v>0.10198097781887001</v>
      </c>
      <c r="BZ1373" s="9">
        <v>0</v>
      </c>
      <c r="CA1373" s="9">
        <v>0</v>
      </c>
      <c r="CB1373" s="9">
        <v>0</v>
      </c>
      <c r="CC1373" s="9">
        <v>0</v>
      </c>
      <c r="CD1373" s="9">
        <v>0.35083382558149523</v>
      </c>
      <c r="CE1373" s="9">
        <v>0</v>
      </c>
      <c r="CF1373" s="9">
        <v>0.10133891499944382</v>
      </c>
      <c r="CG1373" s="9">
        <v>0</v>
      </c>
      <c r="CH1373" s="9">
        <v>5.7999674688171875E-2</v>
      </c>
      <c r="CI1373" s="9">
        <v>3.5670156634854415E-5</v>
      </c>
      <c r="CJ1373" s="9">
        <v>3.2007544951531393</v>
      </c>
      <c r="CK1373" s="9">
        <v>0</v>
      </c>
      <c r="CL1373" s="62">
        <v>0</v>
      </c>
      <c r="CM1373" s="62">
        <v>0</v>
      </c>
      <c r="CN1373" s="62">
        <v>0</v>
      </c>
      <c r="CO1373" s="62">
        <v>0</v>
      </c>
      <c r="CP1373" s="62">
        <v>0</v>
      </c>
      <c r="CQ1373" s="62">
        <v>0</v>
      </c>
      <c r="CR1373" s="62">
        <v>0</v>
      </c>
      <c r="CS1373" s="62">
        <v>0</v>
      </c>
      <c r="CT1373" s="62">
        <v>0</v>
      </c>
      <c r="CU1373" s="62">
        <v>0.2029631912519651</v>
      </c>
      <c r="CV1373" s="62">
        <v>0</v>
      </c>
      <c r="CW1373" s="80">
        <v>1.0076819249328666E-2</v>
      </c>
      <c r="CX1373" s="78">
        <v>0</v>
      </c>
      <c r="CY1373" s="78">
        <v>0</v>
      </c>
      <c r="CZ1373" s="78">
        <v>0</v>
      </c>
      <c r="DA1373" s="78">
        <v>0</v>
      </c>
      <c r="DB1373" s="78">
        <v>0</v>
      </c>
      <c r="DC1373" s="78">
        <v>0.24888851791926003</v>
      </c>
      <c r="DD1373" s="78">
        <v>0</v>
      </c>
      <c r="DE1373" s="78">
        <v>0</v>
      </c>
      <c r="DF1373" s="78">
        <v>0</v>
      </c>
      <c r="DG1373" s="78">
        <v>0</v>
      </c>
      <c r="DH1373" s="78">
        <v>0</v>
      </c>
      <c r="DI1373" s="10">
        <v>2020</v>
      </c>
      <c r="DJ1373" s="59" t="s">
        <v>74</v>
      </c>
      <c r="DK1373" s="42" t="s">
        <v>5440</v>
      </c>
    </row>
    <row r="1374" spans="1:115" x14ac:dyDescent="0.2">
      <c r="A1374" s="4" t="s">
        <v>2947</v>
      </c>
      <c r="B1374" s="4" t="s">
        <v>2948</v>
      </c>
      <c r="C1374" s="6"/>
      <c r="D1374" s="5" t="s">
        <v>70</v>
      </c>
      <c r="E1374" s="5" t="s">
        <v>71</v>
      </c>
      <c r="F1374" s="6" t="s">
        <v>72</v>
      </c>
      <c r="G1374" s="5" t="s">
        <v>73</v>
      </c>
      <c r="H1374" s="7">
        <f t="shared" si="68"/>
        <v>0</v>
      </c>
      <c r="I1374" s="8" t="str">
        <f t="shared" si="69"/>
        <v>No impact</v>
      </c>
      <c r="J1374" s="8" t="str">
        <f t="shared" si="67"/>
        <v>No impact</v>
      </c>
      <c r="K1374" s="9">
        <v>0</v>
      </c>
      <c r="L1374" s="9">
        <v>0</v>
      </c>
      <c r="M1374" s="9">
        <v>0</v>
      </c>
      <c r="N1374" s="9">
        <v>7.3024064330708403E-17</v>
      </c>
      <c r="O1374" s="9">
        <v>0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4.8682709553805606E-17</v>
      </c>
      <c r="Z1374" s="9">
        <v>0</v>
      </c>
      <c r="AA1374" s="9">
        <v>0</v>
      </c>
      <c r="AB1374" s="9">
        <f>_xlfn.XLOOKUP(B1374,'[2]Macro de calcul Nur Journalier-'!$B:$B,'[2]Macro de calcul Nur Journalier-'!$K:$K,"")</f>
        <v>9.73654191076112E-17</v>
      </c>
      <c r="AC1374" s="9">
        <f>_xlfn.XLOOKUP(B1374,'[3]NUR MACRO SITES'!$B:$B,'[3]NUR MACRO SITES'!$K:$K,"")</f>
        <v>0</v>
      </c>
      <c r="AD1374" s="9">
        <v>9.7365419107611212E-17</v>
      </c>
      <c r="AE1374" s="9">
        <v>0</v>
      </c>
      <c r="AF1374" s="9">
        <v>0</v>
      </c>
      <c r="AG1374" s="9">
        <v>8.5194741719159807E-17</v>
      </c>
      <c r="AH1374" s="9">
        <v>2.7787063780725534</v>
      </c>
      <c r="AI1374" s="9">
        <v>0.73615716968573264</v>
      </c>
      <c r="AJ1374" s="9">
        <v>0</v>
      </c>
      <c r="AK1374" s="9">
        <v>0</v>
      </c>
      <c r="AL1374" s="9">
        <v>0</v>
      </c>
      <c r="AM1374" s="9">
        <v>0</v>
      </c>
      <c r="AN1374" s="9">
        <v>0</v>
      </c>
      <c r="AO1374" s="9">
        <v>8.6691098954609191E-17</v>
      </c>
      <c r="AP1374" s="9">
        <v>0</v>
      </c>
      <c r="AQ1374" s="9">
        <v>0</v>
      </c>
      <c r="AR1374" s="9">
        <v>0</v>
      </c>
      <c r="AS1374" s="9">
        <v>0</v>
      </c>
      <c r="AT1374" s="9">
        <v>8.6691098954609191E-17</v>
      </c>
      <c r="AU1374" s="9">
        <v>0</v>
      </c>
      <c r="AV1374" s="9">
        <v>0</v>
      </c>
      <c r="AW1374" s="9">
        <v>0</v>
      </c>
      <c r="AX1374" s="9">
        <v>0</v>
      </c>
      <c r="AY1374" s="9">
        <v>0</v>
      </c>
      <c r="AZ1374" s="9">
        <v>0</v>
      </c>
      <c r="BA1374" s="9">
        <v>0</v>
      </c>
      <c r="BB1374" s="9">
        <v>0</v>
      </c>
      <c r="BC1374" s="9">
        <v>0</v>
      </c>
      <c r="BD1374" s="9">
        <v>0</v>
      </c>
      <c r="BE1374" s="9">
        <v>0</v>
      </c>
      <c r="BF1374" s="9">
        <v>4.8879288645370504</v>
      </c>
      <c r="BG1374" s="9">
        <v>0</v>
      </c>
      <c r="BH1374" s="9">
        <v>0</v>
      </c>
      <c r="BI1374" s="9">
        <v>0</v>
      </c>
      <c r="BJ1374" s="9">
        <v>0</v>
      </c>
      <c r="BK1374" s="9">
        <v>0</v>
      </c>
      <c r="BL1374" s="9">
        <v>1.9773394628930498</v>
      </c>
      <c r="BM1374" s="9">
        <v>0</v>
      </c>
      <c r="BN1374" s="9">
        <v>0</v>
      </c>
      <c r="BO1374" s="9">
        <v>0</v>
      </c>
      <c r="BP1374" s="9">
        <v>0</v>
      </c>
      <c r="BQ1374" s="9">
        <v>0</v>
      </c>
      <c r="BR1374" s="9">
        <v>0</v>
      </c>
      <c r="BS1374" s="9">
        <v>0</v>
      </c>
      <c r="BT1374" s="9">
        <v>0</v>
      </c>
      <c r="BU1374" s="9">
        <v>0</v>
      </c>
      <c r="BV1374" s="9">
        <v>0</v>
      </c>
      <c r="BW1374" s="9">
        <v>0</v>
      </c>
      <c r="BX1374" s="9">
        <v>0</v>
      </c>
      <c r="BY1374" s="9">
        <v>0</v>
      </c>
      <c r="BZ1374" s="9">
        <v>0</v>
      </c>
      <c r="CA1374" s="9">
        <v>0</v>
      </c>
      <c r="CB1374" s="9">
        <v>0</v>
      </c>
      <c r="CC1374" s="9">
        <v>0</v>
      </c>
      <c r="CD1374" s="9">
        <v>0</v>
      </c>
      <c r="CE1374" s="9">
        <v>0</v>
      </c>
      <c r="CF1374" s="9">
        <v>0</v>
      </c>
      <c r="CG1374" s="9">
        <v>0.6507485025668247</v>
      </c>
      <c r="CH1374" s="9">
        <v>0</v>
      </c>
      <c r="CI1374" s="9">
        <v>0</v>
      </c>
      <c r="CJ1374" s="9">
        <v>0</v>
      </c>
      <c r="CK1374" s="9">
        <v>0</v>
      </c>
      <c r="CL1374" s="62">
        <v>0</v>
      </c>
      <c r="CM1374" s="62">
        <v>0</v>
      </c>
      <c r="CN1374" s="62">
        <v>0</v>
      </c>
      <c r="CO1374" s="62">
        <v>0</v>
      </c>
      <c r="CP1374" s="62">
        <v>0</v>
      </c>
      <c r="CQ1374" s="62">
        <v>0</v>
      </c>
      <c r="CR1374" s="62">
        <v>0</v>
      </c>
      <c r="CS1374" s="62">
        <v>0</v>
      </c>
      <c r="CT1374" s="62">
        <v>0</v>
      </c>
      <c r="CU1374" s="62">
        <v>0</v>
      </c>
      <c r="CV1374" s="62">
        <v>0</v>
      </c>
      <c r="CW1374" s="80">
        <v>9.9519737011067588E-3</v>
      </c>
      <c r="CX1374" s="78">
        <v>0</v>
      </c>
      <c r="CY1374" s="78">
        <v>0</v>
      </c>
      <c r="CZ1374" s="78">
        <v>0</v>
      </c>
      <c r="DA1374" s="78">
        <v>0</v>
      </c>
      <c r="DB1374" s="78">
        <v>0</v>
      </c>
      <c r="DC1374" s="78">
        <v>0</v>
      </c>
      <c r="DD1374" s="78">
        <v>0</v>
      </c>
      <c r="DE1374" s="78">
        <v>0</v>
      </c>
      <c r="DF1374" s="78">
        <v>0</v>
      </c>
      <c r="DG1374" s="78">
        <v>0</v>
      </c>
      <c r="DH1374" s="78">
        <v>0</v>
      </c>
      <c r="DI1374" s="10">
        <v>2018</v>
      </c>
      <c r="DJ1374" s="59" t="s">
        <v>74</v>
      </c>
      <c r="DK1374" s="42" t="s">
        <v>5440</v>
      </c>
    </row>
    <row r="1375" spans="1:115" x14ac:dyDescent="0.2">
      <c r="A1375" s="4" t="s">
        <v>3933</v>
      </c>
      <c r="B1375" s="4" t="s">
        <v>3934</v>
      </c>
      <c r="C1375" s="6"/>
      <c r="D1375" s="5" t="s">
        <v>78</v>
      </c>
      <c r="E1375" s="5" t="s">
        <v>79</v>
      </c>
      <c r="F1375" s="6" t="s">
        <v>72</v>
      </c>
      <c r="G1375" s="5" t="s">
        <v>184</v>
      </c>
      <c r="H1375" s="7">
        <f t="shared" si="68"/>
        <v>0</v>
      </c>
      <c r="I1375" s="8" t="str">
        <f t="shared" si="69"/>
        <v>No impact</v>
      </c>
      <c r="J1375" s="8" t="str">
        <f t="shared" si="67"/>
        <v>No impact</v>
      </c>
      <c r="K1375" s="9">
        <v>0</v>
      </c>
      <c r="L1375" s="9">
        <v>0</v>
      </c>
      <c r="M1375" s="9">
        <v>0</v>
      </c>
      <c r="N1375" s="9">
        <v>0</v>
      </c>
      <c r="O1375" s="9">
        <v>0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4.8682709553805606E-17</v>
      </c>
      <c r="V1375" s="9">
        <v>4.8682709553805606E-17</v>
      </c>
      <c r="W1375" s="9">
        <v>0</v>
      </c>
      <c r="X1375" s="9">
        <v>0</v>
      </c>
      <c r="Y1375" s="9">
        <v>5.333880093186863E-2</v>
      </c>
      <c r="Z1375" s="9">
        <v>0</v>
      </c>
      <c r="AA1375" s="9">
        <v>0</v>
      </c>
      <c r="AB1375" s="9">
        <f>_xlfn.XLOOKUP(B1375,'[2]Macro de calcul Nur Journalier-'!$B:$B,'[2]Macro de calcul Nur Journalier-'!$K:$K,"")</f>
        <v>0</v>
      </c>
      <c r="AC1375" s="9">
        <f>_xlfn.XLOOKUP(B1375,'[3]NUR MACRO SITES'!$B:$B,'[3]NUR MACRO SITES'!$K:$K,"")</f>
        <v>0</v>
      </c>
      <c r="AD1375" s="9">
        <v>0</v>
      </c>
      <c r="AE1375" s="9">
        <v>0</v>
      </c>
      <c r="AF1375" s="9">
        <v>0</v>
      </c>
      <c r="AG1375" s="9">
        <v>0</v>
      </c>
      <c r="AH1375" s="9">
        <v>0.58334670517757892</v>
      </c>
      <c r="AI1375" s="9">
        <v>0</v>
      </c>
      <c r="AJ1375" s="9">
        <v>0</v>
      </c>
      <c r="AK1375" s="9">
        <v>0</v>
      </c>
      <c r="AL1375" s="9">
        <v>0</v>
      </c>
      <c r="AM1375" s="9">
        <v>0</v>
      </c>
      <c r="AN1375" s="9">
        <v>8.6691098954609191E-17</v>
      </c>
      <c r="AO1375" s="9">
        <v>2.0227923089408812E-16</v>
      </c>
      <c r="AP1375" s="9">
        <v>0</v>
      </c>
      <c r="AQ1375" s="9">
        <v>8.6691098954609191E-17</v>
      </c>
      <c r="AR1375" s="9">
        <v>0</v>
      </c>
      <c r="AS1375" s="9">
        <v>0</v>
      </c>
      <c r="AT1375" s="9">
        <v>0</v>
      </c>
      <c r="AU1375" s="9">
        <v>0</v>
      </c>
      <c r="AV1375" s="9">
        <v>0.27141542126922147</v>
      </c>
      <c r="AW1375" s="9">
        <v>0</v>
      </c>
      <c r="AX1375" s="9">
        <v>0</v>
      </c>
      <c r="AY1375" s="9">
        <v>0</v>
      </c>
      <c r="AZ1375" s="9">
        <v>0</v>
      </c>
      <c r="BA1375" s="9">
        <v>0</v>
      </c>
      <c r="BB1375" s="9">
        <v>0</v>
      </c>
      <c r="BC1375" s="9">
        <v>0</v>
      </c>
      <c r="BD1375" s="9">
        <v>0</v>
      </c>
      <c r="BE1375" s="9">
        <v>0</v>
      </c>
      <c r="BF1375" s="9">
        <v>0</v>
      </c>
      <c r="BG1375" s="9">
        <v>0</v>
      </c>
      <c r="BH1375" s="9">
        <v>0</v>
      </c>
      <c r="BI1375" s="9">
        <v>0</v>
      </c>
      <c r="BJ1375" s="9">
        <v>0</v>
      </c>
      <c r="BK1375" s="9">
        <v>0</v>
      </c>
      <c r="BL1375" s="9">
        <v>0</v>
      </c>
      <c r="BM1375" s="9">
        <v>0</v>
      </c>
      <c r="BN1375" s="9">
        <v>0</v>
      </c>
      <c r="BO1375" s="9">
        <v>0</v>
      </c>
      <c r="BP1375" s="9">
        <v>0</v>
      </c>
      <c r="BQ1375" s="9">
        <v>0</v>
      </c>
      <c r="BR1375" s="9">
        <v>0</v>
      </c>
      <c r="BS1375" s="9">
        <v>3.1318397525346917E-2</v>
      </c>
      <c r="BT1375" s="9">
        <v>5.5056886765800339E-2</v>
      </c>
      <c r="BU1375" s="9">
        <v>2.7376845217203634E-2</v>
      </c>
      <c r="BV1375" s="9">
        <v>0</v>
      </c>
      <c r="BW1375" s="9">
        <v>0</v>
      </c>
      <c r="BX1375" s="9">
        <v>0</v>
      </c>
      <c r="BY1375" s="9">
        <v>0</v>
      </c>
      <c r="BZ1375" s="9">
        <v>0</v>
      </c>
      <c r="CA1375" s="9">
        <v>0</v>
      </c>
      <c r="CB1375" s="9">
        <v>0</v>
      </c>
      <c r="CC1375" s="9">
        <v>0</v>
      </c>
      <c r="CD1375" s="9">
        <v>0</v>
      </c>
      <c r="CE1375" s="9">
        <v>0</v>
      </c>
      <c r="CF1375" s="9">
        <v>0</v>
      </c>
      <c r="CG1375" s="9">
        <v>0</v>
      </c>
      <c r="CH1375" s="9">
        <v>0</v>
      </c>
      <c r="CI1375" s="9">
        <v>0</v>
      </c>
      <c r="CJ1375" s="9">
        <v>0</v>
      </c>
      <c r="CK1375" s="9">
        <v>0</v>
      </c>
      <c r="CL1375" s="62">
        <v>0</v>
      </c>
      <c r="CM1375" s="62">
        <v>0</v>
      </c>
      <c r="CN1375" s="62">
        <v>0</v>
      </c>
      <c r="CO1375" s="62">
        <v>0</v>
      </c>
      <c r="CP1375" s="62">
        <v>0</v>
      </c>
      <c r="CQ1375" s="62">
        <v>0</v>
      </c>
      <c r="CR1375" s="62">
        <v>0</v>
      </c>
      <c r="CS1375" s="62">
        <v>0</v>
      </c>
      <c r="CT1375" s="62">
        <v>0</v>
      </c>
      <c r="CU1375" s="62">
        <v>0</v>
      </c>
      <c r="CV1375" s="62">
        <v>0</v>
      </c>
      <c r="CW1375" s="80">
        <v>9.9341386227895893E-3</v>
      </c>
      <c r="CX1375" s="78">
        <v>0</v>
      </c>
      <c r="CY1375" s="78">
        <v>3.5854571344593684</v>
      </c>
      <c r="CZ1375" s="78">
        <v>0</v>
      </c>
      <c r="DA1375" s="78">
        <v>0</v>
      </c>
      <c r="DB1375" s="78">
        <v>0</v>
      </c>
      <c r="DC1375" s="78">
        <v>0</v>
      </c>
      <c r="DD1375" s="78">
        <v>0</v>
      </c>
      <c r="DE1375" s="78">
        <v>0</v>
      </c>
      <c r="DF1375" s="78">
        <v>0</v>
      </c>
      <c r="DG1375" s="78">
        <v>0</v>
      </c>
      <c r="DH1375" s="78">
        <v>0</v>
      </c>
      <c r="DI1375" s="10">
        <v>2019</v>
      </c>
      <c r="DJ1375" s="59" t="s">
        <v>74</v>
      </c>
      <c r="DK1375" s="42" t="s">
        <v>5440</v>
      </c>
    </row>
    <row r="1376" spans="1:115" x14ac:dyDescent="0.2">
      <c r="A1376" s="4" t="s">
        <v>4093</v>
      </c>
      <c r="B1376" s="5" t="s">
        <v>4094</v>
      </c>
      <c r="C1376" s="6"/>
      <c r="D1376" s="5" t="s">
        <v>78</v>
      </c>
      <c r="E1376" s="5" t="s">
        <v>79</v>
      </c>
      <c r="F1376" s="6" t="s">
        <v>72</v>
      </c>
      <c r="G1376" s="5" t="s">
        <v>73</v>
      </c>
      <c r="H1376" s="7">
        <f t="shared" si="68"/>
        <v>1</v>
      </c>
      <c r="I1376" s="8" t="str">
        <f t="shared" si="69"/>
        <v>No impact</v>
      </c>
      <c r="J1376" s="8" t="str">
        <f t="shared" si="67"/>
        <v>No impact</v>
      </c>
      <c r="K1376" s="9">
        <v>0</v>
      </c>
      <c r="L1376" s="9">
        <v>0</v>
      </c>
      <c r="M1376" s="9">
        <v>0</v>
      </c>
      <c r="N1376" s="9">
        <v>0</v>
      </c>
      <c r="O1376" s="9">
        <v>1.9016683419455313E-17</v>
      </c>
      <c r="P1376" s="9">
        <v>0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1.3523206092806541</v>
      </c>
      <c r="X1376" s="9">
        <v>0</v>
      </c>
      <c r="Y1376" s="9">
        <v>0</v>
      </c>
      <c r="Z1376" s="9">
        <v>0</v>
      </c>
      <c r="AA1376" s="9">
        <v>0</v>
      </c>
      <c r="AB1376" s="9">
        <f>_xlfn.XLOOKUP(B1376,'[2]Macro de calcul Nur Journalier-'!$B:$B,'[2]Macro de calcul Nur Journalier-'!$K:$K,"")</f>
        <v>0</v>
      </c>
      <c r="AC1376" s="9">
        <f>_xlfn.XLOOKUP(B1376,'[3]NUR MACRO SITES'!$B:$B,'[3]NUR MACRO SITES'!$K:$K,"")</f>
        <v>0</v>
      </c>
      <c r="AD1376" s="9">
        <v>0</v>
      </c>
      <c r="AE1376" s="9">
        <v>0</v>
      </c>
      <c r="AF1376" s="9">
        <v>0</v>
      </c>
      <c r="AG1376" s="9">
        <v>0</v>
      </c>
      <c r="AH1376" s="9">
        <v>2.4137478902201308</v>
      </c>
      <c r="AI1376" s="9">
        <v>0.70187324680264351</v>
      </c>
      <c r="AJ1376" s="9">
        <v>0</v>
      </c>
      <c r="AK1376" s="9">
        <v>0</v>
      </c>
      <c r="AL1376" s="9">
        <v>0</v>
      </c>
      <c r="AM1376" s="9">
        <v>0</v>
      </c>
      <c r="AN1376" s="9">
        <v>0</v>
      </c>
      <c r="AO1376" s="9">
        <v>0</v>
      </c>
      <c r="AP1376" s="9">
        <v>0</v>
      </c>
      <c r="AQ1376" s="9">
        <v>0</v>
      </c>
      <c r="AR1376" s="9">
        <v>0</v>
      </c>
      <c r="AS1376" s="9">
        <v>9.2105994883772635E-2</v>
      </c>
      <c r="AT1376" s="9">
        <v>0</v>
      </c>
      <c r="AU1376" s="9">
        <v>0</v>
      </c>
      <c r="AV1376" s="9">
        <v>0</v>
      </c>
      <c r="AW1376" s="9">
        <v>0.4759328041491786</v>
      </c>
      <c r="AX1376" s="9">
        <v>0</v>
      </c>
      <c r="AY1376" s="9">
        <v>5.7220963653711925E-2</v>
      </c>
      <c r="AZ1376" s="9">
        <v>0</v>
      </c>
      <c r="BA1376" s="9">
        <v>0</v>
      </c>
      <c r="BB1376" s="9">
        <v>0</v>
      </c>
      <c r="BC1376" s="9">
        <v>0</v>
      </c>
      <c r="BD1376" s="9">
        <v>0</v>
      </c>
      <c r="BE1376" s="9">
        <v>0</v>
      </c>
      <c r="BF1376" s="9">
        <v>0</v>
      </c>
      <c r="BG1376" s="9">
        <v>0</v>
      </c>
      <c r="BH1376" s="9">
        <v>0</v>
      </c>
      <c r="BI1376" s="9">
        <v>0</v>
      </c>
      <c r="BJ1376" s="9">
        <v>0</v>
      </c>
      <c r="BK1376" s="9">
        <v>0</v>
      </c>
      <c r="BL1376" s="9">
        <v>0</v>
      </c>
      <c r="BM1376" s="9">
        <v>0</v>
      </c>
      <c r="BN1376" s="9">
        <v>0</v>
      </c>
      <c r="BO1376" s="9">
        <v>0</v>
      </c>
      <c r="BP1376" s="9">
        <v>0</v>
      </c>
      <c r="BQ1376" s="9">
        <v>0</v>
      </c>
      <c r="BR1376" s="9">
        <v>0</v>
      </c>
      <c r="BS1376" s="9">
        <v>1.4517753750360594E-2</v>
      </c>
      <c r="BT1376" s="9">
        <v>0</v>
      </c>
      <c r="BU1376" s="9">
        <v>0</v>
      </c>
      <c r="BV1376" s="9">
        <v>0</v>
      </c>
      <c r="BW1376" s="9">
        <v>0</v>
      </c>
      <c r="BX1376" s="9">
        <v>0</v>
      </c>
      <c r="BY1376" s="9">
        <v>5.2973571267546156</v>
      </c>
      <c r="BZ1376" s="9">
        <v>0</v>
      </c>
      <c r="CA1376" s="9">
        <v>0</v>
      </c>
      <c r="CB1376" s="9">
        <v>0</v>
      </c>
      <c r="CC1376" s="9">
        <v>0</v>
      </c>
      <c r="CD1376" s="9">
        <v>0</v>
      </c>
      <c r="CE1376" s="9">
        <v>0</v>
      </c>
      <c r="CF1376" s="9">
        <v>0.42456403934560916</v>
      </c>
      <c r="CG1376" s="9">
        <v>13.922133474872512</v>
      </c>
      <c r="CH1376" s="9">
        <v>0</v>
      </c>
      <c r="CI1376" s="9">
        <v>0</v>
      </c>
      <c r="CJ1376" s="9">
        <v>0</v>
      </c>
      <c r="CK1376" s="9">
        <v>0</v>
      </c>
      <c r="CL1376" s="62">
        <v>0</v>
      </c>
      <c r="CM1376" s="62">
        <v>0</v>
      </c>
      <c r="CN1376" s="62">
        <v>0</v>
      </c>
      <c r="CO1376" s="62">
        <v>0</v>
      </c>
      <c r="CP1376" s="62">
        <v>0</v>
      </c>
      <c r="CQ1376" s="62">
        <v>0</v>
      </c>
      <c r="CR1376" s="62">
        <v>0</v>
      </c>
      <c r="CS1376" s="62">
        <v>0</v>
      </c>
      <c r="CT1376" s="62">
        <v>0</v>
      </c>
      <c r="CU1376" s="62">
        <v>0</v>
      </c>
      <c r="CV1376" s="62">
        <v>2.6349009653771196</v>
      </c>
      <c r="CW1376" s="80">
        <v>9.9341386227895876E-3</v>
      </c>
      <c r="CX1376" s="78">
        <v>0</v>
      </c>
      <c r="CY1376" s="78">
        <v>0</v>
      </c>
      <c r="CZ1376" s="78">
        <v>0</v>
      </c>
      <c r="DA1376" s="78">
        <v>0</v>
      </c>
      <c r="DB1376" s="78">
        <v>0</v>
      </c>
      <c r="DC1376" s="78">
        <v>3.8123193306566443</v>
      </c>
      <c r="DD1376" s="78">
        <v>0</v>
      </c>
      <c r="DE1376" s="78">
        <v>0</v>
      </c>
      <c r="DF1376" s="78">
        <v>0</v>
      </c>
      <c r="DG1376" s="78">
        <v>0</v>
      </c>
      <c r="DH1376" s="78">
        <v>0</v>
      </c>
      <c r="DI1376" s="10">
        <v>2017</v>
      </c>
      <c r="DJ1376" s="59" t="s">
        <v>74</v>
      </c>
      <c r="DK1376" s="42" t="s">
        <v>5440</v>
      </c>
    </row>
    <row r="1377" spans="1:115" x14ac:dyDescent="0.2">
      <c r="A1377" s="4" t="s">
        <v>4132</v>
      </c>
      <c r="B1377" s="5" t="s">
        <v>4133</v>
      </c>
      <c r="C1377" s="6"/>
      <c r="D1377" s="5" t="s">
        <v>70</v>
      </c>
      <c r="E1377" s="5" t="s">
        <v>89</v>
      </c>
      <c r="F1377" s="6" t="s">
        <v>72</v>
      </c>
      <c r="G1377" s="5" t="s">
        <v>73</v>
      </c>
      <c r="H1377" s="7">
        <f t="shared" si="68"/>
        <v>0</v>
      </c>
      <c r="I1377" s="8" t="str">
        <f t="shared" si="69"/>
        <v>No impact</v>
      </c>
      <c r="J1377" s="8" t="str">
        <f t="shared" si="67"/>
        <v>No impact</v>
      </c>
      <c r="K1377" s="9">
        <v>0</v>
      </c>
      <c r="L1377" s="9">
        <v>0</v>
      </c>
      <c r="M1377" s="9">
        <v>0</v>
      </c>
      <c r="N1377" s="9">
        <v>0</v>
      </c>
      <c r="O1377" s="9">
        <v>0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1.0975869764180093</v>
      </c>
      <c r="X1377" s="9">
        <v>0</v>
      </c>
      <c r="Y1377" s="9">
        <v>0</v>
      </c>
      <c r="Z1377" s="9">
        <v>7.3024064330708403E-17</v>
      </c>
      <c r="AA1377" s="9">
        <v>0</v>
      </c>
      <c r="AB1377" s="9">
        <f>_xlfn.XLOOKUP(B1377,'[2]Macro de calcul Nur Journalier-'!$B:$B,'[2]Macro de calcul Nur Journalier-'!$K:$K,"")</f>
        <v>9.73654191076112E-17</v>
      </c>
      <c r="AC1377" s="9">
        <f>_xlfn.XLOOKUP(B1377,'[3]NUR MACRO SITES'!$B:$B,'[3]NUR MACRO SITES'!$K:$K,"")</f>
        <v>0</v>
      </c>
      <c r="AD1377" s="9">
        <v>9.7365419107611212E-17</v>
      </c>
      <c r="AE1377" s="9">
        <v>0</v>
      </c>
      <c r="AF1377" s="9">
        <v>0</v>
      </c>
      <c r="AG1377" s="9">
        <v>0</v>
      </c>
      <c r="AH1377" s="9">
        <v>2.6880749893025251</v>
      </c>
      <c r="AI1377" s="9">
        <v>0.75238910283839666</v>
      </c>
      <c r="AJ1377" s="9">
        <v>0</v>
      </c>
      <c r="AK1377" s="9">
        <v>0</v>
      </c>
      <c r="AL1377" s="9">
        <v>0</v>
      </c>
      <c r="AM1377" s="9">
        <v>0.26684213453219274</v>
      </c>
      <c r="AN1377" s="9">
        <v>0</v>
      </c>
      <c r="AO1377" s="9">
        <v>0</v>
      </c>
      <c r="AP1377" s="9">
        <v>0</v>
      </c>
      <c r="AQ1377" s="9">
        <v>0</v>
      </c>
      <c r="AR1377" s="9">
        <v>0</v>
      </c>
      <c r="AS1377" s="9">
        <v>0</v>
      </c>
      <c r="AT1377" s="9">
        <v>1.2183235867446371E-2</v>
      </c>
      <c r="AU1377" s="9">
        <v>0</v>
      </c>
      <c r="AV1377" s="9">
        <v>1.1725907193743588E-2</v>
      </c>
      <c r="AW1377" s="9">
        <v>0</v>
      </c>
      <c r="AX1377" s="9">
        <v>0</v>
      </c>
      <c r="AY1377" s="9">
        <v>6.0989351925024374E-2</v>
      </c>
      <c r="AZ1377" s="9">
        <v>0</v>
      </c>
      <c r="BA1377" s="9">
        <v>0</v>
      </c>
      <c r="BB1377" s="9">
        <v>0</v>
      </c>
      <c r="BC1377" s="9">
        <v>0</v>
      </c>
      <c r="BD1377" s="9">
        <v>0</v>
      </c>
      <c r="BE1377" s="9">
        <v>0</v>
      </c>
      <c r="BF1377" s="9">
        <v>0</v>
      </c>
      <c r="BG1377" s="9">
        <v>0</v>
      </c>
      <c r="BH1377" s="9">
        <v>0</v>
      </c>
      <c r="BI1377" s="9">
        <v>0</v>
      </c>
      <c r="BJ1377" s="9">
        <v>0</v>
      </c>
      <c r="BK1377" s="9">
        <v>0</v>
      </c>
      <c r="BL1377" s="9">
        <v>0</v>
      </c>
      <c r="BM1377" s="9">
        <v>0</v>
      </c>
      <c r="BN1377" s="9">
        <v>0</v>
      </c>
      <c r="BO1377" s="9">
        <v>0</v>
      </c>
      <c r="BP1377" s="9">
        <v>0</v>
      </c>
      <c r="BQ1377" s="9">
        <v>0</v>
      </c>
      <c r="BR1377" s="9">
        <v>0</v>
      </c>
      <c r="BS1377" s="9">
        <v>0</v>
      </c>
      <c r="BT1377" s="9">
        <v>0</v>
      </c>
      <c r="BU1377" s="9">
        <v>0</v>
      </c>
      <c r="BV1377" s="9">
        <v>0</v>
      </c>
      <c r="BW1377" s="9">
        <v>0</v>
      </c>
      <c r="BX1377" s="9">
        <v>0</v>
      </c>
      <c r="BY1377" s="9">
        <v>0</v>
      </c>
      <c r="BZ1377" s="9">
        <v>0</v>
      </c>
      <c r="CA1377" s="9">
        <v>0</v>
      </c>
      <c r="CB1377" s="9">
        <v>0</v>
      </c>
      <c r="CC1377" s="9">
        <v>0</v>
      </c>
      <c r="CD1377" s="9">
        <v>0</v>
      </c>
      <c r="CE1377" s="9">
        <v>0</v>
      </c>
      <c r="CF1377" s="9">
        <v>0</v>
      </c>
      <c r="CG1377" s="9">
        <v>0</v>
      </c>
      <c r="CH1377" s="9">
        <v>0</v>
      </c>
      <c r="CI1377" s="9">
        <v>0</v>
      </c>
      <c r="CJ1377" s="9">
        <v>0</v>
      </c>
      <c r="CK1377" s="9">
        <v>0</v>
      </c>
      <c r="CL1377" s="62">
        <v>0</v>
      </c>
      <c r="CM1377" s="62">
        <v>0</v>
      </c>
      <c r="CN1377" s="62">
        <v>0</v>
      </c>
      <c r="CO1377" s="62">
        <v>0</v>
      </c>
      <c r="CP1377" s="62">
        <v>0</v>
      </c>
      <c r="CQ1377" s="62">
        <v>0</v>
      </c>
      <c r="CR1377" s="62">
        <v>0</v>
      </c>
      <c r="CS1377" s="62">
        <v>0</v>
      </c>
      <c r="CT1377" s="62">
        <v>0</v>
      </c>
      <c r="CU1377" s="62">
        <v>0</v>
      </c>
      <c r="CV1377" s="62">
        <v>0</v>
      </c>
      <c r="CW1377" s="80">
        <v>9.8092930745678555E-3</v>
      </c>
      <c r="CX1377" s="78">
        <v>0</v>
      </c>
      <c r="CY1377" s="78">
        <v>0</v>
      </c>
      <c r="CZ1377" s="78">
        <v>0</v>
      </c>
      <c r="DA1377" s="78">
        <v>0</v>
      </c>
      <c r="DB1377" s="78">
        <v>0</v>
      </c>
      <c r="DC1377" s="78">
        <v>0</v>
      </c>
      <c r="DD1377" s="78">
        <v>0</v>
      </c>
      <c r="DE1377" s="78">
        <v>0</v>
      </c>
      <c r="DF1377" s="78">
        <v>0</v>
      </c>
      <c r="DG1377" s="78">
        <v>0</v>
      </c>
      <c r="DH1377" s="78">
        <v>0</v>
      </c>
      <c r="DI1377" s="10">
        <v>2019</v>
      </c>
      <c r="DJ1377" s="59" t="s">
        <v>74</v>
      </c>
      <c r="DK1377" s="42" t="s">
        <v>5440</v>
      </c>
    </row>
    <row r="1378" spans="1:115" x14ac:dyDescent="0.2">
      <c r="A1378" s="4" t="s">
        <v>208</v>
      </c>
      <c r="B1378" s="4" t="s">
        <v>209</v>
      </c>
      <c r="C1378" s="6"/>
      <c r="D1378" s="5" t="s">
        <v>78</v>
      </c>
      <c r="E1378" s="5" t="s">
        <v>79</v>
      </c>
      <c r="F1378" s="6" t="s">
        <v>72</v>
      </c>
      <c r="G1378" s="5" t="s">
        <v>184</v>
      </c>
      <c r="H1378" s="7">
        <f t="shared" si="68"/>
        <v>0</v>
      </c>
      <c r="I1378" s="8" t="str">
        <f t="shared" si="69"/>
        <v>No impact</v>
      </c>
      <c r="J1378" s="8" t="str">
        <f t="shared" si="67"/>
        <v>No impact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9">
        <v>0</v>
      </c>
      <c r="Q1378" s="9">
        <v>0</v>
      </c>
      <c r="R1378" s="9">
        <v>0</v>
      </c>
      <c r="S1378" s="9">
        <v>0</v>
      </c>
      <c r="T1378" s="9">
        <v>15.250068344981699</v>
      </c>
      <c r="U1378" s="9">
        <v>7.1498136856368566</v>
      </c>
      <c r="V1378" s="9">
        <v>0</v>
      </c>
      <c r="W1378" s="9">
        <v>0</v>
      </c>
      <c r="X1378" s="9">
        <v>6.0276002294014166</v>
      </c>
      <c r="Y1378" s="9">
        <v>5.2078318891741553</v>
      </c>
      <c r="Z1378" s="9">
        <v>0</v>
      </c>
      <c r="AA1378" s="9">
        <v>0</v>
      </c>
      <c r="AB1378" s="9">
        <f>_xlfn.XLOOKUP(B1378,'[2]Macro de calcul Nur Journalier-'!$B:$B,'[2]Macro de calcul Nur Journalier-'!$K:$K,"")</f>
        <v>0</v>
      </c>
      <c r="AC1378" s="9">
        <f>_xlfn.XLOOKUP(B1378,'[3]NUR MACRO SITES'!$B:$B,'[3]NUR MACRO SITES'!$K:$K,"")</f>
        <v>0</v>
      </c>
      <c r="AD1378" s="9">
        <v>0</v>
      </c>
      <c r="AE1378" s="9">
        <v>0</v>
      </c>
      <c r="AF1378" s="9">
        <v>0</v>
      </c>
      <c r="AG1378" s="9">
        <v>0</v>
      </c>
      <c r="AH1378" s="9">
        <v>4.8682709553805606E-17</v>
      </c>
      <c r="AI1378" s="9">
        <v>0</v>
      </c>
      <c r="AJ1378" s="9">
        <v>0</v>
      </c>
      <c r="AK1378" s="9">
        <v>0</v>
      </c>
      <c r="AL1378" s="9">
        <v>0</v>
      </c>
      <c r="AM1378" s="9">
        <v>0.1704189569686643</v>
      </c>
      <c r="AN1378" s="9">
        <v>9.6825626796387176E-2</v>
      </c>
      <c r="AO1378" s="9">
        <v>0</v>
      </c>
      <c r="AP1378" s="9">
        <v>0</v>
      </c>
      <c r="AQ1378" s="9">
        <v>0</v>
      </c>
      <c r="AR1378" s="9">
        <v>0</v>
      </c>
      <c r="AS1378" s="9">
        <v>0</v>
      </c>
      <c r="AT1378" s="9">
        <v>0</v>
      </c>
      <c r="AU1378" s="9">
        <v>0</v>
      </c>
      <c r="AV1378" s="9">
        <v>0</v>
      </c>
      <c r="AW1378" s="9">
        <v>0</v>
      </c>
      <c r="AX1378" s="9">
        <v>0</v>
      </c>
      <c r="AY1378" s="9">
        <v>0</v>
      </c>
      <c r="AZ1378" s="9">
        <v>0</v>
      </c>
      <c r="BA1378" s="9">
        <v>15.159091840378391</v>
      </c>
      <c r="BB1378" s="9">
        <v>9.7411007498726929E-2</v>
      </c>
      <c r="BC1378" s="9">
        <v>4.0219312880131586</v>
      </c>
      <c r="BD1378" s="9">
        <v>4.0219312880131586</v>
      </c>
      <c r="BE1378" s="9">
        <v>0</v>
      </c>
      <c r="BF1378" s="9">
        <v>0</v>
      </c>
      <c r="BG1378" s="9">
        <v>0</v>
      </c>
      <c r="BH1378" s="9">
        <v>0</v>
      </c>
      <c r="BI1378" s="9">
        <v>0</v>
      </c>
      <c r="BJ1378" s="9">
        <v>0</v>
      </c>
      <c r="BK1378" s="9">
        <v>0</v>
      </c>
      <c r="BL1378" s="9">
        <v>0</v>
      </c>
      <c r="BM1378" s="9">
        <v>0</v>
      </c>
      <c r="BN1378" s="9">
        <v>0</v>
      </c>
      <c r="BO1378" s="9">
        <v>0</v>
      </c>
      <c r="BP1378" s="9">
        <v>0</v>
      </c>
      <c r="BQ1378" s="9">
        <v>0</v>
      </c>
      <c r="BR1378" s="9">
        <v>0</v>
      </c>
      <c r="BS1378" s="9">
        <v>2.5611172463780394E-2</v>
      </c>
      <c r="BT1378" s="9">
        <v>1.7478376751044612E-3</v>
      </c>
      <c r="BU1378" s="9">
        <v>3.0069942043129395E-2</v>
      </c>
      <c r="BV1378" s="9">
        <v>0</v>
      </c>
      <c r="BW1378" s="9">
        <v>0</v>
      </c>
      <c r="BX1378" s="9">
        <v>0</v>
      </c>
      <c r="BY1378" s="9">
        <v>0</v>
      </c>
      <c r="BZ1378" s="9">
        <v>0</v>
      </c>
      <c r="CA1378" s="9">
        <v>5.7896860465928885E-17</v>
      </c>
      <c r="CB1378" s="9">
        <v>1.6556481552821782</v>
      </c>
      <c r="CC1378" s="9">
        <v>0</v>
      </c>
      <c r="CD1378" s="9">
        <v>0</v>
      </c>
      <c r="CE1378" s="9">
        <v>0</v>
      </c>
      <c r="CF1378" s="9">
        <v>0</v>
      </c>
      <c r="CG1378" s="9">
        <v>0</v>
      </c>
      <c r="CH1378" s="9">
        <v>0</v>
      </c>
      <c r="CI1378" s="9">
        <v>0</v>
      </c>
      <c r="CJ1378" s="9">
        <v>0</v>
      </c>
      <c r="CK1378" s="9">
        <v>2.8948430232964443E-17</v>
      </c>
      <c r="CL1378" s="62">
        <v>0</v>
      </c>
      <c r="CM1378" s="62">
        <v>0</v>
      </c>
      <c r="CN1378" s="62">
        <v>0</v>
      </c>
      <c r="CO1378" s="62">
        <v>0</v>
      </c>
      <c r="CP1378" s="62">
        <v>0</v>
      </c>
      <c r="CQ1378" s="62">
        <v>0</v>
      </c>
      <c r="CR1378" s="62">
        <v>0</v>
      </c>
      <c r="CS1378" s="62">
        <v>0</v>
      </c>
      <c r="CT1378" s="62">
        <v>0</v>
      </c>
      <c r="CU1378" s="62">
        <v>0</v>
      </c>
      <c r="CV1378" s="62">
        <v>0</v>
      </c>
      <c r="CW1378" s="80">
        <v>9.5239318214897697E-3</v>
      </c>
      <c r="CX1378" s="78">
        <v>0</v>
      </c>
      <c r="CY1378" s="78">
        <v>8.6845290698893322E-17</v>
      </c>
      <c r="CZ1378" s="78">
        <v>0</v>
      </c>
      <c r="DA1378" s="78">
        <v>0</v>
      </c>
      <c r="DB1378" s="78">
        <v>0</v>
      </c>
      <c r="DC1378" s="78">
        <v>0</v>
      </c>
      <c r="DD1378" s="78">
        <v>0</v>
      </c>
      <c r="DE1378" s="78">
        <v>0</v>
      </c>
      <c r="DF1378" s="78">
        <v>0</v>
      </c>
      <c r="DG1378" s="78">
        <v>0</v>
      </c>
      <c r="DH1378" s="78">
        <v>0</v>
      </c>
      <c r="DI1378" s="10">
        <v>2019</v>
      </c>
      <c r="DJ1378" s="59" t="s">
        <v>74</v>
      </c>
      <c r="DK1378" s="42" t="s">
        <v>5440</v>
      </c>
    </row>
    <row r="1379" spans="1:115" x14ac:dyDescent="0.2">
      <c r="A1379" s="4" t="s">
        <v>3672</v>
      </c>
      <c r="B1379" s="5" t="s">
        <v>3673</v>
      </c>
      <c r="C1379" s="6"/>
      <c r="D1379" s="5" t="s">
        <v>78</v>
      </c>
      <c r="E1379" s="5" t="s">
        <v>79</v>
      </c>
      <c r="F1379" s="6" t="s">
        <v>72</v>
      </c>
      <c r="G1379" s="5" t="s">
        <v>3672</v>
      </c>
      <c r="H1379" s="7">
        <f t="shared" si="68"/>
        <v>0</v>
      </c>
      <c r="I1379" s="8" t="str">
        <f t="shared" si="69"/>
        <v>No impact</v>
      </c>
      <c r="J1379" s="8" t="str">
        <f t="shared" si="67"/>
        <v>No impact</v>
      </c>
      <c r="K1379" s="9">
        <v>0</v>
      </c>
      <c r="L1379" s="9">
        <v>0</v>
      </c>
      <c r="M1379" s="9">
        <v>0</v>
      </c>
      <c r="N1379" s="9">
        <v>0</v>
      </c>
      <c r="O1379" s="9">
        <v>0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4.8682709553805606E-17</v>
      </c>
      <c r="W1379" s="9">
        <v>0</v>
      </c>
      <c r="X1379" s="9">
        <v>0</v>
      </c>
      <c r="Y1379" s="9">
        <v>0</v>
      </c>
      <c r="Z1379" s="9">
        <v>9.1058730625683459</v>
      </c>
      <c r="AA1379" s="9">
        <v>0</v>
      </c>
      <c r="AB1379" s="9">
        <f>_xlfn.XLOOKUP(B1379,'[2]Macro de calcul Nur Journalier-'!$B:$B,'[2]Macro de calcul Nur Journalier-'!$K:$K,"")</f>
        <v>4.9702587897589501</v>
      </c>
      <c r="AC1379" s="9">
        <f>_xlfn.XLOOKUP(B1379,'[3]NUR MACRO SITES'!$B:$B,'[3]NUR MACRO SITES'!$K:$K,"")</f>
        <v>0</v>
      </c>
      <c r="AD1379" s="9">
        <v>4.970258789758951</v>
      </c>
      <c r="AE1379" s="9">
        <v>0</v>
      </c>
      <c r="AF1379" s="9">
        <v>4.8682709553805606E-17</v>
      </c>
      <c r="AG1379" s="9">
        <v>0</v>
      </c>
      <c r="AH1379" s="9">
        <v>2.4135621701611751</v>
      </c>
      <c r="AI1379" s="9">
        <v>0.71221785408643545</v>
      </c>
      <c r="AJ1379" s="9">
        <v>0</v>
      </c>
      <c r="AK1379" s="9">
        <v>0</v>
      </c>
      <c r="AL1379" s="9">
        <v>0</v>
      </c>
      <c r="AM1379" s="9">
        <v>0</v>
      </c>
      <c r="AN1379" s="9">
        <v>0</v>
      </c>
      <c r="AO1379" s="9">
        <v>0</v>
      </c>
      <c r="AP1379" s="9">
        <v>0</v>
      </c>
      <c r="AQ1379" s="9">
        <v>0</v>
      </c>
      <c r="AR1379" s="9">
        <v>0</v>
      </c>
      <c r="AS1379" s="9">
        <v>0</v>
      </c>
      <c r="AT1379" s="9">
        <v>0</v>
      </c>
      <c r="AU1379" s="9">
        <v>0</v>
      </c>
      <c r="AV1379" s="9">
        <v>0</v>
      </c>
      <c r="AW1379" s="9">
        <v>0</v>
      </c>
      <c r="AX1379" s="9">
        <v>0</v>
      </c>
      <c r="AY1379" s="9">
        <v>2.4665198824555552</v>
      </c>
      <c r="AZ1379" s="9">
        <v>1.9879711582927964</v>
      </c>
      <c r="BA1379" s="9">
        <v>0</v>
      </c>
      <c r="BB1379" s="9">
        <v>1.920396273466449</v>
      </c>
      <c r="BC1379" s="9">
        <v>0</v>
      </c>
      <c r="BD1379" s="9">
        <v>0</v>
      </c>
      <c r="BE1379" s="9">
        <v>2.2507522142025067</v>
      </c>
      <c r="BF1379" s="9">
        <v>0</v>
      </c>
      <c r="BG1379" s="9">
        <v>1.7312451340229109</v>
      </c>
      <c r="BH1379" s="9">
        <v>5.1430816781693993</v>
      </c>
      <c r="BI1379" s="9">
        <v>0</v>
      </c>
      <c r="BJ1379" s="9">
        <v>0</v>
      </c>
      <c r="BK1379" s="9">
        <v>0</v>
      </c>
      <c r="BL1379" s="9">
        <v>0</v>
      </c>
      <c r="BM1379" s="9">
        <v>2.62147115140412</v>
      </c>
      <c r="BN1379" s="9">
        <v>0.97491888606381294</v>
      </c>
      <c r="BO1379" s="9">
        <v>0</v>
      </c>
      <c r="BP1379" s="9">
        <v>0</v>
      </c>
      <c r="BQ1379" s="9">
        <v>0</v>
      </c>
      <c r="BR1379" s="9">
        <v>0</v>
      </c>
      <c r="BS1379" s="9">
        <v>0</v>
      </c>
      <c r="BT1379" s="9">
        <v>0</v>
      </c>
      <c r="BU1379" s="9">
        <v>0.95505060881823356</v>
      </c>
      <c r="BV1379" s="9">
        <v>0.53781678666107313</v>
      </c>
      <c r="BW1379" s="9">
        <v>2.3062718123007824</v>
      </c>
      <c r="BX1379" s="9">
        <v>3.2432733218618113</v>
      </c>
      <c r="BY1379" s="9">
        <v>0</v>
      </c>
      <c r="BZ1379" s="9">
        <v>0</v>
      </c>
      <c r="CA1379" s="9">
        <v>0.59364058179452217</v>
      </c>
      <c r="CB1379" s="9">
        <v>0</v>
      </c>
      <c r="CC1379" s="9">
        <v>0.28058145208927138</v>
      </c>
      <c r="CD1379" s="9">
        <v>0</v>
      </c>
      <c r="CE1379" s="9">
        <v>0</v>
      </c>
      <c r="CF1379" s="9">
        <v>1.4492427939149564</v>
      </c>
      <c r="CG1379" s="9">
        <v>0</v>
      </c>
      <c r="CH1379" s="9">
        <v>0.34607185967075033</v>
      </c>
      <c r="CI1379" s="9">
        <v>0</v>
      </c>
      <c r="CJ1379" s="9">
        <v>0</v>
      </c>
      <c r="CK1379" s="9">
        <v>0</v>
      </c>
      <c r="CL1379" s="62">
        <v>0</v>
      </c>
      <c r="CM1379" s="62">
        <v>0.39287110517559759</v>
      </c>
      <c r="CN1379" s="62">
        <v>0</v>
      </c>
      <c r="CO1379" s="62">
        <v>0.30062808011802444</v>
      </c>
      <c r="CP1379" s="62">
        <v>0</v>
      </c>
      <c r="CQ1379" s="62">
        <v>3.2739318214894149</v>
      </c>
      <c r="CR1379" s="62">
        <v>0</v>
      </c>
      <c r="CS1379" s="62">
        <v>0</v>
      </c>
      <c r="CT1379" s="62">
        <v>0.56902817371651693</v>
      </c>
      <c r="CU1379" s="62">
        <v>0</v>
      </c>
      <c r="CV1379" s="62">
        <v>0</v>
      </c>
      <c r="CW1379" s="80">
        <v>8.6143428273020278E-3</v>
      </c>
      <c r="CX1379" s="78">
        <v>0</v>
      </c>
      <c r="CY1379" s="78">
        <v>0</v>
      </c>
      <c r="CZ1379" s="78">
        <v>0</v>
      </c>
      <c r="DA1379" s="78">
        <v>0</v>
      </c>
      <c r="DB1379" s="78">
        <v>0</v>
      </c>
      <c r="DC1379" s="78">
        <v>0</v>
      </c>
      <c r="DD1379" s="78">
        <v>0</v>
      </c>
      <c r="DE1379" s="78">
        <v>0</v>
      </c>
      <c r="DF1379" s="78">
        <v>0</v>
      </c>
      <c r="DG1379" s="78">
        <v>0</v>
      </c>
      <c r="DH1379" s="78">
        <v>1.4268954407832597</v>
      </c>
      <c r="DI1379" s="10">
        <v>2020</v>
      </c>
      <c r="DJ1379" s="59" t="s">
        <v>74</v>
      </c>
      <c r="DK1379" s="42" t="s">
        <v>5440</v>
      </c>
    </row>
    <row r="1380" spans="1:115" x14ac:dyDescent="0.2">
      <c r="A1380" s="4" t="s">
        <v>725</v>
      </c>
      <c r="B1380" s="4" t="s">
        <v>756</v>
      </c>
      <c r="C1380" s="6"/>
      <c r="D1380" s="5" t="s">
        <v>78</v>
      </c>
      <c r="E1380" s="5" t="s">
        <v>757</v>
      </c>
      <c r="F1380" s="6" t="s">
        <v>72</v>
      </c>
      <c r="G1380" s="5" t="s">
        <v>725</v>
      </c>
      <c r="H1380" s="7">
        <f t="shared" si="68"/>
        <v>0</v>
      </c>
      <c r="I1380" s="8" t="str">
        <f t="shared" si="69"/>
        <v>No impact</v>
      </c>
      <c r="J1380" s="8" t="str">
        <f t="shared" si="67"/>
        <v>No impact</v>
      </c>
      <c r="K1380" s="9">
        <v>0</v>
      </c>
      <c r="L1380" s="9">
        <v>1.3120750725051111</v>
      </c>
      <c r="M1380" s="9">
        <v>0.92180294061712587</v>
      </c>
      <c r="N1380" s="9">
        <v>1.3000404126848428E-3</v>
      </c>
      <c r="O1380" s="9">
        <v>3.8582970807778256</v>
      </c>
      <c r="P1380" s="9">
        <v>1.9224626182665339</v>
      </c>
      <c r="Q1380" s="9">
        <v>0.69268010388437196</v>
      </c>
      <c r="R1380" s="9">
        <v>7.0573622402889851E-4</v>
      </c>
      <c r="S1380" s="9">
        <v>8.7511291779584485E-2</v>
      </c>
      <c r="T1380" s="9">
        <v>1.5690930620929018</v>
      </c>
      <c r="U1380" s="9">
        <v>0</v>
      </c>
      <c r="V1380" s="9">
        <v>9.7365419107611212E-17</v>
      </c>
      <c r="W1380" s="9">
        <v>0</v>
      </c>
      <c r="X1380" s="9">
        <v>3.4953815135739061</v>
      </c>
      <c r="Y1380" s="9">
        <v>0.61742633599581531</v>
      </c>
      <c r="Z1380" s="9">
        <v>0</v>
      </c>
      <c r="AA1380" s="9">
        <v>0.67665246279655789</v>
      </c>
      <c r="AB1380" s="9">
        <f>_xlfn.XLOOKUP(B1380,'[2]Macro de calcul Nur Journalier-'!$B:$B,'[2]Macro de calcul Nur Journalier-'!$K:$K,"")</f>
        <v>0.20163626800741599</v>
      </c>
      <c r="AC1380" s="9">
        <f>_xlfn.XLOOKUP(B1380,'[3]NUR MACRO SITES'!$B:$B,'[3]NUR MACRO SITES'!$K:$K,"")</f>
        <v>0.24292183711310764</v>
      </c>
      <c r="AD1380" s="9">
        <v>0.20163626800741605</v>
      </c>
      <c r="AE1380" s="9">
        <v>6.2810523938572796E-2</v>
      </c>
      <c r="AF1380" s="9">
        <v>1.5128570282413349</v>
      </c>
      <c r="AG1380" s="9">
        <v>0</v>
      </c>
      <c r="AH1380" s="9">
        <v>0</v>
      </c>
      <c r="AI1380" s="9">
        <v>4.2771329577330826E-2</v>
      </c>
      <c r="AJ1380" s="9">
        <v>0</v>
      </c>
      <c r="AK1380" s="9">
        <v>6.0417520978937871</v>
      </c>
      <c r="AL1380" s="9">
        <v>7.5959504112585348E-3</v>
      </c>
      <c r="AM1380" s="9">
        <v>0</v>
      </c>
      <c r="AN1380" s="9">
        <v>0</v>
      </c>
      <c r="AO1380" s="9">
        <v>4.205594483372304E-2</v>
      </c>
      <c r="AP1380" s="9">
        <v>0</v>
      </c>
      <c r="AQ1380" s="9">
        <v>8.6691098954609191E-17</v>
      </c>
      <c r="AR1380" s="9">
        <v>0</v>
      </c>
      <c r="AS1380" s="9">
        <v>0</v>
      </c>
      <c r="AT1380" s="9">
        <v>0</v>
      </c>
      <c r="AU1380" s="9">
        <v>5.2976953561748662E-2</v>
      </c>
      <c r="AV1380" s="9">
        <v>8.6691098954609191E-17</v>
      </c>
      <c r="AW1380" s="9">
        <v>1.1614318997359929</v>
      </c>
      <c r="AX1380" s="9">
        <v>3.0501993221291466</v>
      </c>
      <c r="AY1380" s="9">
        <v>0</v>
      </c>
      <c r="AZ1380" s="9">
        <v>0</v>
      </c>
      <c r="BA1380" s="9">
        <v>0.76789142944113697</v>
      </c>
      <c r="BB1380" s="9">
        <v>0</v>
      </c>
      <c r="BC1380" s="9">
        <v>0</v>
      </c>
      <c r="BD1380" s="9">
        <v>0</v>
      </c>
      <c r="BE1380" s="9">
        <v>1.4523478156519092</v>
      </c>
      <c r="BF1380" s="9">
        <v>5.7794065969739457E-17</v>
      </c>
      <c r="BG1380" s="9">
        <v>0</v>
      </c>
      <c r="BH1380" s="9">
        <v>8.6691098954609191E-17</v>
      </c>
      <c r="BI1380" s="9">
        <v>0</v>
      </c>
      <c r="BJ1380" s="9">
        <v>0</v>
      </c>
      <c r="BK1380" s="9">
        <v>0</v>
      </c>
      <c r="BL1380" s="9">
        <v>0</v>
      </c>
      <c r="BM1380" s="9">
        <v>0.69037804658807866</v>
      </c>
      <c r="BN1380" s="9">
        <v>1.0597603536196645</v>
      </c>
      <c r="BO1380" s="9">
        <v>0</v>
      </c>
      <c r="BP1380" s="9">
        <v>0.19700627509395469</v>
      </c>
      <c r="BQ1380" s="9">
        <v>0.32297543324972289</v>
      </c>
      <c r="BR1380" s="9">
        <v>2.7073827236590162</v>
      </c>
      <c r="BS1380" s="9">
        <v>0.15821497975361934</v>
      </c>
      <c r="BT1380" s="9">
        <v>0</v>
      </c>
      <c r="BU1380" s="9">
        <v>0</v>
      </c>
      <c r="BV1380" s="9">
        <v>0</v>
      </c>
      <c r="BW1380" s="9">
        <v>0</v>
      </c>
      <c r="BX1380" s="9">
        <v>1.059350146818365</v>
      </c>
      <c r="BY1380" s="9">
        <v>0</v>
      </c>
      <c r="BZ1380" s="9">
        <v>1.6425215376405768</v>
      </c>
      <c r="CA1380" s="9">
        <v>0</v>
      </c>
      <c r="CB1380" s="9">
        <v>0</v>
      </c>
      <c r="CC1380" s="9">
        <v>0</v>
      </c>
      <c r="CD1380" s="9">
        <v>0</v>
      </c>
      <c r="CE1380" s="9">
        <v>1.5767636038843369</v>
      </c>
      <c r="CF1380" s="9">
        <v>1.8191779883743044E-3</v>
      </c>
      <c r="CG1380" s="9">
        <v>0.55970042775651829</v>
      </c>
      <c r="CH1380" s="9">
        <v>0</v>
      </c>
      <c r="CI1380" s="9">
        <v>0</v>
      </c>
      <c r="CJ1380" s="9">
        <v>5.7896860465928885E-17</v>
      </c>
      <c r="CK1380" s="9">
        <v>0</v>
      </c>
      <c r="CL1380" s="62">
        <v>0</v>
      </c>
      <c r="CM1380" s="62">
        <v>0</v>
      </c>
      <c r="CN1380" s="62">
        <v>0</v>
      </c>
      <c r="CO1380" s="62">
        <v>0</v>
      </c>
      <c r="CP1380" s="62">
        <v>0</v>
      </c>
      <c r="CQ1380" s="62">
        <v>0</v>
      </c>
      <c r="CR1380" s="62">
        <v>0</v>
      </c>
      <c r="CS1380" s="62">
        <v>0</v>
      </c>
      <c r="CT1380" s="62">
        <v>0</v>
      </c>
      <c r="CU1380" s="62">
        <v>0</v>
      </c>
      <c r="CV1380" s="62">
        <v>0</v>
      </c>
      <c r="CW1380" s="80">
        <v>8.5608375923501741E-3</v>
      </c>
      <c r="CX1380" s="78">
        <v>0</v>
      </c>
      <c r="CY1380" s="78">
        <v>0</v>
      </c>
      <c r="CZ1380" s="78">
        <v>0</v>
      </c>
      <c r="DA1380" s="78">
        <v>0</v>
      </c>
      <c r="DB1380" s="78">
        <v>0</v>
      </c>
      <c r="DC1380" s="78">
        <v>0</v>
      </c>
      <c r="DD1380" s="78">
        <v>0</v>
      </c>
      <c r="DE1380" s="78">
        <v>0</v>
      </c>
      <c r="DF1380" s="78">
        <v>0</v>
      </c>
      <c r="DG1380" s="78">
        <v>0</v>
      </c>
      <c r="DH1380" s="78">
        <v>0</v>
      </c>
      <c r="DI1380" s="10">
        <v>2019</v>
      </c>
      <c r="DJ1380" s="59" t="s">
        <v>74</v>
      </c>
      <c r="DK1380" s="42" t="s">
        <v>5440</v>
      </c>
    </row>
    <row r="1381" spans="1:115" x14ac:dyDescent="0.2">
      <c r="A1381" s="4" t="s">
        <v>4732</v>
      </c>
      <c r="B1381" s="4" t="s">
        <v>4733</v>
      </c>
      <c r="C1381" s="6" t="s">
        <v>159</v>
      </c>
      <c r="D1381" s="4"/>
      <c r="E1381" s="5"/>
      <c r="F1381" s="6" t="s">
        <v>131</v>
      </c>
      <c r="G1381" s="5" t="s">
        <v>159</v>
      </c>
      <c r="H1381" s="7">
        <f t="shared" si="68"/>
        <v>1</v>
      </c>
      <c r="I1381" s="8" t="str">
        <f t="shared" si="69"/>
        <v>No impact</v>
      </c>
      <c r="J1381" s="8" t="str">
        <f t="shared" si="67"/>
        <v>No impact</v>
      </c>
      <c r="K1381" s="9">
        <v>0</v>
      </c>
      <c r="L1381" s="9">
        <v>0</v>
      </c>
      <c r="M1381" s="9">
        <v>0</v>
      </c>
      <c r="N1381" s="9">
        <v>0</v>
      </c>
      <c r="O1381" s="9">
        <v>0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f>_xlfn.XLOOKUP(B1381,'[2]Macro de calcul Nur Journalier-'!$B:$B,'[2]Macro de calcul Nur Journalier-'!$K:$K,"")</f>
        <v>0</v>
      </c>
      <c r="AC1381" s="9">
        <f>_xlfn.XLOOKUP(B1381,'[3]NUR MACRO SITES'!$B:$B,'[3]NUR MACRO SITES'!$K:$K,"")</f>
        <v>0</v>
      </c>
      <c r="AD1381" s="9">
        <v>0</v>
      </c>
      <c r="AE1381" s="9">
        <v>0</v>
      </c>
      <c r="AF1381" s="9">
        <v>0</v>
      </c>
      <c r="AG1381" s="9">
        <v>0</v>
      </c>
      <c r="AH1381" s="9">
        <v>0</v>
      </c>
      <c r="AI1381" s="9">
        <v>0</v>
      </c>
      <c r="AJ1381" s="9">
        <v>0</v>
      </c>
      <c r="AK1381" s="9">
        <v>0</v>
      </c>
      <c r="AL1381" s="9">
        <v>0</v>
      </c>
      <c r="AM1381" s="9">
        <v>0</v>
      </c>
      <c r="AN1381" s="9">
        <v>2.8897032984869728E-17</v>
      </c>
      <c r="AO1381" s="9">
        <v>0</v>
      </c>
      <c r="AP1381" s="9">
        <v>0</v>
      </c>
      <c r="AQ1381" s="9">
        <v>0</v>
      </c>
      <c r="AR1381" s="9">
        <v>0</v>
      </c>
      <c r="AS1381" s="9">
        <v>0</v>
      </c>
      <c r="AT1381" s="9">
        <v>0</v>
      </c>
      <c r="AU1381" s="9">
        <v>0</v>
      </c>
      <c r="AV1381" s="9">
        <v>0</v>
      </c>
      <c r="AW1381" s="9">
        <v>0</v>
      </c>
      <c r="AX1381" s="9">
        <v>0</v>
      </c>
      <c r="AY1381" s="9">
        <v>0</v>
      </c>
      <c r="AZ1381" s="9">
        <v>0</v>
      </c>
      <c r="BA1381" s="9">
        <v>0</v>
      </c>
      <c r="BB1381" s="9">
        <v>0</v>
      </c>
      <c r="BC1381" s="9">
        <v>0</v>
      </c>
      <c r="BD1381" s="9">
        <v>0</v>
      </c>
      <c r="BE1381" s="9">
        <v>0</v>
      </c>
      <c r="BF1381" s="9">
        <v>0</v>
      </c>
      <c r="BG1381" s="9">
        <v>0</v>
      </c>
      <c r="BH1381" s="9">
        <v>0</v>
      </c>
      <c r="BI1381" s="9">
        <v>0</v>
      </c>
      <c r="BJ1381" s="9">
        <v>0</v>
      </c>
      <c r="BK1381" s="9">
        <v>0.54614576823529759</v>
      </c>
      <c r="BL1381" s="9">
        <v>0</v>
      </c>
      <c r="BM1381" s="9">
        <v>0</v>
      </c>
      <c r="BN1381" s="9">
        <v>0</v>
      </c>
      <c r="BO1381" s="9">
        <v>0</v>
      </c>
      <c r="BP1381" s="9">
        <v>0</v>
      </c>
      <c r="BQ1381" s="9">
        <v>0</v>
      </c>
      <c r="BR1381" s="9">
        <v>0</v>
      </c>
      <c r="BS1381" s="9">
        <v>0</v>
      </c>
      <c r="BT1381" s="9">
        <v>0</v>
      </c>
      <c r="BU1381" s="9">
        <v>0</v>
      </c>
      <c r="BV1381" s="9">
        <v>0</v>
      </c>
      <c r="BW1381" s="9">
        <v>0</v>
      </c>
      <c r="BX1381" s="9">
        <v>0</v>
      </c>
      <c r="BY1381" s="9">
        <v>0</v>
      </c>
      <c r="BZ1381" s="9">
        <v>0</v>
      </c>
      <c r="CA1381" s="9">
        <v>0</v>
      </c>
      <c r="CB1381" s="9">
        <v>0</v>
      </c>
      <c r="CC1381" s="9">
        <v>0</v>
      </c>
      <c r="CD1381" s="9">
        <v>0</v>
      </c>
      <c r="CE1381" s="9">
        <v>0</v>
      </c>
      <c r="CF1381" s="9">
        <v>0</v>
      </c>
      <c r="CG1381" s="9">
        <v>0</v>
      </c>
      <c r="CH1381" s="9">
        <v>0</v>
      </c>
      <c r="CI1381" s="9">
        <v>0</v>
      </c>
      <c r="CJ1381" s="9">
        <v>0</v>
      </c>
      <c r="CK1381" s="9">
        <v>0</v>
      </c>
      <c r="CL1381" s="62">
        <v>0</v>
      </c>
      <c r="CM1381" s="62">
        <v>0</v>
      </c>
      <c r="CN1381" s="62">
        <v>0</v>
      </c>
      <c r="CO1381" s="62">
        <v>0</v>
      </c>
      <c r="CP1381" s="62">
        <v>0</v>
      </c>
      <c r="CQ1381" s="62">
        <v>0</v>
      </c>
      <c r="CR1381" s="62">
        <v>0</v>
      </c>
      <c r="CS1381" s="62">
        <v>1.6803319036734552</v>
      </c>
      <c r="CT1381" s="62">
        <v>0</v>
      </c>
      <c r="CU1381" s="62">
        <v>0</v>
      </c>
      <c r="CV1381" s="62">
        <v>0</v>
      </c>
      <c r="CW1381" s="80">
        <v>8.5430025140326646E-3</v>
      </c>
      <c r="CX1381" s="78">
        <v>0</v>
      </c>
      <c r="CY1381" s="78">
        <v>0</v>
      </c>
      <c r="CZ1381" s="78">
        <v>0</v>
      </c>
      <c r="DA1381" s="78">
        <v>0</v>
      </c>
      <c r="DB1381" s="78">
        <v>0</v>
      </c>
      <c r="DC1381" s="78">
        <v>2.3339875240060155</v>
      </c>
      <c r="DD1381" s="78">
        <v>0</v>
      </c>
      <c r="DE1381" s="78">
        <v>0</v>
      </c>
      <c r="DF1381" s="78">
        <v>0</v>
      </c>
      <c r="DG1381" s="78">
        <v>0</v>
      </c>
      <c r="DH1381" s="78">
        <v>3.3677978386738694</v>
      </c>
      <c r="DI1381" s="10">
        <v>2022</v>
      </c>
      <c r="DJ1381" s="59" t="s">
        <v>74</v>
      </c>
      <c r="DK1381" s="42" t="s">
        <v>5440</v>
      </c>
    </row>
    <row r="1382" spans="1:115" x14ac:dyDescent="0.2">
      <c r="A1382" s="4" t="s">
        <v>181</v>
      </c>
      <c r="B1382" s="5" t="s">
        <v>182</v>
      </c>
      <c r="C1382" s="6"/>
      <c r="D1382" s="5" t="s">
        <v>70</v>
      </c>
      <c r="E1382" s="5" t="s">
        <v>183</v>
      </c>
      <c r="F1382" s="6" t="s">
        <v>72</v>
      </c>
      <c r="G1382" s="5" t="s">
        <v>184</v>
      </c>
      <c r="H1382" s="7">
        <f t="shared" si="68"/>
        <v>1</v>
      </c>
      <c r="I1382" s="8" t="str">
        <f t="shared" si="69"/>
        <v>No impact</v>
      </c>
      <c r="J1382" s="8" t="str">
        <f t="shared" si="67"/>
        <v>No impact</v>
      </c>
      <c r="K1382" s="9">
        <v>0</v>
      </c>
      <c r="L1382" s="9">
        <v>0</v>
      </c>
      <c r="M1382" s="9">
        <v>0</v>
      </c>
      <c r="N1382" s="9">
        <v>7.9109403024934105E-17</v>
      </c>
      <c r="O1382" s="9">
        <v>0.72441966195977692</v>
      </c>
      <c r="P1382" s="9">
        <v>1.307264922978177</v>
      </c>
      <c r="Q1382" s="9">
        <v>0</v>
      </c>
      <c r="R1382" s="9">
        <v>0</v>
      </c>
      <c r="S1382" s="9">
        <v>0</v>
      </c>
      <c r="T1382" s="9">
        <v>18.196164212190364</v>
      </c>
      <c r="U1382" s="9">
        <v>9.3136195205153811</v>
      </c>
      <c r="V1382" s="9">
        <v>0</v>
      </c>
      <c r="W1382" s="9">
        <v>0</v>
      </c>
      <c r="X1382" s="9">
        <v>8.1178980649455621</v>
      </c>
      <c r="Y1382" s="9">
        <v>6.2256149562592134</v>
      </c>
      <c r="Z1382" s="9">
        <v>2.3740780856273482</v>
      </c>
      <c r="AA1382" s="9">
        <v>0</v>
      </c>
      <c r="AB1382" s="9">
        <f>_xlfn.XLOOKUP(B1382,'[2]Macro de calcul Nur Journalier-'!$B:$B,'[2]Macro de calcul Nur Journalier-'!$K:$K,"")</f>
        <v>0</v>
      </c>
      <c r="AC1382" s="9">
        <f>_xlfn.XLOOKUP(B1382,'[3]NUR MACRO SITES'!$B:$B,'[3]NUR MACRO SITES'!$K:$K,"")</f>
        <v>4.8682709553805606E-17</v>
      </c>
      <c r="AD1382" s="9">
        <v>0</v>
      </c>
      <c r="AE1382" s="9">
        <v>0</v>
      </c>
      <c r="AF1382" s="9">
        <v>9.7365419107611212E-17</v>
      </c>
      <c r="AG1382" s="9">
        <v>0</v>
      </c>
      <c r="AH1382" s="9">
        <v>0</v>
      </c>
      <c r="AI1382" s="9">
        <v>4.8682709553805606E-17</v>
      </c>
      <c r="AJ1382" s="9">
        <v>0</v>
      </c>
      <c r="AK1382" s="9">
        <v>0</v>
      </c>
      <c r="AL1382" s="9">
        <v>0</v>
      </c>
      <c r="AM1382" s="9">
        <v>0.17005309402970159</v>
      </c>
      <c r="AN1382" s="9">
        <v>9.5307295599693129E-2</v>
      </c>
      <c r="AO1382" s="9">
        <v>2.3789322948679672</v>
      </c>
      <c r="AP1382" s="9">
        <v>0</v>
      </c>
      <c r="AQ1382" s="9">
        <v>0</v>
      </c>
      <c r="AR1382" s="9">
        <v>0</v>
      </c>
      <c r="AS1382" s="9">
        <v>0</v>
      </c>
      <c r="AT1382" s="9">
        <v>0</v>
      </c>
      <c r="AU1382" s="9">
        <v>0</v>
      </c>
      <c r="AV1382" s="9">
        <v>0</v>
      </c>
      <c r="AW1382" s="9">
        <v>8.6691098954609191E-17</v>
      </c>
      <c r="AX1382" s="9">
        <v>0</v>
      </c>
      <c r="AY1382" s="9">
        <v>0</v>
      </c>
      <c r="AZ1382" s="9">
        <v>0</v>
      </c>
      <c r="BA1382" s="9">
        <v>15.2003063004525</v>
      </c>
      <c r="BB1382" s="9">
        <v>9.735612805788256E-2</v>
      </c>
      <c r="BC1382" s="9">
        <v>5.7794065969739457E-17</v>
      </c>
      <c r="BD1382" s="9">
        <v>5.7794065969739457E-17</v>
      </c>
      <c r="BE1382" s="9">
        <v>0</v>
      </c>
      <c r="BF1382" s="9">
        <v>0</v>
      </c>
      <c r="BG1382" s="9">
        <v>0.80799000755141159</v>
      </c>
      <c r="BH1382" s="9">
        <v>5.5174875167565229</v>
      </c>
      <c r="BI1382" s="9">
        <v>0</v>
      </c>
      <c r="BJ1382" s="9">
        <v>0</v>
      </c>
      <c r="BK1382" s="9">
        <v>0</v>
      </c>
      <c r="BL1382" s="9">
        <v>0</v>
      </c>
      <c r="BM1382" s="9">
        <v>0</v>
      </c>
      <c r="BN1382" s="9">
        <v>0</v>
      </c>
      <c r="BO1382" s="9">
        <v>0</v>
      </c>
      <c r="BP1382" s="9">
        <v>0</v>
      </c>
      <c r="BQ1382" s="9">
        <v>0</v>
      </c>
      <c r="BR1382" s="9">
        <v>0</v>
      </c>
      <c r="BS1382" s="9">
        <v>1.0273005110819976E-2</v>
      </c>
      <c r="BT1382" s="9">
        <v>1.7210850576287597E-2</v>
      </c>
      <c r="BU1382" s="9">
        <v>1.1949502472655291E-2</v>
      </c>
      <c r="BV1382" s="9">
        <v>0</v>
      </c>
      <c r="BW1382" s="9">
        <v>0</v>
      </c>
      <c r="BX1382" s="9">
        <v>0</v>
      </c>
      <c r="BY1382" s="9">
        <v>0</v>
      </c>
      <c r="BZ1382" s="9">
        <v>0</v>
      </c>
      <c r="CA1382" s="9">
        <v>0</v>
      </c>
      <c r="CB1382" s="9">
        <v>0</v>
      </c>
      <c r="CC1382" s="9">
        <v>0</v>
      </c>
      <c r="CD1382" s="9">
        <v>0</v>
      </c>
      <c r="CE1382" s="9">
        <v>0</v>
      </c>
      <c r="CF1382" s="9">
        <v>1.5516518136133161E-3</v>
      </c>
      <c r="CG1382" s="9">
        <v>0</v>
      </c>
      <c r="CH1382" s="9">
        <v>0</v>
      </c>
      <c r="CI1382" s="9">
        <v>0</v>
      </c>
      <c r="CJ1382" s="9">
        <v>0</v>
      </c>
      <c r="CK1382" s="9">
        <v>0</v>
      </c>
      <c r="CL1382" s="62">
        <v>0</v>
      </c>
      <c r="CM1382" s="62">
        <v>0</v>
      </c>
      <c r="CN1382" s="62">
        <v>0</v>
      </c>
      <c r="CO1382" s="62">
        <v>5.7896860465928885E-17</v>
      </c>
      <c r="CP1382" s="62">
        <v>0</v>
      </c>
      <c r="CQ1382" s="62">
        <v>0</v>
      </c>
      <c r="CR1382" s="62">
        <v>0</v>
      </c>
      <c r="CS1382" s="62">
        <v>3.2161640028193696</v>
      </c>
      <c r="CT1382" s="62">
        <v>0</v>
      </c>
      <c r="CU1382" s="62">
        <v>0</v>
      </c>
      <c r="CV1382" s="62">
        <v>0</v>
      </c>
      <c r="CW1382" s="80">
        <v>8.3824868091763195E-3</v>
      </c>
      <c r="CX1382" s="78">
        <v>0</v>
      </c>
      <c r="CY1382" s="78">
        <v>0</v>
      </c>
      <c r="CZ1382" s="78">
        <v>0</v>
      </c>
      <c r="DA1382" s="78">
        <v>0</v>
      </c>
      <c r="DB1382" s="78">
        <v>1.3891564150636488</v>
      </c>
      <c r="DC1382" s="78">
        <v>3.6185537791205549E-17</v>
      </c>
      <c r="DD1382" s="78">
        <v>0</v>
      </c>
      <c r="DE1382" s="78">
        <v>0</v>
      </c>
      <c r="DF1382" s="78">
        <v>5.7896860465928885E-17</v>
      </c>
      <c r="DG1382" s="78">
        <v>0</v>
      </c>
      <c r="DH1382" s="78">
        <v>0</v>
      </c>
      <c r="DI1382" s="10">
        <v>2021</v>
      </c>
      <c r="DJ1382" s="59" t="s">
        <v>74</v>
      </c>
      <c r="DK1382" s="42" t="s">
        <v>5440</v>
      </c>
    </row>
    <row r="1383" spans="1:115" x14ac:dyDescent="0.2">
      <c r="A1383" s="4" t="s">
        <v>4259</v>
      </c>
      <c r="B1383" s="5" t="s">
        <v>4260</v>
      </c>
      <c r="C1383" s="6"/>
      <c r="D1383" s="5" t="s">
        <v>70</v>
      </c>
      <c r="E1383" s="5" t="s">
        <v>846</v>
      </c>
      <c r="F1383" s="6" t="s">
        <v>72</v>
      </c>
      <c r="G1383" s="5" t="s">
        <v>73</v>
      </c>
      <c r="H1383" s="7">
        <f t="shared" si="68"/>
        <v>0</v>
      </c>
      <c r="I1383" s="8" t="str">
        <f t="shared" si="69"/>
        <v>No impact</v>
      </c>
      <c r="J1383" s="8" t="str">
        <f t="shared" si="67"/>
        <v>No impact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9.7365419107611212E-17</v>
      </c>
      <c r="Z1383" s="9">
        <v>0</v>
      </c>
      <c r="AA1383" s="9">
        <v>0</v>
      </c>
      <c r="AB1383" s="9">
        <f>_xlfn.XLOOKUP(B1383,'[2]Macro de calcul Nur Journalier-'!$B:$B,'[2]Macro de calcul Nur Journalier-'!$K:$K,"")</f>
        <v>0</v>
      </c>
      <c r="AC1383" s="9">
        <f>_xlfn.XLOOKUP(B1383,'[3]NUR MACRO SITES'!$B:$B,'[3]NUR MACRO SITES'!$K:$K,"")</f>
        <v>0</v>
      </c>
      <c r="AD1383" s="9">
        <v>0</v>
      </c>
      <c r="AE1383" s="9">
        <v>0</v>
      </c>
      <c r="AF1383" s="9">
        <v>0</v>
      </c>
      <c r="AG1383" s="9">
        <v>0</v>
      </c>
      <c r="AH1383" s="9">
        <v>2.0083024295155227</v>
      </c>
      <c r="AI1383" s="9">
        <v>0.64749441354062631</v>
      </c>
      <c r="AJ1383" s="9">
        <v>0</v>
      </c>
      <c r="AK1383" s="9">
        <v>0</v>
      </c>
      <c r="AL1383" s="9">
        <v>0</v>
      </c>
      <c r="AM1383" s="9">
        <v>0</v>
      </c>
      <c r="AN1383" s="9">
        <v>0</v>
      </c>
      <c r="AO1383" s="9">
        <v>0</v>
      </c>
      <c r="AP1383" s="9">
        <v>0</v>
      </c>
      <c r="AQ1383" s="9">
        <v>0</v>
      </c>
      <c r="AR1383" s="9">
        <v>0</v>
      </c>
      <c r="AS1383" s="9">
        <v>0</v>
      </c>
      <c r="AT1383" s="9">
        <v>0</v>
      </c>
      <c r="AU1383" s="9">
        <v>0</v>
      </c>
      <c r="AV1383" s="9">
        <v>0</v>
      </c>
      <c r="AW1383" s="9">
        <v>0</v>
      </c>
      <c r="AX1383" s="9">
        <v>0</v>
      </c>
      <c r="AY1383" s="9">
        <v>5.7568533445726135E-2</v>
      </c>
      <c r="AZ1383" s="9">
        <v>0</v>
      </c>
      <c r="BA1383" s="9">
        <v>0</v>
      </c>
      <c r="BB1383" s="9">
        <v>0</v>
      </c>
      <c r="BC1383" s="9">
        <v>0</v>
      </c>
      <c r="BD1383" s="9">
        <v>0</v>
      </c>
      <c r="BE1383" s="9">
        <v>3.7665589566174801E-2</v>
      </c>
      <c r="BF1383" s="9">
        <v>0</v>
      </c>
      <c r="BG1383" s="9">
        <v>0</v>
      </c>
      <c r="BH1383" s="9">
        <v>0</v>
      </c>
      <c r="BI1383" s="9">
        <v>0</v>
      </c>
      <c r="BJ1383" s="9">
        <v>0</v>
      </c>
      <c r="BK1383" s="9">
        <v>0</v>
      </c>
      <c r="BL1383" s="9">
        <v>0</v>
      </c>
      <c r="BM1383" s="9">
        <v>0</v>
      </c>
      <c r="BN1383" s="9">
        <v>0</v>
      </c>
      <c r="BO1383" s="9">
        <v>0</v>
      </c>
      <c r="BP1383" s="9">
        <v>0</v>
      </c>
      <c r="BQ1383" s="9">
        <v>0</v>
      </c>
      <c r="BR1383" s="9">
        <v>0</v>
      </c>
      <c r="BS1383" s="9">
        <v>9.8806333878372239E-3</v>
      </c>
      <c r="BT1383" s="9">
        <v>23.951261724780487</v>
      </c>
      <c r="BU1383" s="9">
        <v>25.229394777318344</v>
      </c>
      <c r="BV1383" s="9">
        <v>0.55877300368401261</v>
      </c>
      <c r="BW1383" s="9">
        <v>0.58429500075620744</v>
      </c>
      <c r="BX1383" s="9">
        <v>0</v>
      </c>
      <c r="BY1383" s="9">
        <v>9.9175698350326584</v>
      </c>
      <c r="BZ1383" s="9">
        <v>7.6828880270979045</v>
      </c>
      <c r="CA1383" s="9">
        <v>2.452555124660063</v>
      </c>
      <c r="CB1383" s="9">
        <v>4.4632461840066426</v>
      </c>
      <c r="CC1383" s="9">
        <v>0</v>
      </c>
      <c r="CD1383" s="9">
        <v>2.371369848159278</v>
      </c>
      <c r="CE1383" s="9">
        <v>0</v>
      </c>
      <c r="CF1383" s="9">
        <v>11.029034080694455</v>
      </c>
      <c r="CG1383" s="9">
        <v>13.398584750865359</v>
      </c>
      <c r="CH1383" s="9">
        <v>0</v>
      </c>
      <c r="CI1383" s="9">
        <v>0</v>
      </c>
      <c r="CJ1383" s="9">
        <v>0</v>
      </c>
      <c r="CK1383" s="9">
        <v>0</v>
      </c>
      <c r="CL1383" s="62">
        <v>0</v>
      </c>
      <c r="CM1383" s="62">
        <v>0</v>
      </c>
      <c r="CN1383" s="62">
        <v>0</v>
      </c>
      <c r="CO1383" s="62">
        <v>0</v>
      </c>
      <c r="CP1383" s="62">
        <v>0</v>
      </c>
      <c r="CQ1383" s="62">
        <v>0</v>
      </c>
      <c r="CR1383" s="62">
        <v>0</v>
      </c>
      <c r="CS1383" s="62">
        <v>0</v>
      </c>
      <c r="CT1383" s="62">
        <v>0</v>
      </c>
      <c r="CU1383" s="62">
        <v>0</v>
      </c>
      <c r="CV1383" s="62">
        <v>0</v>
      </c>
      <c r="CW1383" s="80">
        <v>8.0257852428280447E-3</v>
      </c>
      <c r="CX1383" s="78">
        <v>0</v>
      </c>
      <c r="CY1383" s="78">
        <v>3.8062910741853648</v>
      </c>
      <c r="CZ1383" s="78">
        <v>27.151534672819057</v>
      </c>
      <c r="DA1383" s="78">
        <v>0</v>
      </c>
      <c r="DB1383" s="78">
        <v>0</v>
      </c>
      <c r="DC1383" s="78">
        <v>0</v>
      </c>
      <c r="DD1383" s="78">
        <v>0</v>
      </c>
      <c r="DE1383" s="78">
        <v>0</v>
      </c>
      <c r="DF1383" s="78">
        <v>0</v>
      </c>
      <c r="DG1383" s="78">
        <v>0</v>
      </c>
      <c r="DH1383" s="78">
        <v>0</v>
      </c>
      <c r="DI1383" s="10">
        <v>2019</v>
      </c>
      <c r="DJ1383" s="59" t="s">
        <v>74</v>
      </c>
      <c r="DK1383" s="42" t="s">
        <v>5440</v>
      </c>
    </row>
    <row r="1384" spans="1:115" x14ac:dyDescent="0.2">
      <c r="A1384" s="4" t="s">
        <v>4458</v>
      </c>
      <c r="B1384" s="5" t="s">
        <v>4459</v>
      </c>
      <c r="C1384" s="6"/>
      <c r="D1384" s="5" t="s">
        <v>70</v>
      </c>
      <c r="E1384" s="5" t="s">
        <v>846</v>
      </c>
      <c r="F1384" s="6" t="s">
        <v>72</v>
      </c>
      <c r="G1384" s="5" t="s">
        <v>73</v>
      </c>
      <c r="H1384" s="7">
        <f t="shared" si="68"/>
        <v>0</v>
      </c>
      <c r="I1384" s="8" t="str">
        <f t="shared" si="69"/>
        <v>No impact</v>
      </c>
      <c r="J1384" s="8" t="str">
        <f t="shared" si="67"/>
        <v>No impact</v>
      </c>
      <c r="K1384" s="9">
        <v>9.7365419107611212E-17</v>
      </c>
      <c r="L1384" s="9">
        <v>0</v>
      </c>
      <c r="M1384" s="9">
        <v>0</v>
      </c>
      <c r="N1384" s="9">
        <v>0</v>
      </c>
      <c r="O1384" s="9">
        <v>1.8051989730423625</v>
      </c>
      <c r="P1384" s="9">
        <v>3.8846321851376411</v>
      </c>
      <c r="Q1384" s="9">
        <v>21.648384384063139</v>
      </c>
      <c r="R1384" s="9">
        <v>23.865101863737937</v>
      </c>
      <c r="S1384" s="9">
        <v>0</v>
      </c>
      <c r="T1384" s="9">
        <v>0</v>
      </c>
      <c r="U1384" s="9">
        <v>0</v>
      </c>
      <c r="V1384" s="9">
        <v>0</v>
      </c>
      <c r="W1384" s="9">
        <v>0.92265725288831746</v>
      </c>
      <c r="X1384" s="9">
        <v>0</v>
      </c>
      <c r="Y1384" s="9">
        <v>0</v>
      </c>
      <c r="Z1384" s="9">
        <v>0</v>
      </c>
      <c r="AA1384" s="9">
        <v>9.7365419107611212E-17</v>
      </c>
      <c r="AB1384" s="9">
        <f>_xlfn.XLOOKUP(B1384,'[2]Macro de calcul Nur Journalier-'!$B:$B,'[2]Macro de calcul Nur Journalier-'!$K:$K,"")</f>
        <v>0</v>
      </c>
      <c r="AC1384" s="9">
        <f>_xlfn.XLOOKUP(B1384,'[3]NUR MACRO SITES'!$B:$B,'[3]NUR MACRO SITES'!$K:$K,"")</f>
        <v>0</v>
      </c>
      <c r="AD1384" s="9">
        <v>0</v>
      </c>
      <c r="AE1384" s="9">
        <v>0</v>
      </c>
      <c r="AF1384" s="9">
        <v>9.7365419107611212E-17</v>
      </c>
      <c r="AG1384" s="9">
        <v>0</v>
      </c>
      <c r="AH1384" s="9">
        <v>2.0110882303998485</v>
      </c>
      <c r="AI1384" s="9">
        <v>0.4237574585175673</v>
      </c>
      <c r="AJ1384" s="9">
        <v>0</v>
      </c>
      <c r="AK1384" s="9">
        <v>0</v>
      </c>
      <c r="AL1384" s="9">
        <v>0</v>
      </c>
      <c r="AM1384" s="9">
        <v>0</v>
      </c>
      <c r="AN1384" s="9">
        <v>0</v>
      </c>
      <c r="AO1384" s="9">
        <v>0</v>
      </c>
      <c r="AP1384" s="9">
        <v>0</v>
      </c>
      <c r="AQ1384" s="9">
        <v>0</v>
      </c>
      <c r="AR1384" s="9">
        <v>0</v>
      </c>
      <c r="AS1384" s="9">
        <v>5.2749752676653268</v>
      </c>
      <c r="AT1384" s="9">
        <v>9.6221952947098711E-3</v>
      </c>
      <c r="AU1384" s="9">
        <v>0</v>
      </c>
      <c r="AV1384" s="9">
        <v>1.0152696556205489E-2</v>
      </c>
      <c r="AW1384" s="9">
        <v>0</v>
      </c>
      <c r="AX1384" s="9">
        <v>0</v>
      </c>
      <c r="AY1384" s="9">
        <v>3.5214307875126631E-2</v>
      </c>
      <c r="AZ1384" s="9">
        <v>5.7794065969739457E-17</v>
      </c>
      <c r="BA1384" s="9">
        <v>0</v>
      </c>
      <c r="BB1384" s="9">
        <v>0</v>
      </c>
      <c r="BC1384" s="9">
        <v>0</v>
      </c>
      <c r="BD1384" s="9">
        <v>0</v>
      </c>
      <c r="BE1384" s="9">
        <v>2.6418779891002107</v>
      </c>
      <c r="BF1384" s="9">
        <v>0</v>
      </c>
      <c r="BG1384" s="9">
        <v>0</v>
      </c>
      <c r="BH1384" s="9">
        <v>9.6075607771514249E-2</v>
      </c>
      <c r="BI1384" s="9">
        <v>2.0314154203514092E-2</v>
      </c>
      <c r="BJ1384" s="9">
        <v>1.6449292732134242</v>
      </c>
      <c r="BK1384" s="9">
        <v>0</v>
      </c>
      <c r="BL1384" s="9">
        <v>0</v>
      </c>
      <c r="BM1384" s="9">
        <v>0</v>
      </c>
      <c r="BN1384" s="9">
        <v>0</v>
      </c>
      <c r="BO1384" s="9">
        <v>0</v>
      </c>
      <c r="BP1384" s="9">
        <v>0.79203799299723476</v>
      </c>
      <c r="BQ1384" s="9">
        <v>5.7896860465928885E-17</v>
      </c>
      <c r="BR1384" s="9">
        <v>0</v>
      </c>
      <c r="BS1384" s="9">
        <v>0</v>
      </c>
      <c r="BT1384" s="9">
        <v>0</v>
      </c>
      <c r="BU1384" s="9">
        <v>0</v>
      </c>
      <c r="BV1384" s="9">
        <v>0</v>
      </c>
      <c r="BW1384" s="9">
        <v>0</v>
      </c>
      <c r="BX1384" s="9">
        <v>0</v>
      </c>
      <c r="BY1384" s="9">
        <v>0</v>
      </c>
      <c r="BZ1384" s="9">
        <v>0</v>
      </c>
      <c r="CA1384" s="9">
        <v>0</v>
      </c>
      <c r="CB1384" s="9">
        <v>2.1919311252079823E-2</v>
      </c>
      <c r="CC1384" s="9">
        <v>0</v>
      </c>
      <c r="CD1384" s="9">
        <v>0</v>
      </c>
      <c r="CE1384" s="9">
        <v>0</v>
      </c>
      <c r="CF1384" s="9">
        <v>1.4803115003437361E-3</v>
      </c>
      <c r="CG1384" s="9">
        <v>0</v>
      </c>
      <c r="CH1384" s="9">
        <v>0</v>
      </c>
      <c r="CI1384" s="9">
        <v>0</v>
      </c>
      <c r="CJ1384" s="9">
        <v>0</v>
      </c>
      <c r="CK1384" s="9">
        <v>0</v>
      </c>
      <c r="CL1384" s="62">
        <v>8.6845290698893322E-17</v>
      </c>
      <c r="CM1384" s="62">
        <v>7.9608183140652216E-17</v>
      </c>
      <c r="CN1384" s="62">
        <v>0</v>
      </c>
      <c r="CO1384" s="62">
        <v>0</v>
      </c>
      <c r="CP1384" s="62">
        <v>0</v>
      </c>
      <c r="CQ1384" s="62">
        <v>0</v>
      </c>
      <c r="CR1384" s="62">
        <v>0</v>
      </c>
      <c r="CS1384" s="62">
        <v>0</v>
      </c>
      <c r="CT1384" s="62">
        <v>0</v>
      </c>
      <c r="CU1384" s="62">
        <v>5.7896860465928885E-17</v>
      </c>
      <c r="CV1384" s="62">
        <v>0</v>
      </c>
      <c r="CW1384" s="80">
        <v>7.9722800078760418E-3</v>
      </c>
      <c r="CX1384" s="78">
        <v>0</v>
      </c>
      <c r="CY1384" s="78">
        <v>0</v>
      </c>
      <c r="CZ1384" s="78">
        <v>0</v>
      </c>
      <c r="DA1384" s="78">
        <v>0</v>
      </c>
      <c r="DB1384" s="78">
        <v>5.7896860465928885E-17</v>
      </c>
      <c r="DC1384" s="78">
        <v>0</v>
      </c>
      <c r="DD1384" s="78">
        <v>0</v>
      </c>
      <c r="DE1384" s="78">
        <v>0</v>
      </c>
      <c r="DF1384" s="78">
        <v>0</v>
      </c>
      <c r="DG1384" s="78">
        <v>0</v>
      </c>
      <c r="DH1384" s="78">
        <v>0</v>
      </c>
      <c r="DI1384" s="10">
        <v>2020</v>
      </c>
      <c r="DJ1384" s="59" t="s">
        <v>74</v>
      </c>
      <c r="DK1384" s="42" t="s">
        <v>5440</v>
      </c>
    </row>
    <row r="1385" spans="1:115" x14ac:dyDescent="0.2">
      <c r="A1385" s="4" t="s">
        <v>2997</v>
      </c>
      <c r="B1385" s="5" t="s">
        <v>2998</v>
      </c>
      <c r="C1385" s="6"/>
      <c r="D1385" s="5" t="s">
        <v>78</v>
      </c>
      <c r="E1385" s="5" t="s">
        <v>79</v>
      </c>
      <c r="F1385" s="6" t="s">
        <v>72</v>
      </c>
      <c r="G1385" s="5" t="s">
        <v>73</v>
      </c>
      <c r="H1385" s="7">
        <f t="shared" si="68"/>
        <v>0</v>
      </c>
      <c r="I1385" s="8" t="str">
        <f t="shared" si="69"/>
        <v>No impact</v>
      </c>
      <c r="J1385" s="8" t="str">
        <f t="shared" si="67"/>
        <v>No impact</v>
      </c>
      <c r="K1385" s="9">
        <v>0</v>
      </c>
      <c r="L1385" s="9">
        <v>0</v>
      </c>
      <c r="M1385" s="9">
        <v>0</v>
      </c>
      <c r="N1385" s="9">
        <v>4.8682709553805606E-17</v>
      </c>
      <c r="O1385" s="9">
        <v>4.8682709553805606E-17</v>
      </c>
      <c r="P1385" s="9">
        <v>0</v>
      </c>
      <c r="Q1385" s="9">
        <v>4.8682709553805606E-17</v>
      </c>
      <c r="R1385" s="9">
        <v>0</v>
      </c>
      <c r="S1385" s="9">
        <v>4.8682709553805606E-17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4.8682709553805606E-17</v>
      </c>
      <c r="Z1385" s="9">
        <v>0</v>
      </c>
      <c r="AA1385" s="9">
        <v>0</v>
      </c>
      <c r="AB1385" s="9">
        <f>_xlfn.XLOOKUP(B1385,'[2]Macro de calcul Nur Journalier-'!$B:$B,'[2]Macro de calcul Nur Journalier-'!$K:$K,"")</f>
        <v>0</v>
      </c>
      <c r="AC1385" s="9">
        <f>_xlfn.XLOOKUP(B1385,'[3]NUR MACRO SITES'!$B:$B,'[3]NUR MACRO SITES'!$K:$K,"")</f>
        <v>0</v>
      </c>
      <c r="AD1385" s="9">
        <v>0</v>
      </c>
      <c r="AE1385" s="9">
        <v>0</v>
      </c>
      <c r="AF1385" s="9">
        <v>0</v>
      </c>
      <c r="AG1385" s="9">
        <v>0</v>
      </c>
      <c r="AH1385" s="9">
        <v>2.0220642858840869</v>
      </c>
      <c r="AI1385" s="9">
        <v>0.62143788926924426</v>
      </c>
      <c r="AJ1385" s="9">
        <v>0</v>
      </c>
      <c r="AK1385" s="9">
        <v>4.8682709553805606E-17</v>
      </c>
      <c r="AL1385" s="9">
        <v>0</v>
      </c>
      <c r="AM1385" s="9">
        <v>0</v>
      </c>
      <c r="AN1385" s="9">
        <v>0</v>
      </c>
      <c r="AO1385" s="9">
        <v>8.6691098954609191E-17</v>
      </c>
      <c r="AP1385" s="9">
        <v>0</v>
      </c>
      <c r="AQ1385" s="9">
        <v>8.6691098954609191E-17</v>
      </c>
      <c r="AR1385" s="9">
        <v>8.6691098954609191E-17</v>
      </c>
      <c r="AS1385" s="9">
        <v>0</v>
      </c>
      <c r="AT1385" s="9">
        <v>8.6691098954609191E-17</v>
      </c>
      <c r="AU1385" s="9">
        <v>0</v>
      </c>
      <c r="AV1385" s="9">
        <v>0</v>
      </c>
      <c r="AW1385" s="9">
        <v>0</v>
      </c>
      <c r="AX1385" s="9">
        <v>0</v>
      </c>
      <c r="AY1385" s="9">
        <v>0</v>
      </c>
      <c r="AZ1385" s="9">
        <v>0</v>
      </c>
      <c r="BA1385" s="9">
        <v>0</v>
      </c>
      <c r="BB1385" s="9">
        <v>2.6039014160359177</v>
      </c>
      <c r="BC1385" s="9">
        <v>0</v>
      </c>
      <c r="BD1385" s="9">
        <v>0</v>
      </c>
      <c r="BE1385" s="9">
        <v>0</v>
      </c>
      <c r="BF1385" s="9">
        <v>0</v>
      </c>
      <c r="BG1385" s="9">
        <v>0.78331255231840069</v>
      </c>
      <c r="BH1385" s="9">
        <v>0</v>
      </c>
      <c r="BI1385" s="9">
        <v>0</v>
      </c>
      <c r="BJ1385" s="9">
        <v>0</v>
      </c>
      <c r="BK1385" s="9">
        <v>0</v>
      </c>
      <c r="BL1385" s="9">
        <v>0</v>
      </c>
      <c r="BM1385" s="9">
        <v>2.175558523312588</v>
      </c>
      <c r="BN1385" s="9">
        <v>0</v>
      </c>
      <c r="BO1385" s="9">
        <v>0</v>
      </c>
      <c r="BP1385" s="9">
        <v>0</v>
      </c>
      <c r="BQ1385" s="9">
        <v>0</v>
      </c>
      <c r="BR1385" s="9">
        <v>0</v>
      </c>
      <c r="BS1385" s="9">
        <v>1.0915067930246462E-2</v>
      </c>
      <c r="BT1385" s="9">
        <v>0</v>
      </c>
      <c r="BU1385" s="9">
        <v>0</v>
      </c>
      <c r="BV1385" s="9">
        <v>0</v>
      </c>
      <c r="BW1385" s="9">
        <v>0</v>
      </c>
      <c r="BX1385" s="9">
        <v>0</v>
      </c>
      <c r="BY1385" s="9">
        <v>0</v>
      </c>
      <c r="BZ1385" s="9">
        <v>0</v>
      </c>
      <c r="CA1385" s="9">
        <v>0</v>
      </c>
      <c r="CB1385" s="9">
        <v>1.8851677781487629E-2</v>
      </c>
      <c r="CC1385" s="9">
        <v>0</v>
      </c>
      <c r="CD1385" s="9">
        <v>0</v>
      </c>
      <c r="CE1385" s="9">
        <v>0</v>
      </c>
      <c r="CF1385" s="9">
        <v>1.6262024409801572</v>
      </c>
      <c r="CG1385" s="9">
        <v>0</v>
      </c>
      <c r="CH1385" s="9">
        <v>0</v>
      </c>
      <c r="CI1385" s="9">
        <v>0</v>
      </c>
      <c r="CJ1385" s="9">
        <v>0</v>
      </c>
      <c r="CK1385" s="9">
        <v>0</v>
      </c>
      <c r="CL1385" s="62">
        <v>0</v>
      </c>
      <c r="CM1385" s="62">
        <v>0</v>
      </c>
      <c r="CN1385" s="62">
        <v>0</v>
      </c>
      <c r="CO1385" s="62">
        <v>0</v>
      </c>
      <c r="CP1385" s="62">
        <v>0</v>
      </c>
      <c r="CQ1385" s="62">
        <v>0</v>
      </c>
      <c r="CR1385" s="62">
        <v>0</v>
      </c>
      <c r="CS1385" s="62">
        <v>0</v>
      </c>
      <c r="CT1385" s="62">
        <v>0</v>
      </c>
      <c r="CU1385" s="62">
        <v>0</v>
      </c>
      <c r="CV1385" s="62">
        <v>0</v>
      </c>
      <c r="CW1385" s="80">
        <v>7.9009396946064809E-3</v>
      </c>
      <c r="CX1385" s="78">
        <v>0</v>
      </c>
      <c r="CY1385" s="78">
        <v>0</v>
      </c>
      <c r="CZ1385" s="78">
        <v>0</v>
      </c>
      <c r="DA1385" s="78">
        <v>0</v>
      </c>
      <c r="DB1385" s="78">
        <v>0</v>
      </c>
      <c r="DC1385" s="78">
        <v>0</v>
      </c>
      <c r="DD1385" s="78">
        <v>0</v>
      </c>
      <c r="DE1385" s="78">
        <v>0</v>
      </c>
      <c r="DF1385" s="78">
        <v>0</v>
      </c>
      <c r="DG1385" s="78">
        <v>0</v>
      </c>
      <c r="DH1385" s="78">
        <v>0</v>
      </c>
      <c r="DI1385" s="10">
        <v>2018</v>
      </c>
      <c r="DJ1385" s="59" t="s">
        <v>74</v>
      </c>
      <c r="DK1385" s="42" t="s">
        <v>5440</v>
      </c>
    </row>
    <row r="1386" spans="1:115" x14ac:dyDescent="0.2">
      <c r="A1386" s="4" t="s">
        <v>1940</v>
      </c>
      <c r="B1386" s="5" t="s">
        <v>1941</v>
      </c>
      <c r="C1386" s="6"/>
      <c r="D1386" s="5" t="s">
        <v>78</v>
      </c>
      <c r="E1386" s="5" t="s">
        <v>79</v>
      </c>
      <c r="F1386" s="6" t="s">
        <v>72</v>
      </c>
      <c r="G1386" s="5" t="s">
        <v>73</v>
      </c>
      <c r="H1386" s="7">
        <f t="shared" si="68"/>
        <v>0</v>
      </c>
      <c r="I1386" s="8" t="str">
        <f t="shared" si="69"/>
        <v>No impact</v>
      </c>
      <c r="J1386" s="8" t="str">
        <f t="shared" si="67"/>
        <v>No impact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2.4942203917653252E-2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f>_xlfn.XLOOKUP(B1386,'[2]Macro de calcul Nur Journalier-'!$B:$B,'[2]Macro de calcul Nur Journalier-'!$K:$K,"")</f>
        <v>0</v>
      </c>
      <c r="AC1386" s="9">
        <f>_xlfn.XLOOKUP(B1386,'[3]NUR MACRO SITES'!$B:$B,'[3]NUR MACRO SITES'!$K:$K,"")</f>
        <v>0</v>
      </c>
      <c r="AD1386" s="9">
        <v>0</v>
      </c>
      <c r="AE1386" s="9">
        <v>0</v>
      </c>
      <c r="AF1386" s="9">
        <v>0</v>
      </c>
      <c r="AG1386" s="9">
        <v>0</v>
      </c>
      <c r="AH1386" s="9">
        <v>4.4644687812009707</v>
      </c>
      <c r="AI1386" s="9">
        <v>0.46136577045595012</v>
      </c>
      <c r="AJ1386" s="9">
        <v>0</v>
      </c>
      <c r="AK1386" s="9">
        <v>0</v>
      </c>
      <c r="AL1386" s="9">
        <v>0</v>
      </c>
      <c r="AM1386" s="9">
        <v>0</v>
      </c>
      <c r="AN1386" s="9">
        <v>0</v>
      </c>
      <c r="AO1386" s="9">
        <v>0</v>
      </c>
      <c r="AP1386" s="9">
        <v>0</v>
      </c>
      <c r="AQ1386" s="9">
        <v>0</v>
      </c>
      <c r="AR1386" s="9">
        <v>0</v>
      </c>
      <c r="AS1386" s="9">
        <v>0</v>
      </c>
      <c r="AT1386" s="9">
        <v>0</v>
      </c>
      <c r="AU1386" s="9">
        <v>0</v>
      </c>
      <c r="AV1386" s="9">
        <v>0</v>
      </c>
      <c r="AW1386" s="9">
        <v>0</v>
      </c>
      <c r="AX1386" s="9">
        <v>0</v>
      </c>
      <c r="AY1386" s="9">
        <v>0</v>
      </c>
      <c r="AZ1386" s="9">
        <v>0</v>
      </c>
      <c r="BA1386" s="9">
        <v>0</v>
      </c>
      <c r="BB1386" s="9">
        <v>0</v>
      </c>
      <c r="BC1386" s="9">
        <v>0</v>
      </c>
      <c r="BD1386" s="9">
        <v>0</v>
      </c>
      <c r="BE1386" s="9">
        <v>0</v>
      </c>
      <c r="BF1386" s="9">
        <v>0</v>
      </c>
      <c r="BG1386" s="9">
        <v>0</v>
      </c>
      <c r="BH1386" s="9">
        <v>0</v>
      </c>
      <c r="BI1386" s="9">
        <v>4.3160889528098226E-2</v>
      </c>
      <c r="BJ1386" s="9">
        <v>0</v>
      </c>
      <c r="BK1386" s="9">
        <v>0</v>
      </c>
      <c r="BL1386" s="9">
        <v>0</v>
      </c>
      <c r="BM1386" s="9">
        <v>0</v>
      </c>
      <c r="BN1386" s="9">
        <v>0</v>
      </c>
      <c r="BO1386" s="9">
        <v>0</v>
      </c>
      <c r="BP1386" s="9">
        <v>0</v>
      </c>
      <c r="BQ1386" s="9">
        <v>0</v>
      </c>
      <c r="BR1386" s="9">
        <v>0</v>
      </c>
      <c r="BS1386" s="9">
        <v>0</v>
      </c>
      <c r="BT1386" s="9">
        <v>0</v>
      </c>
      <c r="BU1386" s="9">
        <v>0</v>
      </c>
      <c r="BV1386" s="9">
        <v>0</v>
      </c>
      <c r="BW1386" s="9">
        <v>0</v>
      </c>
      <c r="BX1386" s="9">
        <v>0</v>
      </c>
      <c r="BY1386" s="9">
        <v>0</v>
      </c>
      <c r="BZ1386" s="9">
        <v>0</v>
      </c>
      <c r="CA1386" s="9">
        <v>0</v>
      </c>
      <c r="CB1386" s="9">
        <v>0</v>
      </c>
      <c r="CC1386" s="9">
        <v>0</v>
      </c>
      <c r="CD1386" s="9">
        <v>23.280145562775193</v>
      </c>
      <c r="CE1386" s="9">
        <v>26.871559613392574</v>
      </c>
      <c r="CF1386" s="9">
        <v>0</v>
      </c>
      <c r="CG1386" s="9">
        <v>0</v>
      </c>
      <c r="CH1386" s="9">
        <v>0</v>
      </c>
      <c r="CI1386" s="9">
        <v>0</v>
      </c>
      <c r="CJ1386" s="9">
        <v>0</v>
      </c>
      <c r="CK1386" s="9">
        <v>0</v>
      </c>
      <c r="CL1386" s="62">
        <v>0</v>
      </c>
      <c r="CM1386" s="62">
        <v>5.2832139096489197</v>
      </c>
      <c r="CN1386" s="62">
        <v>0</v>
      </c>
      <c r="CO1386" s="62">
        <v>0</v>
      </c>
      <c r="CP1386" s="62">
        <v>0</v>
      </c>
      <c r="CQ1386" s="62">
        <v>0</v>
      </c>
      <c r="CR1386" s="62">
        <v>0</v>
      </c>
      <c r="CS1386" s="62">
        <v>0</v>
      </c>
      <c r="CT1386" s="62">
        <v>0</v>
      </c>
      <c r="CU1386" s="62">
        <v>0</v>
      </c>
      <c r="CV1386" s="62">
        <v>0</v>
      </c>
      <c r="CW1386" s="80">
        <v>7.2945470318146405E-3</v>
      </c>
      <c r="CX1386" s="78">
        <v>0</v>
      </c>
      <c r="CY1386" s="78">
        <v>0</v>
      </c>
      <c r="CZ1386" s="78">
        <v>0</v>
      </c>
      <c r="DA1386" s="78">
        <v>0</v>
      </c>
      <c r="DB1386" s="78">
        <v>0</v>
      </c>
      <c r="DC1386" s="78">
        <v>0</v>
      </c>
      <c r="DD1386" s="78">
        <v>0</v>
      </c>
      <c r="DE1386" s="78">
        <v>0</v>
      </c>
      <c r="DF1386" s="78">
        <v>0</v>
      </c>
      <c r="DG1386" s="78">
        <v>0</v>
      </c>
      <c r="DH1386" s="78">
        <v>0</v>
      </c>
      <c r="DI1386" s="10">
        <v>2018</v>
      </c>
      <c r="DJ1386" s="59" t="s">
        <v>74</v>
      </c>
      <c r="DK1386" s="42" t="s">
        <v>5440</v>
      </c>
    </row>
    <row r="1387" spans="1:115" x14ac:dyDescent="0.2">
      <c r="A1387" s="4" t="s">
        <v>849</v>
      </c>
      <c r="B1387" s="4" t="s">
        <v>850</v>
      </c>
      <c r="C1387" s="6" t="s">
        <v>473</v>
      </c>
      <c r="D1387" s="4" t="s">
        <v>78</v>
      </c>
      <c r="E1387" s="4" t="s">
        <v>79</v>
      </c>
      <c r="F1387" s="6" t="s">
        <v>173</v>
      </c>
      <c r="G1387" s="4" t="s">
        <v>475</v>
      </c>
      <c r="H1387" s="7">
        <f t="shared" si="68"/>
        <v>0</v>
      </c>
      <c r="I1387" s="8" t="str">
        <f t="shared" si="69"/>
        <v>No impact</v>
      </c>
      <c r="J1387" s="8" t="str">
        <f t="shared" si="67"/>
        <v>No impact</v>
      </c>
      <c r="K1387" s="9">
        <v>0</v>
      </c>
      <c r="L1387" s="9">
        <v>0.10632473375172348</v>
      </c>
      <c r="M1387" s="9">
        <v>0</v>
      </c>
      <c r="N1387" s="9">
        <v>0</v>
      </c>
      <c r="O1387" s="9">
        <v>1.7968415703893885</v>
      </c>
      <c r="P1387" s="9">
        <v>0</v>
      </c>
      <c r="Q1387" s="9">
        <v>0</v>
      </c>
      <c r="R1387" s="9">
        <v>0</v>
      </c>
      <c r="S1387" s="9">
        <v>0</v>
      </c>
      <c r="T1387" s="9">
        <v>1.1913013181666905</v>
      </c>
      <c r="U1387" s="9">
        <v>2.2564987163029522E-2</v>
      </c>
      <c r="V1387" s="9">
        <v>0</v>
      </c>
      <c r="W1387" s="9">
        <v>0</v>
      </c>
      <c r="X1387" s="9">
        <v>0</v>
      </c>
      <c r="Y1387" s="9">
        <v>0</v>
      </c>
      <c r="Z1387" s="9">
        <v>0</v>
      </c>
      <c r="AA1387" s="9">
        <v>0</v>
      </c>
      <c r="AB1387" s="9">
        <f>_xlfn.XLOOKUP(B1387,'[2]Macro de calcul Nur Journalier-'!$B:$B,'[2]Macro de calcul Nur Journalier-'!$K:$K,"")</f>
        <v>0</v>
      </c>
      <c r="AC1387" s="9">
        <f>_xlfn.XLOOKUP(B1387,'[3]NUR MACRO SITES'!$B:$B,'[3]NUR MACRO SITES'!$K:$K,"")</f>
        <v>0</v>
      </c>
      <c r="AD1387" s="9">
        <v>0</v>
      </c>
      <c r="AE1387" s="9">
        <v>0</v>
      </c>
      <c r="AF1387" s="9">
        <v>0.2971520943279608</v>
      </c>
      <c r="AG1387" s="9">
        <v>0</v>
      </c>
      <c r="AH1387" s="9">
        <v>0</v>
      </c>
      <c r="AI1387" s="9">
        <v>0</v>
      </c>
      <c r="AJ1387" s="9">
        <v>0</v>
      </c>
      <c r="AK1387" s="9">
        <v>0</v>
      </c>
      <c r="AL1387" s="9">
        <v>0</v>
      </c>
      <c r="AM1387" s="9">
        <v>0</v>
      </c>
      <c r="AN1387" s="9">
        <v>0</v>
      </c>
      <c r="AO1387" s="9">
        <v>0</v>
      </c>
      <c r="AP1387" s="9">
        <v>0</v>
      </c>
      <c r="AQ1387" s="9">
        <v>0</v>
      </c>
      <c r="AR1387" s="9">
        <v>0</v>
      </c>
      <c r="AS1387" s="9">
        <v>0</v>
      </c>
      <c r="AT1387" s="9">
        <v>0</v>
      </c>
      <c r="AU1387" s="9">
        <v>0</v>
      </c>
      <c r="AV1387" s="9">
        <v>0</v>
      </c>
      <c r="AW1387" s="9">
        <v>0</v>
      </c>
      <c r="AX1387" s="9">
        <v>0</v>
      </c>
      <c r="AY1387" s="9">
        <v>0</v>
      </c>
      <c r="AZ1387" s="9">
        <v>0</v>
      </c>
      <c r="BA1387" s="9">
        <v>0</v>
      </c>
      <c r="BB1387" s="9">
        <v>0</v>
      </c>
      <c r="BC1387" s="9">
        <v>0</v>
      </c>
      <c r="BD1387" s="9">
        <v>0</v>
      </c>
      <c r="BE1387" s="9">
        <v>0</v>
      </c>
      <c r="BF1387" s="9">
        <v>0</v>
      </c>
      <c r="BG1387" s="9">
        <v>0</v>
      </c>
      <c r="BH1387" s="9">
        <v>0</v>
      </c>
      <c r="BI1387" s="9">
        <v>0</v>
      </c>
      <c r="BJ1387" s="9">
        <v>0</v>
      </c>
      <c r="BK1387" s="9">
        <v>0</v>
      </c>
      <c r="BL1387" s="9">
        <v>0</v>
      </c>
      <c r="BM1387" s="9">
        <v>0</v>
      </c>
      <c r="BN1387" s="9">
        <v>0</v>
      </c>
      <c r="BO1387" s="9">
        <v>0</v>
      </c>
      <c r="BP1387" s="9">
        <v>0</v>
      </c>
      <c r="BQ1387" s="9">
        <v>0</v>
      </c>
      <c r="BR1387" s="9">
        <v>0</v>
      </c>
      <c r="BS1387" s="9">
        <v>0</v>
      </c>
      <c r="BT1387" s="9">
        <v>0</v>
      </c>
      <c r="BU1387" s="9">
        <v>0</v>
      </c>
      <c r="BV1387" s="9">
        <v>0</v>
      </c>
      <c r="BW1387" s="9">
        <v>0</v>
      </c>
      <c r="BX1387" s="9">
        <v>0</v>
      </c>
      <c r="BY1387" s="9">
        <v>0</v>
      </c>
      <c r="BZ1387" s="9">
        <v>0</v>
      </c>
      <c r="CA1387" s="9">
        <v>0</v>
      </c>
      <c r="CB1387" s="9">
        <v>0</v>
      </c>
      <c r="CC1387" s="9">
        <v>0</v>
      </c>
      <c r="CD1387" s="9">
        <v>0</v>
      </c>
      <c r="CE1387" s="9">
        <v>0</v>
      </c>
      <c r="CF1387" s="9">
        <v>0</v>
      </c>
      <c r="CG1387" s="9">
        <v>0.27011226111696096</v>
      </c>
      <c r="CH1387" s="9">
        <v>1.1941119985846083</v>
      </c>
      <c r="CI1387" s="9">
        <v>0</v>
      </c>
      <c r="CJ1387" s="9">
        <v>0</v>
      </c>
      <c r="CK1387" s="9">
        <v>0</v>
      </c>
      <c r="CL1387" s="62">
        <v>0</v>
      </c>
      <c r="CM1387" s="62">
        <v>0</v>
      </c>
      <c r="CN1387" s="62">
        <v>0</v>
      </c>
      <c r="CO1387" s="62">
        <v>0</v>
      </c>
      <c r="CP1387" s="62">
        <v>0</v>
      </c>
      <c r="CQ1387" s="62">
        <v>0</v>
      </c>
      <c r="CR1387" s="62">
        <v>0</v>
      </c>
      <c r="CS1387" s="62">
        <v>0</v>
      </c>
      <c r="CT1387" s="62">
        <v>1.2080590298288119</v>
      </c>
      <c r="CU1387" s="62">
        <v>0</v>
      </c>
      <c r="CV1387" s="62">
        <v>0</v>
      </c>
      <c r="CW1387" s="80">
        <v>7.2232067185453424E-3</v>
      </c>
      <c r="CX1387" s="78">
        <v>0</v>
      </c>
      <c r="CY1387" s="78">
        <v>8.9175391586979538E-4</v>
      </c>
      <c r="CZ1387" s="78">
        <v>0</v>
      </c>
      <c r="DA1387" s="78">
        <v>0</v>
      </c>
      <c r="DB1387" s="78">
        <v>0</v>
      </c>
      <c r="DC1387" s="78">
        <v>0</v>
      </c>
      <c r="DD1387" s="78">
        <v>0</v>
      </c>
      <c r="DE1387" s="78">
        <v>0</v>
      </c>
      <c r="DF1387" s="78">
        <v>0</v>
      </c>
      <c r="DG1387" s="78">
        <v>0</v>
      </c>
      <c r="DH1387" s="78">
        <v>0</v>
      </c>
      <c r="DI1387" s="10">
        <v>2019</v>
      </c>
      <c r="DJ1387" s="60" t="s">
        <v>85</v>
      </c>
      <c r="DK1387" s="42" t="s">
        <v>5440</v>
      </c>
    </row>
    <row r="1388" spans="1:115" x14ac:dyDescent="0.2">
      <c r="A1388" s="4" t="s">
        <v>3348</v>
      </c>
      <c r="B1388" s="5" t="s">
        <v>3349</v>
      </c>
      <c r="C1388" s="6"/>
      <c r="D1388" s="5" t="s">
        <v>78</v>
      </c>
      <c r="E1388" s="5" t="s">
        <v>79</v>
      </c>
      <c r="F1388" s="6" t="s">
        <v>72</v>
      </c>
      <c r="G1388" s="5" t="s">
        <v>73</v>
      </c>
      <c r="H1388" s="7">
        <f t="shared" si="68"/>
        <v>0</v>
      </c>
      <c r="I1388" s="8" t="str">
        <f t="shared" si="69"/>
        <v>No impact</v>
      </c>
      <c r="J1388" s="8" t="str">
        <f t="shared" si="67"/>
        <v>No impact</v>
      </c>
      <c r="K1388" s="9">
        <v>4.8682709553805606E-17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  <c r="Q1388" s="9">
        <v>4.8682709553805606E-17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4.8682709553805606E-17</v>
      </c>
      <c r="Z1388" s="9">
        <v>0</v>
      </c>
      <c r="AA1388" s="9">
        <v>1.1327809275899781</v>
      </c>
      <c r="AB1388" s="9">
        <f>_xlfn.XLOOKUP(B1388,'[2]Macro de calcul Nur Journalier-'!$B:$B,'[2]Macro de calcul Nur Journalier-'!$K:$K,"")</f>
        <v>0</v>
      </c>
      <c r="AC1388" s="9">
        <f>_xlfn.XLOOKUP(B1388,'[3]NUR MACRO SITES'!$B:$B,'[3]NUR MACRO SITES'!$K:$K,"")</f>
        <v>4.8682709553805606E-17</v>
      </c>
      <c r="AD1388" s="9">
        <v>0</v>
      </c>
      <c r="AE1388" s="9">
        <v>0</v>
      </c>
      <c r="AF1388" s="9">
        <v>0</v>
      </c>
      <c r="AG1388" s="9">
        <v>0</v>
      </c>
      <c r="AH1388" s="9">
        <v>2.0239029144677412</v>
      </c>
      <c r="AI1388" s="9">
        <v>0.62323937384110784</v>
      </c>
      <c r="AJ1388" s="9">
        <v>0</v>
      </c>
      <c r="AK1388" s="9">
        <v>0</v>
      </c>
      <c r="AL1388" s="9">
        <v>0</v>
      </c>
      <c r="AM1388" s="9">
        <v>0</v>
      </c>
      <c r="AN1388" s="9">
        <v>0</v>
      </c>
      <c r="AO1388" s="9">
        <v>0</v>
      </c>
      <c r="AP1388" s="9">
        <v>8.6691098954609191E-17</v>
      </c>
      <c r="AQ1388" s="9">
        <v>0</v>
      </c>
      <c r="AR1388" s="9">
        <v>0</v>
      </c>
      <c r="AS1388" s="9">
        <v>1.4448516492434865E-16</v>
      </c>
      <c r="AT1388" s="9">
        <v>0</v>
      </c>
      <c r="AU1388" s="9">
        <v>0</v>
      </c>
      <c r="AV1388" s="9">
        <v>0</v>
      </c>
      <c r="AW1388" s="9">
        <v>0</v>
      </c>
      <c r="AX1388" s="9">
        <v>0</v>
      </c>
      <c r="AY1388" s="9">
        <v>0</v>
      </c>
      <c r="AZ1388" s="9">
        <v>2.7159469410931396</v>
      </c>
      <c r="BA1388" s="9">
        <v>0.91114506319184685</v>
      </c>
      <c r="BB1388" s="9">
        <v>0</v>
      </c>
      <c r="BC1388" s="9">
        <v>0</v>
      </c>
      <c r="BD1388" s="9">
        <v>0</v>
      </c>
      <c r="BE1388" s="9">
        <v>0</v>
      </c>
      <c r="BF1388" s="9">
        <v>1.3830716681593873</v>
      </c>
      <c r="BG1388" s="9">
        <v>0</v>
      </c>
      <c r="BH1388" s="9">
        <v>0</v>
      </c>
      <c r="BI1388" s="9">
        <v>0</v>
      </c>
      <c r="BJ1388" s="9">
        <v>0</v>
      </c>
      <c r="BK1388" s="9">
        <v>0</v>
      </c>
      <c r="BL1388" s="9">
        <v>0</v>
      </c>
      <c r="BM1388" s="9">
        <v>0</v>
      </c>
      <c r="BN1388" s="9">
        <v>0</v>
      </c>
      <c r="BO1388" s="9">
        <v>0</v>
      </c>
      <c r="BP1388" s="9">
        <v>0</v>
      </c>
      <c r="BQ1388" s="9">
        <v>0</v>
      </c>
      <c r="BR1388" s="9">
        <v>0</v>
      </c>
      <c r="BS1388" s="9">
        <v>0</v>
      </c>
      <c r="BT1388" s="9">
        <v>2.3212354430090767</v>
      </c>
      <c r="BU1388" s="9">
        <v>0</v>
      </c>
      <c r="BV1388" s="9">
        <v>0</v>
      </c>
      <c r="BW1388" s="9">
        <v>0</v>
      </c>
      <c r="BX1388" s="9">
        <v>0</v>
      </c>
      <c r="BY1388" s="9">
        <v>0</v>
      </c>
      <c r="BZ1388" s="9">
        <v>0</v>
      </c>
      <c r="CA1388" s="9">
        <v>0</v>
      </c>
      <c r="CB1388" s="9">
        <v>0</v>
      </c>
      <c r="CC1388" s="9">
        <v>0</v>
      </c>
      <c r="CD1388" s="9">
        <v>0</v>
      </c>
      <c r="CE1388" s="9">
        <v>0</v>
      </c>
      <c r="CF1388" s="9">
        <v>0</v>
      </c>
      <c r="CG1388" s="9">
        <v>0</v>
      </c>
      <c r="CH1388" s="9">
        <v>0</v>
      </c>
      <c r="CI1388" s="9">
        <v>0</v>
      </c>
      <c r="CJ1388" s="9">
        <v>0</v>
      </c>
      <c r="CK1388" s="9">
        <v>0</v>
      </c>
      <c r="CL1388" s="62">
        <v>0</v>
      </c>
      <c r="CM1388" s="62">
        <v>0</v>
      </c>
      <c r="CN1388" s="62">
        <v>0</v>
      </c>
      <c r="CO1388" s="62">
        <v>0</v>
      </c>
      <c r="CP1388" s="62">
        <v>0</v>
      </c>
      <c r="CQ1388" s="62">
        <v>0</v>
      </c>
      <c r="CR1388" s="62">
        <v>0</v>
      </c>
      <c r="CS1388" s="62">
        <v>0</v>
      </c>
      <c r="CT1388" s="62">
        <v>0</v>
      </c>
      <c r="CU1388" s="62">
        <v>0</v>
      </c>
      <c r="CV1388" s="62">
        <v>0</v>
      </c>
      <c r="CW1388" s="80">
        <v>7.0091857787370022E-3</v>
      </c>
      <c r="CX1388" s="78">
        <v>0</v>
      </c>
      <c r="CY1388" s="78">
        <v>0</v>
      </c>
      <c r="CZ1388" s="78">
        <v>0</v>
      </c>
      <c r="DA1388" s="78">
        <v>0</v>
      </c>
      <c r="DB1388" s="78">
        <v>0</v>
      </c>
      <c r="DC1388" s="78">
        <v>0</v>
      </c>
      <c r="DD1388" s="78">
        <v>0</v>
      </c>
      <c r="DE1388" s="78">
        <v>0</v>
      </c>
      <c r="DF1388" s="78">
        <v>0</v>
      </c>
      <c r="DG1388" s="78">
        <v>0</v>
      </c>
      <c r="DH1388" s="78">
        <v>0</v>
      </c>
      <c r="DI1388" s="10">
        <v>2018</v>
      </c>
      <c r="DJ1388" s="59" t="s">
        <v>74</v>
      </c>
      <c r="DK1388" s="42" t="s">
        <v>5440</v>
      </c>
    </row>
    <row r="1389" spans="1:115" x14ac:dyDescent="0.2">
      <c r="A1389" s="4" t="s">
        <v>1284</v>
      </c>
      <c r="B1389" s="5" t="s">
        <v>1285</v>
      </c>
      <c r="C1389" s="6" t="s">
        <v>108</v>
      </c>
      <c r="D1389" s="5" t="s">
        <v>70</v>
      </c>
      <c r="E1389" s="5" t="s">
        <v>215</v>
      </c>
      <c r="F1389" s="6" t="s">
        <v>108</v>
      </c>
      <c r="G1389" s="5" t="s">
        <v>1286</v>
      </c>
      <c r="H1389" s="7">
        <f t="shared" si="68"/>
        <v>0</v>
      </c>
      <c r="I1389" s="8" t="str">
        <f t="shared" si="69"/>
        <v>No impact</v>
      </c>
      <c r="J1389" s="8" t="str">
        <f t="shared" si="67"/>
        <v>No impact</v>
      </c>
      <c r="K1389" s="9">
        <v>5.7573218276041902E-3</v>
      </c>
      <c r="L1389" s="9">
        <v>0</v>
      </c>
      <c r="M1389" s="9">
        <v>0</v>
      </c>
      <c r="N1389" s="9">
        <v>1.1143848435936974E-3</v>
      </c>
      <c r="O1389" s="9">
        <v>0</v>
      </c>
      <c r="P1389" s="9">
        <v>4.2715613559644507E-3</v>
      </c>
      <c r="Q1389" s="9">
        <v>1.1886771664997124E-2</v>
      </c>
      <c r="R1389" s="9">
        <v>0</v>
      </c>
      <c r="S1389" s="9">
        <v>0</v>
      </c>
      <c r="T1389" s="9">
        <v>0.51703498784840363</v>
      </c>
      <c r="U1389" s="9">
        <v>6.5002429093683672E-2</v>
      </c>
      <c r="V1389" s="9">
        <v>0</v>
      </c>
      <c r="W1389" s="9">
        <v>0</v>
      </c>
      <c r="X1389" s="9">
        <v>0.29999361122997209</v>
      </c>
      <c r="Y1389" s="9">
        <v>5.5716017686494234E-3</v>
      </c>
      <c r="Z1389" s="9">
        <v>0</v>
      </c>
      <c r="AA1389" s="9">
        <v>8.0788225645412725E-3</v>
      </c>
      <c r="AB1389" s="9">
        <f>_xlfn.XLOOKUP(B1389,'[2]Macro de calcul Nur Journalier-'!$B:$B,'[2]Macro de calcul Nur Journalier-'!$K:$K,"")</f>
        <v>0</v>
      </c>
      <c r="AC1389" s="9">
        <f>_xlfn.XLOOKUP(B1389,'[3]NUR MACRO SITES'!$B:$B,'[3]NUR MACRO SITES'!$K:$K,"")</f>
        <v>0</v>
      </c>
      <c r="AD1389" s="9">
        <v>0</v>
      </c>
      <c r="AE1389" s="9">
        <v>1.4523308610279E-2</v>
      </c>
      <c r="AF1389" s="9">
        <v>0.14478751920462149</v>
      </c>
      <c r="AG1389" s="9">
        <v>0</v>
      </c>
      <c r="AH1389" s="9">
        <v>0</v>
      </c>
      <c r="AI1389" s="9">
        <v>0</v>
      </c>
      <c r="AJ1389" s="9">
        <v>0</v>
      </c>
      <c r="AK1389" s="9">
        <v>0</v>
      </c>
      <c r="AL1389" s="9">
        <v>0</v>
      </c>
      <c r="AM1389" s="9">
        <v>0</v>
      </c>
      <c r="AN1389" s="9">
        <v>0.11122233344455588</v>
      </c>
      <c r="AO1389" s="9">
        <v>0</v>
      </c>
      <c r="AP1389" s="9">
        <v>0</v>
      </c>
      <c r="AQ1389" s="9">
        <v>0</v>
      </c>
      <c r="AR1389" s="9">
        <v>0</v>
      </c>
      <c r="AS1389" s="9">
        <v>0</v>
      </c>
      <c r="AT1389" s="9">
        <v>0</v>
      </c>
      <c r="AU1389" s="9">
        <v>0</v>
      </c>
      <c r="AV1389" s="9">
        <v>0</v>
      </c>
      <c r="AW1389" s="9">
        <v>1.9171445620505542E-2</v>
      </c>
      <c r="AX1389" s="9">
        <v>0</v>
      </c>
      <c r="AY1389" s="9">
        <v>0</v>
      </c>
      <c r="AZ1389" s="9">
        <v>4.5715722904660951E-2</v>
      </c>
      <c r="BA1389" s="9">
        <v>0</v>
      </c>
      <c r="BB1389" s="9">
        <v>0.15092145842162169</v>
      </c>
      <c r="BC1389" s="9">
        <v>0</v>
      </c>
      <c r="BD1389" s="9">
        <v>0</v>
      </c>
      <c r="BE1389" s="9">
        <v>3.5854568018310815E-2</v>
      </c>
      <c r="BF1389" s="9">
        <v>6.5309075466674265E-3</v>
      </c>
      <c r="BG1389" s="9">
        <v>1.9080271026190174E-2</v>
      </c>
      <c r="BH1389" s="9">
        <v>1.6465738010021061E-3</v>
      </c>
      <c r="BI1389" s="9">
        <v>0</v>
      </c>
      <c r="BJ1389" s="9">
        <v>1.2931180112294422E-2</v>
      </c>
      <c r="BK1389" s="9">
        <v>0</v>
      </c>
      <c r="BL1389" s="9">
        <v>1.6230860554741825E-2</v>
      </c>
      <c r="BM1389" s="9">
        <v>0</v>
      </c>
      <c r="BN1389" s="9">
        <v>2.5862360224589527E-3</v>
      </c>
      <c r="BO1389" s="9">
        <v>0</v>
      </c>
      <c r="BP1389" s="9">
        <v>1.2485277349802194E-3</v>
      </c>
      <c r="BQ1389" s="9">
        <v>1.4001620302254452E-2</v>
      </c>
      <c r="BR1389" s="9">
        <v>0</v>
      </c>
      <c r="BS1389" s="9">
        <v>2.4347408749229595</v>
      </c>
      <c r="BT1389" s="9">
        <v>0</v>
      </c>
      <c r="BU1389" s="9">
        <v>0</v>
      </c>
      <c r="BV1389" s="9">
        <v>0</v>
      </c>
      <c r="BW1389" s="9">
        <v>0</v>
      </c>
      <c r="BX1389" s="9">
        <v>0</v>
      </c>
      <c r="BY1389" s="9">
        <v>3.4958776579444434E-2</v>
      </c>
      <c r="BZ1389" s="9">
        <v>0</v>
      </c>
      <c r="CA1389" s="9">
        <v>0</v>
      </c>
      <c r="CB1389" s="9">
        <v>8.0262497248713741E-4</v>
      </c>
      <c r="CC1389" s="9">
        <v>0</v>
      </c>
      <c r="CD1389" s="9">
        <v>1.5383430261140805</v>
      </c>
      <c r="CE1389" s="9">
        <v>0</v>
      </c>
      <c r="CF1389" s="9">
        <v>3.4247314178911442E-2</v>
      </c>
      <c r="CG1389" s="9">
        <v>1.2485277349802194E-3</v>
      </c>
      <c r="CH1389" s="9">
        <v>0</v>
      </c>
      <c r="CI1389" s="9">
        <v>0</v>
      </c>
      <c r="CJ1389" s="9">
        <v>4.8157498349233373E-3</v>
      </c>
      <c r="CK1389" s="9">
        <v>0</v>
      </c>
      <c r="CL1389" s="62">
        <v>0</v>
      </c>
      <c r="CM1389" s="62">
        <v>0</v>
      </c>
      <c r="CN1389" s="62">
        <v>0</v>
      </c>
      <c r="CO1389" s="62">
        <v>0</v>
      </c>
      <c r="CP1389" s="62">
        <v>0</v>
      </c>
      <c r="CQ1389" s="62">
        <v>0</v>
      </c>
      <c r="CR1389" s="62">
        <v>0</v>
      </c>
      <c r="CS1389" s="62">
        <v>0</v>
      </c>
      <c r="CT1389" s="62">
        <v>0</v>
      </c>
      <c r="CU1389" s="62">
        <v>0</v>
      </c>
      <c r="CV1389" s="62">
        <v>0</v>
      </c>
      <c r="CW1389" s="80">
        <v>5.6186999824777671E-3</v>
      </c>
      <c r="CX1389" s="78">
        <v>0</v>
      </c>
      <c r="CY1389" s="78">
        <v>0</v>
      </c>
      <c r="CZ1389" s="78">
        <v>0</v>
      </c>
      <c r="DA1389" s="78">
        <v>0</v>
      </c>
      <c r="DB1389" s="78">
        <v>0</v>
      </c>
      <c r="DC1389" s="78">
        <v>0</v>
      </c>
      <c r="DD1389" s="78">
        <v>0</v>
      </c>
      <c r="DE1389" s="78">
        <v>0</v>
      </c>
      <c r="DF1389" s="78">
        <v>0</v>
      </c>
      <c r="DG1389" s="78">
        <v>0</v>
      </c>
      <c r="DH1389" s="78">
        <v>0</v>
      </c>
      <c r="DI1389" s="10">
        <v>2017</v>
      </c>
      <c r="DJ1389" s="61" t="s">
        <v>80</v>
      </c>
      <c r="DK1389" s="42" t="s">
        <v>5440</v>
      </c>
    </row>
    <row r="1390" spans="1:115" x14ac:dyDescent="0.2">
      <c r="A1390" s="4" t="s">
        <v>3036</v>
      </c>
      <c r="B1390" s="4" t="s">
        <v>3037</v>
      </c>
      <c r="C1390" s="6"/>
      <c r="D1390" s="5" t="s">
        <v>78</v>
      </c>
      <c r="E1390" s="5" t="s">
        <v>79</v>
      </c>
      <c r="F1390" s="6" t="s">
        <v>72</v>
      </c>
      <c r="G1390" s="5" t="s">
        <v>1080</v>
      </c>
      <c r="H1390" s="7">
        <f t="shared" si="68"/>
        <v>0</v>
      </c>
      <c r="I1390" s="8" t="str">
        <f t="shared" si="69"/>
        <v>No impact</v>
      </c>
      <c r="J1390" s="8" t="str">
        <f t="shared" si="67"/>
        <v>No impact</v>
      </c>
      <c r="K1390" s="9">
        <v>21.726516812865498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0.21056940284315101</v>
      </c>
      <c r="Y1390" s="9">
        <v>0.22082115009746597</v>
      </c>
      <c r="Z1390" s="9">
        <v>1.9322129213616688</v>
      </c>
      <c r="AA1390" s="9">
        <v>0</v>
      </c>
      <c r="AB1390" s="9">
        <f>_xlfn.XLOOKUP(B1390,'[2]Macro de calcul Nur Journalier-'!$B:$B,'[2]Macro de calcul Nur Journalier-'!$K:$K,"")</f>
        <v>0</v>
      </c>
      <c r="AC1390" s="9">
        <f>_xlfn.XLOOKUP(B1390,'[3]NUR MACRO SITES'!$B:$B,'[3]NUR MACRO SITES'!$K:$K,"")</f>
        <v>0</v>
      </c>
      <c r="AD1390" s="9">
        <v>0</v>
      </c>
      <c r="AE1390" s="9">
        <v>0</v>
      </c>
      <c r="AF1390" s="9">
        <v>0</v>
      </c>
      <c r="AG1390" s="9">
        <v>0</v>
      </c>
      <c r="AH1390" s="9">
        <v>0</v>
      </c>
      <c r="AI1390" s="9">
        <v>0</v>
      </c>
      <c r="AJ1390" s="9">
        <v>0</v>
      </c>
      <c r="AK1390" s="9">
        <v>0</v>
      </c>
      <c r="AL1390" s="9">
        <v>0</v>
      </c>
      <c r="AM1390" s="9">
        <v>0</v>
      </c>
      <c r="AN1390" s="9">
        <v>0</v>
      </c>
      <c r="AO1390" s="9">
        <v>0</v>
      </c>
      <c r="AP1390" s="9">
        <v>5.7794065969739457E-17</v>
      </c>
      <c r="AQ1390" s="9">
        <v>0</v>
      </c>
      <c r="AR1390" s="9">
        <v>0</v>
      </c>
      <c r="AS1390" s="9">
        <v>0</v>
      </c>
      <c r="AT1390" s="9">
        <v>0</v>
      </c>
      <c r="AU1390" s="9">
        <v>0</v>
      </c>
      <c r="AV1390" s="9">
        <v>0</v>
      </c>
      <c r="AW1390" s="9">
        <v>0</v>
      </c>
      <c r="AX1390" s="9">
        <v>0</v>
      </c>
      <c r="AY1390" s="9">
        <v>0</v>
      </c>
      <c r="AZ1390" s="9">
        <v>0</v>
      </c>
      <c r="BA1390" s="9">
        <v>0</v>
      </c>
      <c r="BB1390" s="9">
        <v>0</v>
      </c>
      <c r="BC1390" s="9">
        <v>0</v>
      </c>
      <c r="BD1390" s="9">
        <v>0</v>
      </c>
      <c r="BE1390" s="9">
        <v>2.4464705934004178</v>
      </c>
      <c r="BF1390" s="9">
        <v>0</v>
      </c>
      <c r="BG1390" s="9">
        <v>0</v>
      </c>
      <c r="BH1390" s="9">
        <v>0</v>
      </c>
      <c r="BI1390" s="9">
        <v>0</v>
      </c>
      <c r="BJ1390" s="9">
        <v>0</v>
      </c>
      <c r="BK1390" s="9">
        <v>0</v>
      </c>
      <c r="BL1390" s="9">
        <v>0</v>
      </c>
      <c r="BM1390" s="9">
        <v>0</v>
      </c>
      <c r="BN1390" s="9">
        <v>0</v>
      </c>
      <c r="BO1390" s="9">
        <v>0</v>
      </c>
      <c r="BP1390" s="9">
        <v>2.5825193403589096E-2</v>
      </c>
      <c r="BQ1390" s="9">
        <v>0</v>
      </c>
      <c r="BR1390" s="9">
        <v>0</v>
      </c>
      <c r="BS1390" s="9">
        <v>3.845242885230446E-2</v>
      </c>
      <c r="BT1390" s="9">
        <v>0</v>
      </c>
      <c r="BU1390" s="9">
        <v>0</v>
      </c>
      <c r="BV1390" s="9">
        <v>0</v>
      </c>
      <c r="BW1390" s="9">
        <v>0</v>
      </c>
      <c r="BX1390" s="9">
        <v>0</v>
      </c>
      <c r="BY1390" s="9">
        <v>0</v>
      </c>
      <c r="BZ1390" s="9">
        <v>0</v>
      </c>
      <c r="CA1390" s="9">
        <v>0</v>
      </c>
      <c r="CB1390" s="9">
        <v>0</v>
      </c>
      <c r="CC1390" s="9">
        <v>0</v>
      </c>
      <c r="CD1390" s="9">
        <v>0</v>
      </c>
      <c r="CE1390" s="9">
        <v>0</v>
      </c>
      <c r="CF1390" s="9">
        <v>0</v>
      </c>
      <c r="CG1390" s="9">
        <v>0</v>
      </c>
      <c r="CH1390" s="9">
        <v>0</v>
      </c>
      <c r="CI1390" s="9">
        <v>0</v>
      </c>
      <c r="CJ1390" s="9">
        <v>0</v>
      </c>
      <c r="CK1390" s="9">
        <v>0</v>
      </c>
      <c r="CL1390" s="62">
        <v>0</v>
      </c>
      <c r="CM1390" s="62">
        <v>0</v>
      </c>
      <c r="CN1390" s="62">
        <v>0</v>
      </c>
      <c r="CO1390" s="62">
        <v>0</v>
      </c>
      <c r="CP1390" s="62">
        <v>0</v>
      </c>
      <c r="CQ1390" s="62">
        <v>0</v>
      </c>
      <c r="CR1390" s="62">
        <v>0</v>
      </c>
      <c r="CS1390" s="62">
        <v>0</v>
      </c>
      <c r="CT1390" s="62">
        <v>0</v>
      </c>
      <c r="CU1390" s="62">
        <v>0</v>
      </c>
      <c r="CV1390" s="62">
        <v>0</v>
      </c>
      <c r="CW1390" s="80">
        <v>5.4218638084884618E-3</v>
      </c>
      <c r="CX1390" s="78">
        <v>0</v>
      </c>
      <c r="CY1390" s="78">
        <v>0</v>
      </c>
      <c r="CZ1390" s="78">
        <v>0</v>
      </c>
      <c r="DA1390" s="78">
        <v>0</v>
      </c>
      <c r="DB1390" s="78">
        <v>0</v>
      </c>
      <c r="DC1390" s="78">
        <v>0</v>
      </c>
      <c r="DD1390" s="78">
        <v>0</v>
      </c>
      <c r="DE1390" s="78">
        <v>0</v>
      </c>
      <c r="DF1390" s="78">
        <v>0</v>
      </c>
      <c r="DG1390" s="78">
        <v>0</v>
      </c>
      <c r="DH1390" s="78">
        <v>0</v>
      </c>
      <c r="DI1390" s="10">
        <v>2018</v>
      </c>
      <c r="DJ1390" s="59" t="s">
        <v>74</v>
      </c>
      <c r="DK1390" s="42" t="s">
        <v>5440</v>
      </c>
    </row>
    <row r="1391" spans="1:115" x14ac:dyDescent="0.2">
      <c r="A1391" s="4" t="s">
        <v>3941</v>
      </c>
      <c r="B1391" s="5" t="s">
        <v>3942</v>
      </c>
      <c r="C1391" s="6"/>
      <c r="D1391" s="5" t="s">
        <v>70</v>
      </c>
      <c r="E1391" s="5" t="s">
        <v>71</v>
      </c>
      <c r="F1391" s="6" t="s">
        <v>72</v>
      </c>
      <c r="G1391" s="5" t="s">
        <v>1080</v>
      </c>
      <c r="H1391" s="7">
        <f t="shared" si="68"/>
        <v>0</v>
      </c>
      <c r="I1391" s="8" t="str">
        <f t="shared" si="69"/>
        <v>No impact</v>
      </c>
      <c r="J1391" s="8" t="str">
        <f t="shared" si="67"/>
        <v>No impact</v>
      </c>
      <c r="K1391" s="9">
        <v>0</v>
      </c>
      <c r="L1391" s="9">
        <v>0</v>
      </c>
      <c r="M1391" s="9">
        <v>9.7365419107611212E-17</v>
      </c>
      <c r="N1391" s="9">
        <v>0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3.1442405981077261E-2</v>
      </c>
      <c r="Y1391" s="9">
        <v>0</v>
      </c>
      <c r="Z1391" s="9">
        <v>0</v>
      </c>
      <c r="AA1391" s="9">
        <v>0</v>
      </c>
      <c r="AB1391" s="9">
        <f>_xlfn.XLOOKUP(B1391,'[2]Macro de calcul Nur Journalier-'!$B:$B,'[2]Macro de calcul Nur Journalier-'!$K:$K,"")</f>
        <v>0</v>
      </c>
      <c r="AC1391" s="9">
        <f>_xlfn.XLOOKUP(B1391,'[3]NUR MACRO SITES'!$B:$B,'[3]NUR MACRO SITES'!$K:$K,"")</f>
        <v>0</v>
      </c>
      <c r="AD1391" s="9">
        <v>0</v>
      </c>
      <c r="AE1391" s="9">
        <v>0</v>
      </c>
      <c r="AF1391" s="9">
        <v>0</v>
      </c>
      <c r="AG1391" s="9">
        <v>0</v>
      </c>
      <c r="AH1391" s="9">
        <v>0</v>
      </c>
      <c r="AI1391" s="9">
        <v>0</v>
      </c>
      <c r="AJ1391" s="9">
        <v>0</v>
      </c>
      <c r="AK1391" s="9">
        <v>0</v>
      </c>
      <c r="AL1391" s="9">
        <v>0</v>
      </c>
      <c r="AM1391" s="9">
        <v>0</v>
      </c>
      <c r="AN1391" s="9">
        <v>0</v>
      </c>
      <c r="AO1391" s="9">
        <v>8.6691098954609191E-17</v>
      </c>
      <c r="AP1391" s="9">
        <v>8.6691098954609191E-17</v>
      </c>
      <c r="AQ1391" s="9">
        <v>0</v>
      </c>
      <c r="AR1391" s="9">
        <v>0</v>
      </c>
      <c r="AS1391" s="9">
        <v>8.6691098954609191E-17</v>
      </c>
      <c r="AT1391" s="9">
        <v>0</v>
      </c>
      <c r="AU1391" s="9">
        <v>0</v>
      </c>
      <c r="AV1391" s="9">
        <v>0</v>
      </c>
      <c r="AW1391" s="9">
        <v>1.1375776361156476</v>
      </c>
      <c r="AX1391" s="9">
        <v>0</v>
      </c>
      <c r="AY1391" s="9">
        <v>0</v>
      </c>
      <c r="AZ1391" s="9">
        <v>0</v>
      </c>
      <c r="BA1391" s="9">
        <v>0</v>
      </c>
      <c r="BB1391" s="9">
        <v>0</v>
      </c>
      <c r="BC1391" s="9">
        <v>0</v>
      </c>
      <c r="BD1391" s="9">
        <v>0</v>
      </c>
      <c r="BE1391" s="9">
        <v>2.2281601777215809</v>
      </c>
      <c r="BF1391" s="9">
        <v>0</v>
      </c>
      <c r="BG1391" s="9">
        <v>0</v>
      </c>
      <c r="BH1391" s="9">
        <v>0</v>
      </c>
      <c r="BI1391" s="9">
        <v>0</v>
      </c>
      <c r="BJ1391" s="9">
        <v>0</v>
      </c>
      <c r="BK1391" s="9">
        <v>0</v>
      </c>
      <c r="BL1391" s="9">
        <v>0</v>
      </c>
      <c r="BM1391" s="9">
        <v>0</v>
      </c>
      <c r="BN1391" s="9">
        <v>0</v>
      </c>
      <c r="BO1391" s="9">
        <v>0</v>
      </c>
      <c r="BP1391" s="9">
        <v>0.15894621796463226</v>
      </c>
      <c r="BQ1391" s="9">
        <v>0</v>
      </c>
      <c r="BR1391" s="9">
        <v>0</v>
      </c>
      <c r="BS1391" s="9">
        <v>1.5213321804738632E-2</v>
      </c>
      <c r="BT1391" s="9">
        <v>3.4876674000450856</v>
      </c>
      <c r="BU1391" s="9">
        <v>0</v>
      </c>
      <c r="BV1391" s="9">
        <v>0</v>
      </c>
      <c r="BW1391" s="9">
        <v>0</v>
      </c>
      <c r="BX1391" s="9">
        <v>0</v>
      </c>
      <c r="BY1391" s="9">
        <v>0</v>
      </c>
      <c r="BZ1391" s="9">
        <v>0</v>
      </c>
      <c r="CA1391" s="9">
        <v>0</v>
      </c>
      <c r="CB1391" s="9">
        <v>0</v>
      </c>
      <c r="CC1391" s="9">
        <v>0</v>
      </c>
      <c r="CD1391" s="9">
        <v>0</v>
      </c>
      <c r="CE1391" s="9">
        <v>0</v>
      </c>
      <c r="CF1391" s="9">
        <v>0</v>
      </c>
      <c r="CG1391" s="9">
        <v>0</v>
      </c>
      <c r="CH1391" s="9">
        <v>0</v>
      </c>
      <c r="CI1391" s="9">
        <v>0</v>
      </c>
      <c r="CJ1391" s="9">
        <v>0</v>
      </c>
      <c r="CK1391" s="9">
        <v>0</v>
      </c>
      <c r="CL1391" s="62">
        <v>0</v>
      </c>
      <c r="CM1391" s="62">
        <v>0</v>
      </c>
      <c r="CN1391" s="62">
        <v>0</v>
      </c>
      <c r="CO1391" s="62">
        <v>0</v>
      </c>
      <c r="CP1391" s="62">
        <v>0</v>
      </c>
      <c r="CQ1391" s="62">
        <v>0</v>
      </c>
      <c r="CR1391" s="62">
        <v>0</v>
      </c>
      <c r="CS1391" s="62">
        <v>3.6368578301701024</v>
      </c>
      <c r="CT1391" s="62">
        <v>0</v>
      </c>
      <c r="CU1391" s="62">
        <v>0</v>
      </c>
      <c r="CV1391" s="62">
        <v>0</v>
      </c>
      <c r="CW1391" s="80">
        <v>5.3683585735364381E-3</v>
      </c>
      <c r="CX1391" s="78">
        <v>0</v>
      </c>
      <c r="CY1391" s="78">
        <v>0</v>
      </c>
      <c r="CZ1391" s="78">
        <v>0</v>
      </c>
      <c r="DA1391" s="78">
        <v>0</v>
      </c>
      <c r="DB1391" s="78">
        <v>0</v>
      </c>
      <c r="DC1391" s="78">
        <v>0</v>
      </c>
      <c r="DD1391" s="78">
        <v>0</v>
      </c>
      <c r="DE1391" s="78">
        <v>0</v>
      </c>
      <c r="DF1391" s="78">
        <v>0</v>
      </c>
      <c r="DG1391" s="78">
        <v>0</v>
      </c>
      <c r="DH1391" s="78">
        <v>0</v>
      </c>
      <c r="DI1391" s="10">
        <v>2019</v>
      </c>
      <c r="DJ1391" s="59" t="s">
        <v>74</v>
      </c>
      <c r="DK1391" s="42" t="s">
        <v>5440</v>
      </c>
    </row>
    <row r="1392" spans="1:115" x14ac:dyDescent="0.2">
      <c r="A1392" s="4" t="s">
        <v>5108</v>
      </c>
      <c r="B1392" s="5" t="s">
        <v>5109</v>
      </c>
      <c r="C1392" s="6" t="s">
        <v>147</v>
      </c>
      <c r="D1392" s="5" t="s">
        <v>78</v>
      </c>
      <c r="E1392" s="5" t="s">
        <v>79</v>
      </c>
      <c r="F1392" s="6" t="s">
        <v>147</v>
      </c>
      <c r="G1392" s="5" t="s">
        <v>5110</v>
      </c>
      <c r="H1392" s="7">
        <f t="shared" si="68"/>
        <v>0</v>
      </c>
      <c r="I1392" s="8" t="str">
        <f t="shared" si="69"/>
        <v>No impact</v>
      </c>
      <c r="J1392" s="8" t="str">
        <f t="shared" si="67"/>
        <v>No impact</v>
      </c>
      <c r="K1392" s="9">
        <v>4.7562907098369391E-2</v>
      </c>
      <c r="L1392" s="9">
        <v>8.5245507060333764E-2</v>
      </c>
      <c r="M1392" s="9">
        <v>0</v>
      </c>
      <c r="N1392" s="9">
        <v>0</v>
      </c>
      <c r="O1392" s="9">
        <v>0</v>
      </c>
      <c r="P1392" s="9">
        <v>0</v>
      </c>
      <c r="Q1392" s="9">
        <v>1.4857604716399177E-3</v>
      </c>
      <c r="R1392" s="9">
        <v>0</v>
      </c>
      <c r="S1392" s="9">
        <v>0</v>
      </c>
      <c r="T1392" s="9">
        <v>0</v>
      </c>
      <c r="U1392" s="9">
        <v>4.6244294679788481E-2</v>
      </c>
      <c r="V1392" s="9">
        <v>0</v>
      </c>
      <c r="W1392" s="9">
        <v>0</v>
      </c>
      <c r="X1392" s="9">
        <v>0</v>
      </c>
      <c r="Y1392" s="9">
        <v>0</v>
      </c>
      <c r="Z1392" s="9">
        <v>0</v>
      </c>
      <c r="AA1392" s="9">
        <v>0</v>
      </c>
      <c r="AB1392" s="9">
        <f>_xlfn.XLOOKUP(B1392,'[2]Macro de calcul Nur Journalier-'!$B:$B,'[2]Macro de calcul Nur Journalier-'!$K:$K,"")</f>
        <v>0</v>
      </c>
      <c r="AC1392" s="9">
        <f>_xlfn.XLOOKUP(B1392,'[3]NUR MACRO SITES'!$B:$B,'[3]NUR MACRO SITES'!$K:$K,"")</f>
        <v>0</v>
      </c>
      <c r="AD1392" s="9">
        <v>0</v>
      </c>
      <c r="AE1392" s="9">
        <v>0</v>
      </c>
      <c r="AF1392" s="9">
        <v>0</v>
      </c>
      <c r="AG1392" s="9">
        <v>0</v>
      </c>
      <c r="AH1392" s="9">
        <v>0</v>
      </c>
      <c r="AI1392" s="9">
        <v>0</v>
      </c>
      <c r="AJ1392" s="9">
        <v>0</v>
      </c>
      <c r="AK1392" s="9">
        <v>0</v>
      </c>
      <c r="AL1392" s="9">
        <v>0</v>
      </c>
      <c r="AM1392" s="9">
        <v>0</v>
      </c>
      <c r="AN1392" s="9">
        <v>0</v>
      </c>
      <c r="AO1392" s="9">
        <v>0</v>
      </c>
      <c r="AP1392" s="9">
        <v>0</v>
      </c>
      <c r="AQ1392" s="9">
        <v>0</v>
      </c>
      <c r="AR1392" s="9">
        <v>0</v>
      </c>
      <c r="AS1392" s="9">
        <v>0</v>
      </c>
      <c r="AT1392" s="9">
        <v>0</v>
      </c>
      <c r="AU1392" s="9">
        <v>0</v>
      </c>
      <c r="AV1392" s="9">
        <v>0</v>
      </c>
      <c r="AW1392" s="9">
        <v>0</v>
      </c>
      <c r="AX1392" s="9">
        <v>0</v>
      </c>
      <c r="AY1392" s="9">
        <v>0</v>
      </c>
      <c r="AZ1392" s="9">
        <v>0</v>
      </c>
      <c r="BA1392" s="9">
        <v>0</v>
      </c>
      <c r="BB1392" s="9">
        <v>0</v>
      </c>
      <c r="BC1392" s="9">
        <v>0</v>
      </c>
      <c r="BD1392" s="9">
        <v>0</v>
      </c>
      <c r="BE1392" s="9">
        <v>0</v>
      </c>
      <c r="BF1392" s="9">
        <v>0</v>
      </c>
      <c r="BG1392" s="9">
        <v>0</v>
      </c>
      <c r="BH1392" s="9">
        <v>0</v>
      </c>
      <c r="BI1392" s="9">
        <v>0</v>
      </c>
      <c r="BJ1392" s="9">
        <v>0</v>
      </c>
      <c r="BK1392" s="9">
        <v>0</v>
      </c>
      <c r="BL1392" s="9">
        <v>0</v>
      </c>
      <c r="BM1392" s="9">
        <v>0</v>
      </c>
      <c r="BN1392" s="9">
        <v>0.69492599155901424</v>
      </c>
      <c r="BO1392" s="9">
        <v>0</v>
      </c>
      <c r="BP1392" s="9">
        <v>8.9175391586979543E-5</v>
      </c>
      <c r="BQ1392" s="9">
        <v>3.52777849118091E-2</v>
      </c>
      <c r="BR1392" s="9">
        <v>0</v>
      </c>
      <c r="BS1392" s="9">
        <v>0</v>
      </c>
      <c r="BT1392" s="9">
        <v>0</v>
      </c>
      <c r="BU1392" s="9">
        <v>4.4409345010315805E-3</v>
      </c>
      <c r="BV1392" s="9">
        <v>0</v>
      </c>
      <c r="BW1392" s="9">
        <v>0</v>
      </c>
      <c r="BX1392" s="9">
        <v>0</v>
      </c>
      <c r="BY1392" s="9">
        <v>0</v>
      </c>
      <c r="BZ1392" s="9">
        <v>0</v>
      </c>
      <c r="CA1392" s="9">
        <v>0</v>
      </c>
      <c r="CB1392" s="9">
        <v>0</v>
      </c>
      <c r="CC1392" s="9">
        <v>3.65619105506616E-3</v>
      </c>
      <c r="CD1392" s="9">
        <v>0</v>
      </c>
      <c r="CE1392" s="9">
        <v>0</v>
      </c>
      <c r="CF1392" s="9">
        <v>0</v>
      </c>
      <c r="CG1392" s="9">
        <v>0</v>
      </c>
      <c r="CH1392" s="9">
        <v>0</v>
      </c>
      <c r="CI1392" s="9">
        <v>1.6051570485656318E-2</v>
      </c>
      <c r="CJ1392" s="9">
        <v>0</v>
      </c>
      <c r="CK1392" s="9">
        <v>2.684179286768084E-2</v>
      </c>
      <c r="CL1392" s="62">
        <v>0</v>
      </c>
      <c r="CM1392" s="62">
        <v>0</v>
      </c>
      <c r="CN1392" s="62">
        <v>0</v>
      </c>
      <c r="CO1392" s="62">
        <v>0</v>
      </c>
      <c r="CP1392" s="62">
        <v>0</v>
      </c>
      <c r="CQ1392" s="62">
        <v>0</v>
      </c>
      <c r="CR1392" s="62">
        <v>5.1543376337274171E-3</v>
      </c>
      <c r="CS1392" s="62">
        <v>0</v>
      </c>
      <c r="CT1392" s="62">
        <v>0</v>
      </c>
      <c r="CU1392" s="62">
        <v>0</v>
      </c>
      <c r="CV1392" s="62">
        <v>0</v>
      </c>
      <c r="CW1392" s="80">
        <v>5.2256779469970005E-3</v>
      </c>
      <c r="CX1392" s="78">
        <v>0</v>
      </c>
      <c r="CY1392" s="78">
        <v>3.5670156634791817E-4</v>
      </c>
      <c r="CZ1392" s="78">
        <v>0</v>
      </c>
      <c r="DA1392" s="78">
        <v>0</v>
      </c>
      <c r="DB1392" s="78">
        <v>0</v>
      </c>
      <c r="DC1392" s="78">
        <v>0</v>
      </c>
      <c r="DD1392" s="78">
        <v>0</v>
      </c>
      <c r="DE1392" s="78">
        <v>0</v>
      </c>
      <c r="DF1392" s="78">
        <v>0</v>
      </c>
      <c r="DG1392" s="78">
        <v>0</v>
      </c>
      <c r="DH1392" s="78">
        <v>0</v>
      </c>
      <c r="DI1392" s="10">
        <v>2014</v>
      </c>
      <c r="DJ1392" s="60" t="s">
        <v>85</v>
      </c>
      <c r="DK1392" s="42" t="s">
        <v>5440</v>
      </c>
    </row>
    <row r="1393" spans="1:115" x14ac:dyDescent="0.2">
      <c r="A1393" s="5" t="s">
        <v>1383</v>
      </c>
      <c r="B1393" s="5" t="s">
        <v>1384</v>
      </c>
      <c r="C1393" s="6" t="s">
        <v>173</v>
      </c>
      <c r="D1393" s="5" t="s">
        <v>70</v>
      </c>
      <c r="E1393" s="5" t="s">
        <v>183</v>
      </c>
      <c r="F1393" s="6" t="s">
        <v>173</v>
      </c>
      <c r="G1393" s="5" t="s">
        <v>1039</v>
      </c>
      <c r="H1393" s="7">
        <f t="shared" si="68"/>
        <v>0</v>
      </c>
      <c r="I1393" s="8" t="str">
        <f t="shared" si="69"/>
        <v>No impact</v>
      </c>
      <c r="J1393" s="8" t="str">
        <f t="shared" si="67"/>
        <v>No impact</v>
      </c>
      <c r="K1393" s="9">
        <v>0</v>
      </c>
      <c r="L1393" s="9">
        <v>7.4473743640944973E-2</v>
      </c>
      <c r="M1393" s="9">
        <v>0</v>
      </c>
      <c r="N1393" s="9">
        <v>0</v>
      </c>
      <c r="O1393" s="9">
        <v>0.67401523795939711</v>
      </c>
      <c r="P1393" s="9">
        <v>0</v>
      </c>
      <c r="Q1393" s="9">
        <v>0</v>
      </c>
      <c r="R1393" s="9">
        <v>0</v>
      </c>
      <c r="S1393" s="9">
        <v>0</v>
      </c>
      <c r="T1393" s="9">
        <v>0.48970474741400533</v>
      </c>
      <c r="U1393" s="9">
        <v>5.2633806384195528E-2</v>
      </c>
      <c r="V1393" s="9">
        <v>0</v>
      </c>
      <c r="W1393" s="9">
        <v>0</v>
      </c>
      <c r="X1393" s="9">
        <v>0</v>
      </c>
      <c r="Y1393" s="9">
        <v>0</v>
      </c>
      <c r="Z1393" s="9">
        <v>0.38356431508121824</v>
      </c>
      <c r="AA1393" s="9">
        <v>0</v>
      </c>
      <c r="AB1393" s="9">
        <f>_xlfn.XLOOKUP(B1393,'[2]Macro de calcul Nur Journalier-'!$B:$B,'[2]Macro de calcul Nur Journalier-'!$K:$K,"")</f>
        <v>0</v>
      </c>
      <c r="AC1393" s="9">
        <f>_xlfn.XLOOKUP(B1393,'[3]NUR MACRO SITES'!$B:$B,'[3]NUR MACRO SITES'!$K:$K,"")</f>
        <v>0</v>
      </c>
      <c r="AD1393" s="9">
        <v>0</v>
      </c>
      <c r="AE1393" s="9">
        <v>0</v>
      </c>
      <c r="AF1393" s="9">
        <v>0</v>
      </c>
      <c r="AG1393" s="9">
        <v>0</v>
      </c>
      <c r="AH1393" s="9">
        <v>0</v>
      </c>
      <c r="AI1393" s="9">
        <v>0</v>
      </c>
      <c r="AJ1393" s="9">
        <v>0</v>
      </c>
      <c r="AK1393" s="9">
        <v>0</v>
      </c>
      <c r="AL1393" s="9">
        <v>0</v>
      </c>
      <c r="AM1393" s="9">
        <v>0</v>
      </c>
      <c r="AN1393" s="9">
        <v>0</v>
      </c>
      <c r="AO1393" s="9">
        <v>0</v>
      </c>
      <c r="AP1393" s="9">
        <v>0</v>
      </c>
      <c r="AQ1393" s="9">
        <v>0</v>
      </c>
      <c r="AR1393" s="9">
        <v>0</v>
      </c>
      <c r="AS1393" s="9">
        <v>0</v>
      </c>
      <c r="AT1393" s="9">
        <v>0</v>
      </c>
      <c r="AU1393" s="9">
        <v>0</v>
      </c>
      <c r="AV1393" s="9">
        <v>0</v>
      </c>
      <c r="AW1393" s="9">
        <v>0</v>
      </c>
      <c r="AX1393" s="9">
        <v>0</v>
      </c>
      <c r="AY1393" s="9">
        <v>0</v>
      </c>
      <c r="AZ1393" s="9">
        <v>0</v>
      </c>
      <c r="BA1393" s="9">
        <v>0</v>
      </c>
      <c r="BB1393" s="9">
        <v>0</v>
      </c>
      <c r="BC1393" s="9">
        <v>0</v>
      </c>
      <c r="BD1393" s="9">
        <v>0</v>
      </c>
      <c r="BE1393" s="9">
        <v>0</v>
      </c>
      <c r="BF1393" s="9">
        <v>0</v>
      </c>
      <c r="BG1393" s="9">
        <v>0</v>
      </c>
      <c r="BH1393" s="9">
        <v>0</v>
      </c>
      <c r="BI1393" s="9">
        <v>18.491409199476074</v>
      </c>
      <c r="BJ1393" s="9">
        <v>13.27464879163777</v>
      </c>
      <c r="BK1393" s="9">
        <v>0</v>
      </c>
      <c r="BL1393" s="9">
        <v>0</v>
      </c>
      <c r="BM1393" s="9">
        <v>3.2994894887182413E-3</v>
      </c>
      <c r="BN1393" s="9">
        <v>9.4882616648546234E-2</v>
      </c>
      <c r="BO1393" s="9">
        <v>0</v>
      </c>
      <c r="BP1393" s="9">
        <v>0</v>
      </c>
      <c r="BQ1393" s="9">
        <v>0.10652892278980575</v>
      </c>
      <c r="BR1393" s="9">
        <v>0</v>
      </c>
      <c r="BS1393" s="9">
        <v>9.5542514546289897E-2</v>
      </c>
      <c r="BT1393" s="9">
        <v>0</v>
      </c>
      <c r="BU1393" s="9">
        <v>0</v>
      </c>
      <c r="BV1393" s="9">
        <v>0</v>
      </c>
      <c r="BW1393" s="9">
        <v>0</v>
      </c>
      <c r="BX1393" s="9">
        <v>0</v>
      </c>
      <c r="BY1393" s="9">
        <v>0</v>
      </c>
      <c r="BZ1393" s="9">
        <v>0</v>
      </c>
      <c r="CA1393" s="9">
        <v>0</v>
      </c>
      <c r="CB1393" s="9">
        <v>0</v>
      </c>
      <c r="CC1393" s="9">
        <v>8.1863009476847211E-3</v>
      </c>
      <c r="CD1393" s="9">
        <v>9.6309422913937893E-3</v>
      </c>
      <c r="CE1393" s="9">
        <v>0</v>
      </c>
      <c r="CF1393" s="9">
        <v>0</v>
      </c>
      <c r="CG1393" s="9">
        <v>0.13269298268142551</v>
      </c>
      <c r="CH1393" s="9">
        <v>0.73623203294210304</v>
      </c>
      <c r="CI1393" s="9">
        <v>0</v>
      </c>
      <c r="CJ1393" s="9">
        <v>0</v>
      </c>
      <c r="CK1393" s="9">
        <v>3.7278345646671398</v>
      </c>
      <c r="CL1393" s="62">
        <v>0.10042932600525638</v>
      </c>
      <c r="CM1393" s="62">
        <v>0</v>
      </c>
      <c r="CN1393" s="62">
        <v>0</v>
      </c>
      <c r="CO1393" s="62">
        <v>0</v>
      </c>
      <c r="CP1393" s="62">
        <v>3.5670156634791817E-4</v>
      </c>
      <c r="CQ1393" s="62">
        <v>0</v>
      </c>
      <c r="CR1393" s="62">
        <v>0</v>
      </c>
      <c r="CS1393" s="62">
        <v>0</v>
      </c>
      <c r="CT1393" s="62">
        <v>0.49857961436280268</v>
      </c>
      <c r="CU1393" s="62">
        <v>0</v>
      </c>
      <c r="CV1393" s="62">
        <v>0</v>
      </c>
      <c r="CW1393" s="80">
        <v>3.4600051935748046E-3</v>
      </c>
      <c r="CX1393" s="78">
        <v>0</v>
      </c>
      <c r="CY1393" s="78">
        <v>3.2103140971312624E-3</v>
      </c>
      <c r="CZ1393" s="78">
        <v>0</v>
      </c>
      <c r="DA1393" s="78">
        <v>0</v>
      </c>
      <c r="DB1393" s="78">
        <v>0</v>
      </c>
      <c r="DC1393" s="78">
        <v>0</v>
      </c>
      <c r="DD1393" s="78">
        <v>0</v>
      </c>
      <c r="DE1393" s="78">
        <v>0</v>
      </c>
      <c r="DF1393" s="78">
        <v>0</v>
      </c>
      <c r="DG1393" s="78">
        <v>0</v>
      </c>
      <c r="DH1393" s="78">
        <v>0</v>
      </c>
      <c r="DI1393" s="10">
        <v>2017</v>
      </c>
      <c r="DJ1393" s="60" t="s">
        <v>85</v>
      </c>
      <c r="DK1393" s="42" t="s">
        <v>190</v>
      </c>
    </row>
    <row r="1394" spans="1:115" x14ac:dyDescent="0.2">
      <c r="A1394" s="4" t="s">
        <v>1222</v>
      </c>
      <c r="B1394" s="5" t="s">
        <v>1223</v>
      </c>
      <c r="C1394" s="6" t="s">
        <v>173</v>
      </c>
      <c r="D1394" s="5" t="s">
        <v>78</v>
      </c>
      <c r="E1394" s="5" t="s">
        <v>79</v>
      </c>
      <c r="F1394" s="6" t="s">
        <v>173</v>
      </c>
      <c r="G1394" s="5" t="s">
        <v>1039</v>
      </c>
      <c r="H1394" s="7">
        <f t="shared" si="68"/>
        <v>0</v>
      </c>
      <c r="I1394" s="8" t="str">
        <f t="shared" si="69"/>
        <v>No impact</v>
      </c>
      <c r="J1394" s="8" t="str">
        <f t="shared" si="67"/>
        <v>No impact</v>
      </c>
      <c r="K1394" s="9">
        <v>0</v>
      </c>
      <c r="L1394" s="9">
        <v>7.8579468237743963E-2</v>
      </c>
      <c r="M1394" s="9">
        <v>0</v>
      </c>
      <c r="N1394" s="9">
        <v>0</v>
      </c>
      <c r="O1394" s="9">
        <v>1.1440063555382418</v>
      </c>
      <c r="P1394" s="9">
        <v>0</v>
      </c>
      <c r="Q1394" s="9">
        <v>0</v>
      </c>
      <c r="R1394" s="9">
        <v>0</v>
      </c>
      <c r="S1394" s="9">
        <v>0.2826906626583684</v>
      </c>
      <c r="T1394" s="9">
        <v>0.65283397325610393</v>
      </c>
      <c r="U1394" s="9">
        <v>6.0880120967642261E-2</v>
      </c>
      <c r="V1394" s="9">
        <v>0</v>
      </c>
      <c r="W1394" s="9">
        <v>5.8034210959423724</v>
      </c>
      <c r="X1394" s="9">
        <v>0</v>
      </c>
      <c r="Y1394" s="9">
        <v>0</v>
      </c>
      <c r="Z1394" s="9">
        <v>0</v>
      </c>
      <c r="AA1394" s="9">
        <v>0</v>
      </c>
      <c r="AB1394" s="9">
        <f>_xlfn.XLOOKUP(B1394,'[2]Macro de calcul Nur Journalier-'!$B:$B,'[2]Macro de calcul Nur Journalier-'!$K:$K,"")</f>
        <v>0</v>
      </c>
      <c r="AC1394" s="9">
        <f>_xlfn.XLOOKUP(B1394,'[3]NUR MACRO SITES'!$B:$B,'[3]NUR MACRO SITES'!$K:$K,"")</f>
        <v>0</v>
      </c>
      <c r="AD1394" s="9">
        <v>0</v>
      </c>
      <c r="AE1394" s="9">
        <v>0</v>
      </c>
      <c r="AF1394" s="9">
        <v>0</v>
      </c>
      <c r="AG1394" s="9">
        <v>0</v>
      </c>
      <c r="AH1394" s="9">
        <v>0</v>
      </c>
      <c r="AI1394" s="9">
        <v>0</v>
      </c>
      <c r="AJ1394" s="9">
        <v>0</v>
      </c>
      <c r="AK1394" s="9">
        <v>0</v>
      </c>
      <c r="AL1394" s="9">
        <v>0</v>
      </c>
      <c r="AM1394" s="9">
        <v>0</v>
      </c>
      <c r="AN1394" s="9">
        <v>0</v>
      </c>
      <c r="AO1394" s="9">
        <v>0</v>
      </c>
      <c r="AP1394" s="9">
        <v>0</v>
      </c>
      <c r="AQ1394" s="9">
        <v>0</v>
      </c>
      <c r="AR1394" s="9">
        <v>0</v>
      </c>
      <c r="AS1394" s="9">
        <v>0</v>
      </c>
      <c r="AT1394" s="9">
        <v>0</v>
      </c>
      <c r="AU1394" s="9">
        <v>0</v>
      </c>
      <c r="AV1394" s="9">
        <v>0</v>
      </c>
      <c r="AW1394" s="9">
        <v>0</v>
      </c>
      <c r="AX1394" s="9">
        <v>0</v>
      </c>
      <c r="AY1394" s="9">
        <v>0</v>
      </c>
      <c r="AZ1394" s="9">
        <v>0</v>
      </c>
      <c r="BA1394" s="9">
        <v>0</v>
      </c>
      <c r="BB1394" s="9">
        <v>0</v>
      </c>
      <c r="BC1394" s="9">
        <v>0</v>
      </c>
      <c r="BD1394" s="9">
        <v>0</v>
      </c>
      <c r="BE1394" s="9">
        <v>0</v>
      </c>
      <c r="BF1394" s="9">
        <v>0</v>
      </c>
      <c r="BG1394" s="9">
        <v>0</v>
      </c>
      <c r="BH1394" s="9">
        <v>0</v>
      </c>
      <c r="BI1394" s="9">
        <v>1.9208379347835391</v>
      </c>
      <c r="BJ1394" s="9">
        <v>0</v>
      </c>
      <c r="BK1394" s="9">
        <v>6.4206281942625247E-3</v>
      </c>
      <c r="BL1394" s="9">
        <v>2.5218800740797812E-2</v>
      </c>
      <c r="BM1394" s="9">
        <v>0</v>
      </c>
      <c r="BN1394" s="9">
        <v>0.10053633647516073</v>
      </c>
      <c r="BO1394" s="9">
        <v>0</v>
      </c>
      <c r="BP1394" s="9">
        <v>0</v>
      </c>
      <c r="BQ1394" s="9">
        <v>1.2969312250843954</v>
      </c>
      <c r="BR1394" s="9">
        <v>1.0202556551466329</v>
      </c>
      <c r="BS1394" s="9">
        <v>1.7515652064731344</v>
      </c>
      <c r="BT1394" s="9">
        <v>0</v>
      </c>
      <c r="BU1394" s="9">
        <v>0</v>
      </c>
      <c r="BV1394" s="9">
        <v>0.41380948712021981</v>
      </c>
      <c r="BW1394" s="9">
        <v>0</v>
      </c>
      <c r="BX1394" s="9">
        <v>0</v>
      </c>
      <c r="BY1394" s="9">
        <v>0</v>
      </c>
      <c r="BZ1394" s="9">
        <v>0</v>
      </c>
      <c r="CA1394" s="9">
        <v>0</v>
      </c>
      <c r="CB1394" s="9">
        <v>0</v>
      </c>
      <c r="CC1394" s="9">
        <v>8.4716622007630551E-3</v>
      </c>
      <c r="CD1394" s="9">
        <v>4.4462850245267999E-2</v>
      </c>
      <c r="CE1394" s="9">
        <v>0</v>
      </c>
      <c r="CF1394" s="9">
        <v>0</v>
      </c>
      <c r="CG1394" s="9">
        <v>0.13269298268142551</v>
      </c>
      <c r="CH1394" s="9">
        <v>0.73623203294210304</v>
      </c>
      <c r="CI1394" s="9">
        <v>0</v>
      </c>
      <c r="CJ1394" s="9">
        <v>0</v>
      </c>
      <c r="CK1394" s="9">
        <v>0</v>
      </c>
      <c r="CL1394" s="62">
        <v>9.9573242246021348E-2</v>
      </c>
      <c r="CM1394" s="62">
        <v>0</v>
      </c>
      <c r="CN1394" s="62">
        <v>0</v>
      </c>
      <c r="CO1394" s="62">
        <v>0</v>
      </c>
      <c r="CP1394" s="62">
        <v>0</v>
      </c>
      <c r="CQ1394" s="62">
        <v>0</v>
      </c>
      <c r="CR1394" s="62">
        <v>0</v>
      </c>
      <c r="CS1394" s="62">
        <v>0</v>
      </c>
      <c r="CT1394" s="62">
        <v>0.49938219288708535</v>
      </c>
      <c r="CU1394" s="62">
        <v>3.4314690682669714E-2</v>
      </c>
      <c r="CV1394" s="62">
        <v>0</v>
      </c>
      <c r="CW1394" s="80">
        <v>3.3886648803052215E-3</v>
      </c>
      <c r="CX1394" s="78">
        <v>0</v>
      </c>
      <c r="CY1394" s="78">
        <v>0</v>
      </c>
      <c r="CZ1394" s="78">
        <v>7.0448559353713837E-3</v>
      </c>
      <c r="DA1394" s="78">
        <v>0</v>
      </c>
      <c r="DB1394" s="78">
        <v>0</v>
      </c>
      <c r="DC1394" s="78">
        <v>0</v>
      </c>
      <c r="DD1394" s="78">
        <v>0</v>
      </c>
      <c r="DE1394" s="78">
        <v>0</v>
      </c>
      <c r="DF1394" s="78">
        <v>0</v>
      </c>
      <c r="DG1394" s="78">
        <v>0</v>
      </c>
      <c r="DH1394" s="78">
        <v>0</v>
      </c>
      <c r="DI1394" s="10">
        <v>2013</v>
      </c>
      <c r="DJ1394" s="60" t="s">
        <v>85</v>
      </c>
      <c r="DK1394" s="42" t="s">
        <v>190</v>
      </c>
    </row>
    <row r="1395" spans="1:115" x14ac:dyDescent="0.2">
      <c r="A1395" s="4" t="s">
        <v>3040</v>
      </c>
      <c r="B1395" s="4" t="s">
        <v>3041</v>
      </c>
      <c r="C1395" s="6"/>
      <c r="D1395" s="5" t="s">
        <v>78</v>
      </c>
      <c r="E1395" s="5" t="s">
        <v>79</v>
      </c>
      <c r="F1395" s="6" t="s">
        <v>72</v>
      </c>
      <c r="G1395" s="5" t="s">
        <v>1080</v>
      </c>
      <c r="H1395" s="7">
        <f t="shared" si="68"/>
        <v>0</v>
      </c>
      <c r="I1395" s="8" t="str">
        <f t="shared" si="69"/>
        <v>No impact</v>
      </c>
      <c r="J1395" s="8" t="str">
        <f t="shared" si="67"/>
        <v>No impact</v>
      </c>
      <c r="K1395" s="9">
        <v>25.459582857889984</v>
      </c>
      <c r="L1395" s="9">
        <v>0</v>
      </c>
      <c r="M1395" s="9">
        <v>0</v>
      </c>
      <c r="N1395" s="9">
        <v>0</v>
      </c>
      <c r="O1395" s="9">
        <v>9.7365419107611212E-17</v>
      </c>
      <c r="P1395" s="9">
        <v>9.7365419107611212E-17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f>_xlfn.XLOOKUP(B1395,'[2]Macro de calcul Nur Journalier-'!$B:$B,'[2]Macro de calcul Nur Journalier-'!$K:$K,"")</f>
        <v>0</v>
      </c>
      <c r="AC1395" s="9">
        <f>_xlfn.XLOOKUP(B1395,'[3]NUR MACRO SITES'!$B:$B,'[3]NUR MACRO SITES'!$K:$K,"")</f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0</v>
      </c>
      <c r="AJ1395" s="9">
        <v>0</v>
      </c>
      <c r="AK1395" s="9">
        <v>0</v>
      </c>
      <c r="AL1395" s="9">
        <v>0</v>
      </c>
      <c r="AM1395" s="9">
        <v>0</v>
      </c>
      <c r="AN1395" s="9">
        <v>0</v>
      </c>
      <c r="AO1395" s="9">
        <v>0.35772248857044192</v>
      </c>
      <c r="AP1395" s="9">
        <v>0</v>
      </c>
      <c r="AQ1395" s="9">
        <v>0</v>
      </c>
      <c r="AR1395" s="9">
        <v>0</v>
      </c>
      <c r="AS1395" s="9">
        <v>0</v>
      </c>
      <c r="AT1395" s="9">
        <v>0</v>
      </c>
      <c r="AU1395" s="9">
        <v>0</v>
      </c>
      <c r="AV1395" s="9">
        <v>0</v>
      </c>
      <c r="AW1395" s="9">
        <v>0</v>
      </c>
      <c r="AX1395" s="9">
        <v>0</v>
      </c>
      <c r="AY1395" s="9">
        <v>0</v>
      </c>
      <c r="AZ1395" s="9">
        <v>0</v>
      </c>
      <c r="BA1395" s="9">
        <v>5.7794065969739457E-17</v>
      </c>
      <c r="BB1395" s="9">
        <v>0</v>
      </c>
      <c r="BC1395" s="9">
        <v>0</v>
      </c>
      <c r="BD1395" s="9">
        <v>0</v>
      </c>
      <c r="BE1395" s="9">
        <v>3.2735586463656645</v>
      </c>
      <c r="BF1395" s="9">
        <v>0</v>
      </c>
      <c r="BG1395" s="9">
        <v>0</v>
      </c>
      <c r="BH1395" s="9">
        <v>0</v>
      </c>
      <c r="BI1395" s="9">
        <v>0</v>
      </c>
      <c r="BJ1395" s="9">
        <v>0</v>
      </c>
      <c r="BK1395" s="9">
        <v>0</v>
      </c>
      <c r="BL1395" s="9">
        <v>0</v>
      </c>
      <c r="BM1395" s="9">
        <v>0</v>
      </c>
      <c r="BN1395" s="9">
        <v>0</v>
      </c>
      <c r="BO1395" s="9">
        <v>0</v>
      </c>
      <c r="BP1395" s="9">
        <v>1.3108782563285798E-2</v>
      </c>
      <c r="BQ1395" s="9">
        <v>8.2433731983004022E-2</v>
      </c>
      <c r="BR1395" s="9">
        <v>0</v>
      </c>
      <c r="BS1395" s="9">
        <v>1.7305733192935597</v>
      </c>
      <c r="BT1395" s="9">
        <v>0</v>
      </c>
      <c r="BU1395" s="9">
        <v>0</v>
      </c>
      <c r="BV1395" s="9">
        <v>0</v>
      </c>
      <c r="BW1395" s="9">
        <v>0</v>
      </c>
      <c r="BX1395" s="9">
        <v>0</v>
      </c>
      <c r="BY1395" s="9">
        <v>0</v>
      </c>
      <c r="BZ1395" s="9">
        <v>0</v>
      </c>
      <c r="CA1395" s="9">
        <v>0</v>
      </c>
      <c r="CB1395" s="9">
        <v>0</v>
      </c>
      <c r="CC1395" s="9">
        <v>0</v>
      </c>
      <c r="CD1395" s="9">
        <v>0</v>
      </c>
      <c r="CE1395" s="9">
        <v>0</v>
      </c>
      <c r="CF1395" s="9">
        <v>1.5873219702483251E-3</v>
      </c>
      <c r="CG1395" s="9">
        <v>0</v>
      </c>
      <c r="CH1395" s="9">
        <v>0</v>
      </c>
      <c r="CI1395" s="9">
        <v>0</v>
      </c>
      <c r="CJ1395" s="9">
        <v>0</v>
      </c>
      <c r="CK1395" s="9">
        <v>0</v>
      </c>
      <c r="CL1395" s="62">
        <v>0</v>
      </c>
      <c r="CM1395" s="62">
        <v>0</v>
      </c>
      <c r="CN1395" s="62">
        <v>0</v>
      </c>
      <c r="CO1395" s="62">
        <v>0</v>
      </c>
      <c r="CP1395" s="62">
        <v>0</v>
      </c>
      <c r="CQ1395" s="62">
        <v>0</v>
      </c>
      <c r="CR1395" s="62">
        <v>0</v>
      </c>
      <c r="CS1395" s="62">
        <v>0</v>
      </c>
      <c r="CT1395" s="62">
        <v>0</v>
      </c>
      <c r="CU1395" s="62">
        <v>0</v>
      </c>
      <c r="CV1395" s="62">
        <v>0</v>
      </c>
      <c r="CW1395" s="80">
        <v>2.9606230006877844E-3</v>
      </c>
      <c r="CX1395" s="78">
        <v>0</v>
      </c>
      <c r="CY1395" s="78">
        <v>0</v>
      </c>
      <c r="CZ1395" s="78">
        <v>0</v>
      </c>
      <c r="DA1395" s="78">
        <v>0</v>
      </c>
      <c r="DB1395" s="78">
        <v>0</v>
      </c>
      <c r="DC1395" s="78">
        <v>0</v>
      </c>
      <c r="DD1395" s="78">
        <v>0</v>
      </c>
      <c r="DE1395" s="78">
        <v>0</v>
      </c>
      <c r="DF1395" s="78">
        <v>0</v>
      </c>
      <c r="DG1395" s="78">
        <v>0</v>
      </c>
      <c r="DH1395" s="78">
        <v>0</v>
      </c>
      <c r="DI1395" s="10">
        <v>2018</v>
      </c>
      <c r="DJ1395" s="59" t="s">
        <v>74</v>
      </c>
      <c r="DK1395" s="42" t="s">
        <v>5440</v>
      </c>
    </row>
    <row r="1396" spans="1:115" x14ac:dyDescent="0.2">
      <c r="A1396" s="4" t="s">
        <v>855</v>
      </c>
      <c r="B1396" s="4" t="s">
        <v>856</v>
      </c>
      <c r="C1396" s="6" t="s">
        <v>473</v>
      </c>
      <c r="D1396" s="4" t="s">
        <v>78</v>
      </c>
      <c r="E1396" s="4" t="s">
        <v>474</v>
      </c>
      <c r="F1396" s="6" t="s">
        <v>173</v>
      </c>
      <c r="G1396" s="4" t="s">
        <v>475</v>
      </c>
      <c r="H1396" s="7">
        <f t="shared" si="68"/>
        <v>0</v>
      </c>
      <c r="I1396" s="8" t="str">
        <f t="shared" si="69"/>
        <v>No impact</v>
      </c>
      <c r="J1396" s="8" t="str">
        <f t="shared" si="67"/>
        <v>No impact</v>
      </c>
      <c r="K1396" s="9">
        <v>5.5716017686492658E-4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1.1816810191128229</v>
      </c>
      <c r="U1396" s="9">
        <v>1.4300444539533113E-2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f>_xlfn.XLOOKUP(B1396,'[2]Macro de calcul Nur Journalier-'!$B:$B,'[2]Macro de calcul Nur Journalier-'!$K:$K,"")</f>
        <v>0</v>
      </c>
      <c r="AC1396" s="9">
        <f>_xlfn.XLOOKUP(B1396,'[3]NUR MACRO SITES'!$B:$B,'[3]NUR MACRO SITES'!$K:$K,"")</f>
        <v>0</v>
      </c>
      <c r="AD1396" s="9">
        <v>0</v>
      </c>
      <c r="AE1396" s="9">
        <v>0</v>
      </c>
      <c r="AF1396" s="9">
        <v>0</v>
      </c>
      <c r="AG1396" s="9">
        <v>0</v>
      </c>
      <c r="AH1396" s="9">
        <v>5.8724682641563254E-2</v>
      </c>
      <c r="AI1396" s="9">
        <v>9.133712499405694E-2</v>
      </c>
      <c r="AJ1396" s="9">
        <v>4.6225722673893403E-2</v>
      </c>
      <c r="AK1396" s="9">
        <v>0.16772378524223838</v>
      </c>
      <c r="AL1396" s="9">
        <v>0</v>
      </c>
      <c r="AM1396" s="9">
        <v>0</v>
      </c>
      <c r="AN1396" s="9">
        <v>0</v>
      </c>
      <c r="AO1396" s="9">
        <v>0</v>
      </c>
      <c r="AP1396" s="9">
        <v>0</v>
      </c>
      <c r="AQ1396" s="9">
        <v>0</v>
      </c>
      <c r="AR1396" s="9">
        <v>0</v>
      </c>
      <c r="AS1396" s="9">
        <v>0</v>
      </c>
      <c r="AT1396" s="9">
        <v>0</v>
      </c>
      <c r="AU1396" s="9">
        <v>0</v>
      </c>
      <c r="AV1396" s="9">
        <v>0</v>
      </c>
      <c r="AW1396" s="9">
        <v>0</v>
      </c>
      <c r="AX1396" s="9">
        <v>0</v>
      </c>
      <c r="AY1396" s="9">
        <v>0</v>
      </c>
      <c r="AZ1396" s="9">
        <v>0</v>
      </c>
      <c r="BA1396" s="9">
        <v>0</v>
      </c>
      <c r="BB1396" s="9">
        <v>0</v>
      </c>
      <c r="BC1396" s="9">
        <v>0</v>
      </c>
      <c r="BD1396" s="9">
        <v>0</v>
      </c>
      <c r="BE1396" s="9">
        <v>0</v>
      </c>
      <c r="BF1396" s="9">
        <v>0</v>
      </c>
      <c r="BG1396" s="9">
        <v>0</v>
      </c>
      <c r="BH1396" s="9">
        <v>0</v>
      </c>
      <c r="BI1396" s="9">
        <v>0</v>
      </c>
      <c r="BJ1396" s="9">
        <v>0</v>
      </c>
      <c r="BK1396" s="9">
        <v>0</v>
      </c>
      <c r="BL1396" s="9">
        <v>0</v>
      </c>
      <c r="BM1396" s="9">
        <v>0</v>
      </c>
      <c r="BN1396" s="9">
        <v>0</v>
      </c>
      <c r="BO1396" s="9">
        <v>0</v>
      </c>
      <c r="BP1396" s="9">
        <v>0</v>
      </c>
      <c r="BQ1396" s="9">
        <v>0</v>
      </c>
      <c r="BR1396" s="9">
        <v>0</v>
      </c>
      <c r="BS1396" s="9">
        <v>0</v>
      </c>
      <c r="BT1396" s="9">
        <v>0</v>
      </c>
      <c r="BU1396" s="9">
        <v>0</v>
      </c>
      <c r="BV1396" s="9">
        <v>0</v>
      </c>
      <c r="BW1396" s="9">
        <v>0</v>
      </c>
      <c r="BX1396" s="9">
        <v>0</v>
      </c>
      <c r="BY1396" s="9">
        <v>0</v>
      </c>
      <c r="BZ1396" s="9">
        <v>0</v>
      </c>
      <c r="CA1396" s="9">
        <v>0</v>
      </c>
      <c r="CB1396" s="9">
        <v>0</v>
      </c>
      <c r="CC1396" s="9">
        <v>0</v>
      </c>
      <c r="CD1396" s="9">
        <v>0</v>
      </c>
      <c r="CE1396" s="9">
        <v>0</v>
      </c>
      <c r="CF1396" s="9">
        <v>0</v>
      </c>
      <c r="CG1396" s="9">
        <v>0</v>
      </c>
      <c r="CH1396" s="9">
        <v>0</v>
      </c>
      <c r="CI1396" s="9">
        <v>0</v>
      </c>
      <c r="CJ1396" s="9">
        <v>0</v>
      </c>
      <c r="CK1396" s="9">
        <v>0</v>
      </c>
      <c r="CL1396" s="62">
        <v>0</v>
      </c>
      <c r="CM1396" s="62">
        <v>1.542734274454746E-2</v>
      </c>
      <c r="CN1396" s="62">
        <v>3.2103140971312628E-3</v>
      </c>
      <c r="CO1396" s="62">
        <v>0</v>
      </c>
      <c r="CP1396" s="62">
        <v>0</v>
      </c>
      <c r="CQ1396" s="62">
        <v>0</v>
      </c>
      <c r="CR1396" s="62">
        <v>0</v>
      </c>
      <c r="CS1396" s="62">
        <v>0</v>
      </c>
      <c r="CT1396" s="62">
        <v>2.675261747609386E-4</v>
      </c>
      <c r="CU1396" s="62">
        <v>0</v>
      </c>
      <c r="CV1396" s="62">
        <v>0</v>
      </c>
      <c r="CW1396" s="80">
        <v>1.159280090630734E-3</v>
      </c>
      <c r="CX1396" s="78">
        <v>0</v>
      </c>
      <c r="CY1396" s="78">
        <v>0</v>
      </c>
      <c r="CZ1396" s="78">
        <v>0</v>
      </c>
      <c r="DA1396" s="78">
        <v>0</v>
      </c>
      <c r="DB1396" s="78">
        <v>0.41197247405352799</v>
      </c>
      <c r="DC1396" s="78">
        <v>0</v>
      </c>
      <c r="DD1396" s="78">
        <v>0</v>
      </c>
      <c r="DE1396" s="78">
        <v>0</v>
      </c>
      <c r="DF1396" s="78">
        <v>0</v>
      </c>
      <c r="DG1396" s="78">
        <v>0</v>
      </c>
      <c r="DH1396" s="78">
        <v>0</v>
      </c>
      <c r="DI1396" s="10">
        <v>2017</v>
      </c>
      <c r="DJ1396" s="60" t="s">
        <v>85</v>
      </c>
      <c r="DK1396" s="42" t="s">
        <v>5440</v>
      </c>
    </row>
    <row r="1397" spans="1:115" x14ac:dyDescent="0.2">
      <c r="A1397" s="4" t="s">
        <v>875</v>
      </c>
      <c r="B1397" s="4" t="s">
        <v>876</v>
      </c>
      <c r="C1397" s="6" t="s">
        <v>473</v>
      </c>
      <c r="D1397" s="4" t="s">
        <v>78</v>
      </c>
      <c r="E1397" s="4" t="s">
        <v>79</v>
      </c>
      <c r="F1397" s="6" t="s">
        <v>173</v>
      </c>
      <c r="G1397" s="4" t="s">
        <v>475</v>
      </c>
      <c r="H1397" s="7">
        <f t="shared" si="68"/>
        <v>0</v>
      </c>
      <c r="I1397" s="8" t="str">
        <f t="shared" si="69"/>
        <v>No impact</v>
      </c>
      <c r="J1397" s="8" t="str">
        <f t="shared" si="67"/>
        <v>No impact</v>
      </c>
      <c r="K1397" s="9">
        <v>0</v>
      </c>
      <c r="L1397" s="9">
        <v>0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1.1583545797080779</v>
      </c>
      <c r="U1397" s="9">
        <v>2.0150626396614846E-2</v>
      </c>
      <c r="V1397" s="9">
        <v>0</v>
      </c>
      <c r="W1397" s="9">
        <v>2.7858008843246329E-4</v>
      </c>
      <c r="X1397" s="9">
        <v>0</v>
      </c>
      <c r="Y1397" s="9">
        <v>0</v>
      </c>
      <c r="Z1397" s="9">
        <v>0</v>
      </c>
      <c r="AA1397" s="9">
        <v>0</v>
      </c>
      <c r="AB1397" s="9">
        <f>_xlfn.XLOOKUP(B1397,'[2]Macro de calcul Nur Journalier-'!$B:$B,'[2]Macro de calcul Nur Journalier-'!$K:$K,"")</f>
        <v>0</v>
      </c>
      <c r="AC1397" s="9">
        <f>_xlfn.XLOOKUP(B1397,'[3]NUR MACRO SITES'!$B:$B,'[3]NUR MACRO SITES'!$K:$K,"")</f>
        <v>0</v>
      </c>
      <c r="AD1397" s="9">
        <v>0</v>
      </c>
      <c r="AE1397" s="9">
        <v>0</v>
      </c>
      <c r="AF1397" s="9">
        <v>0</v>
      </c>
      <c r="AG1397" s="9">
        <v>0</v>
      </c>
      <c r="AH1397" s="9">
        <v>0</v>
      </c>
      <c r="AI1397" s="9">
        <v>0</v>
      </c>
      <c r="AJ1397" s="9">
        <v>0</v>
      </c>
      <c r="AK1397" s="9">
        <v>0</v>
      </c>
      <c r="AL1397" s="9">
        <v>0</v>
      </c>
      <c r="AM1397" s="9">
        <v>0</v>
      </c>
      <c r="AN1397" s="9">
        <v>0</v>
      </c>
      <c r="AO1397" s="9">
        <v>0</v>
      </c>
      <c r="AP1397" s="9">
        <v>0</v>
      </c>
      <c r="AQ1397" s="9">
        <v>0</v>
      </c>
      <c r="AR1397" s="9">
        <v>0</v>
      </c>
      <c r="AS1397" s="9">
        <v>0</v>
      </c>
      <c r="AT1397" s="9">
        <v>0</v>
      </c>
      <c r="AU1397" s="9">
        <v>0</v>
      </c>
      <c r="AV1397" s="9">
        <v>0</v>
      </c>
      <c r="AW1397" s="9">
        <v>0</v>
      </c>
      <c r="AX1397" s="9">
        <v>0</v>
      </c>
      <c r="AY1397" s="9">
        <v>0</v>
      </c>
      <c r="AZ1397" s="9">
        <v>0</v>
      </c>
      <c r="BA1397" s="9">
        <v>0</v>
      </c>
      <c r="BB1397" s="9">
        <v>0</v>
      </c>
      <c r="BC1397" s="9">
        <v>0</v>
      </c>
      <c r="BD1397" s="9">
        <v>0</v>
      </c>
      <c r="BE1397" s="9">
        <v>0</v>
      </c>
      <c r="BF1397" s="9">
        <v>0</v>
      </c>
      <c r="BG1397" s="9">
        <v>0</v>
      </c>
      <c r="BH1397" s="9">
        <v>0</v>
      </c>
      <c r="BI1397" s="9">
        <v>0</v>
      </c>
      <c r="BJ1397" s="9">
        <v>0.31131129203014563</v>
      </c>
      <c r="BK1397" s="9">
        <v>0</v>
      </c>
      <c r="BL1397" s="9">
        <v>0</v>
      </c>
      <c r="BM1397" s="9">
        <v>0</v>
      </c>
      <c r="BN1397" s="9">
        <v>0</v>
      </c>
      <c r="BO1397" s="9">
        <v>0</v>
      </c>
      <c r="BP1397" s="9">
        <v>0</v>
      </c>
      <c r="BQ1397" s="9">
        <v>0</v>
      </c>
      <c r="BR1397" s="9">
        <v>0</v>
      </c>
      <c r="BS1397" s="9">
        <v>0</v>
      </c>
      <c r="BT1397" s="9">
        <v>0</v>
      </c>
      <c r="BU1397" s="9">
        <v>0</v>
      </c>
      <c r="BV1397" s="9">
        <v>0</v>
      </c>
      <c r="BW1397" s="9">
        <v>0</v>
      </c>
      <c r="BX1397" s="9">
        <v>0</v>
      </c>
      <c r="BY1397" s="9">
        <v>0</v>
      </c>
      <c r="BZ1397" s="9">
        <v>2.675261747609386E-4</v>
      </c>
      <c r="CA1397" s="9">
        <v>0</v>
      </c>
      <c r="CB1397" s="9">
        <v>0</v>
      </c>
      <c r="CC1397" s="9">
        <v>8.9175391586979543E-5</v>
      </c>
      <c r="CD1397" s="9">
        <v>0</v>
      </c>
      <c r="CE1397" s="9">
        <v>0</v>
      </c>
      <c r="CF1397" s="9">
        <v>0</v>
      </c>
      <c r="CG1397" s="9">
        <v>0</v>
      </c>
      <c r="CH1397" s="9">
        <v>0</v>
      </c>
      <c r="CI1397" s="9">
        <v>0</v>
      </c>
      <c r="CJ1397" s="9">
        <v>0</v>
      </c>
      <c r="CK1397" s="9">
        <v>0</v>
      </c>
      <c r="CL1397" s="62">
        <v>0</v>
      </c>
      <c r="CM1397" s="62">
        <v>1.9618586149135499E-2</v>
      </c>
      <c r="CN1397" s="62">
        <v>4.8154711456968929E-3</v>
      </c>
      <c r="CO1397" s="62">
        <v>0</v>
      </c>
      <c r="CP1397" s="62">
        <v>0</v>
      </c>
      <c r="CQ1397" s="62">
        <v>0</v>
      </c>
      <c r="CR1397" s="62">
        <v>0</v>
      </c>
      <c r="CS1397" s="62">
        <v>0</v>
      </c>
      <c r="CT1397" s="62">
        <v>2.675261747609386E-4</v>
      </c>
      <c r="CU1397" s="62">
        <v>0</v>
      </c>
      <c r="CV1397" s="62">
        <v>0</v>
      </c>
      <c r="CW1397" s="80">
        <v>8.0257852428281581E-4</v>
      </c>
      <c r="CX1397" s="78">
        <v>0</v>
      </c>
      <c r="CY1397" s="78">
        <v>0</v>
      </c>
      <c r="CZ1397" s="78">
        <v>0</v>
      </c>
      <c r="DA1397" s="78">
        <v>0</v>
      </c>
      <c r="DB1397" s="78">
        <v>0</v>
      </c>
      <c r="DC1397" s="78">
        <v>0</v>
      </c>
      <c r="DD1397" s="78">
        <v>0</v>
      </c>
      <c r="DE1397" s="78">
        <v>0</v>
      </c>
      <c r="DF1397" s="78">
        <v>0</v>
      </c>
      <c r="DG1397" s="78">
        <v>0</v>
      </c>
      <c r="DH1397" s="78">
        <v>0</v>
      </c>
      <c r="DI1397" s="10">
        <v>2018</v>
      </c>
      <c r="DJ1397" s="60" t="s">
        <v>85</v>
      </c>
      <c r="DK1397" s="42" t="s">
        <v>5440</v>
      </c>
    </row>
    <row r="1398" spans="1:115" x14ac:dyDescent="0.2">
      <c r="A1398" s="4" t="s">
        <v>992</v>
      </c>
      <c r="B1398" s="4" t="s">
        <v>993</v>
      </c>
      <c r="C1398" s="6" t="s">
        <v>473</v>
      </c>
      <c r="D1398" s="4" t="s">
        <v>70</v>
      </c>
      <c r="E1398" s="4" t="s">
        <v>183</v>
      </c>
      <c r="F1398" s="6" t="s">
        <v>173</v>
      </c>
      <c r="G1398" s="4" t="s">
        <v>475</v>
      </c>
      <c r="H1398" s="7">
        <f t="shared" si="68"/>
        <v>0</v>
      </c>
      <c r="I1398" s="8" t="str">
        <f t="shared" si="69"/>
        <v>No impact</v>
      </c>
      <c r="J1398" s="8" t="str">
        <f t="shared" si="67"/>
        <v>No impact</v>
      </c>
      <c r="K1398" s="9">
        <v>2.7858008843246329E-4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  <c r="Q1398" s="9">
        <v>0</v>
      </c>
      <c r="R1398" s="9">
        <v>0</v>
      </c>
      <c r="S1398" s="9">
        <v>0</v>
      </c>
      <c r="T1398" s="9">
        <v>0.87795443469785583</v>
      </c>
      <c r="U1398" s="9">
        <v>2.005776636713736E-2</v>
      </c>
      <c r="V1398" s="9">
        <v>0</v>
      </c>
      <c r="W1398" s="9">
        <v>0</v>
      </c>
      <c r="X1398" s="9">
        <v>0</v>
      </c>
      <c r="Y1398" s="9">
        <v>0</v>
      </c>
      <c r="Z1398" s="9">
        <v>9.2860029477487741E-5</v>
      </c>
      <c r="AA1398" s="9">
        <v>0</v>
      </c>
      <c r="AB1398" s="9">
        <f>_xlfn.XLOOKUP(B1398,'[2]Macro de calcul Nur Journalier-'!$B:$B,'[2]Macro de calcul Nur Journalier-'!$K:$K,"")</f>
        <v>0</v>
      </c>
      <c r="AC1398" s="9">
        <f>_xlfn.XLOOKUP(B1398,'[3]NUR MACRO SITES'!$B:$B,'[3]NUR MACRO SITES'!$K:$K,"")</f>
        <v>0</v>
      </c>
      <c r="AD1398" s="9">
        <v>0</v>
      </c>
      <c r="AE1398" s="9">
        <v>0</v>
      </c>
      <c r="AF1398" s="9">
        <v>0</v>
      </c>
      <c r="AG1398" s="9">
        <v>0</v>
      </c>
      <c r="AH1398" s="9">
        <v>0</v>
      </c>
      <c r="AI1398" s="9">
        <v>0</v>
      </c>
      <c r="AJ1398" s="9">
        <v>0</v>
      </c>
      <c r="AK1398" s="9">
        <v>0</v>
      </c>
      <c r="AL1398" s="9">
        <v>0</v>
      </c>
      <c r="AM1398" s="9">
        <v>0</v>
      </c>
      <c r="AN1398" s="9">
        <v>0</v>
      </c>
      <c r="AO1398" s="9">
        <v>0</v>
      </c>
      <c r="AP1398" s="9">
        <v>0</v>
      </c>
      <c r="AQ1398" s="9">
        <v>0</v>
      </c>
      <c r="AR1398" s="9">
        <v>0</v>
      </c>
      <c r="AS1398" s="9">
        <v>0</v>
      </c>
      <c r="AT1398" s="9">
        <v>0</v>
      </c>
      <c r="AU1398" s="9">
        <v>0</v>
      </c>
      <c r="AV1398" s="9">
        <v>0</v>
      </c>
      <c r="AW1398" s="9">
        <v>0</v>
      </c>
      <c r="AX1398" s="9">
        <v>0</v>
      </c>
      <c r="AY1398" s="9">
        <v>0</v>
      </c>
      <c r="AZ1398" s="9">
        <v>0</v>
      </c>
      <c r="BA1398" s="9">
        <v>0</v>
      </c>
      <c r="BB1398" s="9">
        <v>0</v>
      </c>
      <c r="BC1398" s="9">
        <v>0</v>
      </c>
      <c r="BD1398" s="9">
        <v>0</v>
      </c>
      <c r="BE1398" s="9">
        <v>0</v>
      </c>
      <c r="BF1398" s="9">
        <v>0</v>
      </c>
      <c r="BG1398" s="9">
        <v>0</v>
      </c>
      <c r="BH1398" s="9">
        <v>0</v>
      </c>
      <c r="BI1398" s="9">
        <v>0</v>
      </c>
      <c r="BJ1398" s="9">
        <v>0</v>
      </c>
      <c r="BK1398" s="9">
        <v>0</v>
      </c>
      <c r="BL1398" s="9">
        <v>0</v>
      </c>
      <c r="BM1398" s="9">
        <v>0</v>
      </c>
      <c r="BN1398" s="9">
        <v>0</v>
      </c>
      <c r="BO1398" s="9">
        <v>0</v>
      </c>
      <c r="BP1398" s="9">
        <v>0</v>
      </c>
      <c r="BQ1398" s="9">
        <v>0</v>
      </c>
      <c r="BR1398" s="9">
        <v>2.675261747609386E-4</v>
      </c>
      <c r="BS1398" s="9">
        <v>0</v>
      </c>
      <c r="BT1398" s="9">
        <v>0</v>
      </c>
      <c r="BU1398" s="9">
        <v>0</v>
      </c>
      <c r="BV1398" s="9">
        <v>0</v>
      </c>
      <c r="BW1398" s="9">
        <v>0</v>
      </c>
      <c r="BX1398" s="9">
        <v>0</v>
      </c>
      <c r="BY1398" s="9">
        <v>0</v>
      </c>
      <c r="BZ1398" s="9">
        <v>0</v>
      </c>
      <c r="CA1398" s="9">
        <v>0</v>
      </c>
      <c r="CB1398" s="9">
        <v>0</v>
      </c>
      <c r="CC1398" s="9">
        <v>0</v>
      </c>
      <c r="CD1398" s="9">
        <v>0</v>
      </c>
      <c r="CE1398" s="9">
        <v>0</v>
      </c>
      <c r="CF1398" s="9">
        <v>0</v>
      </c>
      <c r="CG1398" s="9">
        <v>0</v>
      </c>
      <c r="CH1398" s="9">
        <v>0</v>
      </c>
      <c r="CI1398" s="9">
        <v>0</v>
      </c>
      <c r="CJ1398" s="9">
        <v>0</v>
      </c>
      <c r="CK1398" s="9">
        <v>0</v>
      </c>
      <c r="CL1398" s="62">
        <v>0</v>
      </c>
      <c r="CM1398" s="62">
        <v>1.9261884582787582E-2</v>
      </c>
      <c r="CN1398" s="62">
        <v>4.8154711456968929E-3</v>
      </c>
      <c r="CO1398" s="62">
        <v>0</v>
      </c>
      <c r="CP1398" s="62">
        <v>0</v>
      </c>
      <c r="CQ1398" s="62">
        <v>0</v>
      </c>
      <c r="CR1398" s="62">
        <v>0</v>
      </c>
      <c r="CS1398" s="62">
        <v>0</v>
      </c>
      <c r="CT1398" s="62">
        <v>5.3505234952187721E-4</v>
      </c>
      <c r="CU1398" s="62">
        <v>0</v>
      </c>
      <c r="CV1398" s="62">
        <v>0</v>
      </c>
      <c r="CW1398" s="80">
        <v>5.3505234952187721E-4</v>
      </c>
      <c r="CX1398" s="78">
        <v>0</v>
      </c>
      <c r="CY1398" s="78">
        <v>0</v>
      </c>
      <c r="CZ1398" s="78">
        <v>0</v>
      </c>
      <c r="DA1398" s="78">
        <v>0</v>
      </c>
      <c r="DB1398" s="78">
        <v>0</v>
      </c>
      <c r="DC1398" s="78">
        <v>0</v>
      </c>
      <c r="DD1398" s="78">
        <v>0</v>
      </c>
      <c r="DE1398" s="78">
        <v>0</v>
      </c>
      <c r="DF1398" s="78">
        <v>0</v>
      </c>
      <c r="DG1398" s="78">
        <v>0</v>
      </c>
      <c r="DH1398" s="78">
        <v>0</v>
      </c>
      <c r="DI1398" s="10">
        <v>2017</v>
      </c>
      <c r="DJ1398" s="60" t="s">
        <v>85</v>
      </c>
      <c r="DK1398" s="42" t="s">
        <v>5440</v>
      </c>
    </row>
    <row r="1399" spans="1:115" x14ac:dyDescent="0.2">
      <c r="A1399" s="4" t="s">
        <v>1549</v>
      </c>
      <c r="B1399" s="5" t="s">
        <v>1550</v>
      </c>
      <c r="C1399" s="6" t="s">
        <v>173</v>
      </c>
      <c r="D1399" s="5" t="s">
        <v>78</v>
      </c>
      <c r="E1399" s="5" t="s">
        <v>452</v>
      </c>
      <c r="F1399" s="6" t="s">
        <v>173</v>
      </c>
      <c r="G1399" s="5" t="s">
        <v>1549</v>
      </c>
      <c r="H1399" s="7">
        <f t="shared" si="68"/>
        <v>0</v>
      </c>
      <c r="I1399" s="8" t="str">
        <f t="shared" si="69"/>
        <v>No impact</v>
      </c>
      <c r="J1399" s="8" t="str">
        <f t="shared" si="67"/>
        <v>No impact</v>
      </c>
      <c r="K1399" s="9">
        <v>0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0.18104251456047679</v>
      </c>
      <c r="S1399" s="9">
        <v>0</v>
      </c>
      <c r="T1399" s="9">
        <v>0.32015323396256384</v>
      </c>
      <c r="U1399" s="9">
        <v>0</v>
      </c>
      <c r="V1399" s="9">
        <v>2.9716929162491479E-3</v>
      </c>
      <c r="W1399" s="9">
        <v>5.3243044567926529E-2</v>
      </c>
      <c r="X1399" s="9">
        <v>9.1002828887937377E-3</v>
      </c>
      <c r="Y1399" s="9">
        <v>2.9418057338468188E-2</v>
      </c>
      <c r="Z1399" s="9">
        <v>0.22668990396044278</v>
      </c>
      <c r="AA1399" s="9">
        <v>0.11956657395521331</v>
      </c>
      <c r="AB1399" s="9">
        <f>_xlfn.XLOOKUP(B1399,'[2]Macro de calcul Nur Journalier-'!$B:$B,'[2]Macro de calcul Nur Journalier-'!$K:$K,"")</f>
        <v>1.3181295464270399</v>
      </c>
      <c r="AC1399" s="9">
        <f>_xlfn.XLOOKUP(B1399,'[3]NUR MACRO SITES'!$B:$B,'[3]NUR MACRO SITES'!$K:$K,"")</f>
        <v>1.6140930323776923</v>
      </c>
      <c r="AD1399" s="9">
        <v>1.3181295464270431</v>
      </c>
      <c r="AE1399" s="9">
        <v>0.11932513787857101</v>
      </c>
      <c r="AF1399" s="9">
        <v>0.15090146933852286</v>
      </c>
      <c r="AG1399" s="9">
        <v>0.57441948406233867</v>
      </c>
      <c r="AH1399" s="9">
        <v>2.4477903770265697E-2</v>
      </c>
      <c r="AI1399" s="9">
        <v>0.73658432582132849</v>
      </c>
      <c r="AJ1399" s="9">
        <v>0</v>
      </c>
      <c r="AK1399" s="9">
        <v>0</v>
      </c>
      <c r="AL1399" s="9">
        <v>0</v>
      </c>
      <c r="AM1399" s="9">
        <v>0</v>
      </c>
      <c r="AN1399" s="9">
        <v>0</v>
      </c>
      <c r="AO1399" s="9">
        <v>0</v>
      </c>
      <c r="AP1399" s="9">
        <v>0</v>
      </c>
      <c r="AQ1399" s="9">
        <v>0</v>
      </c>
      <c r="AR1399" s="9">
        <v>0</v>
      </c>
      <c r="AS1399" s="9">
        <v>0</v>
      </c>
      <c r="AT1399" s="9">
        <v>0</v>
      </c>
      <c r="AU1399" s="9">
        <v>0</v>
      </c>
      <c r="AV1399" s="9">
        <v>0</v>
      </c>
      <c r="AW1399" s="9">
        <v>0</v>
      </c>
      <c r="AX1399" s="9">
        <v>0</v>
      </c>
      <c r="AY1399" s="9">
        <v>0</v>
      </c>
      <c r="AZ1399" s="9">
        <v>0</v>
      </c>
      <c r="BA1399" s="9">
        <v>0</v>
      </c>
      <c r="BB1399" s="9">
        <v>0</v>
      </c>
      <c r="BC1399" s="9">
        <v>0</v>
      </c>
      <c r="BD1399" s="9">
        <v>0</v>
      </c>
      <c r="BE1399" s="9">
        <v>0</v>
      </c>
      <c r="BF1399" s="9">
        <v>0</v>
      </c>
      <c r="BG1399" s="9">
        <v>0</v>
      </c>
      <c r="BH1399" s="9">
        <v>0</v>
      </c>
      <c r="BI1399" s="9">
        <v>0</v>
      </c>
      <c r="BJ1399" s="9">
        <v>0</v>
      </c>
      <c r="BK1399" s="9">
        <v>0</v>
      </c>
      <c r="BL1399" s="9">
        <v>0</v>
      </c>
      <c r="BM1399" s="9">
        <v>0</v>
      </c>
      <c r="BN1399" s="9">
        <v>0</v>
      </c>
      <c r="BO1399" s="9">
        <v>0</v>
      </c>
      <c r="BP1399" s="9">
        <v>0</v>
      </c>
      <c r="BQ1399" s="9">
        <v>0</v>
      </c>
      <c r="BR1399" s="9">
        <v>0</v>
      </c>
      <c r="BS1399" s="9">
        <v>0.20249947921571315</v>
      </c>
      <c r="BT1399" s="9">
        <v>0</v>
      </c>
      <c r="BU1399" s="9">
        <v>5.1365025554100203E-3</v>
      </c>
      <c r="BV1399" s="9">
        <v>4.8154711456968938E-3</v>
      </c>
      <c r="BW1399" s="9">
        <v>1.3625999834490473E-2</v>
      </c>
      <c r="BX1399" s="9">
        <v>0</v>
      </c>
      <c r="BY1399" s="9">
        <v>0.71978809073346395</v>
      </c>
      <c r="BZ1399" s="9">
        <v>0</v>
      </c>
      <c r="CA1399" s="9">
        <v>0</v>
      </c>
      <c r="CB1399" s="9">
        <v>0</v>
      </c>
      <c r="CC1399" s="9">
        <v>0</v>
      </c>
      <c r="CD1399" s="9">
        <v>0</v>
      </c>
      <c r="CE1399" s="9">
        <v>8.9175391586979543E-5</v>
      </c>
      <c r="CF1399" s="9">
        <v>4.8154711456968938E-3</v>
      </c>
      <c r="CG1399" s="9">
        <v>2.9674003304483314</v>
      </c>
      <c r="CH1399" s="9">
        <v>0</v>
      </c>
      <c r="CI1399" s="9">
        <v>0</v>
      </c>
      <c r="CJ1399" s="9">
        <v>0</v>
      </c>
      <c r="CK1399" s="9">
        <v>4.3417357954302238</v>
      </c>
      <c r="CL1399" s="62">
        <v>0.48828877417366512</v>
      </c>
      <c r="CM1399" s="62">
        <v>3.5712604121187224</v>
      </c>
      <c r="CN1399" s="62">
        <v>4.8695114329986051</v>
      </c>
      <c r="CO1399" s="62">
        <v>5.7328897392654223</v>
      </c>
      <c r="CP1399" s="62">
        <v>2.776636332765464</v>
      </c>
      <c r="CQ1399" s="62">
        <v>0.14232392497281937</v>
      </c>
      <c r="CR1399" s="62">
        <v>0.26583184232078599</v>
      </c>
      <c r="CS1399" s="62">
        <v>0</v>
      </c>
      <c r="CT1399" s="62">
        <v>5.6883198785502511</v>
      </c>
      <c r="CU1399" s="62">
        <v>0.29397559590563671</v>
      </c>
      <c r="CV1399" s="62">
        <v>0</v>
      </c>
      <c r="CW1399" s="80">
        <v>2.675261747609386E-4</v>
      </c>
      <c r="CX1399" s="78">
        <v>0</v>
      </c>
      <c r="CY1399" s="78">
        <v>0</v>
      </c>
      <c r="CZ1399" s="78">
        <v>0</v>
      </c>
      <c r="DA1399" s="78">
        <v>0</v>
      </c>
      <c r="DB1399" s="78">
        <v>0</v>
      </c>
      <c r="DC1399" s="78">
        <v>0</v>
      </c>
      <c r="DD1399" s="78">
        <v>0</v>
      </c>
      <c r="DE1399" s="78">
        <v>0</v>
      </c>
      <c r="DF1399" s="78">
        <v>0</v>
      </c>
      <c r="DG1399" s="78">
        <v>0</v>
      </c>
      <c r="DH1399" s="78">
        <v>0</v>
      </c>
      <c r="DI1399" s="10">
        <v>2012</v>
      </c>
      <c r="DJ1399" s="60" t="s">
        <v>85</v>
      </c>
      <c r="DK1399" s="42" t="s">
        <v>190</v>
      </c>
    </row>
    <row r="1400" spans="1:115" x14ac:dyDescent="0.2">
      <c r="A1400" s="4" t="s">
        <v>4674</v>
      </c>
      <c r="B1400" s="5" t="s">
        <v>4675</v>
      </c>
      <c r="C1400" s="6" t="s">
        <v>147</v>
      </c>
      <c r="D1400" s="5" t="s">
        <v>78</v>
      </c>
      <c r="E1400" s="5" t="s">
        <v>79</v>
      </c>
      <c r="F1400" s="6" t="s">
        <v>147</v>
      </c>
      <c r="G1400" s="5" t="s">
        <v>4674</v>
      </c>
      <c r="H1400" s="7">
        <f t="shared" si="68"/>
        <v>0</v>
      </c>
      <c r="I1400" s="8" t="str">
        <f t="shared" si="69"/>
        <v>No impact</v>
      </c>
      <c r="J1400" s="8" t="str">
        <f t="shared" si="67"/>
        <v>No impact</v>
      </c>
      <c r="K1400" s="9">
        <v>9.626557819854515</v>
      </c>
      <c r="L1400" s="9">
        <v>14.440031735843673</v>
      </c>
      <c r="M1400" s="9">
        <v>5.5897333869193071</v>
      </c>
      <c r="N1400" s="9">
        <v>0</v>
      </c>
      <c r="O1400" s="9">
        <v>3.0157780333285786</v>
      </c>
      <c r="P1400" s="9">
        <v>9.626557819854515</v>
      </c>
      <c r="Q1400" s="9">
        <v>9.6566630414111145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f>_xlfn.XLOOKUP(B1400,'[2]Macro de calcul Nur Journalier-'!$B:$B,'[2]Macro de calcul Nur Journalier-'!$K:$K,"")</f>
        <v>0</v>
      </c>
      <c r="AC1400" s="9">
        <f>_xlfn.XLOOKUP(B1400,'[3]NUR MACRO SITES'!$B:$B,'[3]NUR MACRO SITES'!$K:$K,"")</f>
        <v>0</v>
      </c>
      <c r="AD1400" s="9">
        <v>0</v>
      </c>
      <c r="AE1400" s="9">
        <v>0</v>
      </c>
      <c r="AF1400" s="9">
        <v>0</v>
      </c>
      <c r="AG1400" s="9">
        <v>0</v>
      </c>
      <c r="AH1400" s="9">
        <v>0</v>
      </c>
      <c r="AI1400" s="9">
        <v>0</v>
      </c>
      <c r="AJ1400" s="9">
        <v>0</v>
      </c>
      <c r="AK1400" s="9">
        <v>0</v>
      </c>
      <c r="AL1400" s="9">
        <v>0</v>
      </c>
      <c r="AM1400" s="9">
        <v>0</v>
      </c>
      <c r="AN1400" s="9">
        <v>0</v>
      </c>
      <c r="AO1400" s="9">
        <v>0</v>
      </c>
      <c r="AP1400" s="9">
        <v>0</v>
      </c>
      <c r="AQ1400" s="9">
        <v>0</v>
      </c>
      <c r="AR1400" s="9">
        <v>0</v>
      </c>
      <c r="AS1400" s="9">
        <v>0</v>
      </c>
      <c r="AT1400" s="9">
        <v>0</v>
      </c>
      <c r="AU1400" s="9">
        <v>0</v>
      </c>
      <c r="AV1400" s="9">
        <v>0</v>
      </c>
      <c r="AW1400" s="9">
        <v>0</v>
      </c>
      <c r="AX1400" s="9">
        <v>0</v>
      </c>
      <c r="AY1400" s="9">
        <v>0</v>
      </c>
      <c r="AZ1400" s="9">
        <v>0</v>
      </c>
      <c r="BA1400" s="9">
        <v>0</v>
      </c>
      <c r="BB1400" s="9">
        <v>0</v>
      </c>
      <c r="BC1400" s="9">
        <v>0</v>
      </c>
      <c r="BD1400" s="9">
        <v>0</v>
      </c>
      <c r="BE1400" s="9">
        <v>0</v>
      </c>
      <c r="BF1400" s="9">
        <v>0</v>
      </c>
      <c r="BG1400" s="9">
        <v>0</v>
      </c>
      <c r="BH1400" s="9">
        <v>0</v>
      </c>
      <c r="BI1400" s="9">
        <v>0</v>
      </c>
      <c r="BJ1400" s="9">
        <v>0</v>
      </c>
      <c r="BK1400" s="9">
        <v>0</v>
      </c>
      <c r="BL1400" s="9">
        <v>0</v>
      </c>
      <c r="BM1400" s="9">
        <v>0</v>
      </c>
      <c r="BN1400" s="9">
        <v>0</v>
      </c>
      <c r="BO1400" s="9">
        <v>0</v>
      </c>
      <c r="BP1400" s="9">
        <v>0</v>
      </c>
      <c r="BQ1400" s="9">
        <v>0</v>
      </c>
      <c r="BR1400" s="9">
        <v>0</v>
      </c>
      <c r="BS1400" s="9">
        <v>0</v>
      </c>
      <c r="BT1400" s="9">
        <v>0</v>
      </c>
      <c r="BU1400" s="9">
        <v>0</v>
      </c>
      <c r="BV1400" s="9">
        <v>0</v>
      </c>
      <c r="BW1400" s="9">
        <v>0</v>
      </c>
      <c r="BX1400" s="9">
        <v>0</v>
      </c>
      <c r="BY1400" s="9">
        <v>0</v>
      </c>
      <c r="BZ1400" s="9">
        <v>0</v>
      </c>
      <c r="CA1400" s="9">
        <v>0</v>
      </c>
      <c r="CB1400" s="9">
        <v>0</v>
      </c>
      <c r="CC1400" s="9">
        <v>0</v>
      </c>
      <c r="CD1400" s="9">
        <v>0</v>
      </c>
      <c r="CE1400" s="9">
        <v>0</v>
      </c>
      <c r="CF1400" s="9">
        <v>0</v>
      </c>
      <c r="CG1400" s="9">
        <v>0</v>
      </c>
      <c r="CH1400" s="9">
        <v>0.28272166148735994</v>
      </c>
      <c r="CI1400" s="9">
        <v>0</v>
      </c>
      <c r="CJ1400" s="9">
        <v>0</v>
      </c>
      <c r="CK1400" s="9">
        <v>0</v>
      </c>
      <c r="CL1400" s="62">
        <v>0</v>
      </c>
      <c r="CM1400" s="62">
        <v>0</v>
      </c>
      <c r="CN1400" s="62">
        <v>0</v>
      </c>
      <c r="CO1400" s="62">
        <v>0</v>
      </c>
      <c r="CP1400" s="62">
        <v>0</v>
      </c>
      <c r="CQ1400" s="62">
        <v>0</v>
      </c>
      <c r="CR1400" s="62">
        <v>0</v>
      </c>
      <c r="CS1400" s="62">
        <v>0</v>
      </c>
      <c r="CT1400" s="62">
        <v>0</v>
      </c>
      <c r="CU1400" s="62">
        <v>0</v>
      </c>
      <c r="CV1400" s="62">
        <v>0</v>
      </c>
      <c r="CW1400" s="80">
        <v>8.9175391586979543E-5</v>
      </c>
      <c r="CX1400" s="78">
        <v>0</v>
      </c>
      <c r="CY1400" s="78">
        <v>0</v>
      </c>
      <c r="CZ1400" s="78">
        <v>0</v>
      </c>
      <c r="DA1400" s="78">
        <v>0</v>
      </c>
      <c r="DB1400" s="78">
        <v>0</v>
      </c>
      <c r="DC1400" s="78">
        <v>0</v>
      </c>
      <c r="DD1400" s="78">
        <v>0</v>
      </c>
      <c r="DE1400" s="78">
        <v>0</v>
      </c>
      <c r="DF1400" s="78">
        <v>0</v>
      </c>
      <c r="DG1400" s="78">
        <v>0</v>
      </c>
      <c r="DH1400" s="78">
        <v>0</v>
      </c>
      <c r="DI1400" s="10">
        <v>2001</v>
      </c>
      <c r="DJ1400" s="60" t="s">
        <v>85</v>
      </c>
      <c r="DK1400" s="42" t="s">
        <v>5440</v>
      </c>
    </row>
    <row r="1401" spans="1:115" x14ac:dyDescent="0.2">
      <c r="A1401" s="4" t="s">
        <v>648</v>
      </c>
      <c r="B1401" s="5" t="s">
        <v>649</v>
      </c>
      <c r="C1401" s="6" t="s">
        <v>83</v>
      </c>
      <c r="D1401" s="5" t="s">
        <v>78</v>
      </c>
      <c r="E1401" s="5" t="s">
        <v>79</v>
      </c>
      <c r="F1401" s="6" t="s">
        <v>83</v>
      </c>
      <c r="G1401" s="5" t="s">
        <v>650</v>
      </c>
      <c r="H1401" s="7">
        <f t="shared" si="68"/>
        <v>0</v>
      </c>
      <c r="I1401" s="8" t="str">
        <f t="shared" si="69"/>
        <v>No impact</v>
      </c>
      <c r="J1401" s="8" t="str">
        <f t="shared" si="67"/>
        <v>No impact</v>
      </c>
      <c r="K1401" s="9">
        <v>20.938051262636147</v>
      </c>
      <c r="L1401" s="9">
        <v>14.039730720772116</v>
      </c>
      <c r="M1401" s="9">
        <v>4.6430014738744091E-4</v>
      </c>
      <c r="N1401" s="9">
        <v>0.74436599673611969</v>
      </c>
      <c r="O1401" s="9">
        <v>5.3858817096935163E-4</v>
      </c>
      <c r="P1401" s="9">
        <v>1.1652826669390557</v>
      </c>
      <c r="Q1401" s="9">
        <v>0.91889190562365164</v>
      </c>
      <c r="R1401" s="9">
        <v>5.0144415917837196E-4</v>
      </c>
      <c r="S1401" s="9">
        <v>0.67589136614207135</v>
      </c>
      <c r="T1401" s="9">
        <v>2.8908482596241809</v>
      </c>
      <c r="U1401" s="9">
        <v>3.6764712517987217</v>
      </c>
      <c r="V1401" s="9">
        <v>0.99735631311381623</v>
      </c>
      <c r="W1401" s="9">
        <v>0.92562791344908335</v>
      </c>
      <c r="X1401" s="9">
        <v>0.47338185827033702</v>
      </c>
      <c r="Y1401" s="9">
        <v>0.11549930466409902</v>
      </c>
      <c r="Z1401" s="9">
        <v>1.0228763269612533</v>
      </c>
      <c r="AA1401" s="9">
        <v>0.25196640398421533</v>
      </c>
      <c r="AB1401" s="9">
        <f>_xlfn.XLOOKUP(B1401,'[2]Macro de calcul Nur Journalier-'!$B:$B,'[2]Macro de calcul Nur Journalier-'!$K:$K,"")</f>
        <v>1.9349922908709201</v>
      </c>
      <c r="AC1401" s="9">
        <f>_xlfn.XLOOKUP(B1401,'[3]NUR MACRO SITES'!$B:$B,'[3]NUR MACRO SITES'!$K:$K,"")</f>
        <v>0.40239965173774528</v>
      </c>
      <c r="AD1401" s="9">
        <v>1.9349922908709274</v>
      </c>
      <c r="AE1401" s="9">
        <v>3.4791867244330299</v>
      </c>
      <c r="AF1401" s="9">
        <v>0</v>
      </c>
      <c r="AG1401" s="9">
        <v>0</v>
      </c>
      <c r="AH1401" s="9">
        <v>0</v>
      </c>
      <c r="AI1401" s="9">
        <v>0</v>
      </c>
      <c r="AJ1401" s="9">
        <v>0</v>
      </c>
      <c r="AK1401" s="9">
        <v>0</v>
      </c>
      <c r="AL1401" s="9">
        <v>0</v>
      </c>
      <c r="AM1401" s="9">
        <v>0</v>
      </c>
      <c r="AN1401" s="9">
        <v>0</v>
      </c>
      <c r="AO1401" s="9">
        <v>0</v>
      </c>
      <c r="AP1401" s="9">
        <v>0</v>
      </c>
      <c r="AQ1401" s="9">
        <v>0</v>
      </c>
      <c r="AR1401" s="9">
        <v>0</v>
      </c>
      <c r="AS1401" s="9">
        <v>0</v>
      </c>
      <c r="AT1401" s="9">
        <v>0</v>
      </c>
      <c r="AU1401" s="9">
        <v>0</v>
      </c>
      <c r="AV1401" s="9">
        <v>0</v>
      </c>
      <c r="AW1401" s="9">
        <v>0</v>
      </c>
      <c r="AX1401" s="9">
        <v>0</v>
      </c>
      <c r="AY1401" s="9">
        <v>0</v>
      </c>
      <c r="AZ1401" s="9">
        <v>0</v>
      </c>
      <c r="BA1401" s="9">
        <v>0</v>
      </c>
      <c r="BB1401" s="9">
        <v>0</v>
      </c>
      <c r="BC1401" s="9">
        <v>0</v>
      </c>
      <c r="BD1401" s="9">
        <v>0</v>
      </c>
      <c r="BE1401" s="9">
        <v>0</v>
      </c>
      <c r="BF1401" s="9">
        <v>0</v>
      </c>
      <c r="BG1401" s="9">
        <v>0</v>
      </c>
      <c r="BH1401" s="9">
        <v>0</v>
      </c>
      <c r="BI1401" s="9">
        <v>0.1400053647915579</v>
      </c>
      <c r="BJ1401" s="9">
        <v>0</v>
      </c>
      <c r="BK1401" s="9">
        <v>0</v>
      </c>
      <c r="BL1401" s="9">
        <v>7.0573404901935588E-2</v>
      </c>
      <c r="BM1401" s="9">
        <v>0.13590329677855684</v>
      </c>
      <c r="BN1401" s="9">
        <v>0.2801534102096549</v>
      </c>
      <c r="BO1401" s="9">
        <v>0</v>
      </c>
      <c r="BP1401" s="9">
        <v>0.47091740789252146</v>
      </c>
      <c r="BQ1401" s="9">
        <v>0</v>
      </c>
      <c r="BR1401" s="9">
        <v>0</v>
      </c>
      <c r="BS1401" s="9">
        <v>0</v>
      </c>
      <c r="BT1401" s="9">
        <v>0.33310575773400336</v>
      </c>
      <c r="BU1401" s="9">
        <v>0</v>
      </c>
      <c r="BV1401" s="9">
        <v>0</v>
      </c>
      <c r="BW1401" s="9">
        <v>0</v>
      </c>
      <c r="BX1401" s="9">
        <v>0</v>
      </c>
      <c r="BY1401" s="9">
        <v>0</v>
      </c>
      <c r="BZ1401" s="9">
        <v>0</v>
      </c>
      <c r="CA1401" s="9">
        <v>0.60006120998878543</v>
      </c>
      <c r="CB1401" s="9">
        <v>0</v>
      </c>
      <c r="CC1401" s="9">
        <v>0</v>
      </c>
      <c r="CD1401" s="9">
        <v>0</v>
      </c>
      <c r="CE1401" s="9">
        <v>7.2981140474784045E-2</v>
      </c>
      <c r="CF1401" s="9">
        <v>0</v>
      </c>
      <c r="CG1401" s="9">
        <v>0</v>
      </c>
      <c r="CH1401" s="9">
        <v>0</v>
      </c>
      <c r="CI1401" s="9">
        <v>0</v>
      </c>
      <c r="CJ1401" s="9">
        <v>0</v>
      </c>
      <c r="CK1401" s="9">
        <v>0</v>
      </c>
      <c r="CL1401" s="62">
        <v>0</v>
      </c>
      <c r="CM1401" s="62">
        <v>0</v>
      </c>
      <c r="CN1401" s="62">
        <v>0</v>
      </c>
      <c r="CO1401" s="62">
        <v>0</v>
      </c>
      <c r="CP1401" s="62">
        <v>0</v>
      </c>
      <c r="CQ1401" s="62">
        <v>0</v>
      </c>
      <c r="CR1401" s="62">
        <v>0</v>
      </c>
      <c r="CS1401" s="62">
        <v>0</v>
      </c>
      <c r="CT1401" s="62">
        <v>0</v>
      </c>
      <c r="CU1401" s="62">
        <v>0</v>
      </c>
      <c r="CV1401" s="62">
        <v>6.9217938949813498E-2</v>
      </c>
      <c r="CW1401" s="80">
        <v>8.9175391586979543E-5</v>
      </c>
      <c r="CX1401" s="78">
        <v>0</v>
      </c>
      <c r="CY1401" s="78">
        <v>0</v>
      </c>
      <c r="CZ1401" s="78">
        <v>6.4206281942625247E-3</v>
      </c>
      <c r="DA1401" s="78">
        <v>0</v>
      </c>
      <c r="DB1401" s="78">
        <v>0</v>
      </c>
      <c r="DC1401" s="78">
        <v>0</v>
      </c>
      <c r="DD1401" s="78">
        <v>0</v>
      </c>
      <c r="DE1401" s="78">
        <v>0</v>
      </c>
      <c r="DF1401" s="78">
        <v>0</v>
      </c>
      <c r="DG1401" s="78">
        <v>0</v>
      </c>
      <c r="DH1401" s="78">
        <v>0</v>
      </c>
      <c r="DI1401" s="10">
        <v>2021</v>
      </c>
      <c r="DJ1401" s="60" t="s">
        <v>85</v>
      </c>
      <c r="DK1401" s="42" t="s">
        <v>190</v>
      </c>
    </row>
    <row r="1402" spans="1:115" x14ac:dyDescent="0.2">
      <c r="A1402" s="4" t="s">
        <v>3980</v>
      </c>
      <c r="B1402" s="5" t="s">
        <v>3981</v>
      </c>
      <c r="C1402" s="6" t="s">
        <v>88</v>
      </c>
      <c r="D1402" s="5" t="s">
        <v>78</v>
      </c>
      <c r="E1402" s="5" t="s">
        <v>79</v>
      </c>
      <c r="F1402" s="6" t="s">
        <v>77</v>
      </c>
      <c r="G1402" s="5" t="s">
        <v>90</v>
      </c>
      <c r="H1402" s="7">
        <f t="shared" si="68"/>
        <v>0</v>
      </c>
      <c r="I1402" s="8" t="str">
        <f t="shared" si="69"/>
        <v>No impact</v>
      </c>
      <c r="J1402" s="8" t="str">
        <f t="shared" si="67"/>
        <v>No impact</v>
      </c>
      <c r="K1402" s="9">
        <v>0</v>
      </c>
      <c r="L1402" s="9">
        <v>0</v>
      </c>
      <c r="M1402" s="9">
        <v>0</v>
      </c>
      <c r="N1402" s="9">
        <v>0</v>
      </c>
      <c r="O1402" s="9">
        <v>0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0</v>
      </c>
      <c r="AB1402" s="9">
        <f>_xlfn.XLOOKUP(B1402,'[2]Macro de calcul Nur Journalier-'!$B:$B,'[2]Macro de calcul Nur Journalier-'!$K:$K,"")</f>
        <v>4.86827095538056E-17</v>
      </c>
      <c r="AC1402" s="9">
        <f>_xlfn.XLOOKUP(B1402,'[3]NUR MACRO SITES'!$B:$B,'[3]NUR MACRO SITES'!$K:$K,"")</f>
        <v>0</v>
      </c>
      <c r="AD1402" s="9">
        <v>4.8682709553805606E-17</v>
      </c>
      <c r="AE1402" s="9">
        <v>6.2331180466409899</v>
      </c>
      <c r="AF1402" s="9">
        <v>0.56325179479865006</v>
      </c>
      <c r="AG1402" s="9">
        <v>1.5786205011173012E-2</v>
      </c>
      <c r="AH1402" s="9">
        <v>1.5786205011173012E-2</v>
      </c>
      <c r="AI1402" s="9">
        <v>0</v>
      </c>
      <c r="AJ1402" s="9">
        <v>0</v>
      </c>
      <c r="AK1402" s="9">
        <v>0</v>
      </c>
      <c r="AL1402" s="9">
        <v>0</v>
      </c>
      <c r="AM1402" s="9">
        <v>0</v>
      </c>
      <c r="AN1402" s="9">
        <v>0</v>
      </c>
      <c r="AO1402" s="9">
        <v>0</v>
      </c>
      <c r="AP1402" s="9">
        <v>0</v>
      </c>
      <c r="AQ1402" s="9">
        <v>0</v>
      </c>
      <c r="AR1402" s="9">
        <v>0</v>
      </c>
      <c r="AS1402" s="9">
        <v>0</v>
      </c>
      <c r="AT1402" s="9">
        <v>0</v>
      </c>
      <c r="AU1402" s="9">
        <v>0</v>
      </c>
      <c r="AV1402" s="9">
        <v>0</v>
      </c>
      <c r="AW1402" s="9">
        <v>0</v>
      </c>
      <c r="AX1402" s="9">
        <v>0</v>
      </c>
      <c r="AY1402" s="9">
        <v>0</v>
      </c>
      <c r="AZ1402" s="9">
        <v>0</v>
      </c>
      <c r="BA1402" s="9">
        <v>0</v>
      </c>
      <c r="BB1402" s="9">
        <v>0</v>
      </c>
      <c r="BC1402" s="9">
        <v>0</v>
      </c>
      <c r="BD1402" s="9">
        <v>0</v>
      </c>
      <c r="BE1402" s="9">
        <v>0</v>
      </c>
      <c r="BF1402" s="9">
        <v>0</v>
      </c>
      <c r="BG1402" s="9">
        <v>0</v>
      </c>
      <c r="BH1402" s="9">
        <v>0</v>
      </c>
      <c r="BI1402" s="9">
        <v>0</v>
      </c>
      <c r="BJ1402" s="9">
        <v>0</v>
      </c>
      <c r="BK1402" s="9">
        <v>0</v>
      </c>
      <c r="BL1402" s="9">
        <v>0</v>
      </c>
      <c r="BM1402" s="9">
        <v>0</v>
      </c>
      <c r="BN1402" s="9">
        <v>0</v>
      </c>
      <c r="BO1402" s="9">
        <v>0</v>
      </c>
      <c r="BP1402" s="9">
        <v>0</v>
      </c>
      <c r="BQ1402" s="9">
        <v>0</v>
      </c>
      <c r="BR1402" s="9">
        <v>0</v>
      </c>
      <c r="BS1402" s="9">
        <v>0</v>
      </c>
      <c r="BT1402" s="9">
        <v>0</v>
      </c>
      <c r="BU1402" s="9">
        <v>0.58479438294909247</v>
      </c>
      <c r="BV1402" s="9">
        <v>0</v>
      </c>
      <c r="BW1402" s="9">
        <v>0</v>
      </c>
      <c r="BX1402" s="9">
        <v>0</v>
      </c>
      <c r="BY1402" s="9">
        <v>0</v>
      </c>
      <c r="BZ1402" s="9">
        <v>0</v>
      </c>
      <c r="CA1402" s="9">
        <v>0</v>
      </c>
      <c r="CB1402" s="9">
        <v>0</v>
      </c>
      <c r="CC1402" s="9">
        <v>0</v>
      </c>
      <c r="CD1402" s="9">
        <v>0</v>
      </c>
      <c r="CE1402" s="9">
        <v>0</v>
      </c>
      <c r="CF1402" s="9">
        <v>0</v>
      </c>
      <c r="CG1402" s="9">
        <v>0</v>
      </c>
      <c r="CH1402" s="9">
        <v>0</v>
      </c>
      <c r="CI1402" s="9">
        <v>0</v>
      </c>
      <c r="CJ1402" s="9">
        <v>2.1937146330396977E-3</v>
      </c>
      <c r="CK1402" s="9">
        <v>0</v>
      </c>
      <c r="CL1402" s="62">
        <v>0</v>
      </c>
      <c r="CM1402" s="62">
        <v>0</v>
      </c>
      <c r="CN1402" s="62">
        <v>0</v>
      </c>
      <c r="CO1402" s="62">
        <v>0</v>
      </c>
      <c r="CP1402" s="62">
        <v>0.51728861151774919</v>
      </c>
      <c r="CQ1402" s="62">
        <v>26.773502352803533</v>
      </c>
      <c r="CR1402" s="62">
        <v>4.0995354318799864</v>
      </c>
      <c r="CS1402" s="62">
        <v>0</v>
      </c>
      <c r="CT1402" s="62">
        <v>0</v>
      </c>
      <c r="CU1402" s="62">
        <v>0</v>
      </c>
      <c r="CV1402" s="62">
        <v>0</v>
      </c>
      <c r="CW1402" s="80">
        <v>0</v>
      </c>
      <c r="CX1402" s="78">
        <v>0</v>
      </c>
      <c r="CY1402" s="78">
        <v>0</v>
      </c>
      <c r="CZ1402" s="78">
        <v>2.4077355728484816E-3</v>
      </c>
      <c r="DA1402" s="78">
        <v>0</v>
      </c>
      <c r="DB1402" s="78">
        <v>0</v>
      </c>
      <c r="DC1402" s="78">
        <v>0</v>
      </c>
      <c r="DD1402" s="78">
        <v>0</v>
      </c>
      <c r="DE1402" s="78">
        <v>0</v>
      </c>
      <c r="DF1402" s="78">
        <v>0</v>
      </c>
      <c r="DG1402" s="78">
        <v>0</v>
      </c>
      <c r="DH1402" s="78">
        <v>0</v>
      </c>
      <c r="DI1402" s="10">
        <v>2024</v>
      </c>
      <c r="DJ1402" s="59" t="s">
        <v>74</v>
      </c>
      <c r="DK1402" s="42" t="s">
        <v>5440</v>
      </c>
    </row>
    <row r="1403" spans="1:115" x14ac:dyDescent="0.2">
      <c r="A1403" s="4" t="s">
        <v>5174</v>
      </c>
      <c r="B1403" s="5" t="s">
        <v>5175</v>
      </c>
      <c r="C1403" s="6" t="s">
        <v>1814</v>
      </c>
      <c r="D1403" s="5" t="s">
        <v>70</v>
      </c>
      <c r="E1403" s="5" t="s">
        <v>114</v>
      </c>
      <c r="F1403" s="6" t="s">
        <v>147</v>
      </c>
      <c r="G1403" s="5" t="s">
        <v>1815</v>
      </c>
      <c r="H1403" s="7">
        <f t="shared" si="68"/>
        <v>0</v>
      </c>
      <c r="I1403" s="8" t="str">
        <f t="shared" si="69"/>
        <v>No impact</v>
      </c>
      <c r="J1403" s="8" t="str">
        <f t="shared" si="67"/>
        <v>No impact</v>
      </c>
      <c r="K1403" s="9">
        <v>0</v>
      </c>
      <c r="L1403" s="9">
        <v>0</v>
      </c>
      <c r="M1403" s="9">
        <v>0</v>
      </c>
      <c r="N1403" s="9">
        <v>0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5.3673097037988178E-2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f>_xlfn.XLOOKUP(B1403,'[2]Macro de calcul Nur Journalier-'!$B:$B,'[2]Macro de calcul Nur Journalier-'!$K:$K,"")</f>
        <v>0</v>
      </c>
      <c r="AC1403" s="9">
        <f>_xlfn.XLOOKUP(B1403,'[3]NUR MACRO SITES'!$B:$B,'[3]NUR MACRO SITES'!$K:$K,"")</f>
        <v>0</v>
      </c>
      <c r="AD1403" s="9">
        <v>0</v>
      </c>
      <c r="AE1403" s="9">
        <v>0</v>
      </c>
      <c r="AF1403" s="9">
        <v>0</v>
      </c>
      <c r="AG1403" s="9">
        <v>0</v>
      </c>
      <c r="AH1403" s="9">
        <v>0</v>
      </c>
      <c r="AI1403" s="9">
        <v>0</v>
      </c>
      <c r="AJ1403" s="9">
        <v>0</v>
      </c>
      <c r="AK1403" s="9">
        <v>0</v>
      </c>
      <c r="AL1403" s="9">
        <v>0</v>
      </c>
      <c r="AM1403" s="9">
        <v>0</v>
      </c>
      <c r="AN1403" s="9">
        <v>0</v>
      </c>
      <c r="AO1403" s="9">
        <v>0</v>
      </c>
      <c r="AP1403" s="9">
        <v>0</v>
      </c>
      <c r="AQ1403" s="9">
        <v>0</v>
      </c>
      <c r="AR1403" s="9">
        <v>0</v>
      </c>
      <c r="AS1403" s="9">
        <v>7.9442380977468696</v>
      </c>
      <c r="AT1403" s="9">
        <v>8.4802090101797685</v>
      </c>
      <c r="AU1403" s="9">
        <v>0</v>
      </c>
      <c r="AV1403" s="9">
        <v>0</v>
      </c>
      <c r="AW1403" s="9">
        <v>0</v>
      </c>
      <c r="AX1403" s="9">
        <v>0</v>
      </c>
      <c r="AY1403" s="9">
        <v>0</v>
      </c>
      <c r="AZ1403" s="9">
        <v>0</v>
      </c>
      <c r="BA1403" s="9">
        <v>0</v>
      </c>
      <c r="BB1403" s="9">
        <v>0.13794123975519146</v>
      </c>
      <c r="BC1403" s="9">
        <v>0</v>
      </c>
      <c r="BD1403" s="9">
        <v>0</v>
      </c>
      <c r="BE1403" s="9">
        <v>0</v>
      </c>
      <c r="BF1403" s="9">
        <v>4.9028308536958325E-2</v>
      </c>
      <c r="BG1403" s="9">
        <v>2.833992618349344</v>
      </c>
      <c r="BH1403" s="9">
        <v>5.5867270779551392E-2</v>
      </c>
      <c r="BI1403" s="9">
        <v>0</v>
      </c>
      <c r="BJ1403" s="9">
        <v>0</v>
      </c>
      <c r="BK1403" s="9">
        <v>0</v>
      </c>
      <c r="BL1403" s="9">
        <v>0</v>
      </c>
      <c r="BM1403" s="9">
        <v>0</v>
      </c>
      <c r="BN1403" s="9">
        <v>0</v>
      </c>
      <c r="BO1403" s="9">
        <v>0</v>
      </c>
      <c r="BP1403" s="9">
        <v>0</v>
      </c>
      <c r="BQ1403" s="9">
        <v>0</v>
      </c>
      <c r="BR1403" s="9">
        <v>0</v>
      </c>
      <c r="BS1403" s="9">
        <v>0</v>
      </c>
      <c r="BT1403" s="9">
        <v>0</v>
      </c>
      <c r="BU1403" s="9">
        <v>0</v>
      </c>
      <c r="BV1403" s="9">
        <v>0</v>
      </c>
      <c r="BW1403" s="9">
        <v>0</v>
      </c>
      <c r="BX1403" s="9">
        <v>0</v>
      </c>
      <c r="BY1403" s="9">
        <v>2.3485052777563755</v>
      </c>
      <c r="BZ1403" s="9">
        <v>0</v>
      </c>
      <c r="CA1403" s="9">
        <v>0</v>
      </c>
      <c r="CB1403" s="9">
        <v>0</v>
      </c>
      <c r="CC1403" s="9">
        <v>0</v>
      </c>
      <c r="CD1403" s="9">
        <v>0</v>
      </c>
      <c r="CE1403" s="9">
        <v>0</v>
      </c>
      <c r="CF1403" s="9">
        <v>0</v>
      </c>
      <c r="CG1403" s="9">
        <v>0</v>
      </c>
      <c r="CH1403" s="9">
        <v>0</v>
      </c>
      <c r="CI1403" s="9">
        <v>0</v>
      </c>
      <c r="CJ1403" s="9">
        <v>0</v>
      </c>
      <c r="CK1403" s="9">
        <v>0</v>
      </c>
      <c r="CL1403" s="62">
        <v>1.0701046990437544E-3</v>
      </c>
      <c r="CM1403" s="62">
        <v>0.55991444869632712</v>
      </c>
      <c r="CN1403" s="62">
        <v>6.7782291581313077</v>
      </c>
      <c r="CO1403" s="62">
        <v>27.683911760593322</v>
      </c>
      <c r="CP1403" s="62">
        <v>23.112656342296525</v>
      </c>
      <c r="CQ1403" s="62">
        <v>23.11351242605576</v>
      </c>
      <c r="CR1403" s="62">
        <v>19.5252908544572</v>
      </c>
      <c r="CS1403" s="62">
        <v>0</v>
      </c>
      <c r="CT1403" s="62">
        <v>0</v>
      </c>
      <c r="CU1403" s="62">
        <v>0</v>
      </c>
      <c r="CV1403" s="62">
        <v>0</v>
      </c>
      <c r="CW1403" s="80">
        <v>0</v>
      </c>
      <c r="CX1403" s="78">
        <v>0</v>
      </c>
      <c r="CY1403" s="78">
        <v>0</v>
      </c>
      <c r="CZ1403" s="78">
        <v>0</v>
      </c>
      <c r="DA1403" s="78">
        <v>0</v>
      </c>
      <c r="DB1403" s="78">
        <v>0</v>
      </c>
      <c r="DC1403" s="78">
        <v>0</v>
      </c>
      <c r="DD1403" s="78">
        <v>0</v>
      </c>
      <c r="DE1403" s="78">
        <v>0</v>
      </c>
      <c r="DF1403" s="78">
        <v>0</v>
      </c>
      <c r="DG1403" s="78">
        <v>0</v>
      </c>
      <c r="DH1403" s="78">
        <v>0</v>
      </c>
      <c r="DI1403" s="10">
        <v>2022</v>
      </c>
      <c r="DJ1403" s="61" t="s">
        <v>80</v>
      </c>
      <c r="DK1403" s="42" t="s">
        <v>5440</v>
      </c>
    </row>
    <row r="1404" spans="1:115" x14ac:dyDescent="0.2">
      <c r="A1404" s="4" t="s">
        <v>1348</v>
      </c>
      <c r="B1404" s="4" t="s">
        <v>1349</v>
      </c>
      <c r="C1404" s="6" t="s">
        <v>214</v>
      </c>
      <c r="D1404" s="4" t="s">
        <v>78</v>
      </c>
      <c r="E1404" s="4" t="s">
        <v>79</v>
      </c>
      <c r="F1404" s="6" t="s">
        <v>216</v>
      </c>
      <c r="G1404" s="4" t="s">
        <v>217</v>
      </c>
      <c r="H1404" s="7">
        <f t="shared" si="68"/>
        <v>0</v>
      </c>
      <c r="I1404" s="8" t="str">
        <f t="shared" si="69"/>
        <v>No impact</v>
      </c>
      <c r="J1404" s="8" t="str">
        <f t="shared" si="67"/>
        <v>No impact</v>
      </c>
      <c r="K1404" s="9">
        <v>0.3287245043503067</v>
      </c>
      <c r="L1404" s="9">
        <v>9.5645830361812401E-2</v>
      </c>
      <c r="M1404" s="9">
        <v>0.55821878120096979</v>
      </c>
      <c r="N1404" s="9">
        <v>2.1064369086673325</v>
      </c>
      <c r="O1404" s="9">
        <v>0</v>
      </c>
      <c r="P1404" s="9">
        <v>1.0575828757191081</v>
      </c>
      <c r="Q1404" s="9">
        <v>0</v>
      </c>
      <c r="R1404" s="9">
        <v>0</v>
      </c>
      <c r="S1404" s="9">
        <v>0</v>
      </c>
      <c r="T1404" s="9">
        <v>0.51091588218513762</v>
      </c>
      <c r="U1404" s="9">
        <v>5.0237275947320872E-2</v>
      </c>
      <c r="V1404" s="9">
        <v>0</v>
      </c>
      <c r="W1404" s="9">
        <v>0.91301838182855499</v>
      </c>
      <c r="X1404" s="9">
        <v>0</v>
      </c>
      <c r="Y1404" s="9">
        <v>0</v>
      </c>
      <c r="Z1404" s="9">
        <v>0</v>
      </c>
      <c r="AA1404" s="9">
        <v>0</v>
      </c>
      <c r="AB1404" s="9">
        <f>_xlfn.XLOOKUP(B1404,'[2]Macro de calcul Nur Journalier-'!$B:$B,'[2]Macro de calcul Nur Journalier-'!$K:$K,"")</f>
        <v>0</v>
      </c>
      <c r="AC1404" s="9">
        <f>_xlfn.XLOOKUP(B1404,'[3]NUR MACRO SITES'!$B:$B,'[3]NUR MACRO SITES'!$K:$K,"")</f>
        <v>0</v>
      </c>
      <c r="AD1404" s="9">
        <v>0</v>
      </c>
      <c r="AE1404" s="9">
        <v>0.20141340393667001</v>
      </c>
      <c r="AF1404" s="9">
        <v>0.44153086815955872</v>
      </c>
      <c r="AG1404" s="9">
        <v>2.9835184590881001</v>
      </c>
      <c r="AH1404" s="9">
        <v>0.40570546878714392</v>
      </c>
      <c r="AI1404" s="9">
        <v>2.7087456318642134</v>
      </c>
      <c r="AJ1404" s="9">
        <v>0.15403621689725669</v>
      </c>
      <c r="AK1404" s="9">
        <v>0</v>
      </c>
      <c r="AL1404" s="9">
        <v>0</v>
      </c>
      <c r="AM1404" s="9">
        <v>0</v>
      </c>
      <c r="AN1404" s="9">
        <v>0</v>
      </c>
      <c r="AO1404" s="9">
        <v>0</v>
      </c>
      <c r="AP1404" s="9">
        <v>0</v>
      </c>
      <c r="AQ1404" s="9">
        <v>4.7212782958397002</v>
      </c>
      <c r="AR1404" s="9">
        <v>0</v>
      </c>
      <c r="AS1404" s="9">
        <v>0</v>
      </c>
      <c r="AT1404" s="9">
        <v>0</v>
      </c>
      <c r="AU1404" s="9">
        <v>0</v>
      </c>
      <c r="AV1404" s="9">
        <v>0</v>
      </c>
      <c r="AW1404" s="9">
        <v>0</v>
      </c>
      <c r="AX1404" s="9">
        <v>0</v>
      </c>
      <c r="AY1404" s="9">
        <v>0.26003708386749325</v>
      </c>
      <c r="AZ1404" s="9">
        <v>1.2057927810851787</v>
      </c>
      <c r="BA1404" s="9">
        <v>2.9168422808773689</v>
      </c>
      <c r="BB1404" s="9">
        <v>1.079021272734723</v>
      </c>
      <c r="BC1404" s="9">
        <v>0</v>
      </c>
      <c r="BD1404" s="9">
        <v>0</v>
      </c>
      <c r="BE1404" s="9">
        <v>0</v>
      </c>
      <c r="BF1404" s="9">
        <v>0</v>
      </c>
      <c r="BG1404" s="9">
        <v>0</v>
      </c>
      <c r="BH1404" s="9">
        <v>0</v>
      </c>
      <c r="BI1404" s="9">
        <v>4.7443091832104853</v>
      </c>
      <c r="BJ1404" s="9">
        <v>18.491141673301318</v>
      </c>
      <c r="BK1404" s="9">
        <v>18.491409199476077</v>
      </c>
      <c r="BL1404" s="9">
        <v>18.491141673301318</v>
      </c>
      <c r="BM1404" s="9">
        <v>18.491409199476077</v>
      </c>
      <c r="BN1404" s="9">
        <v>18.491409199476077</v>
      </c>
      <c r="BO1404" s="9">
        <v>18.491141673301318</v>
      </c>
      <c r="BP1404" s="9">
        <v>18.491409199476077</v>
      </c>
      <c r="BQ1404" s="9">
        <v>18.491409199476077</v>
      </c>
      <c r="BR1404" s="9">
        <v>11.791305327979956</v>
      </c>
      <c r="BS1404" s="9">
        <v>18.491141673301318</v>
      </c>
      <c r="BT1404" s="9">
        <v>18.491409199476077</v>
      </c>
      <c r="BU1404" s="9">
        <v>18.491409199476077</v>
      </c>
      <c r="BV1404" s="9">
        <v>17.449412583860539</v>
      </c>
      <c r="BW1404" s="9">
        <v>15.518355149201129</v>
      </c>
      <c r="BX1404" s="9">
        <v>18.302250358841771</v>
      </c>
      <c r="BY1404" s="9">
        <v>18.483115888058485</v>
      </c>
      <c r="BZ1404" s="9">
        <v>18.491409199476077</v>
      </c>
      <c r="CA1404" s="9">
        <v>18.491141673301318</v>
      </c>
      <c r="CB1404" s="9">
        <v>18.491409199476077</v>
      </c>
      <c r="CC1404" s="9">
        <v>18.491409199476077</v>
      </c>
      <c r="CD1404" s="9">
        <v>18.491141673301318</v>
      </c>
      <c r="CE1404" s="9">
        <v>17.913552661992448</v>
      </c>
      <c r="CF1404" s="9">
        <v>17.624624393250635</v>
      </c>
      <c r="CG1404" s="9">
        <v>18.491141673301318</v>
      </c>
      <c r="CH1404" s="9">
        <v>17.624624393250635</v>
      </c>
      <c r="CI1404" s="9">
        <v>18.491409199476077</v>
      </c>
      <c r="CJ1404" s="9">
        <v>18.491141673301318</v>
      </c>
      <c r="CK1404" s="9">
        <v>18.491409199476077</v>
      </c>
      <c r="CL1404" s="62">
        <v>18.491409199476077</v>
      </c>
      <c r="CM1404" s="62">
        <v>18.491141673301318</v>
      </c>
      <c r="CN1404" s="62">
        <v>18.491409199476077</v>
      </c>
      <c r="CO1404" s="62">
        <v>18.491409199476077</v>
      </c>
      <c r="CP1404" s="62">
        <v>18.491141673301318</v>
      </c>
      <c r="CQ1404" s="62">
        <v>18.491409199476077</v>
      </c>
      <c r="CR1404" s="62">
        <v>18.491409199476077</v>
      </c>
      <c r="CS1404" s="62">
        <v>17.756871498974125</v>
      </c>
      <c r="CT1404" s="62">
        <v>0</v>
      </c>
      <c r="CU1404" s="62">
        <v>6.2155247936124737E-2</v>
      </c>
      <c r="CV1404" s="62">
        <v>0</v>
      </c>
      <c r="CW1404" s="80">
        <v>0</v>
      </c>
      <c r="CX1404" s="78">
        <v>0</v>
      </c>
      <c r="CY1404" s="78">
        <v>0</v>
      </c>
      <c r="CZ1404" s="78">
        <v>0</v>
      </c>
      <c r="DA1404" s="78">
        <v>0</v>
      </c>
      <c r="DB1404" s="78">
        <v>0</v>
      </c>
      <c r="DC1404" s="78">
        <v>0</v>
      </c>
      <c r="DD1404" s="78">
        <v>0</v>
      </c>
      <c r="DE1404" s="78">
        <v>0</v>
      </c>
      <c r="DF1404" s="78">
        <v>0</v>
      </c>
      <c r="DG1404" s="78">
        <v>0</v>
      </c>
      <c r="DH1404" s="78">
        <v>0</v>
      </c>
      <c r="DI1404" s="10">
        <v>2020</v>
      </c>
      <c r="DJ1404" s="60" t="s">
        <v>85</v>
      </c>
      <c r="DK1404" s="42" t="s">
        <v>5441</v>
      </c>
    </row>
    <row r="1405" spans="1:115" x14ac:dyDescent="0.2">
      <c r="A1405" s="4" t="s">
        <v>4210</v>
      </c>
      <c r="B1405" s="4" t="s">
        <v>4211</v>
      </c>
      <c r="C1405" s="6" t="s">
        <v>1814</v>
      </c>
      <c r="D1405" s="4" t="s">
        <v>78</v>
      </c>
      <c r="E1405" s="4" t="s">
        <v>79</v>
      </c>
      <c r="F1405" s="6" t="s">
        <v>147</v>
      </c>
      <c r="G1405" s="4" t="s">
        <v>1815</v>
      </c>
      <c r="H1405" s="7">
        <f t="shared" si="68"/>
        <v>0</v>
      </c>
      <c r="I1405" s="8" t="str">
        <f t="shared" si="69"/>
        <v>No impact</v>
      </c>
      <c r="J1405" s="8" t="str">
        <f t="shared" si="67"/>
        <v>No impact</v>
      </c>
      <c r="K1405" s="9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8.7919875909285405E-2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f>_xlfn.XLOOKUP(B1405,'[2]Macro de calcul Nur Journalier-'!$B:$B,'[2]Macro de calcul Nur Journalier-'!$K:$K,"")</f>
        <v>0</v>
      </c>
      <c r="AC1405" s="9">
        <f>_xlfn.XLOOKUP(B1405,'[3]NUR MACRO SITES'!$B:$B,'[3]NUR MACRO SITES'!$K:$K,"")</f>
        <v>0</v>
      </c>
      <c r="AD1405" s="9">
        <v>0</v>
      </c>
      <c r="AE1405" s="9">
        <v>0</v>
      </c>
      <c r="AF1405" s="9">
        <v>0</v>
      </c>
      <c r="AG1405" s="9">
        <v>0</v>
      </c>
      <c r="AH1405" s="9">
        <v>0</v>
      </c>
      <c r="AI1405" s="9">
        <v>0</v>
      </c>
      <c r="AJ1405" s="9">
        <v>0</v>
      </c>
      <c r="AK1405" s="9">
        <v>0</v>
      </c>
      <c r="AL1405" s="9">
        <v>0</v>
      </c>
      <c r="AM1405" s="9">
        <v>0</v>
      </c>
      <c r="AN1405" s="9">
        <v>0</v>
      </c>
      <c r="AO1405" s="9">
        <v>0</v>
      </c>
      <c r="AP1405" s="9">
        <v>0</v>
      </c>
      <c r="AQ1405" s="9">
        <v>0</v>
      </c>
      <c r="AR1405" s="9">
        <v>0</v>
      </c>
      <c r="AS1405" s="9">
        <v>5.7560301529599771</v>
      </c>
      <c r="AT1405" s="9">
        <v>11.546488008476311</v>
      </c>
      <c r="AU1405" s="9">
        <v>0</v>
      </c>
      <c r="AV1405" s="9">
        <v>0</v>
      </c>
      <c r="AW1405" s="9">
        <v>0</v>
      </c>
      <c r="AX1405" s="9">
        <v>0</v>
      </c>
      <c r="AY1405" s="9">
        <v>0</v>
      </c>
      <c r="AZ1405" s="9">
        <v>0</v>
      </c>
      <c r="BA1405" s="9">
        <v>0</v>
      </c>
      <c r="BB1405" s="9">
        <v>0</v>
      </c>
      <c r="BC1405" s="9">
        <v>0</v>
      </c>
      <c r="BD1405" s="9">
        <v>0</v>
      </c>
      <c r="BE1405" s="9">
        <v>0</v>
      </c>
      <c r="BF1405" s="9">
        <v>0</v>
      </c>
      <c r="BG1405" s="9">
        <v>2.2267698985535245</v>
      </c>
      <c r="BH1405" s="9">
        <v>9.4484103987027959E-2</v>
      </c>
      <c r="BI1405" s="9">
        <v>2.5860863560224056E-3</v>
      </c>
      <c r="BJ1405" s="9">
        <v>0</v>
      </c>
      <c r="BK1405" s="9">
        <v>0</v>
      </c>
      <c r="BL1405" s="9">
        <v>0</v>
      </c>
      <c r="BM1405" s="9">
        <v>0</v>
      </c>
      <c r="BN1405" s="9">
        <v>0</v>
      </c>
      <c r="BO1405" s="9">
        <v>0</v>
      </c>
      <c r="BP1405" s="9">
        <v>0</v>
      </c>
      <c r="BQ1405" s="9">
        <v>0</v>
      </c>
      <c r="BR1405" s="9">
        <v>0</v>
      </c>
      <c r="BS1405" s="9">
        <v>0</v>
      </c>
      <c r="BT1405" s="9">
        <v>0</v>
      </c>
      <c r="BU1405" s="9">
        <v>0</v>
      </c>
      <c r="BV1405" s="9">
        <v>0</v>
      </c>
      <c r="BW1405" s="9">
        <v>0</v>
      </c>
      <c r="BX1405" s="9">
        <v>0</v>
      </c>
      <c r="BY1405" s="9">
        <v>0</v>
      </c>
      <c r="BZ1405" s="9">
        <v>0</v>
      </c>
      <c r="CA1405" s="9">
        <v>0</v>
      </c>
      <c r="CB1405" s="9">
        <v>0</v>
      </c>
      <c r="CC1405" s="9">
        <v>0</v>
      </c>
      <c r="CD1405" s="9">
        <v>0</v>
      </c>
      <c r="CE1405" s="9">
        <v>2.675261747609386E-4</v>
      </c>
      <c r="CF1405" s="9">
        <v>0</v>
      </c>
      <c r="CG1405" s="9">
        <v>0</v>
      </c>
      <c r="CH1405" s="9">
        <v>0</v>
      </c>
      <c r="CI1405" s="9">
        <v>0</v>
      </c>
      <c r="CJ1405" s="9">
        <v>0</v>
      </c>
      <c r="CK1405" s="9">
        <v>0</v>
      </c>
      <c r="CL1405" s="62">
        <v>0</v>
      </c>
      <c r="CM1405" s="62">
        <v>1.3128757851001476</v>
      </c>
      <c r="CN1405" s="62">
        <v>7.4409551897224295</v>
      </c>
      <c r="CO1405" s="62">
        <v>18.43110879968496</v>
      </c>
      <c r="CP1405" s="62">
        <v>18.478478767695965</v>
      </c>
      <c r="CQ1405" s="62">
        <v>18.491409199476077</v>
      </c>
      <c r="CR1405" s="62">
        <v>29.694959521506256</v>
      </c>
      <c r="CS1405" s="62">
        <v>0</v>
      </c>
      <c r="CT1405" s="62">
        <v>0</v>
      </c>
      <c r="CU1405" s="62">
        <v>0</v>
      </c>
      <c r="CV1405" s="62">
        <v>0</v>
      </c>
      <c r="CW1405" s="80">
        <v>0</v>
      </c>
      <c r="CX1405" s="78">
        <v>0</v>
      </c>
      <c r="CY1405" s="78">
        <v>0</v>
      </c>
      <c r="CZ1405" s="78">
        <v>0</v>
      </c>
      <c r="DA1405" s="78">
        <v>0</v>
      </c>
      <c r="DB1405" s="78">
        <v>0</v>
      </c>
      <c r="DC1405" s="78">
        <v>0</v>
      </c>
      <c r="DD1405" s="78">
        <v>0</v>
      </c>
      <c r="DE1405" s="78">
        <v>0</v>
      </c>
      <c r="DF1405" s="78">
        <v>0</v>
      </c>
      <c r="DG1405" s="78">
        <v>0</v>
      </c>
      <c r="DH1405" s="78">
        <v>0</v>
      </c>
      <c r="DI1405" s="10">
        <v>2018</v>
      </c>
      <c r="DJ1405" s="60" t="s">
        <v>85</v>
      </c>
      <c r="DK1405" s="42" t="s">
        <v>5440</v>
      </c>
    </row>
    <row r="1406" spans="1:115" x14ac:dyDescent="0.2">
      <c r="A1406" s="4" t="s">
        <v>751</v>
      </c>
      <c r="B1406" s="5" t="s">
        <v>752</v>
      </c>
      <c r="C1406" s="6" t="s">
        <v>83</v>
      </c>
      <c r="D1406" s="4"/>
      <c r="E1406" s="5"/>
      <c r="F1406" s="6" t="s">
        <v>83</v>
      </c>
      <c r="G1406" s="5" t="s">
        <v>753</v>
      </c>
      <c r="H1406" s="7">
        <f t="shared" si="68"/>
        <v>0</v>
      </c>
      <c r="I1406" s="8" t="str">
        <f t="shared" si="69"/>
        <v>No impact</v>
      </c>
      <c r="J1406" s="8" t="str">
        <f t="shared" si="67"/>
        <v>No impact</v>
      </c>
      <c r="K1406" s="9">
        <v>1.6044541613179288</v>
      </c>
      <c r="L1406" s="9">
        <v>1.6043241572766604</v>
      </c>
      <c r="M1406" s="9">
        <v>1.6043241572766604</v>
      </c>
      <c r="N1406" s="9">
        <v>1.6044355893120334</v>
      </c>
      <c r="O1406" s="9">
        <v>1.6044170173061381</v>
      </c>
      <c r="P1406" s="9">
        <v>1.6043055852707651</v>
      </c>
      <c r="Q1406" s="9">
        <v>1.6043798732943468</v>
      </c>
      <c r="R1406" s="9">
        <v>1.6044355893120334</v>
      </c>
      <c r="S1406" s="9">
        <v>1.6044170173061381</v>
      </c>
      <c r="T1406" s="9">
        <v>1.6044170173061381</v>
      </c>
      <c r="U1406" s="9">
        <v>1.6044170173061381</v>
      </c>
      <c r="V1406" s="9">
        <v>1.6280777528170016</v>
      </c>
      <c r="W1406" s="9">
        <v>1.6356919579697327</v>
      </c>
      <c r="X1406" s="9">
        <v>1.6042870132648697</v>
      </c>
      <c r="Y1406" s="9">
        <v>1.6040641491941234</v>
      </c>
      <c r="Z1406" s="9">
        <v>1.6044170173061381</v>
      </c>
      <c r="AA1406" s="9">
        <v>1.6044170173061381</v>
      </c>
      <c r="AB1406" s="9">
        <f>_xlfn.XLOOKUP(B1406,'[2]Macro de calcul Nur Journalier-'!$B:$B,'[2]Macro de calcul Nur Journalier-'!$K:$K,"")</f>
        <v>0</v>
      </c>
      <c r="AC1406" s="9">
        <f>_xlfn.XLOOKUP(B1406,'[3]NUR MACRO SITES'!$B:$B,'[3]NUR MACRO SITES'!$K:$K,"")</f>
        <v>0</v>
      </c>
      <c r="AD1406" s="9">
        <v>0</v>
      </c>
      <c r="AE1406" s="9">
        <v>0</v>
      </c>
      <c r="AF1406" s="9">
        <v>0</v>
      </c>
      <c r="AG1406" s="9">
        <v>0</v>
      </c>
      <c r="AH1406" s="9">
        <v>0</v>
      </c>
      <c r="AI1406" s="9">
        <v>0</v>
      </c>
      <c r="AJ1406" s="9">
        <v>0</v>
      </c>
      <c r="AK1406" s="9">
        <v>0</v>
      </c>
      <c r="AL1406" s="9">
        <v>0</v>
      </c>
      <c r="AM1406" s="9">
        <v>0</v>
      </c>
      <c r="AN1406" s="9">
        <v>0</v>
      </c>
      <c r="AO1406" s="9">
        <v>0</v>
      </c>
      <c r="AP1406" s="9">
        <v>0</v>
      </c>
      <c r="AQ1406" s="9">
        <v>0</v>
      </c>
      <c r="AR1406" s="9">
        <v>0</v>
      </c>
      <c r="AS1406" s="9">
        <v>0</v>
      </c>
      <c r="AT1406" s="9">
        <v>0</v>
      </c>
      <c r="AU1406" s="9">
        <v>0</v>
      </c>
      <c r="AV1406" s="9">
        <v>0</v>
      </c>
      <c r="AW1406" s="9">
        <v>0</v>
      </c>
      <c r="AX1406" s="9">
        <v>0</v>
      </c>
      <c r="AY1406" s="9">
        <v>0</v>
      </c>
      <c r="AZ1406" s="9">
        <v>0</v>
      </c>
      <c r="BA1406" s="9">
        <v>0</v>
      </c>
      <c r="BB1406" s="9">
        <v>0</v>
      </c>
      <c r="BC1406" s="9">
        <v>0</v>
      </c>
      <c r="BD1406" s="9">
        <v>0</v>
      </c>
      <c r="BE1406" s="9">
        <v>0</v>
      </c>
      <c r="BF1406" s="9">
        <v>0</v>
      </c>
      <c r="BG1406" s="9">
        <v>0</v>
      </c>
      <c r="BH1406" s="9">
        <v>0</v>
      </c>
      <c r="BI1406" s="9">
        <v>0</v>
      </c>
      <c r="BJ1406" s="9">
        <v>0</v>
      </c>
      <c r="BK1406" s="9">
        <v>0.66446367779290194</v>
      </c>
      <c r="BL1406" s="9">
        <v>3.9141576278489754</v>
      </c>
      <c r="BM1406" s="9">
        <v>18.491409199476074</v>
      </c>
      <c r="BN1406" s="9">
        <v>18.491409199476074</v>
      </c>
      <c r="BO1406" s="9">
        <v>18.491409199476074</v>
      </c>
      <c r="BP1406" s="9">
        <v>18.491409199476074</v>
      </c>
      <c r="BQ1406" s="9">
        <v>8.4146791255389761</v>
      </c>
      <c r="BR1406" s="9">
        <v>0</v>
      </c>
      <c r="BS1406" s="9">
        <v>6.0150585133249441</v>
      </c>
      <c r="BT1406" s="9">
        <v>18.491409199476074</v>
      </c>
      <c r="BU1406" s="9">
        <v>18.491409199476074</v>
      </c>
      <c r="BV1406" s="9">
        <v>18.491409199476074</v>
      </c>
      <c r="BW1406" s="9">
        <v>18.491409199476074</v>
      </c>
      <c r="BX1406" s="9">
        <v>18.491409199476074</v>
      </c>
      <c r="BY1406" s="9">
        <v>18.491409199476074</v>
      </c>
      <c r="BZ1406" s="9">
        <v>18.491409199476074</v>
      </c>
      <c r="CA1406" s="9">
        <v>18.491409199476074</v>
      </c>
      <c r="CB1406" s="9">
        <v>18.491409199476074</v>
      </c>
      <c r="CC1406" s="9">
        <v>18.491409199476074</v>
      </c>
      <c r="CD1406" s="9">
        <v>18.491409199476074</v>
      </c>
      <c r="CE1406" s="9">
        <v>18.491409199476074</v>
      </c>
      <c r="CF1406" s="9">
        <v>18.491409199476074</v>
      </c>
      <c r="CG1406" s="9">
        <v>18.491409199476074</v>
      </c>
      <c r="CH1406" s="9">
        <v>18.491409199476074</v>
      </c>
      <c r="CI1406" s="9">
        <v>18.491409199476074</v>
      </c>
      <c r="CJ1406" s="9">
        <v>18.491409199476074</v>
      </c>
      <c r="CK1406" s="9">
        <v>18.491409199476074</v>
      </c>
      <c r="CL1406" s="62">
        <v>18.491409199476074</v>
      </c>
      <c r="CM1406" s="62">
        <v>18.491409199476074</v>
      </c>
      <c r="CN1406" s="62">
        <v>18.491409199476074</v>
      </c>
      <c r="CO1406" s="62">
        <v>18.491409199476074</v>
      </c>
      <c r="CP1406" s="62">
        <v>18.491409199476074</v>
      </c>
      <c r="CQ1406" s="62">
        <v>18.491409199476074</v>
      </c>
      <c r="CR1406" s="62">
        <v>18.491409199476074</v>
      </c>
      <c r="CS1406" s="62">
        <v>18.491409199476074</v>
      </c>
      <c r="CT1406" s="62">
        <v>11.090208399323121</v>
      </c>
      <c r="CU1406" s="62">
        <v>0.98565560321088475</v>
      </c>
      <c r="CV1406" s="62">
        <v>0</v>
      </c>
      <c r="CW1406" s="80">
        <v>0</v>
      </c>
      <c r="CX1406" s="78">
        <v>0</v>
      </c>
      <c r="CY1406" s="78">
        <v>0</v>
      </c>
      <c r="CZ1406" s="78">
        <v>8.2219711043195115E-2</v>
      </c>
      <c r="DA1406" s="78">
        <v>0</v>
      </c>
      <c r="DB1406" s="78">
        <v>0</v>
      </c>
      <c r="DC1406" s="78">
        <v>0</v>
      </c>
      <c r="DD1406" s="78">
        <v>0</v>
      </c>
      <c r="DE1406" s="78">
        <v>0</v>
      </c>
      <c r="DF1406" s="78">
        <v>0</v>
      </c>
      <c r="DG1406" s="78">
        <v>0</v>
      </c>
      <c r="DH1406" s="78">
        <v>0</v>
      </c>
      <c r="DI1406" s="10">
        <v>2024</v>
      </c>
      <c r="DJ1406" s="60" t="s">
        <v>85</v>
      </c>
      <c r="DK1406" s="42" t="s">
        <v>190</v>
      </c>
    </row>
    <row r="1407" spans="1:115" x14ac:dyDescent="0.2">
      <c r="A1407" s="4" t="s">
        <v>3556</v>
      </c>
      <c r="B1407" s="5" t="s">
        <v>3557</v>
      </c>
      <c r="C1407" s="6" t="s">
        <v>147</v>
      </c>
      <c r="D1407" s="5" t="s">
        <v>78</v>
      </c>
      <c r="E1407" s="5" t="s">
        <v>79</v>
      </c>
      <c r="F1407" s="6" t="s">
        <v>147</v>
      </c>
      <c r="G1407" s="5" t="s">
        <v>3555</v>
      </c>
      <c r="H1407" s="7">
        <f t="shared" si="68"/>
        <v>0</v>
      </c>
      <c r="I1407" s="8" t="str">
        <f t="shared" si="69"/>
        <v>No impact</v>
      </c>
      <c r="J1407" s="8" t="str">
        <f t="shared" si="67"/>
        <v>No impact</v>
      </c>
      <c r="K1407" s="9">
        <v>1.0055255431940286</v>
      </c>
      <c r="L1407" s="9">
        <v>1.2108947843864315E-2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 s="9">
        <v>1.5498338919792707</v>
      </c>
      <c r="T1407" s="9">
        <v>0</v>
      </c>
      <c r="U1407" s="9">
        <v>1.3030305056340039</v>
      </c>
      <c r="V1407" s="9">
        <v>0</v>
      </c>
      <c r="W1407" s="9">
        <v>0</v>
      </c>
      <c r="X1407" s="9">
        <v>0</v>
      </c>
      <c r="Y1407" s="9">
        <v>1.3000404126847942E-3</v>
      </c>
      <c r="Z1407" s="9">
        <v>0</v>
      </c>
      <c r="AA1407" s="9">
        <v>0</v>
      </c>
      <c r="AB1407" s="9">
        <f>_xlfn.XLOOKUP(B1407,'[2]Macro de calcul Nur Journalier-'!$B:$B,'[2]Macro de calcul Nur Journalier-'!$K:$K,"")</f>
        <v>0</v>
      </c>
      <c r="AC1407" s="9">
        <f>_xlfn.XLOOKUP(B1407,'[3]NUR MACRO SITES'!$B:$B,'[3]NUR MACRO SITES'!$K:$K,"")</f>
        <v>0</v>
      </c>
      <c r="AD1407" s="9">
        <v>0</v>
      </c>
      <c r="AE1407" s="9">
        <v>0</v>
      </c>
      <c r="AF1407" s="9">
        <v>0</v>
      </c>
      <c r="AG1407" s="9">
        <v>0</v>
      </c>
      <c r="AH1407" s="9">
        <v>0</v>
      </c>
      <c r="AI1407" s="9">
        <v>0</v>
      </c>
      <c r="AJ1407" s="9">
        <v>0</v>
      </c>
      <c r="AK1407" s="9">
        <v>0</v>
      </c>
      <c r="AL1407" s="9">
        <v>0</v>
      </c>
      <c r="AM1407" s="9">
        <v>0</v>
      </c>
      <c r="AN1407" s="9">
        <v>0</v>
      </c>
      <c r="AO1407" s="9">
        <v>0</v>
      </c>
      <c r="AP1407" s="9">
        <v>0</v>
      </c>
      <c r="AQ1407" s="9">
        <v>0</v>
      </c>
      <c r="AR1407" s="9">
        <v>0</v>
      </c>
      <c r="AS1407" s="9">
        <v>0</v>
      </c>
      <c r="AT1407" s="9">
        <v>0</v>
      </c>
      <c r="AU1407" s="9">
        <v>0</v>
      </c>
      <c r="AV1407" s="9">
        <v>0</v>
      </c>
      <c r="AW1407" s="9">
        <v>0</v>
      </c>
      <c r="AX1407" s="9">
        <v>0</v>
      </c>
      <c r="AY1407" s="9">
        <v>0</v>
      </c>
      <c r="AZ1407" s="9">
        <v>0</v>
      </c>
      <c r="BA1407" s="9">
        <v>0</v>
      </c>
      <c r="BB1407" s="9">
        <v>0</v>
      </c>
      <c r="BC1407" s="9">
        <v>0</v>
      </c>
      <c r="BD1407" s="9">
        <v>0</v>
      </c>
      <c r="BE1407" s="9">
        <v>0</v>
      </c>
      <c r="BF1407" s="9">
        <v>0</v>
      </c>
      <c r="BG1407" s="9">
        <v>0</v>
      </c>
      <c r="BH1407" s="9">
        <v>0</v>
      </c>
      <c r="BI1407" s="9">
        <v>2.7498123749761003</v>
      </c>
      <c r="BJ1407" s="9">
        <v>0</v>
      </c>
      <c r="BK1407" s="9">
        <v>0.61959062074633375</v>
      </c>
      <c r="BL1407" s="9">
        <v>0</v>
      </c>
      <c r="BM1407" s="9">
        <v>0</v>
      </c>
      <c r="BN1407" s="9">
        <v>9.1750776896011477</v>
      </c>
      <c r="BO1407" s="9">
        <v>4.0039750822553809E-2</v>
      </c>
      <c r="BP1407" s="9">
        <v>0</v>
      </c>
      <c r="BQ1407" s="9">
        <v>0</v>
      </c>
      <c r="BR1407" s="9">
        <v>0</v>
      </c>
      <c r="BS1407" s="9">
        <v>0</v>
      </c>
      <c r="BT1407" s="9">
        <v>0</v>
      </c>
      <c r="BU1407" s="9">
        <v>0</v>
      </c>
      <c r="BV1407" s="9">
        <v>0</v>
      </c>
      <c r="BW1407" s="9">
        <v>0</v>
      </c>
      <c r="BX1407" s="9">
        <v>0</v>
      </c>
      <c r="BY1407" s="9">
        <v>0</v>
      </c>
      <c r="BZ1407" s="9">
        <v>0</v>
      </c>
      <c r="CA1407" s="9">
        <v>0.36594013691632921</v>
      </c>
      <c r="CB1407" s="9">
        <v>18.491409199476074</v>
      </c>
      <c r="CC1407" s="9">
        <v>18.491409199476074</v>
      </c>
      <c r="CD1407" s="9">
        <v>18.491409199476074</v>
      </c>
      <c r="CE1407" s="9">
        <v>18.491409199476074</v>
      </c>
      <c r="CF1407" s="9">
        <v>18.491409199476074</v>
      </c>
      <c r="CG1407" s="9">
        <v>18.491409199476074</v>
      </c>
      <c r="CH1407" s="9">
        <v>18.491409199476074</v>
      </c>
      <c r="CI1407" s="9">
        <v>18.491409199476074</v>
      </c>
      <c r="CJ1407" s="9">
        <v>18.491409199476074</v>
      </c>
      <c r="CK1407" s="9">
        <v>18.491409199476074</v>
      </c>
      <c r="CL1407" s="62">
        <v>18.491409199476074</v>
      </c>
      <c r="CM1407" s="62">
        <v>18.491409199476074</v>
      </c>
      <c r="CN1407" s="62">
        <v>18.491409199476074</v>
      </c>
      <c r="CO1407" s="62">
        <v>18.491409199476074</v>
      </c>
      <c r="CP1407" s="62">
        <v>18.491409199476074</v>
      </c>
      <c r="CQ1407" s="62">
        <v>18.491409199476074</v>
      </c>
      <c r="CR1407" s="62">
        <v>18.491409199476074</v>
      </c>
      <c r="CS1407" s="62">
        <v>11.38404131460222</v>
      </c>
      <c r="CT1407" s="62">
        <v>0</v>
      </c>
      <c r="CU1407" s="62">
        <v>0</v>
      </c>
      <c r="CV1407" s="62">
        <v>0</v>
      </c>
      <c r="CW1407" s="80">
        <v>0</v>
      </c>
      <c r="CX1407" s="78">
        <v>0</v>
      </c>
      <c r="CY1407" s="78">
        <v>0</v>
      </c>
      <c r="CZ1407" s="78">
        <v>0</v>
      </c>
      <c r="DA1407" s="78">
        <v>0</v>
      </c>
      <c r="DB1407" s="78">
        <v>0</v>
      </c>
      <c r="DC1407" s="78">
        <v>0</v>
      </c>
      <c r="DD1407" s="78">
        <v>0</v>
      </c>
      <c r="DE1407" s="78">
        <v>0</v>
      </c>
      <c r="DF1407" s="78">
        <v>0</v>
      </c>
      <c r="DG1407" s="78">
        <v>0</v>
      </c>
      <c r="DH1407" s="78">
        <v>0</v>
      </c>
      <c r="DI1407" s="10">
        <v>2015</v>
      </c>
      <c r="DJ1407" s="60" t="s">
        <v>85</v>
      </c>
      <c r="DK1407" s="42" t="s">
        <v>5441</v>
      </c>
    </row>
    <row r="1408" spans="1:115" x14ac:dyDescent="0.2">
      <c r="A1408" s="12" t="s">
        <v>4915</v>
      </c>
      <c r="B1408" s="5" t="s">
        <v>4916</v>
      </c>
      <c r="C1408" s="6" t="s">
        <v>166</v>
      </c>
      <c r="D1408" s="5" t="s">
        <v>78</v>
      </c>
      <c r="E1408" s="5" t="s">
        <v>79</v>
      </c>
      <c r="F1408" s="6" t="s">
        <v>166</v>
      </c>
      <c r="G1408" s="5" t="s">
        <v>4915</v>
      </c>
      <c r="H1408" s="7">
        <f t="shared" si="68"/>
        <v>0</v>
      </c>
      <c r="I1408" s="8" t="str">
        <f t="shared" si="69"/>
        <v>No impact</v>
      </c>
      <c r="J1408" s="8" t="str">
        <f t="shared" si="67"/>
        <v>No impact</v>
      </c>
      <c r="K1408" s="9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0</v>
      </c>
      <c r="Q1408" s="9">
        <v>0</v>
      </c>
      <c r="R1408" s="9">
        <v>0.20377204868539905</v>
      </c>
      <c r="S1408" s="9">
        <v>0.1863700791613179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f>_xlfn.XLOOKUP(B1408,'[2]Macro de calcul Nur Journalier-'!$B:$B,'[2]Macro de calcul Nur Journalier-'!$K:$K,"")</f>
        <v>0</v>
      </c>
      <c r="AC1408" s="9">
        <f>_xlfn.XLOOKUP(B1408,'[3]NUR MACRO SITES'!$B:$B,'[3]NUR MACRO SITES'!$K:$K,"")</f>
        <v>0</v>
      </c>
      <c r="AD1408" s="9">
        <v>0</v>
      </c>
      <c r="AE1408" s="9">
        <v>0</v>
      </c>
      <c r="AF1408" s="9">
        <v>0</v>
      </c>
      <c r="AG1408" s="9">
        <v>0</v>
      </c>
      <c r="AH1408" s="9">
        <v>0</v>
      </c>
      <c r="AI1408" s="9">
        <v>0</v>
      </c>
      <c r="AJ1408" s="9">
        <v>0</v>
      </c>
      <c r="AK1408" s="9">
        <v>0</v>
      </c>
      <c r="AL1408" s="9">
        <v>0</v>
      </c>
      <c r="AM1408" s="9">
        <v>0</v>
      </c>
      <c r="AN1408" s="9">
        <v>0</v>
      </c>
      <c r="AO1408" s="9">
        <v>0</v>
      </c>
      <c r="AP1408" s="9">
        <v>0</v>
      </c>
      <c r="AQ1408" s="9">
        <v>0</v>
      </c>
      <c r="AR1408" s="9">
        <v>0</v>
      </c>
      <c r="AS1408" s="9">
        <v>0</v>
      </c>
      <c r="AT1408" s="9">
        <v>0</v>
      </c>
      <c r="AU1408" s="9">
        <v>0</v>
      </c>
      <c r="AV1408" s="9">
        <v>0</v>
      </c>
      <c r="AW1408" s="9">
        <v>0</v>
      </c>
      <c r="AX1408" s="9">
        <v>0</v>
      </c>
      <c r="AY1408" s="9">
        <v>0</v>
      </c>
      <c r="AZ1408" s="9">
        <v>0</v>
      </c>
      <c r="BA1408" s="9">
        <v>0</v>
      </c>
      <c r="BB1408" s="9">
        <v>0</v>
      </c>
      <c r="BC1408" s="9">
        <v>0</v>
      </c>
      <c r="BD1408" s="9">
        <v>0</v>
      </c>
      <c r="BE1408" s="9">
        <v>0</v>
      </c>
      <c r="BF1408" s="9">
        <v>0</v>
      </c>
      <c r="BG1408" s="9">
        <v>0</v>
      </c>
      <c r="BH1408" s="9">
        <v>0</v>
      </c>
      <c r="BI1408" s="9">
        <v>1.7003963667805257</v>
      </c>
      <c r="BJ1408" s="9">
        <v>0</v>
      </c>
      <c r="BK1408" s="9">
        <v>0.54744772895246729</v>
      </c>
      <c r="BL1408" s="9">
        <v>0</v>
      </c>
      <c r="BM1408" s="9">
        <v>0</v>
      </c>
      <c r="BN1408" s="9">
        <v>0</v>
      </c>
      <c r="BO1408" s="9">
        <v>0</v>
      </c>
      <c r="BP1408" s="9">
        <v>2.675261747609386E-4</v>
      </c>
      <c r="BQ1408" s="9">
        <v>3.0375813636272837</v>
      </c>
      <c r="BR1408" s="9">
        <v>4.168057802775424</v>
      </c>
      <c r="BS1408" s="9">
        <v>2.6752617476093849E-3</v>
      </c>
      <c r="BT1408" s="9">
        <v>0.15891054780799754</v>
      </c>
      <c r="BU1408" s="9">
        <v>0</v>
      </c>
      <c r="BV1408" s="9">
        <v>0</v>
      </c>
      <c r="BW1408" s="9">
        <v>0</v>
      </c>
      <c r="BX1408" s="9">
        <v>0</v>
      </c>
      <c r="BY1408" s="9">
        <v>0</v>
      </c>
      <c r="BZ1408" s="9">
        <v>0.95465823709525055</v>
      </c>
      <c r="CA1408" s="9">
        <v>0.69228639996803965</v>
      </c>
      <c r="CB1408" s="9">
        <v>0.52766862709847528</v>
      </c>
      <c r="CC1408" s="9">
        <v>0.7091940542129308</v>
      </c>
      <c r="CD1408" s="9">
        <v>0.68031906241706686</v>
      </c>
      <c r="CE1408" s="9">
        <v>0</v>
      </c>
      <c r="CF1408" s="9">
        <v>6.4206281942625247E-3</v>
      </c>
      <c r="CG1408" s="9">
        <v>0.55072938336286825</v>
      </c>
      <c r="CH1408" s="9">
        <v>2.2800542471742102</v>
      </c>
      <c r="CI1408" s="9">
        <v>0.79244819979853509</v>
      </c>
      <c r="CJ1408" s="9">
        <v>0</v>
      </c>
      <c r="CK1408" s="9">
        <v>11.947808140215104</v>
      </c>
      <c r="CL1408" s="62">
        <v>7.7227315920589659</v>
      </c>
      <c r="CM1408" s="62">
        <v>0</v>
      </c>
      <c r="CN1408" s="62">
        <v>0</v>
      </c>
      <c r="CO1408" s="62">
        <v>0</v>
      </c>
      <c r="CP1408" s="62">
        <v>3.6480582593534288</v>
      </c>
      <c r="CQ1408" s="62">
        <v>18.491409199476074</v>
      </c>
      <c r="CR1408" s="62">
        <v>15.438721524513955</v>
      </c>
      <c r="CS1408" s="62">
        <v>18.491409199476074</v>
      </c>
      <c r="CT1408" s="62">
        <v>13.979419746427993</v>
      </c>
      <c r="CU1408" s="62">
        <v>6.2422774110885652E-3</v>
      </c>
      <c r="CV1408" s="62">
        <v>0</v>
      </c>
      <c r="CW1408" s="80">
        <v>0</v>
      </c>
      <c r="CX1408" s="78">
        <v>0</v>
      </c>
      <c r="CY1408" s="78">
        <v>0</v>
      </c>
      <c r="CZ1408" s="78">
        <v>0</v>
      </c>
      <c r="DA1408" s="78">
        <v>0</v>
      </c>
      <c r="DB1408" s="78">
        <v>6.8201339485721948E-2</v>
      </c>
      <c r="DC1408" s="78">
        <v>0</v>
      </c>
      <c r="DD1408" s="78">
        <v>0</v>
      </c>
      <c r="DE1408" s="78">
        <v>0</v>
      </c>
      <c r="DF1408" s="78">
        <v>0</v>
      </c>
      <c r="DG1408" s="78">
        <v>0</v>
      </c>
      <c r="DH1408" s="78">
        <v>0</v>
      </c>
      <c r="DI1408" s="10">
        <v>2015</v>
      </c>
      <c r="DJ1408" s="60" t="s">
        <v>85</v>
      </c>
      <c r="DK1408" s="42" t="s">
        <v>190</v>
      </c>
    </row>
    <row r="1409" spans="1:115" x14ac:dyDescent="0.2">
      <c r="A1409" s="4" t="s">
        <v>101</v>
      </c>
      <c r="B1409" s="4" t="s">
        <v>102</v>
      </c>
      <c r="C1409" s="6" t="s">
        <v>83</v>
      </c>
      <c r="D1409" s="4" t="s">
        <v>78</v>
      </c>
      <c r="E1409" s="4" t="s">
        <v>79</v>
      </c>
      <c r="F1409" s="6" t="s">
        <v>83</v>
      </c>
      <c r="G1409" s="4" t="s">
        <v>84</v>
      </c>
      <c r="H1409" s="7">
        <f t="shared" si="68"/>
        <v>0</v>
      </c>
      <c r="I1409" s="8" t="str">
        <f t="shared" si="69"/>
        <v>No impact</v>
      </c>
      <c r="J1409" s="8" t="str">
        <f t="shared" si="67"/>
        <v>No impact</v>
      </c>
      <c r="K1409" s="9">
        <v>33.144047449246429</v>
      </c>
      <c r="L1409" s="9">
        <v>30.083325161650741</v>
      </c>
      <c r="M1409" s="9">
        <v>29.112714989540244</v>
      </c>
      <c r="N1409" s="9">
        <v>31.097876699709978</v>
      </c>
      <c r="O1409" s="9">
        <v>21.966801425141444</v>
      </c>
      <c r="P1409" s="9">
        <v>19.255455712451862</v>
      </c>
      <c r="Q1409" s="9">
        <v>19.255455712451862</v>
      </c>
      <c r="R1409" s="9">
        <v>35.335878441021244</v>
      </c>
      <c r="S1409" s="9">
        <v>0</v>
      </c>
      <c r="T1409" s="9">
        <v>27.330006715637332</v>
      </c>
      <c r="U1409" s="9">
        <v>28.095507654637952</v>
      </c>
      <c r="V1409" s="9">
        <v>29.397590987971281</v>
      </c>
      <c r="W1409" s="9">
        <v>31.147501099462758</v>
      </c>
      <c r="X1409" s="9">
        <v>32.398864284695478</v>
      </c>
      <c r="Y1409" s="9">
        <v>24.285479217182523</v>
      </c>
      <c r="Z1409" s="9">
        <v>19.255455712451862</v>
      </c>
      <c r="AA1409" s="9">
        <v>30.744469999524558</v>
      </c>
      <c r="AB1409" s="9">
        <f>_xlfn.XLOOKUP(B1409,'[2]Macro de calcul Nur Journalier-'!$B:$B,'[2]Macro de calcul Nur Journalier-'!$K:$K,"")</f>
        <v>32.636994544287496</v>
      </c>
      <c r="AC1409" s="9">
        <f>_xlfn.XLOOKUP(B1409,'[3]NUR MACRO SITES'!$B:$B,'[3]NUR MACRO SITES'!$K:$K,"")</f>
        <v>29.266231190272432</v>
      </c>
      <c r="AD1409" s="9">
        <v>32.636994544287546</v>
      </c>
      <c r="AE1409" s="9">
        <v>33.464117398849403</v>
      </c>
      <c r="AF1409" s="9">
        <v>34.439314856416111</v>
      </c>
      <c r="AG1409" s="9">
        <v>33.110766414681692</v>
      </c>
      <c r="AH1409" s="9">
        <v>34.997719357676026</v>
      </c>
      <c r="AI1409" s="9">
        <v>37.742866121095425</v>
      </c>
      <c r="AJ1409" s="9">
        <v>30.988561873009079</v>
      </c>
      <c r="AK1409" s="9">
        <v>38.848476204060276</v>
      </c>
      <c r="AL1409" s="9">
        <v>35.30166880616175</v>
      </c>
      <c r="AM1409" s="9">
        <v>34.771613718982145</v>
      </c>
      <c r="AN1409" s="9">
        <v>34.771613718982145</v>
      </c>
      <c r="AO1409" s="9">
        <v>34.771613718982145</v>
      </c>
      <c r="AP1409" s="9">
        <v>18.174131734073256</v>
      </c>
      <c r="AQ1409" s="9">
        <v>6.3221115852694796</v>
      </c>
      <c r="AR1409" s="9">
        <v>6.6512052988661168</v>
      </c>
      <c r="AS1409" s="9">
        <v>2.6159200135808325</v>
      </c>
      <c r="AT1409" s="9">
        <v>0</v>
      </c>
      <c r="AU1409" s="9">
        <v>0</v>
      </c>
      <c r="AV1409" s="9">
        <v>3.7287104355817808</v>
      </c>
      <c r="AW1409" s="9">
        <v>0</v>
      </c>
      <c r="AX1409" s="9">
        <v>0</v>
      </c>
      <c r="AY1409" s="9">
        <v>1.3020147340322781</v>
      </c>
      <c r="AZ1409" s="9">
        <v>13.270489056307774</v>
      </c>
      <c r="BA1409" s="9">
        <v>0</v>
      </c>
      <c r="BB1409" s="9">
        <v>5.7794636742005157</v>
      </c>
      <c r="BC1409" s="9">
        <v>11.677393768037042</v>
      </c>
      <c r="BD1409" s="9">
        <v>11.677393768037042</v>
      </c>
      <c r="BE1409" s="9">
        <v>47.302236446973282</v>
      </c>
      <c r="BF1409" s="9">
        <v>31.448389178652331</v>
      </c>
      <c r="BG1409" s="9">
        <v>0</v>
      </c>
      <c r="BH1409" s="9">
        <v>0</v>
      </c>
      <c r="BI1409" s="9">
        <v>0</v>
      </c>
      <c r="BJ1409" s="9">
        <v>0</v>
      </c>
      <c r="BK1409" s="9">
        <v>0.38423892726997744</v>
      </c>
      <c r="BL1409" s="9">
        <v>0</v>
      </c>
      <c r="BM1409" s="9">
        <v>4.2804187961750177E-3</v>
      </c>
      <c r="BN1409" s="9">
        <v>0</v>
      </c>
      <c r="BO1409" s="9">
        <v>0</v>
      </c>
      <c r="BP1409" s="9">
        <v>2.6044564866893234</v>
      </c>
      <c r="BQ1409" s="9">
        <v>0</v>
      </c>
      <c r="BR1409" s="9">
        <v>9.4577280107752415</v>
      </c>
      <c r="BS1409" s="9">
        <v>0</v>
      </c>
      <c r="BT1409" s="9">
        <v>0</v>
      </c>
      <c r="BU1409" s="9">
        <v>5.8122736728561524</v>
      </c>
      <c r="BV1409" s="9">
        <v>0</v>
      </c>
      <c r="BW1409" s="9">
        <v>0</v>
      </c>
      <c r="BX1409" s="9">
        <v>0</v>
      </c>
      <c r="BY1409" s="9">
        <v>2.0638752628890549</v>
      </c>
      <c r="BZ1409" s="9">
        <v>16.095088076750763</v>
      </c>
      <c r="CA1409" s="9">
        <v>0</v>
      </c>
      <c r="CB1409" s="9">
        <v>0</v>
      </c>
      <c r="CC1409" s="9">
        <v>13.395659798021297</v>
      </c>
      <c r="CD1409" s="9">
        <v>0</v>
      </c>
      <c r="CE1409" s="9">
        <v>0</v>
      </c>
      <c r="CF1409" s="9">
        <v>0</v>
      </c>
      <c r="CG1409" s="9">
        <v>0</v>
      </c>
      <c r="CH1409" s="9">
        <v>2.2768082629204445</v>
      </c>
      <c r="CI1409" s="9">
        <v>18.533054107347201</v>
      </c>
      <c r="CJ1409" s="9">
        <v>8.9175391586979543E-5</v>
      </c>
      <c r="CK1409" s="9">
        <v>0</v>
      </c>
      <c r="CL1409" s="62">
        <v>2.8479053057217789</v>
      </c>
      <c r="CM1409" s="62">
        <v>3.2220852488207452</v>
      </c>
      <c r="CN1409" s="62">
        <v>0</v>
      </c>
      <c r="CO1409" s="62">
        <v>0</v>
      </c>
      <c r="CP1409" s="62">
        <v>0</v>
      </c>
      <c r="CQ1409" s="62">
        <v>14.895144007556365</v>
      </c>
      <c r="CR1409" s="62">
        <v>3.5292944728378877</v>
      </c>
      <c r="CS1409" s="62">
        <v>0</v>
      </c>
      <c r="CT1409" s="62">
        <v>0</v>
      </c>
      <c r="CU1409" s="62">
        <v>0</v>
      </c>
      <c r="CV1409" s="62">
        <v>0</v>
      </c>
      <c r="CW1409" s="80">
        <v>0</v>
      </c>
      <c r="CX1409" s="78">
        <v>0</v>
      </c>
      <c r="CY1409" s="78">
        <v>8.2661664283900222</v>
      </c>
      <c r="CZ1409" s="78">
        <v>23.647726526896722</v>
      </c>
      <c r="DA1409" s="78">
        <v>0</v>
      </c>
      <c r="DB1409" s="78">
        <v>0</v>
      </c>
      <c r="DC1409" s="78">
        <v>0</v>
      </c>
      <c r="DD1409" s="78">
        <v>0</v>
      </c>
      <c r="DE1409" s="78">
        <v>0</v>
      </c>
      <c r="DF1409" s="78">
        <v>0</v>
      </c>
      <c r="DG1409" s="78">
        <v>0</v>
      </c>
      <c r="DH1409" s="78">
        <v>0</v>
      </c>
      <c r="DI1409" s="10">
        <v>2022</v>
      </c>
      <c r="DJ1409" s="60" t="s">
        <v>85</v>
      </c>
      <c r="DK1409" s="42" t="s">
        <v>5440</v>
      </c>
    </row>
    <row r="1410" spans="1:115" x14ac:dyDescent="0.2">
      <c r="A1410" s="4" t="s">
        <v>4558</v>
      </c>
      <c r="B1410" s="5" t="s">
        <v>4559</v>
      </c>
      <c r="C1410" s="6" t="s">
        <v>88</v>
      </c>
      <c r="D1410" s="5" t="s">
        <v>70</v>
      </c>
      <c r="E1410" s="5" t="s">
        <v>89</v>
      </c>
      <c r="F1410" s="6" t="s">
        <v>77</v>
      </c>
      <c r="G1410" s="5" t="s">
        <v>90</v>
      </c>
      <c r="H1410" s="7">
        <f t="shared" si="68"/>
        <v>0</v>
      </c>
      <c r="I1410" s="8" t="str">
        <f t="shared" si="69"/>
        <v>No impact</v>
      </c>
      <c r="J1410" s="8" t="str">
        <f t="shared" si="67"/>
        <v>No impact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f>_xlfn.XLOOKUP(B1410,'[2]Macro de calcul Nur Journalier-'!$B:$B,'[2]Macro de calcul Nur Journalier-'!$K:$K,"")</f>
        <v>0</v>
      </c>
      <c r="AC1410" s="9">
        <f>_xlfn.XLOOKUP(B1410,'[3]NUR MACRO SITES'!$B:$B,'[3]NUR MACRO SITES'!$K:$K,"")</f>
        <v>0</v>
      </c>
      <c r="AD1410" s="9">
        <v>0</v>
      </c>
      <c r="AE1410" s="9">
        <v>0</v>
      </c>
      <c r="AF1410" s="9">
        <v>0</v>
      </c>
      <c r="AG1410" s="9">
        <v>0</v>
      </c>
      <c r="AH1410" s="9">
        <v>0</v>
      </c>
      <c r="AI1410" s="9">
        <v>0</v>
      </c>
      <c r="AJ1410" s="9">
        <v>0</v>
      </c>
      <c r="AK1410" s="9">
        <v>0</v>
      </c>
      <c r="AL1410" s="9">
        <v>0</v>
      </c>
      <c r="AM1410" s="9">
        <v>0</v>
      </c>
      <c r="AN1410" s="9">
        <v>0</v>
      </c>
      <c r="AO1410" s="9">
        <v>0</v>
      </c>
      <c r="AP1410" s="9">
        <v>0.98133586803177464</v>
      </c>
      <c r="AQ1410" s="9">
        <v>0</v>
      </c>
      <c r="AR1410" s="9">
        <v>0</v>
      </c>
      <c r="AS1410" s="9">
        <v>0</v>
      </c>
      <c r="AT1410" s="9">
        <v>0</v>
      </c>
      <c r="AU1410" s="9">
        <v>0</v>
      </c>
      <c r="AV1410" s="9">
        <v>1.577985148891581</v>
      </c>
      <c r="AW1410" s="9">
        <v>0</v>
      </c>
      <c r="AX1410" s="9">
        <v>0</v>
      </c>
      <c r="AY1410" s="9">
        <v>0</v>
      </c>
      <c r="AZ1410" s="9">
        <v>0</v>
      </c>
      <c r="BA1410" s="9">
        <v>1.3823948217223065</v>
      </c>
      <c r="BB1410" s="9">
        <v>0</v>
      </c>
      <c r="BC1410" s="9">
        <v>0</v>
      </c>
      <c r="BD1410" s="9">
        <v>0</v>
      </c>
      <c r="BE1410" s="9">
        <v>0</v>
      </c>
      <c r="BF1410" s="9">
        <v>1.3719860211086918E-3</v>
      </c>
      <c r="BG1410" s="9">
        <v>0</v>
      </c>
      <c r="BH1410" s="9">
        <v>0</v>
      </c>
      <c r="BI1410" s="9">
        <v>0</v>
      </c>
      <c r="BJ1410" s="9">
        <v>0</v>
      </c>
      <c r="BK1410" s="9">
        <v>0</v>
      </c>
      <c r="BL1410" s="9">
        <v>0</v>
      </c>
      <c r="BM1410" s="9">
        <v>0</v>
      </c>
      <c r="BN1410" s="9">
        <v>0</v>
      </c>
      <c r="BO1410" s="9">
        <v>0</v>
      </c>
      <c r="BP1410" s="9">
        <v>0</v>
      </c>
      <c r="BQ1410" s="9">
        <v>0</v>
      </c>
      <c r="BR1410" s="9">
        <v>0</v>
      </c>
      <c r="BS1410" s="9">
        <v>0</v>
      </c>
      <c r="BT1410" s="9">
        <v>0</v>
      </c>
      <c r="BU1410" s="9">
        <v>0</v>
      </c>
      <c r="BV1410" s="9">
        <v>0</v>
      </c>
      <c r="BW1410" s="9">
        <v>0</v>
      </c>
      <c r="BX1410" s="9">
        <v>0</v>
      </c>
      <c r="BY1410" s="9">
        <v>1.2110018177511775E-2</v>
      </c>
      <c r="BZ1410" s="9">
        <v>0</v>
      </c>
      <c r="CA1410" s="9">
        <v>0</v>
      </c>
      <c r="CB1410" s="9">
        <v>6.0585761044193755E-2</v>
      </c>
      <c r="CC1410" s="9">
        <v>0</v>
      </c>
      <c r="CD1410" s="9">
        <v>0</v>
      </c>
      <c r="CE1410" s="9">
        <v>0</v>
      </c>
      <c r="CF1410" s="9">
        <v>0</v>
      </c>
      <c r="CG1410" s="9">
        <v>0</v>
      </c>
      <c r="CH1410" s="9">
        <v>0</v>
      </c>
      <c r="CI1410" s="9">
        <v>0</v>
      </c>
      <c r="CJ1410" s="9">
        <v>0</v>
      </c>
      <c r="CK1410" s="9">
        <v>0</v>
      </c>
      <c r="CL1410" s="62">
        <v>2.2925209669180697</v>
      </c>
      <c r="CM1410" s="62">
        <v>0</v>
      </c>
      <c r="CN1410" s="62">
        <v>0</v>
      </c>
      <c r="CO1410" s="62">
        <v>0</v>
      </c>
      <c r="CP1410" s="62">
        <v>1.3378092245878672</v>
      </c>
      <c r="CQ1410" s="62">
        <v>14.355151341340568</v>
      </c>
      <c r="CR1410" s="62">
        <v>17.936987954901511</v>
      </c>
      <c r="CS1410" s="62">
        <v>0</v>
      </c>
      <c r="CT1410" s="62">
        <v>0</v>
      </c>
      <c r="CU1410" s="62">
        <v>0</v>
      </c>
      <c r="CV1410" s="62">
        <v>0</v>
      </c>
      <c r="CW1410" s="80">
        <v>0</v>
      </c>
      <c r="CX1410" s="78">
        <v>0</v>
      </c>
      <c r="CY1410" s="78">
        <v>0</v>
      </c>
      <c r="CZ1410" s="78">
        <v>0</v>
      </c>
      <c r="DA1410" s="78">
        <v>0</v>
      </c>
      <c r="DB1410" s="78">
        <v>0</v>
      </c>
      <c r="DC1410" s="78">
        <v>0</v>
      </c>
      <c r="DD1410" s="78">
        <v>0</v>
      </c>
      <c r="DE1410" s="78">
        <v>0</v>
      </c>
      <c r="DF1410" s="78">
        <v>0</v>
      </c>
      <c r="DG1410" s="78">
        <v>0</v>
      </c>
      <c r="DH1410" s="78">
        <v>0</v>
      </c>
      <c r="DI1410" s="10">
        <v>2024</v>
      </c>
      <c r="DJ1410" s="59" t="s">
        <v>74</v>
      </c>
      <c r="DK1410" s="42" t="s">
        <v>5440</v>
      </c>
    </row>
    <row r="1411" spans="1:115" x14ac:dyDescent="0.2">
      <c r="A1411" s="4" t="s">
        <v>660</v>
      </c>
      <c r="B1411" s="5" t="s">
        <v>661</v>
      </c>
      <c r="C1411" s="6" t="s">
        <v>88</v>
      </c>
      <c r="D1411" s="5" t="s">
        <v>78</v>
      </c>
      <c r="E1411" s="5" t="s">
        <v>79</v>
      </c>
      <c r="F1411" s="6" t="s">
        <v>77</v>
      </c>
      <c r="G1411" s="5" t="s">
        <v>90</v>
      </c>
      <c r="H1411" s="7">
        <f t="shared" si="68"/>
        <v>0</v>
      </c>
      <c r="I1411" s="8" t="str">
        <f t="shared" si="69"/>
        <v>No impact</v>
      </c>
      <c r="J1411" s="8" t="str">
        <f t="shared" ref="J1411:J1474" si="70">_xlfn.IFS(I1411="No impact", "No impact",H1411&gt;5,"VERY LONG PENDING ISSUE",H1411=2,"NEW REPETITIF",OR(H1411&gt;3, H1411=3),"LONG PENDING ISSUE",I1411="INCIDENT","INCIDENT")</f>
        <v>No impact</v>
      </c>
      <c r="K1411" s="9">
        <v>0</v>
      </c>
      <c r="L1411" s="9">
        <v>0</v>
      </c>
      <c r="M1411" s="9">
        <v>0</v>
      </c>
      <c r="N1411" s="9">
        <v>0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2.7003696572053446</v>
      </c>
      <c r="U1411" s="9">
        <v>0.26431678790472124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f>_xlfn.XLOOKUP(B1411,'[2]Macro de calcul Nur Journalier-'!$B:$B,'[2]Macro de calcul Nur Journalier-'!$K:$K,"")</f>
        <v>0</v>
      </c>
      <c r="AC1411" s="9">
        <f>_xlfn.XLOOKUP(B1411,'[3]NUR MACRO SITES'!$B:$B,'[3]NUR MACRO SITES'!$K:$K,"")</f>
        <v>0</v>
      </c>
      <c r="AD1411" s="9">
        <v>0</v>
      </c>
      <c r="AE1411" s="9">
        <v>1.59932828769077</v>
      </c>
      <c r="AF1411" s="9">
        <v>0</v>
      </c>
      <c r="AG1411" s="9">
        <v>0</v>
      </c>
      <c r="AH1411" s="9">
        <v>0</v>
      </c>
      <c r="AI1411" s="9">
        <v>0</v>
      </c>
      <c r="AJ1411" s="9">
        <v>7.3024064330708403E-17</v>
      </c>
      <c r="AK1411" s="9">
        <v>0</v>
      </c>
      <c r="AL1411" s="9">
        <v>5.4464821649312984</v>
      </c>
      <c r="AM1411" s="9">
        <v>0.95962190260435876</v>
      </c>
      <c r="AN1411" s="9">
        <v>0</v>
      </c>
      <c r="AO1411" s="9">
        <v>0</v>
      </c>
      <c r="AP1411" s="9">
        <v>0</v>
      </c>
      <c r="AQ1411" s="9">
        <v>0</v>
      </c>
      <c r="AR1411" s="9">
        <v>0</v>
      </c>
      <c r="AS1411" s="9">
        <v>8.6691098954609191E-17</v>
      </c>
      <c r="AT1411" s="9">
        <v>0</v>
      </c>
      <c r="AU1411" s="9">
        <v>0.1174420034069158</v>
      </c>
      <c r="AV1411" s="9">
        <v>9.5599985950863289E-2</v>
      </c>
      <c r="AW1411" s="9">
        <v>0</v>
      </c>
      <c r="AX1411" s="9">
        <v>0</v>
      </c>
      <c r="AY1411" s="9">
        <v>0</v>
      </c>
      <c r="AZ1411" s="9">
        <v>0</v>
      </c>
      <c r="BA1411" s="9">
        <v>0</v>
      </c>
      <c r="BB1411" s="9">
        <v>0</v>
      </c>
      <c r="BC1411" s="9">
        <v>0</v>
      </c>
      <c r="BD1411" s="9">
        <v>0</v>
      </c>
      <c r="BE1411" s="9">
        <v>0</v>
      </c>
      <c r="BF1411" s="9">
        <v>0</v>
      </c>
      <c r="BG1411" s="9">
        <v>0</v>
      </c>
      <c r="BH1411" s="9">
        <v>0</v>
      </c>
      <c r="BI1411" s="9">
        <v>0</v>
      </c>
      <c r="BJ1411" s="9">
        <v>4.4409345010315909E-3</v>
      </c>
      <c r="BK1411" s="9">
        <v>0</v>
      </c>
      <c r="BL1411" s="9">
        <v>2.461240807800507E-3</v>
      </c>
      <c r="BM1411" s="9">
        <v>0</v>
      </c>
      <c r="BN1411" s="9">
        <v>0</v>
      </c>
      <c r="BO1411" s="9">
        <v>3.1273453127987372</v>
      </c>
      <c r="BP1411" s="9">
        <v>0</v>
      </c>
      <c r="BQ1411" s="9">
        <v>0</v>
      </c>
      <c r="BR1411" s="9">
        <v>0</v>
      </c>
      <c r="BS1411" s="9">
        <v>0</v>
      </c>
      <c r="BT1411" s="9">
        <v>0</v>
      </c>
      <c r="BU1411" s="9">
        <v>0</v>
      </c>
      <c r="BV1411" s="9">
        <v>0</v>
      </c>
      <c r="BW1411" s="9">
        <v>0</v>
      </c>
      <c r="BX1411" s="9">
        <v>0</v>
      </c>
      <c r="BY1411" s="9">
        <v>0</v>
      </c>
      <c r="BZ1411" s="9">
        <v>0</v>
      </c>
      <c r="CA1411" s="9">
        <v>0</v>
      </c>
      <c r="CB1411" s="9">
        <v>1.0701046990439218E-4</v>
      </c>
      <c r="CC1411" s="9">
        <v>0</v>
      </c>
      <c r="CD1411" s="9">
        <v>0</v>
      </c>
      <c r="CE1411" s="9">
        <v>0</v>
      </c>
      <c r="CF1411" s="9">
        <v>0</v>
      </c>
      <c r="CG1411" s="9">
        <v>0</v>
      </c>
      <c r="CH1411" s="9">
        <v>0</v>
      </c>
      <c r="CI1411" s="9">
        <v>0</v>
      </c>
      <c r="CJ1411" s="9">
        <v>0</v>
      </c>
      <c r="CK1411" s="9">
        <v>11.644576138662741</v>
      </c>
      <c r="CL1411" s="62">
        <v>0</v>
      </c>
      <c r="CM1411" s="62">
        <v>0</v>
      </c>
      <c r="CN1411" s="62">
        <v>0</v>
      </c>
      <c r="CO1411" s="62">
        <v>0</v>
      </c>
      <c r="CP1411" s="62">
        <v>0</v>
      </c>
      <c r="CQ1411" s="62">
        <v>13.403275376462824</v>
      </c>
      <c r="CR1411" s="62">
        <v>0</v>
      </c>
      <c r="CS1411" s="62">
        <v>0</v>
      </c>
      <c r="CT1411" s="62">
        <v>0</v>
      </c>
      <c r="CU1411" s="62">
        <v>0</v>
      </c>
      <c r="CV1411" s="62">
        <v>0</v>
      </c>
      <c r="CW1411" s="80">
        <v>0</v>
      </c>
      <c r="CX1411" s="78">
        <v>0</v>
      </c>
      <c r="CY1411" s="78">
        <v>0</v>
      </c>
      <c r="CZ1411" s="78">
        <v>0</v>
      </c>
      <c r="DA1411" s="78">
        <v>0</v>
      </c>
      <c r="DB1411" s="78">
        <v>0</v>
      </c>
      <c r="DC1411" s="78">
        <v>0</v>
      </c>
      <c r="DD1411" s="78">
        <v>0</v>
      </c>
      <c r="DE1411" s="78">
        <v>0</v>
      </c>
      <c r="DF1411" s="78">
        <v>0</v>
      </c>
      <c r="DG1411" s="78">
        <v>0</v>
      </c>
      <c r="DH1411" s="78">
        <v>0</v>
      </c>
      <c r="DI1411" s="10">
        <v>2024</v>
      </c>
      <c r="DJ1411" s="59" t="s">
        <v>74</v>
      </c>
      <c r="DK1411" s="42" t="s">
        <v>5440</v>
      </c>
    </row>
    <row r="1412" spans="1:115" x14ac:dyDescent="0.2">
      <c r="A1412" s="4" t="s">
        <v>2618</v>
      </c>
      <c r="B1412" s="5" t="s">
        <v>2619</v>
      </c>
      <c r="C1412" s="6" t="s">
        <v>216</v>
      </c>
      <c r="D1412" s="4"/>
      <c r="E1412" s="5"/>
      <c r="F1412" s="6" t="s">
        <v>216</v>
      </c>
      <c r="G1412" s="5" t="s">
        <v>2618</v>
      </c>
      <c r="H1412" s="7">
        <f t="shared" ref="H1412:H1475" si="71">COUNTIF(DA1412:DG1412,"&gt;1")</f>
        <v>0</v>
      </c>
      <c r="I1412" s="8" t="str">
        <f t="shared" ref="I1412:I1475" si="72">_xlfn.IFS(DG1412&lt;1, "No impact",
  AND(DF1412=0,DE1412= 0), "INCIDENT",
  OR(H1412&gt;2, H1412=2), "REPETITIF",
  H1412=1, "INCIDENT",
  TRUE, "No impact"
)</f>
        <v>No impact</v>
      </c>
      <c r="J1412" s="8" t="str">
        <f t="shared" si="70"/>
        <v>No impact</v>
      </c>
      <c r="K1412" s="9">
        <v>0.15956150313392634</v>
      </c>
      <c r="L1412" s="9">
        <v>3.9765196142424963E-2</v>
      </c>
      <c r="M1412" s="9">
        <v>0.22957759397770194</v>
      </c>
      <c r="N1412" s="9">
        <v>1.0164628791588579</v>
      </c>
      <c r="O1412" s="9">
        <v>2.2471956208818322</v>
      </c>
      <c r="P1412" s="9">
        <v>0.49396048136908449</v>
      </c>
      <c r="Q1412" s="9">
        <v>0</v>
      </c>
      <c r="R1412" s="9">
        <v>0</v>
      </c>
      <c r="S1412" s="9">
        <v>0.11353517584197192</v>
      </c>
      <c r="T1412" s="9">
        <v>0</v>
      </c>
      <c r="U1412" s="9">
        <v>0</v>
      </c>
      <c r="V1412" s="9">
        <v>0</v>
      </c>
      <c r="W1412" s="9">
        <v>0.44973679513997528</v>
      </c>
      <c r="X1412" s="9">
        <v>0</v>
      </c>
      <c r="Y1412" s="9">
        <v>0</v>
      </c>
      <c r="Z1412" s="9">
        <v>1.1887180227711899E-2</v>
      </c>
      <c r="AA1412" s="9">
        <v>0</v>
      </c>
      <c r="AB1412" s="9">
        <f>_xlfn.XLOOKUP(B1412,'[2]Macro de calcul Nur Journalier-'!$B:$B,'[2]Macro de calcul Nur Journalier-'!$K:$K,"")</f>
        <v>0</v>
      </c>
      <c r="AC1412" s="9">
        <f>_xlfn.XLOOKUP(B1412,'[3]NUR MACRO SITES'!$B:$B,'[3]NUR MACRO SITES'!$K:$K,"")</f>
        <v>0</v>
      </c>
      <c r="AD1412" s="9">
        <v>0</v>
      </c>
      <c r="AE1412" s="9">
        <v>0</v>
      </c>
      <c r="AF1412" s="9">
        <v>0</v>
      </c>
      <c r="AG1412" s="9">
        <v>0</v>
      </c>
      <c r="AH1412" s="9">
        <v>0</v>
      </c>
      <c r="AI1412" s="9">
        <v>0</v>
      </c>
      <c r="AJ1412" s="9">
        <v>0</v>
      </c>
      <c r="AK1412" s="9">
        <v>0</v>
      </c>
      <c r="AL1412" s="9">
        <v>0</v>
      </c>
      <c r="AM1412" s="9">
        <v>0</v>
      </c>
      <c r="AN1412" s="9">
        <v>0</v>
      </c>
      <c r="AO1412" s="9">
        <v>0</v>
      </c>
      <c r="AP1412" s="9">
        <v>0</v>
      </c>
      <c r="AQ1412" s="9">
        <v>0</v>
      </c>
      <c r="AR1412" s="9">
        <v>0</v>
      </c>
      <c r="AS1412" s="9">
        <v>0</v>
      </c>
      <c r="AT1412" s="9">
        <v>0</v>
      </c>
      <c r="AU1412" s="9">
        <v>0</v>
      </c>
      <c r="AV1412" s="9">
        <v>0</v>
      </c>
      <c r="AW1412" s="9">
        <v>0</v>
      </c>
      <c r="AX1412" s="9">
        <v>0</v>
      </c>
      <c r="AY1412" s="9">
        <v>0</v>
      </c>
      <c r="AZ1412" s="9">
        <v>0</v>
      </c>
      <c r="BA1412" s="9">
        <v>0</v>
      </c>
      <c r="BB1412" s="9">
        <v>0</v>
      </c>
      <c r="BC1412" s="9">
        <v>0</v>
      </c>
      <c r="BD1412" s="9">
        <v>0</v>
      </c>
      <c r="BE1412" s="9">
        <v>0</v>
      </c>
      <c r="BF1412" s="9">
        <v>0</v>
      </c>
      <c r="BG1412" s="9">
        <v>0</v>
      </c>
      <c r="BH1412" s="9">
        <v>0</v>
      </c>
      <c r="BI1412" s="9">
        <v>3.1632294903733387</v>
      </c>
      <c r="BJ1412" s="9">
        <v>12.327606132984052</v>
      </c>
      <c r="BK1412" s="9">
        <v>12.327606132984052</v>
      </c>
      <c r="BL1412" s="9">
        <v>12.327606132984052</v>
      </c>
      <c r="BM1412" s="9">
        <v>12.327606132984052</v>
      </c>
      <c r="BN1412" s="9">
        <v>12.327606132984052</v>
      </c>
      <c r="BO1412" s="9">
        <v>12.327606132984052</v>
      </c>
      <c r="BP1412" s="9">
        <v>12.327606132984052</v>
      </c>
      <c r="BQ1412" s="9">
        <v>12.327606132984052</v>
      </c>
      <c r="BR1412" s="9">
        <v>7.806057077957842</v>
      </c>
      <c r="BS1412" s="9">
        <v>12.327606132984052</v>
      </c>
      <c r="BT1412" s="9">
        <v>12.327606132984052</v>
      </c>
      <c r="BU1412" s="9">
        <v>12.327606132984052</v>
      </c>
      <c r="BV1412" s="9">
        <v>11.505676548726862</v>
      </c>
      <c r="BW1412" s="9">
        <v>12.230030419509578</v>
      </c>
      <c r="BX1412" s="9">
        <v>12.327606132984052</v>
      </c>
      <c r="BY1412" s="9">
        <v>12.327606132984052</v>
      </c>
      <c r="BZ1412" s="9">
        <v>12.327606132984052</v>
      </c>
      <c r="CA1412" s="9">
        <v>12.327606132984052</v>
      </c>
      <c r="CB1412" s="9">
        <v>12.327606132984052</v>
      </c>
      <c r="CC1412" s="9">
        <v>12.327606132984052</v>
      </c>
      <c r="CD1412" s="9">
        <v>12.327606132984052</v>
      </c>
      <c r="CE1412" s="9">
        <v>11.813955877443048</v>
      </c>
      <c r="CF1412" s="9">
        <v>11.557130749672549</v>
      </c>
      <c r="CG1412" s="9">
        <v>12.327606132984052</v>
      </c>
      <c r="CH1412" s="9">
        <v>11.557130749672549</v>
      </c>
      <c r="CI1412" s="9">
        <v>12.327606132984052</v>
      </c>
      <c r="CJ1412" s="9">
        <v>12.327606132984052</v>
      </c>
      <c r="CK1412" s="9">
        <v>12.327606132984052</v>
      </c>
      <c r="CL1412" s="62">
        <v>12.327606132984052</v>
      </c>
      <c r="CM1412" s="62">
        <v>12.327606132984052</v>
      </c>
      <c r="CN1412" s="62">
        <v>12.327606132984052</v>
      </c>
      <c r="CO1412" s="62">
        <v>12.327606132984052</v>
      </c>
      <c r="CP1412" s="62">
        <v>12.327606132984052</v>
      </c>
      <c r="CQ1412" s="62">
        <v>12.327606132984052</v>
      </c>
      <c r="CR1412" s="62">
        <v>12.327606132984052</v>
      </c>
      <c r="CS1412" s="62">
        <v>12.327606132984052</v>
      </c>
      <c r="CT1412" s="62">
        <v>12.327606132984052</v>
      </c>
      <c r="CU1412" s="62">
        <v>5.9932997177777212</v>
      </c>
      <c r="CV1412" s="62">
        <v>0</v>
      </c>
      <c r="CW1412" s="80">
        <v>0</v>
      </c>
      <c r="CX1412" s="78">
        <v>0</v>
      </c>
      <c r="CY1412" s="78">
        <v>0</v>
      </c>
      <c r="CZ1412" s="78">
        <v>0</v>
      </c>
      <c r="DA1412" s="78">
        <v>0</v>
      </c>
      <c r="DB1412" s="78">
        <v>0</v>
      </c>
      <c r="DC1412" s="78">
        <v>0</v>
      </c>
      <c r="DD1412" s="78">
        <v>0</v>
      </c>
      <c r="DE1412" s="78">
        <v>0</v>
      </c>
      <c r="DF1412" s="78">
        <v>0</v>
      </c>
      <c r="DG1412" s="78">
        <v>0</v>
      </c>
      <c r="DH1412" s="78">
        <v>0</v>
      </c>
      <c r="DI1412" s="10">
        <v>2024</v>
      </c>
      <c r="DJ1412" s="60" t="s">
        <v>85</v>
      </c>
      <c r="DK1412" s="42" t="s">
        <v>5441</v>
      </c>
    </row>
    <row r="1413" spans="1:115" x14ac:dyDescent="0.2">
      <c r="A1413" s="4" t="s">
        <v>2435</v>
      </c>
      <c r="B1413" s="5" t="s">
        <v>2436</v>
      </c>
      <c r="C1413" s="6" t="s">
        <v>159</v>
      </c>
      <c r="D1413" s="5" t="s">
        <v>70</v>
      </c>
      <c r="E1413" s="5" t="s">
        <v>468</v>
      </c>
      <c r="F1413" s="6" t="s">
        <v>131</v>
      </c>
      <c r="G1413" s="5" t="s">
        <v>159</v>
      </c>
      <c r="H1413" s="7">
        <f t="shared" si="71"/>
        <v>1</v>
      </c>
      <c r="I1413" s="8" t="str">
        <f t="shared" si="72"/>
        <v>No impact</v>
      </c>
      <c r="J1413" s="8" t="str">
        <f t="shared" si="70"/>
        <v>No impact</v>
      </c>
      <c r="K1413" s="9">
        <v>0</v>
      </c>
      <c r="L1413" s="9">
        <v>9.7365419107611212E-17</v>
      </c>
      <c r="M1413" s="9">
        <v>4.8682709553805606E-17</v>
      </c>
      <c r="N1413" s="9">
        <v>0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4.8682709553805606E-17</v>
      </c>
      <c r="U1413" s="9">
        <v>0</v>
      </c>
      <c r="V1413" s="9">
        <v>9.7365419107611212E-17</v>
      </c>
      <c r="W1413" s="9">
        <v>9.7365419107611212E-17</v>
      </c>
      <c r="X1413" s="9">
        <v>0</v>
      </c>
      <c r="Y1413" s="9">
        <v>0</v>
      </c>
      <c r="Z1413" s="9">
        <v>0</v>
      </c>
      <c r="AA1413" s="9">
        <v>0</v>
      </c>
      <c r="AB1413" s="9">
        <f>_xlfn.XLOOKUP(B1413,'[2]Macro de calcul Nur Journalier-'!$B:$B,'[2]Macro de calcul Nur Journalier-'!$K:$K,"")</f>
        <v>0</v>
      </c>
      <c r="AC1413" s="9">
        <f>_xlfn.XLOOKUP(B1413,'[3]NUR MACRO SITES'!$B:$B,'[3]NUR MACRO SITES'!$K:$K,"")</f>
        <v>0</v>
      </c>
      <c r="AD1413" s="9">
        <v>0</v>
      </c>
      <c r="AE1413" s="9">
        <v>1.2517531973565499E-2</v>
      </c>
      <c r="AF1413" s="9">
        <v>4.8682709553805606E-17</v>
      </c>
      <c r="AG1413" s="9">
        <v>0</v>
      </c>
      <c r="AH1413" s="9">
        <v>2.4341354776902803E-17</v>
      </c>
      <c r="AI1413" s="9">
        <v>0.25473363286264405</v>
      </c>
      <c r="AJ1413" s="9">
        <v>1.4604812866141681E-16</v>
      </c>
      <c r="AK1413" s="9">
        <v>0</v>
      </c>
      <c r="AL1413" s="9">
        <v>0</v>
      </c>
      <c r="AM1413" s="9">
        <v>1.2182504141568469</v>
      </c>
      <c r="AN1413" s="9">
        <v>0</v>
      </c>
      <c r="AO1413" s="9">
        <v>0</v>
      </c>
      <c r="AP1413" s="9">
        <v>0</v>
      </c>
      <c r="AQ1413" s="9">
        <v>6.4176018123386536</v>
      </c>
      <c r="AR1413" s="9">
        <v>9.3309135158550376</v>
      </c>
      <c r="AS1413" s="9">
        <v>2.8963356631485286</v>
      </c>
      <c r="AT1413" s="9">
        <v>2.8897032984869728E-17</v>
      </c>
      <c r="AU1413" s="9">
        <v>0</v>
      </c>
      <c r="AV1413" s="9">
        <v>0</v>
      </c>
      <c r="AW1413" s="9">
        <v>0.92793817209021845</v>
      </c>
      <c r="AX1413" s="9">
        <v>2.6654029760754909</v>
      </c>
      <c r="AY1413" s="9">
        <v>36.352141615299509</v>
      </c>
      <c r="AZ1413" s="9">
        <v>1.0824786775079169</v>
      </c>
      <c r="BA1413" s="9">
        <v>0</v>
      </c>
      <c r="BB1413" s="9">
        <v>0</v>
      </c>
      <c r="BC1413" s="9">
        <v>14.224751066856328</v>
      </c>
      <c r="BD1413" s="9">
        <v>14.224751066856328</v>
      </c>
      <c r="BE1413" s="9">
        <v>18.203236130867712</v>
      </c>
      <c r="BF1413" s="9">
        <v>0.72568913943182889</v>
      </c>
      <c r="BG1413" s="9">
        <v>4.7990241703691989</v>
      </c>
      <c r="BH1413" s="9">
        <v>0</v>
      </c>
      <c r="BI1413" s="9">
        <v>2.9836659218737971</v>
      </c>
      <c r="BJ1413" s="9">
        <v>0</v>
      </c>
      <c r="BK1413" s="9">
        <v>0.20408680118596126</v>
      </c>
      <c r="BL1413" s="9">
        <v>25.50870993884708</v>
      </c>
      <c r="BM1413" s="9">
        <v>0</v>
      </c>
      <c r="BN1413" s="9">
        <v>0</v>
      </c>
      <c r="BO1413" s="9">
        <v>0</v>
      </c>
      <c r="BP1413" s="9">
        <v>0</v>
      </c>
      <c r="BQ1413" s="9">
        <v>0</v>
      </c>
      <c r="BR1413" s="9">
        <v>0</v>
      </c>
      <c r="BS1413" s="9">
        <v>1.7621057377587287E-2</v>
      </c>
      <c r="BT1413" s="9">
        <v>0</v>
      </c>
      <c r="BU1413" s="9">
        <v>0</v>
      </c>
      <c r="BV1413" s="9">
        <v>0.93108026355965434</v>
      </c>
      <c r="BW1413" s="9">
        <v>0</v>
      </c>
      <c r="BX1413" s="9">
        <v>11.169146455955916</v>
      </c>
      <c r="BY1413" s="9">
        <v>0</v>
      </c>
      <c r="BZ1413" s="9">
        <v>0</v>
      </c>
      <c r="CA1413" s="9">
        <v>0</v>
      </c>
      <c r="CB1413" s="9">
        <v>0</v>
      </c>
      <c r="CC1413" s="9">
        <v>0</v>
      </c>
      <c r="CD1413" s="9">
        <v>0</v>
      </c>
      <c r="CE1413" s="9">
        <v>0.91417260931476374</v>
      </c>
      <c r="CF1413" s="9">
        <v>0</v>
      </c>
      <c r="CG1413" s="9">
        <v>0</v>
      </c>
      <c r="CH1413" s="9">
        <v>0</v>
      </c>
      <c r="CI1413" s="9">
        <v>0.98585178907237736</v>
      </c>
      <c r="CJ1413" s="9">
        <v>0</v>
      </c>
      <c r="CK1413" s="9">
        <v>0</v>
      </c>
      <c r="CL1413" s="62">
        <v>0</v>
      </c>
      <c r="CM1413" s="62">
        <v>0</v>
      </c>
      <c r="CN1413" s="62">
        <v>0</v>
      </c>
      <c r="CO1413" s="62">
        <v>0</v>
      </c>
      <c r="CP1413" s="62">
        <v>0</v>
      </c>
      <c r="CQ1413" s="62">
        <v>11.562659623950939</v>
      </c>
      <c r="CR1413" s="62">
        <v>0</v>
      </c>
      <c r="CS1413" s="62">
        <v>1.7549717064317578E-2</v>
      </c>
      <c r="CT1413" s="62">
        <v>1.3440871721555907</v>
      </c>
      <c r="CU1413" s="62">
        <v>9.5019233348457508</v>
      </c>
      <c r="CV1413" s="62">
        <v>0</v>
      </c>
      <c r="CW1413" s="80">
        <v>0</v>
      </c>
      <c r="CX1413" s="78">
        <v>0</v>
      </c>
      <c r="CY1413" s="78">
        <v>0</v>
      </c>
      <c r="CZ1413" s="78">
        <v>0</v>
      </c>
      <c r="DA1413" s="78">
        <v>0</v>
      </c>
      <c r="DB1413" s="78">
        <v>0</v>
      </c>
      <c r="DC1413" s="78">
        <v>0</v>
      </c>
      <c r="DD1413" s="78">
        <v>0</v>
      </c>
      <c r="DE1413" s="78">
        <v>0</v>
      </c>
      <c r="DF1413" s="78">
        <v>1.9016830606706561</v>
      </c>
      <c r="DG1413" s="78">
        <v>0</v>
      </c>
      <c r="DH1413" s="78">
        <v>1.5310879683134864</v>
      </c>
      <c r="DI1413" s="10">
        <v>2024</v>
      </c>
      <c r="DJ1413" s="59" t="s">
        <v>74</v>
      </c>
      <c r="DK1413" s="42" t="s">
        <v>5440</v>
      </c>
    </row>
    <row r="1414" spans="1:115" x14ac:dyDescent="0.2">
      <c r="A1414" s="4" t="s">
        <v>824</v>
      </c>
      <c r="B1414" s="4" t="s">
        <v>825</v>
      </c>
      <c r="C1414" s="6" t="s">
        <v>166</v>
      </c>
      <c r="D1414" s="4" t="s">
        <v>78</v>
      </c>
      <c r="E1414" s="4" t="s">
        <v>79</v>
      </c>
      <c r="F1414" s="6" t="s">
        <v>166</v>
      </c>
      <c r="G1414" s="4" t="s">
        <v>167</v>
      </c>
      <c r="H1414" s="7">
        <f t="shared" si="71"/>
        <v>1</v>
      </c>
      <c r="I1414" s="8" t="str">
        <f t="shared" si="72"/>
        <v>No impact</v>
      </c>
      <c r="J1414" s="8" t="str">
        <f t="shared" si="70"/>
        <v>No impact</v>
      </c>
      <c r="K1414" s="9">
        <v>0</v>
      </c>
      <c r="L1414" s="9">
        <v>8.3574026529738981E-4</v>
      </c>
      <c r="M1414" s="9">
        <v>0</v>
      </c>
      <c r="N1414" s="9">
        <v>1.7643405600722673E-3</v>
      </c>
      <c r="O1414" s="9">
        <v>3.1572410022345843E-3</v>
      </c>
      <c r="P1414" s="9">
        <v>0</v>
      </c>
      <c r="Q1414" s="9">
        <v>0</v>
      </c>
      <c r="R1414" s="9">
        <v>0</v>
      </c>
      <c r="S1414" s="9">
        <v>0</v>
      </c>
      <c r="T1414" s="9">
        <v>1.2600548839918224</v>
      </c>
      <c r="U1414" s="9">
        <v>1.5098112192744737</v>
      </c>
      <c r="V1414" s="9">
        <v>6.9373127941805741</v>
      </c>
      <c r="W1414" s="9">
        <v>0</v>
      </c>
      <c r="X1414" s="9">
        <v>0</v>
      </c>
      <c r="Y1414" s="9">
        <v>0.17297966291066419</v>
      </c>
      <c r="Z1414" s="9">
        <v>0</v>
      </c>
      <c r="AA1414" s="9">
        <v>0</v>
      </c>
      <c r="AB1414" s="9">
        <f>_xlfn.XLOOKUP(B1414,'[2]Macro de calcul Nur Journalier-'!$B:$B,'[2]Macro de calcul Nur Journalier-'!$K:$K,"")</f>
        <v>7.8931025055864502E-3</v>
      </c>
      <c r="AC1414" s="9">
        <f>_xlfn.XLOOKUP(B1414,'[3]NUR MACRO SITES'!$B:$B,'[3]NUR MACRO SITES'!$K:$K,"")</f>
        <v>0</v>
      </c>
      <c r="AD1414" s="9">
        <v>7.8931025055864589E-3</v>
      </c>
      <c r="AE1414" s="9">
        <v>7.5216623876765004E-3</v>
      </c>
      <c r="AF1414" s="9">
        <v>1.4857604716398041E-3</v>
      </c>
      <c r="AG1414" s="9">
        <v>0.90206089835021153</v>
      </c>
      <c r="AH1414" s="9">
        <v>0</v>
      </c>
      <c r="AI1414" s="9">
        <v>0</v>
      </c>
      <c r="AJ1414" s="9">
        <v>2.8489457043693246E-2</v>
      </c>
      <c r="AK1414" s="9">
        <v>2.8786609138021207E-3</v>
      </c>
      <c r="AL1414" s="9">
        <v>0</v>
      </c>
      <c r="AM1414" s="9">
        <v>0.82053910635781979</v>
      </c>
      <c r="AN1414" s="9">
        <v>0</v>
      </c>
      <c r="AO1414" s="9">
        <v>1.622967997237003</v>
      </c>
      <c r="AP1414" s="9">
        <v>2.2173855141691394</v>
      </c>
      <c r="AQ1414" s="9">
        <v>8.0544726012562268E-2</v>
      </c>
      <c r="AR1414" s="9">
        <v>0.12946060095182904</v>
      </c>
      <c r="AS1414" s="9">
        <v>7.8660531876906144E-3</v>
      </c>
      <c r="AT1414" s="9">
        <v>1.3719860211088284E-3</v>
      </c>
      <c r="AU1414" s="9">
        <v>7.1178634775125996E-2</v>
      </c>
      <c r="AV1414" s="9">
        <v>0</v>
      </c>
      <c r="AW1414" s="9">
        <v>0</v>
      </c>
      <c r="AX1414" s="9">
        <v>0</v>
      </c>
      <c r="AY1414" s="9">
        <v>0</v>
      </c>
      <c r="AZ1414" s="9">
        <v>0</v>
      </c>
      <c r="BA1414" s="9">
        <v>0</v>
      </c>
      <c r="BB1414" s="9">
        <v>0</v>
      </c>
      <c r="BC1414" s="9">
        <v>2.2085316310462511</v>
      </c>
      <c r="BD1414" s="9">
        <v>2.2085316310462511</v>
      </c>
      <c r="BE1414" s="9">
        <v>0</v>
      </c>
      <c r="BF1414" s="9">
        <v>4.6553315010917347</v>
      </c>
      <c r="BG1414" s="9">
        <v>0.47873165563224046</v>
      </c>
      <c r="BH1414" s="9">
        <v>0.80716681593874584</v>
      </c>
      <c r="BI1414" s="9">
        <v>0</v>
      </c>
      <c r="BJ1414" s="9">
        <v>0</v>
      </c>
      <c r="BK1414" s="9">
        <v>1.3376308738046929E-3</v>
      </c>
      <c r="BL1414" s="9">
        <v>0</v>
      </c>
      <c r="BM1414" s="9">
        <v>3.7453664466531407E-3</v>
      </c>
      <c r="BN1414" s="9">
        <v>0</v>
      </c>
      <c r="BO1414" s="9">
        <v>0</v>
      </c>
      <c r="BP1414" s="9">
        <v>0</v>
      </c>
      <c r="BQ1414" s="9">
        <v>0.15702002950635355</v>
      </c>
      <c r="BR1414" s="9">
        <v>0</v>
      </c>
      <c r="BS1414" s="9">
        <v>0</v>
      </c>
      <c r="BT1414" s="9">
        <v>0</v>
      </c>
      <c r="BU1414" s="9">
        <v>4.0289441918997353E-2</v>
      </c>
      <c r="BV1414" s="9">
        <v>0</v>
      </c>
      <c r="BW1414" s="9">
        <v>0</v>
      </c>
      <c r="BX1414" s="9">
        <v>0.23695685052492205</v>
      </c>
      <c r="BY1414" s="9">
        <v>2.140209398087508E-3</v>
      </c>
      <c r="BZ1414" s="9">
        <v>1.8437725613740714</v>
      </c>
      <c r="CA1414" s="9">
        <v>3.5818544486392545</v>
      </c>
      <c r="CB1414" s="9">
        <v>0.71167313009904898</v>
      </c>
      <c r="CC1414" s="9">
        <v>4.9864738766040864</v>
      </c>
      <c r="CD1414" s="9">
        <v>0</v>
      </c>
      <c r="CE1414" s="9">
        <v>0</v>
      </c>
      <c r="CF1414" s="9">
        <v>0</v>
      </c>
      <c r="CG1414" s="9">
        <v>8.5668123435863635</v>
      </c>
      <c r="CH1414" s="9">
        <v>0</v>
      </c>
      <c r="CI1414" s="9">
        <v>5.8353700992771795</v>
      </c>
      <c r="CJ1414" s="9">
        <v>24.082617076588114</v>
      </c>
      <c r="CK1414" s="9">
        <v>8.5563788227706858</v>
      </c>
      <c r="CL1414" s="62">
        <v>1.6507256736665785</v>
      </c>
      <c r="CM1414" s="62">
        <v>27.577668199056593</v>
      </c>
      <c r="CN1414" s="62">
        <v>0</v>
      </c>
      <c r="CO1414" s="62">
        <v>1.7069061703663753</v>
      </c>
      <c r="CP1414" s="62">
        <v>18.708444267520466</v>
      </c>
      <c r="CQ1414" s="62">
        <v>9.3085197455719086</v>
      </c>
      <c r="CR1414" s="62">
        <v>0.95984824488561293</v>
      </c>
      <c r="CS1414" s="62">
        <v>0</v>
      </c>
      <c r="CT1414" s="62">
        <v>0.12332956656479271</v>
      </c>
      <c r="CU1414" s="62">
        <v>0.30979531037316688</v>
      </c>
      <c r="CV1414" s="62">
        <v>3.9058821515097035E-2</v>
      </c>
      <c r="CW1414" s="80">
        <v>0</v>
      </c>
      <c r="CX1414" s="78">
        <v>0</v>
      </c>
      <c r="CY1414" s="78">
        <v>0</v>
      </c>
      <c r="CZ1414" s="78">
        <v>0</v>
      </c>
      <c r="DA1414" s="78">
        <v>0</v>
      </c>
      <c r="DB1414" s="78">
        <v>2.5733699451821042</v>
      </c>
      <c r="DC1414" s="78">
        <v>0</v>
      </c>
      <c r="DD1414" s="78">
        <v>0</v>
      </c>
      <c r="DE1414" s="78">
        <v>0</v>
      </c>
      <c r="DF1414" s="78">
        <v>0.82451567061321274</v>
      </c>
      <c r="DG1414" s="78">
        <v>0</v>
      </c>
      <c r="DH1414" s="78">
        <v>0</v>
      </c>
      <c r="DI1414" s="10">
        <v>2020</v>
      </c>
      <c r="DJ1414" s="60" t="s">
        <v>85</v>
      </c>
      <c r="DK1414" s="42" t="s">
        <v>190</v>
      </c>
    </row>
    <row r="1415" spans="1:115" x14ac:dyDescent="0.2">
      <c r="A1415" s="4" t="s">
        <v>3533</v>
      </c>
      <c r="B1415" s="5" t="s">
        <v>3534</v>
      </c>
      <c r="C1415" s="6" t="s">
        <v>88</v>
      </c>
      <c r="D1415" s="5" t="s">
        <v>78</v>
      </c>
      <c r="E1415" s="5" t="s">
        <v>79</v>
      </c>
      <c r="F1415" s="6" t="s">
        <v>77</v>
      </c>
      <c r="G1415" s="5" t="s">
        <v>90</v>
      </c>
      <c r="H1415" s="7">
        <f t="shared" si="71"/>
        <v>0</v>
      </c>
      <c r="I1415" s="8" t="str">
        <f t="shared" si="72"/>
        <v>No impact</v>
      </c>
      <c r="J1415" s="8" t="str">
        <f t="shared" si="70"/>
        <v>No impact</v>
      </c>
      <c r="K1415" s="9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0</v>
      </c>
      <c r="Q1415" s="9">
        <v>0</v>
      </c>
      <c r="R1415" s="9">
        <v>0</v>
      </c>
      <c r="S1415" s="9">
        <v>2.9454829910141207</v>
      </c>
      <c r="T1415" s="9">
        <v>0</v>
      </c>
      <c r="U1415" s="9">
        <v>0</v>
      </c>
      <c r="V1415" s="9">
        <v>0</v>
      </c>
      <c r="W1415" s="9">
        <v>0</v>
      </c>
      <c r="X1415" s="9">
        <v>7.3062271192887274E-2</v>
      </c>
      <c r="Y1415" s="9">
        <v>1.7014186040983215</v>
      </c>
      <c r="Z1415" s="9">
        <v>1.861880735035421</v>
      </c>
      <c r="AA1415" s="9">
        <v>0</v>
      </c>
      <c r="AB1415" s="9">
        <f>_xlfn.XLOOKUP(B1415,'[2]Macro de calcul Nur Journalier-'!$B:$B,'[2]Macro de calcul Nur Journalier-'!$K:$K,"")</f>
        <v>1.8802670208719601</v>
      </c>
      <c r="AC1415" s="9">
        <f>_xlfn.XLOOKUP(B1415,'[3]NUR MACRO SITES'!$B:$B,'[3]NUR MACRO SITES'!$K:$K,"")</f>
        <v>0</v>
      </c>
      <c r="AD1415" s="9">
        <v>1.880267020871963</v>
      </c>
      <c r="AE1415" s="9">
        <v>0</v>
      </c>
      <c r="AF1415" s="9">
        <v>0</v>
      </c>
      <c r="AG1415" s="9">
        <v>0</v>
      </c>
      <c r="AH1415" s="9">
        <v>0</v>
      </c>
      <c r="AI1415" s="9">
        <v>0</v>
      </c>
      <c r="AJ1415" s="9">
        <v>0</v>
      </c>
      <c r="AK1415" s="9">
        <v>2.5743214531926024</v>
      </c>
      <c r="AL1415" s="9">
        <v>0</v>
      </c>
      <c r="AM1415" s="9">
        <v>0</v>
      </c>
      <c r="AN1415" s="9">
        <v>1.6020772234222531</v>
      </c>
      <c r="AO1415" s="9">
        <v>0</v>
      </c>
      <c r="AP1415" s="9">
        <v>0</v>
      </c>
      <c r="AQ1415" s="9">
        <v>0</v>
      </c>
      <c r="AR1415" s="9">
        <v>1.4948062097184911</v>
      </c>
      <c r="AS1415" s="9">
        <v>0</v>
      </c>
      <c r="AT1415" s="9">
        <v>0</v>
      </c>
      <c r="AU1415" s="9">
        <v>0</v>
      </c>
      <c r="AV1415" s="9">
        <v>0</v>
      </c>
      <c r="AW1415" s="9">
        <v>4.8842702351474289E-2</v>
      </c>
      <c r="AX1415" s="9">
        <v>7.7427756704072497</v>
      </c>
      <c r="AY1415" s="9">
        <v>18.343489688518929</v>
      </c>
      <c r="AZ1415" s="9">
        <v>0</v>
      </c>
      <c r="BA1415" s="9">
        <v>1.5816803645751021</v>
      </c>
      <c r="BB1415" s="9">
        <v>0</v>
      </c>
      <c r="BC1415" s="9">
        <v>0</v>
      </c>
      <c r="BD1415" s="9">
        <v>0</v>
      </c>
      <c r="BE1415" s="9">
        <v>0</v>
      </c>
      <c r="BF1415" s="9">
        <v>0</v>
      </c>
      <c r="BG1415" s="9">
        <v>0</v>
      </c>
      <c r="BH1415" s="9">
        <v>0</v>
      </c>
      <c r="BI1415" s="9">
        <v>0</v>
      </c>
      <c r="BJ1415" s="9">
        <v>0</v>
      </c>
      <c r="BK1415" s="9">
        <v>0</v>
      </c>
      <c r="BL1415" s="9">
        <v>0</v>
      </c>
      <c r="BM1415" s="9">
        <v>3.4716158295594335</v>
      </c>
      <c r="BN1415" s="9">
        <v>5.7336566476330733</v>
      </c>
      <c r="BO1415" s="9">
        <v>0</v>
      </c>
      <c r="BP1415" s="9">
        <v>0</v>
      </c>
      <c r="BQ1415" s="9">
        <v>0</v>
      </c>
      <c r="BR1415" s="9">
        <v>1.0165994640915666E-3</v>
      </c>
      <c r="BS1415" s="9">
        <v>0</v>
      </c>
      <c r="BT1415" s="9">
        <v>0</v>
      </c>
      <c r="BU1415" s="9">
        <v>0</v>
      </c>
      <c r="BV1415" s="9">
        <v>0</v>
      </c>
      <c r="BW1415" s="9">
        <v>0</v>
      </c>
      <c r="BX1415" s="9">
        <v>0</v>
      </c>
      <c r="BY1415" s="9">
        <v>0</v>
      </c>
      <c r="BZ1415" s="9">
        <v>9.8386496134781787</v>
      </c>
      <c r="CA1415" s="9">
        <v>2.083832715526222</v>
      </c>
      <c r="CB1415" s="9">
        <v>8.0257852428280447E-3</v>
      </c>
      <c r="CC1415" s="9">
        <v>0</v>
      </c>
      <c r="CD1415" s="9">
        <v>0</v>
      </c>
      <c r="CE1415" s="9">
        <v>0</v>
      </c>
      <c r="CF1415" s="9">
        <v>0</v>
      </c>
      <c r="CG1415" s="9">
        <v>0</v>
      </c>
      <c r="CH1415" s="9">
        <v>0</v>
      </c>
      <c r="CI1415" s="9">
        <v>0</v>
      </c>
      <c r="CJ1415" s="9">
        <v>0</v>
      </c>
      <c r="CK1415" s="9">
        <v>0</v>
      </c>
      <c r="CL1415" s="62">
        <v>0</v>
      </c>
      <c r="CM1415" s="62">
        <v>0</v>
      </c>
      <c r="CN1415" s="62">
        <v>0</v>
      </c>
      <c r="CO1415" s="62">
        <v>0</v>
      </c>
      <c r="CP1415" s="62">
        <v>0</v>
      </c>
      <c r="CQ1415" s="62">
        <v>9.2236604429377387</v>
      </c>
      <c r="CR1415" s="62">
        <v>0</v>
      </c>
      <c r="CS1415" s="62">
        <v>0</v>
      </c>
      <c r="CT1415" s="62">
        <v>0</v>
      </c>
      <c r="CU1415" s="62">
        <v>0</v>
      </c>
      <c r="CV1415" s="62">
        <v>0</v>
      </c>
      <c r="CW1415" s="80">
        <v>0</v>
      </c>
      <c r="CX1415" s="78">
        <v>0</v>
      </c>
      <c r="CY1415" s="78">
        <v>0</v>
      </c>
      <c r="CZ1415" s="78">
        <v>2.0867041631353052E-3</v>
      </c>
      <c r="DA1415" s="78">
        <v>0</v>
      </c>
      <c r="DB1415" s="78">
        <v>0</v>
      </c>
      <c r="DC1415" s="78">
        <v>0</v>
      </c>
      <c r="DD1415" s="78">
        <v>0</v>
      </c>
      <c r="DE1415" s="78">
        <v>0</v>
      </c>
      <c r="DF1415" s="78">
        <v>0</v>
      </c>
      <c r="DG1415" s="78">
        <v>0</v>
      </c>
      <c r="DH1415" s="78">
        <v>0</v>
      </c>
      <c r="DI1415" s="10">
        <v>2024</v>
      </c>
      <c r="DJ1415" s="59" t="s">
        <v>74</v>
      </c>
      <c r="DK1415" s="42" t="s">
        <v>5440</v>
      </c>
    </row>
    <row r="1416" spans="1:115" x14ac:dyDescent="0.2">
      <c r="A1416" s="4" t="s">
        <v>5185</v>
      </c>
      <c r="B1416" s="4" t="s">
        <v>5186</v>
      </c>
      <c r="C1416" s="6" t="s">
        <v>1814</v>
      </c>
      <c r="D1416" s="4" t="s">
        <v>70</v>
      </c>
      <c r="E1416" s="4" t="s">
        <v>71</v>
      </c>
      <c r="F1416" s="6" t="s">
        <v>147</v>
      </c>
      <c r="G1416" s="4" t="s">
        <v>1815</v>
      </c>
      <c r="H1416" s="7">
        <f t="shared" si="71"/>
        <v>0</v>
      </c>
      <c r="I1416" s="8" t="str">
        <f t="shared" si="72"/>
        <v>No impact</v>
      </c>
      <c r="J1416" s="8" t="str">
        <f t="shared" si="70"/>
        <v>No impact</v>
      </c>
      <c r="K1416" s="9">
        <v>0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f>_xlfn.XLOOKUP(B1416,'[2]Macro de calcul Nur Journalier-'!$B:$B,'[2]Macro de calcul Nur Journalier-'!$K:$K,"")</f>
        <v>0</v>
      </c>
      <c r="AC1416" s="9">
        <f>_xlfn.XLOOKUP(B1416,'[3]NUR MACRO SITES'!$B:$B,'[3]NUR MACRO SITES'!$K:$K,"")</f>
        <v>0</v>
      </c>
      <c r="AD1416" s="9">
        <v>0</v>
      </c>
      <c r="AE1416" s="9">
        <v>0</v>
      </c>
      <c r="AF1416" s="9">
        <v>0</v>
      </c>
      <c r="AG1416" s="9">
        <v>0.12127519849759902</v>
      </c>
      <c r="AH1416" s="9">
        <v>4.1444359756097562</v>
      </c>
      <c r="AI1416" s="9">
        <v>0</v>
      </c>
      <c r="AJ1416" s="9">
        <v>0</v>
      </c>
      <c r="AK1416" s="9">
        <v>0</v>
      </c>
      <c r="AL1416" s="9">
        <v>0</v>
      </c>
      <c r="AM1416" s="9">
        <v>0</v>
      </c>
      <c r="AN1416" s="9">
        <v>0</v>
      </c>
      <c r="AO1416" s="9">
        <v>1.8937065720691455</v>
      </c>
      <c r="AP1416" s="9">
        <v>2.7256788952695382E-3</v>
      </c>
      <c r="AQ1416" s="9">
        <v>0</v>
      </c>
      <c r="AR1416" s="9">
        <v>1.3246799431009957</v>
      </c>
      <c r="AS1416" s="9">
        <v>0</v>
      </c>
      <c r="AT1416" s="9">
        <v>0</v>
      </c>
      <c r="AU1416" s="9">
        <v>0</v>
      </c>
      <c r="AV1416" s="9">
        <v>0</v>
      </c>
      <c r="AW1416" s="9">
        <v>0</v>
      </c>
      <c r="AX1416" s="9">
        <v>0</v>
      </c>
      <c r="AY1416" s="9">
        <v>0</v>
      </c>
      <c r="AZ1416" s="9">
        <v>0</v>
      </c>
      <c r="BA1416" s="9">
        <v>0</v>
      </c>
      <c r="BB1416" s="9">
        <v>0</v>
      </c>
      <c r="BC1416" s="9">
        <v>0</v>
      </c>
      <c r="BD1416" s="9">
        <v>0</v>
      </c>
      <c r="BE1416" s="9">
        <v>0</v>
      </c>
      <c r="BF1416" s="9">
        <v>0</v>
      </c>
      <c r="BG1416" s="9">
        <v>0</v>
      </c>
      <c r="BH1416" s="9">
        <v>0</v>
      </c>
      <c r="BI1416" s="9">
        <v>0</v>
      </c>
      <c r="BJ1416" s="9">
        <v>0</v>
      </c>
      <c r="BK1416" s="9">
        <v>12.183409524787905</v>
      </c>
      <c r="BL1416" s="9">
        <v>0</v>
      </c>
      <c r="BM1416" s="9">
        <v>0</v>
      </c>
      <c r="BN1416" s="9">
        <v>0</v>
      </c>
      <c r="BO1416" s="9">
        <v>3.9363087951191811</v>
      </c>
      <c r="BP1416" s="9">
        <v>22.697544894459138</v>
      </c>
      <c r="BQ1416" s="9">
        <v>19.570342262286939</v>
      </c>
      <c r="BR1416" s="9">
        <v>20.653199042327632</v>
      </c>
      <c r="BS1416" s="9">
        <v>13.649078425833185</v>
      </c>
      <c r="BT1416" s="9">
        <v>17.472348494576707</v>
      </c>
      <c r="BU1416" s="9">
        <v>12.379363530261132</v>
      </c>
      <c r="BV1416" s="9">
        <v>14.266457496868162</v>
      </c>
      <c r="BW1416" s="9">
        <v>13.707773668575733</v>
      </c>
      <c r="BX1416" s="9">
        <v>9.298585606949116</v>
      </c>
      <c r="BY1416" s="9">
        <v>7.1490662979799282</v>
      </c>
      <c r="BZ1416" s="9">
        <v>11.955691244831394</v>
      </c>
      <c r="CA1416" s="9">
        <v>15.789341329155643</v>
      </c>
      <c r="CB1416" s="9">
        <v>13.218896336817592</v>
      </c>
      <c r="CC1416" s="9">
        <v>13.280266841307755</v>
      </c>
      <c r="CD1416" s="9">
        <v>12.61047047509795</v>
      </c>
      <c r="CE1416" s="9">
        <v>6.9448189810891092</v>
      </c>
      <c r="CF1416" s="9">
        <v>12.1107137455662</v>
      </c>
      <c r="CG1416" s="9">
        <v>12.353377821152689</v>
      </c>
      <c r="CH1416" s="9">
        <v>11.50389304089512</v>
      </c>
      <c r="CI1416" s="9">
        <v>11.630272405852191</v>
      </c>
      <c r="CJ1416" s="9">
        <v>13.176769881831904</v>
      </c>
      <c r="CK1416" s="9">
        <v>6.9795973838080307</v>
      </c>
      <c r="CL1416" s="62">
        <v>9.1441516637987856</v>
      </c>
      <c r="CM1416" s="62">
        <v>8.6382596673258529</v>
      </c>
      <c r="CN1416" s="62">
        <v>7.8101413108925239</v>
      </c>
      <c r="CO1416" s="62">
        <v>8.5006977082637754</v>
      </c>
      <c r="CP1416" s="62">
        <v>9.7058496203268518</v>
      </c>
      <c r="CQ1416" s="62">
        <v>7.9957509709416659</v>
      </c>
      <c r="CR1416" s="62">
        <v>8.3316746710498144</v>
      </c>
      <c r="CS1416" s="62">
        <v>3.3253860224351017</v>
      </c>
      <c r="CT1416" s="62">
        <v>0</v>
      </c>
      <c r="CU1416" s="62">
        <v>0</v>
      </c>
      <c r="CV1416" s="62">
        <v>0</v>
      </c>
      <c r="CW1416" s="80">
        <v>0</v>
      </c>
      <c r="CX1416" s="78">
        <v>0</v>
      </c>
      <c r="CY1416" s="78">
        <v>0</v>
      </c>
      <c r="CZ1416" s="78">
        <v>0</v>
      </c>
      <c r="DA1416" s="78">
        <v>0</v>
      </c>
      <c r="DB1416" s="78">
        <v>0</v>
      </c>
      <c r="DC1416" s="78">
        <v>0</v>
      </c>
      <c r="DD1416" s="78">
        <v>0</v>
      </c>
      <c r="DE1416" s="78">
        <v>0</v>
      </c>
      <c r="DF1416" s="78">
        <v>2.8767981325959601E-2</v>
      </c>
      <c r="DG1416" s="78">
        <v>0</v>
      </c>
      <c r="DH1416" s="78">
        <v>0</v>
      </c>
      <c r="DI1416" s="10">
        <v>2017</v>
      </c>
      <c r="DJ1416" s="60" t="s">
        <v>85</v>
      </c>
      <c r="DK1416" s="42" t="s">
        <v>5440</v>
      </c>
    </row>
    <row r="1417" spans="1:115" x14ac:dyDescent="0.2">
      <c r="A1417" s="4" t="s">
        <v>3780</v>
      </c>
      <c r="B1417" s="5" t="s">
        <v>3781</v>
      </c>
      <c r="C1417" s="6" t="s">
        <v>159</v>
      </c>
      <c r="D1417" s="5" t="s">
        <v>78</v>
      </c>
      <c r="E1417" s="5" t="s">
        <v>79</v>
      </c>
      <c r="F1417" s="6" t="s">
        <v>131</v>
      </c>
      <c r="G1417" s="5" t="s">
        <v>159</v>
      </c>
      <c r="H1417" s="7">
        <f t="shared" si="71"/>
        <v>0</v>
      </c>
      <c r="I1417" s="8" t="str">
        <f t="shared" si="72"/>
        <v>No impact</v>
      </c>
      <c r="J1417" s="8" t="str">
        <f t="shared" si="70"/>
        <v>No impact</v>
      </c>
      <c r="K1417" s="9">
        <v>0</v>
      </c>
      <c r="L1417" s="9">
        <v>0</v>
      </c>
      <c r="M1417" s="9">
        <v>0</v>
      </c>
      <c r="N1417" s="9">
        <v>0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2.1298685429789952E-17</v>
      </c>
      <c r="W1417" s="9">
        <v>0</v>
      </c>
      <c r="X1417" s="9">
        <v>4.8682709553805606E-17</v>
      </c>
      <c r="Y1417" s="9">
        <v>0</v>
      </c>
      <c r="Z1417" s="9">
        <v>0</v>
      </c>
      <c r="AA1417" s="9">
        <v>0</v>
      </c>
      <c r="AB1417" s="9">
        <f>_xlfn.XLOOKUP(B1417,'[2]Macro de calcul Nur Journalier-'!$B:$B,'[2]Macro de calcul Nur Journalier-'!$K:$K,"")</f>
        <v>0</v>
      </c>
      <c r="AC1417" s="9">
        <f>_xlfn.XLOOKUP(B1417,'[3]NUR MACRO SITES'!$B:$B,'[3]NUR MACRO SITES'!$K:$K,"")</f>
        <v>7.3024064330708403E-17</v>
      </c>
      <c r="AD1417" s="9">
        <v>0</v>
      </c>
      <c r="AE1417" s="9">
        <v>0</v>
      </c>
      <c r="AF1417" s="9">
        <v>0</v>
      </c>
      <c r="AG1417" s="9">
        <v>0</v>
      </c>
      <c r="AH1417" s="9">
        <v>0</v>
      </c>
      <c r="AI1417" s="9">
        <v>4.8682709553805606E-17</v>
      </c>
      <c r="AJ1417" s="9">
        <v>0</v>
      </c>
      <c r="AK1417" s="9">
        <v>0</v>
      </c>
      <c r="AL1417" s="9">
        <v>0</v>
      </c>
      <c r="AM1417" s="9">
        <v>0</v>
      </c>
      <c r="AN1417" s="9">
        <v>0</v>
      </c>
      <c r="AO1417" s="9">
        <v>0</v>
      </c>
      <c r="AP1417" s="9">
        <v>0</v>
      </c>
      <c r="AQ1417" s="9">
        <v>0</v>
      </c>
      <c r="AR1417" s="9">
        <v>0</v>
      </c>
      <c r="AS1417" s="9">
        <v>0</v>
      </c>
      <c r="AT1417" s="9">
        <v>4.6957678600413313E-17</v>
      </c>
      <c r="AU1417" s="9">
        <v>0</v>
      </c>
      <c r="AV1417" s="9">
        <v>0</v>
      </c>
      <c r="AW1417" s="9">
        <v>0</v>
      </c>
      <c r="AX1417" s="9">
        <v>0</v>
      </c>
      <c r="AY1417" s="9">
        <v>0</v>
      </c>
      <c r="AZ1417" s="9">
        <v>0</v>
      </c>
      <c r="BA1417" s="9">
        <v>0</v>
      </c>
      <c r="BB1417" s="9">
        <v>0</v>
      </c>
      <c r="BC1417" s="9">
        <v>0</v>
      </c>
      <c r="BD1417" s="9">
        <v>0</v>
      </c>
      <c r="BE1417" s="9">
        <v>0</v>
      </c>
      <c r="BF1417" s="9">
        <v>0</v>
      </c>
      <c r="BG1417" s="9">
        <v>0</v>
      </c>
      <c r="BH1417" s="9">
        <v>0</v>
      </c>
      <c r="BI1417" s="9">
        <v>0</v>
      </c>
      <c r="BJ1417" s="9">
        <v>0</v>
      </c>
      <c r="BK1417" s="9">
        <v>0</v>
      </c>
      <c r="BL1417" s="9">
        <v>0</v>
      </c>
      <c r="BM1417" s="9">
        <v>0</v>
      </c>
      <c r="BN1417" s="9">
        <v>0</v>
      </c>
      <c r="BO1417" s="9">
        <v>0</v>
      </c>
      <c r="BP1417" s="9">
        <v>0</v>
      </c>
      <c r="BQ1417" s="9">
        <v>0</v>
      </c>
      <c r="BR1417" s="9">
        <v>0</v>
      </c>
      <c r="BS1417" s="9">
        <v>2.4790758861180363E-2</v>
      </c>
      <c r="BT1417" s="9">
        <v>0</v>
      </c>
      <c r="BU1417" s="9">
        <v>0</v>
      </c>
      <c r="BV1417" s="9">
        <v>0</v>
      </c>
      <c r="BW1417" s="9">
        <v>0</v>
      </c>
      <c r="BX1417" s="9">
        <v>0</v>
      </c>
      <c r="BY1417" s="9">
        <v>0</v>
      </c>
      <c r="BZ1417" s="9">
        <v>0</v>
      </c>
      <c r="CA1417" s="9">
        <v>0</v>
      </c>
      <c r="CB1417" s="9">
        <v>0</v>
      </c>
      <c r="CC1417" s="9">
        <v>0</v>
      </c>
      <c r="CD1417" s="9">
        <v>0</v>
      </c>
      <c r="CE1417" s="9">
        <v>0</v>
      </c>
      <c r="CF1417" s="9">
        <v>0</v>
      </c>
      <c r="CG1417" s="9">
        <v>0</v>
      </c>
      <c r="CH1417" s="9">
        <v>0</v>
      </c>
      <c r="CI1417" s="9">
        <v>0</v>
      </c>
      <c r="CJ1417" s="9">
        <v>1.0041149092693982E-2</v>
      </c>
      <c r="CK1417" s="9">
        <v>0</v>
      </c>
      <c r="CL1417" s="62">
        <v>0</v>
      </c>
      <c r="CM1417" s="62">
        <v>0</v>
      </c>
      <c r="CN1417" s="62">
        <v>1.1146923948372247E-2</v>
      </c>
      <c r="CO1417" s="62">
        <v>0</v>
      </c>
      <c r="CP1417" s="62">
        <v>0</v>
      </c>
      <c r="CQ1417" s="62">
        <v>7.8726532603949959</v>
      </c>
      <c r="CR1417" s="62">
        <v>0</v>
      </c>
      <c r="CS1417" s="62">
        <v>2.607488450003307E-2</v>
      </c>
      <c r="CT1417" s="62">
        <v>0</v>
      </c>
      <c r="CU1417" s="62">
        <v>0</v>
      </c>
      <c r="CV1417" s="62">
        <v>0</v>
      </c>
      <c r="CW1417" s="80">
        <v>0</v>
      </c>
      <c r="CX1417" s="78">
        <v>0</v>
      </c>
      <c r="CY1417" s="78">
        <v>0</v>
      </c>
      <c r="CZ1417" s="78">
        <v>0</v>
      </c>
      <c r="DA1417" s="78">
        <v>0</v>
      </c>
      <c r="DB1417" s="78">
        <v>0</v>
      </c>
      <c r="DC1417" s="78">
        <v>0</v>
      </c>
      <c r="DD1417" s="78">
        <v>0</v>
      </c>
      <c r="DE1417" s="78">
        <v>0</v>
      </c>
      <c r="DF1417" s="78">
        <v>0</v>
      </c>
      <c r="DG1417" s="78">
        <v>0</v>
      </c>
      <c r="DH1417" s="78">
        <v>0</v>
      </c>
      <c r="DI1417" s="10">
        <v>2016</v>
      </c>
      <c r="DJ1417" s="59" t="s">
        <v>74</v>
      </c>
      <c r="DK1417" s="42" t="s">
        <v>5440</v>
      </c>
    </row>
    <row r="1418" spans="1:115" x14ac:dyDescent="0.2">
      <c r="A1418" s="4" t="s">
        <v>3834</v>
      </c>
      <c r="B1418" s="5" t="s">
        <v>3835</v>
      </c>
      <c r="C1418" s="6" t="s">
        <v>159</v>
      </c>
      <c r="D1418" s="5" t="s">
        <v>78</v>
      </c>
      <c r="E1418" s="5" t="s">
        <v>79</v>
      </c>
      <c r="F1418" s="6" t="s">
        <v>131</v>
      </c>
      <c r="G1418" s="5" t="s">
        <v>159</v>
      </c>
      <c r="H1418" s="7">
        <f t="shared" si="71"/>
        <v>0</v>
      </c>
      <c r="I1418" s="8" t="str">
        <f t="shared" si="72"/>
        <v>No impact</v>
      </c>
      <c r="J1418" s="8" t="str">
        <f t="shared" si="70"/>
        <v>No impact</v>
      </c>
      <c r="K1418" s="9">
        <v>6.0853386942257011E-17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1.2707523593876278</v>
      </c>
      <c r="R1418" s="9">
        <v>0</v>
      </c>
      <c r="S1418" s="9">
        <v>6.0853386942257011E-17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f>_xlfn.XLOOKUP(B1418,'[2]Macro de calcul Nur Journalier-'!$B:$B,'[2]Macro de calcul Nur Journalier-'!$K:$K,"")</f>
        <v>0</v>
      </c>
      <c r="AC1418" s="9">
        <f>_xlfn.XLOOKUP(B1418,'[3]NUR MACRO SITES'!$B:$B,'[3]NUR MACRO SITES'!$K:$K,"")</f>
        <v>0</v>
      </c>
      <c r="AD1418" s="9">
        <v>0</v>
      </c>
      <c r="AE1418" s="9">
        <v>0</v>
      </c>
      <c r="AF1418" s="9">
        <v>0</v>
      </c>
      <c r="AG1418" s="9">
        <v>0</v>
      </c>
      <c r="AH1418" s="9">
        <v>7.3024064330708403E-17</v>
      </c>
      <c r="AI1418" s="9">
        <v>0</v>
      </c>
      <c r="AJ1418" s="9">
        <v>0</v>
      </c>
      <c r="AK1418" s="9">
        <v>0</v>
      </c>
      <c r="AL1418" s="9">
        <v>9.7365419107611212E-17</v>
      </c>
      <c r="AM1418" s="9">
        <v>0</v>
      </c>
      <c r="AN1418" s="9">
        <v>0</v>
      </c>
      <c r="AO1418" s="9">
        <v>0</v>
      </c>
      <c r="AP1418" s="9">
        <v>0</v>
      </c>
      <c r="AQ1418" s="9">
        <v>0</v>
      </c>
      <c r="AR1418" s="9">
        <v>0</v>
      </c>
      <c r="AS1418" s="9">
        <v>0</v>
      </c>
      <c r="AT1418" s="9">
        <v>0</v>
      </c>
      <c r="AU1418" s="9">
        <v>0</v>
      </c>
      <c r="AV1418" s="9">
        <v>0</v>
      </c>
      <c r="AW1418" s="9">
        <v>0</v>
      </c>
      <c r="AX1418" s="9">
        <v>0</v>
      </c>
      <c r="AY1418" s="9">
        <v>0</v>
      </c>
      <c r="AZ1418" s="9">
        <v>0</v>
      </c>
      <c r="BA1418" s="9">
        <v>0</v>
      </c>
      <c r="BB1418" s="9">
        <v>0</v>
      </c>
      <c r="BC1418" s="9">
        <v>0</v>
      </c>
      <c r="BD1418" s="9">
        <v>0</v>
      </c>
      <c r="BE1418" s="9">
        <v>2.1457861370142273E-2</v>
      </c>
      <c r="BF1418" s="9">
        <v>0</v>
      </c>
      <c r="BG1418" s="9">
        <v>0</v>
      </c>
      <c r="BH1418" s="9">
        <v>0</v>
      </c>
      <c r="BI1418" s="9">
        <v>0</v>
      </c>
      <c r="BJ1418" s="9">
        <v>0</v>
      </c>
      <c r="BK1418" s="9">
        <v>0</v>
      </c>
      <c r="BL1418" s="9">
        <v>0</v>
      </c>
      <c r="BM1418" s="9">
        <v>0</v>
      </c>
      <c r="BN1418" s="9">
        <v>0</v>
      </c>
      <c r="BO1418" s="9">
        <v>3.8327583304083569E-2</v>
      </c>
      <c r="BP1418" s="9">
        <v>0</v>
      </c>
      <c r="BQ1418" s="9">
        <v>0</v>
      </c>
      <c r="BR1418" s="9">
        <v>0</v>
      </c>
      <c r="BS1418" s="9">
        <v>3.1104376585538475E-2</v>
      </c>
      <c r="BT1418" s="9">
        <v>0</v>
      </c>
      <c r="BU1418" s="9">
        <v>0</v>
      </c>
      <c r="BV1418" s="9">
        <v>0</v>
      </c>
      <c r="BW1418" s="9">
        <v>0</v>
      </c>
      <c r="BX1418" s="9">
        <v>0</v>
      </c>
      <c r="BY1418" s="9">
        <v>0</v>
      </c>
      <c r="BZ1418" s="9">
        <v>0</v>
      </c>
      <c r="CA1418" s="9">
        <v>0</v>
      </c>
      <c r="CB1418" s="9">
        <v>0</v>
      </c>
      <c r="CC1418" s="9">
        <v>5.1686056963812947E-2</v>
      </c>
      <c r="CD1418" s="9">
        <v>0</v>
      </c>
      <c r="CE1418" s="9">
        <v>0</v>
      </c>
      <c r="CF1418" s="9">
        <v>0</v>
      </c>
      <c r="CG1418" s="9">
        <v>0</v>
      </c>
      <c r="CH1418" s="9">
        <v>0</v>
      </c>
      <c r="CI1418" s="9">
        <v>0</v>
      </c>
      <c r="CJ1418" s="9">
        <v>1.7728067847491338E-2</v>
      </c>
      <c r="CK1418" s="9">
        <v>0</v>
      </c>
      <c r="CL1418" s="62">
        <v>0</v>
      </c>
      <c r="CM1418" s="62">
        <v>0</v>
      </c>
      <c r="CN1418" s="62">
        <v>1.8976523329709189E-2</v>
      </c>
      <c r="CO1418" s="62">
        <v>0</v>
      </c>
      <c r="CP1418" s="62">
        <v>0</v>
      </c>
      <c r="CQ1418" s="62">
        <v>7.833986810602882</v>
      </c>
      <c r="CR1418" s="62">
        <v>0</v>
      </c>
      <c r="CS1418" s="62">
        <v>2.0367659438466291E-2</v>
      </c>
      <c r="CT1418" s="62">
        <v>0</v>
      </c>
      <c r="CU1418" s="62">
        <v>0</v>
      </c>
      <c r="CV1418" s="62">
        <v>0</v>
      </c>
      <c r="CW1418" s="80">
        <v>0</v>
      </c>
      <c r="CX1418" s="78">
        <v>0</v>
      </c>
      <c r="CY1418" s="78">
        <v>0</v>
      </c>
      <c r="CZ1418" s="78">
        <v>0</v>
      </c>
      <c r="DA1418" s="78">
        <v>0</v>
      </c>
      <c r="DB1418" s="78">
        <v>0</v>
      </c>
      <c r="DC1418" s="78">
        <v>0</v>
      </c>
      <c r="DD1418" s="78">
        <v>0</v>
      </c>
      <c r="DE1418" s="78">
        <v>0</v>
      </c>
      <c r="DF1418" s="78">
        <v>0</v>
      </c>
      <c r="DG1418" s="78">
        <v>0</v>
      </c>
      <c r="DH1418" s="78">
        <v>0</v>
      </c>
      <c r="DI1418" s="10">
        <v>2023</v>
      </c>
      <c r="DJ1418" s="59" t="s">
        <v>74</v>
      </c>
      <c r="DK1418" s="42" t="s">
        <v>5440</v>
      </c>
    </row>
    <row r="1419" spans="1:115" x14ac:dyDescent="0.25">
      <c r="A1419" s="8" t="s">
        <v>4328</v>
      </c>
      <c r="B1419" s="8" t="s">
        <v>4329</v>
      </c>
      <c r="C1419" s="6"/>
      <c r="D1419" s="6" t="s">
        <v>78</v>
      </c>
      <c r="E1419" s="6" t="s">
        <v>79</v>
      </c>
      <c r="F1419" s="6" t="s">
        <v>72</v>
      </c>
      <c r="G1419" s="8" t="s">
        <v>4328</v>
      </c>
      <c r="H1419" s="7">
        <f t="shared" si="71"/>
        <v>0</v>
      </c>
      <c r="I1419" s="8" t="str">
        <f t="shared" si="72"/>
        <v>No impact</v>
      </c>
      <c r="J1419" s="8" t="str">
        <f t="shared" si="70"/>
        <v>No impact</v>
      </c>
      <c r="K1419" s="9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1.6287649170351252E-2</v>
      </c>
      <c r="R1419" s="9">
        <v>1.0214603242522874E-3</v>
      </c>
      <c r="S1419" s="9">
        <v>1.886915798982548E-2</v>
      </c>
      <c r="T1419" s="9">
        <v>0</v>
      </c>
      <c r="U1419" s="9">
        <v>0.39576944563305266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3.6716855655398471E-2</v>
      </c>
      <c r="AB1419" s="9">
        <f>_xlfn.XLOOKUP(B1419,'[2]Macro de calcul Nur Journalier-'!$B:$B,'[2]Macro de calcul Nur Journalier-'!$K:$K,"")</f>
        <v>0</v>
      </c>
      <c r="AC1419" s="9">
        <f>_xlfn.XLOOKUP(B1419,'[3]NUR MACRO SITES'!$B:$B,'[3]NUR MACRO SITES'!$K:$K,"")</f>
        <v>0</v>
      </c>
      <c r="AD1419" s="9">
        <v>0</v>
      </c>
      <c r="AE1419" s="9">
        <v>0</v>
      </c>
      <c r="AF1419" s="9">
        <v>0</v>
      </c>
      <c r="AG1419" s="9">
        <v>0</v>
      </c>
      <c r="AH1419" s="9">
        <v>0</v>
      </c>
      <c r="AI1419" s="9">
        <v>0</v>
      </c>
      <c r="AJ1419" s="9">
        <v>0</v>
      </c>
      <c r="AK1419" s="9">
        <v>0</v>
      </c>
      <c r="AL1419" s="9">
        <v>0</v>
      </c>
      <c r="AM1419" s="9">
        <v>0</v>
      </c>
      <c r="AN1419" s="9">
        <v>0</v>
      </c>
      <c r="AO1419" s="9">
        <v>0</v>
      </c>
      <c r="AP1419" s="9">
        <v>0</v>
      </c>
      <c r="AQ1419" s="9">
        <v>0</v>
      </c>
      <c r="AR1419" s="9">
        <v>0</v>
      </c>
      <c r="AS1419" s="9">
        <v>0</v>
      </c>
      <c r="AT1419" s="9">
        <v>0</v>
      </c>
      <c r="AU1419" s="9">
        <v>3.6732639071820596E-2</v>
      </c>
      <c r="AV1419" s="9">
        <v>0</v>
      </c>
      <c r="AW1419" s="9">
        <v>0</v>
      </c>
      <c r="AX1419" s="9">
        <v>0</v>
      </c>
      <c r="AY1419" s="9">
        <v>1.8750475621820743E-2</v>
      </c>
      <c r="AZ1419" s="9">
        <v>1.908981349770823</v>
      </c>
      <c r="BA1419" s="9">
        <v>0</v>
      </c>
      <c r="BB1419" s="9">
        <v>0</v>
      </c>
      <c r="BC1419" s="9">
        <v>0</v>
      </c>
      <c r="BD1419" s="9">
        <v>0</v>
      </c>
      <c r="BE1419" s="9">
        <v>3.6366776132857936E-2</v>
      </c>
      <c r="BF1419" s="9">
        <v>0</v>
      </c>
      <c r="BG1419" s="9">
        <v>0</v>
      </c>
      <c r="BH1419" s="9">
        <v>0</v>
      </c>
      <c r="BI1419" s="9">
        <v>0</v>
      </c>
      <c r="BJ1419" s="9">
        <v>0</v>
      </c>
      <c r="BK1419" s="9">
        <v>0.30001621490055508</v>
      </c>
      <c r="BL1419" s="9">
        <v>0</v>
      </c>
      <c r="BM1419" s="9">
        <v>0</v>
      </c>
      <c r="BN1419" s="9">
        <v>0</v>
      </c>
      <c r="BO1419" s="9">
        <v>0</v>
      </c>
      <c r="BP1419" s="9">
        <v>0</v>
      </c>
      <c r="BQ1419" s="9">
        <v>0</v>
      </c>
      <c r="BR1419" s="9">
        <v>0</v>
      </c>
      <c r="BS1419" s="9">
        <v>0</v>
      </c>
      <c r="BT1419" s="9">
        <v>0</v>
      </c>
      <c r="BU1419" s="9">
        <v>0</v>
      </c>
      <c r="BV1419" s="9">
        <v>1.3296229236401824</v>
      </c>
      <c r="BW1419" s="9">
        <v>3.0815626667579825</v>
      </c>
      <c r="BX1419" s="9">
        <v>3.0815626667579825</v>
      </c>
      <c r="BY1419" s="9">
        <v>1.7014843065578873</v>
      </c>
      <c r="BZ1419" s="9">
        <v>0</v>
      </c>
      <c r="CA1419" s="9">
        <v>0</v>
      </c>
      <c r="CB1419" s="9">
        <v>0</v>
      </c>
      <c r="CC1419" s="9">
        <v>0</v>
      </c>
      <c r="CD1419" s="9">
        <v>2.6661480225891969</v>
      </c>
      <c r="CE1419" s="9">
        <v>0</v>
      </c>
      <c r="CF1419" s="9">
        <v>0</v>
      </c>
      <c r="CG1419" s="9">
        <v>9.7201176829808059E-3</v>
      </c>
      <c r="CH1419" s="9">
        <v>3.8345418382400914E-3</v>
      </c>
      <c r="CI1419" s="9">
        <v>0</v>
      </c>
      <c r="CJ1419" s="9">
        <v>0</v>
      </c>
      <c r="CK1419" s="9">
        <v>2.4077355728483103E-3</v>
      </c>
      <c r="CL1419" s="62">
        <v>0</v>
      </c>
      <c r="CM1419" s="62">
        <v>0</v>
      </c>
      <c r="CN1419" s="62">
        <v>0</v>
      </c>
      <c r="CO1419" s="62">
        <v>0</v>
      </c>
      <c r="CP1419" s="62">
        <v>3.1329990326253525</v>
      </c>
      <c r="CQ1419" s="62">
        <v>7.0835580553201325</v>
      </c>
      <c r="CR1419" s="62">
        <v>0</v>
      </c>
      <c r="CS1419" s="62">
        <v>3.8665998271144121E-2</v>
      </c>
      <c r="CT1419" s="62">
        <v>0</v>
      </c>
      <c r="CU1419" s="62">
        <v>0</v>
      </c>
      <c r="CV1419" s="62">
        <v>0</v>
      </c>
      <c r="CW1419" s="80">
        <v>0</v>
      </c>
      <c r="CX1419" s="78">
        <v>0</v>
      </c>
      <c r="CY1419" s="78">
        <v>0</v>
      </c>
      <c r="CZ1419" s="78">
        <v>0.18964038774887046</v>
      </c>
      <c r="DA1419" s="78">
        <v>0</v>
      </c>
      <c r="DB1419" s="78">
        <v>1.8405800823552466E-2</v>
      </c>
      <c r="DC1419" s="78">
        <v>0</v>
      </c>
      <c r="DD1419" s="78">
        <v>0</v>
      </c>
      <c r="DE1419" s="78">
        <v>0</v>
      </c>
      <c r="DF1419" s="78">
        <v>0</v>
      </c>
      <c r="DG1419" s="78">
        <v>0</v>
      </c>
      <c r="DH1419" s="78">
        <v>0</v>
      </c>
      <c r="DI1419" s="82" t="e">
        <v>#N/A</v>
      </c>
      <c r="DJ1419" s="61" t="s">
        <v>80</v>
      </c>
      <c r="DK1419" s="42" t="s">
        <v>5440</v>
      </c>
    </row>
    <row r="1420" spans="1:115" x14ac:dyDescent="0.2">
      <c r="A1420" s="4" t="s">
        <v>2492</v>
      </c>
      <c r="B1420" s="5" t="s">
        <v>2493</v>
      </c>
      <c r="C1420" s="6" t="s">
        <v>159</v>
      </c>
      <c r="D1420" s="5" t="s">
        <v>70</v>
      </c>
      <c r="E1420" s="5" t="s">
        <v>114</v>
      </c>
      <c r="F1420" s="6" t="s">
        <v>131</v>
      </c>
      <c r="G1420" s="5" t="s">
        <v>159</v>
      </c>
      <c r="H1420" s="7">
        <f t="shared" si="71"/>
        <v>0</v>
      </c>
      <c r="I1420" s="8" t="str">
        <f t="shared" si="72"/>
        <v>No impact</v>
      </c>
      <c r="J1420" s="8" t="str">
        <f t="shared" si="70"/>
        <v>No impact</v>
      </c>
      <c r="K1420" s="9">
        <v>5.7356668687300916</v>
      </c>
      <c r="L1420" s="9">
        <v>9.5296862371035971</v>
      </c>
      <c r="M1420" s="9">
        <v>13.622547752341559</v>
      </c>
      <c r="N1420" s="9">
        <v>9.3742385477582868</v>
      </c>
      <c r="O1420" s="9">
        <v>1.3639281129653404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1.2436000867684118</v>
      </c>
      <c r="W1420" s="9">
        <v>0</v>
      </c>
      <c r="X1420" s="9">
        <v>3.1505550801122046</v>
      </c>
      <c r="Y1420" s="9">
        <v>15.21546869799838</v>
      </c>
      <c r="Z1420" s="9">
        <v>0</v>
      </c>
      <c r="AA1420" s="9">
        <v>0</v>
      </c>
      <c r="AB1420" s="9">
        <f>_xlfn.XLOOKUP(B1420,'[2]Macro de calcul Nur Journalier-'!$B:$B,'[2]Macro de calcul Nur Journalier-'!$K:$K,"")</f>
        <v>3.1033821851376198E-2</v>
      </c>
      <c r="AC1420" s="9">
        <f>_xlfn.XLOOKUP(B1420,'[3]NUR MACRO SITES'!$B:$B,'[3]NUR MACRO SITES'!$K:$K,"")</f>
        <v>0</v>
      </c>
      <c r="AD1420" s="9">
        <v>3.1033821851376254E-2</v>
      </c>
      <c r="AE1420" s="9">
        <v>1.5656200969904301E-2</v>
      </c>
      <c r="AF1420" s="9">
        <v>0</v>
      </c>
      <c r="AG1420" s="9">
        <v>2.8747979365758569</v>
      </c>
      <c r="AH1420" s="9">
        <v>0.6893185708172872</v>
      </c>
      <c r="AI1420" s="9">
        <v>0</v>
      </c>
      <c r="AJ1420" s="9">
        <v>0</v>
      </c>
      <c r="AK1420" s="9">
        <v>0</v>
      </c>
      <c r="AL1420" s="9">
        <v>0</v>
      </c>
      <c r="AM1420" s="9">
        <v>0</v>
      </c>
      <c r="AN1420" s="9">
        <v>0</v>
      </c>
      <c r="AO1420" s="9">
        <v>8.6691098954609191E-17</v>
      </c>
      <c r="AP1420" s="9">
        <v>8.6691098954609191E-17</v>
      </c>
      <c r="AQ1420" s="9">
        <v>8.6691098954609191E-17</v>
      </c>
      <c r="AR1420" s="9">
        <v>8.6691098954609191E-17</v>
      </c>
      <c r="AS1420" s="9">
        <v>1.7338219790921838E-16</v>
      </c>
      <c r="AT1420" s="9">
        <v>4.6241599786921421</v>
      </c>
      <c r="AU1420" s="9">
        <v>12.090983527387035</v>
      </c>
      <c r="AV1420" s="9">
        <v>9.199623600208362E-2</v>
      </c>
      <c r="AW1420" s="9">
        <v>8.6691098954609191E-17</v>
      </c>
      <c r="AX1420" s="9">
        <v>10.699990926599115</v>
      </c>
      <c r="AY1420" s="9">
        <v>0.3219410931399237</v>
      </c>
      <c r="AZ1420" s="9">
        <v>6.8059836151941404</v>
      </c>
      <c r="BA1420" s="9">
        <v>14.330064713836645</v>
      </c>
      <c r="BB1420" s="9">
        <v>8.6691098954609191E-17</v>
      </c>
      <c r="BC1420" s="9">
        <v>15.854231424406862</v>
      </c>
      <c r="BD1420" s="9">
        <v>15.854231424406862</v>
      </c>
      <c r="BE1420" s="9">
        <v>3.0853038711225849</v>
      </c>
      <c r="BF1420" s="9">
        <v>8.2630876490525615</v>
      </c>
      <c r="BG1420" s="9">
        <v>8.0256791879598879</v>
      </c>
      <c r="BH1420" s="9">
        <v>2.2776614333631877</v>
      </c>
      <c r="BI1420" s="9">
        <v>0</v>
      </c>
      <c r="BJ1420" s="9">
        <v>0</v>
      </c>
      <c r="BK1420" s="9">
        <v>0</v>
      </c>
      <c r="BL1420" s="9">
        <v>0</v>
      </c>
      <c r="BM1420" s="9">
        <v>0</v>
      </c>
      <c r="BN1420" s="9">
        <v>0</v>
      </c>
      <c r="BO1420" s="9">
        <v>0</v>
      </c>
      <c r="BP1420" s="9">
        <v>0</v>
      </c>
      <c r="BQ1420" s="9">
        <v>0</v>
      </c>
      <c r="BR1420" s="9">
        <v>0</v>
      </c>
      <c r="BS1420" s="9">
        <v>2.8946332109133173E-2</v>
      </c>
      <c r="BT1420" s="9">
        <v>0</v>
      </c>
      <c r="BU1420" s="9">
        <v>0</v>
      </c>
      <c r="BV1420" s="9">
        <v>0</v>
      </c>
      <c r="BW1420" s="9">
        <v>0</v>
      </c>
      <c r="BX1420" s="9">
        <v>0</v>
      </c>
      <c r="BY1420" s="9">
        <v>0</v>
      </c>
      <c r="BZ1420" s="9">
        <v>0</v>
      </c>
      <c r="CA1420" s="9">
        <v>0</v>
      </c>
      <c r="CB1420" s="9">
        <v>5.7896860465928885E-17</v>
      </c>
      <c r="CC1420" s="9">
        <v>0</v>
      </c>
      <c r="CD1420" s="9">
        <v>0</v>
      </c>
      <c r="CE1420" s="9">
        <v>2.1657849003946539</v>
      </c>
      <c r="CF1420" s="9">
        <v>28.592163123906708</v>
      </c>
      <c r="CG1420" s="9">
        <v>0.65579582973064832</v>
      </c>
      <c r="CH1420" s="9">
        <v>0</v>
      </c>
      <c r="CI1420" s="9">
        <v>0</v>
      </c>
      <c r="CJ1420" s="9">
        <v>1.0131950581537555E-16</v>
      </c>
      <c r="CK1420" s="9">
        <v>0</v>
      </c>
      <c r="CL1420" s="62">
        <v>0</v>
      </c>
      <c r="CM1420" s="62">
        <v>7.2371075582411097E-17</v>
      </c>
      <c r="CN1420" s="62">
        <v>0</v>
      </c>
      <c r="CO1420" s="62">
        <v>3.0392578609891188</v>
      </c>
      <c r="CP1420" s="62">
        <v>1.7075125630291672</v>
      </c>
      <c r="CQ1420" s="62">
        <v>6.9762978943193135</v>
      </c>
      <c r="CR1420" s="62">
        <v>0.5292381139904061</v>
      </c>
      <c r="CS1420" s="62">
        <v>21.712049806953111</v>
      </c>
      <c r="CT1420" s="62">
        <v>0</v>
      </c>
      <c r="CU1420" s="62">
        <v>19.313748990534567</v>
      </c>
      <c r="CV1420" s="62">
        <v>16.472549674260129</v>
      </c>
      <c r="CW1420" s="80">
        <v>0</v>
      </c>
      <c r="CX1420" s="78">
        <v>0</v>
      </c>
      <c r="CY1420" s="78">
        <v>4.0684132202161329</v>
      </c>
      <c r="CZ1420" s="78">
        <v>0</v>
      </c>
      <c r="DA1420" s="78">
        <v>0</v>
      </c>
      <c r="DB1420" s="78">
        <v>0</v>
      </c>
      <c r="DC1420" s="78">
        <v>0</v>
      </c>
      <c r="DD1420" s="78">
        <v>0</v>
      </c>
      <c r="DE1420" s="78">
        <v>0</v>
      </c>
      <c r="DF1420" s="78">
        <v>0</v>
      </c>
      <c r="DG1420" s="78">
        <v>0</v>
      </c>
      <c r="DH1420" s="78">
        <v>0</v>
      </c>
      <c r="DI1420" s="10">
        <v>2022</v>
      </c>
      <c r="DJ1420" s="59" t="s">
        <v>74</v>
      </c>
      <c r="DK1420" s="42" t="s">
        <v>5440</v>
      </c>
    </row>
    <row r="1421" spans="1:115" x14ac:dyDescent="0.2">
      <c r="A1421" s="4" t="s">
        <v>484</v>
      </c>
      <c r="B1421" s="4" t="s">
        <v>485</v>
      </c>
      <c r="C1421" s="6" t="s">
        <v>108</v>
      </c>
      <c r="D1421" s="4" t="s">
        <v>70</v>
      </c>
      <c r="E1421" s="4" t="s">
        <v>114</v>
      </c>
      <c r="F1421" s="6" t="s">
        <v>108</v>
      </c>
      <c r="G1421" s="4" t="s">
        <v>482</v>
      </c>
      <c r="H1421" s="7">
        <f t="shared" si="71"/>
        <v>0</v>
      </c>
      <c r="I1421" s="8" t="str">
        <f t="shared" si="72"/>
        <v>No impact</v>
      </c>
      <c r="J1421" s="8" t="str">
        <f t="shared" si="70"/>
        <v>No impact</v>
      </c>
      <c r="K1421" s="9">
        <v>1.5347905672039177</v>
      </c>
      <c r="L1421" s="9">
        <v>0</v>
      </c>
      <c r="M1421" s="9">
        <v>3.2501010317120718E-3</v>
      </c>
      <c r="N1421" s="9">
        <v>1.6900525364902774E-2</v>
      </c>
      <c r="O1421" s="9">
        <v>1.207180383207341E-3</v>
      </c>
      <c r="P1421" s="9">
        <v>3.1572410022345839E-3</v>
      </c>
      <c r="Q1421" s="9">
        <v>3.6029691437265247E-3</v>
      </c>
      <c r="R1421" s="9">
        <v>2.7858008843246329E-4</v>
      </c>
      <c r="S1421" s="9">
        <v>0</v>
      </c>
      <c r="T1421" s="9">
        <v>6.9156949793182152</v>
      </c>
      <c r="U1421" s="9">
        <v>5.0887296153663289E-2</v>
      </c>
      <c r="V1421" s="9">
        <v>0</v>
      </c>
      <c r="W1421" s="9">
        <v>2.7858008843246329E-4</v>
      </c>
      <c r="X1421" s="9">
        <v>1.9500606190272431E-3</v>
      </c>
      <c r="Y1421" s="9">
        <v>0</v>
      </c>
      <c r="Z1421" s="9">
        <v>0</v>
      </c>
      <c r="AA1421" s="9">
        <v>5.9430418865592154E-3</v>
      </c>
      <c r="AB1421" s="9">
        <f>_xlfn.XLOOKUP(B1421,'[2]Macro de calcul Nur Journalier-'!$B:$B,'[2]Macro de calcul Nur Journalier-'!$K:$K,"")</f>
        <v>0</v>
      </c>
      <c r="AC1421" s="9">
        <f>_xlfn.XLOOKUP(B1421,'[3]NUR MACRO SITES'!$B:$B,'[3]NUR MACRO SITES'!$K:$K,"")</f>
        <v>0</v>
      </c>
      <c r="AD1421" s="9">
        <v>0</v>
      </c>
      <c r="AE1421" s="9">
        <v>0</v>
      </c>
      <c r="AF1421" s="9">
        <v>0.455905600722674</v>
      </c>
      <c r="AG1421" s="9">
        <v>0.3247315230827747</v>
      </c>
      <c r="AH1421" s="9">
        <v>0</v>
      </c>
      <c r="AI1421" s="9">
        <v>0</v>
      </c>
      <c r="AJ1421" s="9">
        <v>0.55493153615746693</v>
      </c>
      <c r="AK1421" s="9">
        <v>0</v>
      </c>
      <c r="AL1421" s="9">
        <v>0</v>
      </c>
      <c r="AM1421" s="9">
        <v>0</v>
      </c>
      <c r="AN1421" s="9">
        <v>0</v>
      </c>
      <c r="AO1421" s="9">
        <v>0</v>
      </c>
      <c r="AP1421" s="9">
        <v>0.82668560373238731</v>
      </c>
      <c r="AQ1421" s="9">
        <v>0</v>
      </c>
      <c r="AR1421" s="9">
        <v>0</v>
      </c>
      <c r="AS1421" s="9">
        <v>0</v>
      </c>
      <c r="AT1421" s="9">
        <v>0</v>
      </c>
      <c r="AU1421" s="9">
        <v>0</v>
      </c>
      <c r="AV1421" s="9">
        <v>3.9706190108236887</v>
      </c>
      <c r="AW1421" s="9">
        <v>0</v>
      </c>
      <c r="AX1421" s="9">
        <v>5.0478109688635993</v>
      </c>
      <c r="AY1421" s="9">
        <v>0</v>
      </c>
      <c r="AZ1421" s="9">
        <v>0</v>
      </c>
      <c r="BA1421" s="9">
        <v>0</v>
      </c>
      <c r="BB1421" s="9">
        <v>0.25414669055019934</v>
      </c>
      <c r="BC1421" s="9">
        <v>0.20021849334714831</v>
      </c>
      <c r="BD1421" s="9">
        <v>0.20021849334714831</v>
      </c>
      <c r="BE1421" s="9">
        <v>0.68346855627557368</v>
      </c>
      <c r="BF1421" s="9">
        <v>1.4260056840466195</v>
      </c>
      <c r="BG1421" s="9">
        <v>2.0189780423698553</v>
      </c>
      <c r="BH1421" s="9">
        <v>0</v>
      </c>
      <c r="BI1421" s="9">
        <v>0</v>
      </c>
      <c r="BJ1421" s="9">
        <v>0</v>
      </c>
      <c r="BK1421" s="9">
        <v>0.77439910054133043</v>
      </c>
      <c r="BL1421" s="9">
        <v>0</v>
      </c>
      <c r="BM1421" s="9">
        <v>2.3362169087956897</v>
      </c>
      <c r="BN1421" s="9">
        <v>1.5682562715269399</v>
      </c>
      <c r="BO1421" s="9">
        <v>1.0500580710150014</v>
      </c>
      <c r="BP1421" s="9">
        <v>0.2244544606244275</v>
      </c>
      <c r="BQ1421" s="9">
        <v>1.5729647322027323</v>
      </c>
      <c r="BR1421" s="9">
        <v>0.15188352695094356</v>
      </c>
      <c r="BS1421" s="9">
        <v>0.4388499370778437</v>
      </c>
      <c r="BT1421" s="9">
        <v>0</v>
      </c>
      <c r="BU1421" s="9">
        <v>0</v>
      </c>
      <c r="BV1421" s="9">
        <v>0</v>
      </c>
      <c r="BW1421" s="9">
        <v>0</v>
      </c>
      <c r="BX1421" s="9">
        <v>0</v>
      </c>
      <c r="BY1421" s="9">
        <v>0</v>
      </c>
      <c r="BZ1421" s="9">
        <v>0</v>
      </c>
      <c r="CA1421" s="9">
        <v>0</v>
      </c>
      <c r="CB1421" s="9">
        <v>0</v>
      </c>
      <c r="CC1421" s="9">
        <v>2.5943975025183135</v>
      </c>
      <c r="CD1421" s="9">
        <v>5.7829349690240361</v>
      </c>
      <c r="CE1421" s="9">
        <v>53.065172229784302</v>
      </c>
      <c r="CF1421" s="9">
        <v>0.13804350617664432</v>
      </c>
      <c r="CG1421" s="9">
        <v>0.30952778419840593</v>
      </c>
      <c r="CH1421" s="9">
        <v>0.165598702177021</v>
      </c>
      <c r="CI1421" s="9">
        <v>2.9427879223703247E-3</v>
      </c>
      <c r="CJ1421" s="9">
        <v>0</v>
      </c>
      <c r="CK1421" s="9">
        <v>1.4738908721495978</v>
      </c>
      <c r="CL1421" s="62">
        <v>0</v>
      </c>
      <c r="CM1421" s="62">
        <v>1.0130324484280875E-2</v>
      </c>
      <c r="CN1421" s="62">
        <v>0</v>
      </c>
      <c r="CO1421" s="62">
        <v>0</v>
      </c>
      <c r="CP1421" s="62">
        <v>1.0962330887787397</v>
      </c>
      <c r="CQ1421" s="62">
        <v>6.5354860986265573</v>
      </c>
      <c r="CR1421" s="62">
        <v>0</v>
      </c>
      <c r="CS1421" s="62">
        <v>0</v>
      </c>
      <c r="CT1421" s="62">
        <v>0</v>
      </c>
      <c r="CU1421" s="62">
        <v>0</v>
      </c>
      <c r="CV1421" s="62">
        <v>0</v>
      </c>
      <c r="CW1421" s="80">
        <v>0</v>
      </c>
      <c r="CX1421" s="78">
        <v>0</v>
      </c>
      <c r="CY1421" s="78">
        <v>0</v>
      </c>
      <c r="CZ1421" s="78">
        <v>0</v>
      </c>
      <c r="DA1421" s="78">
        <v>0</v>
      </c>
      <c r="DB1421" s="78">
        <v>0</v>
      </c>
      <c r="DC1421" s="78">
        <v>0</v>
      </c>
      <c r="DD1421" s="78">
        <v>0</v>
      </c>
      <c r="DE1421" s="78">
        <v>0</v>
      </c>
      <c r="DF1421" s="78">
        <v>0</v>
      </c>
      <c r="DG1421" s="78">
        <v>0</v>
      </c>
      <c r="DH1421" s="78">
        <v>0</v>
      </c>
      <c r="DI1421" s="10">
        <v>2020</v>
      </c>
      <c r="DJ1421" s="60" t="s">
        <v>85</v>
      </c>
      <c r="DK1421" s="42" t="s">
        <v>5440</v>
      </c>
    </row>
    <row r="1422" spans="1:115" x14ac:dyDescent="0.2">
      <c r="A1422" s="4" t="s">
        <v>1796</v>
      </c>
      <c r="B1422" s="5" t="s">
        <v>1797</v>
      </c>
      <c r="C1422" s="6"/>
      <c r="D1422" s="5" t="s">
        <v>78</v>
      </c>
      <c r="E1422" s="5" t="s">
        <v>299</v>
      </c>
      <c r="F1422" s="6" t="s">
        <v>115</v>
      </c>
      <c r="G1422" s="5" t="s">
        <v>1798</v>
      </c>
      <c r="H1422" s="7">
        <f t="shared" si="71"/>
        <v>0</v>
      </c>
      <c r="I1422" s="8" t="str">
        <f t="shared" si="72"/>
        <v>No impact</v>
      </c>
      <c r="J1422" s="8" t="str">
        <f t="shared" si="70"/>
        <v>No impact</v>
      </c>
      <c r="K1422" s="9">
        <v>0.17810553653782163</v>
      </c>
      <c r="L1422" s="9">
        <v>0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7.1595082727143183E-2</v>
      </c>
      <c r="U1422" s="9">
        <v>0</v>
      </c>
      <c r="V1422" s="9">
        <v>0</v>
      </c>
      <c r="W1422" s="9">
        <v>0.83232301621261817</v>
      </c>
      <c r="X1422" s="9">
        <v>4.8329745221794322</v>
      </c>
      <c r="Y1422" s="9">
        <v>4.4694460787809636</v>
      </c>
      <c r="Z1422" s="9">
        <v>0.33108314909903502</v>
      </c>
      <c r="AA1422" s="9">
        <v>0.24411044549041983</v>
      </c>
      <c r="AB1422" s="9">
        <f>_xlfn.XLOOKUP(B1422,'[2]Macro de calcul Nur Journalier-'!$B:$B,'[2]Macro de calcul Nur Journalier-'!$K:$K,"")</f>
        <v>0</v>
      </c>
      <c r="AC1422" s="9">
        <f>_xlfn.XLOOKUP(B1422,'[3]NUR MACRO SITES'!$B:$B,'[3]NUR MACRO SITES'!$K:$K,"")</f>
        <v>0</v>
      </c>
      <c r="AD1422" s="9">
        <v>0</v>
      </c>
      <c r="AE1422" s="9">
        <v>0.109351970712689</v>
      </c>
      <c r="AF1422" s="9">
        <v>0.11453356035753333</v>
      </c>
      <c r="AG1422" s="9">
        <v>0.54804132197023725</v>
      </c>
      <c r="AH1422" s="9">
        <v>0.82065979651024579</v>
      </c>
      <c r="AI1422" s="9">
        <v>0</v>
      </c>
      <c r="AJ1422" s="9">
        <v>0</v>
      </c>
      <c r="AK1422" s="9">
        <v>0</v>
      </c>
      <c r="AL1422" s="9">
        <v>0</v>
      </c>
      <c r="AM1422" s="9">
        <v>0</v>
      </c>
      <c r="AN1422" s="9">
        <v>0</v>
      </c>
      <c r="AO1422" s="9">
        <v>0</v>
      </c>
      <c r="AP1422" s="9">
        <v>1.7212570757892398</v>
      </c>
      <c r="AQ1422" s="9">
        <v>0.20283441336072927</v>
      </c>
      <c r="AR1422" s="9">
        <v>0</v>
      </c>
      <c r="AS1422" s="9">
        <v>0</v>
      </c>
      <c r="AT1422" s="9">
        <v>0</v>
      </c>
      <c r="AU1422" s="9">
        <v>3.4610634025838673E-2</v>
      </c>
      <c r="AV1422" s="9">
        <v>0.2855926101540136</v>
      </c>
      <c r="AW1422" s="9">
        <v>1.9500860509632438</v>
      </c>
      <c r="AX1422" s="9">
        <v>0</v>
      </c>
      <c r="AY1422" s="9">
        <v>0.99951925609820336</v>
      </c>
      <c r="AZ1422" s="9">
        <v>0</v>
      </c>
      <c r="BA1422" s="9">
        <v>0</v>
      </c>
      <c r="BB1422" s="9">
        <v>0</v>
      </c>
      <c r="BC1422" s="9">
        <v>0</v>
      </c>
      <c r="BD1422" s="9">
        <v>0</v>
      </c>
      <c r="BE1422" s="9">
        <v>0</v>
      </c>
      <c r="BF1422" s="9">
        <v>0</v>
      </c>
      <c r="BG1422" s="9">
        <v>0</v>
      </c>
      <c r="BH1422" s="9">
        <v>0</v>
      </c>
      <c r="BI1422" s="9">
        <v>0.30603210884819643</v>
      </c>
      <c r="BJ1422" s="9">
        <v>0</v>
      </c>
      <c r="BK1422" s="9">
        <v>0.30140116436218012</v>
      </c>
      <c r="BL1422" s="9">
        <v>0</v>
      </c>
      <c r="BM1422" s="9">
        <v>1.9368895052691744E-2</v>
      </c>
      <c r="BN1422" s="9">
        <v>0</v>
      </c>
      <c r="BO1422" s="9">
        <v>0</v>
      </c>
      <c r="BP1422" s="9">
        <v>0</v>
      </c>
      <c r="BQ1422" s="9">
        <v>2.1113700764482801</v>
      </c>
      <c r="BR1422" s="9">
        <v>0</v>
      </c>
      <c r="BS1422" s="9">
        <v>0</v>
      </c>
      <c r="BT1422" s="9">
        <v>3.2281491754486595E-3</v>
      </c>
      <c r="BU1422" s="9">
        <v>9.0958899418719125E-4</v>
      </c>
      <c r="BV1422" s="9">
        <v>0</v>
      </c>
      <c r="BW1422" s="9">
        <v>0</v>
      </c>
      <c r="BX1422" s="9">
        <v>0</v>
      </c>
      <c r="BY1422" s="9">
        <v>0</v>
      </c>
      <c r="BZ1422" s="9">
        <v>0</v>
      </c>
      <c r="CA1422" s="9">
        <v>0</v>
      </c>
      <c r="CB1422" s="9">
        <v>0.81102951325529293</v>
      </c>
      <c r="CC1422" s="9">
        <v>1.5449814943227378</v>
      </c>
      <c r="CD1422" s="9">
        <v>1.5409507666230065</v>
      </c>
      <c r="CE1422" s="9">
        <v>1.5409507666230065</v>
      </c>
      <c r="CF1422" s="9">
        <v>1.5409507666230065</v>
      </c>
      <c r="CG1422" s="9">
        <v>1.5428769550812851</v>
      </c>
      <c r="CH1422" s="9">
        <v>1.5409507666230065</v>
      </c>
      <c r="CI1422" s="9">
        <v>0.89373360956302628</v>
      </c>
      <c r="CJ1422" s="9">
        <v>0</v>
      </c>
      <c r="CK1422" s="9">
        <v>0.56765487268607695</v>
      </c>
      <c r="CL1422" s="62">
        <v>12.626691182388209</v>
      </c>
      <c r="CM1422" s="62">
        <v>13.867379784438109</v>
      </c>
      <c r="CN1422" s="62">
        <v>13.867540300142966</v>
      </c>
      <c r="CO1422" s="62">
        <v>13.867486794908013</v>
      </c>
      <c r="CP1422" s="62">
        <v>13.867058753028395</v>
      </c>
      <c r="CQ1422" s="62">
        <v>5.7966362909813833</v>
      </c>
      <c r="CR1422" s="62">
        <v>0</v>
      </c>
      <c r="CS1422" s="62">
        <v>0.47135177106571979</v>
      </c>
      <c r="CT1422" s="62">
        <v>0</v>
      </c>
      <c r="CU1422" s="62">
        <v>0</v>
      </c>
      <c r="CV1422" s="62">
        <v>0.54648463472332809</v>
      </c>
      <c r="CW1422" s="80">
        <v>0</v>
      </c>
      <c r="CX1422" s="78">
        <v>0</v>
      </c>
      <c r="CY1422" s="78">
        <v>0</v>
      </c>
      <c r="CZ1422" s="78">
        <v>0</v>
      </c>
      <c r="DA1422" s="78">
        <v>0</v>
      </c>
      <c r="DB1422" s="78">
        <v>0</v>
      </c>
      <c r="DC1422" s="78">
        <v>0</v>
      </c>
      <c r="DD1422" s="78">
        <v>0</v>
      </c>
      <c r="DE1422" s="78">
        <v>0</v>
      </c>
      <c r="DF1422" s="78">
        <v>0.17155561833503113</v>
      </c>
      <c r="DG1422" s="78">
        <v>0</v>
      </c>
      <c r="DH1422" s="78">
        <v>1.0701046990435794E-3</v>
      </c>
      <c r="DI1422" s="10">
        <v>2015</v>
      </c>
      <c r="DJ1422" s="61" t="s">
        <v>80</v>
      </c>
      <c r="DK1422" s="42" t="s">
        <v>5440</v>
      </c>
    </row>
    <row r="1423" spans="1:115" x14ac:dyDescent="0.2">
      <c r="A1423" s="4" t="s">
        <v>840</v>
      </c>
      <c r="B1423" s="4" t="s">
        <v>841</v>
      </c>
      <c r="C1423" s="6" t="s">
        <v>538</v>
      </c>
      <c r="D1423" s="4" t="s">
        <v>70</v>
      </c>
      <c r="E1423" s="4" t="s">
        <v>71</v>
      </c>
      <c r="F1423" s="6" t="s">
        <v>108</v>
      </c>
      <c r="G1423" s="4" t="s">
        <v>539</v>
      </c>
      <c r="H1423" s="7">
        <f t="shared" si="71"/>
        <v>1</v>
      </c>
      <c r="I1423" s="8" t="str">
        <f t="shared" si="72"/>
        <v>No impact</v>
      </c>
      <c r="J1423" s="8" t="str">
        <f t="shared" si="70"/>
        <v>No impact</v>
      </c>
      <c r="K1423" s="9">
        <v>0</v>
      </c>
      <c r="L1423" s="9">
        <v>7.5879644487234357</v>
      </c>
      <c r="M1423" s="9">
        <v>0</v>
      </c>
      <c r="N1423" s="9">
        <v>0.1212566264917035</v>
      </c>
      <c r="O1423" s="9">
        <v>0</v>
      </c>
      <c r="P1423" s="9">
        <v>0</v>
      </c>
      <c r="Q1423" s="9">
        <v>1.6009997682213666</v>
      </c>
      <c r="R1423" s="9">
        <v>4.3601498240859611</v>
      </c>
      <c r="S1423" s="9">
        <v>0</v>
      </c>
      <c r="T1423" s="9">
        <v>1.2083504195787573</v>
      </c>
      <c r="U1423" s="9">
        <v>0.64834872581181935</v>
      </c>
      <c r="V1423" s="9">
        <v>0</v>
      </c>
      <c r="W1423" s="9">
        <v>0</v>
      </c>
      <c r="X1423" s="9">
        <v>0</v>
      </c>
      <c r="Y1423" s="9">
        <v>1.0957483478343556E-3</v>
      </c>
      <c r="Z1423" s="9">
        <v>0.23766595944468216</v>
      </c>
      <c r="AA1423" s="9">
        <v>1.1721164360766414</v>
      </c>
      <c r="AB1423" s="9">
        <f>_xlfn.XLOOKUP(B1423,'[2]Macro de calcul Nur Journalier-'!$B:$B,'[2]Macro de calcul Nur Journalier-'!$K:$K,"")</f>
        <v>0</v>
      </c>
      <c r="AC1423" s="9">
        <f>_xlfn.XLOOKUP(B1423,'[3]NUR MACRO SITES'!$B:$B,'[3]NUR MACRO SITES'!$K:$K,"")</f>
        <v>0</v>
      </c>
      <c r="AD1423" s="9">
        <v>0</v>
      </c>
      <c r="AE1423" s="9">
        <v>0</v>
      </c>
      <c r="AF1423" s="9">
        <v>0.40355111610326638</v>
      </c>
      <c r="AG1423" s="9">
        <v>0</v>
      </c>
      <c r="AH1423" s="9">
        <v>0</v>
      </c>
      <c r="AI1423" s="9">
        <v>0</v>
      </c>
      <c r="AJ1423" s="9">
        <v>0</v>
      </c>
      <c r="AK1423" s="9">
        <v>0</v>
      </c>
      <c r="AL1423" s="9">
        <v>0</v>
      </c>
      <c r="AM1423" s="9">
        <v>0</v>
      </c>
      <c r="AN1423" s="9">
        <v>0</v>
      </c>
      <c r="AO1423" s="9">
        <v>0</v>
      </c>
      <c r="AP1423" s="9">
        <v>0</v>
      </c>
      <c r="AQ1423" s="9">
        <v>0</v>
      </c>
      <c r="AR1423" s="9">
        <v>0</v>
      </c>
      <c r="AS1423" s="9">
        <v>0</v>
      </c>
      <c r="AT1423" s="9">
        <v>0</v>
      </c>
      <c r="AU1423" s="9">
        <v>0.13674127343717987</v>
      </c>
      <c r="AV1423" s="9">
        <v>0.41013235457679903</v>
      </c>
      <c r="AW1423" s="9">
        <v>4.5938665273460595</v>
      </c>
      <c r="AX1423" s="9">
        <v>0</v>
      </c>
      <c r="AY1423" s="9">
        <v>0.35404556603387016</v>
      </c>
      <c r="AZ1423" s="9">
        <v>0</v>
      </c>
      <c r="BA1423" s="9">
        <v>0.43067555859953521</v>
      </c>
      <c r="BB1423" s="9">
        <v>0</v>
      </c>
      <c r="BC1423" s="9">
        <v>0</v>
      </c>
      <c r="BD1423" s="9">
        <v>0</v>
      </c>
      <c r="BE1423" s="9">
        <v>0</v>
      </c>
      <c r="BF1423" s="9">
        <v>1.718385051718385</v>
      </c>
      <c r="BG1423" s="9">
        <v>1.6380964297630967</v>
      </c>
      <c r="BH1423" s="9">
        <v>2.7439720422176559E-4</v>
      </c>
      <c r="BI1423" s="9">
        <v>0</v>
      </c>
      <c r="BJ1423" s="9">
        <v>0</v>
      </c>
      <c r="BK1423" s="9">
        <v>9.5150142823307152E-2</v>
      </c>
      <c r="BL1423" s="9">
        <v>2.3174009011708372</v>
      </c>
      <c r="BM1423" s="9">
        <v>3.1123995171687602</v>
      </c>
      <c r="BN1423" s="9">
        <v>0.41036731700496254</v>
      </c>
      <c r="BO1423" s="9">
        <v>0</v>
      </c>
      <c r="BP1423" s="9">
        <v>2.6975020902711795</v>
      </c>
      <c r="BQ1423" s="9">
        <v>6.0188217148499144</v>
      </c>
      <c r="BR1423" s="9">
        <v>0</v>
      </c>
      <c r="BS1423" s="9">
        <v>0</v>
      </c>
      <c r="BT1423" s="9">
        <v>0</v>
      </c>
      <c r="BU1423" s="9">
        <v>0</v>
      </c>
      <c r="BV1423" s="9">
        <v>0</v>
      </c>
      <c r="BW1423" s="9">
        <v>0</v>
      </c>
      <c r="BX1423" s="9">
        <v>7.2732162781473209</v>
      </c>
      <c r="BY1423" s="9">
        <v>0</v>
      </c>
      <c r="BZ1423" s="9">
        <v>10.647167218840693</v>
      </c>
      <c r="CA1423" s="9">
        <v>0</v>
      </c>
      <c r="CB1423" s="9">
        <v>0</v>
      </c>
      <c r="CC1423" s="9">
        <v>0</v>
      </c>
      <c r="CD1423" s="9">
        <v>0</v>
      </c>
      <c r="CE1423" s="9">
        <v>0</v>
      </c>
      <c r="CF1423" s="9">
        <v>0</v>
      </c>
      <c r="CG1423" s="9">
        <v>0</v>
      </c>
      <c r="CH1423" s="9">
        <v>1.9652472797938552</v>
      </c>
      <c r="CI1423" s="9">
        <v>5.065768634803228</v>
      </c>
      <c r="CJ1423" s="9">
        <v>0</v>
      </c>
      <c r="CK1423" s="9">
        <v>0</v>
      </c>
      <c r="CL1423" s="62">
        <v>0</v>
      </c>
      <c r="CM1423" s="62">
        <v>0</v>
      </c>
      <c r="CN1423" s="62">
        <v>0</v>
      </c>
      <c r="CO1423" s="62">
        <v>8.1006925717612213E-2</v>
      </c>
      <c r="CP1423" s="62">
        <v>6.1533695456763482</v>
      </c>
      <c r="CQ1423" s="62">
        <v>5.2857999960049424</v>
      </c>
      <c r="CR1423" s="62">
        <v>0</v>
      </c>
      <c r="CS1423" s="62">
        <v>0.98360456920438444</v>
      </c>
      <c r="CT1423" s="62">
        <v>5.1148329352543858</v>
      </c>
      <c r="CU1423" s="62">
        <v>1.1254826172192687</v>
      </c>
      <c r="CV1423" s="62">
        <v>0</v>
      </c>
      <c r="CW1423" s="80">
        <v>0</v>
      </c>
      <c r="CX1423" s="78">
        <v>0</v>
      </c>
      <c r="CY1423" s="78">
        <v>3.4864011094845524</v>
      </c>
      <c r="CZ1423" s="78">
        <v>0</v>
      </c>
      <c r="DA1423" s="78">
        <v>0</v>
      </c>
      <c r="DB1423" s="78">
        <v>5.2924881503739671</v>
      </c>
      <c r="DC1423" s="78">
        <v>0</v>
      </c>
      <c r="DD1423" s="78">
        <v>0</v>
      </c>
      <c r="DE1423" s="78">
        <v>0</v>
      </c>
      <c r="DF1423" s="78">
        <v>0</v>
      </c>
      <c r="DG1423" s="78">
        <v>0</v>
      </c>
      <c r="DH1423" s="78">
        <v>0</v>
      </c>
      <c r="DI1423" s="10">
        <v>2019</v>
      </c>
      <c r="DJ1423" s="60" t="s">
        <v>85</v>
      </c>
      <c r="DK1423" s="42" t="s">
        <v>5440</v>
      </c>
    </row>
    <row r="1424" spans="1:115" x14ac:dyDescent="0.2">
      <c r="A1424" s="4" t="s">
        <v>4891</v>
      </c>
      <c r="B1424" s="5" t="s">
        <v>4892</v>
      </c>
      <c r="C1424" s="6" t="s">
        <v>88</v>
      </c>
      <c r="D1424" s="5" t="s">
        <v>78</v>
      </c>
      <c r="E1424" s="5" t="s">
        <v>79</v>
      </c>
      <c r="F1424" s="6" t="s">
        <v>77</v>
      </c>
      <c r="G1424" s="5" t="s">
        <v>90</v>
      </c>
      <c r="H1424" s="7">
        <f t="shared" si="71"/>
        <v>1</v>
      </c>
      <c r="I1424" s="8" t="str">
        <f t="shared" si="72"/>
        <v>No impact</v>
      </c>
      <c r="J1424" s="8" t="str">
        <f t="shared" si="70"/>
        <v>No impact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1.2237094684543339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f>_xlfn.XLOOKUP(B1424,'[2]Macro de calcul Nur Journalier-'!$B:$B,'[2]Macro de calcul Nur Journalier-'!$K:$K,"")</f>
        <v>0</v>
      </c>
      <c r="AC1424" s="9">
        <f>_xlfn.XLOOKUP(B1424,'[3]NUR MACRO SITES'!$B:$B,'[3]NUR MACRO SITES'!$K:$K,"")</f>
        <v>0</v>
      </c>
      <c r="AD1424" s="9">
        <v>0</v>
      </c>
      <c r="AE1424" s="9">
        <v>0</v>
      </c>
      <c r="AF1424" s="9">
        <v>0</v>
      </c>
      <c r="AG1424" s="9">
        <v>0</v>
      </c>
      <c r="AH1424" s="9">
        <v>0</v>
      </c>
      <c r="AI1424" s="9">
        <v>0</v>
      </c>
      <c r="AJ1424" s="9">
        <v>1.4376589763704657</v>
      </c>
      <c r="AK1424" s="9">
        <v>0</v>
      </c>
      <c r="AL1424" s="9">
        <v>2.4341354776902803E-17</v>
      </c>
      <c r="AM1424" s="9">
        <v>0</v>
      </c>
      <c r="AN1424" s="9">
        <v>0</v>
      </c>
      <c r="AO1424" s="9">
        <v>0</v>
      </c>
      <c r="AP1424" s="9">
        <v>0</v>
      </c>
      <c r="AQ1424" s="9">
        <v>0</v>
      </c>
      <c r="AR1424" s="9">
        <v>0</v>
      </c>
      <c r="AS1424" s="9">
        <v>7.2135183429043082</v>
      </c>
      <c r="AT1424" s="9">
        <v>0</v>
      </c>
      <c r="AU1424" s="9">
        <v>0</v>
      </c>
      <c r="AV1424" s="9">
        <v>0</v>
      </c>
      <c r="AW1424" s="9">
        <v>0</v>
      </c>
      <c r="AX1424" s="9">
        <v>0</v>
      </c>
      <c r="AY1424" s="9">
        <v>0</v>
      </c>
      <c r="AZ1424" s="9">
        <v>0</v>
      </c>
      <c r="BA1424" s="9">
        <v>0</v>
      </c>
      <c r="BB1424" s="9">
        <v>0</v>
      </c>
      <c r="BC1424" s="9">
        <v>0</v>
      </c>
      <c r="BD1424" s="9">
        <v>0</v>
      </c>
      <c r="BE1424" s="9">
        <v>0</v>
      </c>
      <c r="BF1424" s="9">
        <v>0</v>
      </c>
      <c r="BG1424" s="9">
        <v>0</v>
      </c>
      <c r="BH1424" s="9">
        <v>0</v>
      </c>
      <c r="BI1424" s="9">
        <v>0</v>
      </c>
      <c r="BJ1424" s="9">
        <v>0</v>
      </c>
      <c r="BK1424" s="9">
        <v>0</v>
      </c>
      <c r="BL1424" s="9">
        <v>0</v>
      </c>
      <c r="BM1424" s="9">
        <v>0</v>
      </c>
      <c r="BN1424" s="9">
        <v>0</v>
      </c>
      <c r="BO1424" s="9">
        <v>0</v>
      </c>
      <c r="BP1424" s="9">
        <v>0</v>
      </c>
      <c r="BQ1424" s="9">
        <v>0</v>
      </c>
      <c r="BR1424" s="9">
        <v>0</v>
      </c>
      <c r="BS1424" s="9">
        <v>4.1948460904081513</v>
      </c>
      <c r="BT1424" s="9">
        <v>0</v>
      </c>
      <c r="BU1424" s="9">
        <v>0</v>
      </c>
      <c r="BV1424" s="9">
        <v>0</v>
      </c>
      <c r="BW1424" s="9">
        <v>0</v>
      </c>
      <c r="BX1424" s="9">
        <v>0</v>
      </c>
      <c r="BY1424" s="9">
        <v>0</v>
      </c>
      <c r="BZ1424" s="9">
        <v>0</v>
      </c>
      <c r="CA1424" s="9">
        <v>0</v>
      </c>
      <c r="CB1424" s="9">
        <v>0</v>
      </c>
      <c r="CC1424" s="9">
        <v>0</v>
      </c>
      <c r="CD1424" s="9">
        <v>0</v>
      </c>
      <c r="CE1424" s="9">
        <v>0</v>
      </c>
      <c r="CF1424" s="9">
        <v>0</v>
      </c>
      <c r="CG1424" s="9">
        <v>0</v>
      </c>
      <c r="CH1424" s="9">
        <v>0</v>
      </c>
      <c r="CI1424" s="9">
        <v>0</v>
      </c>
      <c r="CJ1424" s="9">
        <v>0</v>
      </c>
      <c r="CK1424" s="9">
        <v>0</v>
      </c>
      <c r="CL1424" s="62">
        <v>0</v>
      </c>
      <c r="CM1424" s="62">
        <v>0</v>
      </c>
      <c r="CN1424" s="62">
        <v>0</v>
      </c>
      <c r="CO1424" s="62">
        <v>0</v>
      </c>
      <c r="CP1424" s="62">
        <v>0</v>
      </c>
      <c r="CQ1424" s="62">
        <v>4.8544764619770371</v>
      </c>
      <c r="CR1424" s="62">
        <v>0</v>
      </c>
      <c r="CS1424" s="62">
        <v>0</v>
      </c>
      <c r="CT1424" s="62">
        <v>0</v>
      </c>
      <c r="CU1424" s="62">
        <v>0</v>
      </c>
      <c r="CV1424" s="62">
        <v>0</v>
      </c>
      <c r="CW1424" s="80">
        <v>0</v>
      </c>
      <c r="CX1424" s="78">
        <v>0</v>
      </c>
      <c r="CY1424" s="78">
        <v>0</v>
      </c>
      <c r="CZ1424" s="78">
        <v>0</v>
      </c>
      <c r="DA1424" s="78">
        <v>0</v>
      </c>
      <c r="DB1424" s="78">
        <v>1.9788376094717117</v>
      </c>
      <c r="DC1424" s="78">
        <v>0</v>
      </c>
      <c r="DD1424" s="78">
        <v>0</v>
      </c>
      <c r="DE1424" s="78">
        <v>0</v>
      </c>
      <c r="DF1424" s="78">
        <v>0</v>
      </c>
      <c r="DG1424" s="78">
        <v>0</v>
      </c>
      <c r="DH1424" s="78">
        <v>0.48477526374513813</v>
      </c>
      <c r="DI1424" s="10">
        <v>2024</v>
      </c>
      <c r="DJ1424" s="59" t="s">
        <v>74</v>
      </c>
      <c r="DK1424" s="42" t="s">
        <v>5440</v>
      </c>
    </row>
    <row r="1425" spans="1:115" x14ac:dyDescent="0.2">
      <c r="A1425" s="4" t="s">
        <v>204</v>
      </c>
      <c r="B1425" s="4" t="s">
        <v>205</v>
      </c>
      <c r="C1425" s="6" t="s">
        <v>83</v>
      </c>
      <c r="D1425" s="4" t="s">
        <v>105</v>
      </c>
      <c r="E1425" s="4"/>
      <c r="F1425" s="6" t="s">
        <v>83</v>
      </c>
      <c r="G1425" s="4" t="s">
        <v>84</v>
      </c>
      <c r="H1425" s="7">
        <f t="shared" si="71"/>
        <v>0</v>
      </c>
      <c r="I1425" s="8" t="str">
        <f t="shared" si="72"/>
        <v>No impact</v>
      </c>
      <c r="J1425" s="8" t="str">
        <f t="shared" si="70"/>
        <v>No impact</v>
      </c>
      <c r="K1425" s="9">
        <v>15.029005758807589</v>
      </c>
      <c r="L1425" s="9">
        <v>15.887961031474349</v>
      </c>
      <c r="M1425" s="9">
        <v>15.645187770408405</v>
      </c>
      <c r="N1425" s="9">
        <v>15.49683458731517</v>
      </c>
      <c r="O1425" s="9">
        <v>14.766137587362717</v>
      </c>
      <c r="P1425" s="9">
        <v>19.255455712451866</v>
      </c>
      <c r="Q1425" s="9">
        <v>19.255455712451866</v>
      </c>
      <c r="R1425" s="9">
        <v>21.57045624732563</v>
      </c>
      <c r="S1425" s="9">
        <v>0</v>
      </c>
      <c r="T1425" s="9">
        <v>15.664818380639948</v>
      </c>
      <c r="U1425" s="9">
        <v>14.737648130319023</v>
      </c>
      <c r="V1425" s="9">
        <v>15.058553820187326</v>
      </c>
      <c r="W1425" s="9">
        <v>15.182131947415964</v>
      </c>
      <c r="X1425" s="9">
        <v>14.704701391860411</v>
      </c>
      <c r="Y1425" s="9">
        <v>14.207268785955405</v>
      </c>
      <c r="Z1425" s="9">
        <v>19.255455712451866</v>
      </c>
      <c r="AA1425" s="9">
        <v>19.482108472400512</v>
      </c>
      <c r="AB1425" s="9">
        <f>_xlfn.XLOOKUP(B1425,'[2]Macro de calcul Nur Journalier-'!$B:$B,'[2]Macro de calcul Nur Journalier-'!$K:$K,"")</f>
        <v>15.4001672966291</v>
      </c>
      <c r="AC1425" s="9">
        <f>_xlfn.XLOOKUP(B1425,'[3]NUR MACRO SITES'!$B:$B,'[3]NUR MACRO SITES'!$K:$K,"")</f>
        <v>15.467416529976704</v>
      </c>
      <c r="AD1425" s="9">
        <v>15.400167296629109</v>
      </c>
      <c r="AE1425" s="9">
        <v>14.780308027860899</v>
      </c>
      <c r="AF1425" s="9">
        <v>12.784244550230589</v>
      </c>
      <c r="AG1425" s="9">
        <v>14.086773611705416</v>
      </c>
      <c r="AH1425" s="9">
        <v>14.922513877002803</v>
      </c>
      <c r="AI1425" s="9">
        <v>18.023964573527316</v>
      </c>
      <c r="AJ1425" s="9">
        <v>14.730145039937241</v>
      </c>
      <c r="AK1425" s="9">
        <v>6.4925503969951981</v>
      </c>
      <c r="AL1425" s="9">
        <v>0</v>
      </c>
      <c r="AM1425" s="9">
        <v>0</v>
      </c>
      <c r="AN1425" s="9">
        <v>6.0367384928788443E-3</v>
      </c>
      <c r="AO1425" s="9">
        <v>0</v>
      </c>
      <c r="AP1425" s="9">
        <v>0.30827611236967961</v>
      </c>
      <c r="AQ1425" s="9">
        <v>0</v>
      </c>
      <c r="AR1425" s="9">
        <v>0.29150129661825569</v>
      </c>
      <c r="AS1425" s="9">
        <v>0</v>
      </c>
      <c r="AT1425" s="9">
        <v>0</v>
      </c>
      <c r="AU1425" s="9">
        <v>0</v>
      </c>
      <c r="AV1425" s="9">
        <v>1.575039952232935</v>
      </c>
      <c r="AW1425" s="9">
        <v>0</v>
      </c>
      <c r="AX1425" s="9">
        <v>5.9269796111901373E-3</v>
      </c>
      <c r="AY1425" s="9">
        <v>1.3021976655017593</v>
      </c>
      <c r="AZ1425" s="9">
        <v>5.8541728863366291</v>
      </c>
      <c r="BA1425" s="9">
        <v>0</v>
      </c>
      <c r="BB1425" s="9">
        <v>2.4819410053328195</v>
      </c>
      <c r="BC1425" s="9">
        <v>8.8444072727698444</v>
      </c>
      <c r="BD1425" s="9">
        <v>8.8444072727698444</v>
      </c>
      <c r="BE1425" s="9">
        <v>20.718086507560184</v>
      </c>
      <c r="BF1425" s="9">
        <v>20.577778070468128</v>
      </c>
      <c r="BG1425" s="9">
        <v>0</v>
      </c>
      <c r="BH1425" s="9">
        <v>0</v>
      </c>
      <c r="BI1425" s="9">
        <v>0</v>
      </c>
      <c r="BJ1425" s="9">
        <v>0</v>
      </c>
      <c r="BK1425" s="9">
        <v>0</v>
      </c>
      <c r="BL1425" s="9">
        <v>0</v>
      </c>
      <c r="BM1425" s="9">
        <v>3.7453664466531398E-3</v>
      </c>
      <c r="BN1425" s="9">
        <v>0</v>
      </c>
      <c r="BO1425" s="9">
        <v>0</v>
      </c>
      <c r="BP1425" s="9">
        <v>0.92474881075697779</v>
      </c>
      <c r="BQ1425" s="9">
        <v>6.0639266279146082E-3</v>
      </c>
      <c r="BR1425" s="9">
        <v>3.1758567258220545</v>
      </c>
      <c r="BS1425" s="9">
        <v>0</v>
      </c>
      <c r="BT1425" s="9">
        <v>0</v>
      </c>
      <c r="BU1425" s="9">
        <v>1.9318065079487374</v>
      </c>
      <c r="BV1425" s="9">
        <v>0</v>
      </c>
      <c r="BW1425" s="9">
        <v>5.8855758447406495E-3</v>
      </c>
      <c r="BX1425" s="9">
        <v>0</v>
      </c>
      <c r="BY1425" s="9">
        <v>0.71804025305835917</v>
      </c>
      <c r="BZ1425" s="9">
        <v>5.0160801066109642</v>
      </c>
      <c r="CA1425" s="9">
        <v>0</v>
      </c>
      <c r="CB1425" s="9">
        <v>0</v>
      </c>
      <c r="CC1425" s="9">
        <v>4.3166240051593325</v>
      </c>
      <c r="CD1425" s="9">
        <v>0</v>
      </c>
      <c r="CE1425" s="9">
        <v>0</v>
      </c>
      <c r="CF1425" s="9">
        <v>0</v>
      </c>
      <c r="CG1425" s="9">
        <v>0</v>
      </c>
      <c r="CH1425" s="9">
        <v>1.8157001481024901</v>
      </c>
      <c r="CI1425" s="9">
        <v>5.78632363390434</v>
      </c>
      <c r="CJ1425" s="9">
        <v>0</v>
      </c>
      <c r="CK1425" s="9">
        <v>0</v>
      </c>
      <c r="CL1425" s="62">
        <v>0.99555407167703969</v>
      </c>
      <c r="CM1425" s="62">
        <v>1.0945030861819518</v>
      </c>
      <c r="CN1425" s="62">
        <v>0</v>
      </c>
      <c r="CO1425" s="62">
        <v>0</v>
      </c>
      <c r="CP1425" s="62">
        <v>0</v>
      </c>
      <c r="CQ1425" s="62">
        <v>4.7542968270682255</v>
      </c>
      <c r="CR1425" s="62">
        <v>1.2167090428127485</v>
      </c>
      <c r="CS1425" s="62">
        <v>0</v>
      </c>
      <c r="CT1425" s="62">
        <v>0</v>
      </c>
      <c r="CU1425" s="62">
        <v>0</v>
      </c>
      <c r="CV1425" s="62">
        <v>0</v>
      </c>
      <c r="CW1425" s="80">
        <v>0</v>
      </c>
      <c r="CX1425" s="78">
        <v>0</v>
      </c>
      <c r="CY1425" s="78">
        <v>8.2667193158178591</v>
      </c>
      <c r="CZ1425" s="78">
        <v>16.387636866391009</v>
      </c>
      <c r="DA1425" s="78">
        <v>0</v>
      </c>
      <c r="DB1425" s="78">
        <v>0</v>
      </c>
      <c r="DC1425" s="78">
        <v>0</v>
      </c>
      <c r="DD1425" s="78">
        <v>0</v>
      </c>
      <c r="DE1425" s="78">
        <v>0</v>
      </c>
      <c r="DF1425" s="78">
        <v>0</v>
      </c>
      <c r="DG1425" s="78">
        <v>0</v>
      </c>
      <c r="DH1425" s="78">
        <v>0</v>
      </c>
      <c r="DI1425" s="10">
        <v>2020</v>
      </c>
      <c r="DJ1425" s="60" t="s">
        <v>85</v>
      </c>
      <c r="DK1425" s="42" t="s">
        <v>5440</v>
      </c>
    </row>
    <row r="1426" spans="1:115" x14ac:dyDescent="0.2">
      <c r="A1426" s="4" t="s">
        <v>1431</v>
      </c>
      <c r="B1426" s="5" t="s">
        <v>1432</v>
      </c>
      <c r="C1426" s="6" t="s">
        <v>214</v>
      </c>
      <c r="D1426" s="5" t="s">
        <v>70</v>
      </c>
      <c r="E1426" s="5" t="s">
        <v>215</v>
      </c>
      <c r="F1426" s="6" t="s">
        <v>216</v>
      </c>
      <c r="G1426" s="5" t="s">
        <v>1433</v>
      </c>
      <c r="H1426" s="7">
        <f t="shared" si="71"/>
        <v>0</v>
      </c>
      <c r="I1426" s="8" t="str">
        <f t="shared" si="72"/>
        <v>No impact</v>
      </c>
      <c r="J1426" s="8" t="str">
        <f t="shared" si="70"/>
        <v>No impact</v>
      </c>
      <c r="K1426" s="9">
        <v>0.25798373389435647</v>
      </c>
      <c r="L1426" s="9">
        <v>0.40135961940759751</v>
      </c>
      <c r="M1426" s="9">
        <v>0.18079847739266866</v>
      </c>
      <c r="N1426" s="9">
        <v>0.16384223601007941</v>
      </c>
      <c r="O1426" s="9">
        <v>0.20098624780107452</v>
      </c>
      <c r="P1426" s="9">
        <v>0.39162788831835688</v>
      </c>
      <c r="Q1426" s="9">
        <v>0.25378646056197407</v>
      </c>
      <c r="R1426" s="9">
        <v>1.2475373520182571</v>
      </c>
      <c r="S1426" s="9">
        <v>0.14710885869823612</v>
      </c>
      <c r="T1426" s="9">
        <v>0.42325601435838922</v>
      </c>
      <c r="U1426" s="9">
        <v>0.39220362050111723</v>
      </c>
      <c r="V1426" s="9">
        <v>0.13499991085437171</v>
      </c>
      <c r="W1426" s="9">
        <v>0.20813647007084105</v>
      </c>
      <c r="X1426" s="9">
        <v>0.42340459040555317</v>
      </c>
      <c r="Y1426" s="9">
        <v>8.4279762753767903E-2</v>
      </c>
      <c r="Z1426" s="9">
        <v>0.80089918223743639</v>
      </c>
      <c r="AA1426" s="9">
        <v>4.5163775376788857</v>
      </c>
      <c r="AB1426" s="9">
        <f>_xlfn.XLOOKUP(B1426,'[2]Macro de calcul Nur Journalier-'!$B:$B,'[2]Macro de calcul Nur Journalier-'!$K:$K,"")</f>
        <v>0.258763758141967</v>
      </c>
      <c r="AC1426" s="9">
        <f>_xlfn.XLOOKUP(B1426,'[3]NUR MACRO SITES'!$B:$B,'[3]NUR MACRO SITES'!$K:$K,"")</f>
        <v>2.5115295012599246</v>
      </c>
      <c r="AD1426" s="9">
        <v>0.25876375814196739</v>
      </c>
      <c r="AE1426" s="9">
        <v>0.246190510150715</v>
      </c>
      <c r="AF1426" s="9">
        <v>0.27278562259306804</v>
      </c>
      <c r="AG1426" s="9">
        <v>0.14660741453905765</v>
      </c>
      <c r="AH1426" s="9">
        <v>7.5903788094898492E-2</v>
      </c>
      <c r="AI1426" s="9">
        <v>0.1674452051538059</v>
      </c>
      <c r="AJ1426" s="9">
        <v>0.17810553653782152</v>
      </c>
      <c r="AK1426" s="9">
        <v>0.27146701017448777</v>
      </c>
      <c r="AL1426" s="9">
        <v>0.13771142371511436</v>
      </c>
      <c r="AM1426" s="9">
        <v>7.3264053527211409E-2</v>
      </c>
      <c r="AN1426" s="9">
        <v>9.3862136990791947E-2</v>
      </c>
      <c r="AO1426" s="9">
        <v>0.13999745359394483</v>
      </c>
      <c r="AP1426" s="9">
        <v>8.8703469551422762E-2</v>
      </c>
      <c r="AQ1426" s="9">
        <v>9.5471933922226318E-2</v>
      </c>
      <c r="AR1426" s="9">
        <v>0.32956933541728861</v>
      </c>
      <c r="AS1426" s="9">
        <v>0.1562966475247177</v>
      </c>
      <c r="AT1426" s="9">
        <v>0.12269213658102546</v>
      </c>
      <c r="AU1426" s="9">
        <v>0.12130185741296853</v>
      </c>
      <c r="AV1426" s="9">
        <v>0.13866205386673222</v>
      </c>
      <c r="AW1426" s="9">
        <v>8.6453412476804284E-2</v>
      </c>
      <c r="AX1426" s="9">
        <v>0.38840009600243519</v>
      </c>
      <c r="AY1426" s="9">
        <v>0.16284559413214383</v>
      </c>
      <c r="AZ1426" s="9">
        <v>0.12033232062471828</v>
      </c>
      <c r="BA1426" s="9">
        <v>0.10847836140233801</v>
      </c>
      <c r="BB1426" s="9">
        <v>0.20217586007059693</v>
      </c>
      <c r="BC1426" s="9">
        <v>0.20612717981139034</v>
      </c>
      <c r="BD1426" s="9">
        <v>0.20612717981139034</v>
      </c>
      <c r="BE1426" s="9">
        <v>0.29836122672379983</v>
      </c>
      <c r="BF1426" s="9">
        <v>0.26890926013733035</v>
      </c>
      <c r="BG1426" s="9">
        <v>0.26920195048850021</v>
      </c>
      <c r="BH1426" s="9">
        <v>0.16930307500482941</v>
      </c>
      <c r="BI1426" s="9">
        <v>0.14617630188937686</v>
      </c>
      <c r="BJ1426" s="9">
        <v>0.33549565822853439</v>
      </c>
      <c r="BK1426" s="9">
        <v>0.66332223278058855</v>
      </c>
      <c r="BL1426" s="9">
        <v>0.21207691627215475</v>
      </c>
      <c r="BM1426" s="9">
        <v>0.12063646973886592</v>
      </c>
      <c r="BN1426" s="9">
        <v>0.12106451161848342</v>
      </c>
      <c r="BO1426" s="9">
        <v>0.1743200554742276</v>
      </c>
      <c r="BP1426" s="9">
        <v>0.18375481190413004</v>
      </c>
      <c r="BQ1426" s="9">
        <v>0.23458478510870834</v>
      </c>
      <c r="BR1426" s="9">
        <v>0.17494428321533645</v>
      </c>
      <c r="BS1426" s="9">
        <v>2.0226048916626</v>
      </c>
      <c r="BT1426" s="9">
        <v>4.6218357004049269</v>
      </c>
      <c r="BU1426" s="9">
        <v>4.6217821951699758</v>
      </c>
      <c r="BV1426" s="9">
        <v>4.6214611637602614</v>
      </c>
      <c r="BW1426" s="9">
        <v>4.6215681742301671</v>
      </c>
      <c r="BX1426" s="9">
        <v>4.6215681742301671</v>
      </c>
      <c r="BY1426" s="9">
        <v>4.621675184700071</v>
      </c>
      <c r="BZ1426" s="9">
        <v>4.6218892056398797</v>
      </c>
      <c r="CA1426" s="9">
        <v>4.621675184700071</v>
      </c>
      <c r="CB1426" s="9">
        <v>4.6215681742301671</v>
      </c>
      <c r="CC1426" s="9">
        <v>4.621675184700071</v>
      </c>
      <c r="CD1426" s="9">
        <v>4.621675184700071</v>
      </c>
      <c r="CE1426" s="9">
        <v>4.6214076585253103</v>
      </c>
      <c r="CF1426" s="9">
        <v>4.6215681742301671</v>
      </c>
      <c r="CG1426" s="9">
        <v>4.621675184700071</v>
      </c>
      <c r="CH1426" s="9">
        <v>4.6215681742301671</v>
      </c>
      <c r="CI1426" s="9">
        <v>4.6214611637602614</v>
      </c>
      <c r="CJ1426" s="9">
        <v>4.6216216794651199</v>
      </c>
      <c r="CK1426" s="9">
        <v>4.6215146689952142</v>
      </c>
      <c r="CL1426" s="62">
        <v>4.6218892056398797</v>
      </c>
      <c r="CM1426" s="62">
        <v>4.621675184700071</v>
      </c>
      <c r="CN1426" s="62">
        <v>4.6218357004049269</v>
      </c>
      <c r="CO1426" s="62">
        <v>4.6217821951699758</v>
      </c>
      <c r="CP1426" s="62">
        <v>4.6213541532903575</v>
      </c>
      <c r="CQ1426" s="62">
        <v>4.6217286899350229</v>
      </c>
      <c r="CR1426" s="62">
        <v>4.6218357004049269</v>
      </c>
      <c r="CS1426" s="62">
        <v>1.2997491674585442</v>
      </c>
      <c r="CT1426" s="62">
        <v>0</v>
      </c>
      <c r="CU1426" s="62">
        <v>0</v>
      </c>
      <c r="CV1426" s="62">
        <v>0</v>
      </c>
      <c r="CW1426" s="80">
        <v>0</v>
      </c>
      <c r="CX1426" s="78">
        <v>0</v>
      </c>
      <c r="CY1426" s="78">
        <v>0</v>
      </c>
      <c r="CZ1426" s="78">
        <v>0</v>
      </c>
      <c r="DA1426" s="78">
        <v>0</v>
      </c>
      <c r="DB1426" s="78">
        <v>0</v>
      </c>
      <c r="DC1426" s="78">
        <v>0</v>
      </c>
      <c r="DD1426" s="78">
        <v>0</v>
      </c>
      <c r="DE1426" s="78">
        <v>0</v>
      </c>
      <c r="DF1426" s="78">
        <v>0</v>
      </c>
      <c r="DG1426" s="78">
        <v>0</v>
      </c>
      <c r="DH1426" s="78">
        <v>0</v>
      </c>
      <c r="DI1426" s="10">
        <v>2018</v>
      </c>
      <c r="DJ1426" s="61" t="s">
        <v>80</v>
      </c>
      <c r="DK1426" s="42" t="s">
        <v>5440</v>
      </c>
    </row>
    <row r="1427" spans="1:115" x14ac:dyDescent="0.2">
      <c r="A1427" s="4" t="s">
        <v>2433</v>
      </c>
      <c r="B1427" s="5" t="s">
        <v>2434</v>
      </c>
      <c r="C1427" s="6" t="s">
        <v>77</v>
      </c>
      <c r="D1427" s="5" t="s">
        <v>78</v>
      </c>
      <c r="E1427" s="5" t="s">
        <v>79</v>
      </c>
      <c r="F1427" s="6" t="s">
        <v>77</v>
      </c>
      <c r="G1427" s="5" t="s">
        <v>465</v>
      </c>
      <c r="H1427" s="7">
        <f t="shared" si="71"/>
        <v>0</v>
      </c>
      <c r="I1427" s="8" t="str">
        <f t="shared" si="72"/>
        <v>No impact</v>
      </c>
      <c r="J1427" s="8" t="str">
        <f t="shared" si="70"/>
        <v>No impact</v>
      </c>
      <c r="K1427" s="9">
        <v>0</v>
      </c>
      <c r="L1427" s="9">
        <v>0</v>
      </c>
      <c r="M1427" s="9">
        <v>0</v>
      </c>
      <c r="N1427" s="9">
        <v>0</v>
      </c>
      <c r="O1427" s="9">
        <v>4.8682709553805606E-17</v>
      </c>
      <c r="P1427" s="9">
        <v>0</v>
      </c>
      <c r="Q1427" s="9">
        <v>0</v>
      </c>
      <c r="R1427" s="9">
        <v>0</v>
      </c>
      <c r="S1427" s="9">
        <v>0</v>
      </c>
      <c r="T1427" s="9">
        <v>4.8682709553805606E-17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>
        <v>0</v>
      </c>
      <c r="AA1427" s="9">
        <v>5.0677246766985204</v>
      </c>
      <c r="AB1427" s="9">
        <f>_xlfn.XLOOKUP(B1427,'[2]Macro de calcul Nur Journalier-'!$B:$B,'[2]Macro de calcul Nur Journalier-'!$K:$K,"")</f>
        <v>0</v>
      </c>
      <c r="AC1427" s="9">
        <f>_xlfn.XLOOKUP(B1427,'[3]NUR MACRO SITES'!$B:$B,'[3]NUR MACRO SITES'!$K:$K,"")</f>
        <v>0</v>
      </c>
      <c r="AD1427" s="9">
        <v>0</v>
      </c>
      <c r="AE1427" s="9">
        <v>0</v>
      </c>
      <c r="AF1427" s="9">
        <v>0</v>
      </c>
      <c r="AG1427" s="9">
        <v>0</v>
      </c>
      <c r="AH1427" s="9">
        <v>0</v>
      </c>
      <c r="AI1427" s="9">
        <v>0</v>
      </c>
      <c r="AJ1427" s="9">
        <v>0</v>
      </c>
      <c r="AK1427" s="9">
        <v>0</v>
      </c>
      <c r="AL1427" s="9">
        <v>0.56860053249655362</v>
      </c>
      <c r="AM1427" s="9">
        <v>0</v>
      </c>
      <c r="AN1427" s="9">
        <v>2.8897032984869728E-17</v>
      </c>
      <c r="AO1427" s="9">
        <v>2.8897032984869728E-17</v>
      </c>
      <c r="AP1427" s="9">
        <v>1.1558813193947891E-16</v>
      </c>
      <c r="AQ1427" s="9">
        <v>8.6691098954609191E-17</v>
      </c>
      <c r="AR1427" s="9">
        <v>8.6691098954609191E-17</v>
      </c>
      <c r="AS1427" s="9">
        <v>0</v>
      </c>
      <c r="AT1427" s="9">
        <v>0.10041108359821918</v>
      </c>
      <c r="AU1427" s="9">
        <v>0</v>
      </c>
      <c r="AV1427" s="9">
        <v>0</v>
      </c>
      <c r="AW1427" s="9">
        <v>0.54775169906748833</v>
      </c>
      <c r="AX1427" s="9">
        <v>9.9972048071464051E-2</v>
      </c>
      <c r="AY1427" s="9">
        <v>0.24382935567146077</v>
      </c>
      <c r="AZ1427" s="9">
        <v>0</v>
      </c>
      <c r="BA1427" s="9">
        <v>0</v>
      </c>
      <c r="BB1427" s="9">
        <v>0</v>
      </c>
      <c r="BC1427" s="9">
        <v>0</v>
      </c>
      <c r="BD1427" s="9">
        <v>0</v>
      </c>
      <c r="BE1427" s="9">
        <v>0</v>
      </c>
      <c r="BF1427" s="9">
        <v>0</v>
      </c>
      <c r="BG1427" s="9">
        <v>0</v>
      </c>
      <c r="BH1427" s="9">
        <v>10.0217542103507</v>
      </c>
      <c r="BI1427" s="9">
        <v>8.2897800720822516</v>
      </c>
      <c r="BJ1427" s="9">
        <v>0</v>
      </c>
      <c r="BK1427" s="9">
        <v>0</v>
      </c>
      <c r="BL1427" s="9">
        <v>0</v>
      </c>
      <c r="BM1427" s="9">
        <v>0</v>
      </c>
      <c r="BN1427" s="9">
        <v>0</v>
      </c>
      <c r="BO1427" s="9">
        <v>0</v>
      </c>
      <c r="BP1427" s="9">
        <v>0.64218766497447566</v>
      </c>
      <c r="BQ1427" s="9">
        <v>0</v>
      </c>
      <c r="BR1427" s="9">
        <v>0</v>
      </c>
      <c r="BS1427" s="9">
        <v>0</v>
      </c>
      <c r="BT1427" s="9">
        <v>0</v>
      </c>
      <c r="BU1427" s="9">
        <v>4.6823501211358511</v>
      </c>
      <c r="BV1427" s="9">
        <v>1.8485701974414512</v>
      </c>
      <c r="BW1427" s="9">
        <v>0</v>
      </c>
      <c r="BX1427" s="9">
        <v>0</v>
      </c>
      <c r="BY1427" s="9">
        <v>0</v>
      </c>
      <c r="BZ1427" s="9">
        <v>0</v>
      </c>
      <c r="CA1427" s="9">
        <v>0</v>
      </c>
      <c r="CB1427" s="9">
        <v>8.5608375923445297E-4</v>
      </c>
      <c r="CC1427" s="9">
        <v>2.3510021887208112</v>
      </c>
      <c r="CD1427" s="9">
        <v>0</v>
      </c>
      <c r="CE1427" s="9">
        <v>0</v>
      </c>
      <c r="CF1427" s="9">
        <v>0</v>
      </c>
      <c r="CG1427" s="9">
        <v>0</v>
      </c>
      <c r="CH1427" s="9">
        <v>0</v>
      </c>
      <c r="CI1427" s="9">
        <v>0</v>
      </c>
      <c r="CJ1427" s="9">
        <v>0</v>
      </c>
      <c r="CK1427" s="9">
        <v>0.4110807201376574</v>
      </c>
      <c r="CL1427" s="62">
        <v>4.1577134573513339</v>
      </c>
      <c r="CM1427" s="62">
        <v>1.2510237334954191</v>
      </c>
      <c r="CN1427" s="62">
        <v>0</v>
      </c>
      <c r="CO1427" s="62">
        <v>2.4190965177366279</v>
      </c>
      <c r="CP1427" s="62">
        <v>3.1977403669174977</v>
      </c>
      <c r="CQ1427" s="62">
        <v>4.4890357072536</v>
      </c>
      <c r="CR1427" s="62">
        <v>2.2382488235982341</v>
      </c>
      <c r="CS1427" s="62">
        <v>0</v>
      </c>
      <c r="CT1427" s="62">
        <v>0</v>
      </c>
      <c r="CU1427" s="62">
        <v>0</v>
      </c>
      <c r="CV1427" s="62">
        <v>0</v>
      </c>
      <c r="CW1427" s="80">
        <v>0</v>
      </c>
      <c r="CX1427" s="78">
        <v>0</v>
      </c>
      <c r="CY1427" s="78">
        <v>0</v>
      </c>
      <c r="CZ1427" s="78">
        <v>0</v>
      </c>
      <c r="DA1427" s="78">
        <v>0</v>
      </c>
      <c r="DB1427" s="78">
        <v>0</v>
      </c>
      <c r="DC1427" s="78">
        <v>0</v>
      </c>
      <c r="DD1427" s="78">
        <v>0</v>
      </c>
      <c r="DE1427" s="78">
        <v>0</v>
      </c>
      <c r="DF1427" s="78">
        <v>0</v>
      </c>
      <c r="DG1427" s="78">
        <v>0</v>
      </c>
      <c r="DH1427" s="78">
        <v>0</v>
      </c>
      <c r="DI1427" s="10">
        <v>2019</v>
      </c>
      <c r="DJ1427" s="59" t="s">
        <v>74</v>
      </c>
      <c r="DK1427" s="42" t="s">
        <v>5440</v>
      </c>
    </row>
    <row r="1428" spans="1:115" x14ac:dyDescent="0.2">
      <c r="A1428" s="4" t="s">
        <v>4140</v>
      </c>
      <c r="B1428" s="5" t="s">
        <v>4141</v>
      </c>
      <c r="C1428" s="6" t="s">
        <v>159</v>
      </c>
      <c r="D1428" s="5" t="s">
        <v>2699</v>
      </c>
      <c r="E1428" s="5" t="s">
        <v>79</v>
      </c>
      <c r="F1428" s="6" t="s">
        <v>131</v>
      </c>
      <c r="G1428" s="5" t="s">
        <v>159</v>
      </c>
      <c r="H1428" s="7">
        <f t="shared" si="71"/>
        <v>0</v>
      </c>
      <c r="I1428" s="8" t="str">
        <f t="shared" si="72"/>
        <v>No impact</v>
      </c>
      <c r="J1428" s="8" t="str">
        <f t="shared" si="70"/>
        <v>No impact</v>
      </c>
      <c r="K1428" s="9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0.86729410331383994</v>
      </c>
      <c r="AB1428" s="9">
        <f>_xlfn.XLOOKUP(B1428,'[2]Macro de calcul Nur Journalier-'!$B:$B,'[2]Macro de calcul Nur Journalier-'!$K:$K,"")</f>
        <v>0</v>
      </c>
      <c r="AC1428" s="9">
        <f>_xlfn.XLOOKUP(B1428,'[3]NUR MACRO SITES'!$B:$B,'[3]NUR MACRO SITES'!$K:$K,"")</f>
        <v>0</v>
      </c>
      <c r="AD1428" s="9">
        <v>0</v>
      </c>
      <c r="AE1428" s="9">
        <v>0</v>
      </c>
      <c r="AF1428" s="9">
        <v>0</v>
      </c>
      <c r="AG1428" s="9">
        <v>0</v>
      </c>
      <c r="AH1428" s="9">
        <v>7.9109403024934105E-17</v>
      </c>
      <c r="AI1428" s="9">
        <v>0</v>
      </c>
      <c r="AJ1428" s="9">
        <v>0</v>
      </c>
      <c r="AK1428" s="9">
        <v>0</v>
      </c>
      <c r="AL1428" s="9">
        <v>0</v>
      </c>
      <c r="AM1428" s="9">
        <v>0</v>
      </c>
      <c r="AN1428" s="9">
        <v>0</v>
      </c>
      <c r="AO1428" s="9">
        <v>0</v>
      </c>
      <c r="AP1428" s="9">
        <v>0</v>
      </c>
      <c r="AQ1428" s="9">
        <v>0.15113798008534879</v>
      </c>
      <c r="AR1428" s="9">
        <v>0</v>
      </c>
      <c r="AS1428" s="9">
        <v>0</v>
      </c>
      <c r="AT1428" s="9">
        <v>8.6691098954609191E-17</v>
      </c>
      <c r="AU1428" s="9">
        <v>0</v>
      </c>
      <c r="AV1428" s="9">
        <v>0</v>
      </c>
      <c r="AW1428" s="9">
        <v>0</v>
      </c>
      <c r="AX1428" s="9">
        <v>0</v>
      </c>
      <c r="AY1428" s="9">
        <v>0</v>
      </c>
      <c r="AZ1428" s="9">
        <v>0</v>
      </c>
      <c r="BA1428" s="9">
        <v>0</v>
      </c>
      <c r="BB1428" s="9">
        <v>0</v>
      </c>
      <c r="BC1428" s="9">
        <v>0</v>
      </c>
      <c r="BD1428" s="9">
        <v>0</v>
      </c>
      <c r="BE1428" s="9">
        <v>0</v>
      </c>
      <c r="BF1428" s="9">
        <v>0</v>
      </c>
      <c r="BG1428" s="9">
        <v>0</v>
      </c>
      <c r="BH1428" s="9">
        <v>0</v>
      </c>
      <c r="BI1428" s="9">
        <v>0</v>
      </c>
      <c r="BJ1428" s="9">
        <v>0</v>
      </c>
      <c r="BK1428" s="9">
        <v>4.9461309294501365</v>
      </c>
      <c r="BL1428" s="9">
        <v>0</v>
      </c>
      <c r="BM1428" s="9">
        <v>0</v>
      </c>
      <c r="BN1428" s="9">
        <v>0</v>
      </c>
      <c r="BO1428" s="9">
        <v>0</v>
      </c>
      <c r="BP1428" s="9">
        <v>0</v>
      </c>
      <c r="BQ1428" s="9">
        <v>0</v>
      </c>
      <c r="BR1428" s="9">
        <v>0</v>
      </c>
      <c r="BS1428" s="9">
        <v>0.11539295671355096</v>
      </c>
      <c r="BT1428" s="9">
        <v>0</v>
      </c>
      <c r="BU1428" s="9">
        <v>0</v>
      </c>
      <c r="BV1428" s="9">
        <v>0</v>
      </c>
      <c r="BW1428" s="9">
        <v>0</v>
      </c>
      <c r="BX1428" s="9">
        <v>0</v>
      </c>
      <c r="BY1428" s="9">
        <v>0.37034540126072585</v>
      </c>
      <c r="BZ1428" s="9">
        <v>0</v>
      </c>
      <c r="CA1428" s="9">
        <v>0</v>
      </c>
      <c r="CB1428" s="9">
        <v>0</v>
      </c>
      <c r="CC1428" s="9">
        <v>0</v>
      </c>
      <c r="CD1428" s="9">
        <v>0</v>
      </c>
      <c r="CE1428" s="9">
        <v>0</v>
      </c>
      <c r="CF1428" s="9">
        <v>0</v>
      </c>
      <c r="CG1428" s="9">
        <v>0</v>
      </c>
      <c r="CH1428" s="9">
        <v>0</v>
      </c>
      <c r="CI1428" s="9">
        <v>0</v>
      </c>
      <c r="CJ1428" s="9">
        <v>0</v>
      </c>
      <c r="CK1428" s="9">
        <v>0</v>
      </c>
      <c r="CL1428" s="62">
        <v>0</v>
      </c>
      <c r="CM1428" s="62">
        <v>0</v>
      </c>
      <c r="CN1428" s="62">
        <v>0</v>
      </c>
      <c r="CO1428" s="62">
        <v>0</v>
      </c>
      <c r="CP1428" s="62">
        <v>0</v>
      </c>
      <c r="CQ1428" s="62">
        <v>4.3714668709853237</v>
      </c>
      <c r="CR1428" s="62">
        <v>0</v>
      </c>
      <c r="CS1428" s="62">
        <v>3.9290677533223274E-2</v>
      </c>
      <c r="CT1428" s="62">
        <v>0</v>
      </c>
      <c r="CU1428" s="62">
        <v>0</v>
      </c>
      <c r="CV1428" s="62">
        <v>0</v>
      </c>
      <c r="CW1428" s="80">
        <v>0</v>
      </c>
      <c r="CX1428" s="78">
        <v>0</v>
      </c>
      <c r="CY1428" s="78">
        <v>0</v>
      </c>
      <c r="CZ1428" s="78">
        <v>0</v>
      </c>
      <c r="DA1428" s="78">
        <v>0</v>
      </c>
      <c r="DB1428" s="78">
        <v>0</v>
      </c>
      <c r="DC1428" s="78">
        <v>0</v>
      </c>
      <c r="DD1428" s="78">
        <v>0</v>
      </c>
      <c r="DE1428" s="78">
        <v>0</v>
      </c>
      <c r="DF1428" s="78">
        <v>0</v>
      </c>
      <c r="DG1428" s="78">
        <v>0</v>
      </c>
      <c r="DH1428" s="78">
        <v>0</v>
      </c>
      <c r="DI1428" s="10">
        <v>2024</v>
      </c>
      <c r="DJ1428" s="59" t="s">
        <v>74</v>
      </c>
      <c r="DK1428" s="42" t="s">
        <v>5440</v>
      </c>
    </row>
    <row r="1429" spans="1:115" x14ac:dyDescent="0.2">
      <c r="A1429" s="4" t="s">
        <v>2385</v>
      </c>
      <c r="B1429" s="5" t="s">
        <v>2386</v>
      </c>
      <c r="C1429" s="6" t="s">
        <v>131</v>
      </c>
      <c r="D1429" s="4"/>
      <c r="E1429" s="5"/>
      <c r="F1429" s="6" t="s">
        <v>131</v>
      </c>
      <c r="G1429" s="5" t="s">
        <v>2387</v>
      </c>
      <c r="H1429" s="7">
        <f t="shared" si="71"/>
        <v>0</v>
      </c>
      <c r="I1429" s="8" t="str">
        <f t="shared" si="72"/>
        <v>No impact</v>
      </c>
      <c r="J1429" s="8" t="str">
        <f t="shared" si="70"/>
        <v>No impact</v>
      </c>
      <c r="K1429" s="9">
        <v>4.8682709553805606E-17</v>
      </c>
      <c r="L1429" s="9">
        <v>6.8159261636487846E-3</v>
      </c>
      <c r="M1429" s="9">
        <v>5.9820430989398765E-2</v>
      </c>
      <c r="N1429" s="9">
        <v>2.2588759330575763</v>
      </c>
      <c r="O1429" s="9">
        <v>5.831609851186257E-2</v>
      </c>
      <c r="P1429" s="9">
        <v>0</v>
      </c>
      <c r="Q1429" s="9">
        <v>10.4610723327628</v>
      </c>
      <c r="R1429" s="9">
        <v>0</v>
      </c>
      <c r="S1429" s="9">
        <v>0.76964249631531478</v>
      </c>
      <c r="T1429" s="9">
        <v>4.8682709553805606E-17</v>
      </c>
      <c r="U1429" s="9">
        <v>3.7354989777967957</v>
      </c>
      <c r="V1429" s="9">
        <v>0</v>
      </c>
      <c r="W1429" s="9">
        <v>0</v>
      </c>
      <c r="X1429" s="9">
        <v>1.15562449484144</v>
      </c>
      <c r="Y1429" s="9">
        <v>2.0911521478153379</v>
      </c>
      <c r="Z1429" s="9">
        <v>1.6457025864118291</v>
      </c>
      <c r="AA1429" s="9">
        <v>4.8682709553805606E-17</v>
      </c>
      <c r="AB1429" s="9">
        <f>_xlfn.XLOOKUP(B1429,'[2]Macro de calcul Nur Journalier-'!$B:$B,'[2]Macro de calcul Nur Journalier-'!$K:$K,"")</f>
        <v>9.73654191076112E-17</v>
      </c>
      <c r="AC1429" s="9">
        <f>_xlfn.XLOOKUP(B1429,'[3]NUR MACRO SITES'!$B:$B,'[3]NUR MACRO SITES'!$K:$K,"")</f>
        <v>0</v>
      </c>
      <c r="AD1429" s="9">
        <v>9.7365419107611212E-17</v>
      </c>
      <c r="AE1429" s="9">
        <v>9.73654191076112E-17</v>
      </c>
      <c r="AF1429" s="9">
        <v>7.8002424761089272E-3</v>
      </c>
      <c r="AG1429" s="9">
        <v>0</v>
      </c>
      <c r="AH1429" s="9">
        <v>0</v>
      </c>
      <c r="AI1429" s="9">
        <v>0</v>
      </c>
      <c r="AJ1429" s="9">
        <v>0</v>
      </c>
      <c r="AK1429" s="9">
        <v>0</v>
      </c>
      <c r="AL1429" s="9">
        <v>0</v>
      </c>
      <c r="AM1429" s="9">
        <v>8.6691098954609191E-17</v>
      </c>
      <c r="AN1429" s="9">
        <v>0</v>
      </c>
      <c r="AO1429" s="9">
        <v>8.6691098954609191E-17</v>
      </c>
      <c r="AP1429" s="9">
        <v>2.106968079190302</v>
      </c>
      <c r="AQ1429" s="9">
        <v>8.6691098954609191E-17</v>
      </c>
      <c r="AR1429" s="9">
        <v>0</v>
      </c>
      <c r="AS1429" s="9">
        <v>0</v>
      </c>
      <c r="AT1429" s="9">
        <v>1.7338219790921838E-16</v>
      </c>
      <c r="AU1429" s="9">
        <v>0</v>
      </c>
      <c r="AV1429" s="9">
        <v>0</v>
      </c>
      <c r="AW1429" s="9">
        <v>0</v>
      </c>
      <c r="AX1429" s="9">
        <v>2.1247673111708196</v>
      </c>
      <c r="AY1429" s="9">
        <v>0</v>
      </c>
      <c r="AZ1429" s="9">
        <v>0</v>
      </c>
      <c r="BA1429" s="9">
        <v>1.565966551346667</v>
      </c>
      <c r="BB1429" s="9">
        <v>0</v>
      </c>
      <c r="BC1429" s="9">
        <v>1.293508420701402</v>
      </c>
      <c r="BD1429" s="9">
        <v>1.293508420701402</v>
      </c>
      <c r="BE1429" s="9">
        <v>0</v>
      </c>
      <c r="BF1429" s="9">
        <v>0.71246319418834214</v>
      </c>
      <c r="BG1429" s="9">
        <v>1.1775298690503371</v>
      </c>
      <c r="BH1429" s="9">
        <v>0</v>
      </c>
      <c r="BI1429" s="9">
        <v>0</v>
      </c>
      <c r="BJ1429" s="9">
        <v>0</v>
      </c>
      <c r="BK1429" s="9">
        <v>0</v>
      </c>
      <c r="BL1429" s="9">
        <v>0</v>
      </c>
      <c r="BM1429" s="9">
        <v>0</v>
      </c>
      <c r="BN1429" s="9">
        <v>0</v>
      </c>
      <c r="BO1429" s="9">
        <v>0</v>
      </c>
      <c r="BP1429" s="9">
        <v>0</v>
      </c>
      <c r="BQ1429" s="9">
        <v>0</v>
      </c>
      <c r="BR1429" s="9">
        <v>1.8049099257204854E-2</v>
      </c>
      <c r="BS1429" s="9">
        <v>0</v>
      </c>
      <c r="BT1429" s="9">
        <v>0</v>
      </c>
      <c r="BU1429" s="9">
        <v>0</v>
      </c>
      <c r="BV1429" s="9">
        <v>2.0578113362611394</v>
      </c>
      <c r="BW1429" s="9">
        <v>0</v>
      </c>
      <c r="BX1429" s="9">
        <v>0</v>
      </c>
      <c r="BY1429" s="9">
        <v>0</v>
      </c>
      <c r="BZ1429" s="9">
        <v>0</v>
      </c>
      <c r="CA1429" s="9">
        <v>3.2918560751983974</v>
      </c>
      <c r="CB1429" s="9">
        <v>0</v>
      </c>
      <c r="CC1429" s="9">
        <v>5.2934512446032048E-2</v>
      </c>
      <c r="CD1429" s="9">
        <v>0.13345989104907355</v>
      </c>
      <c r="CE1429" s="9">
        <v>2.9843079846932219</v>
      </c>
      <c r="CF1429" s="9">
        <v>0.18548481450091817</v>
      </c>
      <c r="CG1429" s="9">
        <v>1.5248991961373319E-2</v>
      </c>
      <c r="CH1429" s="9">
        <v>0.19985988762473889</v>
      </c>
      <c r="CI1429" s="9">
        <v>2.773176327571889</v>
      </c>
      <c r="CJ1429" s="9">
        <v>0</v>
      </c>
      <c r="CK1429" s="9">
        <v>6.1901633122451365</v>
      </c>
      <c r="CL1429" s="62">
        <v>5.8409881489472029E-2</v>
      </c>
      <c r="CM1429" s="62">
        <v>3.5010258737048487E-2</v>
      </c>
      <c r="CN1429" s="62">
        <v>1.5945451769667809</v>
      </c>
      <c r="CO1429" s="62">
        <v>0</v>
      </c>
      <c r="CP1429" s="62">
        <v>6.1743792679342411</v>
      </c>
      <c r="CQ1429" s="62">
        <v>4.2660437230511965</v>
      </c>
      <c r="CR1429" s="62">
        <v>2.2073763030308222</v>
      </c>
      <c r="CS1429" s="62">
        <v>3.4120288329010107</v>
      </c>
      <c r="CT1429" s="62">
        <v>2.0264929387357924</v>
      </c>
      <c r="CU1429" s="62">
        <v>0.39784709202615115</v>
      </c>
      <c r="CV1429" s="62">
        <v>0.88945319076685136</v>
      </c>
      <c r="CW1429" s="80">
        <v>0</v>
      </c>
      <c r="CX1429" s="78">
        <v>0</v>
      </c>
      <c r="CY1429" s="78">
        <v>0</v>
      </c>
      <c r="CZ1429" s="78">
        <v>0</v>
      </c>
      <c r="DA1429" s="78">
        <v>0</v>
      </c>
      <c r="DB1429" s="78">
        <v>0</v>
      </c>
      <c r="DC1429" s="78">
        <v>0</v>
      </c>
      <c r="DD1429" s="78">
        <v>0</v>
      </c>
      <c r="DE1429" s="78">
        <v>0</v>
      </c>
      <c r="DF1429" s="78">
        <v>0</v>
      </c>
      <c r="DG1429" s="78">
        <v>0</v>
      </c>
      <c r="DH1429" s="78">
        <v>0</v>
      </c>
      <c r="DI1429" s="10">
        <v>2021</v>
      </c>
      <c r="DJ1429" s="59" t="s">
        <v>74</v>
      </c>
      <c r="DK1429" s="42" t="s">
        <v>5440</v>
      </c>
    </row>
    <row r="1430" spans="1:115" x14ac:dyDescent="0.2">
      <c r="A1430" s="4" t="s">
        <v>303</v>
      </c>
      <c r="B1430" s="5" t="s">
        <v>304</v>
      </c>
      <c r="C1430" s="6" t="s">
        <v>108</v>
      </c>
      <c r="D1430" s="5" t="s">
        <v>78</v>
      </c>
      <c r="E1430" s="5" t="s">
        <v>299</v>
      </c>
      <c r="F1430" s="6" t="s">
        <v>108</v>
      </c>
      <c r="G1430" s="5" t="s">
        <v>303</v>
      </c>
      <c r="H1430" s="7">
        <f t="shared" si="71"/>
        <v>0</v>
      </c>
      <c r="I1430" s="8" t="str">
        <f t="shared" si="72"/>
        <v>No impact</v>
      </c>
      <c r="J1430" s="8" t="str">
        <f t="shared" si="70"/>
        <v>No impact</v>
      </c>
      <c r="K1430" s="9">
        <v>1.4857604716399177E-3</v>
      </c>
      <c r="L1430" s="9">
        <v>0</v>
      </c>
      <c r="M1430" s="9">
        <v>4.9070889573206484</v>
      </c>
      <c r="N1430" s="9">
        <v>8.0034227174382693</v>
      </c>
      <c r="O1430" s="9">
        <v>3.1572410022344243E-3</v>
      </c>
      <c r="P1430" s="9">
        <v>2.4603450530119337</v>
      </c>
      <c r="Q1430" s="9">
        <v>5.6554882990853708</v>
      </c>
      <c r="R1430" s="9">
        <v>9.6267249679075739</v>
      </c>
      <c r="S1430" s="9">
        <v>9.6268363999429472</v>
      </c>
      <c r="T1430" s="9">
        <v>9.6267249679075739</v>
      </c>
      <c r="U1430" s="9">
        <v>1.8542255451063412</v>
      </c>
      <c r="V1430" s="9">
        <v>4.5375695635907576</v>
      </c>
      <c r="W1430" s="9">
        <v>4.8734688814905329</v>
      </c>
      <c r="X1430" s="9">
        <v>0.53145652070555782</v>
      </c>
      <c r="Y1430" s="9">
        <v>0</v>
      </c>
      <c r="Z1430" s="9">
        <v>5.5716017686494234E-3</v>
      </c>
      <c r="AA1430" s="9">
        <v>4.6597162791803225E-2</v>
      </c>
      <c r="AB1430" s="9">
        <f>_xlfn.XLOOKUP(B1430,'[2]Macro de calcul Nur Journalier-'!$B:$B,'[2]Macro de calcul Nur Journalier-'!$K:$K,"")</f>
        <v>0.109370542718584</v>
      </c>
      <c r="AC1430" s="9">
        <f>_xlfn.XLOOKUP(B1430,'[3]NUR MACRO SITES'!$B:$B,'[3]NUR MACRO SITES'!$K:$K,"")</f>
        <v>0</v>
      </c>
      <c r="AD1430" s="9">
        <v>0.10937054271858497</v>
      </c>
      <c r="AE1430" s="9">
        <v>1.00288831835686E-2</v>
      </c>
      <c r="AF1430" s="9">
        <v>0.6204682557737371</v>
      </c>
      <c r="AG1430" s="9">
        <v>3.8687546581802429E-2</v>
      </c>
      <c r="AH1430" s="9">
        <v>0.20200770812532678</v>
      </c>
      <c r="AI1430" s="9">
        <v>0</v>
      </c>
      <c r="AJ1430" s="9">
        <v>0</v>
      </c>
      <c r="AK1430" s="9">
        <v>0</v>
      </c>
      <c r="AL1430" s="9">
        <v>0</v>
      </c>
      <c r="AM1430" s="9">
        <v>1.0933950353999839</v>
      </c>
      <c r="AN1430" s="9">
        <v>0</v>
      </c>
      <c r="AO1430" s="9">
        <v>0</v>
      </c>
      <c r="AP1430" s="9">
        <v>0</v>
      </c>
      <c r="AQ1430" s="9">
        <v>1.4634517558495285E-3</v>
      </c>
      <c r="AR1430" s="9">
        <v>1.4635364512458266E-3</v>
      </c>
      <c r="AS1430" s="9">
        <v>0</v>
      </c>
      <c r="AT1430" s="9">
        <v>0</v>
      </c>
      <c r="AU1430" s="9">
        <v>2.3027533042298876</v>
      </c>
      <c r="AV1430" s="9">
        <v>0</v>
      </c>
      <c r="AW1430" s="9">
        <v>1.4635364512458266E-3</v>
      </c>
      <c r="AX1430" s="9">
        <v>0</v>
      </c>
      <c r="AY1430" s="9">
        <v>0</v>
      </c>
      <c r="AZ1430" s="9">
        <v>0.48011775402378853</v>
      </c>
      <c r="BA1430" s="9">
        <v>1.0555521624885903E-2</v>
      </c>
      <c r="BB1430" s="9">
        <v>0.65721882840654111</v>
      </c>
      <c r="BC1430" s="9">
        <v>1.0281002671031754E-2</v>
      </c>
      <c r="BD1430" s="9">
        <v>1.0281002671031754E-2</v>
      </c>
      <c r="BE1430" s="9">
        <v>0</v>
      </c>
      <c r="BF1430" s="9">
        <v>0</v>
      </c>
      <c r="BG1430" s="9">
        <v>0.12147008999638995</v>
      </c>
      <c r="BH1430" s="9">
        <v>3.3662354894979404E-3</v>
      </c>
      <c r="BI1430" s="9">
        <v>0</v>
      </c>
      <c r="BJ1430" s="9">
        <v>0</v>
      </c>
      <c r="BK1430" s="9">
        <v>0</v>
      </c>
      <c r="BL1430" s="9">
        <v>0</v>
      </c>
      <c r="BM1430" s="9">
        <v>0</v>
      </c>
      <c r="BN1430" s="9">
        <v>0</v>
      </c>
      <c r="BO1430" s="9">
        <v>0</v>
      </c>
      <c r="BP1430" s="9">
        <v>0</v>
      </c>
      <c r="BQ1430" s="9">
        <v>0</v>
      </c>
      <c r="BR1430" s="9">
        <v>0</v>
      </c>
      <c r="BS1430" s="9">
        <v>1.4269714241214597E-3</v>
      </c>
      <c r="BT1430" s="9">
        <v>0</v>
      </c>
      <c r="BU1430" s="9">
        <v>0</v>
      </c>
      <c r="BV1430" s="9">
        <v>0</v>
      </c>
      <c r="BW1430" s="9">
        <v>1.3377857101139006E-3</v>
      </c>
      <c r="BX1430" s="9">
        <v>1.3377857101139006E-3</v>
      </c>
      <c r="BY1430" s="9">
        <v>0.19076956630648631</v>
      </c>
      <c r="BZ1430" s="9">
        <v>0</v>
      </c>
      <c r="CA1430" s="9">
        <v>1.7837142801516964E-3</v>
      </c>
      <c r="CB1430" s="9">
        <v>0</v>
      </c>
      <c r="CC1430" s="9">
        <v>0</v>
      </c>
      <c r="CD1430" s="9">
        <v>0</v>
      </c>
      <c r="CE1430" s="9">
        <v>0</v>
      </c>
      <c r="CF1430" s="9">
        <v>2.1582942789834955E-2</v>
      </c>
      <c r="CG1430" s="9">
        <v>1.1118353936519023</v>
      </c>
      <c r="CH1430" s="9">
        <v>0</v>
      </c>
      <c r="CI1430" s="9">
        <v>1.4125382027377562</v>
      </c>
      <c r="CJ1430" s="9">
        <v>1.5993178538334663</v>
      </c>
      <c r="CK1430" s="9">
        <v>0</v>
      </c>
      <c r="CL1430" s="62">
        <v>0</v>
      </c>
      <c r="CM1430" s="62">
        <v>0</v>
      </c>
      <c r="CN1430" s="62">
        <v>4.2188164356667324</v>
      </c>
      <c r="CO1430" s="62">
        <v>9.2442064531593768</v>
      </c>
      <c r="CP1430" s="62">
        <v>9.2442599583943288</v>
      </c>
      <c r="CQ1430" s="62">
        <v>4.1662343949038991</v>
      </c>
      <c r="CR1430" s="62">
        <v>1.2484554822176806E-3</v>
      </c>
      <c r="CS1430" s="62">
        <v>0</v>
      </c>
      <c r="CT1430" s="62">
        <v>0</v>
      </c>
      <c r="CU1430" s="62">
        <v>0</v>
      </c>
      <c r="CV1430" s="62">
        <v>0</v>
      </c>
      <c r="CW1430" s="80">
        <v>0</v>
      </c>
      <c r="CX1430" s="78">
        <v>0</v>
      </c>
      <c r="CY1430" s="78">
        <v>0</v>
      </c>
      <c r="CZ1430" s="78">
        <v>0</v>
      </c>
      <c r="DA1430" s="78">
        <v>0</v>
      </c>
      <c r="DB1430" s="78">
        <v>0</v>
      </c>
      <c r="DC1430" s="78">
        <v>0</v>
      </c>
      <c r="DD1430" s="78">
        <v>0</v>
      </c>
      <c r="DE1430" s="78">
        <v>0</v>
      </c>
      <c r="DF1430" s="78">
        <v>0</v>
      </c>
      <c r="DG1430" s="78">
        <v>0</v>
      </c>
      <c r="DH1430" s="78">
        <v>0</v>
      </c>
      <c r="DI1430" s="10">
        <v>2010</v>
      </c>
      <c r="DJ1430" s="61" t="s">
        <v>80</v>
      </c>
      <c r="DK1430" s="42" t="s">
        <v>5440</v>
      </c>
    </row>
    <row r="1431" spans="1:115" x14ac:dyDescent="0.2">
      <c r="A1431" s="4" t="s">
        <v>2343</v>
      </c>
      <c r="B1431" s="5" t="s">
        <v>2344</v>
      </c>
      <c r="C1431" s="6" t="s">
        <v>88</v>
      </c>
      <c r="D1431" s="5" t="s">
        <v>78</v>
      </c>
      <c r="E1431" s="5" t="s">
        <v>440</v>
      </c>
      <c r="F1431" s="6" t="s">
        <v>77</v>
      </c>
      <c r="G1431" s="5" t="s">
        <v>90</v>
      </c>
      <c r="H1431" s="7">
        <f t="shared" si="71"/>
        <v>0</v>
      </c>
      <c r="I1431" s="8" t="str">
        <f t="shared" si="72"/>
        <v>No impact</v>
      </c>
      <c r="J1431" s="8" t="str">
        <f t="shared" si="70"/>
        <v>No impact</v>
      </c>
      <c r="K1431" s="9">
        <v>0</v>
      </c>
      <c r="L1431" s="9">
        <v>0</v>
      </c>
      <c r="M1431" s="9">
        <v>4.8682709553805606E-17</v>
      </c>
      <c r="N1431" s="9">
        <v>0</v>
      </c>
      <c r="O1431" s="9">
        <v>0</v>
      </c>
      <c r="P1431" s="9">
        <v>0</v>
      </c>
      <c r="Q1431" s="9">
        <v>0</v>
      </c>
      <c r="R1431" s="9">
        <v>0</v>
      </c>
      <c r="S1431" s="9">
        <v>1.012675765463795</v>
      </c>
      <c r="T1431" s="9">
        <v>9.7365419107611212E-17</v>
      </c>
      <c r="U1431" s="9">
        <v>0</v>
      </c>
      <c r="V1431" s="9">
        <v>0</v>
      </c>
      <c r="W1431" s="9">
        <v>0</v>
      </c>
      <c r="X1431" s="9">
        <v>6.4054848333570669E-2</v>
      </c>
      <c r="Y1431" s="9">
        <v>0</v>
      </c>
      <c r="Z1431" s="9">
        <v>0</v>
      </c>
      <c r="AA1431" s="9">
        <v>0</v>
      </c>
      <c r="AB1431" s="9">
        <f>_xlfn.XLOOKUP(B1431,'[2]Macro de calcul Nur Journalier-'!$B:$B,'[2]Macro de calcul Nur Journalier-'!$K:$K,"")</f>
        <v>0</v>
      </c>
      <c r="AC1431" s="9">
        <f>_xlfn.XLOOKUP(B1431,'[3]NUR MACRO SITES'!$B:$B,'[3]NUR MACRO SITES'!$K:$K,"")</f>
        <v>0</v>
      </c>
      <c r="AD1431" s="9">
        <v>0</v>
      </c>
      <c r="AE1431" s="9">
        <v>0</v>
      </c>
      <c r="AF1431" s="9">
        <v>0</v>
      </c>
      <c r="AG1431" s="9">
        <v>0</v>
      </c>
      <c r="AH1431" s="9">
        <v>0</v>
      </c>
      <c r="AI1431" s="9">
        <v>0</v>
      </c>
      <c r="AJ1431" s="9">
        <v>0</v>
      </c>
      <c r="AK1431" s="9">
        <v>2.6182999631531412</v>
      </c>
      <c r="AL1431" s="9">
        <v>0</v>
      </c>
      <c r="AM1431" s="9">
        <v>0.14232068325635602</v>
      </c>
      <c r="AN1431" s="9">
        <v>0.22067023163514363</v>
      </c>
      <c r="AO1431" s="9">
        <v>0.46160927008880209</v>
      </c>
      <c r="AP1431" s="9">
        <v>0</v>
      </c>
      <c r="AQ1431" s="9">
        <v>0</v>
      </c>
      <c r="AR1431" s="9">
        <v>0</v>
      </c>
      <c r="AS1431" s="9">
        <v>0</v>
      </c>
      <c r="AT1431" s="9">
        <v>0</v>
      </c>
      <c r="AU1431" s="9">
        <v>0</v>
      </c>
      <c r="AV1431" s="9">
        <v>0</v>
      </c>
      <c r="AW1431" s="9">
        <v>3.5214307875126451E-2</v>
      </c>
      <c r="AX1431" s="9">
        <v>6.5745021337126603</v>
      </c>
      <c r="AY1431" s="9">
        <v>2.766161629465723</v>
      </c>
      <c r="AZ1431" s="9">
        <v>0</v>
      </c>
      <c r="BA1431" s="9">
        <v>1.627815681178254</v>
      </c>
      <c r="BB1431" s="9">
        <v>0</v>
      </c>
      <c r="BC1431" s="9">
        <v>0</v>
      </c>
      <c r="BD1431" s="9">
        <v>0</v>
      </c>
      <c r="BE1431" s="9">
        <v>0</v>
      </c>
      <c r="BF1431" s="9">
        <v>0</v>
      </c>
      <c r="BG1431" s="9">
        <v>0</v>
      </c>
      <c r="BH1431" s="9">
        <v>0</v>
      </c>
      <c r="BI1431" s="9">
        <v>0</v>
      </c>
      <c r="BJ1431" s="9">
        <v>0</v>
      </c>
      <c r="BK1431" s="9">
        <v>0</v>
      </c>
      <c r="BL1431" s="9">
        <v>0</v>
      </c>
      <c r="BM1431" s="9">
        <v>1.110768677607417</v>
      </c>
      <c r="BN1431" s="9">
        <v>2.7104325220512906</v>
      </c>
      <c r="BO1431" s="9">
        <v>0</v>
      </c>
      <c r="BP1431" s="9">
        <v>0</v>
      </c>
      <c r="BQ1431" s="9">
        <v>0</v>
      </c>
      <c r="BR1431" s="9">
        <v>1.1592800906307338E-3</v>
      </c>
      <c r="BS1431" s="9">
        <v>0</v>
      </c>
      <c r="BT1431" s="9">
        <v>0</v>
      </c>
      <c r="BU1431" s="9">
        <v>0</v>
      </c>
      <c r="BV1431" s="9">
        <v>0</v>
      </c>
      <c r="BW1431" s="9">
        <v>0</v>
      </c>
      <c r="BX1431" s="9">
        <v>0</v>
      </c>
      <c r="BY1431" s="9">
        <v>0</v>
      </c>
      <c r="BZ1431" s="9">
        <v>4.507780374565181</v>
      </c>
      <c r="CA1431" s="9">
        <v>0.70707167989316111</v>
      </c>
      <c r="CB1431" s="9">
        <v>0</v>
      </c>
      <c r="CC1431" s="9">
        <v>0</v>
      </c>
      <c r="CD1431" s="9">
        <v>0</v>
      </c>
      <c r="CE1431" s="9">
        <v>0</v>
      </c>
      <c r="CF1431" s="9">
        <v>0</v>
      </c>
      <c r="CG1431" s="9">
        <v>0</v>
      </c>
      <c r="CH1431" s="9">
        <v>0</v>
      </c>
      <c r="CI1431" s="9">
        <v>0</v>
      </c>
      <c r="CJ1431" s="9">
        <v>0</v>
      </c>
      <c r="CK1431" s="9">
        <v>0</v>
      </c>
      <c r="CL1431" s="62">
        <v>0</v>
      </c>
      <c r="CM1431" s="62">
        <v>0</v>
      </c>
      <c r="CN1431" s="62">
        <v>0</v>
      </c>
      <c r="CO1431" s="62">
        <v>0</v>
      </c>
      <c r="CP1431" s="62">
        <v>0</v>
      </c>
      <c r="CQ1431" s="62">
        <v>3.8021890061723642</v>
      </c>
      <c r="CR1431" s="62">
        <v>0</v>
      </c>
      <c r="CS1431" s="62">
        <v>0</v>
      </c>
      <c r="CT1431" s="62">
        <v>0</v>
      </c>
      <c r="CU1431" s="62">
        <v>0</v>
      </c>
      <c r="CV1431" s="62">
        <v>0</v>
      </c>
      <c r="CW1431" s="80">
        <v>0</v>
      </c>
      <c r="CX1431" s="78">
        <v>0</v>
      </c>
      <c r="CY1431" s="78">
        <v>0</v>
      </c>
      <c r="CZ1431" s="78">
        <v>0</v>
      </c>
      <c r="DA1431" s="78">
        <v>0</v>
      </c>
      <c r="DB1431" s="78">
        <v>0</v>
      </c>
      <c r="DC1431" s="78">
        <v>0</v>
      </c>
      <c r="DD1431" s="78">
        <v>0</v>
      </c>
      <c r="DE1431" s="78">
        <v>0</v>
      </c>
      <c r="DF1431" s="78">
        <v>0</v>
      </c>
      <c r="DG1431" s="78">
        <v>0</v>
      </c>
      <c r="DH1431" s="78">
        <v>0</v>
      </c>
      <c r="DI1431" s="10">
        <v>2024</v>
      </c>
      <c r="DJ1431" s="59" t="s">
        <v>74</v>
      </c>
      <c r="DK1431" s="42" t="s">
        <v>5440</v>
      </c>
    </row>
    <row r="1432" spans="1:115" x14ac:dyDescent="0.2">
      <c r="A1432" s="4" t="s">
        <v>3048</v>
      </c>
      <c r="B1432" s="5" t="s">
        <v>3049</v>
      </c>
      <c r="C1432" s="6"/>
      <c r="D1432" s="5" t="s">
        <v>70</v>
      </c>
      <c r="E1432" s="5" t="s">
        <v>114</v>
      </c>
      <c r="F1432" s="6" t="s">
        <v>72</v>
      </c>
      <c r="G1432" s="5" t="s">
        <v>1080</v>
      </c>
      <c r="H1432" s="7">
        <f t="shared" si="71"/>
        <v>0</v>
      </c>
      <c r="I1432" s="8" t="str">
        <f t="shared" si="72"/>
        <v>No impact</v>
      </c>
      <c r="J1432" s="8" t="str">
        <f t="shared" si="70"/>
        <v>No impact</v>
      </c>
      <c r="K1432" s="9">
        <v>18.434480191841391</v>
      </c>
      <c r="L1432" s="9">
        <v>1.9473083821522242E-16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0</v>
      </c>
      <c r="S1432" s="9">
        <v>9.7365419107611212E-17</v>
      </c>
      <c r="T1432" s="9">
        <v>0</v>
      </c>
      <c r="U1432" s="9">
        <v>0</v>
      </c>
      <c r="V1432" s="9">
        <v>0</v>
      </c>
      <c r="W1432" s="9">
        <v>0</v>
      </c>
      <c r="X1432" s="9">
        <v>0.61707346788380246</v>
      </c>
      <c r="Y1432" s="9">
        <v>13.659543188085392</v>
      </c>
      <c r="Z1432" s="9">
        <v>1.212454832881662</v>
      </c>
      <c r="AA1432" s="9">
        <v>0</v>
      </c>
      <c r="AB1432" s="9">
        <f>_xlfn.XLOOKUP(B1432,'[2]Macro de calcul Nur Journalier-'!$B:$B,'[2]Macro de calcul Nur Journalier-'!$K:$K,"")</f>
        <v>0</v>
      </c>
      <c r="AC1432" s="9">
        <f>_xlfn.XLOOKUP(B1432,'[3]NUR MACRO SITES'!$B:$B,'[3]NUR MACRO SITES'!$K:$K,"")</f>
        <v>0</v>
      </c>
      <c r="AD1432" s="9">
        <v>0</v>
      </c>
      <c r="AE1432" s="9">
        <v>0</v>
      </c>
      <c r="AF1432" s="9">
        <v>0</v>
      </c>
      <c r="AG1432" s="9">
        <v>7.3024064330708403E-17</v>
      </c>
      <c r="AH1432" s="9">
        <v>0</v>
      </c>
      <c r="AI1432" s="9">
        <v>0</v>
      </c>
      <c r="AJ1432" s="9">
        <v>1.4685256501687818</v>
      </c>
      <c r="AK1432" s="9">
        <v>1.5580612905909759</v>
      </c>
      <c r="AL1432" s="9">
        <v>2.1622643583891974</v>
      </c>
      <c r="AM1432" s="9">
        <v>0</v>
      </c>
      <c r="AN1432" s="9">
        <v>1.4448516492434864E-17</v>
      </c>
      <c r="AO1432" s="9">
        <v>0</v>
      </c>
      <c r="AP1432" s="9">
        <v>1.0113961544704406E-16</v>
      </c>
      <c r="AQ1432" s="9">
        <v>0</v>
      </c>
      <c r="AR1432" s="9">
        <v>0</v>
      </c>
      <c r="AS1432" s="9">
        <v>0</v>
      </c>
      <c r="AT1432" s="9">
        <v>0</v>
      </c>
      <c r="AU1432" s="9">
        <v>0</v>
      </c>
      <c r="AV1432" s="9">
        <v>0</v>
      </c>
      <c r="AW1432" s="9">
        <v>0</v>
      </c>
      <c r="AX1432" s="9">
        <v>0</v>
      </c>
      <c r="AY1432" s="9">
        <v>0</v>
      </c>
      <c r="AZ1432" s="9">
        <v>0</v>
      </c>
      <c r="BA1432" s="9">
        <v>0</v>
      </c>
      <c r="BB1432" s="9">
        <v>0</v>
      </c>
      <c r="BC1432" s="9">
        <v>0</v>
      </c>
      <c r="BD1432" s="9">
        <v>0</v>
      </c>
      <c r="BE1432" s="9">
        <v>2.0718635301968638</v>
      </c>
      <c r="BF1432" s="9">
        <v>0</v>
      </c>
      <c r="BG1432" s="9">
        <v>0</v>
      </c>
      <c r="BH1432" s="9">
        <v>0</v>
      </c>
      <c r="BI1432" s="9">
        <v>0</v>
      </c>
      <c r="BJ1432" s="9">
        <v>0</v>
      </c>
      <c r="BK1432" s="9">
        <v>0</v>
      </c>
      <c r="BL1432" s="9">
        <v>0</v>
      </c>
      <c r="BM1432" s="9">
        <v>0</v>
      </c>
      <c r="BN1432" s="9">
        <v>0</v>
      </c>
      <c r="BO1432" s="9">
        <v>0</v>
      </c>
      <c r="BP1432" s="9">
        <v>1.0058984171011667E-2</v>
      </c>
      <c r="BQ1432" s="9">
        <v>0</v>
      </c>
      <c r="BR1432" s="9">
        <v>0</v>
      </c>
      <c r="BS1432" s="9">
        <v>1.9850442167262009E-2</v>
      </c>
      <c r="BT1432" s="9">
        <v>0</v>
      </c>
      <c r="BU1432" s="9">
        <v>0</v>
      </c>
      <c r="BV1432" s="9">
        <v>0.77117095136588187</v>
      </c>
      <c r="BW1432" s="9">
        <v>1.8809765347441585</v>
      </c>
      <c r="BX1432" s="9">
        <v>0</v>
      </c>
      <c r="BY1432" s="9">
        <v>0</v>
      </c>
      <c r="BZ1432" s="9">
        <v>0</v>
      </c>
      <c r="CA1432" s="9">
        <v>0</v>
      </c>
      <c r="CB1432" s="9">
        <v>0</v>
      </c>
      <c r="CC1432" s="9">
        <v>0</v>
      </c>
      <c r="CD1432" s="9">
        <v>0</v>
      </c>
      <c r="CE1432" s="9">
        <v>0</v>
      </c>
      <c r="CF1432" s="9">
        <v>0</v>
      </c>
      <c r="CG1432" s="9">
        <v>0</v>
      </c>
      <c r="CH1432" s="9">
        <v>0</v>
      </c>
      <c r="CI1432" s="9">
        <v>0</v>
      </c>
      <c r="CJ1432" s="9">
        <v>0</v>
      </c>
      <c r="CK1432" s="9">
        <v>0</v>
      </c>
      <c r="CL1432" s="62">
        <v>0</v>
      </c>
      <c r="CM1432" s="62">
        <v>0</v>
      </c>
      <c r="CN1432" s="62">
        <v>0</v>
      </c>
      <c r="CO1432" s="62">
        <v>3.5926268359429634</v>
      </c>
      <c r="CP1432" s="62">
        <v>0</v>
      </c>
      <c r="CQ1432" s="62">
        <v>3.729671577733833</v>
      </c>
      <c r="CR1432" s="62">
        <v>0</v>
      </c>
      <c r="CS1432" s="62">
        <v>0</v>
      </c>
      <c r="CT1432" s="62">
        <v>0</v>
      </c>
      <c r="CU1432" s="62">
        <v>0</v>
      </c>
      <c r="CV1432" s="62">
        <v>0</v>
      </c>
      <c r="CW1432" s="80">
        <v>0</v>
      </c>
      <c r="CX1432" s="78">
        <v>0</v>
      </c>
      <c r="CY1432" s="78">
        <v>0</v>
      </c>
      <c r="CZ1432" s="78">
        <v>0</v>
      </c>
      <c r="DA1432" s="78">
        <v>0</v>
      </c>
      <c r="DB1432" s="78">
        <v>0</v>
      </c>
      <c r="DC1432" s="78">
        <v>0</v>
      </c>
      <c r="DD1432" s="78">
        <v>0</v>
      </c>
      <c r="DE1432" s="78">
        <v>0</v>
      </c>
      <c r="DF1432" s="78">
        <v>0</v>
      </c>
      <c r="DG1432" s="78">
        <v>0</v>
      </c>
      <c r="DH1432" s="78">
        <v>0</v>
      </c>
      <c r="DI1432" s="10">
        <v>2020</v>
      </c>
      <c r="DJ1432" s="59" t="s">
        <v>74</v>
      </c>
      <c r="DK1432" s="42" t="s">
        <v>5440</v>
      </c>
    </row>
    <row r="1433" spans="1:115" x14ac:dyDescent="0.2">
      <c r="A1433" s="4" t="s">
        <v>4718</v>
      </c>
      <c r="B1433" s="5" t="s">
        <v>4719</v>
      </c>
      <c r="C1433" s="6" t="s">
        <v>88</v>
      </c>
      <c r="D1433" s="5" t="s">
        <v>78</v>
      </c>
      <c r="E1433" s="5" t="s">
        <v>440</v>
      </c>
      <c r="F1433" s="6" t="s">
        <v>77</v>
      </c>
      <c r="G1433" s="5" t="s">
        <v>90</v>
      </c>
      <c r="H1433" s="7">
        <f t="shared" si="71"/>
        <v>0</v>
      </c>
      <c r="I1433" s="8" t="str">
        <f t="shared" si="72"/>
        <v>No impact</v>
      </c>
      <c r="J1433" s="8" t="str">
        <f t="shared" si="70"/>
        <v>No impact</v>
      </c>
      <c r="K1433" s="9">
        <v>4.8682709553805606E-17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4.5640040206692755E-17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0</v>
      </c>
      <c r="AB1433" s="9">
        <f>_xlfn.XLOOKUP(B1433,'[2]Macro de calcul Nur Journalier-'!$B:$B,'[2]Macro de calcul Nur Journalier-'!$K:$K,"")</f>
        <v>0</v>
      </c>
      <c r="AC1433" s="9">
        <f>_xlfn.XLOOKUP(B1433,'[3]NUR MACRO SITES'!$B:$B,'[3]NUR MACRO SITES'!$K:$K,"")</f>
        <v>0</v>
      </c>
      <c r="AD1433" s="9">
        <v>0</v>
      </c>
      <c r="AE1433" s="9">
        <v>0</v>
      </c>
      <c r="AF1433" s="9">
        <v>0</v>
      </c>
      <c r="AG1433" s="9">
        <v>0</v>
      </c>
      <c r="AH1433" s="9">
        <v>0</v>
      </c>
      <c r="AI1433" s="9">
        <v>0</v>
      </c>
      <c r="AJ1433" s="9">
        <v>0</v>
      </c>
      <c r="AK1433" s="9">
        <v>0</v>
      </c>
      <c r="AL1433" s="9">
        <v>0</v>
      </c>
      <c r="AM1433" s="9">
        <v>0</v>
      </c>
      <c r="AN1433" s="9">
        <v>0</v>
      </c>
      <c r="AO1433" s="9">
        <v>0</v>
      </c>
      <c r="AP1433" s="9">
        <v>0</v>
      </c>
      <c r="AQ1433" s="9">
        <v>0</v>
      </c>
      <c r="AR1433" s="9">
        <v>0</v>
      </c>
      <c r="AS1433" s="9">
        <v>0</v>
      </c>
      <c r="AT1433" s="9">
        <v>0</v>
      </c>
      <c r="AU1433" s="9">
        <v>8.1188827716605481</v>
      </c>
      <c r="AV1433" s="9">
        <v>0</v>
      </c>
      <c r="AW1433" s="9">
        <v>0</v>
      </c>
      <c r="AX1433" s="9">
        <v>0</v>
      </c>
      <c r="AY1433" s="9">
        <v>0</v>
      </c>
      <c r="AZ1433" s="9">
        <v>0</v>
      </c>
      <c r="BA1433" s="9">
        <v>0</v>
      </c>
      <c r="BB1433" s="9">
        <v>0</v>
      </c>
      <c r="BC1433" s="9">
        <v>0</v>
      </c>
      <c r="BD1433" s="9">
        <v>0</v>
      </c>
      <c r="BE1433" s="9">
        <v>0</v>
      </c>
      <c r="BF1433" s="9">
        <v>0</v>
      </c>
      <c r="BG1433" s="9">
        <v>0</v>
      </c>
      <c r="BH1433" s="9">
        <v>0</v>
      </c>
      <c r="BI1433" s="9">
        <v>3.6561910550659913E-3</v>
      </c>
      <c r="BJ1433" s="9">
        <v>1.8905183016438628E-3</v>
      </c>
      <c r="BK1433" s="9">
        <v>0</v>
      </c>
      <c r="BL1433" s="9">
        <v>0</v>
      </c>
      <c r="BM1433" s="9">
        <v>0</v>
      </c>
      <c r="BN1433" s="9">
        <v>0</v>
      </c>
      <c r="BO1433" s="9">
        <v>0</v>
      </c>
      <c r="BP1433" s="9">
        <v>1.9440235365958875E-3</v>
      </c>
      <c r="BQ1433" s="9">
        <v>0</v>
      </c>
      <c r="BR1433" s="9">
        <v>0</v>
      </c>
      <c r="BS1433" s="9">
        <v>10.097704126038357</v>
      </c>
      <c r="BT1433" s="9">
        <v>0</v>
      </c>
      <c r="BU1433" s="9">
        <v>0</v>
      </c>
      <c r="BV1433" s="9">
        <v>0</v>
      </c>
      <c r="BW1433" s="9">
        <v>0</v>
      </c>
      <c r="BX1433" s="9">
        <v>0</v>
      </c>
      <c r="BY1433" s="9">
        <v>0</v>
      </c>
      <c r="BZ1433" s="9">
        <v>0</v>
      </c>
      <c r="CA1433" s="9">
        <v>0</v>
      </c>
      <c r="CB1433" s="9">
        <v>0</v>
      </c>
      <c r="CC1433" s="9">
        <v>0</v>
      </c>
      <c r="CD1433" s="9">
        <v>0</v>
      </c>
      <c r="CE1433" s="9">
        <v>0</v>
      </c>
      <c r="CF1433" s="9">
        <v>0.15553971800601027</v>
      </c>
      <c r="CG1433" s="9">
        <v>0</v>
      </c>
      <c r="CH1433" s="9">
        <v>0</v>
      </c>
      <c r="CI1433" s="9">
        <v>0</v>
      </c>
      <c r="CJ1433" s="9">
        <v>0</v>
      </c>
      <c r="CK1433" s="9">
        <v>0</v>
      </c>
      <c r="CL1433" s="62">
        <v>0</v>
      </c>
      <c r="CM1433" s="62">
        <v>0</v>
      </c>
      <c r="CN1433" s="62">
        <v>0</v>
      </c>
      <c r="CO1433" s="62">
        <v>0</v>
      </c>
      <c r="CP1433" s="62">
        <v>8.6275586203354138</v>
      </c>
      <c r="CQ1433" s="62">
        <v>3.688472546820647</v>
      </c>
      <c r="CR1433" s="62">
        <v>0</v>
      </c>
      <c r="CS1433" s="62">
        <v>0</v>
      </c>
      <c r="CT1433" s="62">
        <v>0</v>
      </c>
      <c r="CU1433" s="62">
        <v>0</v>
      </c>
      <c r="CV1433" s="62">
        <v>0</v>
      </c>
      <c r="CW1433" s="80">
        <v>0</v>
      </c>
      <c r="CX1433" s="78">
        <v>0</v>
      </c>
      <c r="CY1433" s="78">
        <v>0</v>
      </c>
      <c r="CZ1433" s="78">
        <v>0</v>
      </c>
      <c r="DA1433" s="78">
        <v>0</v>
      </c>
      <c r="DB1433" s="78">
        <v>0</v>
      </c>
      <c r="DC1433" s="78">
        <v>0</v>
      </c>
      <c r="DD1433" s="78">
        <v>0</v>
      </c>
      <c r="DE1433" s="78">
        <v>0</v>
      </c>
      <c r="DF1433" s="78">
        <v>0</v>
      </c>
      <c r="DG1433" s="78">
        <v>0</v>
      </c>
      <c r="DH1433" s="78">
        <v>0</v>
      </c>
      <c r="DI1433" s="10">
        <v>2024</v>
      </c>
      <c r="DJ1433" s="59" t="s">
        <v>74</v>
      </c>
      <c r="DK1433" s="42" t="s">
        <v>5440</v>
      </c>
    </row>
    <row r="1434" spans="1:115" x14ac:dyDescent="0.2">
      <c r="A1434" s="4" t="s">
        <v>2734</v>
      </c>
      <c r="B1434" s="5" t="s">
        <v>4939</v>
      </c>
      <c r="C1434" s="6" t="s">
        <v>166</v>
      </c>
      <c r="D1434" s="5" t="s">
        <v>78</v>
      </c>
      <c r="E1434" s="5" t="s">
        <v>79</v>
      </c>
      <c r="F1434" s="6" t="s">
        <v>166</v>
      </c>
      <c r="G1434" s="5" t="s">
        <v>2734</v>
      </c>
      <c r="H1434" s="7">
        <f t="shared" si="71"/>
        <v>0</v>
      </c>
      <c r="I1434" s="8" t="str">
        <f t="shared" si="72"/>
        <v>No impact</v>
      </c>
      <c r="J1434" s="8" t="str">
        <f t="shared" si="70"/>
        <v>No impact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2.0973204543207999</v>
      </c>
      <c r="Z1434" s="9">
        <v>0</v>
      </c>
      <c r="AA1434" s="9">
        <v>0</v>
      </c>
      <c r="AB1434" s="9">
        <f>_xlfn.XLOOKUP(B1434,'[2]Macro de calcul Nur Journalier-'!$B:$B,'[2]Macro de calcul Nur Journalier-'!$K:$K,"")</f>
        <v>0</v>
      </c>
      <c r="AC1434" s="9">
        <f>_xlfn.XLOOKUP(B1434,'[3]NUR MACRO SITES'!$B:$B,'[3]NUR MACRO SITES'!$K:$K,"")</f>
        <v>0</v>
      </c>
      <c r="AD1434" s="9">
        <v>0</v>
      </c>
      <c r="AE1434" s="9">
        <v>0</v>
      </c>
      <c r="AF1434" s="9">
        <v>0</v>
      </c>
      <c r="AG1434" s="9">
        <v>0</v>
      </c>
      <c r="AH1434" s="9">
        <v>1.3929004421623559E-3</v>
      </c>
      <c r="AI1434" s="9">
        <v>1.3929004421623559E-3</v>
      </c>
      <c r="AJ1434" s="9">
        <v>4.2715613559644507E-3</v>
      </c>
      <c r="AK1434" s="9">
        <v>0</v>
      </c>
      <c r="AL1434" s="9">
        <v>1.9500606190271915E-3</v>
      </c>
      <c r="AM1434" s="9">
        <v>1.3719860211088672E-3</v>
      </c>
      <c r="AN1434" s="9">
        <v>0</v>
      </c>
      <c r="AO1434" s="9">
        <v>1.2805202863682059E-3</v>
      </c>
      <c r="AP1434" s="9">
        <v>0</v>
      </c>
      <c r="AQ1434" s="9">
        <v>0</v>
      </c>
      <c r="AR1434" s="9">
        <v>0</v>
      </c>
      <c r="AS1434" s="9">
        <v>0</v>
      </c>
      <c r="AT1434" s="9">
        <v>0</v>
      </c>
      <c r="AU1434" s="9">
        <v>0</v>
      </c>
      <c r="AV1434" s="9">
        <v>0</v>
      </c>
      <c r="AW1434" s="9">
        <v>0</v>
      </c>
      <c r="AX1434" s="9">
        <v>0</v>
      </c>
      <c r="AY1434" s="9">
        <v>0</v>
      </c>
      <c r="AZ1434" s="9">
        <v>0</v>
      </c>
      <c r="BA1434" s="9">
        <v>0</v>
      </c>
      <c r="BB1434" s="9">
        <v>0</v>
      </c>
      <c r="BC1434" s="9">
        <v>0</v>
      </c>
      <c r="BD1434" s="9">
        <v>0</v>
      </c>
      <c r="BE1434" s="9">
        <v>0</v>
      </c>
      <c r="BF1434" s="9">
        <v>0</v>
      </c>
      <c r="BG1434" s="9">
        <v>0</v>
      </c>
      <c r="BH1434" s="9">
        <v>0</v>
      </c>
      <c r="BI1434" s="9">
        <v>6.5989789774364852E-3</v>
      </c>
      <c r="BJ1434" s="9">
        <v>0.10447788878330523</v>
      </c>
      <c r="BK1434" s="9">
        <v>0</v>
      </c>
      <c r="BL1434" s="9">
        <v>7.9187747729237822E-3</v>
      </c>
      <c r="BM1434" s="9">
        <v>1.2217028647416195E-2</v>
      </c>
      <c r="BN1434" s="9">
        <v>2.1312918589288112E-2</v>
      </c>
      <c r="BO1434" s="9">
        <v>1.0362180502407023E-2</v>
      </c>
      <c r="BP1434" s="9">
        <v>4.7262957541099144E-3</v>
      </c>
      <c r="BQ1434" s="9">
        <v>9.9876438577417071E-4</v>
      </c>
      <c r="BR1434" s="9">
        <v>4.9938219288708536E-4</v>
      </c>
      <c r="BS1434" s="9">
        <v>1.3376308738046929E-3</v>
      </c>
      <c r="BT1434" s="9">
        <v>0</v>
      </c>
      <c r="BU1434" s="9">
        <v>0</v>
      </c>
      <c r="BV1434" s="9">
        <v>1.3721060801922191</v>
      </c>
      <c r="BW1434" s="9">
        <v>1.3376308738046929E-3</v>
      </c>
      <c r="BX1434" s="9">
        <v>0</v>
      </c>
      <c r="BY1434" s="9">
        <v>1.0701046990437544E-3</v>
      </c>
      <c r="BZ1434" s="9">
        <v>0.95513978420982037</v>
      </c>
      <c r="CA1434" s="9">
        <v>0.69180485285346971</v>
      </c>
      <c r="CB1434" s="9">
        <v>0.52891708258069314</v>
      </c>
      <c r="CC1434" s="9">
        <v>0.71482993896122793</v>
      </c>
      <c r="CD1434" s="9">
        <v>1.6051570485656314E-3</v>
      </c>
      <c r="CE1434" s="9">
        <v>0</v>
      </c>
      <c r="CF1434" s="9">
        <v>6.4206281942625247E-3</v>
      </c>
      <c r="CG1434" s="9">
        <v>0.55060453781464647</v>
      </c>
      <c r="CH1434" s="9">
        <v>2.2835855926810549</v>
      </c>
      <c r="CI1434" s="9">
        <v>0.77932158215693159</v>
      </c>
      <c r="CJ1434" s="9">
        <v>0</v>
      </c>
      <c r="CK1434" s="9">
        <v>4.4781741445583059</v>
      </c>
      <c r="CL1434" s="62">
        <v>0</v>
      </c>
      <c r="CM1434" s="62">
        <v>0</v>
      </c>
      <c r="CN1434" s="62">
        <v>1.0701046990437544E-3</v>
      </c>
      <c r="CO1434" s="62">
        <v>1.3376308738046929E-3</v>
      </c>
      <c r="CP1434" s="62">
        <v>1.3377022141179626</v>
      </c>
      <c r="CQ1434" s="62">
        <v>2.7416082389500986</v>
      </c>
      <c r="CR1434" s="62">
        <v>5.1318297648908642</v>
      </c>
      <c r="CS1434" s="62">
        <v>0.3007707607445646</v>
      </c>
      <c r="CT1434" s="62">
        <v>5.0829973204578318E-3</v>
      </c>
      <c r="CU1434" s="62">
        <v>6.4206281942625247E-3</v>
      </c>
      <c r="CV1434" s="62">
        <v>3.8344526628485323</v>
      </c>
      <c r="CW1434" s="80">
        <v>0</v>
      </c>
      <c r="CX1434" s="78">
        <v>0</v>
      </c>
      <c r="CY1434" s="78">
        <v>1.159280090630734E-3</v>
      </c>
      <c r="CZ1434" s="78">
        <v>1.159280090630734E-3</v>
      </c>
      <c r="DA1434" s="78">
        <v>0</v>
      </c>
      <c r="DB1434" s="78">
        <v>7.0091857787365916E-2</v>
      </c>
      <c r="DC1434" s="78">
        <v>0</v>
      </c>
      <c r="DD1434" s="78">
        <v>0</v>
      </c>
      <c r="DE1434" s="78">
        <v>0</v>
      </c>
      <c r="DF1434" s="78">
        <v>0</v>
      </c>
      <c r="DG1434" s="78">
        <v>0</v>
      </c>
      <c r="DH1434" s="78">
        <v>0</v>
      </c>
      <c r="DI1434" s="10">
        <v>2006</v>
      </c>
      <c r="DJ1434" s="60" t="s">
        <v>85</v>
      </c>
      <c r="DK1434" s="42" t="s">
        <v>190</v>
      </c>
    </row>
    <row r="1435" spans="1:115" x14ac:dyDescent="0.2">
      <c r="A1435" s="4" t="s">
        <v>585</v>
      </c>
      <c r="B1435" s="5" t="s">
        <v>586</v>
      </c>
      <c r="C1435" s="6" t="s">
        <v>166</v>
      </c>
      <c r="D1435" s="5" t="s">
        <v>70</v>
      </c>
      <c r="E1435" s="5" t="s">
        <v>241</v>
      </c>
      <c r="F1435" s="6" t="s">
        <v>166</v>
      </c>
      <c r="G1435" s="5" t="s">
        <v>585</v>
      </c>
      <c r="H1435" s="7">
        <f t="shared" si="71"/>
        <v>2</v>
      </c>
      <c r="I1435" s="8" t="str">
        <f t="shared" si="72"/>
        <v>No impact</v>
      </c>
      <c r="J1435" s="8" t="str">
        <f t="shared" si="70"/>
        <v>No impact</v>
      </c>
      <c r="K1435" s="9">
        <v>10.524472095797513</v>
      </c>
      <c r="L1435" s="9">
        <v>6.6447081111050634</v>
      </c>
      <c r="M1435" s="9">
        <v>2.7858008843254244E-4</v>
      </c>
      <c r="N1435" s="9">
        <v>4.1017822687364296</v>
      </c>
      <c r="O1435" s="9">
        <v>10.477570836649722</v>
      </c>
      <c r="P1435" s="9">
        <v>2.6000808253695518E-4</v>
      </c>
      <c r="Q1435" s="9">
        <v>2.6000808253685782E-4</v>
      </c>
      <c r="R1435" s="9">
        <v>1.496365755771438</v>
      </c>
      <c r="S1435" s="9">
        <v>2.6265014500314661</v>
      </c>
      <c r="T1435" s="9">
        <v>4.2712456318642129</v>
      </c>
      <c r="U1435" s="9">
        <v>5.9505138649636393</v>
      </c>
      <c r="V1435" s="9">
        <v>5.7259032934532579</v>
      </c>
      <c r="W1435" s="9">
        <v>1.4956098102400093</v>
      </c>
      <c r="X1435" s="9">
        <v>9.7900843317643726</v>
      </c>
      <c r="Y1435" s="9">
        <v>19.255455712451866</v>
      </c>
      <c r="Z1435" s="9">
        <v>19.255455712451866</v>
      </c>
      <c r="AA1435" s="9">
        <v>11.658186964369264</v>
      </c>
      <c r="AB1435" s="9">
        <f>_xlfn.XLOOKUP(B1435,'[2]Macro de calcul Nur Journalier-'!$B:$B,'[2]Macro de calcul Nur Journalier-'!$K:$K,"")</f>
        <v>4.3706939455585401</v>
      </c>
      <c r="AC1435" s="9">
        <f>_xlfn.XLOOKUP(B1435,'[3]NUR MACRO SITES'!$B:$B,'[3]NUR MACRO SITES'!$K:$K,"")</f>
        <v>0.72647889771387375</v>
      </c>
      <c r="AD1435" s="9">
        <v>4.3706939455585436</v>
      </c>
      <c r="AE1435" s="9">
        <v>2.48345605714829</v>
      </c>
      <c r="AF1435" s="9">
        <v>5.8831971960394647</v>
      </c>
      <c r="AG1435" s="9">
        <v>2.3588955504782088</v>
      </c>
      <c r="AH1435" s="9">
        <v>5.5606571333454928</v>
      </c>
      <c r="AI1435" s="9">
        <v>5.9244698806637311E-3</v>
      </c>
      <c r="AJ1435" s="9">
        <v>1.9463462178481179E-2</v>
      </c>
      <c r="AK1435" s="9">
        <v>2.6000808253685782E-4</v>
      </c>
      <c r="AL1435" s="9">
        <v>5.5901737745446909E-3</v>
      </c>
      <c r="AM1435" s="9">
        <v>2.7439720422179085E-4</v>
      </c>
      <c r="AN1435" s="9">
        <v>2.5610405727348652E-4</v>
      </c>
      <c r="AO1435" s="9">
        <v>2.0394807703538378</v>
      </c>
      <c r="AP1435" s="9">
        <v>1.7484311554227725</v>
      </c>
      <c r="AQ1435" s="9">
        <v>0.12839959842883814</v>
      </c>
      <c r="AR1435" s="9">
        <v>0.25886632246281344</v>
      </c>
      <c r="AS1435" s="9">
        <v>3.1098349811801282E-3</v>
      </c>
      <c r="AT1435" s="9">
        <v>3.9879060346899508E-3</v>
      </c>
      <c r="AU1435" s="9">
        <v>0.14336339263239845</v>
      </c>
      <c r="AV1435" s="9">
        <v>1.8344341626505363</v>
      </c>
      <c r="AW1435" s="9">
        <v>5.9227640651074642</v>
      </c>
      <c r="AX1435" s="9">
        <v>1.8841941356561582E-3</v>
      </c>
      <c r="AY1435" s="9">
        <v>2.8806704353046209E-4</v>
      </c>
      <c r="AZ1435" s="9">
        <v>4.8476839412511744E-3</v>
      </c>
      <c r="BA1435" s="9">
        <v>2.5610405727348652E-4</v>
      </c>
      <c r="BB1435" s="9">
        <v>3.1098349811801282E-3</v>
      </c>
      <c r="BC1435" s="9">
        <v>4.1309494816259127</v>
      </c>
      <c r="BD1435" s="9">
        <v>4.1309494816259127</v>
      </c>
      <c r="BE1435" s="9">
        <v>3.4679782121302596</v>
      </c>
      <c r="BF1435" s="9">
        <v>0.21729811736357652</v>
      </c>
      <c r="BG1435" s="9">
        <v>0.92535883837053468</v>
      </c>
      <c r="BH1435" s="9">
        <v>11.539842339656614</v>
      </c>
      <c r="BI1435" s="9">
        <v>8.8283637671109742E-3</v>
      </c>
      <c r="BJ1435" s="9">
        <v>5.7121297081039737</v>
      </c>
      <c r="BK1435" s="9">
        <v>6.5003509943412867</v>
      </c>
      <c r="BL1435" s="9">
        <v>5.8931200828689079</v>
      </c>
      <c r="BM1435" s="9">
        <v>1.2662905605351094E-2</v>
      </c>
      <c r="BN1435" s="9">
        <v>2.3363952595788634E-2</v>
      </c>
      <c r="BO1435" s="9">
        <v>4.4305901556074909</v>
      </c>
      <c r="BP1435" s="9">
        <v>5.1323291470837509</v>
      </c>
      <c r="BQ1435" s="9">
        <v>1.6051570485656314E-3</v>
      </c>
      <c r="BR1435" s="9">
        <v>8.0257852428281581E-4</v>
      </c>
      <c r="BS1435" s="9">
        <v>2.0682448570768162</v>
      </c>
      <c r="BT1435" s="9">
        <v>0</v>
      </c>
      <c r="BU1435" s="9">
        <v>0</v>
      </c>
      <c r="BV1435" s="9">
        <v>1.4113789226471249</v>
      </c>
      <c r="BW1435" s="9">
        <v>1.6051570485656314E-3</v>
      </c>
      <c r="BX1435" s="9">
        <v>0</v>
      </c>
      <c r="BY1435" s="9">
        <v>1.6051570485656314E-3</v>
      </c>
      <c r="BZ1435" s="9">
        <v>0.95613854859559466</v>
      </c>
      <c r="CA1435" s="9">
        <v>0.70512765635656449</v>
      </c>
      <c r="CB1435" s="9">
        <v>0.53148533385839802</v>
      </c>
      <c r="CC1435" s="9">
        <v>0.71780839704023314</v>
      </c>
      <c r="CD1435" s="9">
        <v>2.4077355728484465E-3</v>
      </c>
      <c r="CE1435" s="9">
        <v>0</v>
      </c>
      <c r="CF1435" s="9">
        <v>1.9312357854425812</v>
      </c>
      <c r="CG1435" s="9">
        <v>3.7579401768669047</v>
      </c>
      <c r="CH1435" s="9">
        <v>5.3375930634386606</v>
      </c>
      <c r="CI1435" s="9">
        <v>0.77776993034331809</v>
      </c>
      <c r="CJ1435" s="9">
        <v>0</v>
      </c>
      <c r="CK1435" s="9">
        <v>4.5193196702365368</v>
      </c>
      <c r="CL1435" s="62">
        <v>0</v>
      </c>
      <c r="CM1435" s="62">
        <v>3.5670156634791817E-4</v>
      </c>
      <c r="CN1435" s="62">
        <v>1.5358677693025486</v>
      </c>
      <c r="CO1435" s="62">
        <v>8.9175391586979538E-4</v>
      </c>
      <c r="CP1435" s="62">
        <v>1.3379875753710413</v>
      </c>
      <c r="CQ1435" s="62">
        <v>2.7159792314080016</v>
      </c>
      <c r="CR1435" s="62">
        <v>5.1968029552011368</v>
      </c>
      <c r="CS1435" s="62">
        <v>1.1959490116512999</v>
      </c>
      <c r="CT1435" s="62">
        <v>15.780477295231899</v>
      </c>
      <c r="CU1435" s="62">
        <v>16.447473554145873</v>
      </c>
      <c r="CV1435" s="62">
        <v>7.8193798814609359</v>
      </c>
      <c r="CW1435" s="80">
        <v>0</v>
      </c>
      <c r="CX1435" s="78">
        <v>0</v>
      </c>
      <c r="CY1435" s="78">
        <v>1.5169625862861089</v>
      </c>
      <c r="CZ1435" s="78">
        <v>1.0701046990437544E-3</v>
      </c>
      <c r="DA1435" s="78">
        <v>0</v>
      </c>
      <c r="DB1435" s="78">
        <v>4.5944945253443592</v>
      </c>
      <c r="DC1435" s="78">
        <v>11.148136733698026</v>
      </c>
      <c r="DD1435" s="78">
        <v>0</v>
      </c>
      <c r="DE1435" s="78">
        <v>0</v>
      </c>
      <c r="DF1435" s="78">
        <v>0</v>
      </c>
      <c r="DG1435" s="78">
        <v>0</v>
      </c>
      <c r="DH1435" s="78">
        <v>0</v>
      </c>
      <c r="DI1435" s="10">
        <v>2012</v>
      </c>
      <c r="DJ1435" s="60" t="s">
        <v>85</v>
      </c>
      <c r="DK1435" s="42" t="s">
        <v>190</v>
      </c>
    </row>
    <row r="1436" spans="1:115" x14ac:dyDescent="0.2">
      <c r="A1436" s="4" t="s">
        <v>2257</v>
      </c>
      <c r="B1436" s="5" t="s">
        <v>2258</v>
      </c>
      <c r="C1436" s="6" t="s">
        <v>166</v>
      </c>
      <c r="D1436" s="4"/>
      <c r="E1436" s="5"/>
      <c r="F1436" s="6" t="s">
        <v>166</v>
      </c>
      <c r="G1436" s="5" t="s">
        <v>585</v>
      </c>
      <c r="H1436" s="7">
        <f t="shared" si="71"/>
        <v>0</v>
      </c>
      <c r="I1436" s="8" t="str">
        <f t="shared" si="72"/>
        <v>No impact</v>
      </c>
      <c r="J1436" s="8" t="str">
        <f t="shared" si="70"/>
        <v>No impact</v>
      </c>
      <c r="K1436" s="9">
        <v>2.4143607664151406E-4</v>
      </c>
      <c r="L1436" s="9">
        <v>3.1572410022376557E-4</v>
      </c>
      <c r="M1436" s="9">
        <v>3.250101031712378E-3</v>
      </c>
      <c r="N1436" s="9">
        <v>2.6000808253695518E-4</v>
      </c>
      <c r="O1436" s="9">
        <v>2.6000808253700392E-4</v>
      </c>
      <c r="P1436" s="9">
        <v>4.5501414443969443E-3</v>
      </c>
      <c r="Q1436" s="9">
        <v>3.361533067085332E-3</v>
      </c>
      <c r="R1436" s="9">
        <v>2.4143607664141669E-4</v>
      </c>
      <c r="S1436" s="9">
        <v>2.6000808253700392E-4</v>
      </c>
      <c r="T1436" s="9">
        <v>2.7858008843239639E-4</v>
      </c>
      <c r="U1436" s="9">
        <v>2.7858008843254244E-4</v>
      </c>
      <c r="V1436" s="9">
        <v>3.1103117515839422E-4</v>
      </c>
      <c r="W1436" s="9">
        <v>2.8327290486658546E-4</v>
      </c>
      <c r="X1436" s="9">
        <v>2.8327376467178142E-4</v>
      </c>
      <c r="Y1436" s="9">
        <v>5.359023436263965</v>
      </c>
      <c r="Z1436" s="9">
        <v>2.6939274698214804E-4</v>
      </c>
      <c r="AA1436" s="9">
        <v>2.6000808253695518E-4</v>
      </c>
      <c r="AB1436" s="9">
        <f>_xlfn.XLOOKUP(B1436,'[2]Macro de calcul Nur Journalier-'!$B:$B,'[2]Macro de calcul Nur Journalier-'!$K:$K,"")</f>
        <v>2.4143607664136701E-4</v>
      </c>
      <c r="AC1436" s="9">
        <f>_xlfn.XLOOKUP(B1436,'[3]NUR MACRO SITES'!$B:$B,'[3]NUR MACRO SITES'!$K:$K,"")</f>
        <v>2.600080825370526E-4</v>
      </c>
      <c r="AD1436" s="9">
        <v>2.4143607664136799E-4</v>
      </c>
      <c r="AE1436" s="9">
        <v>2.97152094328032E-4</v>
      </c>
      <c r="AF1436" s="9">
        <v>2.6000808253710128E-4</v>
      </c>
      <c r="AG1436" s="9">
        <v>2.9715209432798359E-4</v>
      </c>
      <c r="AH1436" s="9">
        <v>2.9715209432827568E-4</v>
      </c>
      <c r="AI1436" s="9">
        <v>9.5088670184950985E-3</v>
      </c>
      <c r="AJ1436" s="9">
        <v>1.0028883183568807E-2</v>
      </c>
      <c r="AK1436" s="9">
        <v>2.4143607664141669E-4</v>
      </c>
      <c r="AL1436" s="9">
        <v>5.5530297627538888E-3</v>
      </c>
      <c r="AM1436" s="9">
        <v>3.841560859104835E-3</v>
      </c>
      <c r="AN1436" s="9">
        <v>2.5610405727360209E-4</v>
      </c>
      <c r="AO1436" s="9">
        <v>3.4756979201424824E-3</v>
      </c>
      <c r="AP1436" s="9">
        <v>3.4848444936164673E-2</v>
      </c>
      <c r="AQ1436" s="9">
        <v>0.16280900783824806</v>
      </c>
      <c r="AR1436" s="9">
        <v>0.42522293676834816</v>
      </c>
      <c r="AS1436" s="9">
        <v>17.316990046324868</v>
      </c>
      <c r="AT1436" s="9">
        <v>0</v>
      </c>
      <c r="AU1436" s="9">
        <v>0</v>
      </c>
      <c r="AV1436" s="9">
        <v>0</v>
      </c>
      <c r="AW1436" s="9">
        <v>0</v>
      </c>
      <c r="AX1436" s="9">
        <v>0</v>
      </c>
      <c r="AY1436" s="9">
        <v>0</v>
      </c>
      <c r="AZ1436" s="9">
        <v>0</v>
      </c>
      <c r="BA1436" s="9">
        <v>0</v>
      </c>
      <c r="BB1436" s="9">
        <v>0</v>
      </c>
      <c r="BC1436" s="9">
        <v>0</v>
      </c>
      <c r="BD1436" s="9">
        <v>0</v>
      </c>
      <c r="BE1436" s="9">
        <v>0</v>
      </c>
      <c r="BF1436" s="9">
        <v>0</v>
      </c>
      <c r="BG1436" s="9">
        <v>0</v>
      </c>
      <c r="BH1436" s="9">
        <v>0</v>
      </c>
      <c r="BI1436" s="9">
        <v>6.3314528026755471E-3</v>
      </c>
      <c r="BJ1436" s="9">
        <v>0.14767444846803809</v>
      </c>
      <c r="BK1436" s="9">
        <v>7.490732893306282E-4</v>
      </c>
      <c r="BL1436" s="9">
        <v>6.7773297606104448E-3</v>
      </c>
      <c r="BM1436" s="9">
        <v>1.0790222382024525E-2</v>
      </c>
      <c r="BN1436" s="9">
        <v>2.0867041631353209E-2</v>
      </c>
      <c r="BO1436" s="9">
        <v>1.4535588828677665E-2</v>
      </c>
      <c r="BP1436" s="9">
        <v>5.7964004531536701E-3</v>
      </c>
      <c r="BQ1436" s="9">
        <v>1.3376308738046929E-3</v>
      </c>
      <c r="BR1436" s="9">
        <v>5.3505234952187721E-4</v>
      </c>
      <c r="BS1436" s="9">
        <v>2.9427879223703247E-3</v>
      </c>
      <c r="BT1436" s="9">
        <v>0</v>
      </c>
      <c r="BU1436" s="9">
        <v>0</v>
      </c>
      <c r="BV1436" s="9">
        <v>1.4002141636204353</v>
      </c>
      <c r="BW1436" s="9">
        <v>8.0257852428281581E-4</v>
      </c>
      <c r="BX1436" s="9">
        <v>0</v>
      </c>
      <c r="BY1436" s="9">
        <v>5.3505234952187721E-4</v>
      </c>
      <c r="BZ1436" s="9">
        <v>0.95480091772178999</v>
      </c>
      <c r="CA1436" s="9">
        <v>0.70022300981928076</v>
      </c>
      <c r="CB1436" s="9">
        <v>0.52240727899484352</v>
      </c>
      <c r="CC1436" s="9">
        <v>0.70700033957989117</v>
      </c>
      <c r="CD1436" s="9">
        <v>0.73649955911686393</v>
      </c>
      <c r="CE1436" s="9">
        <v>0</v>
      </c>
      <c r="CF1436" s="9">
        <v>3.2103140971312624E-3</v>
      </c>
      <c r="CG1436" s="9">
        <v>0.5480006163803065</v>
      </c>
      <c r="CH1436" s="9">
        <v>2.2903985925982995</v>
      </c>
      <c r="CI1436" s="9">
        <v>0.78126560569352788</v>
      </c>
      <c r="CJ1436" s="9">
        <v>0</v>
      </c>
      <c r="CK1436" s="9">
        <v>4.4791907440223948</v>
      </c>
      <c r="CL1436" s="62">
        <v>0</v>
      </c>
      <c r="CM1436" s="62">
        <v>0</v>
      </c>
      <c r="CN1436" s="62">
        <v>5.3505234952187721E-4</v>
      </c>
      <c r="CO1436" s="62">
        <v>1.3376308738046929E-3</v>
      </c>
      <c r="CP1436" s="62">
        <v>1.3372028319250755</v>
      </c>
      <c r="CQ1436" s="62">
        <v>2.7146416005341965</v>
      </c>
      <c r="CR1436" s="62">
        <v>5.1241963513710189</v>
      </c>
      <c r="CS1436" s="62">
        <v>8.9710443936501429E-3</v>
      </c>
      <c r="CT1436" s="62">
        <v>3.2994894887182422E-3</v>
      </c>
      <c r="CU1436" s="62">
        <v>6.4027931159451297E-3</v>
      </c>
      <c r="CV1436" s="62">
        <v>2.533811741474119</v>
      </c>
      <c r="CW1436" s="80">
        <v>0</v>
      </c>
      <c r="CX1436" s="78">
        <v>0</v>
      </c>
      <c r="CY1436" s="78">
        <v>8.0257852428281581E-4</v>
      </c>
      <c r="CZ1436" s="78">
        <v>1.8726832233265697E-3</v>
      </c>
      <c r="DA1436" s="78">
        <v>0</v>
      </c>
      <c r="DB1436" s="78">
        <v>6.9895671925874564E-2</v>
      </c>
      <c r="DC1436" s="78">
        <v>0</v>
      </c>
      <c r="DD1436" s="78">
        <v>0</v>
      </c>
      <c r="DE1436" s="78">
        <v>0</v>
      </c>
      <c r="DF1436" s="78">
        <v>0</v>
      </c>
      <c r="DG1436" s="78">
        <v>0</v>
      </c>
      <c r="DH1436" s="78">
        <v>0</v>
      </c>
      <c r="DI1436" s="10">
        <v>2006</v>
      </c>
      <c r="DJ1436" s="60" t="s">
        <v>85</v>
      </c>
      <c r="DK1436" s="42" t="s">
        <v>190</v>
      </c>
    </row>
    <row r="1437" spans="1:115" x14ac:dyDescent="0.2">
      <c r="A1437" s="4" t="s">
        <v>3479</v>
      </c>
      <c r="B1437" s="5" t="s">
        <v>3480</v>
      </c>
      <c r="C1437" s="6" t="s">
        <v>166</v>
      </c>
      <c r="D1437" s="4"/>
      <c r="E1437" s="5"/>
      <c r="F1437" s="6" t="s">
        <v>166</v>
      </c>
      <c r="G1437" s="5" t="s">
        <v>3481</v>
      </c>
      <c r="H1437" s="7">
        <f t="shared" si="71"/>
        <v>1</v>
      </c>
      <c r="I1437" s="8" t="str">
        <f t="shared" si="72"/>
        <v>No impact</v>
      </c>
      <c r="J1437" s="8" t="str">
        <f t="shared" si="70"/>
        <v>No impact</v>
      </c>
      <c r="K1437" s="9">
        <v>0.61364509870218775</v>
      </c>
      <c r="L1437" s="9">
        <v>0</v>
      </c>
      <c r="M1437" s="9">
        <v>0</v>
      </c>
      <c r="N1437" s="9">
        <v>0</v>
      </c>
      <c r="O1437" s="9">
        <v>0</v>
      </c>
      <c r="P1437" s="9">
        <v>0.29100476037655093</v>
      </c>
      <c r="Q1437" s="9">
        <v>0</v>
      </c>
      <c r="R1437" s="9">
        <v>0</v>
      </c>
      <c r="S1437" s="9">
        <v>5.5774725351458748E-2</v>
      </c>
      <c r="T1437" s="9">
        <v>0</v>
      </c>
      <c r="U1437" s="9">
        <v>5.5473140782486691E-2</v>
      </c>
      <c r="V1437" s="9">
        <v>0</v>
      </c>
      <c r="W1437" s="9">
        <v>5.6025133692113614E-2</v>
      </c>
      <c r="X1437" s="9">
        <v>0</v>
      </c>
      <c r="Y1437" s="9">
        <v>1.1728964603242524</v>
      </c>
      <c r="Z1437" s="9">
        <v>5.6297598813609379E-2</v>
      </c>
      <c r="AA1437" s="9">
        <v>0</v>
      </c>
      <c r="AB1437" s="9">
        <f>_xlfn.XLOOKUP(B1437,'[2]Macro de calcul Nur Journalier-'!$B:$B,'[2]Macro de calcul Nur Journalier-'!$K:$K,"")</f>
        <v>7.5216623876764302E-3</v>
      </c>
      <c r="AC1437" s="9">
        <f>_xlfn.XLOOKUP(B1437,'[3]NUR MACRO SITES'!$B:$B,'[3]NUR MACRO SITES'!$K:$K,"")</f>
        <v>5.6491604789597853E-2</v>
      </c>
      <c r="AD1437" s="9">
        <v>7.5216623876764371E-3</v>
      </c>
      <c r="AE1437" s="9">
        <v>0</v>
      </c>
      <c r="AF1437" s="9">
        <v>0.59044121142965822</v>
      </c>
      <c r="AG1437" s="9">
        <v>0</v>
      </c>
      <c r="AH1437" s="9">
        <v>0</v>
      </c>
      <c r="AI1437" s="9">
        <v>0</v>
      </c>
      <c r="AJ1437" s="9">
        <v>0</v>
      </c>
      <c r="AK1437" s="9">
        <v>0</v>
      </c>
      <c r="AL1437" s="9">
        <v>0</v>
      </c>
      <c r="AM1437" s="9">
        <v>0</v>
      </c>
      <c r="AN1437" s="9">
        <v>0</v>
      </c>
      <c r="AO1437" s="9">
        <v>0</v>
      </c>
      <c r="AP1437" s="9">
        <v>0</v>
      </c>
      <c r="AQ1437" s="9">
        <v>0</v>
      </c>
      <c r="AR1437" s="9">
        <v>0</v>
      </c>
      <c r="AS1437" s="9">
        <v>0</v>
      </c>
      <c r="AT1437" s="9">
        <v>0</v>
      </c>
      <c r="AU1437" s="9">
        <v>0</v>
      </c>
      <c r="AV1437" s="9">
        <v>0</v>
      </c>
      <c r="AW1437" s="9">
        <v>0</v>
      </c>
      <c r="AX1437" s="9">
        <v>0</v>
      </c>
      <c r="AY1437" s="9">
        <v>0</v>
      </c>
      <c r="AZ1437" s="9">
        <v>0</v>
      </c>
      <c r="BA1437" s="9">
        <v>0</v>
      </c>
      <c r="BB1437" s="9">
        <v>0</v>
      </c>
      <c r="BC1437" s="9">
        <v>0</v>
      </c>
      <c r="BD1437" s="9">
        <v>0</v>
      </c>
      <c r="BE1437" s="9">
        <v>0</v>
      </c>
      <c r="BF1437" s="9">
        <v>0</v>
      </c>
      <c r="BG1437" s="9">
        <v>0</v>
      </c>
      <c r="BH1437" s="9">
        <v>0</v>
      </c>
      <c r="BI1437" s="9">
        <v>0</v>
      </c>
      <c r="BJ1437" s="9">
        <v>0</v>
      </c>
      <c r="BK1437" s="9">
        <v>0</v>
      </c>
      <c r="BL1437" s="9">
        <v>0</v>
      </c>
      <c r="BM1437" s="9">
        <v>0</v>
      </c>
      <c r="BN1437" s="9">
        <v>0</v>
      </c>
      <c r="BO1437" s="9">
        <v>0</v>
      </c>
      <c r="BP1437" s="9">
        <v>0</v>
      </c>
      <c r="BQ1437" s="9">
        <v>0</v>
      </c>
      <c r="BR1437" s="9">
        <v>0.10385366104219637</v>
      </c>
      <c r="BS1437" s="9">
        <v>0</v>
      </c>
      <c r="BT1437" s="9">
        <v>4.8404402553412489E-2</v>
      </c>
      <c r="BU1437" s="9">
        <v>0</v>
      </c>
      <c r="BV1437" s="9">
        <v>0</v>
      </c>
      <c r="BW1437" s="9">
        <v>0</v>
      </c>
      <c r="BX1437" s="9">
        <v>0</v>
      </c>
      <c r="BY1437" s="9">
        <v>8.0257852428281581E-4</v>
      </c>
      <c r="BZ1437" s="9">
        <v>0.92278695214206419</v>
      </c>
      <c r="CA1437" s="9">
        <v>0.72032314308298584</v>
      </c>
      <c r="CB1437" s="9">
        <v>0.59790316551238054</v>
      </c>
      <c r="CC1437" s="9">
        <v>1.0441368250136263</v>
      </c>
      <c r="CD1437" s="9">
        <v>0</v>
      </c>
      <c r="CE1437" s="9">
        <v>2.1223743197701126E-2</v>
      </c>
      <c r="CF1437" s="9">
        <v>0</v>
      </c>
      <c r="CG1437" s="9">
        <v>0</v>
      </c>
      <c r="CH1437" s="9">
        <v>0</v>
      </c>
      <c r="CI1437" s="9">
        <v>0</v>
      </c>
      <c r="CJ1437" s="9">
        <v>0</v>
      </c>
      <c r="CK1437" s="9">
        <v>0</v>
      </c>
      <c r="CL1437" s="62">
        <v>2.675261747609386E-4</v>
      </c>
      <c r="CM1437" s="62">
        <v>0</v>
      </c>
      <c r="CN1437" s="62">
        <v>0</v>
      </c>
      <c r="CO1437" s="62">
        <v>0</v>
      </c>
      <c r="CP1437" s="62">
        <v>0</v>
      </c>
      <c r="CQ1437" s="62">
        <v>2.5040449957623845</v>
      </c>
      <c r="CR1437" s="62">
        <v>12.451738278073128</v>
      </c>
      <c r="CS1437" s="62">
        <v>0</v>
      </c>
      <c r="CT1437" s="62">
        <v>0</v>
      </c>
      <c r="CU1437" s="62">
        <v>0.3594660034871146</v>
      </c>
      <c r="CV1437" s="62">
        <v>1.9143816364326425</v>
      </c>
      <c r="CW1437" s="80">
        <v>0</v>
      </c>
      <c r="CX1437" s="78">
        <v>0</v>
      </c>
      <c r="CY1437" s="78">
        <v>0</v>
      </c>
      <c r="CZ1437" s="78">
        <v>0</v>
      </c>
      <c r="DA1437" s="78">
        <v>0</v>
      </c>
      <c r="DB1437" s="78">
        <v>0.85135746348089358</v>
      </c>
      <c r="DC1437" s="78">
        <v>5.0140112375261463</v>
      </c>
      <c r="DD1437" s="78">
        <v>0</v>
      </c>
      <c r="DE1437" s="78">
        <v>0</v>
      </c>
      <c r="DF1437" s="78">
        <v>0</v>
      </c>
      <c r="DG1437" s="78">
        <v>0</v>
      </c>
      <c r="DH1437" s="78">
        <v>0</v>
      </c>
      <c r="DI1437" s="10">
        <v>2024</v>
      </c>
      <c r="DJ1437" s="60" t="s">
        <v>85</v>
      </c>
      <c r="DK1437" s="42" t="s">
        <v>190</v>
      </c>
    </row>
    <row r="1438" spans="1:115" x14ac:dyDescent="0.2">
      <c r="A1438" s="4" t="s">
        <v>3481</v>
      </c>
      <c r="B1438" s="5" t="s">
        <v>4584</v>
      </c>
      <c r="C1438" s="6" t="s">
        <v>166</v>
      </c>
      <c r="D1438" s="4"/>
      <c r="E1438" s="5"/>
      <c r="F1438" s="6" t="s">
        <v>166</v>
      </c>
      <c r="G1438" s="5" t="s">
        <v>3481</v>
      </c>
      <c r="H1438" s="7">
        <f t="shared" si="71"/>
        <v>1</v>
      </c>
      <c r="I1438" s="8" t="str">
        <f t="shared" si="72"/>
        <v>No impact</v>
      </c>
      <c r="J1438" s="8" t="str">
        <f t="shared" si="70"/>
        <v>No impact</v>
      </c>
      <c r="K1438" s="9">
        <v>0</v>
      </c>
      <c r="L1438" s="9">
        <v>0</v>
      </c>
      <c r="M1438" s="9">
        <v>0</v>
      </c>
      <c r="N1438" s="9">
        <v>0</v>
      </c>
      <c r="O1438" s="9">
        <v>0</v>
      </c>
      <c r="P1438" s="9">
        <v>0.77437835781866582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2.1699160248181437</v>
      </c>
      <c r="Z1438" s="9">
        <v>2.8139931892739982</v>
      </c>
      <c r="AA1438" s="9">
        <v>0</v>
      </c>
      <c r="AB1438" s="9">
        <f>_xlfn.XLOOKUP(B1438,'[2]Macro de calcul Nur Journalier-'!$B:$B,'[2]Macro de calcul Nur Journalier-'!$K:$K,"")</f>
        <v>0</v>
      </c>
      <c r="AC1438" s="9">
        <f>_xlfn.XLOOKUP(B1438,'[3]NUR MACRO SITES'!$B:$B,'[3]NUR MACRO SITES'!$K:$K,"")</f>
        <v>0</v>
      </c>
      <c r="AD1438" s="9">
        <v>0</v>
      </c>
      <c r="AE1438" s="9">
        <v>0.65952907336090905</v>
      </c>
      <c r="AF1438" s="9">
        <v>0</v>
      </c>
      <c r="AG1438" s="9">
        <v>0</v>
      </c>
      <c r="AH1438" s="9">
        <v>0</v>
      </c>
      <c r="AI1438" s="9">
        <v>0</v>
      </c>
      <c r="AJ1438" s="9">
        <v>0</v>
      </c>
      <c r="AK1438" s="9">
        <v>0</v>
      </c>
      <c r="AL1438" s="9">
        <v>0</v>
      </c>
      <c r="AM1438" s="9">
        <v>0</v>
      </c>
      <c r="AN1438" s="9">
        <v>0</v>
      </c>
      <c r="AO1438" s="9">
        <v>0</v>
      </c>
      <c r="AP1438" s="9">
        <v>0</v>
      </c>
      <c r="AQ1438" s="9">
        <v>0</v>
      </c>
      <c r="AR1438" s="9">
        <v>0</v>
      </c>
      <c r="AS1438" s="9">
        <v>0</v>
      </c>
      <c r="AT1438" s="9">
        <v>0</v>
      </c>
      <c r="AU1438" s="9">
        <v>0</v>
      </c>
      <c r="AV1438" s="9">
        <v>0</v>
      </c>
      <c r="AW1438" s="9">
        <v>0</v>
      </c>
      <c r="AX1438" s="9">
        <v>0</v>
      </c>
      <c r="AY1438" s="9">
        <v>0</v>
      </c>
      <c r="AZ1438" s="9">
        <v>0</v>
      </c>
      <c r="BA1438" s="9">
        <v>0</v>
      </c>
      <c r="BB1438" s="9">
        <v>0</v>
      </c>
      <c r="BC1438" s="9">
        <v>0</v>
      </c>
      <c r="BD1438" s="9">
        <v>0</v>
      </c>
      <c r="BE1438" s="9">
        <v>0</v>
      </c>
      <c r="BF1438" s="9">
        <v>0</v>
      </c>
      <c r="BG1438" s="9">
        <v>0</v>
      </c>
      <c r="BH1438" s="9">
        <v>0</v>
      </c>
      <c r="BI1438" s="9">
        <v>0</v>
      </c>
      <c r="BJ1438" s="9">
        <v>0</v>
      </c>
      <c r="BK1438" s="9">
        <v>0</v>
      </c>
      <c r="BL1438" s="9">
        <v>0</v>
      </c>
      <c r="BM1438" s="9">
        <v>0</v>
      </c>
      <c r="BN1438" s="9">
        <v>8.9175391586979543E-5</v>
      </c>
      <c r="BO1438" s="9">
        <v>8.0257852428281581E-4</v>
      </c>
      <c r="BP1438" s="9">
        <v>0</v>
      </c>
      <c r="BQ1438" s="9">
        <v>0</v>
      </c>
      <c r="BR1438" s="9">
        <v>2.6039214343398016E-2</v>
      </c>
      <c r="BS1438" s="9">
        <v>0</v>
      </c>
      <c r="BT1438" s="9">
        <v>4.3785117269206961E-2</v>
      </c>
      <c r="BU1438" s="9">
        <v>0</v>
      </c>
      <c r="BV1438" s="9">
        <v>0</v>
      </c>
      <c r="BW1438" s="9">
        <v>0</v>
      </c>
      <c r="BX1438" s="9">
        <v>0</v>
      </c>
      <c r="BY1438" s="9">
        <v>1.0701046990437544E-3</v>
      </c>
      <c r="BZ1438" s="9">
        <v>0.92376788144952093</v>
      </c>
      <c r="CA1438" s="9">
        <v>0.71598921905185875</v>
      </c>
      <c r="CB1438" s="9">
        <v>0.59588780166251454</v>
      </c>
      <c r="CC1438" s="9">
        <v>1.0409621810731293</v>
      </c>
      <c r="CD1438" s="9">
        <v>0</v>
      </c>
      <c r="CE1438" s="9">
        <v>2.0831371474718415E-2</v>
      </c>
      <c r="CF1438" s="9">
        <v>0</v>
      </c>
      <c r="CG1438" s="9">
        <v>0</v>
      </c>
      <c r="CH1438" s="9">
        <v>0</v>
      </c>
      <c r="CI1438" s="9">
        <v>0</v>
      </c>
      <c r="CJ1438" s="9">
        <v>0</v>
      </c>
      <c r="CK1438" s="9">
        <v>0</v>
      </c>
      <c r="CL1438" s="62">
        <v>2.675261747609386E-4</v>
      </c>
      <c r="CM1438" s="62">
        <v>0</v>
      </c>
      <c r="CN1438" s="62">
        <v>0</v>
      </c>
      <c r="CO1438" s="62">
        <v>0</v>
      </c>
      <c r="CP1438" s="62">
        <v>0</v>
      </c>
      <c r="CQ1438" s="62">
        <v>2.5033315926296895</v>
      </c>
      <c r="CR1438" s="62">
        <v>12.266253463572207</v>
      </c>
      <c r="CS1438" s="62">
        <v>0</v>
      </c>
      <c r="CT1438" s="62">
        <v>0</v>
      </c>
      <c r="CU1438" s="62">
        <v>0.35978703489682767</v>
      </c>
      <c r="CV1438" s="62">
        <v>1.5709850385095012</v>
      </c>
      <c r="CW1438" s="80">
        <v>0</v>
      </c>
      <c r="CX1438" s="78">
        <v>0</v>
      </c>
      <c r="CY1438" s="78">
        <v>0</v>
      </c>
      <c r="CZ1438" s="78">
        <v>0</v>
      </c>
      <c r="DA1438" s="78">
        <v>0</v>
      </c>
      <c r="DB1438" s="78">
        <v>0.86942439781641578</v>
      </c>
      <c r="DC1438" s="78">
        <v>4.8717229827099606</v>
      </c>
      <c r="DD1438" s="78">
        <v>0</v>
      </c>
      <c r="DE1438" s="78">
        <v>0</v>
      </c>
      <c r="DF1438" s="78">
        <v>0</v>
      </c>
      <c r="DG1438" s="78">
        <v>0</v>
      </c>
      <c r="DH1438" s="78">
        <v>0</v>
      </c>
      <c r="DI1438" s="10">
        <v>2015</v>
      </c>
      <c r="DJ1438" s="60" t="s">
        <v>85</v>
      </c>
      <c r="DK1438" s="42" t="s">
        <v>190</v>
      </c>
    </row>
    <row r="1439" spans="1:115" x14ac:dyDescent="0.2">
      <c r="A1439" s="4" t="s">
        <v>4592</v>
      </c>
      <c r="B1439" s="5" t="s">
        <v>4593</v>
      </c>
      <c r="C1439" s="6" t="s">
        <v>166</v>
      </c>
      <c r="D1439" s="4"/>
      <c r="E1439" s="5"/>
      <c r="F1439" s="6" t="s">
        <v>166</v>
      </c>
      <c r="G1439" s="5" t="s">
        <v>2259</v>
      </c>
      <c r="H1439" s="7">
        <f t="shared" si="71"/>
        <v>1</v>
      </c>
      <c r="I1439" s="8" t="str">
        <f t="shared" si="72"/>
        <v>No impact</v>
      </c>
      <c r="J1439" s="8" t="str">
        <f t="shared" si="70"/>
        <v>No impact</v>
      </c>
      <c r="K1439" s="9">
        <v>0</v>
      </c>
      <c r="L1439" s="9">
        <v>0</v>
      </c>
      <c r="M1439" s="9">
        <v>0</v>
      </c>
      <c r="N1439" s="9">
        <v>0</v>
      </c>
      <c r="O1439" s="9">
        <v>0</v>
      </c>
      <c r="P1439" s="9">
        <v>0.28548887462558847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1.1676034386440353</v>
      </c>
      <c r="Z1439" s="9">
        <v>0</v>
      </c>
      <c r="AA1439" s="9">
        <v>0</v>
      </c>
      <c r="AB1439" s="9">
        <f>_xlfn.XLOOKUP(B1439,'[2]Macro de calcul Nur Journalier-'!$B:$B,'[2]Macro de calcul Nur Journalier-'!$K:$K,"")</f>
        <v>0</v>
      </c>
      <c r="AC1439" s="9">
        <f>_xlfn.XLOOKUP(B1439,'[3]NUR MACRO SITES'!$B:$B,'[3]NUR MACRO SITES'!$K:$K,"")</f>
        <v>0</v>
      </c>
      <c r="AD1439" s="9">
        <v>0</v>
      </c>
      <c r="AE1439" s="9">
        <v>0</v>
      </c>
      <c r="AF1439" s="9">
        <v>0</v>
      </c>
      <c r="AG1439" s="9">
        <v>0</v>
      </c>
      <c r="AH1439" s="9">
        <v>0</v>
      </c>
      <c r="AI1439" s="9">
        <v>0</v>
      </c>
      <c r="AJ1439" s="9">
        <v>0</v>
      </c>
      <c r="AK1439" s="9">
        <v>0</v>
      </c>
      <c r="AL1439" s="9">
        <v>0</v>
      </c>
      <c r="AM1439" s="9">
        <v>0</v>
      </c>
      <c r="AN1439" s="9">
        <v>0</v>
      </c>
      <c r="AO1439" s="9">
        <v>0</v>
      </c>
      <c r="AP1439" s="9">
        <v>0</v>
      </c>
      <c r="AQ1439" s="9">
        <v>0</v>
      </c>
      <c r="AR1439" s="9">
        <v>0</v>
      </c>
      <c r="AS1439" s="9">
        <v>0</v>
      </c>
      <c r="AT1439" s="9">
        <v>0</v>
      </c>
      <c r="AU1439" s="9">
        <v>0</v>
      </c>
      <c r="AV1439" s="9">
        <v>0</v>
      </c>
      <c r="AW1439" s="9">
        <v>0</v>
      </c>
      <c r="AX1439" s="9">
        <v>0</v>
      </c>
      <c r="AY1439" s="9">
        <v>0</v>
      </c>
      <c r="AZ1439" s="9">
        <v>0</v>
      </c>
      <c r="BA1439" s="9">
        <v>0</v>
      </c>
      <c r="BB1439" s="9">
        <v>0</v>
      </c>
      <c r="BC1439" s="9">
        <v>0</v>
      </c>
      <c r="BD1439" s="9">
        <v>0</v>
      </c>
      <c r="BE1439" s="9">
        <v>0</v>
      </c>
      <c r="BF1439" s="9">
        <v>0</v>
      </c>
      <c r="BG1439" s="9">
        <v>0</v>
      </c>
      <c r="BH1439" s="9">
        <v>0</v>
      </c>
      <c r="BI1439" s="9">
        <v>0</v>
      </c>
      <c r="BJ1439" s="9">
        <v>0</v>
      </c>
      <c r="BK1439" s="9">
        <v>0</v>
      </c>
      <c r="BL1439" s="9">
        <v>0</v>
      </c>
      <c r="BM1439" s="9">
        <v>0</v>
      </c>
      <c r="BN1439" s="9">
        <v>0</v>
      </c>
      <c r="BO1439" s="9">
        <v>5.3505234952187721E-4</v>
      </c>
      <c r="BP1439" s="9">
        <v>0</v>
      </c>
      <c r="BQ1439" s="9">
        <v>6.3671229593103382E-2</v>
      </c>
      <c r="BR1439" s="9">
        <v>6.423481806793311</v>
      </c>
      <c r="BS1439" s="9">
        <v>0</v>
      </c>
      <c r="BT1439" s="9">
        <v>4.4141818835554882E-2</v>
      </c>
      <c r="BU1439" s="9">
        <v>0</v>
      </c>
      <c r="BV1439" s="9">
        <v>0</v>
      </c>
      <c r="BW1439" s="9">
        <v>0</v>
      </c>
      <c r="BX1439" s="9">
        <v>0</v>
      </c>
      <c r="BY1439" s="9">
        <v>2.675261747609386E-4</v>
      </c>
      <c r="BZ1439" s="9">
        <v>0.91991550453296334</v>
      </c>
      <c r="CA1439" s="9">
        <v>0.72515644930700018</v>
      </c>
      <c r="CB1439" s="9">
        <v>0.59859873356675875</v>
      </c>
      <c r="CC1439" s="9">
        <v>1.0544633353593984</v>
      </c>
      <c r="CD1439" s="9">
        <v>0</v>
      </c>
      <c r="CE1439" s="9">
        <v>1.5427342744547457E-2</v>
      </c>
      <c r="CF1439" s="9">
        <v>7.5264030499410745E-2</v>
      </c>
      <c r="CG1439" s="9">
        <v>0</v>
      </c>
      <c r="CH1439" s="9">
        <v>0</v>
      </c>
      <c r="CI1439" s="9">
        <v>0</v>
      </c>
      <c r="CJ1439" s="9">
        <v>0</v>
      </c>
      <c r="CK1439" s="9">
        <v>0</v>
      </c>
      <c r="CL1439" s="62">
        <v>9.2742407250458719E-3</v>
      </c>
      <c r="CM1439" s="62">
        <v>0</v>
      </c>
      <c r="CN1439" s="62">
        <v>0</v>
      </c>
      <c r="CO1439" s="62">
        <v>0</v>
      </c>
      <c r="CP1439" s="62">
        <v>0</v>
      </c>
      <c r="CQ1439" s="62">
        <v>2.5027073648885811</v>
      </c>
      <c r="CR1439" s="62">
        <v>12.293237937066429</v>
      </c>
      <c r="CS1439" s="62">
        <v>0.3157343914528597</v>
      </c>
      <c r="CT1439" s="62">
        <v>0</v>
      </c>
      <c r="CU1439" s="62">
        <v>0.35978703489682767</v>
      </c>
      <c r="CV1439" s="62">
        <v>10.344113568071499</v>
      </c>
      <c r="CW1439" s="80">
        <v>0</v>
      </c>
      <c r="CX1439" s="78">
        <v>0</v>
      </c>
      <c r="CY1439" s="78">
        <v>0</v>
      </c>
      <c r="CZ1439" s="78">
        <v>0</v>
      </c>
      <c r="DA1439" s="78">
        <v>0</v>
      </c>
      <c r="DB1439" s="78">
        <v>0.85927623825381749</v>
      </c>
      <c r="DC1439" s="78">
        <v>7.5335192461897122</v>
      </c>
      <c r="DD1439" s="78">
        <v>0</v>
      </c>
      <c r="DE1439" s="78">
        <v>0</v>
      </c>
      <c r="DF1439" s="78">
        <v>0</v>
      </c>
      <c r="DG1439" s="78">
        <v>0</v>
      </c>
      <c r="DH1439" s="78">
        <v>0</v>
      </c>
      <c r="DI1439" s="10">
        <v>2024</v>
      </c>
      <c r="DJ1439" s="60" t="s">
        <v>85</v>
      </c>
      <c r="DK1439" s="42" t="s">
        <v>190</v>
      </c>
    </row>
    <row r="1440" spans="1:115" x14ac:dyDescent="0.2">
      <c r="A1440" s="4" t="s">
        <v>2259</v>
      </c>
      <c r="B1440" s="5" t="s">
        <v>2260</v>
      </c>
      <c r="C1440" s="6" t="s">
        <v>166</v>
      </c>
      <c r="D1440" s="5" t="s">
        <v>78</v>
      </c>
      <c r="E1440" s="5" t="s">
        <v>79</v>
      </c>
      <c r="F1440" s="6" t="s">
        <v>166</v>
      </c>
      <c r="G1440" s="5" t="s">
        <v>2259</v>
      </c>
      <c r="H1440" s="7">
        <f t="shared" si="71"/>
        <v>1</v>
      </c>
      <c r="I1440" s="8" t="str">
        <f t="shared" si="72"/>
        <v>No impact</v>
      </c>
      <c r="J1440" s="8" t="str">
        <f t="shared" si="70"/>
        <v>No impact</v>
      </c>
      <c r="K1440" s="9">
        <v>2.7858008843268848E-4</v>
      </c>
      <c r="L1440" s="9">
        <v>2.9715209432803227E-4</v>
      </c>
      <c r="M1440" s="9">
        <v>2.9715209432788623E-4</v>
      </c>
      <c r="N1440" s="9">
        <v>2.9715209432808095E-4</v>
      </c>
      <c r="O1440" s="9">
        <v>2.4143607664156274E-4</v>
      </c>
      <c r="P1440" s="9">
        <v>0.48251928517092202</v>
      </c>
      <c r="Q1440" s="9">
        <v>2.7858008843254244E-4</v>
      </c>
      <c r="R1440" s="9">
        <v>2.7858008843234771E-4</v>
      </c>
      <c r="S1440" s="9">
        <v>2.9715209432812963E-4</v>
      </c>
      <c r="T1440" s="9">
        <v>2.7858008843234771E-4</v>
      </c>
      <c r="U1440" s="9">
        <v>3.1572410022361953E-4</v>
      </c>
      <c r="V1440" s="9">
        <v>3.1572410022347343E-4</v>
      </c>
      <c r="W1440" s="9">
        <v>3.1572410022347343E-4</v>
      </c>
      <c r="X1440" s="9">
        <v>2.6000808253710128E-4</v>
      </c>
      <c r="Y1440" s="9">
        <v>2.2705577247658444</v>
      </c>
      <c r="Z1440" s="9">
        <v>1.7653615668531951E-4</v>
      </c>
      <c r="AA1440" s="9">
        <v>3.1572410022342475E-4</v>
      </c>
      <c r="AB1440" s="9">
        <f>_xlfn.XLOOKUP(B1440,'[2]Macro de calcul Nur Journalier-'!$B:$B,'[2]Macro de calcul Nur Journalier-'!$K:$K,"")</f>
        <v>0</v>
      </c>
      <c r="AC1440" s="9">
        <f>_xlfn.XLOOKUP(B1440,'[3]NUR MACRO SITES'!$B:$B,'[3]NUR MACRO SITES'!$K:$K,"")</f>
        <v>0</v>
      </c>
      <c r="AD1440" s="9">
        <v>0</v>
      </c>
      <c r="AE1440" s="9">
        <v>0</v>
      </c>
      <c r="AF1440" s="9">
        <v>0</v>
      </c>
      <c r="AG1440" s="9">
        <v>0</v>
      </c>
      <c r="AH1440" s="9">
        <v>0</v>
      </c>
      <c r="AI1440" s="9">
        <v>0</v>
      </c>
      <c r="AJ1440" s="9">
        <v>0</v>
      </c>
      <c r="AK1440" s="9">
        <v>0</v>
      </c>
      <c r="AL1440" s="9">
        <v>0</v>
      </c>
      <c r="AM1440" s="9">
        <v>0</v>
      </c>
      <c r="AN1440" s="9">
        <v>0</v>
      </c>
      <c r="AO1440" s="9">
        <v>0</v>
      </c>
      <c r="AP1440" s="9">
        <v>0</v>
      </c>
      <c r="AQ1440" s="9">
        <v>0</v>
      </c>
      <c r="AR1440" s="9">
        <v>0</v>
      </c>
      <c r="AS1440" s="9">
        <v>0</v>
      </c>
      <c r="AT1440" s="9">
        <v>0</v>
      </c>
      <c r="AU1440" s="9">
        <v>0</v>
      </c>
      <c r="AV1440" s="9">
        <v>0</v>
      </c>
      <c r="AW1440" s="9">
        <v>0</v>
      </c>
      <c r="AX1440" s="9">
        <v>0</v>
      </c>
      <c r="AY1440" s="9">
        <v>0</v>
      </c>
      <c r="AZ1440" s="9">
        <v>0</v>
      </c>
      <c r="BA1440" s="9">
        <v>0</v>
      </c>
      <c r="BB1440" s="9">
        <v>0</v>
      </c>
      <c r="BC1440" s="9">
        <v>0</v>
      </c>
      <c r="BD1440" s="9">
        <v>0</v>
      </c>
      <c r="BE1440" s="9">
        <v>0</v>
      </c>
      <c r="BF1440" s="9">
        <v>0</v>
      </c>
      <c r="BG1440" s="9">
        <v>0</v>
      </c>
      <c r="BH1440" s="9">
        <v>0</v>
      </c>
      <c r="BI1440" s="9">
        <v>0</v>
      </c>
      <c r="BJ1440" s="9">
        <v>0</v>
      </c>
      <c r="BK1440" s="9">
        <v>0</v>
      </c>
      <c r="BL1440" s="9">
        <v>0</v>
      </c>
      <c r="BM1440" s="9">
        <v>0</v>
      </c>
      <c r="BN1440" s="9">
        <v>0</v>
      </c>
      <c r="BO1440" s="9">
        <v>0</v>
      </c>
      <c r="BP1440" s="9">
        <v>0</v>
      </c>
      <c r="BQ1440" s="9">
        <v>0</v>
      </c>
      <c r="BR1440" s="9">
        <v>6.4248194376671144</v>
      </c>
      <c r="BS1440" s="9">
        <v>0</v>
      </c>
      <c r="BT1440" s="9">
        <v>4.5479449709359569E-2</v>
      </c>
      <c r="BU1440" s="9">
        <v>0</v>
      </c>
      <c r="BV1440" s="9">
        <v>0</v>
      </c>
      <c r="BW1440" s="9">
        <v>0</v>
      </c>
      <c r="BX1440" s="9">
        <v>0</v>
      </c>
      <c r="BY1440" s="9">
        <v>1.0701046990437544E-3</v>
      </c>
      <c r="BZ1440" s="9">
        <v>0.92546221388967376</v>
      </c>
      <c r="CA1440" s="9">
        <v>0.71231519291847512</v>
      </c>
      <c r="CB1440" s="9">
        <v>0.60202306860369881</v>
      </c>
      <c r="CC1440" s="9">
        <v>1.0319733016011621</v>
      </c>
      <c r="CD1440" s="9">
        <v>0</v>
      </c>
      <c r="CE1440" s="9">
        <v>2.04925049866879E-2</v>
      </c>
      <c r="CF1440" s="9">
        <v>7.4818153541475849E-2</v>
      </c>
      <c r="CG1440" s="9">
        <v>0</v>
      </c>
      <c r="CH1440" s="9">
        <v>0</v>
      </c>
      <c r="CI1440" s="9">
        <v>0</v>
      </c>
      <c r="CJ1440" s="9">
        <v>0</v>
      </c>
      <c r="CK1440" s="9">
        <v>0</v>
      </c>
      <c r="CL1440" s="62">
        <v>1.145012027976817E-2</v>
      </c>
      <c r="CM1440" s="62">
        <v>0</v>
      </c>
      <c r="CN1440" s="62">
        <v>0</v>
      </c>
      <c r="CO1440" s="62">
        <v>0</v>
      </c>
      <c r="CP1440" s="62">
        <v>0</v>
      </c>
      <c r="CQ1440" s="62">
        <v>2.502636024575311</v>
      </c>
      <c r="CR1440" s="62">
        <v>12.327017575399578</v>
      </c>
      <c r="CS1440" s="62">
        <v>0.31639428935060337</v>
      </c>
      <c r="CT1440" s="62">
        <v>0</v>
      </c>
      <c r="CU1440" s="62">
        <v>0.35837806370975345</v>
      </c>
      <c r="CV1440" s="62">
        <v>10.352870591525342</v>
      </c>
      <c r="CW1440" s="80">
        <v>0</v>
      </c>
      <c r="CX1440" s="78">
        <v>0</v>
      </c>
      <c r="CY1440" s="78">
        <v>0</v>
      </c>
      <c r="CZ1440" s="78">
        <v>0</v>
      </c>
      <c r="DA1440" s="78">
        <v>0</v>
      </c>
      <c r="DB1440" s="78">
        <v>0.86428789526100569</v>
      </c>
      <c r="DC1440" s="78">
        <v>7.5280260420679559</v>
      </c>
      <c r="DD1440" s="78">
        <v>0</v>
      </c>
      <c r="DE1440" s="78">
        <v>0</v>
      </c>
      <c r="DF1440" s="78">
        <v>0</v>
      </c>
      <c r="DG1440" s="78">
        <v>0</v>
      </c>
      <c r="DH1440" s="78">
        <v>0</v>
      </c>
      <c r="DI1440" s="10">
        <v>2007</v>
      </c>
      <c r="DJ1440" s="60" t="s">
        <v>85</v>
      </c>
      <c r="DK1440" s="42" t="s">
        <v>190</v>
      </c>
    </row>
    <row r="1441" spans="1:115" x14ac:dyDescent="0.2">
      <c r="A1441" s="5" t="s">
        <v>1879</v>
      </c>
      <c r="B1441" s="5" t="s">
        <v>1880</v>
      </c>
      <c r="C1441" s="6" t="s">
        <v>166</v>
      </c>
      <c r="D1441" s="4" t="s">
        <v>78</v>
      </c>
      <c r="E1441" s="5"/>
      <c r="F1441" s="6" t="s">
        <v>166</v>
      </c>
      <c r="G1441" s="5" t="s">
        <v>1872</v>
      </c>
      <c r="H1441" s="7">
        <f t="shared" si="71"/>
        <v>2</v>
      </c>
      <c r="I1441" s="8" t="str">
        <f t="shared" si="72"/>
        <v>No impact</v>
      </c>
      <c r="J1441" s="8" t="str">
        <f t="shared" si="70"/>
        <v>No impact</v>
      </c>
      <c r="K1441" s="9">
        <v>1.9464390778776208</v>
      </c>
      <c r="L1441" s="9">
        <v>1.5507624922740326E-2</v>
      </c>
      <c r="M1441" s="9">
        <v>2.2007826986164655E-2</v>
      </c>
      <c r="N1441" s="9">
        <v>9.2302869300623577E-3</v>
      </c>
      <c r="O1441" s="9">
        <v>0.56234176650977041</v>
      </c>
      <c r="P1441" s="9">
        <v>8.6638407502496087E-2</v>
      </c>
      <c r="Q1441" s="9">
        <v>1.4801888698711426E-2</v>
      </c>
      <c r="R1441" s="9">
        <v>9.9267371511434499E-2</v>
      </c>
      <c r="S1441" s="9">
        <v>6.6803505206104438E-2</v>
      </c>
      <c r="T1441" s="9">
        <v>4.4238518043075131E-2</v>
      </c>
      <c r="U1441" s="9">
        <v>4.6151434650311435E-2</v>
      </c>
      <c r="V1441" s="9">
        <v>0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f>_xlfn.XLOOKUP(B1441,'[2]Macro de calcul Nur Journalier-'!$B:$B,'[2]Macro de calcul Nur Journalier-'!$K:$K,"")</f>
        <v>0</v>
      </c>
      <c r="AC1441" s="9">
        <f>_xlfn.XLOOKUP(B1441,'[3]NUR MACRO SITES'!$B:$B,'[3]NUR MACRO SITES'!$K:$K,"")</f>
        <v>0</v>
      </c>
      <c r="AD1441" s="9">
        <v>0</v>
      </c>
      <c r="AE1441" s="9">
        <v>0</v>
      </c>
      <c r="AF1441" s="9">
        <v>0</v>
      </c>
      <c r="AG1441" s="9">
        <v>0</v>
      </c>
      <c r="AH1441" s="9">
        <v>0</v>
      </c>
      <c r="AI1441" s="9">
        <v>0</v>
      </c>
      <c r="AJ1441" s="9">
        <v>0</v>
      </c>
      <c r="AK1441" s="9">
        <v>0</v>
      </c>
      <c r="AL1441" s="9">
        <v>0</v>
      </c>
      <c r="AM1441" s="9">
        <v>0</v>
      </c>
      <c r="AN1441" s="9">
        <v>0</v>
      </c>
      <c r="AO1441" s="9">
        <v>0</v>
      </c>
      <c r="AP1441" s="9">
        <v>0</v>
      </c>
      <c r="AQ1441" s="9">
        <v>0</v>
      </c>
      <c r="AR1441" s="9">
        <v>0</v>
      </c>
      <c r="AS1441" s="9">
        <v>0</v>
      </c>
      <c r="AT1441" s="9">
        <v>0</v>
      </c>
      <c r="AU1441" s="9">
        <v>0</v>
      </c>
      <c r="AV1441" s="9">
        <v>0</v>
      </c>
      <c r="AW1441" s="9">
        <v>0</v>
      </c>
      <c r="AX1441" s="9">
        <v>0</v>
      </c>
      <c r="AY1441" s="9">
        <v>0</v>
      </c>
      <c r="AZ1441" s="9">
        <v>0</v>
      </c>
      <c r="BA1441" s="9">
        <v>0</v>
      </c>
      <c r="BB1441" s="9">
        <v>0</v>
      </c>
      <c r="BC1441" s="9">
        <v>0</v>
      </c>
      <c r="BD1441" s="9">
        <v>0</v>
      </c>
      <c r="BE1441" s="9">
        <v>0</v>
      </c>
      <c r="BF1441" s="9">
        <v>0</v>
      </c>
      <c r="BG1441" s="9">
        <v>0</v>
      </c>
      <c r="BH1441" s="9">
        <v>0</v>
      </c>
      <c r="BI1441" s="9">
        <v>0</v>
      </c>
      <c r="BJ1441" s="9">
        <v>0</v>
      </c>
      <c r="BK1441" s="9">
        <v>0</v>
      </c>
      <c r="BL1441" s="9">
        <v>0</v>
      </c>
      <c r="BM1441" s="9">
        <v>0</v>
      </c>
      <c r="BN1441" s="9">
        <v>0</v>
      </c>
      <c r="BO1441" s="9">
        <v>0</v>
      </c>
      <c r="BP1441" s="9">
        <v>0</v>
      </c>
      <c r="BQ1441" s="9">
        <v>0</v>
      </c>
      <c r="BR1441" s="9">
        <v>0.41026030653505802</v>
      </c>
      <c r="BS1441" s="9">
        <v>0</v>
      </c>
      <c r="BT1441" s="9">
        <v>0</v>
      </c>
      <c r="BU1441" s="9">
        <v>0</v>
      </c>
      <c r="BV1441" s="9">
        <v>0</v>
      </c>
      <c r="BW1441" s="9">
        <v>0</v>
      </c>
      <c r="BX1441" s="9">
        <v>0</v>
      </c>
      <c r="BY1441" s="9">
        <v>6.2422774110885678E-4</v>
      </c>
      <c r="BZ1441" s="9">
        <v>0.84680951850995778</v>
      </c>
      <c r="CA1441" s="9">
        <v>0.71766571641369403</v>
      </c>
      <c r="CB1441" s="9">
        <v>0.60013255030205492</v>
      </c>
      <c r="CC1441" s="9">
        <v>1.0511460107923627</v>
      </c>
      <c r="CD1441" s="9">
        <v>0</v>
      </c>
      <c r="CE1441" s="9">
        <v>0</v>
      </c>
      <c r="CF1441" s="9">
        <v>0</v>
      </c>
      <c r="CG1441" s="9">
        <v>0</v>
      </c>
      <c r="CH1441" s="9">
        <v>0</v>
      </c>
      <c r="CI1441" s="9">
        <v>0</v>
      </c>
      <c r="CJ1441" s="9">
        <v>0</v>
      </c>
      <c r="CK1441" s="9">
        <v>0</v>
      </c>
      <c r="CL1441" s="62">
        <v>0</v>
      </c>
      <c r="CM1441" s="62">
        <v>0</v>
      </c>
      <c r="CN1441" s="62">
        <v>0</v>
      </c>
      <c r="CO1441" s="62">
        <v>0</v>
      </c>
      <c r="CP1441" s="62">
        <v>0</v>
      </c>
      <c r="CQ1441" s="62">
        <v>2.50243983871382</v>
      </c>
      <c r="CR1441" s="62">
        <v>12.248650241272939</v>
      </c>
      <c r="CS1441" s="62">
        <v>0</v>
      </c>
      <c r="CT1441" s="62">
        <v>0</v>
      </c>
      <c r="CU1441" s="62">
        <v>0.3554352757873831</v>
      </c>
      <c r="CV1441" s="62">
        <v>2.5181882128680808</v>
      </c>
      <c r="CW1441" s="80">
        <v>0</v>
      </c>
      <c r="CX1441" s="78">
        <v>0</v>
      </c>
      <c r="CY1441" s="78">
        <v>0</v>
      </c>
      <c r="CZ1441" s="78">
        <v>0</v>
      </c>
      <c r="DA1441" s="78">
        <v>0</v>
      </c>
      <c r="DB1441" s="78">
        <v>1.825509441177058</v>
      </c>
      <c r="DC1441" s="78">
        <v>6.1543504749838061</v>
      </c>
      <c r="DD1441" s="78">
        <v>0</v>
      </c>
      <c r="DE1441" s="78">
        <v>0</v>
      </c>
      <c r="DF1441" s="78">
        <v>0</v>
      </c>
      <c r="DG1441" s="78">
        <v>0</v>
      </c>
      <c r="DH1441" s="78">
        <v>0</v>
      </c>
      <c r="DI1441" s="10">
        <v>2024</v>
      </c>
      <c r="DJ1441" s="60" t="s">
        <v>85</v>
      </c>
      <c r="DK1441" s="42" t="s">
        <v>190</v>
      </c>
    </row>
    <row r="1442" spans="1:115" x14ac:dyDescent="0.2">
      <c r="A1442" s="4" t="s">
        <v>1810</v>
      </c>
      <c r="B1442" s="5" t="s">
        <v>1811</v>
      </c>
      <c r="C1442" s="6" t="s">
        <v>166</v>
      </c>
      <c r="D1442" s="5" t="s">
        <v>78</v>
      </c>
      <c r="E1442" s="5" t="s">
        <v>79</v>
      </c>
      <c r="F1442" s="6" t="s">
        <v>166</v>
      </c>
      <c r="G1442" s="5" t="s">
        <v>1810</v>
      </c>
      <c r="H1442" s="7">
        <f t="shared" si="71"/>
        <v>0</v>
      </c>
      <c r="I1442" s="8" t="str">
        <f t="shared" si="72"/>
        <v>No impact</v>
      </c>
      <c r="J1442" s="8" t="str">
        <f t="shared" si="70"/>
        <v>No impact</v>
      </c>
      <c r="K1442" s="9">
        <v>0</v>
      </c>
      <c r="L1442" s="9">
        <v>2.0402277076498838</v>
      </c>
      <c r="M1442" s="9">
        <v>2.9535060975609757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  <c r="S1442" s="9">
        <v>0</v>
      </c>
      <c r="T1442" s="9">
        <v>6.604205296438953E-2</v>
      </c>
      <c r="U1442" s="9">
        <v>0</v>
      </c>
      <c r="V1442" s="9">
        <v>2.3382341142490373</v>
      </c>
      <c r="W1442" s="9">
        <v>3.0030562092901629</v>
      </c>
      <c r="X1442" s="9">
        <v>7.3746463890077498</v>
      </c>
      <c r="Y1442" s="9">
        <v>3.3568900656111822</v>
      </c>
      <c r="Z1442" s="9">
        <v>1.1852654162506535</v>
      </c>
      <c r="AA1442" s="9">
        <v>4.1336827841962629</v>
      </c>
      <c r="AB1442" s="9">
        <f>_xlfn.XLOOKUP(B1442,'[2]Macro de calcul Nur Journalier-'!$B:$B,'[2]Macro de calcul Nur Journalier-'!$K:$K,"")</f>
        <v>0.47761627561450998</v>
      </c>
      <c r="AC1442" s="9">
        <f>_xlfn.XLOOKUP(B1442,'[3]NUR MACRO SITES'!$B:$B,'[3]NUR MACRO SITES'!$K:$K,"")</f>
        <v>0</v>
      </c>
      <c r="AD1442" s="9">
        <v>0.47761627561451037</v>
      </c>
      <c r="AE1442" s="9">
        <v>0</v>
      </c>
      <c r="AF1442" s="9">
        <v>0</v>
      </c>
      <c r="AG1442" s="9">
        <v>0</v>
      </c>
      <c r="AH1442" s="9">
        <v>0</v>
      </c>
      <c r="AI1442" s="9">
        <v>0</v>
      </c>
      <c r="AJ1442" s="9">
        <v>0.17658263205439065</v>
      </c>
      <c r="AK1442" s="9">
        <v>0</v>
      </c>
      <c r="AL1442" s="9">
        <v>0.61854065634954614</v>
      </c>
      <c r="AM1442" s="9">
        <v>3.4938447219148974</v>
      </c>
      <c r="AN1442" s="9">
        <v>0</v>
      </c>
      <c r="AO1442" s="9">
        <v>1.2805202863682059E-3</v>
      </c>
      <c r="AP1442" s="9">
        <v>1.8037042890844051E-2</v>
      </c>
      <c r="AQ1442" s="9">
        <v>6.0788127308595272E-2</v>
      </c>
      <c r="AR1442" s="9">
        <v>0.13024720627059805</v>
      </c>
      <c r="AS1442" s="9">
        <v>0</v>
      </c>
      <c r="AT1442" s="9">
        <v>0</v>
      </c>
      <c r="AU1442" s="9">
        <v>6.7812695736672382E-2</v>
      </c>
      <c r="AV1442" s="9">
        <v>0</v>
      </c>
      <c r="AW1442" s="9">
        <v>0</v>
      </c>
      <c r="AX1442" s="9">
        <v>0</v>
      </c>
      <c r="AY1442" s="9">
        <v>0</v>
      </c>
      <c r="AZ1442" s="9">
        <v>0</v>
      </c>
      <c r="BA1442" s="9">
        <v>0</v>
      </c>
      <c r="BB1442" s="9">
        <v>0</v>
      </c>
      <c r="BC1442" s="9">
        <v>0</v>
      </c>
      <c r="BD1442" s="9">
        <v>0</v>
      </c>
      <c r="BE1442" s="9">
        <v>0</v>
      </c>
      <c r="BF1442" s="9">
        <v>6.9696889872329897E-3</v>
      </c>
      <c r="BG1442" s="9">
        <v>0</v>
      </c>
      <c r="BH1442" s="9">
        <v>3.5671636548831602E-3</v>
      </c>
      <c r="BI1442" s="9">
        <v>0.98802766862709857</v>
      </c>
      <c r="BJ1442" s="9">
        <v>0.64101054980552641</v>
      </c>
      <c r="BK1442" s="9">
        <v>0.63193249494197168</v>
      </c>
      <c r="BL1442" s="9">
        <v>0</v>
      </c>
      <c r="BM1442" s="9">
        <v>0</v>
      </c>
      <c r="BN1442" s="9">
        <v>0</v>
      </c>
      <c r="BO1442" s="9">
        <v>0.74004873970202567</v>
      </c>
      <c r="BP1442" s="9">
        <v>2.6785077318631525</v>
      </c>
      <c r="BQ1442" s="9">
        <v>0</v>
      </c>
      <c r="BR1442" s="9">
        <v>0</v>
      </c>
      <c r="BS1442" s="9">
        <v>1.515981656978832E-3</v>
      </c>
      <c r="BT1442" s="9">
        <v>0</v>
      </c>
      <c r="BU1442" s="9">
        <v>3.411850482117839E-2</v>
      </c>
      <c r="BV1442" s="9">
        <v>0</v>
      </c>
      <c r="BW1442" s="9">
        <v>0</v>
      </c>
      <c r="BX1442" s="9">
        <v>0</v>
      </c>
      <c r="BY1442" s="9">
        <v>1.2484554822176806E-3</v>
      </c>
      <c r="BZ1442" s="9">
        <v>1.6093839621268546</v>
      </c>
      <c r="CA1442" s="9">
        <v>2.0384246061301301</v>
      </c>
      <c r="CB1442" s="9">
        <v>0.50118353579714225</v>
      </c>
      <c r="CC1442" s="9">
        <v>1.344390368486986</v>
      </c>
      <c r="CD1442" s="9">
        <v>4.4587695793489764E-3</v>
      </c>
      <c r="CE1442" s="9">
        <v>0</v>
      </c>
      <c r="CF1442" s="9">
        <v>0</v>
      </c>
      <c r="CG1442" s="9">
        <v>0</v>
      </c>
      <c r="CH1442" s="9">
        <v>0</v>
      </c>
      <c r="CI1442" s="9">
        <v>0</v>
      </c>
      <c r="CJ1442" s="9">
        <v>0</v>
      </c>
      <c r="CK1442" s="9">
        <v>0</v>
      </c>
      <c r="CL1442" s="62">
        <v>0</v>
      </c>
      <c r="CM1442" s="62">
        <v>0</v>
      </c>
      <c r="CN1442" s="62">
        <v>0</v>
      </c>
      <c r="CO1442" s="62">
        <v>0</v>
      </c>
      <c r="CP1442" s="62">
        <v>0</v>
      </c>
      <c r="CQ1442" s="62">
        <v>2.4606344151378443</v>
      </c>
      <c r="CR1442" s="62">
        <v>0.12179574982949654</v>
      </c>
      <c r="CS1442" s="62">
        <v>1.3942037422274729</v>
      </c>
      <c r="CT1442" s="62">
        <v>0</v>
      </c>
      <c r="CU1442" s="62">
        <v>7.2909800161514618E-2</v>
      </c>
      <c r="CV1442" s="62">
        <v>0</v>
      </c>
      <c r="CW1442" s="80">
        <v>0</v>
      </c>
      <c r="CX1442" s="78">
        <v>0</v>
      </c>
      <c r="CY1442" s="78">
        <v>0</v>
      </c>
      <c r="CZ1442" s="78">
        <v>0</v>
      </c>
      <c r="DA1442" s="78">
        <v>0</v>
      </c>
      <c r="DB1442" s="78">
        <v>0.14171753231002798</v>
      </c>
      <c r="DC1442" s="78">
        <v>0</v>
      </c>
      <c r="DD1442" s="78">
        <v>0</v>
      </c>
      <c r="DE1442" s="78">
        <v>0</v>
      </c>
      <c r="DF1442" s="78">
        <v>0</v>
      </c>
      <c r="DG1442" s="78">
        <v>0</v>
      </c>
      <c r="DH1442" s="78">
        <v>0</v>
      </c>
      <c r="DI1442" s="10">
        <v>2009</v>
      </c>
      <c r="DJ1442" s="61" t="s">
        <v>80</v>
      </c>
      <c r="DK1442" s="42" t="s">
        <v>190</v>
      </c>
    </row>
    <row r="1443" spans="1:115" x14ac:dyDescent="0.2">
      <c r="A1443" s="4" t="s">
        <v>5189</v>
      </c>
      <c r="B1443" s="4" t="s">
        <v>5190</v>
      </c>
      <c r="C1443" s="6" t="s">
        <v>83</v>
      </c>
      <c r="D1443" s="4" t="s">
        <v>78</v>
      </c>
      <c r="E1443" s="4" t="s">
        <v>79</v>
      </c>
      <c r="F1443" s="6" t="s">
        <v>83</v>
      </c>
      <c r="G1443" s="4" t="s">
        <v>84</v>
      </c>
      <c r="H1443" s="7">
        <f t="shared" si="71"/>
        <v>0</v>
      </c>
      <c r="I1443" s="8" t="str">
        <f t="shared" si="72"/>
        <v>No impact</v>
      </c>
      <c r="J1443" s="8" t="str">
        <f t="shared" si="70"/>
        <v>No impact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f>_xlfn.XLOOKUP(B1443,'[2]Macro de calcul Nur Journalier-'!$B:$B,'[2]Macro de calcul Nur Journalier-'!$K:$K,"")</f>
        <v>0</v>
      </c>
      <c r="AC1443" s="9">
        <f>_xlfn.XLOOKUP(B1443,'[3]NUR MACRO SITES'!$B:$B,'[3]NUR MACRO SITES'!$K:$K,"")</f>
        <v>0.76228798198069714</v>
      </c>
      <c r="AD1443" s="9">
        <v>0</v>
      </c>
      <c r="AE1443" s="9">
        <v>0</v>
      </c>
      <c r="AF1443" s="9">
        <v>0</v>
      </c>
      <c r="AG1443" s="9">
        <v>0</v>
      </c>
      <c r="AH1443" s="9">
        <v>0</v>
      </c>
      <c r="AI1443" s="9">
        <v>0</v>
      </c>
      <c r="AJ1443" s="9">
        <v>0</v>
      </c>
      <c r="AK1443" s="9">
        <v>0</v>
      </c>
      <c r="AL1443" s="9">
        <v>0</v>
      </c>
      <c r="AM1443" s="9">
        <v>1.4213226384279016</v>
      </c>
      <c r="AN1443" s="9">
        <v>0</v>
      </c>
      <c r="AO1443" s="9">
        <v>0</v>
      </c>
      <c r="AP1443" s="9">
        <v>0</v>
      </c>
      <c r="AQ1443" s="9">
        <v>0</v>
      </c>
      <c r="AR1443" s="9">
        <v>0.61666198362104785</v>
      </c>
      <c r="AS1443" s="9">
        <v>0</v>
      </c>
      <c r="AT1443" s="9">
        <v>0</v>
      </c>
      <c r="AU1443" s="9">
        <v>0</v>
      </c>
      <c r="AV1443" s="9">
        <v>0</v>
      </c>
      <c r="AW1443" s="9">
        <v>0</v>
      </c>
      <c r="AX1443" s="9">
        <v>0</v>
      </c>
      <c r="AY1443" s="9">
        <v>0</v>
      </c>
      <c r="AZ1443" s="9">
        <v>0</v>
      </c>
      <c r="BA1443" s="9">
        <v>0</v>
      </c>
      <c r="BB1443" s="9">
        <v>0</v>
      </c>
      <c r="BC1443" s="9">
        <v>0</v>
      </c>
      <c r="BD1443" s="9">
        <v>0</v>
      </c>
      <c r="BE1443" s="9">
        <v>0</v>
      </c>
      <c r="BF1443" s="9">
        <v>3.2303502332742102</v>
      </c>
      <c r="BG1443" s="9">
        <v>9.146573474058854E-5</v>
      </c>
      <c r="BH1443" s="9">
        <v>0</v>
      </c>
      <c r="BI1443" s="9">
        <v>0</v>
      </c>
      <c r="BJ1443" s="9">
        <v>0</v>
      </c>
      <c r="BK1443" s="9">
        <v>0</v>
      </c>
      <c r="BL1443" s="9">
        <v>0</v>
      </c>
      <c r="BM1443" s="9">
        <v>3.3886648803052219E-3</v>
      </c>
      <c r="BN1443" s="9">
        <v>0</v>
      </c>
      <c r="BO1443" s="9">
        <v>0</v>
      </c>
      <c r="BP1443" s="9">
        <v>0</v>
      </c>
      <c r="BQ1443" s="9">
        <v>0</v>
      </c>
      <c r="BR1443" s="9">
        <v>0</v>
      </c>
      <c r="BS1443" s="9">
        <v>0</v>
      </c>
      <c r="BT1443" s="9">
        <v>0</v>
      </c>
      <c r="BU1443" s="9">
        <v>0</v>
      </c>
      <c r="BV1443" s="9">
        <v>0</v>
      </c>
      <c r="BW1443" s="9">
        <v>1.1576927686604856</v>
      </c>
      <c r="BX1443" s="9">
        <v>0</v>
      </c>
      <c r="BY1443" s="9">
        <v>2.573066748850708</v>
      </c>
      <c r="BZ1443" s="9">
        <v>0</v>
      </c>
      <c r="CA1443" s="9">
        <v>0</v>
      </c>
      <c r="CB1443" s="9">
        <v>0</v>
      </c>
      <c r="CC1443" s="9">
        <v>0</v>
      </c>
      <c r="CD1443" s="9">
        <v>5.77824434342656</v>
      </c>
      <c r="CE1443" s="9">
        <v>0</v>
      </c>
      <c r="CF1443" s="9">
        <v>3.669549528725891</v>
      </c>
      <c r="CG1443" s="9">
        <v>0</v>
      </c>
      <c r="CH1443" s="9">
        <v>8.4360812195198527</v>
      </c>
      <c r="CI1443" s="9">
        <v>0</v>
      </c>
      <c r="CJ1443" s="9">
        <v>0</v>
      </c>
      <c r="CK1443" s="9">
        <v>2.1117624481712625</v>
      </c>
      <c r="CL1443" s="62">
        <v>4.6417574828854589</v>
      </c>
      <c r="CM1443" s="62">
        <v>0</v>
      </c>
      <c r="CN1443" s="62">
        <v>1.9691353268670471</v>
      </c>
      <c r="CO1443" s="62">
        <v>0</v>
      </c>
      <c r="CP1443" s="62">
        <v>0</v>
      </c>
      <c r="CQ1443" s="62">
        <v>2.374883358587804</v>
      </c>
      <c r="CR1443" s="62">
        <v>1.0991580416227926</v>
      </c>
      <c r="CS1443" s="62">
        <v>0</v>
      </c>
      <c r="CT1443" s="62">
        <v>2.5073979904860555</v>
      </c>
      <c r="CU1443" s="62">
        <v>5.270533168965251</v>
      </c>
      <c r="CV1443" s="62">
        <v>0</v>
      </c>
      <c r="CW1443" s="80">
        <v>0</v>
      </c>
      <c r="CX1443" s="78">
        <v>0</v>
      </c>
      <c r="CY1443" s="78">
        <v>1.727773211997728</v>
      </c>
      <c r="CZ1443" s="78">
        <v>0</v>
      </c>
      <c r="DA1443" s="78">
        <v>0</v>
      </c>
      <c r="DB1443" s="78">
        <v>0</v>
      </c>
      <c r="DC1443" s="78">
        <v>0</v>
      </c>
      <c r="DD1443" s="78">
        <v>0</v>
      </c>
      <c r="DE1443" s="78">
        <v>0</v>
      </c>
      <c r="DF1443" s="78">
        <v>0</v>
      </c>
      <c r="DG1443" s="78">
        <v>0</v>
      </c>
      <c r="DH1443" s="78">
        <v>0</v>
      </c>
      <c r="DI1443" s="10">
        <v>2021</v>
      </c>
      <c r="DJ1443" s="60" t="s">
        <v>85</v>
      </c>
      <c r="DK1443" s="42" t="s">
        <v>5440</v>
      </c>
    </row>
    <row r="1444" spans="1:115" x14ac:dyDescent="0.2">
      <c r="A1444" s="4" t="s">
        <v>4021</v>
      </c>
      <c r="B1444" s="5" t="s">
        <v>4022</v>
      </c>
      <c r="C1444" s="6" t="s">
        <v>88</v>
      </c>
      <c r="D1444" s="5" t="s">
        <v>70</v>
      </c>
      <c r="E1444" s="5" t="s">
        <v>114</v>
      </c>
      <c r="F1444" s="6" t="s">
        <v>77</v>
      </c>
      <c r="G1444" s="5" t="s">
        <v>90</v>
      </c>
      <c r="H1444" s="7">
        <f t="shared" si="71"/>
        <v>0</v>
      </c>
      <c r="I1444" s="8" t="str">
        <f t="shared" si="72"/>
        <v>No impact</v>
      </c>
      <c r="J1444" s="8" t="str">
        <f t="shared" si="70"/>
        <v>No impact</v>
      </c>
      <c r="K1444" s="9">
        <v>0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8.4309477963200692</v>
      </c>
      <c r="R1444" s="9">
        <v>10.738073800694149</v>
      </c>
      <c r="S1444" s="9">
        <v>0.10493183330956116</v>
      </c>
      <c r="T1444" s="9">
        <v>0</v>
      </c>
      <c r="U1444" s="9">
        <v>13.096885697475393</v>
      </c>
      <c r="V1444" s="9">
        <v>1.1021185458565113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f>_xlfn.XLOOKUP(B1444,'[2]Macro de calcul Nur Journalier-'!$B:$B,'[2]Macro de calcul Nur Journalier-'!$K:$K,"")</f>
        <v>0</v>
      </c>
      <c r="AC1444" s="9">
        <f>_xlfn.XLOOKUP(B1444,'[3]NUR MACRO SITES'!$B:$B,'[3]NUR MACRO SITES'!$K:$K,"")</f>
        <v>0</v>
      </c>
      <c r="AD1444" s="9">
        <v>0</v>
      </c>
      <c r="AE1444" s="9">
        <v>0</v>
      </c>
      <c r="AF1444" s="9">
        <v>0</v>
      </c>
      <c r="AG1444" s="9">
        <v>0</v>
      </c>
      <c r="AH1444" s="9">
        <v>0</v>
      </c>
      <c r="AI1444" s="9">
        <v>0</v>
      </c>
      <c r="AJ1444" s="9">
        <v>0</v>
      </c>
      <c r="AK1444" s="9">
        <v>0</v>
      </c>
      <c r="AL1444" s="9">
        <v>0</v>
      </c>
      <c r="AM1444" s="9">
        <v>0</v>
      </c>
      <c r="AN1444" s="9">
        <v>0</v>
      </c>
      <c r="AO1444" s="9">
        <v>0</v>
      </c>
      <c r="AP1444" s="9">
        <v>0</v>
      </c>
      <c r="AQ1444" s="9">
        <v>0</v>
      </c>
      <c r="AR1444" s="9">
        <v>0</v>
      </c>
      <c r="AS1444" s="9">
        <v>0</v>
      </c>
      <c r="AT1444" s="9">
        <v>0</v>
      </c>
      <c r="AU1444" s="9">
        <v>0.1449000169760406</v>
      </c>
      <c r="AV1444" s="9">
        <v>0.29676972293931375</v>
      </c>
      <c r="AW1444" s="9">
        <v>2.5134783906714152E-2</v>
      </c>
      <c r="AX1444" s="9">
        <v>0</v>
      </c>
      <c r="AY1444" s="9">
        <v>0</v>
      </c>
      <c r="AZ1444" s="9">
        <v>0</v>
      </c>
      <c r="BA1444" s="9">
        <v>0</v>
      </c>
      <c r="BB1444" s="9">
        <v>0</v>
      </c>
      <c r="BC1444" s="9">
        <v>0</v>
      </c>
      <c r="BD1444" s="9">
        <v>0</v>
      </c>
      <c r="BE1444" s="9">
        <v>0</v>
      </c>
      <c r="BF1444" s="9">
        <v>0</v>
      </c>
      <c r="BG1444" s="9">
        <v>0</v>
      </c>
      <c r="BH1444" s="9">
        <v>3.9057698048926119</v>
      </c>
      <c r="BI1444" s="9">
        <v>3.062853669603034</v>
      </c>
      <c r="BJ1444" s="9">
        <v>0</v>
      </c>
      <c r="BK1444" s="9">
        <v>0</v>
      </c>
      <c r="BL1444" s="9">
        <v>0</v>
      </c>
      <c r="BM1444" s="9">
        <v>0</v>
      </c>
      <c r="BN1444" s="9">
        <v>0</v>
      </c>
      <c r="BO1444" s="9">
        <v>0</v>
      </c>
      <c r="BP1444" s="9">
        <v>0</v>
      </c>
      <c r="BQ1444" s="9">
        <v>0</v>
      </c>
      <c r="BR1444" s="9">
        <v>0</v>
      </c>
      <c r="BS1444" s="9">
        <v>0</v>
      </c>
      <c r="BT1444" s="9">
        <v>0</v>
      </c>
      <c r="BU1444" s="9">
        <v>0</v>
      </c>
      <c r="BV1444" s="9">
        <v>0</v>
      </c>
      <c r="BW1444" s="9">
        <v>3.9700884334523498E-2</v>
      </c>
      <c r="BX1444" s="9">
        <v>0</v>
      </c>
      <c r="BY1444" s="9">
        <v>0</v>
      </c>
      <c r="BZ1444" s="9">
        <v>0</v>
      </c>
      <c r="CA1444" s="9">
        <v>0</v>
      </c>
      <c r="CB1444" s="9">
        <v>8.2041360260021456E-3</v>
      </c>
      <c r="CC1444" s="9">
        <v>0</v>
      </c>
      <c r="CD1444" s="9">
        <v>0</v>
      </c>
      <c r="CE1444" s="9">
        <v>19.292774938433315</v>
      </c>
      <c r="CF1444" s="9">
        <v>0</v>
      </c>
      <c r="CG1444" s="9">
        <v>5.7727868094614401</v>
      </c>
      <c r="CH1444" s="9">
        <v>7.8111400752782982</v>
      </c>
      <c r="CI1444" s="9">
        <v>0</v>
      </c>
      <c r="CJ1444" s="9">
        <v>0</v>
      </c>
      <c r="CK1444" s="9">
        <v>0</v>
      </c>
      <c r="CL1444" s="62">
        <v>0</v>
      </c>
      <c r="CM1444" s="62">
        <v>4.5532954944311546E-2</v>
      </c>
      <c r="CN1444" s="62">
        <v>0</v>
      </c>
      <c r="CO1444" s="62">
        <v>0</v>
      </c>
      <c r="CP1444" s="62">
        <v>6.3827464879163784</v>
      </c>
      <c r="CQ1444" s="62">
        <v>2.2030958842346462</v>
      </c>
      <c r="CR1444" s="62">
        <v>1.4613349770141506</v>
      </c>
      <c r="CS1444" s="62">
        <v>0</v>
      </c>
      <c r="CT1444" s="62">
        <v>0</v>
      </c>
      <c r="CU1444" s="62">
        <v>0</v>
      </c>
      <c r="CV1444" s="62">
        <v>0</v>
      </c>
      <c r="CW1444" s="80">
        <v>0</v>
      </c>
      <c r="CX1444" s="78">
        <v>0</v>
      </c>
      <c r="CY1444" s="78">
        <v>0</v>
      </c>
      <c r="CZ1444" s="78">
        <v>2.4969109644353608E-3</v>
      </c>
      <c r="DA1444" s="78">
        <v>0</v>
      </c>
      <c r="DB1444" s="78">
        <v>0</v>
      </c>
      <c r="DC1444" s="78">
        <v>0</v>
      </c>
      <c r="DD1444" s="78">
        <v>0</v>
      </c>
      <c r="DE1444" s="78">
        <v>0</v>
      </c>
      <c r="DF1444" s="78">
        <v>0</v>
      </c>
      <c r="DG1444" s="78">
        <v>0</v>
      </c>
      <c r="DH1444" s="78">
        <v>1.4197079042213494</v>
      </c>
      <c r="DI1444" s="10">
        <v>2024</v>
      </c>
      <c r="DJ1444" s="59" t="s">
        <v>74</v>
      </c>
      <c r="DK1444" s="42" t="s">
        <v>5440</v>
      </c>
    </row>
    <row r="1445" spans="1:115" x14ac:dyDescent="0.2">
      <c r="A1445" s="4" t="s">
        <v>1231</v>
      </c>
      <c r="B1445" s="5" t="s">
        <v>1232</v>
      </c>
      <c r="C1445" s="6" t="s">
        <v>173</v>
      </c>
      <c r="D1445" s="5" t="s">
        <v>78</v>
      </c>
      <c r="E1445" s="5" t="s">
        <v>79</v>
      </c>
      <c r="F1445" s="6" t="s">
        <v>173</v>
      </c>
      <c r="G1445" s="5" t="s">
        <v>1231</v>
      </c>
      <c r="H1445" s="7">
        <f t="shared" si="71"/>
        <v>0</v>
      </c>
      <c r="I1445" s="8" t="str">
        <f t="shared" si="72"/>
        <v>No impact</v>
      </c>
      <c r="J1445" s="8" t="str">
        <f t="shared" si="70"/>
        <v>No impact</v>
      </c>
      <c r="K1445" s="9">
        <v>0</v>
      </c>
      <c r="L1445" s="9">
        <v>0</v>
      </c>
      <c r="M1445" s="9">
        <v>0</v>
      </c>
      <c r="N1445" s="9">
        <v>1.2258233279528359E-2</v>
      </c>
      <c r="O1445" s="9">
        <v>0</v>
      </c>
      <c r="P1445" s="9">
        <v>0</v>
      </c>
      <c r="Q1445" s="9">
        <v>0</v>
      </c>
      <c r="R1445" s="9">
        <v>0.29034512363297382</v>
      </c>
      <c r="S1445" s="9">
        <v>2.1730504450072827E-2</v>
      </c>
      <c r="T1445" s="9">
        <v>0.64794953678041878</v>
      </c>
      <c r="U1445" s="9">
        <v>4.9221512557395567E-3</v>
      </c>
      <c r="V1445" s="9">
        <v>0.63225924324410432</v>
      </c>
      <c r="W1445" s="9">
        <v>0.24815290836957993</v>
      </c>
      <c r="X1445" s="9">
        <v>2.0893506632434802E-2</v>
      </c>
      <c r="Y1445" s="9">
        <v>4.3644213854421915E-3</v>
      </c>
      <c r="Z1445" s="9">
        <v>0.27402892168230802</v>
      </c>
      <c r="AA1445" s="9">
        <v>4.8287215328298213E-3</v>
      </c>
      <c r="AB1445" s="9">
        <f>_xlfn.XLOOKUP(B1445,'[2]Macro de calcul Nur Journalier-'!$B:$B,'[2]Macro de calcul Nur Journalier-'!$K:$K,"")</f>
        <v>6.3051960015213501E-2</v>
      </c>
      <c r="AC1445" s="9">
        <f>_xlfn.XLOOKUP(B1445,'[3]NUR MACRO SITES'!$B:$B,'[3]NUR MACRO SITES'!$K:$K,"")</f>
        <v>4.8491507393144007E-2</v>
      </c>
      <c r="AD1445" s="9">
        <v>6.3051960015213585E-2</v>
      </c>
      <c r="AE1445" s="9">
        <v>6.9645022108114204E-3</v>
      </c>
      <c r="AF1445" s="9">
        <v>5.1081884595359488E-3</v>
      </c>
      <c r="AG1445" s="9">
        <v>0</v>
      </c>
      <c r="AH1445" s="9">
        <v>0</v>
      </c>
      <c r="AI1445" s="9">
        <v>0</v>
      </c>
      <c r="AJ1445" s="9">
        <v>0</v>
      </c>
      <c r="AK1445" s="9">
        <v>0</v>
      </c>
      <c r="AL1445" s="9">
        <v>0</v>
      </c>
      <c r="AM1445" s="9">
        <v>0</v>
      </c>
      <c r="AN1445" s="9">
        <v>0</v>
      </c>
      <c r="AO1445" s="9">
        <v>0</v>
      </c>
      <c r="AP1445" s="9">
        <v>0</v>
      </c>
      <c r="AQ1445" s="9">
        <v>0</v>
      </c>
      <c r="AR1445" s="9">
        <v>0</v>
      </c>
      <c r="AS1445" s="9">
        <v>0</v>
      </c>
      <c r="AT1445" s="9">
        <v>0</v>
      </c>
      <c r="AU1445" s="9">
        <v>0</v>
      </c>
      <c r="AV1445" s="9">
        <v>0</v>
      </c>
      <c r="AW1445" s="9">
        <v>0</v>
      </c>
      <c r="AX1445" s="9">
        <v>0</v>
      </c>
      <c r="AY1445" s="9">
        <v>0</v>
      </c>
      <c r="AZ1445" s="9">
        <v>0</v>
      </c>
      <c r="BA1445" s="9">
        <v>0</v>
      </c>
      <c r="BB1445" s="9">
        <v>0</v>
      </c>
      <c r="BC1445" s="9">
        <v>0</v>
      </c>
      <c r="BD1445" s="9">
        <v>0</v>
      </c>
      <c r="BE1445" s="9">
        <v>0</v>
      </c>
      <c r="BF1445" s="9">
        <v>0</v>
      </c>
      <c r="BG1445" s="9">
        <v>0</v>
      </c>
      <c r="BH1445" s="9">
        <v>0</v>
      </c>
      <c r="BI1445" s="9">
        <v>0</v>
      </c>
      <c r="BJ1445" s="9">
        <v>0</v>
      </c>
      <c r="BK1445" s="9">
        <v>0</v>
      </c>
      <c r="BL1445" s="9">
        <v>0</v>
      </c>
      <c r="BM1445" s="9">
        <v>0</v>
      </c>
      <c r="BN1445" s="9">
        <v>0</v>
      </c>
      <c r="BO1445" s="9">
        <v>3.4778402718922009E-3</v>
      </c>
      <c r="BP1445" s="9">
        <v>0</v>
      </c>
      <c r="BQ1445" s="9">
        <v>1.3376308738046931E-3</v>
      </c>
      <c r="BR1445" s="9">
        <v>0</v>
      </c>
      <c r="BS1445" s="9">
        <v>0.20112617818527362</v>
      </c>
      <c r="BT1445" s="9">
        <v>0</v>
      </c>
      <c r="BU1445" s="9">
        <v>5.6418594995334344</v>
      </c>
      <c r="BV1445" s="9">
        <v>6.1124380409379251</v>
      </c>
      <c r="BW1445" s="9">
        <v>0</v>
      </c>
      <c r="BX1445" s="9">
        <v>0</v>
      </c>
      <c r="BY1445" s="9">
        <v>0</v>
      </c>
      <c r="BZ1445" s="9">
        <v>0</v>
      </c>
      <c r="CA1445" s="9">
        <v>0</v>
      </c>
      <c r="CB1445" s="9">
        <v>0</v>
      </c>
      <c r="CC1445" s="9">
        <v>0</v>
      </c>
      <c r="CD1445" s="9">
        <v>0</v>
      </c>
      <c r="CE1445" s="9">
        <v>0</v>
      </c>
      <c r="CF1445" s="9">
        <v>0</v>
      </c>
      <c r="CG1445" s="9">
        <v>0</v>
      </c>
      <c r="CH1445" s="9">
        <v>0</v>
      </c>
      <c r="CI1445" s="9">
        <v>0</v>
      </c>
      <c r="CJ1445" s="9">
        <v>0</v>
      </c>
      <c r="CK1445" s="9">
        <v>0</v>
      </c>
      <c r="CL1445" s="62">
        <v>0</v>
      </c>
      <c r="CM1445" s="62">
        <v>0.50473271638230421</v>
      </c>
      <c r="CN1445" s="62">
        <v>0</v>
      </c>
      <c r="CO1445" s="62">
        <v>0</v>
      </c>
      <c r="CP1445" s="62">
        <v>1.0203983357731718</v>
      </c>
      <c r="CQ1445" s="62">
        <v>2.1421355865457881</v>
      </c>
      <c r="CR1445" s="62">
        <v>3.6540330105897563</v>
      </c>
      <c r="CS1445" s="62">
        <v>6.6043295009317049E-2</v>
      </c>
      <c r="CT1445" s="62">
        <v>0</v>
      </c>
      <c r="CU1445" s="62">
        <v>0</v>
      </c>
      <c r="CV1445" s="62">
        <v>0</v>
      </c>
      <c r="CW1445" s="80">
        <v>0</v>
      </c>
      <c r="CX1445" s="78">
        <v>0</v>
      </c>
      <c r="CY1445" s="78">
        <v>8.9175391586979543E-5</v>
      </c>
      <c r="CZ1445" s="78">
        <v>0</v>
      </c>
      <c r="DA1445" s="78">
        <v>0</v>
      </c>
      <c r="DB1445" s="78">
        <v>0</v>
      </c>
      <c r="DC1445" s="78">
        <v>0</v>
      </c>
      <c r="DD1445" s="78">
        <v>0</v>
      </c>
      <c r="DE1445" s="78">
        <v>0</v>
      </c>
      <c r="DF1445" s="78">
        <v>0</v>
      </c>
      <c r="DG1445" s="78">
        <v>0</v>
      </c>
      <c r="DH1445" s="78">
        <v>0</v>
      </c>
      <c r="DI1445" s="10">
        <v>2011</v>
      </c>
      <c r="DJ1445" s="60" t="s">
        <v>85</v>
      </c>
      <c r="DK1445" s="42" t="s">
        <v>190</v>
      </c>
    </row>
    <row r="1446" spans="1:115" x14ac:dyDescent="0.2">
      <c r="A1446" s="4" t="s">
        <v>3769</v>
      </c>
      <c r="B1446" s="5" t="s">
        <v>3770</v>
      </c>
      <c r="C1446" s="6" t="s">
        <v>88</v>
      </c>
      <c r="D1446" s="5" t="s">
        <v>78</v>
      </c>
      <c r="E1446" s="5" t="s">
        <v>79</v>
      </c>
      <c r="F1446" s="6" t="s">
        <v>77</v>
      </c>
      <c r="G1446" s="5" t="s">
        <v>90</v>
      </c>
      <c r="H1446" s="7">
        <f t="shared" si="71"/>
        <v>0</v>
      </c>
      <c r="I1446" s="8" t="str">
        <f t="shared" si="72"/>
        <v>No impact</v>
      </c>
      <c r="J1446" s="8" t="str">
        <f t="shared" si="70"/>
        <v>No impact</v>
      </c>
      <c r="K1446" s="9">
        <v>0.33812193933342755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 s="9">
        <v>0.34441784933200142</v>
      </c>
      <c r="T1446" s="9">
        <v>0</v>
      </c>
      <c r="U1446" s="9">
        <v>3.6512032165354201E-17</v>
      </c>
      <c r="V1446" s="9">
        <v>0</v>
      </c>
      <c r="W1446" s="9">
        <v>0</v>
      </c>
      <c r="X1446" s="9">
        <v>0.55743875695335909</v>
      </c>
      <c r="Y1446" s="9">
        <v>0.33782478723910014</v>
      </c>
      <c r="Z1446" s="9">
        <v>0</v>
      </c>
      <c r="AA1446" s="9">
        <v>6.6859221223796405E-4</v>
      </c>
      <c r="AB1446" s="9">
        <f>_xlfn.XLOOKUP(B1446,'[2]Macro de calcul Nur Journalier-'!$B:$B,'[2]Macro de calcul Nur Journalier-'!$K:$K,"")</f>
        <v>0</v>
      </c>
      <c r="AC1446" s="9">
        <f>_xlfn.XLOOKUP(B1446,'[3]NUR MACRO SITES'!$B:$B,'[3]NUR MACRO SITES'!$K:$K,"")</f>
        <v>7.3024064330708403E-17</v>
      </c>
      <c r="AD1446" s="9">
        <v>0</v>
      </c>
      <c r="AE1446" s="9">
        <v>0</v>
      </c>
      <c r="AF1446" s="9">
        <v>0.54542266913897308</v>
      </c>
      <c r="AG1446" s="9">
        <v>0</v>
      </c>
      <c r="AH1446" s="9">
        <v>0.94648513645224108</v>
      </c>
      <c r="AI1446" s="9">
        <v>0</v>
      </c>
      <c r="AJ1446" s="9">
        <v>0</v>
      </c>
      <c r="AK1446" s="9">
        <v>0.25965521442495154</v>
      </c>
      <c r="AL1446" s="9">
        <v>0</v>
      </c>
      <c r="AM1446" s="9">
        <v>0</v>
      </c>
      <c r="AN1446" s="9">
        <v>0</v>
      </c>
      <c r="AO1446" s="9">
        <v>2.3112293580129832</v>
      </c>
      <c r="AP1446" s="9">
        <v>0</v>
      </c>
      <c r="AQ1446" s="9">
        <v>0</v>
      </c>
      <c r="AR1446" s="9">
        <v>0</v>
      </c>
      <c r="AS1446" s="9">
        <v>0</v>
      </c>
      <c r="AT1446" s="9">
        <v>0</v>
      </c>
      <c r="AU1446" s="9">
        <v>0</v>
      </c>
      <c r="AV1446" s="9">
        <v>0</v>
      </c>
      <c r="AW1446" s="9">
        <v>0</v>
      </c>
      <c r="AX1446" s="9">
        <v>0</v>
      </c>
      <c r="AY1446" s="9">
        <v>0</v>
      </c>
      <c r="AZ1446" s="9">
        <v>0</v>
      </c>
      <c r="BA1446" s="9">
        <v>0</v>
      </c>
      <c r="BB1446" s="9">
        <v>0</v>
      </c>
      <c r="BC1446" s="9">
        <v>0</v>
      </c>
      <c r="BD1446" s="9">
        <v>0</v>
      </c>
      <c r="BE1446" s="9">
        <v>0</v>
      </c>
      <c r="BF1446" s="9">
        <v>0</v>
      </c>
      <c r="BG1446" s="9">
        <v>0</v>
      </c>
      <c r="BH1446" s="9">
        <v>0</v>
      </c>
      <c r="BI1446" s="9">
        <v>0</v>
      </c>
      <c r="BJ1446" s="9">
        <v>0</v>
      </c>
      <c r="BK1446" s="9">
        <v>0</v>
      </c>
      <c r="BL1446" s="9">
        <v>0</v>
      </c>
      <c r="BM1446" s="9">
        <v>0</v>
      </c>
      <c r="BN1446" s="9">
        <v>0</v>
      </c>
      <c r="BO1446" s="9">
        <v>0</v>
      </c>
      <c r="BP1446" s="9">
        <v>0</v>
      </c>
      <c r="BQ1446" s="9">
        <v>0</v>
      </c>
      <c r="BR1446" s="9">
        <v>0</v>
      </c>
      <c r="BS1446" s="9">
        <v>0</v>
      </c>
      <c r="BT1446" s="9">
        <v>0</v>
      </c>
      <c r="BU1446" s="9">
        <v>0</v>
      </c>
      <c r="BV1446" s="9">
        <v>0</v>
      </c>
      <c r="BW1446" s="9">
        <v>0</v>
      </c>
      <c r="BX1446" s="9">
        <v>0</v>
      </c>
      <c r="BY1446" s="9">
        <v>0</v>
      </c>
      <c r="BZ1446" s="9">
        <v>0</v>
      </c>
      <c r="CA1446" s="9">
        <v>0</v>
      </c>
      <c r="CB1446" s="9">
        <v>0.42616919639417522</v>
      </c>
      <c r="CC1446" s="9">
        <v>1.5409507666230065</v>
      </c>
      <c r="CD1446" s="9">
        <v>2.0695824879506213</v>
      </c>
      <c r="CE1446" s="9">
        <v>1.5409507666230065</v>
      </c>
      <c r="CF1446" s="9">
        <v>1.8905539718006004</v>
      </c>
      <c r="CG1446" s="9">
        <v>1.5409507666230065</v>
      </c>
      <c r="CH1446" s="9">
        <v>1.5409507666230065</v>
      </c>
      <c r="CI1446" s="9">
        <v>1.5409507666230065</v>
      </c>
      <c r="CJ1446" s="9">
        <v>1.5409507666230065</v>
      </c>
      <c r="CK1446" s="9">
        <v>1.5409507666230065</v>
      </c>
      <c r="CL1446" s="62">
        <v>1.5409507666230065</v>
      </c>
      <c r="CM1446" s="62">
        <v>4.7096377909614677</v>
      </c>
      <c r="CN1446" s="62">
        <v>1.5409507666230065</v>
      </c>
      <c r="CO1446" s="62">
        <v>1.5409507666230065</v>
      </c>
      <c r="CP1446" s="62">
        <v>1.5409507666230065</v>
      </c>
      <c r="CQ1446" s="62">
        <v>2.0150071482993903</v>
      </c>
      <c r="CR1446" s="62">
        <v>1.5409507666230065</v>
      </c>
      <c r="CS1446" s="62">
        <v>0.95669143602343376</v>
      </c>
      <c r="CT1446" s="62">
        <v>0</v>
      </c>
      <c r="CU1446" s="62">
        <v>0</v>
      </c>
      <c r="CV1446" s="62">
        <v>0</v>
      </c>
      <c r="CW1446" s="80">
        <v>0</v>
      </c>
      <c r="CX1446" s="78">
        <v>0</v>
      </c>
      <c r="CY1446" s="78">
        <v>0</v>
      </c>
      <c r="CZ1446" s="78">
        <v>0</v>
      </c>
      <c r="DA1446" s="78">
        <v>0</v>
      </c>
      <c r="DB1446" s="78">
        <v>0</v>
      </c>
      <c r="DC1446" s="78">
        <v>0</v>
      </c>
      <c r="DD1446" s="78">
        <v>0</v>
      </c>
      <c r="DE1446" s="78">
        <v>0</v>
      </c>
      <c r="DF1446" s="78">
        <v>0</v>
      </c>
      <c r="DG1446" s="78">
        <v>0</v>
      </c>
      <c r="DH1446" s="78">
        <v>0</v>
      </c>
      <c r="DI1446" s="10">
        <v>2024</v>
      </c>
      <c r="DJ1446" s="59" t="s">
        <v>74</v>
      </c>
      <c r="DK1446" s="42" t="s">
        <v>5440</v>
      </c>
    </row>
    <row r="1447" spans="1:115" x14ac:dyDescent="0.2">
      <c r="A1447" s="4" t="s">
        <v>3978</v>
      </c>
      <c r="B1447" s="5" t="s">
        <v>3979</v>
      </c>
      <c r="C1447" s="6" t="s">
        <v>159</v>
      </c>
      <c r="D1447" s="5" t="s">
        <v>70</v>
      </c>
      <c r="E1447" s="5" t="s">
        <v>71</v>
      </c>
      <c r="F1447" s="6" t="s">
        <v>131</v>
      </c>
      <c r="G1447" s="5" t="s">
        <v>159</v>
      </c>
      <c r="H1447" s="7">
        <f t="shared" si="71"/>
        <v>0</v>
      </c>
      <c r="I1447" s="8" t="str">
        <f t="shared" si="72"/>
        <v>No impact</v>
      </c>
      <c r="J1447" s="8" t="str">
        <f t="shared" si="70"/>
        <v>No impact</v>
      </c>
      <c r="K1447" s="9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0</v>
      </c>
      <c r="Q1447" s="9">
        <v>0</v>
      </c>
      <c r="R1447" s="9">
        <v>0</v>
      </c>
      <c r="S1447" s="9">
        <v>9.0195503791660716</v>
      </c>
      <c r="T1447" s="9">
        <v>0</v>
      </c>
      <c r="U1447" s="9">
        <v>0</v>
      </c>
      <c r="V1447" s="9">
        <v>0</v>
      </c>
      <c r="W1447" s="9">
        <v>0</v>
      </c>
      <c r="X1447" s="9">
        <v>2.6716016200732176</v>
      </c>
      <c r="Y1447" s="9">
        <v>0</v>
      </c>
      <c r="Z1447" s="9">
        <v>0</v>
      </c>
      <c r="AA1447" s="9">
        <v>0.76592809513621474</v>
      </c>
      <c r="AB1447" s="9">
        <f>_xlfn.XLOOKUP(B1447,'[2]Macro de calcul Nur Journalier-'!$B:$B,'[2]Macro de calcul Nur Journalier-'!$K:$K,"")</f>
        <v>0</v>
      </c>
      <c r="AC1447" s="9">
        <f>_xlfn.XLOOKUP(B1447,'[3]NUR MACRO SITES'!$B:$B,'[3]NUR MACRO SITES'!$K:$K,"")</f>
        <v>5.9421875742880239</v>
      </c>
      <c r="AD1447" s="9">
        <v>0</v>
      </c>
      <c r="AE1447" s="9">
        <v>0</v>
      </c>
      <c r="AF1447" s="9">
        <v>0</v>
      </c>
      <c r="AG1447" s="9">
        <v>0</v>
      </c>
      <c r="AH1447" s="9">
        <v>0</v>
      </c>
      <c r="AI1447" s="9">
        <v>5.4768048248031302E-17</v>
      </c>
      <c r="AJ1447" s="9">
        <v>0</v>
      </c>
      <c r="AK1447" s="9">
        <v>0</v>
      </c>
      <c r="AL1447" s="9">
        <v>0</v>
      </c>
      <c r="AM1447" s="9">
        <v>0</v>
      </c>
      <c r="AN1447" s="9">
        <v>0</v>
      </c>
      <c r="AO1447" s="9">
        <v>0</v>
      </c>
      <c r="AP1447" s="9">
        <v>0</v>
      </c>
      <c r="AQ1447" s="9">
        <v>0.13937548659770896</v>
      </c>
      <c r="AR1447" s="9">
        <v>0</v>
      </c>
      <c r="AS1447" s="9">
        <v>0</v>
      </c>
      <c r="AT1447" s="9">
        <v>0</v>
      </c>
      <c r="AU1447" s="9">
        <v>0</v>
      </c>
      <c r="AV1447" s="9">
        <v>0</v>
      </c>
      <c r="AW1447" s="9">
        <v>0</v>
      </c>
      <c r="AX1447" s="9">
        <v>0</v>
      </c>
      <c r="AY1447" s="9">
        <v>0</v>
      </c>
      <c r="AZ1447" s="9">
        <v>0</v>
      </c>
      <c r="BA1447" s="9">
        <v>0</v>
      </c>
      <c r="BB1447" s="9">
        <v>0</v>
      </c>
      <c r="BC1447" s="9">
        <v>0</v>
      </c>
      <c r="BD1447" s="9">
        <v>0</v>
      </c>
      <c r="BE1447" s="9">
        <v>0</v>
      </c>
      <c r="BF1447" s="9">
        <v>0</v>
      </c>
      <c r="BG1447" s="9">
        <v>1.9172132658974776</v>
      </c>
      <c r="BH1447" s="9">
        <v>6.7568482224914979</v>
      </c>
      <c r="BI1447" s="9">
        <v>0</v>
      </c>
      <c r="BJ1447" s="9">
        <v>0</v>
      </c>
      <c r="BK1447" s="9">
        <v>4.9718847825404557</v>
      </c>
      <c r="BL1447" s="9">
        <v>0</v>
      </c>
      <c r="BM1447" s="9">
        <v>0</v>
      </c>
      <c r="BN1447" s="9">
        <v>0</v>
      </c>
      <c r="BO1447" s="9">
        <v>0</v>
      </c>
      <c r="BP1447" s="9">
        <v>0</v>
      </c>
      <c r="BQ1447" s="9">
        <v>0</v>
      </c>
      <c r="BR1447" s="9">
        <v>0</v>
      </c>
      <c r="BS1447" s="9">
        <v>2.7733546783550632E-2</v>
      </c>
      <c r="BT1447" s="9">
        <v>0</v>
      </c>
      <c r="BU1447" s="9">
        <v>0</v>
      </c>
      <c r="BV1447" s="9">
        <v>0</v>
      </c>
      <c r="BW1447" s="9">
        <v>0</v>
      </c>
      <c r="BX1447" s="9">
        <v>0</v>
      </c>
      <c r="BY1447" s="9">
        <v>0</v>
      </c>
      <c r="BZ1447" s="9">
        <v>0</v>
      </c>
      <c r="CA1447" s="9">
        <v>0</v>
      </c>
      <c r="CB1447" s="9">
        <v>0</v>
      </c>
      <c r="CC1447" s="9">
        <v>0</v>
      </c>
      <c r="CD1447" s="9">
        <v>0</v>
      </c>
      <c r="CE1447" s="9">
        <v>0</v>
      </c>
      <c r="CF1447" s="9">
        <v>0</v>
      </c>
      <c r="CG1447" s="9">
        <v>0</v>
      </c>
      <c r="CH1447" s="9">
        <v>0</v>
      </c>
      <c r="CI1447" s="9">
        <v>0</v>
      </c>
      <c r="CJ1447" s="9">
        <v>0</v>
      </c>
      <c r="CK1447" s="9">
        <v>0</v>
      </c>
      <c r="CL1447" s="62">
        <v>0</v>
      </c>
      <c r="CM1447" s="62">
        <v>0</v>
      </c>
      <c r="CN1447" s="62">
        <v>0</v>
      </c>
      <c r="CO1447" s="62">
        <v>9.8754612151252896</v>
      </c>
      <c r="CP1447" s="62">
        <v>12.299765575730596</v>
      </c>
      <c r="CQ1447" s="62">
        <v>1.9944433029994324</v>
      </c>
      <c r="CR1447" s="62">
        <v>0</v>
      </c>
      <c r="CS1447" s="62">
        <v>1.2645070527033392E-2</v>
      </c>
      <c r="CT1447" s="62">
        <v>0</v>
      </c>
      <c r="CU1447" s="62">
        <v>0</v>
      </c>
      <c r="CV1447" s="62">
        <v>0</v>
      </c>
      <c r="CW1447" s="80">
        <v>0</v>
      </c>
      <c r="CX1447" s="78">
        <v>0</v>
      </c>
      <c r="CY1447" s="78">
        <v>0</v>
      </c>
      <c r="CZ1447" s="78">
        <v>6.8272501448208365</v>
      </c>
      <c r="DA1447" s="78">
        <v>0</v>
      </c>
      <c r="DB1447" s="78">
        <v>0</v>
      </c>
      <c r="DC1447" s="78">
        <v>0</v>
      </c>
      <c r="DD1447" s="78">
        <v>0</v>
      </c>
      <c r="DE1447" s="78">
        <v>0</v>
      </c>
      <c r="DF1447" s="78">
        <v>0</v>
      </c>
      <c r="DG1447" s="78">
        <v>0</v>
      </c>
      <c r="DH1447" s="78">
        <v>0</v>
      </c>
      <c r="DI1447" s="10">
        <v>2024</v>
      </c>
      <c r="DJ1447" s="59" t="s">
        <v>74</v>
      </c>
      <c r="DK1447" s="42" t="s">
        <v>5440</v>
      </c>
    </row>
    <row r="1448" spans="1:115" x14ac:dyDescent="0.2">
      <c r="A1448" s="4" t="s">
        <v>3582</v>
      </c>
      <c r="B1448" s="5" t="s">
        <v>3583</v>
      </c>
      <c r="C1448" s="6" t="s">
        <v>88</v>
      </c>
      <c r="D1448" s="5" t="s">
        <v>78</v>
      </c>
      <c r="E1448" s="5" t="s">
        <v>79</v>
      </c>
      <c r="F1448" s="6" t="s">
        <v>77</v>
      </c>
      <c r="G1448" s="5" t="s">
        <v>90</v>
      </c>
      <c r="H1448" s="7">
        <f t="shared" si="71"/>
        <v>1</v>
      </c>
      <c r="I1448" s="8" t="str">
        <f t="shared" si="72"/>
        <v>No impact</v>
      </c>
      <c r="J1448" s="8" t="str">
        <f t="shared" si="70"/>
        <v>No impact</v>
      </c>
      <c r="K1448" s="9">
        <v>0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f>_xlfn.XLOOKUP(B1448,'[2]Macro de calcul Nur Journalier-'!$B:$B,'[2]Macro de calcul Nur Journalier-'!$K:$K,"")</f>
        <v>0</v>
      </c>
      <c r="AC1448" s="9">
        <f>_xlfn.XLOOKUP(B1448,'[3]NUR MACRO SITES'!$B:$B,'[3]NUR MACRO SITES'!$K:$K,"")</f>
        <v>0</v>
      </c>
      <c r="AD1448" s="9">
        <v>0</v>
      </c>
      <c r="AE1448" s="9">
        <v>0</v>
      </c>
      <c r="AF1448" s="9">
        <v>0</v>
      </c>
      <c r="AG1448" s="9">
        <v>0</v>
      </c>
      <c r="AH1448" s="9">
        <v>0</v>
      </c>
      <c r="AI1448" s="9">
        <v>0</v>
      </c>
      <c r="AJ1448" s="9">
        <v>0</v>
      </c>
      <c r="AK1448" s="9">
        <v>1.7513401559454328E-2</v>
      </c>
      <c r="AL1448" s="9">
        <v>0</v>
      </c>
      <c r="AM1448" s="9">
        <v>0</v>
      </c>
      <c r="AN1448" s="9">
        <v>0</v>
      </c>
      <c r="AO1448" s="9">
        <v>0</v>
      </c>
      <c r="AP1448" s="9">
        <v>0</v>
      </c>
      <c r="AQ1448" s="9">
        <v>2.5081184986155747</v>
      </c>
      <c r="AR1448" s="9">
        <v>3.1610557926347398</v>
      </c>
      <c r="AS1448" s="9">
        <v>3.1610557926347398</v>
      </c>
      <c r="AT1448" s="9">
        <v>4.1709106767586297</v>
      </c>
      <c r="AU1448" s="9">
        <v>9.8020535155038058</v>
      </c>
      <c r="AV1448" s="9">
        <v>0</v>
      </c>
      <c r="AW1448" s="9">
        <v>1.3621626011976875</v>
      </c>
      <c r="AX1448" s="9">
        <v>0</v>
      </c>
      <c r="AY1448" s="9">
        <v>0</v>
      </c>
      <c r="AZ1448" s="9">
        <v>0</v>
      </c>
      <c r="BA1448" s="9">
        <v>0</v>
      </c>
      <c r="BB1448" s="9">
        <v>0</v>
      </c>
      <c r="BC1448" s="9">
        <v>0</v>
      </c>
      <c r="BD1448" s="9">
        <v>0</v>
      </c>
      <c r="BE1448" s="9">
        <v>2.7457464774716236</v>
      </c>
      <c r="BF1448" s="9">
        <v>0</v>
      </c>
      <c r="BG1448" s="9">
        <v>0</v>
      </c>
      <c r="BH1448" s="9">
        <v>0</v>
      </c>
      <c r="BI1448" s="9">
        <v>4.5836151275706659E-3</v>
      </c>
      <c r="BJ1448" s="9">
        <v>0</v>
      </c>
      <c r="BK1448" s="9">
        <v>3.5862953831402873</v>
      </c>
      <c r="BL1448" s="9">
        <v>4.8996705504333189</v>
      </c>
      <c r="BM1448" s="9">
        <v>0</v>
      </c>
      <c r="BN1448" s="9">
        <v>0</v>
      </c>
      <c r="BO1448" s="9">
        <v>0</v>
      </c>
      <c r="BP1448" s="9">
        <v>2.372065416213627E-3</v>
      </c>
      <c r="BQ1448" s="9">
        <v>0</v>
      </c>
      <c r="BR1448" s="9">
        <v>0</v>
      </c>
      <c r="BS1448" s="9">
        <v>0</v>
      </c>
      <c r="BT1448" s="9">
        <v>0</v>
      </c>
      <c r="BU1448" s="9">
        <v>0</v>
      </c>
      <c r="BV1448" s="9">
        <v>0</v>
      </c>
      <c r="BW1448" s="9">
        <v>0</v>
      </c>
      <c r="BX1448" s="9">
        <v>0</v>
      </c>
      <c r="BY1448" s="9">
        <v>0</v>
      </c>
      <c r="BZ1448" s="9">
        <v>0</v>
      </c>
      <c r="CA1448" s="9">
        <v>0</v>
      </c>
      <c r="CB1448" s="9">
        <v>0</v>
      </c>
      <c r="CC1448" s="9">
        <v>0</v>
      </c>
      <c r="CD1448" s="9">
        <v>0</v>
      </c>
      <c r="CE1448" s="9">
        <v>0</v>
      </c>
      <c r="CF1448" s="9">
        <v>0</v>
      </c>
      <c r="CG1448" s="9">
        <v>0</v>
      </c>
      <c r="CH1448" s="9">
        <v>0</v>
      </c>
      <c r="CI1448" s="9">
        <v>0</v>
      </c>
      <c r="CJ1448" s="9">
        <v>0</v>
      </c>
      <c r="CK1448" s="9">
        <v>0</v>
      </c>
      <c r="CL1448" s="62">
        <v>0</v>
      </c>
      <c r="CM1448" s="62">
        <v>0</v>
      </c>
      <c r="CN1448" s="62">
        <v>0</v>
      </c>
      <c r="CO1448" s="62">
        <v>0</v>
      </c>
      <c r="CP1448" s="62">
        <v>5.4676999597640661</v>
      </c>
      <c r="CQ1448" s="62">
        <v>1.9723456409641797</v>
      </c>
      <c r="CR1448" s="62">
        <v>1.7559704708175321</v>
      </c>
      <c r="CS1448" s="62">
        <v>4.1905121663770268</v>
      </c>
      <c r="CT1448" s="62">
        <v>3.5029163920064641</v>
      </c>
      <c r="CU1448" s="62">
        <v>2.3293860738001273</v>
      </c>
      <c r="CV1448" s="62">
        <v>1.8370130666916665E-3</v>
      </c>
      <c r="CW1448" s="80">
        <v>0</v>
      </c>
      <c r="CX1448" s="78">
        <v>0</v>
      </c>
      <c r="CY1448" s="78">
        <v>0</v>
      </c>
      <c r="CZ1448" s="78">
        <v>0</v>
      </c>
      <c r="DA1448" s="78">
        <v>0</v>
      </c>
      <c r="DB1448" s="78">
        <v>15.099248643820651</v>
      </c>
      <c r="DC1448" s="78">
        <v>0</v>
      </c>
      <c r="DD1448" s="78">
        <v>0</v>
      </c>
      <c r="DE1448" s="78">
        <v>0</v>
      </c>
      <c r="DF1448" s="78">
        <v>0</v>
      </c>
      <c r="DG1448" s="78">
        <v>0</v>
      </c>
      <c r="DH1448" s="78">
        <v>0</v>
      </c>
      <c r="DI1448" s="10">
        <v>2024</v>
      </c>
      <c r="DJ1448" s="59" t="s">
        <v>74</v>
      </c>
      <c r="DK1448" s="42" t="s">
        <v>5440</v>
      </c>
    </row>
    <row r="1449" spans="1:115" x14ac:dyDescent="0.2">
      <c r="A1449" s="4" t="s">
        <v>4940</v>
      </c>
      <c r="B1449" s="5" t="s">
        <v>4941</v>
      </c>
      <c r="C1449" s="6" t="s">
        <v>88</v>
      </c>
      <c r="D1449" s="5" t="s">
        <v>78</v>
      </c>
      <c r="E1449" s="5" t="s">
        <v>79</v>
      </c>
      <c r="F1449" s="6" t="s">
        <v>77</v>
      </c>
      <c r="G1449" s="5" t="s">
        <v>90</v>
      </c>
      <c r="H1449" s="7">
        <f t="shared" si="71"/>
        <v>0</v>
      </c>
      <c r="I1449" s="8" t="str">
        <f t="shared" si="72"/>
        <v>No impact</v>
      </c>
      <c r="J1449" s="8" t="str">
        <f t="shared" si="70"/>
        <v>No impact</v>
      </c>
      <c r="K1449" s="9">
        <v>0</v>
      </c>
      <c r="L1449" s="9">
        <v>0</v>
      </c>
      <c r="M1449" s="9">
        <v>0</v>
      </c>
      <c r="N1449" s="9">
        <v>0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13.719270759045312</v>
      </c>
      <c r="V1449" s="9">
        <v>1.1628118611229976</v>
      </c>
      <c r="W1449" s="9">
        <v>0</v>
      </c>
      <c r="X1449" s="9">
        <v>0</v>
      </c>
      <c r="Y1449" s="9">
        <v>0.14514022607331303</v>
      </c>
      <c r="Z1449" s="9">
        <v>0</v>
      </c>
      <c r="AA1449" s="9">
        <v>0</v>
      </c>
      <c r="AB1449" s="9">
        <f>_xlfn.XLOOKUP(B1449,'[2]Macro de calcul Nur Journalier-'!$B:$B,'[2]Macro de calcul Nur Journalier-'!$K:$K,"")</f>
        <v>0</v>
      </c>
      <c r="AC1449" s="9">
        <f>_xlfn.XLOOKUP(B1449,'[3]NUR MACRO SITES'!$B:$B,'[3]NUR MACRO SITES'!$K:$K,"")</f>
        <v>0</v>
      </c>
      <c r="AD1449" s="9">
        <v>0</v>
      </c>
      <c r="AE1449" s="9">
        <v>0</v>
      </c>
      <c r="AF1449" s="9">
        <v>0</v>
      </c>
      <c r="AG1449" s="9">
        <v>0</v>
      </c>
      <c r="AH1449" s="9">
        <v>0</v>
      </c>
      <c r="AI1449" s="9">
        <v>0</v>
      </c>
      <c r="AJ1449" s="9">
        <v>0</v>
      </c>
      <c r="AK1449" s="9">
        <v>0</v>
      </c>
      <c r="AL1449" s="9">
        <v>0</v>
      </c>
      <c r="AM1449" s="9">
        <v>0</v>
      </c>
      <c r="AN1449" s="9">
        <v>0</v>
      </c>
      <c r="AO1449" s="9">
        <v>0</v>
      </c>
      <c r="AP1449" s="9">
        <v>0</v>
      </c>
      <c r="AQ1449" s="9">
        <v>0</v>
      </c>
      <c r="AR1449" s="9">
        <v>0</v>
      </c>
      <c r="AS1449" s="9">
        <v>0</v>
      </c>
      <c r="AT1449" s="9">
        <v>0</v>
      </c>
      <c r="AU1449" s="9">
        <v>0.42663277312400094</v>
      </c>
      <c r="AV1449" s="9">
        <v>0</v>
      </c>
      <c r="AW1449" s="9">
        <v>0</v>
      </c>
      <c r="AX1449" s="9">
        <v>0</v>
      </c>
      <c r="AY1449" s="9">
        <v>0</v>
      </c>
      <c r="AZ1449" s="9">
        <v>4.6025557721463689E-2</v>
      </c>
      <c r="BA1449" s="9">
        <v>9.9880582336724037E-3</v>
      </c>
      <c r="BB1449" s="9">
        <v>0</v>
      </c>
      <c r="BC1449" s="9">
        <v>0</v>
      </c>
      <c r="BD1449" s="9">
        <v>0</v>
      </c>
      <c r="BE1449" s="9">
        <v>0</v>
      </c>
      <c r="BF1449" s="9">
        <v>0</v>
      </c>
      <c r="BG1449" s="9">
        <v>0</v>
      </c>
      <c r="BH1449" s="9">
        <v>4.0915184190037985</v>
      </c>
      <c r="BI1449" s="9">
        <v>2.6489371720129093</v>
      </c>
      <c r="BJ1449" s="9">
        <v>0</v>
      </c>
      <c r="BK1449" s="9">
        <v>0</v>
      </c>
      <c r="BL1449" s="9">
        <v>0</v>
      </c>
      <c r="BM1449" s="9">
        <v>0</v>
      </c>
      <c r="BN1449" s="9">
        <v>0</v>
      </c>
      <c r="BO1449" s="9">
        <v>0</v>
      </c>
      <c r="BP1449" s="9">
        <v>0</v>
      </c>
      <c r="BQ1449" s="9">
        <v>0</v>
      </c>
      <c r="BR1449" s="9">
        <v>0</v>
      </c>
      <c r="BS1449" s="9">
        <v>0</v>
      </c>
      <c r="BT1449" s="9">
        <v>0</v>
      </c>
      <c r="BU1449" s="9">
        <v>0</v>
      </c>
      <c r="BV1449" s="9">
        <v>3.6686756098883291E-2</v>
      </c>
      <c r="BW1449" s="9">
        <v>2.6841792867680812E-2</v>
      </c>
      <c r="BX1449" s="9">
        <v>0</v>
      </c>
      <c r="BY1449" s="9">
        <v>0</v>
      </c>
      <c r="BZ1449" s="9">
        <v>0</v>
      </c>
      <c r="CA1449" s="9">
        <v>0</v>
      </c>
      <c r="CB1449" s="9">
        <v>0</v>
      </c>
      <c r="CC1449" s="9">
        <v>0</v>
      </c>
      <c r="CD1449" s="9">
        <v>0</v>
      </c>
      <c r="CE1449" s="9">
        <v>16.717550145106198</v>
      </c>
      <c r="CF1449" s="9">
        <v>0</v>
      </c>
      <c r="CG1449" s="9">
        <v>0</v>
      </c>
      <c r="CH1449" s="9">
        <v>0</v>
      </c>
      <c r="CI1449" s="9">
        <v>0</v>
      </c>
      <c r="CJ1449" s="9">
        <v>0</v>
      </c>
      <c r="CK1449" s="9">
        <v>0</v>
      </c>
      <c r="CL1449" s="62">
        <v>0</v>
      </c>
      <c r="CM1449" s="62">
        <v>0</v>
      </c>
      <c r="CN1449" s="62">
        <v>0</v>
      </c>
      <c r="CO1449" s="62">
        <v>0</v>
      </c>
      <c r="CP1449" s="62">
        <v>5.3173502495484177</v>
      </c>
      <c r="CQ1449" s="62">
        <v>1.579242679770456</v>
      </c>
      <c r="CR1449" s="62">
        <v>1.1143891985058487</v>
      </c>
      <c r="CS1449" s="62">
        <v>0</v>
      </c>
      <c r="CT1449" s="62">
        <v>0</v>
      </c>
      <c r="CU1449" s="62">
        <v>0</v>
      </c>
      <c r="CV1449" s="62">
        <v>0</v>
      </c>
      <c r="CW1449" s="80">
        <v>0</v>
      </c>
      <c r="CX1449" s="78">
        <v>0</v>
      </c>
      <c r="CY1449" s="78">
        <v>0</v>
      </c>
      <c r="CZ1449" s="78">
        <v>0</v>
      </c>
      <c r="DA1449" s="78">
        <v>0</v>
      </c>
      <c r="DB1449" s="78">
        <v>0</v>
      </c>
      <c r="DC1449" s="78">
        <v>0</v>
      </c>
      <c r="DD1449" s="78">
        <v>0</v>
      </c>
      <c r="DE1449" s="78">
        <v>0</v>
      </c>
      <c r="DF1449" s="78">
        <v>0</v>
      </c>
      <c r="DG1449" s="78">
        <v>0</v>
      </c>
      <c r="DH1449" s="78">
        <v>1.2257692625979859</v>
      </c>
      <c r="DI1449" s="10">
        <v>2013</v>
      </c>
      <c r="DJ1449" s="59" t="s">
        <v>74</v>
      </c>
      <c r="DK1449" s="42" t="s">
        <v>5440</v>
      </c>
    </row>
    <row r="1450" spans="1:115" x14ac:dyDescent="0.2">
      <c r="A1450" s="4" t="s">
        <v>1156</v>
      </c>
      <c r="B1450" s="5" t="s">
        <v>1157</v>
      </c>
      <c r="C1450" s="6" t="s">
        <v>108</v>
      </c>
      <c r="D1450" s="5" t="s">
        <v>78</v>
      </c>
      <c r="E1450" s="5" t="s">
        <v>299</v>
      </c>
      <c r="F1450" s="6" t="s">
        <v>108</v>
      </c>
      <c r="G1450" s="5" t="s">
        <v>1158</v>
      </c>
      <c r="H1450" s="7">
        <f t="shared" si="71"/>
        <v>0</v>
      </c>
      <c r="I1450" s="8" t="str">
        <f t="shared" si="72"/>
        <v>No impact</v>
      </c>
      <c r="J1450" s="8" t="str">
        <f t="shared" si="70"/>
        <v>No impact</v>
      </c>
      <c r="K1450" s="9">
        <v>0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0</v>
      </c>
      <c r="S1450" s="9">
        <v>0</v>
      </c>
      <c r="T1450" s="9">
        <v>0.70664519468402309</v>
      </c>
      <c r="U1450" s="9">
        <v>4.2642303688936567E-2</v>
      </c>
      <c r="V1450" s="9">
        <v>4.1676887149234995E-2</v>
      </c>
      <c r="W1450" s="9">
        <v>0.33480947752150275</v>
      </c>
      <c r="X1450" s="9">
        <v>0</v>
      </c>
      <c r="Y1450" s="9">
        <v>2.2769279227880038E-2</v>
      </c>
      <c r="Z1450" s="9">
        <v>0</v>
      </c>
      <c r="AA1450" s="9">
        <v>0</v>
      </c>
      <c r="AB1450" s="9">
        <f>_xlfn.XLOOKUP(B1450,'[2]Macro de calcul Nur Journalier-'!$B:$B,'[2]Macro de calcul Nur Journalier-'!$K:$K,"")</f>
        <v>0</v>
      </c>
      <c r="AC1450" s="9">
        <f>_xlfn.XLOOKUP(B1450,'[3]NUR MACRO SITES'!$B:$B,'[3]NUR MACRO SITES'!$K:$K,"")</f>
        <v>0</v>
      </c>
      <c r="AD1450" s="9">
        <v>0</v>
      </c>
      <c r="AE1450" s="9">
        <v>0</v>
      </c>
      <c r="AF1450" s="9">
        <v>0</v>
      </c>
      <c r="AG1450" s="9">
        <v>0</v>
      </c>
      <c r="AH1450" s="9">
        <v>0</v>
      </c>
      <c r="AI1450" s="9">
        <v>0</v>
      </c>
      <c r="AJ1450" s="9">
        <v>0</v>
      </c>
      <c r="AK1450" s="9">
        <v>0</v>
      </c>
      <c r="AL1450" s="9">
        <v>0</v>
      </c>
      <c r="AM1450" s="9">
        <v>0</v>
      </c>
      <c r="AN1450" s="9">
        <v>0</v>
      </c>
      <c r="AO1450" s="9">
        <v>0</v>
      </c>
      <c r="AP1450" s="9">
        <v>0</v>
      </c>
      <c r="AQ1450" s="9">
        <v>0</v>
      </c>
      <c r="AR1450" s="9">
        <v>0</v>
      </c>
      <c r="AS1450" s="9">
        <v>0</v>
      </c>
      <c r="AT1450" s="9">
        <v>0</v>
      </c>
      <c r="AU1450" s="9">
        <v>0</v>
      </c>
      <c r="AV1450" s="9">
        <v>0</v>
      </c>
      <c r="AW1450" s="9">
        <v>0</v>
      </c>
      <c r="AX1450" s="9">
        <v>0</v>
      </c>
      <c r="AY1450" s="9">
        <v>0</v>
      </c>
      <c r="AZ1450" s="9">
        <v>0</v>
      </c>
      <c r="BA1450" s="9">
        <v>0</v>
      </c>
      <c r="BB1450" s="9">
        <v>0</v>
      </c>
      <c r="BC1450" s="9">
        <v>0</v>
      </c>
      <c r="BD1450" s="9">
        <v>0</v>
      </c>
      <c r="BE1450" s="9">
        <v>0</v>
      </c>
      <c r="BF1450" s="9">
        <v>0</v>
      </c>
      <c r="BG1450" s="9">
        <v>0</v>
      </c>
      <c r="BH1450" s="9">
        <v>0</v>
      </c>
      <c r="BI1450" s="9">
        <v>0</v>
      </c>
      <c r="BJ1450" s="9">
        <v>0</v>
      </c>
      <c r="BK1450" s="9">
        <v>0</v>
      </c>
      <c r="BL1450" s="9">
        <v>0</v>
      </c>
      <c r="BM1450" s="9">
        <v>0</v>
      </c>
      <c r="BN1450" s="9">
        <v>0.65183644234418547</v>
      </c>
      <c r="BO1450" s="9">
        <v>0</v>
      </c>
      <c r="BP1450" s="9">
        <v>0.5198925329520907</v>
      </c>
      <c r="BQ1450" s="9">
        <v>1.5409507666230065</v>
      </c>
      <c r="BR1450" s="9">
        <v>1.5409507666230065</v>
      </c>
      <c r="BS1450" s="9">
        <v>1.5409507666230065</v>
      </c>
      <c r="BT1450" s="9">
        <v>1.5409507666230065</v>
      </c>
      <c r="BU1450" s="9">
        <v>1.5409507666230065</v>
      </c>
      <c r="BV1450" s="9">
        <v>1.5409507666230065</v>
      </c>
      <c r="BW1450" s="9">
        <v>1.9389405392756962</v>
      </c>
      <c r="BX1450" s="9">
        <v>1.5409507666230065</v>
      </c>
      <c r="BY1450" s="9">
        <v>1.5409507666230065</v>
      </c>
      <c r="BZ1450" s="9">
        <v>1.5409507666230065</v>
      </c>
      <c r="CA1450" s="9">
        <v>1.5409507666230065</v>
      </c>
      <c r="CB1450" s="9">
        <v>1.5409507666230065</v>
      </c>
      <c r="CC1450" s="9">
        <v>1.5409507666230065</v>
      </c>
      <c r="CD1450" s="9">
        <v>1.5409507666230065</v>
      </c>
      <c r="CE1450" s="9">
        <v>1.476744484680381</v>
      </c>
      <c r="CF1450" s="9">
        <v>1.4446413437090686</v>
      </c>
      <c r="CG1450" s="9">
        <v>1.5409507666230065</v>
      </c>
      <c r="CH1450" s="9">
        <v>1.4446413437090686</v>
      </c>
      <c r="CI1450" s="9">
        <v>1.5409507666230065</v>
      </c>
      <c r="CJ1450" s="9">
        <v>1.5414679838942109</v>
      </c>
      <c r="CK1450" s="9">
        <v>1.5409507666230065</v>
      </c>
      <c r="CL1450" s="62">
        <v>1.5409507666230065</v>
      </c>
      <c r="CM1450" s="62">
        <v>1.5409507666230065</v>
      </c>
      <c r="CN1450" s="62">
        <v>1.5409507666230065</v>
      </c>
      <c r="CO1450" s="62">
        <v>1.5409507666230065</v>
      </c>
      <c r="CP1450" s="62">
        <v>1.5409507666230065</v>
      </c>
      <c r="CQ1450" s="62">
        <v>1.5409507666230065</v>
      </c>
      <c r="CR1450" s="62">
        <v>1.5409507666230065</v>
      </c>
      <c r="CS1450" s="62">
        <v>1.5409507666230065</v>
      </c>
      <c r="CT1450" s="62">
        <v>1.5409507666230065</v>
      </c>
      <c r="CU1450" s="62">
        <v>0.85827747386804332</v>
      </c>
      <c r="CV1450" s="62">
        <v>1.2446209403794732</v>
      </c>
      <c r="CW1450" s="80">
        <v>0</v>
      </c>
      <c r="CX1450" s="78">
        <v>0</v>
      </c>
      <c r="CY1450" s="78">
        <v>0</v>
      </c>
      <c r="CZ1450" s="78">
        <v>0</v>
      </c>
      <c r="DA1450" s="78">
        <v>0</v>
      </c>
      <c r="DB1450" s="78">
        <v>0</v>
      </c>
      <c r="DC1450" s="78">
        <v>0</v>
      </c>
      <c r="DD1450" s="78">
        <v>0</v>
      </c>
      <c r="DE1450" s="78">
        <v>0</v>
      </c>
      <c r="DF1450" s="78">
        <v>0</v>
      </c>
      <c r="DG1450" s="78">
        <v>0</v>
      </c>
      <c r="DH1450" s="78">
        <v>0</v>
      </c>
      <c r="DI1450" s="10">
        <v>2013</v>
      </c>
      <c r="DJ1450" s="60" t="s">
        <v>85</v>
      </c>
      <c r="DK1450" s="42" t="s">
        <v>5440</v>
      </c>
    </row>
    <row r="1451" spans="1:115" x14ac:dyDescent="0.2">
      <c r="A1451" s="4" t="s">
        <v>4089</v>
      </c>
      <c r="B1451" s="5" t="s">
        <v>4090</v>
      </c>
      <c r="C1451" s="6" t="s">
        <v>159</v>
      </c>
      <c r="D1451" s="5" t="s">
        <v>78</v>
      </c>
      <c r="E1451" s="5" t="s">
        <v>79</v>
      </c>
      <c r="F1451" s="6" t="s">
        <v>131</v>
      </c>
      <c r="G1451" s="5" t="s">
        <v>159</v>
      </c>
      <c r="H1451" s="7">
        <f t="shared" si="71"/>
        <v>0</v>
      </c>
      <c r="I1451" s="8" t="str">
        <f t="shared" si="72"/>
        <v>No impact</v>
      </c>
      <c r="J1451" s="8" t="str">
        <f t="shared" si="70"/>
        <v>No impact</v>
      </c>
      <c r="K1451" s="9">
        <v>0</v>
      </c>
      <c r="L1451" s="9">
        <v>0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0</v>
      </c>
      <c r="AB1451" s="9">
        <f>_xlfn.XLOOKUP(B1451,'[2]Macro de calcul Nur Journalier-'!$B:$B,'[2]Macro de calcul Nur Journalier-'!$K:$K,"")</f>
        <v>0</v>
      </c>
      <c r="AC1451" s="9">
        <f>_xlfn.XLOOKUP(B1451,'[3]NUR MACRO SITES'!$B:$B,'[3]NUR MACRO SITES'!$K:$K,"")</f>
        <v>0</v>
      </c>
      <c r="AD1451" s="9">
        <v>0</v>
      </c>
      <c r="AE1451" s="9">
        <v>0</v>
      </c>
      <c r="AF1451" s="9">
        <v>0</v>
      </c>
      <c r="AG1451" s="9">
        <v>0</v>
      </c>
      <c r="AH1451" s="9">
        <v>0</v>
      </c>
      <c r="AI1451" s="9">
        <v>0</v>
      </c>
      <c r="AJ1451" s="9">
        <v>0.43915365140493534</v>
      </c>
      <c r="AK1451" s="9">
        <v>0</v>
      </c>
      <c r="AL1451" s="9">
        <v>0</v>
      </c>
      <c r="AM1451" s="9">
        <v>0</v>
      </c>
      <c r="AN1451" s="9">
        <v>0</v>
      </c>
      <c r="AO1451" s="9">
        <v>0</v>
      </c>
      <c r="AP1451" s="9">
        <v>0</v>
      </c>
      <c r="AQ1451" s="9">
        <v>0</v>
      </c>
      <c r="AR1451" s="9">
        <v>0</v>
      </c>
      <c r="AS1451" s="9">
        <v>0</v>
      </c>
      <c r="AT1451" s="9">
        <v>0</v>
      </c>
      <c r="AU1451" s="9">
        <v>0</v>
      </c>
      <c r="AV1451" s="9">
        <v>0</v>
      </c>
      <c r="AW1451" s="9">
        <v>0</v>
      </c>
      <c r="AX1451" s="9">
        <v>0</v>
      </c>
      <c r="AY1451" s="9">
        <v>0</v>
      </c>
      <c r="AZ1451" s="9">
        <v>0</v>
      </c>
      <c r="BA1451" s="9">
        <v>0</v>
      </c>
      <c r="BB1451" s="9">
        <v>0</v>
      </c>
      <c r="BC1451" s="9">
        <v>0</v>
      </c>
      <c r="BD1451" s="9">
        <v>0</v>
      </c>
      <c r="BE1451" s="9">
        <v>0</v>
      </c>
      <c r="BF1451" s="9">
        <v>0</v>
      </c>
      <c r="BG1451" s="9">
        <v>0</v>
      </c>
      <c r="BH1451" s="9">
        <v>0</v>
      </c>
      <c r="BI1451" s="9">
        <v>0</v>
      </c>
      <c r="BJ1451" s="9">
        <v>0</v>
      </c>
      <c r="BK1451" s="9">
        <v>0</v>
      </c>
      <c r="BL1451" s="9">
        <v>0</v>
      </c>
      <c r="BM1451" s="9">
        <v>0</v>
      </c>
      <c r="BN1451" s="9">
        <v>0</v>
      </c>
      <c r="BO1451" s="9">
        <v>0</v>
      </c>
      <c r="BP1451" s="9">
        <v>0</v>
      </c>
      <c r="BQ1451" s="9">
        <v>0</v>
      </c>
      <c r="BR1451" s="9">
        <v>0</v>
      </c>
      <c r="BS1451" s="9">
        <v>3.6900777038692309E-2</v>
      </c>
      <c r="BT1451" s="9">
        <v>0</v>
      </c>
      <c r="BU1451" s="9">
        <v>0</v>
      </c>
      <c r="BV1451" s="9">
        <v>0</v>
      </c>
      <c r="BW1451" s="9">
        <v>0</v>
      </c>
      <c r="BX1451" s="9">
        <v>0</v>
      </c>
      <c r="BY1451" s="9">
        <v>0</v>
      </c>
      <c r="BZ1451" s="9">
        <v>0</v>
      </c>
      <c r="CA1451" s="9">
        <v>0</v>
      </c>
      <c r="CB1451" s="9">
        <v>0</v>
      </c>
      <c r="CC1451" s="9">
        <v>0</v>
      </c>
      <c r="CD1451" s="9">
        <v>0</v>
      </c>
      <c r="CE1451" s="9">
        <v>0</v>
      </c>
      <c r="CF1451" s="9">
        <v>0</v>
      </c>
      <c r="CG1451" s="9">
        <v>0</v>
      </c>
      <c r="CH1451" s="9">
        <v>0</v>
      </c>
      <c r="CI1451" s="9">
        <v>0</v>
      </c>
      <c r="CJ1451" s="9">
        <v>0</v>
      </c>
      <c r="CK1451" s="9">
        <v>0</v>
      </c>
      <c r="CL1451" s="62">
        <v>0</v>
      </c>
      <c r="CM1451" s="62">
        <v>0</v>
      </c>
      <c r="CN1451" s="62">
        <v>0</v>
      </c>
      <c r="CO1451" s="62">
        <v>0</v>
      </c>
      <c r="CP1451" s="62">
        <v>0</v>
      </c>
      <c r="CQ1451" s="62">
        <v>1.337184996846758</v>
      </c>
      <c r="CR1451" s="62">
        <v>0</v>
      </c>
      <c r="CS1451" s="62">
        <v>1.5677033840991228E-2</v>
      </c>
      <c r="CT1451" s="62">
        <v>0</v>
      </c>
      <c r="CU1451" s="62">
        <v>0</v>
      </c>
      <c r="CV1451" s="62">
        <v>0</v>
      </c>
      <c r="CW1451" s="80">
        <v>0</v>
      </c>
      <c r="CX1451" s="78">
        <v>0</v>
      </c>
      <c r="CY1451" s="78">
        <v>0</v>
      </c>
      <c r="CZ1451" s="78">
        <v>0</v>
      </c>
      <c r="DA1451" s="78">
        <v>0</v>
      </c>
      <c r="DB1451" s="78">
        <v>0</v>
      </c>
      <c r="DC1451" s="78">
        <v>0</v>
      </c>
      <c r="DD1451" s="78">
        <v>0</v>
      </c>
      <c r="DE1451" s="78">
        <v>0</v>
      </c>
      <c r="DF1451" s="78">
        <v>0</v>
      </c>
      <c r="DG1451" s="78">
        <v>0</v>
      </c>
      <c r="DH1451" s="78">
        <v>0</v>
      </c>
      <c r="DI1451" s="10">
        <v>2018</v>
      </c>
      <c r="DJ1451" s="59" t="s">
        <v>74</v>
      </c>
      <c r="DK1451" s="42" t="s">
        <v>5440</v>
      </c>
    </row>
    <row r="1452" spans="1:115" x14ac:dyDescent="0.2">
      <c r="A1452" s="4" t="s">
        <v>5025</v>
      </c>
      <c r="B1452" s="4" t="s">
        <v>5026</v>
      </c>
      <c r="C1452" s="6" t="s">
        <v>131</v>
      </c>
      <c r="D1452" s="5" t="s">
        <v>78</v>
      </c>
      <c r="E1452" s="5" t="s">
        <v>354</v>
      </c>
      <c r="F1452" s="6" t="s">
        <v>131</v>
      </c>
      <c r="G1452" s="5" t="s">
        <v>4479</v>
      </c>
      <c r="H1452" s="7">
        <f t="shared" si="71"/>
        <v>0</v>
      </c>
      <c r="I1452" s="8" t="str">
        <f t="shared" si="72"/>
        <v>No impact</v>
      </c>
      <c r="J1452" s="8" t="str">
        <f t="shared" si="70"/>
        <v>No impact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1.2197888155440157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f>_xlfn.XLOOKUP(B1452,'[2]Macro de calcul Nur Journalier-'!$B:$B,'[2]Macro de calcul Nur Journalier-'!$K:$K,"")</f>
        <v>1.6714805305948601E-3</v>
      </c>
      <c r="AC1452" s="9">
        <f>_xlfn.XLOOKUP(B1452,'[3]NUR MACRO SITES'!$B:$B,'[3]NUR MACRO SITES'!$K:$K,"")</f>
        <v>0</v>
      </c>
      <c r="AD1452" s="9">
        <v>1.6714805305948627E-3</v>
      </c>
      <c r="AE1452" s="9">
        <v>0</v>
      </c>
      <c r="AF1452" s="9">
        <v>0</v>
      </c>
      <c r="AG1452" s="9">
        <v>0</v>
      </c>
      <c r="AH1452" s="9">
        <v>0</v>
      </c>
      <c r="AI1452" s="9">
        <v>0</v>
      </c>
      <c r="AJ1452" s="9">
        <v>0</v>
      </c>
      <c r="AK1452" s="9">
        <v>1.4857604716399177E-3</v>
      </c>
      <c r="AL1452" s="9">
        <v>0</v>
      </c>
      <c r="AM1452" s="9">
        <v>0</v>
      </c>
      <c r="AN1452" s="9">
        <v>0</v>
      </c>
      <c r="AO1452" s="9">
        <v>0</v>
      </c>
      <c r="AP1452" s="9">
        <v>0</v>
      </c>
      <c r="AQ1452" s="9">
        <v>0</v>
      </c>
      <c r="AR1452" s="9">
        <v>0</v>
      </c>
      <c r="AS1452" s="9">
        <v>0</v>
      </c>
      <c r="AT1452" s="9">
        <v>0</v>
      </c>
      <c r="AU1452" s="9">
        <v>0</v>
      </c>
      <c r="AV1452" s="9">
        <v>0</v>
      </c>
      <c r="AW1452" s="9">
        <v>0</v>
      </c>
      <c r="AX1452" s="9">
        <v>0</v>
      </c>
      <c r="AY1452" s="9">
        <v>0</v>
      </c>
      <c r="AZ1452" s="9">
        <v>0</v>
      </c>
      <c r="BA1452" s="9">
        <v>0</v>
      </c>
      <c r="BB1452" s="9">
        <v>0</v>
      </c>
      <c r="BC1452" s="9">
        <v>0</v>
      </c>
      <c r="BD1452" s="9">
        <v>0</v>
      </c>
      <c r="BE1452" s="9">
        <v>0</v>
      </c>
      <c r="BF1452" s="9">
        <v>0</v>
      </c>
      <c r="BG1452" s="9">
        <v>0</v>
      </c>
      <c r="BH1452" s="9">
        <v>0</v>
      </c>
      <c r="BI1452" s="9">
        <v>0</v>
      </c>
      <c r="BJ1452" s="9">
        <v>0</v>
      </c>
      <c r="BK1452" s="9">
        <v>0.31518407820445038</v>
      </c>
      <c r="BL1452" s="9">
        <v>0</v>
      </c>
      <c r="BM1452" s="9">
        <v>0</v>
      </c>
      <c r="BN1452" s="9">
        <v>0</v>
      </c>
      <c r="BO1452" s="9">
        <v>0</v>
      </c>
      <c r="BP1452" s="9">
        <v>0</v>
      </c>
      <c r="BQ1452" s="9">
        <v>0</v>
      </c>
      <c r="BR1452" s="9">
        <v>0</v>
      </c>
      <c r="BS1452" s="9">
        <v>0</v>
      </c>
      <c r="BT1452" s="9">
        <v>0</v>
      </c>
      <c r="BU1452" s="9">
        <v>0</v>
      </c>
      <c r="BV1452" s="9">
        <v>0</v>
      </c>
      <c r="BW1452" s="9">
        <v>0</v>
      </c>
      <c r="BX1452" s="9">
        <v>0</v>
      </c>
      <c r="BY1452" s="9">
        <v>0</v>
      </c>
      <c r="BZ1452" s="9">
        <v>0</v>
      </c>
      <c r="CA1452" s="9">
        <v>0</v>
      </c>
      <c r="CB1452" s="9">
        <v>0</v>
      </c>
      <c r="CC1452" s="9">
        <v>0</v>
      </c>
      <c r="CD1452" s="9">
        <v>0</v>
      </c>
      <c r="CE1452" s="9">
        <v>0</v>
      </c>
      <c r="CF1452" s="9">
        <v>0</v>
      </c>
      <c r="CG1452" s="9">
        <v>0</v>
      </c>
      <c r="CH1452" s="9">
        <v>0</v>
      </c>
      <c r="CI1452" s="9">
        <v>0</v>
      </c>
      <c r="CJ1452" s="9">
        <v>0</v>
      </c>
      <c r="CK1452" s="9">
        <v>0</v>
      </c>
      <c r="CL1452" s="62">
        <v>0</v>
      </c>
      <c r="CM1452" s="62">
        <v>0</v>
      </c>
      <c r="CN1452" s="62">
        <v>0</v>
      </c>
      <c r="CO1452" s="62">
        <v>0</v>
      </c>
      <c r="CP1452" s="62">
        <v>0</v>
      </c>
      <c r="CQ1452" s="62">
        <v>1.2009263396741208</v>
      </c>
      <c r="CR1452" s="62">
        <v>0</v>
      </c>
      <c r="CS1452" s="62">
        <v>4.3555293095446021E-2</v>
      </c>
      <c r="CT1452" s="62">
        <v>0</v>
      </c>
      <c r="CU1452" s="62">
        <v>0</v>
      </c>
      <c r="CV1452" s="62">
        <v>0</v>
      </c>
      <c r="CW1452" s="80">
        <v>0</v>
      </c>
      <c r="CX1452" s="78">
        <v>0</v>
      </c>
      <c r="CY1452" s="78">
        <v>0</v>
      </c>
      <c r="CZ1452" s="78">
        <v>0</v>
      </c>
      <c r="DA1452" s="78">
        <v>0</v>
      </c>
      <c r="DB1452" s="78">
        <v>0</v>
      </c>
      <c r="DC1452" s="78">
        <v>0</v>
      </c>
      <c r="DD1452" s="78">
        <v>0</v>
      </c>
      <c r="DE1452" s="78">
        <v>0</v>
      </c>
      <c r="DF1452" s="78">
        <v>0</v>
      </c>
      <c r="DG1452" s="78">
        <v>0</v>
      </c>
      <c r="DH1452" s="78">
        <v>0</v>
      </c>
      <c r="DI1452" s="10">
        <v>2014</v>
      </c>
      <c r="DJ1452" s="61" t="s">
        <v>80</v>
      </c>
      <c r="DK1452" s="42" t="s">
        <v>5440</v>
      </c>
    </row>
    <row r="1453" spans="1:115" x14ac:dyDescent="0.2">
      <c r="A1453" s="4" t="s">
        <v>1539</v>
      </c>
      <c r="B1453" s="5" t="s">
        <v>1540</v>
      </c>
      <c r="C1453" s="6" t="s">
        <v>173</v>
      </c>
      <c r="D1453" s="5" t="s">
        <v>78</v>
      </c>
      <c r="E1453" s="5" t="s">
        <v>299</v>
      </c>
      <c r="F1453" s="6" t="s">
        <v>173</v>
      </c>
      <c r="G1453" s="5" t="s">
        <v>1541</v>
      </c>
      <c r="H1453" s="7">
        <f t="shared" si="71"/>
        <v>0</v>
      </c>
      <c r="I1453" s="8" t="str">
        <f t="shared" si="72"/>
        <v>No impact</v>
      </c>
      <c r="J1453" s="8" t="str">
        <f t="shared" si="70"/>
        <v>No impact</v>
      </c>
      <c r="K1453" s="9">
        <v>0</v>
      </c>
      <c r="L1453" s="9">
        <v>0</v>
      </c>
      <c r="M1453" s="9">
        <v>0</v>
      </c>
      <c r="N1453" s="9">
        <v>0</v>
      </c>
      <c r="O1453" s="9">
        <v>7.2635115057290964E-2</v>
      </c>
      <c r="P1453" s="9">
        <v>0</v>
      </c>
      <c r="Q1453" s="9">
        <v>0</v>
      </c>
      <c r="R1453" s="9">
        <v>0</v>
      </c>
      <c r="S1453" s="9">
        <v>0.38417321692619227</v>
      </c>
      <c r="T1453" s="9">
        <v>0.32641244600423647</v>
      </c>
      <c r="U1453" s="9">
        <v>2.0894527781039805E-2</v>
      </c>
      <c r="V1453" s="9">
        <v>6.8885429324135203E-2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f>_xlfn.XLOOKUP(B1453,'[2]Macro de calcul Nur Journalier-'!$B:$B,'[2]Macro de calcul Nur Journalier-'!$K:$K,"")</f>
        <v>0</v>
      </c>
      <c r="AC1453" s="9">
        <f>_xlfn.XLOOKUP(B1453,'[3]NUR MACRO SITES'!$B:$B,'[3]NUR MACRO SITES'!$K:$K,"")</f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</v>
      </c>
      <c r="AL1453" s="9">
        <v>0</v>
      </c>
      <c r="AM1453" s="9">
        <v>0</v>
      </c>
      <c r="AN1453" s="9">
        <v>0</v>
      </c>
      <c r="AO1453" s="9">
        <v>0</v>
      </c>
      <c r="AP1453" s="9">
        <v>0</v>
      </c>
      <c r="AQ1453" s="9">
        <v>0</v>
      </c>
      <c r="AR1453" s="9">
        <v>0</v>
      </c>
      <c r="AS1453" s="9">
        <v>0</v>
      </c>
      <c r="AT1453" s="9">
        <v>0</v>
      </c>
      <c r="AU1453" s="9">
        <v>0</v>
      </c>
      <c r="AV1453" s="9">
        <v>0</v>
      </c>
      <c r="AW1453" s="9">
        <v>0</v>
      </c>
      <c r="AX1453" s="9">
        <v>0</v>
      </c>
      <c r="AY1453" s="9">
        <v>0</v>
      </c>
      <c r="AZ1453" s="9">
        <v>0</v>
      </c>
      <c r="BA1453" s="9">
        <v>0</v>
      </c>
      <c r="BB1453" s="9">
        <v>0</v>
      </c>
      <c r="BC1453" s="9">
        <v>0</v>
      </c>
      <c r="BD1453" s="9">
        <v>0</v>
      </c>
      <c r="BE1453" s="9">
        <v>0</v>
      </c>
      <c r="BF1453" s="9">
        <v>0</v>
      </c>
      <c r="BG1453" s="9">
        <v>0</v>
      </c>
      <c r="BH1453" s="9">
        <v>0</v>
      </c>
      <c r="BI1453" s="9">
        <v>0</v>
      </c>
      <c r="BJ1453" s="9">
        <v>0</v>
      </c>
      <c r="BK1453" s="9">
        <v>0</v>
      </c>
      <c r="BL1453" s="9">
        <v>0</v>
      </c>
      <c r="BM1453" s="9">
        <v>0</v>
      </c>
      <c r="BN1453" s="9">
        <v>0</v>
      </c>
      <c r="BO1453" s="9">
        <v>0</v>
      </c>
      <c r="BP1453" s="9">
        <v>0</v>
      </c>
      <c r="BQ1453" s="9">
        <v>0</v>
      </c>
      <c r="BR1453" s="9">
        <v>0</v>
      </c>
      <c r="BS1453" s="9">
        <v>0</v>
      </c>
      <c r="BT1453" s="9">
        <v>0</v>
      </c>
      <c r="BU1453" s="9">
        <v>6.072844167073306E-2</v>
      </c>
      <c r="BV1453" s="9">
        <v>1.6204595457619571</v>
      </c>
      <c r="BW1453" s="9">
        <v>0.34856877063518565</v>
      </c>
      <c r="BX1453" s="9">
        <v>0</v>
      </c>
      <c r="BY1453" s="9">
        <v>2.675261747609386E-4</v>
      </c>
      <c r="BZ1453" s="9">
        <v>0</v>
      </c>
      <c r="CA1453" s="9">
        <v>0</v>
      </c>
      <c r="CB1453" s="9">
        <v>0</v>
      </c>
      <c r="CC1453" s="9">
        <v>0</v>
      </c>
      <c r="CD1453" s="9">
        <v>0</v>
      </c>
      <c r="CE1453" s="9">
        <v>0</v>
      </c>
      <c r="CF1453" s="9">
        <v>0</v>
      </c>
      <c r="CG1453" s="9">
        <v>0</v>
      </c>
      <c r="CH1453" s="9">
        <v>0</v>
      </c>
      <c r="CI1453" s="9">
        <v>0</v>
      </c>
      <c r="CJ1453" s="9">
        <v>1.2045098492436501</v>
      </c>
      <c r="CK1453" s="9">
        <v>0</v>
      </c>
      <c r="CL1453" s="62">
        <v>0</v>
      </c>
      <c r="CM1453" s="62">
        <v>0</v>
      </c>
      <c r="CN1453" s="62">
        <v>2.0510340065005295E-3</v>
      </c>
      <c r="CO1453" s="62">
        <v>0</v>
      </c>
      <c r="CP1453" s="62">
        <v>0</v>
      </c>
      <c r="CQ1453" s="62">
        <v>1.1514326561710801</v>
      </c>
      <c r="CR1453" s="62">
        <v>0.18833842703170078</v>
      </c>
      <c r="CS1453" s="62">
        <v>0</v>
      </c>
      <c r="CT1453" s="62">
        <v>0</v>
      </c>
      <c r="CU1453" s="62">
        <v>0</v>
      </c>
      <c r="CV1453" s="62">
        <v>0</v>
      </c>
      <c r="CW1453" s="80">
        <v>0</v>
      </c>
      <c r="CX1453" s="78">
        <v>0</v>
      </c>
      <c r="CY1453" s="78">
        <v>0</v>
      </c>
      <c r="CZ1453" s="78">
        <v>0</v>
      </c>
      <c r="DA1453" s="78">
        <v>0</v>
      </c>
      <c r="DB1453" s="78">
        <v>0</v>
      </c>
      <c r="DC1453" s="78">
        <v>0</v>
      </c>
      <c r="DD1453" s="78">
        <v>0</v>
      </c>
      <c r="DE1453" s="78">
        <v>0</v>
      </c>
      <c r="DF1453" s="78">
        <v>0</v>
      </c>
      <c r="DG1453" s="78">
        <v>0</v>
      </c>
      <c r="DH1453" s="78">
        <v>0</v>
      </c>
      <c r="DI1453" s="10">
        <v>2016</v>
      </c>
      <c r="DJ1453" s="60" t="s">
        <v>85</v>
      </c>
      <c r="DK1453" s="42" t="s">
        <v>190</v>
      </c>
    </row>
    <row r="1454" spans="1:115" x14ac:dyDescent="0.2">
      <c r="A1454" s="4" t="s">
        <v>197</v>
      </c>
      <c r="B1454" s="5" t="s">
        <v>198</v>
      </c>
      <c r="C1454" s="6" t="s">
        <v>147</v>
      </c>
      <c r="D1454" s="4"/>
      <c r="E1454" s="5"/>
      <c r="F1454" s="6" t="s">
        <v>147</v>
      </c>
      <c r="G1454" s="5" t="s">
        <v>199</v>
      </c>
      <c r="H1454" s="7">
        <f t="shared" si="71"/>
        <v>1</v>
      </c>
      <c r="I1454" s="8" t="str">
        <f t="shared" si="72"/>
        <v>No impact</v>
      </c>
      <c r="J1454" s="8" t="str">
        <f t="shared" si="70"/>
        <v>No impact</v>
      </c>
      <c r="K1454" s="9">
        <v>3.2088526066181715</v>
      </c>
      <c r="L1454" s="9">
        <v>8.483488000998431</v>
      </c>
      <c r="M1454" s="9">
        <v>3.2088526066181715</v>
      </c>
      <c r="N1454" s="9">
        <v>6.0983038558455753</v>
      </c>
      <c r="O1454" s="9">
        <v>13.225979710454999</v>
      </c>
      <c r="P1454" s="9">
        <v>20.240570621166736</v>
      </c>
      <c r="Q1454" s="9">
        <v>3.242375077259545</v>
      </c>
      <c r="R1454" s="9">
        <v>3.2087968906004849</v>
      </c>
      <c r="S1454" s="9">
        <v>3.2088154626063807</v>
      </c>
      <c r="T1454" s="9">
        <v>17.07922520562925</v>
      </c>
      <c r="U1454" s="9">
        <v>11.633188768839442</v>
      </c>
      <c r="V1454" s="9">
        <v>6.5050307849569737</v>
      </c>
      <c r="W1454" s="9">
        <v>20.468467705510388</v>
      </c>
      <c r="X1454" s="9">
        <v>0</v>
      </c>
      <c r="Y1454" s="9">
        <v>0</v>
      </c>
      <c r="Z1454" s="9">
        <v>0</v>
      </c>
      <c r="AA1454" s="9">
        <v>0</v>
      </c>
      <c r="AB1454" s="9">
        <f>_xlfn.XLOOKUP(B1454,'[2]Macro de calcul Nur Journalier-'!$B:$B,'[2]Macro de calcul Nur Journalier-'!$K:$K,"")</f>
        <v>0</v>
      </c>
      <c r="AC1454" s="9">
        <f>_xlfn.XLOOKUP(B1454,'[3]NUR MACRO SITES'!$B:$B,'[3]NUR MACRO SITES'!$K:$K,"")</f>
        <v>0</v>
      </c>
      <c r="AD1454" s="9">
        <v>0</v>
      </c>
      <c r="AE1454" s="9">
        <v>0</v>
      </c>
      <c r="AF1454" s="9">
        <v>0</v>
      </c>
      <c r="AG1454" s="9">
        <v>0</v>
      </c>
      <c r="AH1454" s="9">
        <v>0</v>
      </c>
      <c r="AI1454" s="9">
        <v>0</v>
      </c>
      <c r="AJ1454" s="9">
        <v>0</v>
      </c>
      <c r="AK1454" s="9">
        <v>0</v>
      </c>
      <c r="AL1454" s="9">
        <v>0</v>
      </c>
      <c r="AM1454" s="9">
        <v>0</v>
      </c>
      <c r="AN1454" s="9">
        <v>0</v>
      </c>
      <c r="AO1454" s="9">
        <v>0</v>
      </c>
      <c r="AP1454" s="9">
        <v>0</v>
      </c>
      <c r="AQ1454" s="9">
        <v>0</v>
      </c>
      <c r="AR1454" s="9">
        <v>0</v>
      </c>
      <c r="AS1454" s="9">
        <v>0</v>
      </c>
      <c r="AT1454" s="9">
        <v>0</v>
      </c>
      <c r="AU1454" s="9">
        <v>0</v>
      </c>
      <c r="AV1454" s="9">
        <v>0</v>
      </c>
      <c r="AW1454" s="9">
        <v>0</v>
      </c>
      <c r="AX1454" s="9">
        <v>0</v>
      </c>
      <c r="AY1454" s="9">
        <v>0</v>
      </c>
      <c r="AZ1454" s="9">
        <v>0</v>
      </c>
      <c r="BA1454" s="9">
        <v>0</v>
      </c>
      <c r="BB1454" s="9">
        <v>0</v>
      </c>
      <c r="BC1454" s="9">
        <v>0</v>
      </c>
      <c r="BD1454" s="9">
        <v>0</v>
      </c>
      <c r="BE1454" s="9">
        <v>0</v>
      </c>
      <c r="BF1454" s="9">
        <v>0</v>
      </c>
      <c r="BG1454" s="9">
        <v>0</v>
      </c>
      <c r="BH1454" s="9">
        <v>0</v>
      </c>
      <c r="BI1454" s="9">
        <v>0</v>
      </c>
      <c r="BJ1454" s="9">
        <v>0</v>
      </c>
      <c r="BK1454" s="9">
        <v>0</v>
      </c>
      <c r="BL1454" s="9">
        <v>0</v>
      </c>
      <c r="BM1454" s="9">
        <v>0.46367636609565882</v>
      </c>
      <c r="BN1454" s="9">
        <v>9.0004544377955256</v>
      </c>
      <c r="BO1454" s="9">
        <v>0</v>
      </c>
      <c r="BP1454" s="9">
        <v>0</v>
      </c>
      <c r="BQ1454" s="9">
        <v>2.0270458261636315</v>
      </c>
      <c r="BR1454" s="9">
        <v>3.6277976103848673</v>
      </c>
      <c r="BS1454" s="9">
        <v>18.491409199476074</v>
      </c>
      <c r="BT1454" s="9">
        <v>18.491409199476074</v>
      </c>
      <c r="BU1454" s="9">
        <v>18.491409199476074</v>
      </c>
      <c r="BV1454" s="9">
        <v>18.491409199476074</v>
      </c>
      <c r="BW1454" s="9">
        <v>18.491409199476074</v>
      </c>
      <c r="BX1454" s="9">
        <v>18.491409199476074</v>
      </c>
      <c r="BY1454" s="9">
        <v>18.491409199476074</v>
      </c>
      <c r="BZ1454" s="9">
        <v>18.491409199476074</v>
      </c>
      <c r="CA1454" s="9">
        <v>18.491409199476074</v>
      </c>
      <c r="CB1454" s="9">
        <v>18.491409199476074</v>
      </c>
      <c r="CC1454" s="9">
        <v>18.491409199476074</v>
      </c>
      <c r="CD1454" s="9">
        <v>18.491409199476074</v>
      </c>
      <c r="CE1454" s="9">
        <v>18.491409199476074</v>
      </c>
      <c r="CF1454" s="9">
        <v>18.491409199476074</v>
      </c>
      <c r="CG1454" s="9">
        <v>18.491409199476074</v>
      </c>
      <c r="CH1454" s="9">
        <v>18.491409199476074</v>
      </c>
      <c r="CI1454" s="9">
        <v>18.491409199476074</v>
      </c>
      <c r="CJ1454" s="9">
        <v>18.491409199476074</v>
      </c>
      <c r="CK1454" s="9">
        <v>18.491409199476074</v>
      </c>
      <c r="CL1454" s="62">
        <v>18.491409199476074</v>
      </c>
      <c r="CM1454" s="62">
        <v>8.4688085882322728</v>
      </c>
      <c r="CN1454" s="62">
        <v>1.7980612556465858</v>
      </c>
      <c r="CO1454" s="62">
        <v>7.9659663901516131</v>
      </c>
      <c r="CP1454" s="62">
        <v>0</v>
      </c>
      <c r="CQ1454" s="62">
        <v>1.1327058239378143</v>
      </c>
      <c r="CR1454" s="62">
        <v>0</v>
      </c>
      <c r="CS1454" s="62">
        <v>0</v>
      </c>
      <c r="CT1454" s="62">
        <v>3.0300906307339774</v>
      </c>
      <c r="CU1454" s="62">
        <v>0</v>
      </c>
      <c r="CV1454" s="62">
        <v>0</v>
      </c>
      <c r="CW1454" s="80">
        <v>0</v>
      </c>
      <c r="CX1454" s="78">
        <v>0</v>
      </c>
      <c r="CY1454" s="78">
        <v>3.4671570599800816</v>
      </c>
      <c r="CZ1454" s="78">
        <v>5.8588232272645548</v>
      </c>
      <c r="DA1454" s="78">
        <v>0</v>
      </c>
      <c r="DB1454" s="78">
        <v>6.1313075537977308</v>
      </c>
      <c r="DC1454" s="78">
        <v>0</v>
      </c>
      <c r="DD1454" s="78">
        <v>0</v>
      </c>
      <c r="DE1454" s="78">
        <v>0</v>
      </c>
      <c r="DF1454" s="78">
        <v>0</v>
      </c>
      <c r="DG1454" s="78">
        <v>0</v>
      </c>
      <c r="DH1454" s="78">
        <v>0</v>
      </c>
      <c r="DI1454" s="10">
        <v>2024</v>
      </c>
      <c r="DJ1454" s="60" t="s">
        <v>85</v>
      </c>
      <c r="DK1454" s="42" t="s">
        <v>190</v>
      </c>
    </row>
    <row r="1455" spans="1:115" x14ac:dyDescent="0.2">
      <c r="A1455" s="4" t="s">
        <v>734</v>
      </c>
      <c r="B1455" s="4" t="s">
        <v>735</v>
      </c>
      <c r="C1455" s="6" t="s">
        <v>166</v>
      </c>
      <c r="D1455" s="4" t="s">
        <v>78</v>
      </c>
      <c r="E1455" s="4" t="s">
        <v>79</v>
      </c>
      <c r="F1455" s="6" t="s">
        <v>166</v>
      </c>
      <c r="G1455" s="4" t="s">
        <v>167</v>
      </c>
      <c r="H1455" s="7">
        <f t="shared" si="71"/>
        <v>1</v>
      </c>
      <c r="I1455" s="8" t="str">
        <f t="shared" si="72"/>
        <v>No impact</v>
      </c>
      <c r="J1455" s="8" t="str">
        <f t="shared" si="70"/>
        <v>No impact</v>
      </c>
      <c r="K1455" s="9">
        <v>9.2860029477487741E-5</v>
      </c>
      <c r="L1455" s="9">
        <v>2.0429206485047305E-3</v>
      </c>
      <c r="M1455" s="9">
        <v>0</v>
      </c>
      <c r="N1455" s="9">
        <v>3.7144011790995096E-4</v>
      </c>
      <c r="O1455" s="9">
        <v>1.6714805305947796E-3</v>
      </c>
      <c r="P1455" s="9">
        <v>0</v>
      </c>
      <c r="Q1455" s="9">
        <v>2.8181347465886941</v>
      </c>
      <c r="R1455" s="9">
        <v>5.2793712558836114</v>
      </c>
      <c r="S1455" s="9">
        <v>0</v>
      </c>
      <c r="T1455" s="9">
        <v>1.6814351257547666</v>
      </c>
      <c r="U1455" s="9">
        <v>1.8026917522464698</v>
      </c>
      <c r="V1455" s="9">
        <v>8.2629268589834997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f>_xlfn.XLOOKUP(B1455,'[2]Macro de calcul Nur Journalier-'!$B:$B,'[2]Macro de calcul Nur Journalier-'!$K:$K,"")</f>
        <v>0</v>
      </c>
      <c r="AC1455" s="9">
        <f>_xlfn.XLOOKUP(B1455,'[3]NUR MACRO SITES'!$B:$B,'[3]NUR MACRO SITES'!$K:$K,"")</f>
        <v>3.102119288736747</v>
      </c>
      <c r="AD1455" s="9">
        <v>0</v>
      </c>
      <c r="AE1455" s="9">
        <v>0</v>
      </c>
      <c r="AF1455" s="9">
        <v>1.3653953014310845</v>
      </c>
      <c r="AG1455" s="9">
        <v>0.95889123639043417</v>
      </c>
      <c r="AH1455" s="9">
        <v>0</v>
      </c>
      <c r="AI1455" s="9">
        <v>0</v>
      </c>
      <c r="AJ1455" s="9">
        <v>1.9686326249227403E-2</v>
      </c>
      <c r="AK1455" s="9">
        <v>5.2930216802168015E-3</v>
      </c>
      <c r="AL1455" s="9">
        <v>0</v>
      </c>
      <c r="AM1455" s="9">
        <v>1.3785715540101504</v>
      </c>
      <c r="AN1455" s="9">
        <v>0</v>
      </c>
      <c r="AO1455" s="9">
        <v>1.9969713865912693</v>
      </c>
      <c r="AP1455" s="9">
        <v>2.7521673720504132</v>
      </c>
      <c r="AQ1455" s="9">
        <v>6.3824789701982687E-2</v>
      </c>
      <c r="AR1455" s="9">
        <v>9.7081730853660675E-2</v>
      </c>
      <c r="AS1455" s="9">
        <v>8.8721762698370874E-3</v>
      </c>
      <c r="AT1455" s="9">
        <v>1.7378489600711822E-3</v>
      </c>
      <c r="AU1455" s="9">
        <v>5.9727124785604317E-2</v>
      </c>
      <c r="AV1455" s="9">
        <v>0</v>
      </c>
      <c r="AW1455" s="9">
        <v>0</v>
      </c>
      <c r="AX1455" s="9">
        <v>0</v>
      </c>
      <c r="AY1455" s="9">
        <v>0</v>
      </c>
      <c r="AZ1455" s="9">
        <v>0</v>
      </c>
      <c r="BA1455" s="9">
        <v>0</v>
      </c>
      <c r="BB1455" s="9">
        <v>0</v>
      </c>
      <c r="BC1455" s="9">
        <v>2.7429659191355102</v>
      </c>
      <c r="BD1455" s="9">
        <v>2.7429659191355102</v>
      </c>
      <c r="BE1455" s="9">
        <v>0</v>
      </c>
      <c r="BF1455" s="9">
        <v>5.7722561743029575</v>
      </c>
      <c r="BG1455" s="9">
        <v>0</v>
      </c>
      <c r="BH1455" s="9">
        <v>0.98387861545756261</v>
      </c>
      <c r="BI1455" s="9">
        <v>0</v>
      </c>
      <c r="BJ1455" s="9">
        <v>0</v>
      </c>
      <c r="BK1455" s="9">
        <v>8.9175391586979543E-5</v>
      </c>
      <c r="BL1455" s="9">
        <v>0</v>
      </c>
      <c r="BM1455" s="9">
        <v>2.4077355728484465E-3</v>
      </c>
      <c r="BN1455" s="9">
        <v>0</v>
      </c>
      <c r="BO1455" s="9">
        <v>0</v>
      </c>
      <c r="BP1455" s="9">
        <v>0</v>
      </c>
      <c r="BQ1455" s="9">
        <v>0</v>
      </c>
      <c r="BR1455" s="9">
        <v>0</v>
      </c>
      <c r="BS1455" s="9">
        <v>0</v>
      </c>
      <c r="BT1455" s="9">
        <v>0</v>
      </c>
      <c r="BU1455" s="9">
        <v>0</v>
      </c>
      <c r="BV1455" s="9">
        <v>0</v>
      </c>
      <c r="BW1455" s="9">
        <v>0</v>
      </c>
      <c r="BX1455" s="9">
        <v>0</v>
      </c>
      <c r="BY1455" s="9">
        <v>8.9175391586979538E-4</v>
      </c>
      <c r="BZ1455" s="9">
        <v>1.9712933713434524</v>
      </c>
      <c r="CA1455" s="9">
        <v>4.7540471359717831</v>
      </c>
      <c r="CB1455" s="9">
        <v>0.57509210034443103</v>
      </c>
      <c r="CC1455" s="9">
        <v>5.6260397850659052</v>
      </c>
      <c r="CD1455" s="9">
        <v>0.14571258985312455</v>
      </c>
      <c r="CE1455" s="9">
        <v>0</v>
      </c>
      <c r="CF1455" s="9">
        <v>0</v>
      </c>
      <c r="CG1455" s="9">
        <v>10.119445086507262</v>
      </c>
      <c r="CH1455" s="9">
        <v>0</v>
      </c>
      <c r="CI1455" s="9">
        <v>1.4446413437090685E-2</v>
      </c>
      <c r="CJ1455" s="9">
        <v>0</v>
      </c>
      <c r="CK1455" s="9">
        <v>8.6599114524031719</v>
      </c>
      <c r="CL1455" s="62">
        <v>0</v>
      </c>
      <c r="CM1455" s="62">
        <v>1.752742321642083</v>
      </c>
      <c r="CN1455" s="62">
        <v>0</v>
      </c>
      <c r="CO1455" s="62">
        <v>1.3615477138283212</v>
      </c>
      <c r="CP1455" s="62">
        <v>17.79812403512226</v>
      </c>
      <c r="CQ1455" s="62">
        <v>1.0189001891945106</v>
      </c>
      <c r="CR1455" s="62">
        <v>1.3658102975461786</v>
      </c>
      <c r="CS1455" s="62">
        <v>0</v>
      </c>
      <c r="CT1455" s="62">
        <v>0</v>
      </c>
      <c r="CU1455" s="62">
        <v>0</v>
      </c>
      <c r="CV1455" s="62">
        <v>0</v>
      </c>
      <c r="CW1455" s="80">
        <v>0</v>
      </c>
      <c r="CX1455" s="78">
        <v>0</v>
      </c>
      <c r="CY1455" s="78">
        <v>0</v>
      </c>
      <c r="CZ1455" s="78">
        <v>0</v>
      </c>
      <c r="DA1455" s="78">
        <v>0</v>
      </c>
      <c r="DB1455" s="78">
        <v>3.0791014259501819</v>
      </c>
      <c r="DC1455" s="78">
        <v>5.7732148513410547E-2</v>
      </c>
      <c r="DD1455" s="78">
        <v>0</v>
      </c>
      <c r="DE1455" s="78">
        <v>0</v>
      </c>
      <c r="DF1455" s="78">
        <v>0</v>
      </c>
      <c r="DG1455" s="78">
        <v>0</v>
      </c>
      <c r="DH1455" s="78">
        <v>0</v>
      </c>
      <c r="DI1455" s="10">
        <v>2021</v>
      </c>
      <c r="DJ1455" s="60" t="s">
        <v>85</v>
      </c>
      <c r="DK1455" s="42" t="s">
        <v>5440</v>
      </c>
    </row>
    <row r="1456" spans="1:115" x14ac:dyDescent="0.2">
      <c r="A1456" s="4" t="s">
        <v>4955</v>
      </c>
      <c r="B1456" s="4" t="s">
        <v>4956</v>
      </c>
      <c r="C1456" s="6" t="s">
        <v>147</v>
      </c>
      <c r="D1456" s="4" t="s">
        <v>78</v>
      </c>
      <c r="E1456" s="4" t="s">
        <v>79</v>
      </c>
      <c r="F1456" s="6" t="s">
        <v>147</v>
      </c>
      <c r="G1456" s="4" t="s">
        <v>2645</v>
      </c>
      <c r="H1456" s="7">
        <f t="shared" si="71"/>
        <v>0</v>
      </c>
      <c r="I1456" s="8" t="str">
        <f t="shared" si="72"/>
        <v>No impact</v>
      </c>
      <c r="J1456" s="8" t="str">
        <f t="shared" si="70"/>
        <v>No impact</v>
      </c>
      <c r="K1456" s="9">
        <v>0</v>
      </c>
      <c r="L1456" s="9">
        <v>0</v>
      </c>
      <c r="M1456" s="9">
        <v>0</v>
      </c>
      <c r="N1456" s="9">
        <v>0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f>_xlfn.XLOOKUP(B1456,'[2]Macro de calcul Nur Journalier-'!$B:$B,'[2]Macro de calcul Nur Journalier-'!$K:$K,"")</f>
        <v>0</v>
      </c>
      <c r="AC1456" s="9">
        <f>_xlfn.XLOOKUP(B1456,'[3]NUR MACRO SITES'!$B:$B,'[3]NUR MACRO SITES'!$K:$K,"")</f>
        <v>0</v>
      </c>
      <c r="AD1456" s="9">
        <v>0</v>
      </c>
      <c r="AE1456" s="9">
        <v>0</v>
      </c>
      <c r="AF1456" s="9">
        <v>0</v>
      </c>
      <c r="AG1456" s="9">
        <v>0</v>
      </c>
      <c r="AH1456" s="9">
        <v>0</v>
      </c>
      <c r="AI1456" s="9">
        <v>0</v>
      </c>
      <c r="AJ1456" s="9">
        <v>0</v>
      </c>
      <c r="AK1456" s="9">
        <v>0</v>
      </c>
      <c r="AL1456" s="9">
        <v>0</v>
      </c>
      <c r="AM1456" s="9">
        <v>0</v>
      </c>
      <c r="AN1456" s="9">
        <v>0</v>
      </c>
      <c r="AO1456" s="9">
        <v>0</v>
      </c>
      <c r="AP1456" s="9">
        <v>0</v>
      </c>
      <c r="AQ1456" s="9">
        <v>0</v>
      </c>
      <c r="AR1456" s="9">
        <v>0</v>
      </c>
      <c r="AS1456" s="9">
        <v>5.4879440844353118E-4</v>
      </c>
      <c r="AT1456" s="9">
        <v>0.39686982303941382</v>
      </c>
      <c r="AU1456" s="9">
        <v>0</v>
      </c>
      <c r="AV1456" s="9">
        <v>0</v>
      </c>
      <c r="AW1456" s="9">
        <v>0</v>
      </c>
      <c r="AX1456" s="9">
        <v>1.169407711805373</v>
      </c>
      <c r="AY1456" s="9">
        <v>0.1110394019750745</v>
      </c>
      <c r="AZ1456" s="9">
        <v>0</v>
      </c>
      <c r="BA1456" s="9">
        <v>0</v>
      </c>
      <c r="BB1456" s="9">
        <v>0</v>
      </c>
      <c r="BC1456" s="9">
        <v>0</v>
      </c>
      <c r="BD1456" s="9">
        <v>0</v>
      </c>
      <c r="BE1456" s="9">
        <v>0</v>
      </c>
      <c r="BF1456" s="9">
        <v>1.1501816143629011</v>
      </c>
      <c r="BG1456" s="9">
        <v>0</v>
      </c>
      <c r="BH1456" s="9">
        <v>0</v>
      </c>
      <c r="BI1456" s="9">
        <v>0</v>
      </c>
      <c r="BJ1456" s="9">
        <v>6.7660044858788986</v>
      </c>
      <c r="BK1456" s="9">
        <v>10.812355714216414</v>
      </c>
      <c r="BL1456" s="9">
        <v>10.786655366361044</v>
      </c>
      <c r="BM1456" s="9">
        <v>10.786655366361044</v>
      </c>
      <c r="BN1456" s="9">
        <v>10.786387840186284</v>
      </c>
      <c r="BO1456" s="9">
        <v>6.0395817460113621</v>
      </c>
      <c r="BP1456" s="9">
        <v>0</v>
      </c>
      <c r="BQ1456" s="9">
        <v>0</v>
      </c>
      <c r="BR1456" s="9">
        <v>0</v>
      </c>
      <c r="BS1456" s="9">
        <v>0</v>
      </c>
      <c r="BT1456" s="9">
        <v>0</v>
      </c>
      <c r="BU1456" s="9">
        <v>0</v>
      </c>
      <c r="BV1456" s="9">
        <v>0</v>
      </c>
      <c r="BW1456" s="9">
        <v>0</v>
      </c>
      <c r="BX1456" s="9">
        <v>0</v>
      </c>
      <c r="BY1456" s="9">
        <v>0</v>
      </c>
      <c r="BZ1456" s="9">
        <v>0</v>
      </c>
      <c r="CA1456" s="9">
        <v>0.99921026273210578</v>
      </c>
      <c r="CB1456" s="9">
        <v>0</v>
      </c>
      <c r="CC1456" s="9">
        <v>0.48413320092571183</v>
      </c>
      <c r="CD1456" s="9">
        <v>0</v>
      </c>
      <c r="CE1456" s="9">
        <v>4.2399153333162118</v>
      </c>
      <c r="CF1456" s="9">
        <v>0</v>
      </c>
      <c r="CG1456" s="9">
        <v>0.63173630908048051</v>
      </c>
      <c r="CH1456" s="9">
        <v>0</v>
      </c>
      <c r="CI1456" s="9">
        <v>2.1659810862561457</v>
      </c>
      <c r="CJ1456" s="9">
        <v>0.46825998122322948</v>
      </c>
      <c r="CK1456" s="9">
        <v>0</v>
      </c>
      <c r="CL1456" s="62">
        <v>0.71789757243182006</v>
      </c>
      <c r="CM1456" s="62">
        <v>0</v>
      </c>
      <c r="CN1456" s="62">
        <v>0</v>
      </c>
      <c r="CO1456" s="62">
        <v>0.39576038786301521</v>
      </c>
      <c r="CP1456" s="62">
        <v>0</v>
      </c>
      <c r="CQ1456" s="62">
        <v>1.0097507940176866</v>
      </c>
      <c r="CR1456" s="62">
        <v>0.15487982010826604</v>
      </c>
      <c r="CS1456" s="62">
        <v>0</v>
      </c>
      <c r="CT1456" s="62">
        <v>0</v>
      </c>
      <c r="CU1456" s="62">
        <v>0</v>
      </c>
      <c r="CV1456" s="62">
        <v>0</v>
      </c>
      <c r="CW1456" s="80">
        <v>0</v>
      </c>
      <c r="CX1456" s="78">
        <v>0</v>
      </c>
      <c r="CY1456" s="78">
        <v>0</v>
      </c>
      <c r="CZ1456" s="78">
        <v>0</v>
      </c>
      <c r="DA1456" s="78">
        <v>0</v>
      </c>
      <c r="DB1456" s="78">
        <v>0</v>
      </c>
      <c r="DC1456" s="78">
        <v>0</v>
      </c>
      <c r="DD1456" s="78">
        <v>0</v>
      </c>
      <c r="DE1456" s="78">
        <v>0</v>
      </c>
      <c r="DF1456" s="78">
        <v>0</v>
      </c>
      <c r="DG1456" s="78">
        <v>0</v>
      </c>
      <c r="DH1456" s="78">
        <v>1.0436196077424214</v>
      </c>
      <c r="DI1456" s="10">
        <v>2019</v>
      </c>
      <c r="DJ1456" s="60" t="s">
        <v>85</v>
      </c>
      <c r="DK1456" s="42" t="s">
        <v>5440</v>
      </c>
    </row>
    <row r="1457" spans="1:115" x14ac:dyDescent="0.2">
      <c r="A1457" s="4" t="s">
        <v>461</v>
      </c>
      <c r="B1457" s="4" t="s">
        <v>462</v>
      </c>
      <c r="C1457" s="6" t="s">
        <v>166</v>
      </c>
      <c r="D1457" s="4" t="s">
        <v>78</v>
      </c>
      <c r="E1457" s="4" t="s">
        <v>79</v>
      </c>
      <c r="F1457" s="6" t="s">
        <v>166</v>
      </c>
      <c r="G1457" s="4" t="s">
        <v>167</v>
      </c>
      <c r="H1457" s="7">
        <f t="shared" si="71"/>
        <v>1</v>
      </c>
      <c r="I1457" s="8" t="str">
        <f t="shared" si="72"/>
        <v>No impact</v>
      </c>
      <c r="J1457" s="8" t="str">
        <f t="shared" si="70"/>
        <v>No impact</v>
      </c>
      <c r="K1457" s="9">
        <v>0</v>
      </c>
      <c r="L1457" s="9">
        <v>1.7643405600722675E-3</v>
      </c>
      <c r="M1457" s="9">
        <v>0</v>
      </c>
      <c r="N1457" s="9">
        <v>2.1357806779822184E-3</v>
      </c>
      <c r="O1457" s="9">
        <v>2.8600889079066234E-3</v>
      </c>
      <c r="P1457" s="9">
        <v>8.5802667237198683E-3</v>
      </c>
      <c r="Q1457" s="9">
        <v>0.99675955641135361</v>
      </c>
      <c r="R1457" s="9">
        <v>0.60776889293015723</v>
      </c>
      <c r="S1457" s="9">
        <v>0</v>
      </c>
      <c r="T1457" s="9">
        <v>7.3745721009841683</v>
      </c>
      <c r="U1457" s="9">
        <v>18.547862287833407</v>
      </c>
      <c r="V1457" s="9">
        <v>6.6230558824228591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f>_xlfn.XLOOKUP(B1457,'[2]Macro de calcul Nur Journalier-'!$B:$B,'[2]Macro de calcul Nur Journalier-'!$K:$K,"")</f>
        <v>0</v>
      </c>
      <c r="AC1457" s="9">
        <f>_xlfn.XLOOKUP(B1457,'[3]NUR MACRO SITES'!$B:$B,'[3]NUR MACRO SITES'!$K:$K,"")</f>
        <v>0</v>
      </c>
      <c r="AD1457" s="9">
        <v>0</v>
      </c>
      <c r="AE1457" s="9">
        <v>0</v>
      </c>
      <c r="AF1457" s="9">
        <v>1.6714805305947796E-3</v>
      </c>
      <c r="AG1457" s="9">
        <v>0.78266147244805784</v>
      </c>
      <c r="AH1457" s="9">
        <v>0</v>
      </c>
      <c r="AI1457" s="9">
        <v>0</v>
      </c>
      <c r="AJ1457" s="9">
        <v>3.0160937574288022E-2</v>
      </c>
      <c r="AK1457" s="9">
        <v>3.8072612085769987E-3</v>
      </c>
      <c r="AL1457" s="9">
        <v>0</v>
      </c>
      <c r="AM1457" s="9">
        <v>0.80771561034718919</v>
      </c>
      <c r="AN1457" s="9">
        <v>7.9363903377061282</v>
      </c>
      <c r="AO1457" s="9">
        <v>14.223562012304704</v>
      </c>
      <c r="AP1457" s="9">
        <v>1.593387978621897</v>
      </c>
      <c r="AQ1457" s="9">
        <v>5.0895742233461521</v>
      </c>
      <c r="AR1457" s="9">
        <v>1.2090306680949956</v>
      </c>
      <c r="AS1457" s="9">
        <v>8.8721762698370874E-3</v>
      </c>
      <c r="AT1457" s="9">
        <v>1.0975888168870624E-3</v>
      </c>
      <c r="AU1457" s="9">
        <v>7.4654332695268361E-2</v>
      </c>
      <c r="AV1457" s="9">
        <v>0</v>
      </c>
      <c r="AW1457" s="9">
        <v>1.6805548238296775</v>
      </c>
      <c r="AX1457" s="9">
        <v>0.31052616944429812</v>
      </c>
      <c r="AY1457" s="9">
        <v>0</v>
      </c>
      <c r="AZ1457" s="9">
        <v>0</v>
      </c>
      <c r="BA1457" s="9">
        <v>5.6791623494839873</v>
      </c>
      <c r="BB1457" s="9">
        <v>0</v>
      </c>
      <c r="BC1457" s="9">
        <v>1.7771792260096355</v>
      </c>
      <c r="BD1457" s="9">
        <v>1.7771792260096355</v>
      </c>
      <c r="BE1457" s="9">
        <v>0</v>
      </c>
      <c r="BF1457" s="9">
        <v>4.4719427029368539</v>
      </c>
      <c r="BG1457" s="9">
        <v>0.58327699044073322</v>
      </c>
      <c r="BH1457" s="9">
        <v>0.77471477325278482</v>
      </c>
      <c r="BI1457" s="9">
        <v>0</v>
      </c>
      <c r="BJ1457" s="9">
        <v>3.3886648803052219E-3</v>
      </c>
      <c r="BK1457" s="9">
        <v>0</v>
      </c>
      <c r="BL1457" s="9">
        <v>0</v>
      </c>
      <c r="BM1457" s="9">
        <v>5.921067650592267</v>
      </c>
      <c r="BN1457" s="9">
        <v>0</v>
      </c>
      <c r="BO1457" s="9">
        <v>7.8295993813368037E-3</v>
      </c>
      <c r="BP1457" s="9">
        <v>0</v>
      </c>
      <c r="BQ1457" s="9">
        <v>0</v>
      </c>
      <c r="BR1457" s="9">
        <v>0</v>
      </c>
      <c r="BS1457" s="9">
        <v>0</v>
      </c>
      <c r="BT1457" s="9">
        <v>0</v>
      </c>
      <c r="BU1457" s="9">
        <v>0</v>
      </c>
      <c r="BV1457" s="9">
        <v>0</v>
      </c>
      <c r="BW1457" s="9">
        <v>1.6984345081656125</v>
      </c>
      <c r="BX1457" s="9">
        <v>8.9175391586979543E-5</v>
      </c>
      <c r="BY1457" s="9">
        <v>1.8726832233265697E-3</v>
      </c>
      <c r="BZ1457" s="9">
        <v>1.8738425034172008</v>
      </c>
      <c r="CA1457" s="9">
        <v>3.5755765010715312</v>
      </c>
      <c r="CB1457" s="9">
        <v>13.135606521075353</v>
      </c>
      <c r="CC1457" s="9">
        <v>22.821356008138505</v>
      </c>
      <c r="CD1457" s="9">
        <v>0</v>
      </c>
      <c r="CE1457" s="9">
        <v>0</v>
      </c>
      <c r="CF1457" s="9">
        <v>0</v>
      </c>
      <c r="CG1457" s="9">
        <v>7.9385717098560917</v>
      </c>
      <c r="CH1457" s="9">
        <v>0</v>
      </c>
      <c r="CI1457" s="9">
        <v>10.327045398121752</v>
      </c>
      <c r="CJ1457" s="9">
        <v>24.113828463643546</v>
      </c>
      <c r="CK1457" s="9">
        <v>9.7040661124951146</v>
      </c>
      <c r="CL1457" s="62">
        <v>0</v>
      </c>
      <c r="CM1457" s="62">
        <v>1.517051761677696</v>
      </c>
      <c r="CN1457" s="62">
        <v>0</v>
      </c>
      <c r="CO1457" s="62">
        <v>1.700253686153987</v>
      </c>
      <c r="CP1457" s="62">
        <v>15.129746627743394</v>
      </c>
      <c r="CQ1457" s="62">
        <v>0.90992786067522191</v>
      </c>
      <c r="CR1457" s="62">
        <v>1.0469726024660919</v>
      </c>
      <c r="CS1457" s="62">
        <v>0</v>
      </c>
      <c r="CT1457" s="62">
        <v>0</v>
      </c>
      <c r="CU1457" s="62">
        <v>0</v>
      </c>
      <c r="CV1457" s="62">
        <v>0</v>
      </c>
      <c r="CW1457" s="80">
        <v>0</v>
      </c>
      <c r="CX1457" s="78">
        <v>0</v>
      </c>
      <c r="CY1457" s="78">
        <v>0</v>
      </c>
      <c r="CZ1457" s="78">
        <v>0</v>
      </c>
      <c r="DA1457" s="78">
        <v>0</v>
      </c>
      <c r="DB1457" s="78">
        <v>2.1061087283446476</v>
      </c>
      <c r="DC1457" s="78">
        <v>0</v>
      </c>
      <c r="DD1457" s="78">
        <v>0</v>
      </c>
      <c r="DE1457" s="78">
        <v>0</v>
      </c>
      <c r="DF1457" s="78">
        <v>0</v>
      </c>
      <c r="DG1457" s="78">
        <v>0</v>
      </c>
      <c r="DH1457" s="78">
        <v>0</v>
      </c>
      <c r="DI1457" s="10">
        <v>2021</v>
      </c>
      <c r="DJ1457" s="60" t="s">
        <v>85</v>
      </c>
      <c r="DK1457" s="42" t="s">
        <v>5440</v>
      </c>
    </row>
    <row r="1458" spans="1:115" x14ac:dyDescent="0.2">
      <c r="A1458" s="4" t="s">
        <v>979</v>
      </c>
      <c r="B1458" s="5" t="s">
        <v>980</v>
      </c>
      <c r="C1458" s="6" t="s">
        <v>108</v>
      </c>
      <c r="D1458" s="5" t="s">
        <v>78</v>
      </c>
      <c r="E1458" s="5" t="s">
        <v>79</v>
      </c>
      <c r="F1458" s="6" t="s">
        <v>108</v>
      </c>
      <c r="G1458" s="5" t="s">
        <v>803</v>
      </c>
      <c r="H1458" s="7">
        <f t="shared" si="71"/>
        <v>0</v>
      </c>
      <c r="I1458" s="8" t="str">
        <f t="shared" si="72"/>
        <v>No impact</v>
      </c>
      <c r="J1458" s="8" t="str">
        <f t="shared" si="70"/>
        <v>No impact</v>
      </c>
      <c r="K1458" s="9">
        <v>0</v>
      </c>
      <c r="L1458" s="9">
        <v>1.857200589548985E-5</v>
      </c>
      <c r="M1458" s="9">
        <v>3.7144011790979701E-5</v>
      </c>
      <c r="N1458" s="9">
        <v>7.4288023581813346E-5</v>
      </c>
      <c r="O1458" s="9">
        <v>1.4857604716406482E-4</v>
      </c>
      <c r="P1458" s="9">
        <v>1.1068915513716306E-2</v>
      </c>
      <c r="Q1458" s="9">
        <v>1.8572005895441163E-5</v>
      </c>
      <c r="R1458" s="9">
        <v>9.2860029477400557E-5</v>
      </c>
      <c r="S1458" s="9">
        <v>1.8572005895538531E-5</v>
      </c>
      <c r="T1458" s="9">
        <v>0.89061390671161689</v>
      </c>
      <c r="U1458" s="9">
        <v>4.5018542290685956E-2</v>
      </c>
      <c r="V1458" s="9">
        <v>5.5716017686518225E-5</v>
      </c>
      <c r="W1458" s="9">
        <v>3.7144011791125743E-5</v>
      </c>
      <c r="X1458" s="9">
        <v>0.372331574192935</v>
      </c>
      <c r="Y1458" s="9">
        <v>5.5716017686615593E-5</v>
      </c>
      <c r="Z1458" s="9">
        <v>1.3000404126842891E-4</v>
      </c>
      <c r="AA1458" s="9">
        <v>3.1015249845479723E-3</v>
      </c>
      <c r="AB1458" s="9">
        <f>_xlfn.XLOOKUP(B1458,'[2]Macro de calcul Nur Journalier-'!$B:$B,'[2]Macro de calcul Nur Journalier-'!$K:$K,"")</f>
        <v>7.4288023581959401E-5</v>
      </c>
      <c r="AC1458" s="9">
        <f>_xlfn.XLOOKUP(B1458,'[3]NUR MACRO SITES'!$B:$B,'[3]NUR MACRO SITES'!$K:$K,"")</f>
        <v>7.4288023581910707E-5</v>
      </c>
      <c r="AD1458" s="9">
        <v>7.4288023581959401E-5</v>
      </c>
      <c r="AE1458" s="9">
        <v>9.2860029477497905E-5</v>
      </c>
      <c r="AF1458" s="9">
        <v>0.1357987650971941</v>
      </c>
      <c r="AG1458" s="9">
        <v>9.2860029477546613E-5</v>
      </c>
      <c r="AH1458" s="9">
        <v>1.1143203537298777E-4</v>
      </c>
      <c r="AI1458" s="9">
        <v>0</v>
      </c>
      <c r="AJ1458" s="9">
        <v>0</v>
      </c>
      <c r="AK1458" s="9">
        <v>0</v>
      </c>
      <c r="AL1458" s="9">
        <v>0</v>
      </c>
      <c r="AM1458" s="9">
        <v>0</v>
      </c>
      <c r="AN1458" s="9">
        <v>0</v>
      </c>
      <c r="AO1458" s="9">
        <v>0</v>
      </c>
      <c r="AP1458" s="9">
        <v>0</v>
      </c>
      <c r="AQ1458" s="9">
        <v>0</v>
      </c>
      <c r="AR1458" s="9">
        <v>0</v>
      </c>
      <c r="AS1458" s="9">
        <v>0</v>
      </c>
      <c r="AT1458" s="9">
        <v>0</v>
      </c>
      <c r="AU1458" s="9">
        <v>0</v>
      </c>
      <c r="AV1458" s="9">
        <v>0</v>
      </c>
      <c r="AW1458" s="9">
        <v>0</v>
      </c>
      <c r="AX1458" s="9">
        <v>0</v>
      </c>
      <c r="AY1458" s="9">
        <v>0</v>
      </c>
      <c r="AZ1458" s="9">
        <v>0</v>
      </c>
      <c r="BA1458" s="9">
        <v>0</v>
      </c>
      <c r="BB1458" s="9">
        <v>0</v>
      </c>
      <c r="BC1458" s="9">
        <v>0</v>
      </c>
      <c r="BD1458" s="9">
        <v>0</v>
      </c>
      <c r="BE1458" s="9">
        <v>0</v>
      </c>
      <c r="BF1458" s="9">
        <v>0</v>
      </c>
      <c r="BG1458" s="9">
        <v>0</v>
      </c>
      <c r="BH1458" s="9">
        <v>0</v>
      </c>
      <c r="BI1458" s="9">
        <v>0</v>
      </c>
      <c r="BJ1458" s="9">
        <v>0</v>
      </c>
      <c r="BK1458" s="9">
        <v>0</v>
      </c>
      <c r="BL1458" s="9">
        <v>0</v>
      </c>
      <c r="BM1458" s="9">
        <v>0</v>
      </c>
      <c r="BN1458" s="9">
        <v>0</v>
      </c>
      <c r="BO1458" s="9">
        <v>0</v>
      </c>
      <c r="BP1458" s="9">
        <v>1.0701046990437544E-3</v>
      </c>
      <c r="BQ1458" s="9">
        <v>0</v>
      </c>
      <c r="BR1458" s="9">
        <v>0</v>
      </c>
      <c r="BS1458" s="9">
        <v>0</v>
      </c>
      <c r="BT1458" s="9">
        <v>0</v>
      </c>
      <c r="BU1458" s="9">
        <v>0</v>
      </c>
      <c r="BV1458" s="9">
        <v>0.45458047615378683</v>
      </c>
      <c r="BW1458" s="9">
        <v>0</v>
      </c>
      <c r="BX1458" s="9">
        <v>0</v>
      </c>
      <c r="BY1458" s="9">
        <v>0</v>
      </c>
      <c r="BZ1458" s="9">
        <v>0</v>
      </c>
      <c r="CA1458" s="9">
        <v>0</v>
      </c>
      <c r="CB1458" s="9">
        <v>0</v>
      </c>
      <c r="CC1458" s="9">
        <v>0</v>
      </c>
      <c r="CD1458" s="9">
        <v>0</v>
      </c>
      <c r="CE1458" s="9">
        <v>0</v>
      </c>
      <c r="CF1458" s="9">
        <v>0</v>
      </c>
      <c r="CG1458" s="9">
        <v>0</v>
      </c>
      <c r="CH1458" s="9">
        <v>0.19199461808676696</v>
      </c>
      <c r="CI1458" s="9">
        <v>0</v>
      </c>
      <c r="CJ1458" s="9">
        <v>0</v>
      </c>
      <c r="CK1458" s="9">
        <v>1.7032321442329919</v>
      </c>
      <c r="CL1458" s="62">
        <v>0</v>
      </c>
      <c r="CM1458" s="62">
        <v>0</v>
      </c>
      <c r="CN1458" s="62">
        <v>3.568174943569812</v>
      </c>
      <c r="CO1458" s="62">
        <v>7.4027167818099313</v>
      </c>
      <c r="CP1458" s="62">
        <v>0</v>
      </c>
      <c r="CQ1458" s="62">
        <v>0.87716482180616551</v>
      </c>
      <c r="CR1458" s="62">
        <v>3.5003124705721205</v>
      </c>
      <c r="CS1458" s="62">
        <v>0</v>
      </c>
      <c r="CT1458" s="62">
        <v>8.460961153772617E-2</v>
      </c>
      <c r="CU1458" s="62">
        <v>0</v>
      </c>
      <c r="CV1458" s="62">
        <v>0</v>
      </c>
      <c r="CW1458" s="80">
        <v>0</v>
      </c>
      <c r="CX1458" s="78">
        <v>0</v>
      </c>
      <c r="CY1458" s="78">
        <v>0</v>
      </c>
      <c r="CZ1458" s="78">
        <v>0</v>
      </c>
      <c r="DA1458" s="78">
        <v>0</v>
      </c>
      <c r="DB1458" s="78">
        <v>0</v>
      </c>
      <c r="DC1458" s="78">
        <v>0</v>
      </c>
      <c r="DD1458" s="78">
        <v>0</v>
      </c>
      <c r="DE1458" s="78">
        <v>0</v>
      </c>
      <c r="DF1458" s="78">
        <v>0</v>
      </c>
      <c r="DG1458" s="78">
        <v>0</v>
      </c>
      <c r="DH1458" s="78">
        <v>0</v>
      </c>
      <c r="DI1458" s="10">
        <v>2014</v>
      </c>
      <c r="DJ1458" s="60" t="s">
        <v>85</v>
      </c>
      <c r="DK1458" s="42" t="s">
        <v>5440</v>
      </c>
    </row>
    <row r="1459" spans="1:115" x14ac:dyDescent="0.2">
      <c r="A1459" s="4" t="s">
        <v>744</v>
      </c>
      <c r="B1459" s="4" t="s">
        <v>745</v>
      </c>
      <c r="C1459" s="6" t="s">
        <v>166</v>
      </c>
      <c r="D1459" s="4" t="s">
        <v>78</v>
      </c>
      <c r="E1459" s="4" t="s">
        <v>79</v>
      </c>
      <c r="F1459" s="6" t="s">
        <v>166</v>
      </c>
      <c r="G1459" s="4" t="s">
        <v>167</v>
      </c>
      <c r="H1459" s="7">
        <f t="shared" si="71"/>
        <v>1</v>
      </c>
      <c r="I1459" s="8" t="str">
        <f t="shared" si="72"/>
        <v>No impact</v>
      </c>
      <c r="J1459" s="8" t="str">
        <f t="shared" si="70"/>
        <v>No impact</v>
      </c>
      <c r="K1459" s="9">
        <v>0</v>
      </c>
      <c r="L1459" s="9">
        <v>1.6714805305947796E-3</v>
      </c>
      <c r="M1459" s="9">
        <v>0</v>
      </c>
      <c r="N1459" s="9">
        <v>1.4857604716398043E-3</v>
      </c>
      <c r="O1459" s="9">
        <v>3.0643809727570965E-3</v>
      </c>
      <c r="P1459" s="9">
        <v>0</v>
      </c>
      <c r="Q1459" s="9">
        <v>0</v>
      </c>
      <c r="R1459" s="9">
        <v>0</v>
      </c>
      <c r="S1459" s="9">
        <v>0</v>
      </c>
      <c r="T1459" s="9">
        <v>1.6444211180050401</v>
      </c>
      <c r="U1459" s="9">
        <v>4.4698918069224556</v>
      </c>
      <c r="V1459" s="9">
        <v>17.924771490039461</v>
      </c>
      <c r="W1459" s="9">
        <v>1.2454758593638564</v>
      </c>
      <c r="X1459" s="9">
        <v>5.1566660129320594</v>
      </c>
      <c r="Y1459" s="9">
        <v>3.2558954975514665</v>
      </c>
      <c r="Z1459" s="9">
        <v>0.82970436338135301</v>
      </c>
      <c r="AA1459" s="9">
        <v>0</v>
      </c>
      <c r="AB1459" s="9">
        <f>_xlfn.XLOOKUP(B1459,'[2]Macro de calcul Nur Journalier-'!$B:$B,'[2]Macro de calcul Nur Journalier-'!$K:$K,"")</f>
        <v>0</v>
      </c>
      <c r="AC1459" s="9">
        <f>_xlfn.XLOOKUP(B1459,'[3]NUR MACRO SITES'!$B:$B,'[3]NUR MACRO SITES'!$K:$K,"")</f>
        <v>0</v>
      </c>
      <c r="AD1459" s="9">
        <v>0</v>
      </c>
      <c r="AE1459" s="9">
        <v>0</v>
      </c>
      <c r="AF1459" s="9">
        <v>1.7643405600722675E-3</v>
      </c>
      <c r="AG1459" s="9">
        <v>0.9242730174012268</v>
      </c>
      <c r="AH1459" s="9">
        <v>0</v>
      </c>
      <c r="AI1459" s="9">
        <v>0</v>
      </c>
      <c r="AJ1459" s="9">
        <v>2.4793627870489228E-2</v>
      </c>
      <c r="AK1459" s="9">
        <v>1.5600484952217942E-3</v>
      </c>
      <c r="AL1459" s="9">
        <v>0</v>
      </c>
      <c r="AM1459" s="9">
        <v>1.3653273156197132</v>
      </c>
      <c r="AN1459" s="9">
        <v>0</v>
      </c>
      <c r="AO1459" s="9">
        <v>1.9883736075256542</v>
      </c>
      <c r="AP1459" s="9">
        <v>2.6817753425940567</v>
      </c>
      <c r="AQ1459" s="9">
        <v>8.1733780564189923E-2</v>
      </c>
      <c r="AR1459" s="9">
        <v>0.12549098806408748</v>
      </c>
      <c r="AS1459" s="9">
        <v>5.3415989088503712E-3</v>
      </c>
      <c r="AT1459" s="9">
        <v>8.2319161266529689E-4</v>
      </c>
      <c r="AU1459" s="9">
        <v>7.3136001498574604E-2</v>
      </c>
      <c r="AV1459" s="9">
        <v>0</v>
      </c>
      <c r="AW1459" s="9">
        <v>0</v>
      </c>
      <c r="AX1459" s="9">
        <v>0</v>
      </c>
      <c r="AY1459" s="9">
        <v>0</v>
      </c>
      <c r="AZ1459" s="9">
        <v>0</v>
      </c>
      <c r="BA1459" s="9">
        <v>0</v>
      </c>
      <c r="BB1459" s="9">
        <v>0</v>
      </c>
      <c r="BC1459" s="9">
        <v>2.6884523412301187</v>
      </c>
      <c r="BD1459" s="9">
        <v>2.6884523412301187</v>
      </c>
      <c r="BE1459" s="9">
        <v>0</v>
      </c>
      <c r="BF1459" s="9">
        <v>5.8229464844961916</v>
      </c>
      <c r="BG1459" s="9">
        <v>0.56061178137201539</v>
      </c>
      <c r="BH1459" s="9">
        <v>0.99450693383441902</v>
      </c>
      <c r="BI1459" s="9">
        <v>0</v>
      </c>
      <c r="BJ1459" s="9">
        <v>0</v>
      </c>
      <c r="BK1459" s="9">
        <v>3.460005193574805E-3</v>
      </c>
      <c r="BL1459" s="9">
        <v>0</v>
      </c>
      <c r="BM1459" s="9">
        <v>2.9427879223703234E-3</v>
      </c>
      <c r="BN1459" s="9">
        <v>0</v>
      </c>
      <c r="BO1459" s="9">
        <v>0</v>
      </c>
      <c r="BP1459" s="9">
        <v>0</v>
      </c>
      <c r="BQ1459" s="9">
        <v>0.16486746396600777</v>
      </c>
      <c r="BR1459" s="9">
        <v>0</v>
      </c>
      <c r="BS1459" s="9">
        <v>0</v>
      </c>
      <c r="BT1459" s="9">
        <v>0</v>
      </c>
      <c r="BU1459" s="9">
        <v>4.0842329346836632E-2</v>
      </c>
      <c r="BV1459" s="9">
        <v>0</v>
      </c>
      <c r="BW1459" s="9">
        <v>0</v>
      </c>
      <c r="BX1459" s="9">
        <v>0.23569055996438693</v>
      </c>
      <c r="BY1459" s="9">
        <v>8.0257852428281581E-4</v>
      </c>
      <c r="BZ1459" s="9">
        <v>1.8487128780679902</v>
      </c>
      <c r="CA1459" s="9">
        <v>3.5765931005356233</v>
      </c>
      <c r="CB1459" s="9">
        <v>0.71329612222593186</v>
      </c>
      <c r="CC1459" s="9">
        <v>4.973935816546958</v>
      </c>
      <c r="CD1459" s="9">
        <v>0</v>
      </c>
      <c r="CE1459" s="9">
        <v>0</v>
      </c>
      <c r="CF1459" s="9">
        <v>0</v>
      </c>
      <c r="CG1459" s="9">
        <v>8.550671597709119</v>
      </c>
      <c r="CH1459" s="9">
        <v>0</v>
      </c>
      <c r="CI1459" s="9">
        <v>0</v>
      </c>
      <c r="CJ1459" s="9">
        <v>0</v>
      </c>
      <c r="CK1459" s="9">
        <v>7.3854702610770122</v>
      </c>
      <c r="CL1459" s="62">
        <v>0</v>
      </c>
      <c r="CM1459" s="62">
        <v>1.5677925594906872</v>
      </c>
      <c r="CN1459" s="62">
        <v>0</v>
      </c>
      <c r="CO1459" s="62">
        <v>1.7037671965825134</v>
      </c>
      <c r="CP1459" s="62">
        <v>14.999586226183037</v>
      </c>
      <c r="CQ1459" s="62">
        <v>0.86946006797305053</v>
      </c>
      <c r="CR1459" s="62">
        <v>1.0492019872557663</v>
      </c>
      <c r="CS1459" s="62">
        <v>0</v>
      </c>
      <c r="CT1459" s="62">
        <v>0.11992306660617007</v>
      </c>
      <c r="CU1459" s="62">
        <v>0.34988856643067295</v>
      </c>
      <c r="CV1459" s="62">
        <v>4.6157182685420607E-2</v>
      </c>
      <c r="CW1459" s="80">
        <v>0</v>
      </c>
      <c r="CX1459" s="78">
        <v>0</v>
      </c>
      <c r="CY1459" s="78">
        <v>0</v>
      </c>
      <c r="CZ1459" s="78">
        <v>0</v>
      </c>
      <c r="DA1459" s="78">
        <v>0</v>
      </c>
      <c r="DB1459" s="78">
        <v>2.5902062591137258</v>
      </c>
      <c r="DC1459" s="78">
        <v>0</v>
      </c>
      <c r="DD1459" s="78">
        <v>0</v>
      </c>
      <c r="DE1459" s="78">
        <v>0</v>
      </c>
      <c r="DF1459" s="78">
        <v>0</v>
      </c>
      <c r="DG1459" s="78">
        <v>0</v>
      </c>
      <c r="DH1459" s="78">
        <v>0</v>
      </c>
      <c r="DI1459" s="10">
        <v>2020</v>
      </c>
      <c r="DJ1459" s="60" t="s">
        <v>85</v>
      </c>
      <c r="DK1459" s="42" t="s">
        <v>5440</v>
      </c>
    </row>
    <row r="1460" spans="1:115" x14ac:dyDescent="0.2">
      <c r="A1460" s="4" t="s">
        <v>807</v>
      </c>
      <c r="B1460" s="4" t="s">
        <v>808</v>
      </c>
      <c r="C1460" s="6" t="s">
        <v>166</v>
      </c>
      <c r="D1460" s="4" t="s">
        <v>78</v>
      </c>
      <c r="E1460" s="4" t="s">
        <v>79</v>
      </c>
      <c r="F1460" s="6" t="s">
        <v>166</v>
      </c>
      <c r="G1460" s="4" t="s">
        <v>167</v>
      </c>
      <c r="H1460" s="7">
        <f t="shared" si="71"/>
        <v>1</v>
      </c>
      <c r="I1460" s="8" t="str">
        <f t="shared" si="72"/>
        <v>No impact</v>
      </c>
      <c r="J1460" s="8" t="str">
        <f t="shared" si="70"/>
        <v>No impact</v>
      </c>
      <c r="K1460" s="9">
        <v>0</v>
      </c>
      <c r="L1460" s="9">
        <v>1.4560452622070079E-2</v>
      </c>
      <c r="M1460" s="9">
        <v>0</v>
      </c>
      <c r="N1460" s="9">
        <v>1.578620501117292E-3</v>
      </c>
      <c r="O1460" s="9">
        <v>2.8600889079066234E-3</v>
      </c>
      <c r="P1460" s="9">
        <v>0</v>
      </c>
      <c r="Q1460" s="9">
        <v>0</v>
      </c>
      <c r="R1460" s="9">
        <v>0</v>
      </c>
      <c r="S1460" s="9">
        <v>0</v>
      </c>
      <c r="T1460" s="9">
        <v>1.2964560155469975</v>
      </c>
      <c r="U1460" s="9">
        <v>1.5341034029857843</v>
      </c>
      <c r="V1460" s="9">
        <v>6.9173478878429133</v>
      </c>
      <c r="W1460" s="9">
        <v>0</v>
      </c>
      <c r="X1460" s="9">
        <v>0</v>
      </c>
      <c r="Y1460" s="9">
        <v>0.17411255527028952</v>
      </c>
      <c r="Z1460" s="9">
        <v>0</v>
      </c>
      <c r="AA1460" s="9">
        <v>0</v>
      </c>
      <c r="AB1460" s="9">
        <f>_xlfn.XLOOKUP(B1460,'[2]Macro de calcul Nur Journalier-'!$B:$B,'[2]Macro de calcul Nur Journalier-'!$K:$K,"")</f>
        <v>0</v>
      </c>
      <c r="AC1460" s="9">
        <f>_xlfn.XLOOKUP(B1460,'[3]NUR MACRO SITES'!$B:$B,'[3]NUR MACRO SITES'!$K:$K,"")</f>
        <v>0</v>
      </c>
      <c r="AD1460" s="9">
        <v>0</v>
      </c>
      <c r="AE1460" s="9">
        <v>0</v>
      </c>
      <c r="AF1460" s="9">
        <v>1.9500606190272431E-3</v>
      </c>
      <c r="AG1460" s="9">
        <v>0.85330938287453051</v>
      </c>
      <c r="AH1460" s="9">
        <v>0</v>
      </c>
      <c r="AI1460" s="9">
        <v>0</v>
      </c>
      <c r="AJ1460" s="9">
        <v>2.813658893167879E-2</v>
      </c>
      <c r="AK1460" s="9">
        <v>2.9715209432796086E-3</v>
      </c>
      <c r="AL1460" s="9">
        <v>0</v>
      </c>
      <c r="AM1460" s="9">
        <v>0.80526432865614161</v>
      </c>
      <c r="AN1460" s="9">
        <v>0</v>
      </c>
      <c r="AO1460" s="9">
        <v>1.6428343548226585</v>
      </c>
      <c r="AP1460" s="9">
        <v>2.1756405528335354</v>
      </c>
      <c r="AQ1460" s="9">
        <v>7.8477600407424977E-2</v>
      </c>
      <c r="AR1460" s="9">
        <v>0.13132650194053702</v>
      </c>
      <c r="AS1460" s="9">
        <v>7.5916559834688507E-3</v>
      </c>
      <c r="AT1460" s="9">
        <v>8.2319161266529689E-4</v>
      </c>
      <c r="AU1460" s="9">
        <v>7.9556896077363895E-2</v>
      </c>
      <c r="AV1460" s="9">
        <v>0</v>
      </c>
      <c r="AW1460" s="9">
        <v>0</v>
      </c>
      <c r="AX1460" s="9">
        <v>0</v>
      </c>
      <c r="AY1460" s="9">
        <v>0</v>
      </c>
      <c r="AZ1460" s="9">
        <v>0</v>
      </c>
      <c r="BA1460" s="9">
        <v>7.8660531876906144E-3</v>
      </c>
      <c r="BB1460" s="9">
        <v>0</v>
      </c>
      <c r="BC1460" s="9">
        <v>2.2209709709709706</v>
      </c>
      <c r="BD1460" s="9">
        <v>2.2209709709709706</v>
      </c>
      <c r="BE1460" s="9">
        <v>0</v>
      </c>
      <c r="BF1460" s="9">
        <v>4.6536851178664058</v>
      </c>
      <c r="BG1460" s="9">
        <v>0.477579187374509</v>
      </c>
      <c r="BH1460" s="9">
        <v>0.80544726012562262</v>
      </c>
      <c r="BI1460" s="9">
        <v>0</v>
      </c>
      <c r="BJ1460" s="9">
        <v>0</v>
      </c>
      <c r="BK1460" s="9">
        <v>3.4332525760987116E-2</v>
      </c>
      <c r="BL1460" s="9">
        <v>0</v>
      </c>
      <c r="BM1460" s="9">
        <v>3.8345418382401187E-3</v>
      </c>
      <c r="BN1460" s="9">
        <v>10.384563525695354</v>
      </c>
      <c r="BO1460" s="9">
        <v>23.113993973170334</v>
      </c>
      <c r="BP1460" s="9">
        <v>19.852404025876556</v>
      </c>
      <c r="BQ1460" s="9">
        <v>0.16599107390000373</v>
      </c>
      <c r="BR1460" s="9">
        <v>0</v>
      </c>
      <c r="BS1460" s="9">
        <v>0</v>
      </c>
      <c r="BT1460" s="9">
        <v>0</v>
      </c>
      <c r="BU1460" s="9">
        <v>4.3250064919685069E-2</v>
      </c>
      <c r="BV1460" s="9">
        <v>0</v>
      </c>
      <c r="BW1460" s="9">
        <v>0</v>
      </c>
      <c r="BX1460" s="9">
        <v>0.2316419971863381</v>
      </c>
      <c r="BY1460" s="9">
        <v>8.0257852428281581E-4</v>
      </c>
      <c r="BZ1460" s="9">
        <v>1.8568991790156748</v>
      </c>
      <c r="CA1460" s="9">
        <v>3.5762899042042275</v>
      </c>
      <c r="CB1460" s="9">
        <v>0.71404519551526247</v>
      </c>
      <c r="CC1460" s="9">
        <v>4.9602384763991969</v>
      </c>
      <c r="CD1460" s="9">
        <v>0</v>
      </c>
      <c r="CE1460" s="9">
        <v>1.2306204039003175E-2</v>
      </c>
      <c r="CF1460" s="9">
        <v>0</v>
      </c>
      <c r="CG1460" s="9">
        <v>8.5479963359615088</v>
      </c>
      <c r="CH1460" s="9">
        <v>0</v>
      </c>
      <c r="CI1460" s="9">
        <v>0</v>
      </c>
      <c r="CJ1460" s="9">
        <v>0</v>
      </c>
      <c r="CK1460" s="9">
        <v>10.455368786615416</v>
      </c>
      <c r="CL1460" s="62">
        <v>23.113993973170334</v>
      </c>
      <c r="CM1460" s="62">
        <v>24.065317050620234</v>
      </c>
      <c r="CN1460" s="62">
        <v>0</v>
      </c>
      <c r="CO1460" s="62">
        <v>1.6995759531779255</v>
      </c>
      <c r="CP1460" s="62">
        <v>15.000442309942274</v>
      </c>
      <c r="CQ1460" s="62">
        <v>0.8597756204467043</v>
      </c>
      <c r="CR1460" s="62">
        <v>1.0441903302485782</v>
      </c>
      <c r="CS1460" s="62">
        <v>0</v>
      </c>
      <c r="CT1460" s="62">
        <v>0.27573031078694071</v>
      </c>
      <c r="CU1460" s="62">
        <v>0.29597312467718512</v>
      </c>
      <c r="CV1460" s="62">
        <v>3.977222464779287E-2</v>
      </c>
      <c r="CW1460" s="80">
        <v>0</v>
      </c>
      <c r="CX1460" s="78">
        <v>0</v>
      </c>
      <c r="CY1460" s="78">
        <v>0</v>
      </c>
      <c r="CZ1460" s="78">
        <v>0</v>
      </c>
      <c r="DA1460" s="78">
        <v>0</v>
      </c>
      <c r="DB1460" s="78">
        <v>2.46052740466794</v>
      </c>
      <c r="DC1460" s="78">
        <v>0</v>
      </c>
      <c r="DD1460" s="78">
        <v>0</v>
      </c>
      <c r="DE1460" s="78">
        <v>0</v>
      </c>
      <c r="DF1460" s="78">
        <v>0</v>
      </c>
      <c r="DG1460" s="78">
        <v>0</v>
      </c>
      <c r="DH1460" s="78">
        <v>0</v>
      </c>
      <c r="DI1460" s="10">
        <v>2021</v>
      </c>
      <c r="DJ1460" s="60" t="s">
        <v>85</v>
      </c>
      <c r="DK1460" s="42" t="s">
        <v>5440</v>
      </c>
    </row>
    <row r="1461" spans="1:115" x14ac:dyDescent="0.2">
      <c r="A1461" s="4" t="s">
        <v>975</v>
      </c>
      <c r="B1461" s="4" t="s">
        <v>976</v>
      </c>
      <c r="C1461" s="6" t="s">
        <v>166</v>
      </c>
      <c r="D1461" s="4" t="s">
        <v>78</v>
      </c>
      <c r="E1461" s="4" t="s">
        <v>79</v>
      </c>
      <c r="F1461" s="6" t="s">
        <v>166</v>
      </c>
      <c r="G1461" s="4" t="s">
        <v>167</v>
      </c>
      <c r="H1461" s="7">
        <f t="shared" si="71"/>
        <v>1</v>
      </c>
      <c r="I1461" s="8" t="str">
        <f t="shared" si="72"/>
        <v>No impact</v>
      </c>
      <c r="J1461" s="8" t="str">
        <f t="shared" si="70"/>
        <v>No impact</v>
      </c>
      <c r="K1461" s="9">
        <v>0</v>
      </c>
      <c r="L1461" s="9">
        <v>1.9500606190272426E-3</v>
      </c>
      <c r="M1461" s="9">
        <v>0</v>
      </c>
      <c r="N1461" s="9">
        <v>1.6714805305947796E-3</v>
      </c>
      <c r="O1461" s="9">
        <v>1.5786205011172917E-3</v>
      </c>
      <c r="P1461" s="9">
        <v>0.28433741026006748</v>
      </c>
      <c r="Q1461" s="9">
        <v>9.2860029477487741E-5</v>
      </c>
      <c r="R1461" s="9">
        <v>0</v>
      </c>
      <c r="S1461" s="9">
        <v>0</v>
      </c>
      <c r="T1461" s="9">
        <v>0.90352808681595576</v>
      </c>
      <c r="U1461" s="9">
        <v>0.95859408429610604</v>
      </c>
      <c r="V1461" s="9">
        <v>6.9703338206627681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f>_xlfn.XLOOKUP(B1461,'[2]Macro de calcul Nur Journalier-'!$B:$B,'[2]Macro de calcul Nur Journalier-'!$K:$K,"")</f>
        <v>0</v>
      </c>
      <c r="AC1461" s="9">
        <f>_xlfn.XLOOKUP(B1461,'[3]NUR MACRO SITES'!$B:$B,'[3]NUR MACRO SITES'!$K:$K,"")</f>
        <v>8.1716825940189221E-3</v>
      </c>
      <c r="AD1461" s="9">
        <v>0</v>
      </c>
      <c r="AE1461" s="9">
        <v>0</v>
      </c>
      <c r="AF1461" s="9">
        <v>2.0429206485047305E-3</v>
      </c>
      <c r="AG1461" s="9">
        <v>0.82784716279180348</v>
      </c>
      <c r="AH1461" s="9">
        <v>0</v>
      </c>
      <c r="AI1461" s="9">
        <v>0</v>
      </c>
      <c r="AJ1461" s="9">
        <v>2.5536508106309131E-2</v>
      </c>
      <c r="AK1461" s="9">
        <v>3.3429610611895588E-3</v>
      </c>
      <c r="AL1461" s="9">
        <v>0</v>
      </c>
      <c r="AM1461" s="9">
        <v>0.84000301471061711</v>
      </c>
      <c r="AN1461" s="9">
        <v>0</v>
      </c>
      <c r="AO1461" s="9">
        <v>1.2369825966317194</v>
      </c>
      <c r="AP1461" s="9">
        <v>1.7215863524343056</v>
      </c>
      <c r="AQ1461" s="9">
        <v>8.257526532380334E-2</v>
      </c>
      <c r="AR1461" s="9">
        <v>0.12770445884480972</v>
      </c>
      <c r="AS1461" s="9">
        <v>6.8233438116479042E-3</v>
      </c>
      <c r="AT1461" s="9">
        <v>2.7439720422176559E-4</v>
      </c>
      <c r="AU1461" s="9">
        <v>7.9831293281585669E-2</v>
      </c>
      <c r="AV1461" s="9">
        <v>0</v>
      </c>
      <c r="AW1461" s="9">
        <v>0</v>
      </c>
      <c r="AX1461" s="9">
        <v>0</v>
      </c>
      <c r="AY1461" s="9">
        <v>0</v>
      </c>
      <c r="AZ1461" s="9">
        <v>0</v>
      </c>
      <c r="BA1461" s="9">
        <v>0</v>
      </c>
      <c r="BB1461" s="9">
        <v>0</v>
      </c>
      <c r="BC1461" s="9">
        <v>5.734279601238665</v>
      </c>
      <c r="BD1461" s="9">
        <v>5.734279601238665</v>
      </c>
      <c r="BE1461" s="9">
        <v>0.47971948556743876</v>
      </c>
      <c r="BF1461" s="9">
        <v>4.6405506383576558</v>
      </c>
      <c r="BG1461" s="9">
        <v>0</v>
      </c>
      <c r="BH1461" s="9">
        <v>0.80709364335095335</v>
      </c>
      <c r="BI1461" s="9">
        <v>0</v>
      </c>
      <c r="BJ1461" s="9">
        <v>5.3505234952187721E-4</v>
      </c>
      <c r="BK1461" s="9">
        <v>0</v>
      </c>
      <c r="BL1461" s="9">
        <v>1.3922953888475114</v>
      </c>
      <c r="BM1461" s="9">
        <v>2.7644371391963643E-3</v>
      </c>
      <c r="BN1461" s="9">
        <v>0</v>
      </c>
      <c r="BO1461" s="9">
        <v>0</v>
      </c>
      <c r="BP1461" s="9">
        <v>0</v>
      </c>
      <c r="BQ1461" s="9">
        <v>0</v>
      </c>
      <c r="BR1461" s="9">
        <v>0</v>
      </c>
      <c r="BS1461" s="9">
        <v>0</v>
      </c>
      <c r="BT1461" s="9">
        <v>0</v>
      </c>
      <c r="BU1461" s="9">
        <v>0</v>
      </c>
      <c r="BV1461" s="9">
        <v>0</v>
      </c>
      <c r="BW1461" s="9">
        <v>0</v>
      </c>
      <c r="BX1461" s="9">
        <v>0</v>
      </c>
      <c r="BY1461" s="9">
        <v>2.6752617476093858E-3</v>
      </c>
      <c r="BZ1461" s="9">
        <v>1.8381545117040916</v>
      </c>
      <c r="CA1461" s="9">
        <v>3.5791970219699634</v>
      </c>
      <c r="CB1461" s="9">
        <v>0.70955075577927884</v>
      </c>
      <c r="CC1461" s="9">
        <v>4.1200457719449934</v>
      </c>
      <c r="CD1461" s="9">
        <v>0</v>
      </c>
      <c r="CE1461" s="9">
        <v>0</v>
      </c>
      <c r="CF1461" s="9">
        <v>0</v>
      </c>
      <c r="CG1461" s="9">
        <v>7.8709767630331626</v>
      </c>
      <c r="CH1461" s="9">
        <v>0</v>
      </c>
      <c r="CI1461" s="9">
        <v>0</v>
      </c>
      <c r="CJ1461" s="9">
        <v>0</v>
      </c>
      <c r="CK1461" s="9">
        <v>6.8562499821649219</v>
      </c>
      <c r="CL1461" s="62">
        <v>0</v>
      </c>
      <c r="CM1461" s="62">
        <v>1.572786381419558</v>
      </c>
      <c r="CN1461" s="62">
        <v>0</v>
      </c>
      <c r="CO1461" s="62">
        <v>1.7007173981902388</v>
      </c>
      <c r="CP1461" s="62">
        <v>15.001744270659442</v>
      </c>
      <c r="CQ1461" s="62">
        <v>0.85759974089198232</v>
      </c>
      <c r="CR1461" s="62">
        <v>1.0359148539093066</v>
      </c>
      <c r="CS1461" s="62">
        <v>0</v>
      </c>
      <c r="CT1461" s="62">
        <v>0</v>
      </c>
      <c r="CU1461" s="62">
        <v>0</v>
      </c>
      <c r="CV1461" s="62">
        <v>0</v>
      </c>
      <c r="CW1461" s="80">
        <v>0</v>
      </c>
      <c r="CX1461" s="78">
        <v>0</v>
      </c>
      <c r="CY1461" s="78">
        <v>8.9175391586979543E-5</v>
      </c>
      <c r="CZ1461" s="78">
        <v>0</v>
      </c>
      <c r="DA1461" s="78">
        <v>0</v>
      </c>
      <c r="DB1461" s="78">
        <v>2.2393189282972781</v>
      </c>
      <c r="DC1461" s="78">
        <v>0</v>
      </c>
      <c r="DD1461" s="78">
        <v>0</v>
      </c>
      <c r="DE1461" s="78">
        <v>0</v>
      </c>
      <c r="DF1461" s="78">
        <v>0</v>
      </c>
      <c r="DG1461" s="78">
        <v>0</v>
      </c>
      <c r="DH1461" s="78">
        <v>0</v>
      </c>
      <c r="DI1461" s="10">
        <v>2021</v>
      </c>
      <c r="DJ1461" s="60" t="s">
        <v>85</v>
      </c>
      <c r="DK1461" s="42" t="s">
        <v>5440</v>
      </c>
    </row>
    <row r="1462" spans="1:115" x14ac:dyDescent="0.2">
      <c r="A1462" s="4" t="s">
        <v>5222</v>
      </c>
      <c r="B1462" s="4" t="s">
        <v>5223</v>
      </c>
      <c r="C1462" s="6" t="s">
        <v>83</v>
      </c>
      <c r="D1462" s="4" t="s">
        <v>78</v>
      </c>
      <c r="E1462" s="4"/>
      <c r="F1462" s="6" t="s">
        <v>83</v>
      </c>
      <c r="G1462" s="4" t="s">
        <v>84</v>
      </c>
      <c r="H1462" s="7">
        <f t="shared" si="71"/>
        <v>0</v>
      </c>
      <c r="I1462" s="8" t="str">
        <f t="shared" si="72"/>
        <v>No impact</v>
      </c>
      <c r="J1462" s="8" t="str">
        <f t="shared" si="70"/>
        <v>No impact</v>
      </c>
      <c r="K1462" s="9">
        <v>0</v>
      </c>
      <c r="L1462" s="9">
        <v>0</v>
      </c>
      <c r="M1462" s="9">
        <v>0</v>
      </c>
      <c r="N1462" s="9">
        <v>0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f>_xlfn.XLOOKUP(B1462,'[2]Macro de calcul Nur Journalier-'!$B:$B,'[2]Macro de calcul Nur Journalier-'!$K:$K,"")</f>
        <v>0</v>
      </c>
      <c r="AC1462" s="9">
        <f>_xlfn.XLOOKUP(B1462,'[3]NUR MACRO SITES'!$B:$B,'[3]NUR MACRO SITES'!$K:$K,"")</f>
        <v>0.59161124780107455</v>
      </c>
      <c r="AD1462" s="9">
        <v>0</v>
      </c>
      <c r="AE1462" s="9">
        <v>0</v>
      </c>
      <c r="AF1462" s="9">
        <v>0</v>
      </c>
      <c r="AG1462" s="9">
        <v>0</v>
      </c>
      <c r="AH1462" s="9">
        <v>0</v>
      </c>
      <c r="AI1462" s="9">
        <v>0</v>
      </c>
      <c r="AJ1462" s="9">
        <v>0</v>
      </c>
      <c r="AK1462" s="9">
        <v>0</v>
      </c>
      <c r="AL1462" s="9">
        <v>0</v>
      </c>
      <c r="AM1462" s="9">
        <v>0</v>
      </c>
      <c r="AN1462" s="9">
        <v>0</v>
      </c>
      <c r="AO1462" s="9">
        <v>0</v>
      </c>
      <c r="AP1462" s="9">
        <v>0</v>
      </c>
      <c r="AQ1462" s="9">
        <v>0</v>
      </c>
      <c r="AR1462" s="9">
        <v>0.79496528692435109</v>
      </c>
      <c r="AS1462" s="9">
        <v>0</v>
      </c>
      <c r="AT1462" s="9">
        <v>0</v>
      </c>
      <c r="AU1462" s="9">
        <v>0</v>
      </c>
      <c r="AV1462" s="9">
        <v>0</v>
      </c>
      <c r="AW1462" s="9">
        <v>0</v>
      </c>
      <c r="AX1462" s="9">
        <v>0</v>
      </c>
      <c r="AY1462" s="9">
        <v>0</v>
      </c>
      <c r="AZ1462" s="9">
        <v>0</v>
      </c>
      <c r="BA1462" s="9">
        <v>0</v>
      </c>
      <c r="BB1462" s="9">
        <v>0</v>
      </c>
      <c r="BC1462" s="9">
        <v>0</v>
      </c>
      <c r="BD1462" s="9">
        <v>0</v>
      </c>
      <c r="BE1462" s="9">
        <v>0</v>
      </c>
      <c r="BF1462" s="9">
        <v>4.2886270773697666</v>
      </c>
      <c r="BG1462" s="9">
        <v>0</v>
      </c>
      <c r="BH1462" s="9">
        <v>0</v>
      </c>
      <c r="BI1462" s="9">
        <v>0</v>
      </c>
      <c r="BJ1462" s="9">
        <v>0</v>
      </c>
      <c r="BK1462" s="9">
        <v>0</v>
      </c>
      <c r="BL1462" s="9">
        <v>0</v>
      </c>
      <c r="BM1462" s="9">
        <v>2.8536125307833454E-3</v>
      </c>
      <c r="BN1462" s="9">
        <v>0</v>
      </c>
      <c r="BO1462" s="9">
        <v>0</v>
      </c>
      <c r="BP1462" s="9">
        <v>0</v>
      </c>
      <c r="BQ1462" s="9">
        <v>0</v>
      </c>
      <c r="BR1462" s="9">
        <v>0</v>
      </c>
      <c r="BS1462" s="9">
        <v>0</v>
      </c>
      <c r="BT1462" s="9">
        <v>0</v>
      </c>
      <c r="BU1462" s="9">
        <v>0</v>
      </c>
      <c r="BV1462" s="9">
        <v>0</v>
      </c>
      <c r="BW1462" s="9">
        <v>0.64983891357263723</v>
      </c>
      <c r="BX1462" s="9">
        <v>0</v>
      </c>
      <c r="BY1462" s="9">
        <v>1.2792209923152218</v>
      </c>
      <c r="BZ1462" s="9">
        <v>0</v>
      </c>
      <c r="CA1462" s="9">
        <v>0</v>
      </c>
      <c r="CB1462" s="9">
        <v>0</v>
      </c>
      <c r="CC1462" s="9">
        <v>0</v>
      </c>
      <c r="CD1462" s="9">
        <v>2.9114338546883429</v>
      </c>
      <c r="CE1462" s="9">
        <v>0</v>
      </c>
      <c r="CF1462" s="9">
        <v>3.1119179700541895</v>
      </c>
      <c r="CG1462" s="9">
        <v>0</v>
      </c>
      <c r="CH1462" s="9">
        <v>0</v>
      </c>
      <c r="CI1462" s="9">
        <v>0</v>
      </c>
      <c r="CJ1462" s="9">
        <v>0</v>
      </c>
      <c r="CK1462" s="9">
        <v>1.1096985729083733</v>
      </c>
      <c r="CL1462" s="62">
        <v>2.3305096837341237</v>
      </c>
      <c r="CM1462" s="62">
        <v>0</v>
      </c>
      <c r="CN1462" s="62">
        <v>1.0835345130167535</v>
      </c>
      <c r="CO1462" s="62">
        <v>0</v>
      </c>
      <c r="CP1462" s="62">
        <v>0</v>
      </c>
      <c r="CQ1462" s="62">
        <v>0.83259496109099307</v>
      </c>
      <c r="CR1462" s="62">
        <v>0.66070047626793149</v>
      </c>
      <c r="CS1462" s="62">
        <v>0</v>
      </c>
      <c r="CT1462" s="62">
        <v>1.2844466702622184</v>
      </c>
      <c r="CU1462" s="62">
        <v>2.5057393282025382</v>
      </c>
      <c r="CV1462" s="62">
        <v>0</v>
      </c>
      <c r="CW1462" s="80">
        <v>0</v>
      </c>
      <c r="CX1462" s="78">
        <v>0</v>
      </c>
      <c r="CY1462" s="78">
        <v>1.6718067362377402</v>
      </c>
      <c r="CZ1462" s="78">
        <v>0</v>
      </c>
      <c r="DA1462" s="78">
        <v>0</v>
      </c>
      <c r="DB1462" s="78">
        <v>0</v>
      </c>
      <c r="DC1462" s="78">
        <v>0</v>
      </c>
      <c r="DD1462" s="78">
        <v>0</v>
      </c>
      <c r="DE1462" s="78">
        <v>0</v>
      </c>
      <c r="DF1462" s="78">
        <v>0</v>
      </c>
      <c r="DG1462" s="78">
        <v>0</v>
      </c>
      <c r="DH1462" s="78">
        <v>0</v>
      </c>
      <c r="DI1462" s="10">
        <v>2021</v>
      </c>
      <c r="DJ1462" s="60" t="s">
        <v>85</v>
      </c>
      <c r="DK1462" s="42" t="s">
        <v>5440</v>
      </c>
    </row>
    <row r="1463" spans="1:115" x14ac:dyDescent="0.2">
      <c r="A1463" s="4" t="s">
        <v>4465</v>
      </c>
      <c r="B1463" s="5" t="s">
        <v>4466</v>
      </c>
      <c r="C1463" s="6" t="s">
        <v>88</v>
      </c>
      <c r="D1463" s="5" t="s">
        <v>78</v>
      </c>
      <c r="E1463" s="5" t="s">
        <v>79</v>
      </c>
      <c r="F1463" s="6" t="s">
        <v>77</v>
      </c>
      <c r="G1463" s="5" t="s">
        <v>90</v>
      </c>
      <c r="H1463" s="7">
        <f t="shared" si="71"/>
        <v>0</v>
      </c>
      <c r="I1463" s="8" t="str">
        <f t="shared" si="72"/>
        <v>No impact</v>
      </c>
      <c r="J1463" s="8" t="str">
        <f t="shared" si="70"/>
        <v>No impact</v>
      </c>
      <c r="K1463" s="9">
        <v>0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f>_xlfn.XLOOKUP(B1463,'[2]Macro de calcul Nur Journalier-'!$B:$B,'[2]Macro de calcul Nur Journalier-'!$K:$K,"")</f>
        <v>0</v>
      </c>
      <c r="AC1463" s="9">
        <f>_xlfn.XLOOKUP(B1463,'[3]NUR MACRO SITES'!$B:$B,'[3]NUR MACRO SITES'!$K:$K,"")</f>
        <v>0</v>
      </c>
      <c r="AD1463" s="9">
        <v>0</v>
      </c>
      <c r="AE1463" s="9">
        <v>0</v>
      </c>
      <c r="AF1463" s="9">
        <v>0</v>
      </c>
      <c r="AG1463" s="9">
        <v>0</v>
      </c>
      <c r="AH1463" s="9">
        <v>0</v>
      </c>
      <c r="AI1463" s="9">
        <v>0</v>
      </c>
      <c r="AJ1463" s="9">
        <v>0</v>
      </c>
      <c r="AK1463" s="9">
        <v>0</v>
      </c>
      <c r="AL1463" s="9">
        <v>0</v>
      </c>
      <c r="AM1463" s="9">
        <v>0</v>
      </c>
      <c r="AN1463" s="9">
        <v>0</v>
      </c>
      <c r="AO1463" s="9">
        <v>0</v>
      </c>
      <c r="AP1463" s="9">
        <v>0</v>
      </c>
      <c r="AQ1463" s="9">
        <v>0</v>
      </c>
      <c r="AR1463" s="9">
        <v>0</v>
      </c>
      <c r="AS1463" s="9">
        <v>0</v>
      </c>
      <c r="AT1463" s="9">
        <v>0</v>
      </c>
      <c r="AU1463" s="9">
        <v>0</v>
      </c>
      <c r="AV1463" s="9">
        <v>0</v>
      </c>
      <c r="AW1463" s="9">
        <v>0</v>
      </c>
      <c r="AX1463" s="9">
        <v>0</v>
      </c>
      <c r="AY1463" s="9">
        <v>0</v>
      </c>
      <c r="AZ1463" s="9">
        <v>0</v>
      </c>
      <c r="BA1463" s="9">
        <v>7.8447416714960561</v>
      </c>
      <c r="BB1463" s="9">
        <v>15.826279495870137</v>
      </c>
      <c r="BC1463" s="9">
        <v>0</v>
      </c>
      <c r="BD1463" s="9">
        <v>0</v>
      </c>
      <c r="BE1463" s="9">
        <v>0</v>
      </c>
      <c r="BF1463" s="9">
        <v>0</v>
      </c>
      <c r="BG1463" s="9">
        <v>0</v>
      </c>
      <c r="BH1463" s="9">
        <v>0</v>
      </c>
      <c r="BI1463" s="9">
        <v>4.5301098926188122E-3</v>
      </c>
      <c r="BJ1463" s="9">
        <v>0</v>
      </c>
      <c r="BK1463" s="9">
        <v>0</v>
      </c>
      <c r="BL1463" s="9">
        <v>0</v>
      </c>
      <c r="BM1463" s="9">
        <v>0</v>
      </c>
      <c r="BN1463" s="9">
        <v>0</v>
      </c>
      <c r="BO1463" s="9">
        <v>0</v>
      </c>
      <c r="BP1463" s="9">
        <v>2.4612408078006779E-3</v>
      </c>
      <c r="BQ1463" s="9">
        <v>0.19985988762473927</v>
      </c>
      <c r="BR1463" s="9">
        <v>0</v>
      </c>
      <c r="BS1463" s="9">
        <v>7.0656873068460939</v>
      </c>
      <c r="BT1463" s="9">
        <v>0</v>
      </c>
      <c r="BU1463" s="9">
        <v>0</v>
      </c>
      <c r="BV1463" s="9">
        <v>0</v>
      </c>
      <c r="BW1463" s="9">
        <v>0</v>
      </c>
      <c r="BX1463" s="9">
        <v>0</v>
      </c>
      <c r="BY1463" s="9">
        <v>0</v>
      </c>
      <c r="BZ1463" s="9">
        <v>0</v>
      </c>
      <c r="CA1463" s="9">
        <v>0</v>
      </c>
      <c r="CB1463" s="9">
        <v>0</v>
      </c>
      <c r="CC1463" s="9">
        <v>0</v>
      </c>
      <c r="CD1463" s="9">
        <v>0</v>
      </c>
      <c r="CE1463" s="9">
        <v>0</v>
      </c>
      <c r="CF1463" s="9">
        <v>0.32163780237591766</v>
      </c>
      <c r="CG1463" s="9">
        <v>0</v>
      </c>
      <c r="CH1463" s="9">
        <v>0</v>
      </c>
      <c r="CI1463" s="9">
        <v>0</v>
      </c>
      <c r="CJ1463" s="9">
        <v>0</v>
      </c>
      <c r="CK1463" s="9">
        <v>0</v>
      </c>
      <c r="CL1463" s="62">
        <v>0</v>
      </c>
      <c r="CM1463" s="62">
        <v>0</v>
      </c>
      <c r="CN1463" s="62">
        <v>4.0718732254097079</v>
      </c>
      <c r="CO1463" s="62">
        <v>6.0380479292760656</v>
      </c>
      <c r="CP1463" s="62">
        <v>0</v>
      </c>
      <c r="CQ1463" s="62">
        <v>0.73817605647869944</v>
      </c>
      <c r="CR1463" s="62">
        <v>0</v>
      </c>
      <c r="CS1463" s="62">
        <v>0</v>
      </c>
      <c r="CT1463" s="62">
        <v>0</v>
      </c>
      <c r="CU1463" s="62">
        <v>0</v>
      </c>
      <c r="CV1463" s="62">
        <v>0</v>
      </c>
      <c r="CW1463" s="80">
        <v>0</v>
      </c>
      <c r="CX1463" s="78">
        <v>0</v>
      </c>
      <c r="CY1463" s="78">
        <v>0</v>
      </c>
      <c r="CZ1463" s="78">
        <v>0</v>
      </c>
      <c r="DA1463" s="78">
        <v>0</v>
      </c>
      <c r="DB1463" s="78">
        <v>0</v>
      </c>
      <c r="DC1463" s="78">
        <v>0</v>
      </c>
      <c r="DD1463" s="78">
        <v>0</v>
      </c>
      <c r="DE1463" s="78">
        <v>0</v>
      </c>
      <c r="DF1463" s="78">
        <v>0</v>
      </c>
      <c r="DG1463" s="78">
        <v>0</v>
      </c>
      <c r="DH1463" s="78">
        <v>28.929781156455018</v>
      </c>
      <c r="DI1463" s="10">
        <v>2024</v>
      </c>
      <c r="DJ1463" s="59" t="s">
        <v>74</v>
      </c>
      <c r="DK1463" s="42" t="s">
        <v>5440</v>
      </c>
    </row>
    <row r="1464" spans="1:115" x14ac:dyDescent="0.2">
      <c r="A1464" s="4" t="s">
        <v>1278</v>
      </c>
      <c r="B1464" s="4" t="s">
        <v>1279</v>
      </c>
      <c r="C1464" s="6" t="s">
        <v>214</v>
      </c>
      <c r="D1464" s="4" t="s">
        <v>78</v>
      </c>
      <c r="E1464" s="4" t="s">
        <v>79</v>
      </c>
      <c r="F1464" s="6" t="s">
        <v>216</v>
      </c>
      <c r="G1464" s="4" t="s">
        <v>217</v>
      </c>
      <c r="H1464" s="7">
        <f t="shared" si="71"/>
        <v>0</v>
      </c>
      <c r="I1464" s="8" t="str">
        <f t="shared" si="72"/>
        <v>No impact</v>
      </c>
      <c r="J1464" s="8" t="str">
        <f t="shared" si="70"/>
        <v>No impact</v>
      </c>
      <c r="K1464" s="9">
        <v>0</v>
      </c>
      <c r="L1464" s="9">
        <v>1.7482386309608706</v>
      </c>
      <c r="M1464" s="9">
        <v>0</v>
      </c>
      <c r="N1464" s="9">
        <v>0</v>
      </c>
      <c r="O1464" s="9">
        <v>0</v>
      </c>
      <c r="P1464" s="9">
        <v>0</v>
      </c>
      <c r="Q1464" s="9">
        <v>4.9260388437217717</v>
      </c>
      <c r="R1464" s="9">
        <v>0</v>
      </c>
      <c r="S1464" s="9">
        <v>0</v>
      </c>
      <c r="T1464" s="9">
        <v>0.51903184876147002</v>
      </c>
      <c r="U1464" s="9">
        <v>5.0237275947320872E-2</v>
      </c>
      <c r="V1464" s="9">
        <v>0</v>
      </c>
      <c r="W1464" s="9">
        <v>0</v>
      </c>
      <c r="X1464" s="9">
        <v>0</v>
      </c>
      <c r="Y1464" s="9">
        <v>2.9808069462273566E-2</v>
      </c>
      <c r="Z1464" s="9">
        <v>0</v>
      </c>
      <c r="AA1464" s="9">
        <v>0.32696016379023435</v>
      </c>
      <c r="AB1464" s="9">
        <f>_xlfn.XLOOKUP(B1464,'[2]Macro de calcul Nur Journalier-'!$B:$B,'[2]Macro de calcul Nur Journalier-'!$K:$K,"")</f>
        <v>0</v>
      </c>
      <c r="AC1464" s="9">
        <f>_xlfn.XLOOKUP(B1464,'[3]NUR MACRO SITES'!$B:$B,'[3]NUR MACRO SITES'!$K:$K,"")</f>
        <v>0.92795027456853518</v>
      </c>
      <c r="AD1464" s="9">
        <v>0</v>
      </c>
      <c r="AE1464" s="9">
        <v>0</v>
      </c>
      <c r="AF1464" s="9">
        <v>0.19053020848190935</v>
      </c>
      <c r="AG1464" s="9">
        <v>3.458386077830077</v>
      </c>
      <c r="AH1464" s="9">
        <v>2.3456443446013409</v>
      </c>
      <c r="AI1464" s="9">
        <v>0</v>
      </c>
      <c r="AJ1464" s="9">
        <v>0</v>
      </c>
      <c r="AK1464" s="9">
        <v>0</v>
      </c>
      <c r="AL1464" s="9">
        <v>0</v>
      </c>
      <c r="AM1464" s="9">
        <v>0</v>
      </c>
      <c r="AN1464" s="9">
        <v>0</v>
      </c>
      <c r="AO1464" s="9">
        <v>0</v>
      </c>
      <c r="AP1464" s="9">
        <v>0</v>
      </c>
      <c r="AQ1464" s="9">
        <v>2.7439720422176559E-4</v>
      </c>
      <c r="AR1464" s="9">
        <v>0.99853142616300505</v>
      </c>
      <c r="AS1464" s="9">
        <v>0</v>
      </c>
      <c r="AT1464" s="9">
        <v>0.11319799331495237</v>
      </c>
      <c r="AU1464" s="9">
        <v>4.9391496759917809E-2</v>
      </c>
      <c r="AV1464" s="9">
        <v>9.9423253663019767E-2</v>
      </c>
      <c r="AW1464" s="9">
        <v>0</v>
      </c>
      <c r="AX1464" s="9">
        <v>0</v>
      </c>
      <c r="AY1464" s="9">
        <v>0</v>
      </c>
      <c r="AZ1464" s="9">
        <v>0</v>
      </c>
      <c r="BA1464" s="9">
        <v>0</v>
      </c>
      <c r="BB1464" s="9">
        <v>0</v>
      </c>
      <c r="BC1464" s="9">
        <v>1.2843984335212406</v>
      </c>
      <c r="BD1464" s="9">
        <v>1.2843984335212406</v>
      </c>
      <c r="BE1464" s="9">
        <v>14.011471266588226</v>
      </c>
      <c r="BF1464" s="9">
        <v>0</v>
      </c>
      <c r="BG1464" s="9">
        <v>0</v>
      </c>
      <c r="BH1464" s="9">
        <v>3.0739804131616992</v>
      </c>
      <c r="BI1464" s="9">
        <v>2.2261923106556747</v>
      </c>
      <c r="BJ1464" s="9">
        <v>3.3780886788630067</v>
      </c>
      <c r="BK1464" s="9">
        <v>6.7336338187328257</v>
      </c>
      <c r="BL1464" s="9">
        <v>31.176715663193821</v>
      </c>
      <c r="BM1464" s="9">
        <v>1.4241131685657458</v>
      </c>
      <c r="BN1464" s="9">
        <v>0</v>
      </c>
      <c r="BO1464" s="9">
        <v>0.39725853444167641</v>
      </c>
      <c r="BP1464" s="9">
        <v>0.55251289119460778</v>
      </c>
      <c r="BQ1464" s="9">
        <v>0.29342270847779744</v>
      </c>
      <c r="BR1464" s="9">
        <v>0.2016077252998433</v>
      </c>
      <c r="BS1464" s="9">
        <v>0.71652427140138064</v>
      </c>
      <c r="BT1464" s="9">
        <v>0</v>
      </c>
      <c r="BU1464" s="9">
        <v>0</v>
      </c>
      <c r="BV1464" s="9">
        <v>0.56162661621479704</v>
      </c>
      <c r="BW1464" s="9">
        <v>0</v>
      </c>
      <c r="BX1464" s="9">
        <v>0.4819038161360375</v>
      </c>
      <c r="BY1464" s="9">
        <v>0.3952253355134932</v>
      </c>
      <c r="BZ1464" s="9">
        <v>0</v>
      </c>
      <c r="CA1464" s="9">
        <v>0</v>
      </c>
      <c r="CB1464" s="9">
        <v>0</v>
      </c>
      <c r="CC1464" s="9">
        <v>0</v>
      </c>
      <c r="CD1464" s="9">
        <v>0</v>
      </c>
      <c r="CE1464" s="9">
        <v>0</v>
      </c>
      <c r="CF1464" s="9">
        <v>1.3172810494445444</v>
      </c>
      <c r="CG1464" s="9">
        <v>1.7971695017307163</v>
      </c>
      <c r="CH1464" s="9">
        <v>0</v>
      </c>
      <c r="CI1464" s="9">
        <v>0</v>
      </c>
      <c r="CJ1464" s="9">
        <v>0</v>
      </c>
      <c r="CK1464" s="9">
        <v>0</v>
      </c>
      <c r="CL1464" s="62">
        <v>0</v>
      </c>
      <c r="CM1464" s="62">
        <v>0.15213321804738708</v>
      </c>
      <c r="CN1464" s="62">
        <v>0.46317698390277162</v>
      </c>
      <c r="CO1464" s="62">
        <v>0</v>
      </c>
      <c r="CP1464" s="62">
        <v>0.22133332191888319</v>
      </c>
      <c r="CQ1464" s="62">
        <v>0.67705524308498344</v>
      </c>
      <c r="CR1464" s="62">
        <v>0.98651168697011982</v>
      </c>
      <c r="CS1464" s="62">
        <v>6.3314528026755454E-2</v>
      </c>
      <c r="CT1464" s="62">
        <v>0</v>
      </c>
      <c r="CU1464" s="62">
        <v>0.50589199647293492</v>
      </c>
      <c r="CV1464" s="62">
        <v>0</v>
      </c>
      <c r="CW1464" s="80">
        <v>0</v>
      </c>
      <c r="CX1464" s="78">
        <v>0</v>
      </c>
      <c r="CY1464" s="78">
        <v>0.39394120987464076</v>
      </c>
      <c r="CZ1464" s="78">
        <v>0</v>
      </c>
      <c r="DA1464" s="78">
        <v>0</v>
      </c>
      <c r="DB1464" s="78">
        <v>6.5633088208016943E-2</v>
      </c>
      <c r="DC1464" s="78">
        <v>0</v>
      </c>
      <c r="DD1464" s="78">
        <v>0</v>
      </c>
      <c r="DE1464" s="78">
        <v>0</v>
      </c>
      <c r="DF1464" s="78">
        <v>0</v>
      </c>
      <c r="DG1464" s="78">
        <v>0</v>
      </c>
      <c r="DH1464" s="78">
        <v>0</v>
      </c>
      <c r="DI1464" s="10">
        <v>2017</v>
      </c>
      <c r="DJ1464" s="60" t="s">
        <v>85</v>
      </c>
      <c r="DK1464" s="42" t="s">
        <v>5440</v>
      </c>
    </row>
    <row r="1465" spans="1:115" x14ac:dyDescent="0.2">
      <c r="A1465" s="4" t="s">
        <v>5046</v>
      </c>
      <c r="B1465" s="4" t="s">
        <v>5047</v>
      </c>
      <c r="C1465" s="6"/>
      <c r="D1465" s="5" t="s">
        <v>70</v>
      </c>
      <c r="E1465" s="5" t="s">
        <v>114</v>
      </c>
      <c r="F1465" s="6" t="s">
        <v>72</v>
      </c>
      <c r="G1465" s="5" t="s">
        <v>5048</v>
      </c>
      <c r="H1465" s="7">
        <f t="shared" si="71"/>
        <v>0</v>
      </c>
      <c r="I1465" s="8" t="str">
        <f t="shared" si="72"/>
        <v>No impact</v>
      </c>
      <c r="J1465" s="8" t="str">
        <f t="shared" si="70"/>
        <v>No impact</v>
      </c>
      <c r="K1465" s="9">
        <v>0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1.9123408750534876</v>
      </c>
      <c r="V1465" s="9">
        <v>0</v>
      </c>
      <c r="W1465" s="9">
        <v>0</v>
      </c>
      <c r="X1465" s="9">
        <v>0</v>
      </c>
      <c r="Y1465" s="9">
        <v>0</v>
      </c>
      <c r="Z1465" s="9">
        <v>2.4520805103884373</v>
      </c>
      <c r="AA1465" s="9">
        <v>3.6215411496220229E-3</v>
      </c>
      <c r="AB1465" s="9">
        <f>_xlfn.XLOOKUP(B1465,'[2]Macro de calcul Nur Journalier-'!$B:$B,'[2]Macro de calcul Nur Journalier-'!$K:$K,"")</f>
        <v>1.49138778942614</v>
      </c>
      <c r="AC1465" s="9">
        <f>_xlfn.XLOOKUP(B1465,'[3]NUR MACRO SITES'!$B:$B,'[3]NUR MACRO SITES'!$K:$K,"")</f>
        <v>0</v>
      </c>
      <c r="AD1465" s="9">
        <v>1.49138778942614</v>
      </c>
      <c r="AE1465" s="9">
        <v>0</v>
      </c>
      <c r="AF1465" s="9">
        <v>0</v>
      </c>
      <c r="AG1465" s="9">
        <v>0</v>
      </c>
      <c r="AH1465" s="9">
        <v>2.2849696013407499</v>
      </c>
      <c r="AI1465" s="9">
        <v>0.25978521846622005</v>
      </c>
      <c r="AJ1465" s="9">
        <v>0</v>
      </c>
      <c r="AK1465" s="9">
        <v>0</v>
      </c>
      <c r="AL1465" s="9">
        <v>0</v>
      </c>
      <c r="AM1465" s="9">
        <v>0</v>
      </c>
      <c r="AN1465" s="9">
        <v>0</v>
      </c>
      <c r="AO1465" s="9">
        <v>0</v>
      </c>
      <c r="AP1465" s="9">
        <v>0</v>
      </c>
      <c r="AQ1465" s="9">
        <v>0</v>
      </c>
      <c r="AR1465" s="9">
        <v>0</v>
      </c>
      <c r="AS1465" s="9">
        <v>0</v>
      </c>
      <c r="AT1465" s="9">
        <v>1.2021706947259965</v>
      </c>
      <c r="AU1465" s="9">
        <v>0</v>
      </c>
      <c r="AV1465" s="9">
        <v>0</v>
      </c>
      <c r="AW1465" s="9">
        <v>0</v>
      </c>
      <c r="AX1465" s="9">
        <v>0</v>
      </c>
      <c r="AY1465" s="9">
        <v>0.7357686634002425</v>
      </c>
      <c r="AZ1465" s="9">
        <v>3.6778449581479573</v>
      </c>
      <c r="BA1465" s="9">
        <v>1.8870844528739268</v>
      </c>
      <c r="BB1465" s="9">
        <v>0.25837240749521451</v>
      </c>
      <c r="BC1465" s="9">
        <v>0</v>
      </c>
      <c r="BD1465" s="9">
        <v>0</v>
      </c>
      <c r="BE1465" s="9">
        <v>0.67338903230716085</v>
      </c>
      <c r="BF1465" s="9">
        <v>0</v>
      </c>
      <c r="BG1465" s="9">
        <v>0.52742801280812979</v>
      </c>
      <c r="BH1465" s="9">
        <v>1.539386608831053</v>
      </c>
      <c r="BI1465" s="9">
        <v>0</v>
      </c>
      <c r="BJ1465" s="9">
        <v>0</v>
      </c>
      <c r="BK1465" s="9">
        <v>0</v>
      </c>
      <c r="BL1465" s="9">
        <v>0</v>
      </c>
      <c r="BM1465" s="9">
        <v>1.5727507112629235</v>
      </c>
      <c r="BN1465" s="9">
        <v>0.17612139838428445</v>
      </c>
      <c r="BO1465" s="9">
        <v>0</v>
      </c>
      <c r="BP1465" s="9">
        <v>5.5895135446718786E-2</v>
      </c>
      <c r="BQ1465" s="9">
        <v>0</v>
      </c>
      <c r="BR1465" s="9">
        <v>0</v>
      </c>
      <c r="BS1465" s="9">
        <v>4.1200457719449934</v>
      </c>
      <c r="BT1465" s="9">
        <v>3.4699750023542304</v>
      </c>
      <c r="BU1465" s="9">
        <v>0.1704320084010352</v>
      </c>
      <c r="BV1465" s="9">
        <v>9.6255917678985489E-2</v>
      </c>
      <c r="BW1465" s="9">
        <v>0.41673443996427284</v>
      </c>
      <c r="BX1465" s="9">
        <v>0.41673443996427284</v>
      </c>
      <c r="BY1465" s="9">
        <v>0</v>
      </c>
      <c r="BZ1465" s="9">
        <v>0</v>
      </c>
      <c r="CA1465" s="9">
        <v>0.10615438614514032</v>
      </c>
      <c r="CB1465" s="9">
        <v>2.0510340065006218E-3</v>
      </c>
      <c r="CC1465" s="9">
        <v>7.4800318463158683E-2</v>
      </c>
      <c r="CD1465" s="9">
        <v>0</v>
      </c>
      <c r="CE1465" s="9">
        <v>2.6964275673467863</v>
      </c>
      <c r="CF1465" s="9">
        <v>0.20085865201051284</v>
      </c>
      <c r="CG1465" s="9">
        <v>0</v>
      </c>
      <c r="CH1465" s="9">
        <v>6.8611546287022221E-2</v>
      </c>
      <c r="CI1465" s="9">
        <v>0</v>
      </c>
      <c r="CJ1465" s="9">
        <v>0</v>
      </c>
      <c r="CK1465" s="9">
        <v>0</v>
      </c>
      <c r="CL1465" s="62">
        <v>0</v>
      </c>
      <c r="CM1465" s="62">
        <v>0.10818758507332367</v>
      </c>
      <c r="CN1465" s="62">
        <v>0</v>
      </c>
      <c r="CO1465" s="62">
        <v>9.1886323491223471E-2</v>
      </c>
      <c r="CP1465" s="62">
        <v>0</v>
      </c>
      <c r="CQ1465" s="62">
        <v>0.67685502758371263</v>
      </c>
      <c r="CR1465" s="62">
        <v>0</v>
      </c>
      <c r="CS1465" s="62">
        <v>0</v>
      </c>
      <c r="CT1465" s="62">
        <v>0.16164239069387434</v>
      </c>
      <c r="CU1465" s="62">
        <v>0</v>
      </c>
      <c r="CV1465" s="62">
        <v>0</v>
      </c>
      <c r="CW1465" s="80">
        <v>0</v>
      </c>
      <c r="CX1465" s="78">
        <v>0</v>
      </c>
      <c r="CY1465" s="78">
        <v>0</v>
      </c>
      <c r="CZ1465" s="78">
        <v>0</v>
      </c>
      <c r="DA1465" s="78">
        <v>0</v>
      </c>
      <c r="DB1465" s="78">
        <v>0</v>
      </c>
      <c r="DC1465" s="78">
        <v>0</v>
      </c>
      <c r="DD1465" s="78">
        <v>0</v>
      </c>
      <c r="DE1465" s="78">
        <v>0</v>
      </c>
      <c r="DF1465" s="78">
        <v>0</v>
      </c>
      <c r="DG1465" s="78">
        <v>0</v>
      </c>
      <c r="DH1465" s="78">
        <v>0.39826491633297689</v>
      </c>
      <c r="DI1465" s="10">
        <v>2019</v>
      </c>
      <c r="DJ1465" s="61" t="s">
        <v>80</v>
      </c>
      <c r="DK1465" s="42" t="s">
        <v>5440</v>
      </c>
    </row>
    <row r="1466" spans="1:115" x14ac:dyDescent="0.2">
      <c r="A1466" s="4" t="s">
        <v>550</v>
      </c>
      <c r="B1466" s="4" t="s">
        <v>551</v>
      </c>
      <c r="C1466" s="6" t="s">
        <v>538</v>
      </c>
      <c r="D1466" s="4"/>
      <c r="E1466" s="4"/>
      <c r="F1466" s="6" t="s">
        <v>108</v>
      </c>
      <c r="G1466" s="4" t="s">
        <v>539</v>
      </c>
      <c r="H1466" s="7">
        <f t="shared" si="71"/>
        <v>1</v>
      </c>
      <c r="I1466" s="8" t="str">
        <f t="shared" si="72"/>
        <v>No impact</v>
      </c>
      <c r="J1466" s="8" t="str">
        <f t="shared" si="70"/>
        <v>No impact</v>
      </c>
      <c r="K1466" s="9">
        <v>0</v>
      </c>
      <c r="L1466" s="9">
        <v>0</v>
      </c>
      <c r="M1466" s="9">
        <v>0</v>
      </c>
      <c r="N1466" s="9">
        <v>0</v>
      </c>
      <c r="O1466" s="9">
        <v>0</v>
      </c>
      <c r="P1466" s="9">
        <v>0</v>
      </c>
      <c r="Q1466" s="9">
        <v>1.3644667011363099</v>
      </c>
      <c r="R1466" s="9">
        <v>0</v>
      </c>
      <c r="S1466" s="9">
        <v>0</v>
      </c>
      <c r="T1466" s="9">
        <v>4.8174668972566916</v>
      </c>
      <c r="U1466" s="9">
        <v>0.10158887224837163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f>_xlfn.XLOOKUP(B1466,'[2]Macro de calcul Nur Journalier-'!$B:$B,'[2]Macro de calcul Nur Journalier-'!$K:$K,"")</f>
        <v>0</v>
      </c>
      <c r="AC1466" s="9">
        <f>_xlfn.XLOOKUP(B1466,'[3]NUR MACRO SITES'!$B:$B,'[3]NUR MACRO SITES'!$K:$K,"")</f>
        <v>0</v>
      </c>
      <c r="AD1466" s="9">
        <v>0</v>
      </c>
      <c r="AE1466" s="9">
        <v>0</v>
      </c>
      <c r="AF1466" s="9">
        <v>0.44970255075357773</v>
      </c>
      <c r="AG1466" s="9">
        <v>0</v>
      </c>
      <c r="AH1466" s="9">
        <v>1.0090542243141731</v>
      </c>
      <c r="AI1466" s="9">
        <v>0</v>
      </c>
      <c r="AJ1466" s="9">
        <v>0</v>
      </c>
      <c r="AK1466" s="9">
        <v>0</v>
      </c>
      <c r="AL1466" s="9">
        <v>0</v>
      </c>
      <c r="AM1466" s="9">
        <v>0</v>
      </c>
      <c r="AN1466" s="9">
        <v>0</v>
      </c>
      <c r="AO1466" s="9">
        <v>0</v>
      </c>
      <c r="AP1466" s="9">
        <v>0</v>
      </c>
      <c r="AQ1466" s="9">
        <v>0</v>
      </c>
      <c r="AR1466" s="9">
        <v>0</v>
      </c>
      <c r="AS1466" s="9">
        <v>0</v>
      </c>
      <c r="AT1466" s="9">
        <v>0</v>
      </c>
      <c r="AU1466" s="9">
        <v>0</v>
      </c>
      <c r="AV1466" s="9">
        <v>0</v>
      </c>
      <c r="AW1466" s="9">
        <v>4.6214342997968734</v>
      </c>
      <c r="AX1466" s="9">
        <v>0</v>
      </c>
      <c r="AY1466" s="9">
        <v>0</v>
      </c>
      <c r="AZ1466" s="9">
        <v>0</v>
      </c>
      <c r="BA1466" s="9">
        <v>0</v>
      </c>
      <c r="BB1466" s="9">
        <v>0</v>
      </c>
      <c r="BC1466" s="9">
        <v>0</v>
      </c>
      <c r="BD1466" s="9">
        <v>0</v>
      </c>
      <c r="BE1466" s="9">
        <v>0</v>
      </c>
      <c r="BF1466" s="9">
        <v>0</v>
      </c>
      <c r="BG1466" s="9">
        <v>0</v>
      </c>
      <c r="BH1466" s="9">
        <v>0</v>
      </c>
      <c r="BI1466" s="9">
        <v>0</v>
      </c>
      <c r="BJ1466" s="9">
        <v>0</v>
      </c>
      <c r="BK1466" s="9">
        <v>9.1850653334588916E-2</v>
      </c>
      <c r="BL1466" s="9">
        <v>0</v>
      </c>
      <c r="BM1466" s="9">
        <v>1.5987364203713692</v>
      </c>
      <c r="BN1466" s="9">
        <v>0.41045649239654952</v>
      </c>
      <c r="BO1466" s="9">
        <v>0</v>
      </c>
      <c r="BP1466" s="9">
        <v>0</v>
      </c>
      <c r="BQ1466" s="9">
        <v>1.8656383673911989</v>
      </c>
      <c r="BR1466" s="9">
        <v>0</v>
      </c>
      <c r="BS1466" s="9">
        <v>0</v>
      </c>
      <c r="BT1466" s="9">
        <v>0</v>
      </c>
      <c r="BU1466" s="9">
        <v>0</v>
      </c>
      <c r="BV1466" s="9">
        <v>4.7120276914559986E-2</v>
      </c>
      <c r="BW1466" s="9">
        <v>0</v>
      </c>
      <c r="BX1466" s="9">
        <v>0</v>
      </c>
      <c r="BY1466" s="9">
        <v>0</v>
      </c>
      <c r="BZ1466" s="9">
        <v>0</v>
      </c>
      <c r="CA1466" s="9">
        <v>0</v>
      </c>
      <c r="CB1466" s="9">
        <v>0</v>
      </c>
      <c r="CC1466" s="9">
        <v>0</v>
      </c>
      <c r="CD1466" s="9">
        <v>0</v>
      </c>
      <c r="CE1466" s="9">
        <v>0</v>
      </c>
      <c r="CF1466" s="9">
        <v>0</v>
      </c>
      <c r="CG1466" s="9">
        <v>0</v>
      </c>
      <c r="CH1466" s="9">
        <v>0</v>
      </c>
      <c r="CI1466" s="9">
        <v>5.0747931844318312</v>
      </c>
      <c r="CJ1466" s="9">
        <v>1.1822338364252223</v>
      </c>
      <c r="CK1466" s="9">
        <v>0</v>
      </c>
      <c r="CL1466" s="62">
        <v>0</v>
      </c>
      <c r="CM1466" s="62">
        <v>0</v>
      </c>
      <c r="CN1466" s="62">
        <v>0</v>
      </c>
      <c r="CO1466" s="62">
        <v>0</v>
      </c>
      <c r="CP1466" s="62">
        <v>0</v>
      </c>
      <c r="CQ1466" s="62">
        <v>0.55912970525036165</v>
      </c>
      <c r="CR1466" s="62">
        <v>2.0161485933117032</v>
      </c>
      <c r="CS1466" s="62">
        <v>0</v>
      </c>
      <c r="CT1466" s="62">
        <v>1.7261680549491631</v>
      </c>
      <c r="CU1466" s="62">
        <v>0</v>
      </c>
      <c r="CV1466" s="62">
        <v>0</v>
      </c>
      <c r="CW1466" s="80">
        <v>0</v>
      </c>
      <c r="CX1466" s="78">
        <v>0</v>
      </c>
      <c r="CY1466" s="78">
        <v>1.9416871413365753</v>
      </c>
      <c r="CZ1466" s="78">
        <v>0</v>
      </c>
      <c r="DA1466" s="78">
        <v>0</v>
      </c>
      <c r="DB1466" s="78">
        <v>0</v>
      </c>
      <c r="DC1466" s="78">
        <v>0</v>
      </c>
      <c r="DD1466" s="78">
        <v>0</v>
      </c>
      <c r="DE1466" s="78">
        <v>0</v>
      </c>
      <c r="DF1466" s="78">
        <v>3.17753322318389</v>
      </c>
      <c r="DG1466" s="78">
        <v>0</v>
      </c>
      <c r="DH1466" s="78">
        <v>0</v>
      </c>
      <c r="DI1466" s="10">
        <v>2024</v>
      </c>
      <c r="DJ1466" s="60" t="s">
        <v>85</v>
      </c>
      <c r="DK1466" s="42" t="s">
        <v>5440</v>
      </c>
    </row>
    <row r="1467" spans="1:115" x14ac:dyDescent="0.2">
      <c r="A1467" s="4" t="s">
        <v>761</v>
      </c>
      <c r="B1467" s="4" t="s">
        <v>762</v>
      </c>
      <c r="C1467" s="6" t="s">
        <v>166</v>
      </c>
      <c r="D1467" s="4" t="s">
        <v>70</v>
      </c>
      <c r="E1467" s="4" t="s">
        <v>114</v>
      </c>
      <c r="F1467" s="6" t="s">
        <v>166</v>
      </c>
      <c r="G1467" s="4" t="s">
        <v>167</v>
      </c>
      <c r="H1467" s="7">
        <f t="shared" si="71"/>
        <v>1</v>
      </c>
      <c r="I1467" s="8" t="str">
        <f t="shared" si="72"/>
        <v>No impact</v>
      </c>
      <c r="J1467" s="8" t="str">
        <f t="shared" si="70"/>
        <v>No impact</v>
      </c>
      <c r="K1467" s="9">
        <v>7.8931025055864589E-3</v>
      </c>
      <c r="L1467" s="9">
        <v>9.6574430656587266E-3</v>
      </c>
      <c r="M1467" s="9">
        <v>0</v>
      </c>
      <c r="N1467" s="9">
        <v>8.8217028003613369E-3</v>
      </c>
      <c r="O1467" s="9">
        <v>1.0288891266105644E-2</v>
      </c>
      <c r="P1467" s="9">
        <v>0.11975229401416823</v>
      </c>
      <c r="Q1467" s="9">
        <v>0</v>
      </c>
      <c r="R1467" s="9">
        <v>0</v>
      </c>
      <c r="S1467" s="9">
        <v>0</v>
      </c>
      <c r="T1467" s="9">
        <v>1.5108326795987257</v>
      </c>
      <c r="U1467" s="9">
        <v>1.6519427803927167</v>
      </c>
      <c r="V1467" s="9">
        <v>8.2909148718680168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f>_xlfn.XLOOKUP(B1467,'[2]Macro de calcul Nur Journalier-'!$B:$B,'[2]Macro de calcul Nur Journalier-'!$K:$K,"")</f>
        <v>0</v>
      </c>
      <c r="AC1467" s="9">
        <f>_xlfn.XLOOKUP(B1467,'[3]NUR MACRO SITES'!$B:$B,'[3]NUR MACRO SITES'!$K:$K,"")</f>
        <v>0</v>
      </c>
      <c r="AD1467" s="9">
        <v>0</v>
      </c>
      <c r="AE1467" s="9">
        <v>0</v>
      </c>
      <c r="AF1467" s="9">
        <v>2.1357806779822184E-3</v>
      </c>
      <c r="AG1467" s="9">
        <v>0.79228177150192558</v>
      </c>
      <c r="AH1467" s="9">
        <v>0</v>
      </c>
      <c r="AI1467" s="9">
        <v>0</v>
      </c>
      <c r="AJ1467" s="9">
        <v>2.3029287310416962E-2</v>
      </c>
      <c r="AK1467" s="9">
        <v>2.0429206485047305E-3</v>
      </c>
      <c r="AL1467" s="9">
        <v>0</v>
      </c>
      <c r="AM1467" s="9">
        <v>1.1294188925767874</v>
      </c>
      <c r="AN1467" s="9">
        <v>0</v>
      </c>
      <c r="AO1467" s="9">
        <v>1.9012799349056655</v>
      </c>
      <c r="AP1467" s="9">
        <v>2.117980553653068</v>
      </c>
      <c r="AQ1467" s="9">
        <v>6.1940595566326563E-2</v>
      </c>
      <c r="AR1467" s="9">
        <v>0.10061230821464739</v>
      </c>
      <c r="AS1467" s="9">
        <v>6.292842550152492E-3</v>
      </c>
      <c r="AT1467" s="9">
        <v>2.7439720422176559E-4</v>
      </c>
      <c r="AU1467" s="9">
        <v>5.8519777087028553E-2</v>
      </c>
      <c r="AV1467" s="9">
        <v>0</v>
      </c>
      <c r="AW1467" s="9">
        <v>0</v>
      </c>
      <c r="AX1467" s="9">
        <v>0</v>
      </c>
      <c r="AY1467" s="9">
        <v>0</v>
      </c>
      <c r="AZ1467" s="9">
        <v>0</v>
      </c>
      <c r="BA1467" s="9">
        <v>0</v>
      </c>
      <c r="BB1467" s="9">
        <v>0</v>
      </c>
      <c r="BC1467" s="9">
        <v>2.3553341353048958</v>
      </c>
      <c r="BD1467" s="9">
        <v>2.3553341353048958</v>
      </c>
      <c r="BE1467" s="9">
        <v>0</v>
      </c>
      <c r="BF1467" s="9">
        <v>5.7847503936685225</v>
      </c>
      <c r="BG1467" s="9">
        <v>0</v>
      </c>
      <c r="BH1467" s="9">
        <v>0.98115293656229319</v>
      </c>
      <c r="BI1467" s="9">
        <v>0</v>
      </c>
      <c r="BJ1467" s="9">
        <v>0</v>
      </c>
      <c r="BK1467" s="9">
        <v>0</v>
      </c>
      <c r="BL1467" s="9">
        <v>0</v>
      </c>
      <c r="BM1467" s="9">
        <v>2.2293847896744877E-3</v>
      </c>
      <c r="BN1467" s="9">
        <v>0</v>
      </c>
      <c r="BO1467" s="9">
        <v>0</v>
      </c>
      <c r="BP1467" s="9">
        <v>0</v>
      </c>
      <c r="BQ1467" s="9">
        <v>0</v>
      </c>
      <c r="BR1467" s="9">
        <v>0</v>
      </c>
      <c r="BS1467" s="9">
        <v>0</v>
      </c>
      <c r="BT1467" s="9">
        <v>0</v>
      </c>
      <c r="BU1467" s="9">
        <v>0</v>
      </c>
      <c r="BV1467" s="9">
        <v>0</v>
      </c>
      <c r="BW1467" s="9">
        <v>0</v>
      </c>
      <c r="BX1467" s="9">
        <v>0</v>
      </c>
      <c r="BY1467" s="9">
        <v>5.3505234952187721E-4</v>
      </c>
      <c r="BZ1467" s="9">
        <v>1.7640497612953119</v>
      </c>
      <c r="CA1467" s="9">
        <v>4.7495170260791655</v>
      </c>
      <c r="CB1467" s="9">
        <v>0.56303558740187143</v>
      </c>
      <c r="CC1467" s="9">
        <v>4.2940447960095076</v>
      </c>
      <c r="CD1467" s="9">
        <v>0</v>
      </c>
      <c r="CE1467" s="9">
        <v>0</v>
      </c>
      <c r="CF1467" s="9">
        <v>0</v>
      </c>
      <c r="CG1467" s="9">
        <v>5.6033714005244946</v>
      </c>
      <c r="CH1467" s="9">
        <v>0</v>
      </c>
      <c r="CI1467" s="9">
        <v>0</v>
      </c>
      <c r="CJ1467" s="9">
        <v>0</v>
      </c>
      <c r="CK1467" s="9">
        <v>5.8344070050480408</v>
      </c>
      <c r="CL1467" s="62">
        <v>0</v>
      </c>
      <c r="CM1467" s="62">
        <v>1.7606789314933242</v>
      </c>
      <c r="CN1467" s="62">
        <v>0</v>
      </c>
      <c r="CO1467" s="62">
        <v>1.3676829807695052</v>
      </c>
      <c r="CP1467" s="62">
        <v>6.1208383628254186</v>
      </c>
      <c r="CQ1467" s="62">
        <v>0.48163628996127639</v>
      </c>
      <c r="CR1467" s="62">
        <v>0.83591228565802889</v>
      </c>
      <c r="CS1467" s="62">
        <v>0</v>
      </c>
      <c r="CT1467" s="62">
        <v>7.8474344596541987E-3</v>
      </c>
      <c r="CU1467" s="62">
        <v>0</v>
      </c>
      <c r="CV1467" s="62">
        <v>0</v>
      </c>
      <c r="CW1467" s="80">
        <v>0</v>
      </c>
      <c r="CX1467" s="78">
        <v>0</v>
      </c>
      <c r="CY1467" s="78">
        <v>0</v>
      </c>
      <c r="CZ1467" s="78">
        <v>0</v>
      </c>
      <c r="DA1467" s="78">
        <v>0</v>
      </c>
      <c r="DB1467" s="78">
        <v>2.3668754084232937</v>
      </c>
      <c r="DC1467" s="78">
        <v>0</v>
      </c>
      <c r="DD1467" s="78">
        <v>0</v>
      </c>
      <c r="DE1467" s="78">
        <v>0</v>
      </c>
      <c r="DF1467" s="78">
        <v>0</v>
      </c>
      <c r="DG1467" s="78">
        <v>0</v>
      </c>
      <c r="DH1467" s="78">
        <v>0</v>
      </c>
      <c r="DI1467" s="10">
        <v>2016</v>
      </c>
      <c r="DJ1467" s="60" t="s">
        <v>85</v>
      </c>
      <c r="DK1467" s="42" t="s">
        <v>5440</v>
      </c>
    </row>
    <row r="1468" spans="1:115" x14ac:dyDescent="0.2">
      <c r="A1468" s="4" t="s">
        <v>3332</v>
      </c>
      <c r="B1468" s="5" t="s">
        <v>3333</v>
      </c>
      <c r="C1468" s="6" t="s">
        <v>166</v>
      </c>
      <c r="D1468" s="4"/>
      <c r="E1468" s="5"/>
      <c r="F1468" s="6" t="s">
        <v>166</v>
      </c>
      <c r="G1468" s="5" t="s">
        <v>3334</v>
      </c>
      <c r="H1468" s="7">
        <f t="shared" si="71"/>
        <v>0</v>
      </c>
      <c r="I1468" s="8" t="str">
        <f t="shared" si="72"/>
        <v>No impact</v>
      </c>
      <c r="J1468" s="8" t="str">
        <f t="shared" si="70"/>
        <v>No impact</v>
      </c>
      <c r="K1468" s="9">
        <v>0</v>
      </c>
      <c r="L1468" s="9">
        <v>4.8686201445347788</v>
      </c>
      <c r="M1468" s="9">
        <v>4.4235175082013978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0.12985546522131894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f>_xlfn.XLOOKUP(B1468,'[2]Macro de calcul Nur Journalier-'!$B:$B,'[2]Macro de calcul Nur Journalier-'!$K:$K,"")</f>
        <v>0</v>
      </c>
      <c r="AC1468" s="9">
        <f>_xlfn.XLOOKUP(B1468,'[3]NUR MACRO SITES'!$B:$B,'[3]NUR MACRO SITES'!$K:$K,"")</f>
        <v>3.825833214472496E-3</v>
      </c>
      <c r="AD1468" s="9">
        <v>0</v>
      </c>
      <c r="AE1468" s="9">
        <v>0</v>
      </c>
      <c r="AF1468" s="9">
        <v>0</v>
      </c>
      <c r="AG1468" s="9">
        <v>0</v>
      </c>
      <c r="AH1468" s="9">
        <v>0</v>
      </c>
      <c r="AI1468" s="9">
        <v>0</v>
      </c>
      <c r="AJ1468" s="9">
        <v>5.4044537155897325E-3</v>
      </c>
      <c r="AK1468" s="9">
        <v>0</v>
      </c>
      <c r="AL1468" s="9">
        <v>0</v>
      </c>
      <c r="AM1468" s="9">
        <v>0</v>
      </c>
      <c r="AN1468" s="9">
        <v>0</v>
      </c>
      <c r="AO1468" s="9">
        <v>0</v>
      </c>
      <c r="AP1468" s="9">
        <v>0</v>
      </c>
      <c r="AQ1468" s="9">
        <v>0</v>
      </c>
      <c r="AR1468" s="9">
        <v>0</v>
      </c>
      <c r="AS1468" s="9">
        <v>0</v>
      </c>
      <c r="AT1468" s="9">
        <v>0</v>
      </c>
      <c r="AU1468" s="9">
        <v>0</v>
      </c>
      <c r="AV1468" s="9">
        <v>0</v>
      </c>
      <c r="AW1468" s="9">
        <v>0</v>
      </c>
      <c r="AX1468" s="9">
        <v>0</v>
      </c>
      <c r="AY1468" s="9">
        <v>0</v>
      </c>
      <c r="AZ1468" s="9">
        <v>0</v>
      </c>
      <c r="BA1468" s="9">
        <v>0</v>
      </c>
      <c r="BB1468" s="9">
        <v>0</v>
      </c>
      <c r="BC1468" s="9">
        <v>0</v>
      </c>
      <c r="BD1468" s="9">
        <v>0</v>
      </c>
      <c r="BE1468" s="9">
        <v>0</v>
      </c>
      <c r="BF1468" s="9">
        <v>0</v>
      </c>
      <c r="BG1468" s="9">
        <v>0</v>
      </c>
      <c r="BH1468" s="9">
        <v>0</v>
      </c>
      <c r="BI1468" s="9">
        <v>1.9747890466936615</v>
      </c>
      <c r="BJ1468" s="9">
        <v>1.233973398623988</v>
      </c>
      <c r="BK1468" s="9">
        <v>1.2515766209232577</v>
      </c>
      <c r="BL1468" s="9">
        <v>0</v>
      </c>
      <c r="BM1468" s="9">
        <v>0</v>
      </c>
      <c r="BN1468" s="9">
        <v>0</v>
      </c>
      <c r="BO1468" s="9">
        <v>1.4804006757354469</v>
      </c>
      <c r="BP1468" s="9">
        <v>5.3580142281120784</v>
      </c>
      <c r="BQ1468" s="9">
        <v>0</v>
      </c>
      <c r="BR1468" s="9">
        <v>0</v>
      </c>
      <c r="BS1468" s="9">
        <v>0</v>
      </c>
      <c r="BT1468" s="9">
        <v>0</v>
      </c>
      <c r="BU1468" s="9">
        <v>1.0522696207263586E-2</v>
      </c>
      <c r="BV1468" s="9">
        <v>0</v>
      </c>
      <c r="BW1468" s="9">
        <v>0</v>
      </c>
      <c r="BX1468" s="9">
        <v>0.15017135943247353</v>
      </c>
      <c r="BY1468" s="9">
        <v>1.2484554822177136E-3</v>
      </c>
      <c r="BZ1468" s="9">
        <v>0.85695767807255596</v>
      </c>
      <c r="CA1468" s="9">
        <v>0.71691664312436332</v>
      </c>
      <c r="CB1468" s="9">
        <v>0.60410977276683409</v>
      </c>
      <c r="CC1468" s="9">
        <v>0.7198951012033683</v>
      </c>
      <c r="CD1468" s="9">
        <v>0</v>
      </c>
      <c r="CE1468" s="9">
        <v>0</v>
      </c>
      <c r="CF1468" s="9">
        <v>0</v>
      </c>
      <c r="CG1468" s="9">
        <v>0</v>
      </c>
      <c r="CH1468" s="9">
        <v>0</v>
      </c>
      <c r="CI1468" s="9">
        <v>0</v>
      </c>
      <c r="CJ1468" s="9">
        <v>2.505828503594125E-2</v>
      </c>
      <c r="CK1468" s="9">
        <v>2.907117765735533E-2</v>
      </c>
      <c r="CL1468" s="62">
        <v>0</v>
      </c>
      <c r="CM1468" s="62">
        <v>0</v>
      </c>
      <c r="CN1468" s="62">
        <v>0</v>
      </c>
      <c r="CO1468" s="62">
        <v>0</v>
      </c>
      <c r="CP1468" s="62">
        <v>0</v>
      </c>
      <c r="CQ1468" s="62">
        <v>0.4706320466394433</v>
      </c>
      <c r="CR1468" s="62">
        <v>2.0971911891859496</v>
      </c>
      <c r="CS1468" s="62">
        <v>0</v>
      </c>
      <c r="CT1468" s="62">
        <v>0</v>
      </c>
      <c r="CU1468" s="62">
        <v>0</v>
      </c>
      <c r="CV1468" s="62">
        <v>1.9240482488806705</v>
      </c>
      <c r="CW1468" s="80">
        <v>0</v>
      </c>
      <c r="CX1468" s="78">
        <v>0</v>
      </c>
      <c r="CY1468" s="78">
        <v>0</v>
      </c>
      <c r="CZ1468" s="78">
        <v>0</v>
      </c>
      <c r="DA1468" s="78">
        <v>0</v>
      </c>
      <c r="DB1468" s="78">
        <v>0.22336652084706635</v>
      </c>
      <c r="DC1468" s="78">
        <v>0</v>
      </c>
      <c r="DD1468" s="78">
        <v>0</v>
      </c>
      <c r="DE1468" s="78">
        <v>0</v>
      </c>
      <c r="DF1468" s="78">
        <v>0</v>
      </c>
      <c r="DG1468" s="78">
        <v>0</v>
      </c>
      <c r="DH1468" s="78">
        <v>0</v>
      </c>
      <c r="DI1468" s="10">
        <v>2024</v>
      </c>
      <c r="DJ1468" s="60" t="s">
        <v>85</v>
      </c>
      <c r="DK1468" s="42" t="s">
        <v>190</v>
      </c>
    </row>
    <row r="1469" spans="1:115" x14ac:dyDescent="0.2">
      <c r="A1469" s="4" t="s">
        <v>3334</v>
      </c>
      <c r="B1469" s="5" t="s">
        <v>3337</v>
      </c>
      <c r="C1469" s="6" t="s">
        <v>166</v>
      </c>
      <c r="D1469" s="5" t="s">
        <v>78</v>
      </c>
      <c r="E1469" s="5" t="s">
        <v>79</v>
      </c>
      <c r="F1469" s="6" t="s">
        <v>166</v>
      </c>
      <c r="G1469" s="5" t="s">
        <v>3334</v>
      </c>
      <c r="H1469" s="7">
        <f t="shared" si="71"/>
        <v>0</v>
      </c>
      <c r="I1469" s="8" t="str">
        <f t="shared" si="72"/>
        <v>No impact</v>
      </c>
      <c r="J1469" s="8" t="str">
        <f t="shared" si="70"/>
        <v>No impact</v>
      </c>
      <c r="K1469" s="9">
        <v>0</v>
      </c>
      <c r="L1469" s="9">
        <v>11.436938382541721</v>
      </c>
      <c r="M1469" s="9">
        <v>8.8616697570484462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0.20113482384823836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f>_xlfn.XLOOKUP(B1469,'[2]Macro de calcul Nur Journalier-'!$B:$B,'[2]Macro de calcul Nur Journalier-'!$K:$K,"")</f>
        <v>0</v>
      </c>
      <c r="AC1469" s="9">
        <f>_xlfn.XLOOKUP(B1469,'[3]NUR MACRO SITES'!$B:$B,'[3]NUR MACRO SITES'!$K:$K,"")</f>
        <v>6.0173299101412064E-3</v>
      </c>
      <c r="AD1469" s="9">
        <v>0</v>
      </c>
      <c r="AE1469" s="9">
        <v>0</v>
      </c>
      <c r="AF1469" s="9">
        <v>0</v>
      </c>
      <c r="AG1469" s="9">
        <v>0</v>
      </c>
      <c r="AH1469" s="9">
        <v>0</v>
      </c>
      <c r="AI1469" s="9">
        <v>0</v>
      </c>
      <c r="AJ1469" s="9">
        <v>1.1774651737745754E-2</v>
      </c>
      <c r="AK1469" s="9">
        <v>0</v>
      </c>
      <c r="AL1469" s="9">
        <v>0</v>
      </c>
      <c r="AM1469" s="9">
        <v>0</v>
      </c>
      <c r="AN1469" s="9">
        <v>0</v>
      </c>
      <c r="AO1469" s="9">
        <v>10.510894666596419</v>
      </c>
      <c r="AP1469" s="9">
        <v>0</v>
      </c>
      <c r="AQ1469" s="9">
        <v>0</v>
      </c>
      <c r="AR1469" s="9">
        <v>0</v>
      </c>
      <c r="AS1469" s="9">
        <v>0</v>
      </c>
      <c r="AT1469" s="9">
        <v>0</v>
      </c>
      <c r="AU1469" s="9">
        <v>0</v>
      </c>
      <c r="AV1469" s="9">
        <v>0</v>
      </c>
      <c r="AW1469" s="9">
        <v>0</v>
      </c>
      <c r="AX1469" s="9">
        <v>0</v>
      </c>
      <c r="AY1469" s="9">
        <v>0</v>
      </c>
      <c r="AZ1469" s="9">
        <v>0</v>
      </c>
      <c r="BA1469" s="9">
        <v>0</v>
      </c>
      <c r="BB1469" s="9">
        <v>0</v>
      </c>
      <c r="BC1469" s="9">
        <v>0</v>
      </c>
      <c r="BD1469" s="9">
        <v>0</v>
      </c>
      <c r="BE1469" s="9">
        <v>0</v>
      </c>
      <c r="BF1469" s="9">
        <v>0</v>
      </c>
      <c r="BG1469" s="9">
        <v>0</v>
      </c>
      <c r="BH1469" s="9">
        <v>0</v>
      </c>
      <c r="BI1469" s="9">
        <v>1.9755559550613102</v>
      </c>
      <c r="BJ1469" s="9">
        <v>1.3231487902109671</v>
      </c>
      <c r="BK1469" s="9">
        <v>1.2528250764054756</v>
      </c>
      <c r="BL1469" s="9">
        <v>0</v>
      </c>
      <c r="BM1469" s="9">
        <v>0</v>
      </c>
      <c r="BN1469" s="9">
        <v>0</v>
      </c>
      <c r="BO1469" s="9">
        <v>1.6675441525198826</v>
      </c>
      <c r="BP1469" s="9">
        <v>5.3580142281120784</v>
      </c>
      <c r="BQ1469" s="9">
        <v>0</v>
      </c>
      <c r="BR1469" s="9">
        <v>0</v>
      </c>
      <c r="BS1469" s="9">
        <v>0</v>
      </c>
      <c r="BT1469" s="9">
        <v>0</v>
      </c>
      <c r="BU1469" s="9">
        <v>1.2092183099194425E-2</v>
      </c>
      <c r="BV1469" s="9">
        <v>0</v>
      </c>
      <c r="BW1469" s="9">
        <v>0</v>
      </c>
      <c r="BX1469" s="9">
        <v>0.14879805840203406</v>
      </c>
      <c r="BY1469" s="9">
        <v>0.55270907705609917</v>
      </c>
      <c r="BZ1469" s="9">
        <v>0.85372952889710729</v>
      </c>
      <c r="CA1469" s="9">
        <v>0.7197524205768292</v>
      </c>
      <c r="CB1469" s="9">
        <v>0.59278449803528777</v>
      </c>
      <c r="CC1469" s="9">
        <v>0.72483541789728712</v>
      </c>
      <c r="CD1469" s="9">
        <v>0</v>
      </c>
      <c r="CE1469" s="9">
        <v>0</v>
      </c>
      <c r="CF1469" s="9">
        <v>0</v>
      </c>
      <c r="CG1469" s="9">
        <v>1.4236851266861283</v>
      </c>
      <c r="CH1469" s="9">
        <v>0</v>
      </c>
      <c r="CI1469" s="9">
        <v>0</v>
      </c>
      <c r="CJ1469" s="9">
        <v>2.6342410674793756E-2</v>
      </c>
      <c r="CK1469" s="9">
        <v>2.8179423741485535E-2</v>
      </c>
      <c r="CL1469" s="62">
        <v>0</v>
      </c>
      <c r="CM1469" s="62">
        <v>0</v>
      </c>
      <c r="CN1469" s="62">
        <v>0</v>
      </c>
      <c r="CO1469" s="62">
        <v>0</v>
      </c>
      <c r="CP1469" s="62">
        <v>0</v>
      </c>
      <c r="CQ1469" s="62">
        <v>0.46867018802452964</v>
      </c>
      <c r="CR1469" s="62">
        <v>0.48862764066169562</v>
      </c>
      <c r="CS1469" s="62">
        <v>0</v>
      </c>
      <c r="CT1469" s="62">
        <v>0</v>
      </c>
      <c r="CU1469" s="62">
        <v>0</v>
      </c>
      <c r="CV1469" s="62">
        <v>1.9251183535797147</v>
      </c>
      <c r="CW1469" s="80">
        <v>0</v>
      </c>
      <c r="CX1469" s="78">
        <v>0</v>
      </c>
      <c r="CY1469" s="78">
        <v>0</v>
      </c>
      <c r="CZ1469" s="78">
        <v>0</v>
      </c>
      <c r="DA1469" s="78">
        <v>0</v>
      </c>
      <c r="DB1469" s="78">
        <v>0.22300981928071839</v>
      </c>
      <c r="DC1469" s="78">
        <v>0</v>
      </c>
      <c r="DD1469" s="78">
        <v>0</v>
      </c>
      <c r="DE1469" s="78">
        <v>0</v>
      </c>
      <c r="DF1469" s="78">
        <v>0</v>
      </c>
      <c r="DG1469" s="78">
        <v>0</v>
      </c>
      <c r="DH1469" s="78">
        <v>0</v>
      </c>
      <c r="DI1469" s="10">
        <v>2004</v>
      </c>
      <c r="DJ1469" s="60" t="s">
        <v>85</v>
      </c>
      <c r="DK1469" s="42" t="s">
        <v>190</v>
      </c>
    </row>
    <row r="1470" spans="1:115" x14ac:dyDescent="0.2">
      <c r="A1470" s="4" t="s">
        <v>4471</v>
      </c>
      <c r="B1470" s="5" t="s">
        <v>4472</v>
      </c>
      <c r="C1470" s="6" t="s">
        <v>88</v>
      </c>
      <c r="D1470" s="5" t="s">
        <v>78</v>
      </c>
      <c r="E1470" s="5" t="s">
        <v>79</v>
      </c>
      <c r="F1470" s="6" t="s">
        <v>77</v>
      </c>
      <c r="G1470" s="5" t="s">
        <v>90</v>
      </c>
      <c r="H1470" s="7">
        <f t="shared" si="71"/>
        <v>0</v>
      </c>
      <c r="I1470" s="8" t="str">
        <f t="shared" si="72"/>
        <v>No impact</v>
      </c>
      <c r="J1470" s="8" t="str">
        <f t="shared" si="70"/>
        <v>No impact</v>
      </c>
      <c r="K1470" s="9">
        <v>0</v>
      </c>
      <c r="L1470" s="9">
        <v>7.3024064330708403E-17</v>
      </c>
      <c r="M1470" s="9">
        <v>0</v>
      </c>
      <c r="N1470" s="9">
        <v>0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f>_xlfn.XLOOKUP(B1470,'[2]Macro de calcul Nur Journalier-'!$B:$B,'[2]Macro de calcul Nur Journalier-'!$K:$K,"")</f>
        <v>0</v>
      </c>
      <c r="AC1470" s="9">
        <f>_xlfn.XLOOKUP(B1470,'[3]NUR MACRO SITES'!$B:$B,'[3]NUR MACRO SITES'!$K:$K,"")</f>
        <v>5.4768048248031302E-17</v>
      </c>
      <c r="AD1470" s="9">
        <v>0</v>
      </c>
      <c r="AE1470" s="9">
        <v>0</v>
      </c>
      <c r="AF1470" s="9">
        <v>0</v>
      </c>
      <c r="AG1470" s="9">
        <v>0</v>
      </c>
      <c r="AH1470" s="9">
        <v>0</v>
      </c>
      <c r="AI1470" s="9">
        <v>0</v>
      </c>
      <c r="AJ1470" s="9">
        <v>0</v>
      </c>
      <c r="AK1470" s="9">
        <v>0</v>
      </c>
      <c r="AL1470" s="9">
        <v>0</v>
      </c>
      <c r="AM1470" s="9">
        <v>0</v>
      </c>
      <c r="AN1470" s="9">
        <v>0</v>
      </c>
      <c r="AO1470" s="9">
        <v>0</v>
      </c>
      <c r="AP1470" s="9">
        <v>0</v>
      </c>
      <c r="AQ1470" s="9">
        <v>0</v>
      </c>
      <c r="AR1470" s="9">
        <v>0</v>
      </c>
      <c r="AS1470" s="9">
        <v>0</v>
      </c>
      <c r="AT1470" s="9">
        <v>0</v>
      </c>
      <c r="AU1470" s="9">
        <v>0</v>
      </c>
      <c r="AV1470" s="9">
        <v>0</v>
      </c>
      <c r="AW1470" s="9">
        <v>0</v>
      </c>
      <c r="AX1470" s="9">
        <v>0</v>
      </c>
      <c r="AY1470" s="9">
        <v>0</v>
      </c>
      <c r="AZ1470" s="9">
        <v>0</v>
      </c>
      <c r="BA1470" s="9">
        <v>0</v>
      </c>
      <c r="BB1470" s="9">
        <v>0</v>
      </c>
      <c r="BC1470" s="9">
        <v>0</v>
      </c>
      <c r="BD1470" s="9">
        <v>0</v>
      </c>
      <c r="BE1470" s="9">
        <v>0</v>
      </c>
      <c r="BF1470" s="9">
        <v>2.5061611318922252E-3</v>
      </c>
      <c r="BG1470" s="9">
        <v>0</v>
      </c>
      <c r="BH1470" s="9">
        <v>0</v>
      </c>
      <c r="BI1470" s="9">
        <v>0</v>
      </c>
      <c r="BJ1470" s="9">
        <v>0</v>
      </c>
      <c r="BK1470" s="9">
        <v>0</v>
      </c>
      <c r="BL1470" s="9">
        <v>0</v>
      </c>
      <c r="BM1470" s="9">
        <v>0</v>
      </c>
      <c r="BN1470" s="9">
        <v>0</v>
      </c>
      <c r="BO1470" s="9">
        <v>0</v>
      </c>
      <c r="BP1470" s="9">
        <v>0</v>
      </c>
      <c r="BQ1470" s="9">
        <v>0</v>
      </c>
      <c r="BR1470" s="9">
        <v>0</v>
      </c>
      <c r="BS1470" s="9">
        <v>0</v>
      </c>
      <c r="BT1470" s="9">
        <v>0</v>
      </c>
      <c r="BU1470" s="9">
        <v>0</v>
      </c>
      <c r="BV1470" s="9">
        <v>0</v>
      </c>
      <c r="BW1470" s="9">
        <v>0</v>
      </c>
      <c r="BX1470" s="9">
        <v>0</v>
      </c>
      <c r="BY1470" s="9">
        <v>8.2041360260021456E-3</v>
      </c>
      <c r="BZ1470" s="9">
        <v>0</v>
      </c>
      <c r="CA1470" s="9">
        <v>0</v>
      </c>
      <c r="CB1470" s="9">
        <v>0</v>
      </c>
      <c r="CC1470" s="9">
        <v>0</v>
      </c>
      <c r="CD1470" s="9">
        <v>0</v>
      </c>
      <c r="CE1470" s="9">
        <v>0</v>
      </c>
      <c r="CF1470" s="9">
        <v>0</v>
      </c>
      <c r="CG1470" s="9">
        <v>0</v>
      </c>
      <c r="CH1470" s="9">
        <v>0</v>
      </c>
      <c r="CI1470" s="9">
        <v>0</v>
      </c>
      <c r="CJ1470" s="9">
        <v>0</v>
      </c>
      <c r="CK1470" s="9">
        <v>0</v>
      </c>
      <c r="CL1470" s="62">
        <v>0</v>
      </c>
      <c r="CM1470" s="62">
        <v>0</v>
      </c>
      <c r="CN1470" s="62">
        <v>0</v>
      </c>
      <c r="CO1470" s="62">
        <v>0</v>
      </c>
      <c r="CP1470" s="62">
        <v>0</v>
      </c>
      <c r="CQ1470" s="62">
        <v>0.46121512528785746</v>
      </c>
      <c r="CR1470" s="62">
        <v>0</v>
      </c>
      <c r="CS1470" s="62">
        <v>0</v>
      </c>
      <c r="CT1470" s="62">
        <v>0</v>
      </c>
      <c r="CU1470" s="62">
        <v>0</v>
      </c>
      <c r="CV1470" s="62">
        <v>0</v>
      </c>
      <c r="CW1470" s="80">
        <v>0</v>
      </c>
      <c r="CX1470" s="78">
        <v>0</v>
      </c>
      <c r="CY1470" s="78">
        <v>0</v>
      </c>
      <c r="CZ1470" s="78">
        <v>0</v>
      </c>
      <c r="DA1470" s="78">
        <v>0</v>
      </c>
      <c r="DB1470" s="78">
        <v>0</v>
      </c>
      <c r="DC1470" s="78">
        <v>0</v>
      </c>
      <c r="DD1470" s="78">
        <v>0</v>
      </c>
      <c r="DE1470" s="78">
        <v>0</v>
      </c>
      <c r="DF1470" s="78">
        <v>0</v>
      </c>
      <c r="DG1470" s="78">
        <v>0</v>
      </c>
      <c r="DH1470" s="78">
        <v>0</v>
      </c>
      <c r="DI1470" s="10">
        <v>2024</v>
      </c>
      <c r="DJ1470" s="59" t="s">
        <v>74</v>
      </c>
      <c r="DK1470" s="42" t="s">
        <v>5440</v>
      </c>
    </row>
    <row r="1471" spans="1:115" x14ac:dyDescent="0.2">
      <c r="A1471" s="4" t="s">
        <v>3010</v>
      </c>
      <c r="B1471" s="5" t="s">
        <v>3011</v>
      </c>
      <c r="C1471" s="6" t="s">
        <v>88</v>
      </c>
      <c r="D1471" s="5" t="s">
        <v>78</v>
      </c>
      <c r="E1471" s="5" t="s">
        <v>79</v>
      </c>
      <c r="F1471" s="6" t="s">
        <v>77</v>
      </c>
      <c r="G1471" s="5" t="s">
        <v>90</v>
      </c>
      <c r="H1471" s="7">
        <f t="shared" si="71"/>
        <v>0</v>
      </c>
      <c r="I1471" s="8" t="str">
        <f t="shared" si="72"/>
        <v>No impact</v>
      </c>
      <c r="J1471" s="8" t="str">
        <f t="shared" si="70"/>
        <v>No impact</v>
      </c>
      <c r="K1471" s="9">
        <v>0</v>
      </c>
      <c r="L1471" s="9">
        <v>0</v>
      </c>
      <c r="M1471" s="9">
        <v>0</v>
      </c>
      <c r="N1471" s="9">
        <v>4.8682709553805606E-17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4.8682709553805606E-17</v>
      </c>
      <c r="X1471" s="9">
        <v>0</v>
      </c>
      <c r="Y1471" s="9">
        <v>0</v>
      </c>
      <c r="Z1471" s="9">
        <v>0</v>
      </c>
      <c r="AA1471" s="9">
        <v>0</v>
      </c>
      <c r="AB1471" s="9">
        <f>_xlfn.XLOOKUP(B1471,'[2]Macro de calcul Nur Journalier-'!$B:$B,'[2]Macro de calcul Nur Journalier-'!$K:$K,"")</f>
        <v>2.0456878773831502</v>
      </c>
      <c r="AC1471" s="9">
        <f>_xlfn.XLOOKUP(B1471,'[3]NUR MACRO SITES'!$B:$B,'[3]NUR MACRO SITES'!$K:$K,"")</f>
        <v>0</v>
      </c>
      <c r="AD1471" s="9">
        <v>2.0456878773831595</v>
      </c>
      <c r="AE1471" s="9">
        <v>0</v>
      </c>
      <c r="AF1471" s="9">
        <v>0</v>
      </c>
      <c r="AG1471" s="9">
        <v>8.5194741719159807E-17</v>
      </c>
      <c r="AH1471" s="9">
        <v>0</v>
      </c>
      <c r="AI1471" s="9">
        <v>0</v>
      </c>
      <c r="AJ1471" s="9">
        <v>0</v>
      </c>
      <c r="AK1471" s="9">
        <v>0</v>
      </c>
      <c r="AL1471" s="9">
        <v>0</v>
      </c>
      <c r="AM1471" s="9">
        <v>0</v>
      </c>
      <c r="AN1471" s="9">
        <v>0</v>
      </c>
      <c r="AO1471" s="9">
        <v>0</v>
      </c>
      <c r="AP1471" s="9">
        <v>0.25332349893753336</v>
      </c>
      <c r="AQ1471" s="9">
        <v>0</v>
      </c>
      <c r="AR1471" s="9">
        <v>0</v>
      </c>
      <c r="AS1471" s="9">
        <v>0</v>
      </c>
      <c r="AT1471" s="9">
        <v>0</v>
      </c>
      <c r="AU1471" s="9">
        <v>4.776340668153535E-2</v>
      </c>
      <c r="AV1471" s="9">
        <v>0</v>
      </c>
      <c r="AW1471" s="9">
        <v>0</v>
      </c>
      <c r="AX1471" s="9">
        <v>0</v>
      </c>
      <c r="AY1471" s="9">
        <v>0</v>
      </c>
      <c r="AZ1471" s="9">
        <v>0</v>
      </c>
      <c r="BA1471" s="9">
        <v>0</v>
      </c>
      <c r="BB1471" s="9">
        <v>0</v>
      </c>
      <c r="BC1471" s="9">
        <v>0</v>
      </c>
      <c r="BD1471" s="9">
        <v>0</v>
      </c>
      <c r="BE1471" s="9">
        <v>0</v>
      </c>
      <c r="BF1471" s="9">
        <v>0</v>
      </c>
      <c r="BG1471" s="9">
        <v>0</v>
      </c>
      <c r="BH1471" s="9">
        <v>15.327224153978543</v>
      </c>
      <c r="BI1471" s="9">
        <v>43.654207794357269</v>
      </c>
      <c r="BJ1471" s="9">
        <v>0</v>
      </c>
      <c r="BK1471" s="9">
        <v>0</v>
      </c>
      <c r="BL1471" s="9">
        <v>0</v>
      </c>
      <c r="BM1471" s="9">
        <v>0</v>
      </c>
      <c r="BN1471" s="9">
        <v>0</v>
      </c>
      <c r="BO1471" s="9">
        <v>0</v>
      </c>
      <c r="BP1471" s="9">
        <v>0</v>
      </c>
      <c r="BQ1471" s="9">
        <v>0</v>
      </c>
      <c r="BR1471" s="9">
        <v>0</v>
      </c>
      <c r="BS1471" s="9">
        <v>4.2239172680655068</v>
      </c>
      <c r="BT1471" s="9">
        <v>0</v>
      </c>
      <c r="BU1471" s="9">
        <v>0</v>
      </c>
      <c r="BV1471" s="9">
        <v>0</v>
      </c>
      <c r="BW1471" s="9">
        <v>0</v>
      </c>
      <c r="BX1471" s="9">
        <v>0</v>
      </c>
      <c r="BY1471" s="9">
        <v>0</v>
      </c>
      <c r="BZ1471" s="9">
        <v>0</v>
      </c>
      <c r="CA1471" s="9">
        <v>0</v>
      </c>
      <c r="CB1471" s="9">
        <v>0</v>
      </c>
      <c r="CC1471" s="9">
        <v>0</v>
      </c>
      <c r="CD1471" s="9">
        <v>0</v>
      </c>
      <c r="CE1471" s="9">
        <v>0</v>
      </c>
      <c r="CF1471" s="9">
        <v>0</v>
      </c>
      <c r="CG1471" s="9">
        <v>0</v>
      </c>
      <c r="CH1471" s="9">
        <v>0</v>
      </c>
      <c r="CI1471" s="9">
        <v>0</v>
      </c>
      <c r="CJ1471" s="9">
        <v>0</v>
      </c>
      <c r="CK1471" s="9">
        <v>0</v>
      </c>
      <c r="CL1471" s="62">
        <v>0</v>
      </c>
      <c r="CM1471" s="62">
        <v>0</v>
      </c>
      <c r="CN1471" s="62">
        <v>0</v>
      </c>
      <c r="CO1471" s="62">
        <v>0</v>
      </c>
      <c r="CP1471" s="62">
        <v>0.11514326561710835</v>
      </c>
      <c r="CQ1471" s="62">
        <v>0.39217553712121866</v>
      </c>
      <c r="CR1471" s="62">
        <v>1.6996829636478101E-2</v>
      </c>
      <c r="CS1471" s="62">
        <v>0</v>
      </c>
      <c r="CT1471" s="62">
        <v>1.2118579015104172</v>
      </c>
      <c r="CU1471" s="62">
        <v>0</v>
      </c>
      <c r="CV1471" s="62">
        <v>0</v>
      </c>
      <c r="CW1471" s="80">
        <v>0</v>
      </c>
      <c r="CX1471" s="78">
        <v>0</v>
      </c>
      <c r="CY1471" s="78">
        <v>0</v>
      </c>
      <c r="CZ1471" s="78">
        <v>0</v>
      </c>
      <c r="DA1471" s="78">
        <v>0</v>
      </c>
      <c r="DB1471" s="78">
        <v>0</v>
      </c>
      <c r="DC1471" s="78">
        <v>0</v>
      </c>
      <c r="DD1471" s="78">
        <v>0</v>
      </c>
      <c r="DE1471" s="78">
        <v>0</v>
      </c>
      <c r="DF1471" s="78">
        <v>0</v>
      </c>
      <c r="DG1471" s="78">
        <v>0</v>
      </c>
      <c r="DH1471" s="78">
        <v>0</v>
      </c>
      <c r="DI1471" s="10">
        <v>2024</v>
      </c>
      <c r="DJ1471" s="59" t="s">
        <v>74</v>
      </c>
      <c r="DK1471" s="42" t="s">
        <v>5440</v>
      </c>
    </row>
    <row r="1472" spans="1:115" x14ac:dyDescent="0.2">
      <c r="A1472" s="4" t="s">
        <v>1010</v>
      </c>
      <c r="B1472" s="4" t="s">
        <v>1011</v>
      </c>
      <c r="C1472" s="6" t="s">
        <v>473</v>
      </c>
      <c r="D1472" s="4" t="s">
        <v>78</v>
      </c>
      <c r="E1472" s="4" t="s">
        <v>79</v>
      </c>
      <c r="F1472" s="6" t="s">
        <v>173</v>
      </c>
      <c r="G1472" s="4" t="s">
        <v>475</v>
      </c>
      <c r="H1472" s="7">
        <f t="shared" si="71"/>
        <v>0</v>
      </c>
      <c r="I1472" s="8" t="str">
        <f t="shared" si="72"/>
        <v>No impact</v>
      </c>
      <c r="J1472" s="8" t="str">
        <f t="shared" si="70"/>
        <v>No impact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9">
        <v>0</v>
      </c>
      <c r="Q1472" s="9">
        <v>0</v>
      </c>
      <c r="R1472" s="9">
        <v>0.33002454476299148</v>
      </c>
      <c r="S1472" s="9">
        <v>0</v>
      </c>
      <c r="T1472" s="9">
        <v>0.85171219036751789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f>_xlfn.XLOOKUP(B1472,'[2]Macro de calcul Nur Journalier-'!$B:$B,'[2]Macro de calcul Nur Journalier-'!$K:$K,"")</f>
        <v>0</v>
      </c>
      <c r="AC1472" s="9">
        <f>_xlfn.XLOOKUP(B1472,'[3]NUR MACRO SITES'!$B:$B,'[3]NUR MACRO SITES'!$K:$K,"")</f>
        <v>0</v>
      </c>
      <c r="AD1472" s="9">
        <v>0</v>
      </c>
      <c r="AE1472" s="9">
        <v>0</v>
      </c>
      <c r="AF1472" s="9">
        <v>0</v>
      </c>
      <c r="AG1472" s="9">
        <v>0</v>
      </c>
      <c r="AH1472" s="9">
        <v>0</v>
      </c>
      <c r="AI1472" s="9">
        <v>0</v>
      </c>
      <c r="AJ1472" s="9">
        <v>0</v>
      </c>
      <c r="AK1472" s="9">
        <v>2.7064055591213809</v>
      </c>
      <c r="AL1472" s="9">
        <v>0</v>
      </c>
      <c r="AM1472" s="9">
        <v>0</v>
      </c>
      <c r="AN1472" s="9">
        <v>0.44618814721153904</v>
      </c>
      <c r="AO1472" s="9">
        <v>0</v>
      </c>
      <c r="AP1472" s="9">
        <v>0</v>
      </c>
      <c r="AQ1472" s="9">
        <v>0</v>
      </c>
      <c r="AR1472" s="9">
        <v>0</v>
      </c>
      <c r="AS1472" s="9">
        <v>0</v>
      </c>
      <c r="AT1472" s="9">
        <v>0</v>
      </c>
      <c r="AU1472" s="9">
        <v>0</v>
      </c>
      <c r="AV1472" s="9">
        <v>0</v>
      </c>
      <c r="AW1472" s="9">
        <v>0</v>
      </c>
      <c r="AX1472" s="9">
        <v>0</v>
      </c>
      <c r="AY1472" s="9">
        <v>0</v>
      </c>
      <c r="AZ1472" s="9">
        <v>0</v>
      </c>
      <c r="BA1472" s="9">
        <v>0</v>
      </c>
      <c r="BB1472" s="9">
        <v>0</v>
      </c>
      <c r="BC1472" s="9">
        <v>0</v>
      </c>
      <c r="BD1472" s="9">
        <v>0</v>
      </c>
      <c r="BE1472" s="9">
        <v>0</v>
      </c>
      <c r="BF1472" s="9">
        <v>0</v>
      </c>
      <c r="BG1472" s="9">
        <v>3.1985933301722778</v>
      </c>
      <c r="BH1472" s="9">
        <v>0</v>
      </c>
      <c r="BI1472" s="9">
        <v>0</v>
      </c>
      <c r="BJ1472" s="9">
        <v>0</v>
      </c>
      <c r="BK1472" s="9">
        <v>0</v>
      </c>
      <c r="BL1472" s="9">
        <v>0</v>
      </c>
      <c r="BM1472" s="9">
        <v>0</v>
      </c>
      <c r="BN1472" s="9">
        <v>0</v>
      </c>
      <c r="BO1472" s="9">
        <v>0</v>
      </c>
      <c r="BP1472" s="9">
        <v>0</v>
      </c>
      <c r="BQ1472" s="9">
        <v>0</v>
      </c>
      <c r="BR1472" s="9">
        <v>0</v>
      </c>
      <c r="BS1472" s="9">
        <v>0</v>
      </c>
      <c r="BT1472" s="9">
        <v>4.8154711456968946E-3</v>
      </c>
      <c r="BU1472" s="9">
        <v>1.7135943247353989</v>
      </c>
      <c r="BV1472" s="9">
        <v>0</v>
      </c>
      <c r="BW1472" s="9">
        <v>0.36312219454218064</v>
      </c>
      <c r="BX1472" s="9">
        <v>0.54593174729548888</v>
      </c>
      <c r="BY1472" s="9">
        <v>0</v>
      </c>
      <c r="BZ1472" s="9">
        <v>0</v>
      </c>
      <c r="CA1472" s="9">
        <v>0</v>
      </c>
      <c r="CB1472" s="9">
        <v>0</v>
      </c>
      <c r="CC1472" s="9">
        <v>0</v>
      </c>
      <c r="CD1472" s="9">
        <v>0</v>
      </c>
      <c r="CE1472" s="9">
        <v>0</v>
      </c>
      <c r="CF1472" s="9">
        <v>0</v>
      </c>
      <c r="CG1472" s="9">
        <v>0</v>
      </c>
      <c r="CH1472" s="9">
        <v>0</v>
      </c>
      <c r="CI1472" s="9">
        <v>0</v>
      </c>
      <c r="CJ1472" s="9">
        <v>0</v>
      </c>
      <c r="CK1472" s="9">
        <v>0</v>
      </c>
      <c r="CL1472" s="62">
        <v>0</v>
      </c>
      <c r="CM1472" s="62">
        <v>0</v>
      </c>
      <c r="CN1472" s="62">
        <v>0</v>
      </c>
      <c r="CO1472" s="62">
        <v>0</v>
      </c>
      <c r="CP1472" s="62">
        <v>0</v>
      </c>
      <c r="CQ1472" s="62">
        <v>0.36196291445154988</v>
      </c>
      <c r="CR1472" s="62">
        <v>8.9175391586979543E-5</v>
      </c>
      <c r="CS1472" s="62">
        <v>0</v>
      </c>
      <c r="CT1472" s="62">
        <v>0</v>
      </c>
      <c r="CU1472" s="62">
        <v>0</v>
      </c>
      <c r="CV1472" s="62">
        <v>0</v>
      </c>
      <c r="CW1472" s="80">
        <v>0</v>
      </c>
      <c r="CX1472" s="78">
        <v>0</v>
      </c>
      <c r="CY1472" s="78">
        <v>0</v>
      </c>
      <c r="CZ1472" s="78">
        <v>0</v>
      </c>
      <c r="DA1472" s="78">
        <v>0</v>
      </c>
      <c r="DB1472" s="78">
        <v>0</v>
      </c>
      <c r="DC1472" s="78">
        <v>0</v>
      </c>
      <c r="DD1472" s="78">
        <v>0</v>
      </c>
      <c r="DE1472" s="78">
        <v>0</v>
      </c>
      <c r="DF1472" s="78">
        <v>0</v>
      </c>
      <c r="DG1472" s="78">
        <v>0</v>
      </c>
      <c r="DH1472" s="78">
        <v>0</v>
      </c>
      <c r="DI1472" s="10">
        <v>2018</v>
      </c>
      <c r="DJ1472" s="60" t="s">
        <v>85</v>
      </c>
      <c r="DK1472" s="42" t="s">
        <v>5440</v>
      </c>
    </row>
    <row r="1473" spans="1:115" x14ac:dyDescent="0.2">
      <c r="A1473" s="4" t="s">
        <v>2928</v>
      </c>
      <c r="B1473" s="5" t="s">
        <v>2929</v>
      </c>
      <c r="C1473" s="6" t="s">
        <v>88</v>
      </c>
      <c r="D1473" s="5" t="s">
        <v>78</v>
      </c>
      <c r="E1473" s="5" t="s">
        <v>245</v>
      </c>
      <c r="F1473" s="6" t="s">
        <v>77</v>
      </c>
      <c r="G1473" s="5" t="s">
        <v>90</v>
      </c>
      <c r="H1473" s="7">
        <f t="shared" si="71"/>
        <v>0</v>
      </c>
      <c r="I1473" s="8" t="str">
        <f t="shared" si="72"/>
        <v>No impact</v>
      </c>
      <c r="J1473" s="8" t="str">
        <f t="shared" si="70"/>
        <v>No impact</v>
      </c>
      <c r="K1473" s="9">
        <v>0</v>
      </c>
      <c r="L1473" s="9">
        <v>0.57745937930870572</v>
      </c>
      <c r="M1473" s="9">
        <v>2.046207893548234</v>
      </c>
      <c r="N1473" s="9">
        <v>9.7365419107611212E-17</v>
      </c>
      <c r="O1473" s="9">
        <v>0</v>
      </c>
      <c r="P1473" s="9">
        <v>0</v>
      </c>
      <c r="Q1473" s="9">
        <v>0</v>
      </c>
      <c r="R1473" s="9">
        <v>0</v>
      </c>
      <c r="S1473" s="9">
        <v>9.7365419107611212E-17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f>_xlfn.XLOOKUP(B1473,'[2]Macro de calcul Nur Journalier-'!$B:$B,'[2]Macro de calcul Nur Journalier-'!$K:$K,"")</f>
        <v>0</v>
      </c>
      <c r="AC1473" s="9">
        <f>_xlfn.XLOOKUP(B1473,'[3]NUR MACRO SITES'!$B:$B,'[3]NUR MACRO SITES'!$K:$K,"")</f>
        <v>0</v>
      </c>
      <c r="AD1473" s="9">
        <v>0</v>
      </c>
      <c r="AE1473" s="9">
        <v>0</v>
      </c>
      <c r="AF1473" s="9">
        <v>7.0573622402889851E-4</v>
      </c>
      <c r="AG1473" s="9">
        <v>0</v>
      </c>
      <c r="AH1473" s="9">
        <v>9.7365419107611212E-17</v>
      </c>
      <c r="AI1473" s="9">
        <v>9.7365419107611212E-17</v>
      </c>
      <c r="AJ1473" s="9">
        <v>4.8682709553805606E-17</v>
      </c>
      <c r="AK1473" s="9">
        <v>0</v>
      </c>
      <c r="AL1473" s="9">
        <v>4.8682709553805606E-17</v>
      </c>
      <c r="AM1473" s="9">
        <v>0</v>
      </c>
      <c r="AN1473" s="9">
        <v>0</v>
      </c>
      <c r="AO1473" s="9">
        <v>0</v>
      </c>
      <c r="AP1473" s="9">
        <v>0</v>
      </c>
      <c r="AQ1473" s="9">
        <v>0</v>
      </c>
      <c r="AR1473" s="9">
        <v>0</v>
      </c>
      <c r="AS1473" s="9">
        <v>0</v>
      </c>
      <c r="AT1473" s="9">
        <v>0</v>
      </c>
      <c r="AU1473" s="9">
        <v>0</v>
      </c>
      <c r="AV1473" s="9">
        <v>0</v>
      </c>
      <c r="AW1473" s="9">
        <v>0</v>
      </c>
      <c r="AX1473" s="9">
        <v>0</v>
      </c>
      <c r="AY1473" s="9">
        <v>0</v>
      </c>
      <c r="AZ1473" s="9">
        <v>0</v>
      </c>
      <c r="BA1473" s="9">
        <v>0</v>
      </c>
      <c r="BB1473" s="9">
        <v>0</v>
      </c>
      <c r="BC1473" s="9">
        <v>0</v>
      </c>
      <c r="BD1473" s="9">
        <v>0</v>
      </c>
      <c r="BE1473" s="9">
        <v>0</v>
      </c>
      <c r="BF1473" s="9">
        <v>1.4451586089012909E-3</v>
      </c>
      <c r="BG1473" s="9">
        <v>0</v>
      </c>
      <c r="BH1473" s="9">
        <v>0</v>
      </c>
      <c r="BI1473" s="9">
        <v>0</v>
      </c>
      <c r="BJ1473" s="9">
        <v>0</v>
      </c>
      <c r="BK1473" s="9">
        <v>0</v>
      </c>
      <c r="BL1473" s="9">
        <v>0</v>
      </c>
      <c r="BM1473" s="9">
        <v>0</v>
      </c>
      <c r="BN1473" s="9">
        <v>0</v>
      </c>
      <c r="BO1473" s="9">
        <v>0</v>
      </c>
      <c r="BP1473" s="9">
        <v>0</v>
      </c>
      <c r="BQ1473" s="9">
        <v>0</v>
      </c>
      <c r="BR1473" s="9">
        <v>0</v>
      </c>
      <c r="BS1473" s="9">
        <v>0</v>
      </c>
      <c r="BT1473" s="9">
        <v>0</v>
      </c>
      <c r="BU1473" s="9">
        <v>0</v>
      </c>
      <c r="BV1473" s="9">
        <v>0</v>
      </c>
      <c r="BW1473" s="9">
        <v>0</v>
      </c>
      <c r="BX1473" s="9">
        <v>0</v>
      </c>
      <c r="BY1473" s="9">
        <v>1.2127853255829289E-2</v>
      </c>
      <c r="BZ1473" s="9">
        <v>0</v>
      </c>
      <c r="CA1473" s="9">
        <v>0</v>
      </c>
      <c r="CB1473" s="9">
        <v>0</v>
      </c>
      <c r="CC1473" s="9">
        <v>0</v>
      </c>
      <c r="CD1473" s="9">
        <v>0</v>
      </c>
      <c r="CE1473" s="9">
        <v>0</v>
      </c>
      <c r="CF1473" s="9">
        <v>0</v>
      </c>
      <c r="CG1473" s="9">
        <v>0</v>
      </c>
      <c r="CH1473" s="9">
        <v>0</v>
      </c>
      <c r="CI1473" s="9">
        <v>0</v>
      </c>
      <c r="CJ1473" s="9">
        <v>0</v>
      </c>
      <c r="CK1473" s="9">
        <v>0</v>
      </c>
      <c r="CL1473" s="62">
        <v>0</v>
      </c>
      <c r="CM1473" s="62">
        <v>0.36021507677644493</v>
      </c>
      <c r="CN1473" s="62">
        <v>0</v>
      </c>
      <c r="CO1473" s="62">
        <v>0</v>
      </c>
      <c r="CP1473" s="62">
        <v>0</v>
      </c>
      <c r="CQ1473" s="62">
        <v>0.33897349850042657</v>
      </c>
      <c r="CR1473" s="62">
        <v>0</v>
      </c>
      <c r="CS1473" s="62">
        <v>0</v>
      </c>
      <c r="CT1473" s="62">
        <v>1.1949502472654845E-3</v>
      </c>
      <c r="CU1473" s="62">
        <v>0</v>
      </c>
      <c r="CV1473" s="62">
        <v>0</v>
      </c>
      <c r="CW1473" s="80">
        <v>0</v>
      </c>
      <c r="CX1473" s="78">
        <v>0</v>
      </c>
      <c r="CY1473" s="78">
        <v>0</v>
      </c>
      <c r="CZ1473" s="78">
        <v>0</v>
      </c>
      <c r="DA1473" s="78">
        <v>0</v>
      </c>
      <c r="DB1473" s="78">
        <v>0</v>
      </c>
      <c r="DC1473" s="78">
        <v>0</v>
      </c>
      <c r="DD1473" s="78">
        <v>0</v>
      </c>
      <c r="DE1473" s="78">
        <v>0</v>
      </c>
      <c r="DF1473" s="78">
        <v>0</v>
      </c>
      <c r="DG1473" s="78">
        <v>0</v>
      </c>
      <c r="DH1473" s="78">
        <v>0</v>
      </c>
      <c r="DI1473" s="10">
        <v>2024</v>
      </c>
      <c r="DJ1473" s="59" t="s">
        <v>74</v>
      </c>
      <c r="DK1473" s="42" t="s">
        <v>5440</v>
      </c>
    </row>
    <row r="1474" spans="1:115" x14ac:dyDescent="0.2">
      <c r="A1474" s="4" t="s">
        <v>677</v>
      </c>
      <c r="B1474" s="4" t="s">
        <v>678</v>
      </c>
      <c r="C1474" s="6" t="s">
        <v>538</v>
      </c>
      <c r="D1474" s="4" t="s">
        <v>78</v>
      </c>
      <c r="E1474" s="4" t="s">
        <v>79</v>
      </c>
      <c r="F1474" s="6" t="s">
        <v>108</v>
      </c>
      <c r="G1474" s="4" t="s">
        <v>539</v>
      </c>
      <c r="H1474" s="7">
        <f t="shared" si="71"/>
        <v>1</v>
      </c>
      <c r="I1474" s="8" t="str">
        <f t="shared" si="72"/>
        <v>No impact</v>
      </c>
      <c r="J1474" s="8" t="str">
        <f t="shared" si="70"/>
        <v>No impact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1.3096978557504872</v>
      </c>
      <c r="R1474" s="9">
        <v>0</v>
      </c>
      <c r="S1474" s="9">
        <v>0</v>
      </c>
      <c r="T1474" s="9">
        <v>2.60522527100271</v>
      </c>
      <c r="U1474" s="9">
        <v>2.033634645556982E-2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f>_xlfn.XLOOKUP(B1474,'[2]Macro de calcul Nur Journalier-'!$B:$B,'[2]Macro de calcul Nur Journalier-'!$K:$K,"")</f>
        <v>0</v>
      </c>
      <c r="AC1474" s="9">
        <f>_xlfn.XLOOKUP(B1474,'[3]NUR MACRO SITES'!$B:$B,'[3]NUR MACRO SITES'!$K:$K,"")</f>
        <v>0</v>
      </c>
      <c r="AD1474" s="9">
        <v>0</v>
      </c>
      <c r="AE1474" s="9">
        <v>0</v>
      </c>
      <c r="AF1474" s="9">
        <v>0.4044982884039367</v>
      </c>
      <c r="AG1474" s="9">
        <v>0</v>
      </c>
      <c r="AH1474" s="9">
        <v>0</v>
      </c>
      <c r="AI1474" s="9">
        <v>0</v>
      </c>
      <c r="AJ1474" s="9">
        <v>0</v>
      </c>
      <c r="AK1474" s="9">
        <v>0</v>
      </c>
      <c r="AL1474" s="9">
        <v>0</v>
      </c>
      <c r="AM1474" s="9">
        <v>0</v>
      </c>
      <c r="AN1474" s="9">
        <v>0</v>
      </c>
      <c r="AO1474" s="9">
        <v>9.146573474058854E-5</v>
      </c>
      <c r="AP1474" s="9">
        <v>0</v>
      </c>
      <c r="AQ1474" s="9">
        <v>0</v>
      </c>
      <c r="AR1474" s="9">
        <v>0</v>
      </c>
      <c r="AS1474" s="9">
        <v>1.6463832253305936E-3</v>
      </c>
      <c r="AT1474" s="9">
        <v>0</v>
      </c>
      <c r="AU1474" s="9">
        <v>0</v>
      </c>
      <c r="AV1474" s="9">
        <v>0</v>
      </c>
      <c r="AW1474" s="9">
        <v>4.1058968325050191</v>
      </c>
      <c r="AX1474" s="9">
        <v>0</v>
      </c>
      <c r="AY1474" s="9">
        <v>0</v>
      </c>
      <c r="AZ1474" s="9">
        <v>0</v>
      </c>
      <c r="BA1474" s="9">
        <v>0</v>
      </c>
      <c r="BB1474" s="9">
        <v>0</v>
      </c>
      <c r="BC1474" s="9">
        <v>0</v>
      </c>
      <c r="BD1474" s="9">
        <v>0</v>
      </c>
      <c r="BE1474" s="9">
        <v>0</v>
      </c>
      <c r="BF1474" s="9">
        <v>0</v>
      </c>
      <c r="BG1474" s="9">
        <v>0</v>
      </c>
      <c r="BH1474" s="9">
        <v>0</v>
      </c>
      <c r="BI1474" s="9">
        <v>0</v>
      </c>
      <c r="BJ1474" s="9">
        <v>0</v>
      </c>
      <c r="BK1474" s="9">
        <v>9.4775606178641864E-2</v>
      </c>
      <c r="BL1474" s="9">
        <v>0</v>
      </c>
      <c r="BM1474" s="9">
        <v>1.4655975607320091</v>
      </c>
      <c r="BN1474" s="9">
        <v>0.37835335142523685</v>
      </c>
      <c r="BO1474" s="9">
        <v>0</v>
      </c>
      <c r="BP1474" s="9">
        <v>5.350523495218771E-4</v>
      </c>
      <c r="BQ1474" s="9">
        <v>1.7591807849146628</v>
      </c>
      <c r="BR1474" s="9">
        <v>2.6752617476093866E-4</v>
      </c>
      <c r="BS1474" s="9">
        <v>0</v>
      </c>
      <c r="BT1474" s="9">
        <v>0</v>
      </c>
      <c r="BU1474" s="9">
        <v>0</v>
      </c>
      <c r="BV1474" s="9">
        <v>4.6317698390277169E-2</v>
      </c>
      <c r="BW1474" s="9">
        <v>0</v>
      </c>
      <c r="BX1474" s="9">
        <v>0</v>
      </c>
      <c r="BY1474" s="9">
        <v>0</v>
      </c>
      <c r="BZ1474" s="9">
        <v>0</v>
      </c>
      <c r="CA1474" s="9">
        <v>0</v>
      </c>
      <c r="CB1474" s="9">
        <v>0</v>
      </c>
      <c r="CC1474" s="9">
        <v>0</v>
      </c>
      <c r="CD1474" s="9">
        <v>0</v>
      </c>
      <c r="CE1474" s="9">
        <v>0</v>
      </c>
      <c r="CF1474" s="9">
        <v>0</v>
      </c>
      <c r="CG1474" s="9">
        <v>0</v>
      </c>
      <c r="CH1474" s="9">
        <v>0</v>
      </c>
      <c r="CI1474" s="9">
        <v>4.5392057825604324</v>
      </c>
      <c r="CJ1474" s="9">
        <v>0.58570397194328161</v>
      </c>
      <c r="CK1474" s="9">
        <v>0</v>
      </c>
      <c r="CL1474" s="62">
        <v>0</v>
      </c>
      <c r="CM1474" s="62">
        <v>0</v>
      </c>
      <c r="CN1474" s="62">
        <v>0</v>
      </c>
      <c r="CO1474" s="62">
        <v>0</v>
      </c>
      <c r="CP1474" s="62">
        <v>0</v>
      </c>
      <c r="CQ1474" s="62">
        <v>0.24764006243704215</v>
      </c>
      <c r="CR1474" s="62">
        <v>0.96937217670710252</v>
      </c>
      <c r="CS1474" s="62">
        <v>0</v>
      </c>
      <c r="CT1474" s="62">
        <v>0.78313828891685444</v>
      </c>
      <c r="CU1474" s="62">
        <v>0</v>
      </c>
      <c r="CV1474" s="62">
        <v>0</v>
      </c>
      <c r="CW1474" s="80">
        <v>0</v>
      </c>
      <c r="CX1474" s="78">
        <v>0</v>
      </c>
      <c r="CY1474" s="78">
        <v>1.7234036178099668</v>
      </c>
      <c r="CZ1474" s="78">
        <v>0</v>
      </c>
      <c r="DA1474" s="78">
        <v>0</v>
      </c>
      <c r="DB1474" s="78">
        <v>0</v>
      </c>
      <c r="DC1474" s="78">
        <v>0</v>
      </c>
      <c r="DD1474" s="78">
        <v>0</v>
      </c>
      <c r="DE1474" s="78">
        <v>0</v>
      </c>
      <c r="DF1474" s="78">
        <v>1.4365442181529708</v>
      </c>
      <c r="DG1474" s="78">
        <v>0</v>
      </c>
      <c r="DH1474" s="78">
        <v>0</v>
      </c>
      <c r="DI1474" s="10">
        <v>2019</v>
      </c>
      <c r="DJ1474" s="60" t="s">
        <v>85</v>
      </c>
      <c r="DK1474" s="42" t="s">
        <v>5440</v>
      </c>
    </row>
    <row r="1475" spans="1:115" x14ac:dyDescent="0.2">
      <c r="A1475" s="12" t="s">
        <v>4656</v>
      </c>
      <c r="B1475" s="5" t="s">
        <v>4657</v>
      </c>
      <c r="C1475" s="6" t="s">
        <v>147</v>
      </c>
      <c r="D1475" s="5" t="s">
        <v>78</v>
      </c>
      <c r="E1475" s="5" t="s">
        <v>79</v>
      </c>
      <c r="F1475" s="6" t="s">
        <v>147</v>
      </c>
      <c r="G1475" s="5" t="s">
        <v>4656</v>
      </c>
      <c r="H1475" s="7">
        <f t="shared" si="71"/>
        <v>0</v>
      </c>
      <c r="I1475" s="8" t="str">
        <f t="shared" si="72"/>
        <v>No impact</v>
      </c>
      <c r="J1475" s="8" t="str">
        <f t="shared" ref="J1475:J1538" si="73">_xlfn.IFS(I1475="No impact", "No impact",H1475&gt;5,"VERY LONG PENDING ISSUE",H1475=2,"NEW REPETITIF",OR(H1475&gt;3, H1475=3),"LONG PENDING ISSUE",I1475="INCIDENT","INCIDENT")</f>
        <v>No impact</v>
      </c>
      <c r="K1475" s="9">
        <v>0</v>
      </c>
      <c r="L1475" s="9">
        <v>0</v>
      </c>
      <c r="M1475" s="9">
        <v>6.9162149954832888</v>
      </c>
      <c r="N1475" s="9">
        <v>0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f>_xlfn.XLOOKUP(B1475,'[2]Macro de calcul Nur Journalier-'!$B:$B,'[2]Macro de calcul Nur Journalier-'!$K:$K,"")</f>
        <v>0</v>
      </c>
      <c r="AC1475" s="9">
        <f>_xlfn.XLOOKUP(B1475,'[3]NUR MACRO SITES'!$B:$B,'[3]NUR MACRO SITES'!$K:$K,"")</f>
        <v>0</v>
      </c>
      <c r="AD1475" s="9">
        <v>0</v>
      </c>
      <c r="AE1475" s="9">
        <v>0</v>
      </c>
      <c r="AF1475" s="9">
        <v>0</v>
      </c>
      <c r="AG1475" s="9">
        <v>0</v>
      </c>
      <c r="AH1475" s="9">
        <v>0</v>
      </c>
      <c r="AI1475" s="9">
        <v>0</v>
      </c>
      <c r="AJ1475" s="9">
        <v>0</v>
      </c>
      <c r="AK1475" s="9">
        <v>0</v>
      </c>
      <c r="AL1475" s="9">
        <v>0</v>
      </c>
      <c r="AM1475" s="9">
        <v>0</v>
      </c>
      <c r="AN1475" s="9">
        <v>0</v>
      </c>
      <c r="AO1475" s="9">
        <v>0</v>
      </c>
      <c r="AP1475" s="9">
        <v>0</v>
      </c>
      <c r="AQ1475" s="9">
        <v>0</v>
      </c>
      <c r="AR1475" s="9">
        <v>0</v>
      </c>
      <c r="AS1475" s="9">
        <v>0</v>
      </c>
      <c r="AT1475" s="9">
        <v>0</v>
      </c>
      <c r="AU1475" s="9">
        <v>0</v>
      </c>
      <c r="AV1475" s="9">
        <v>0</v>
      </c>
      <c r="AW1475" s="9">
        <v>0</v>
      </c>
      <c r="AX1475" s="9">
        <v>0</v>
      </c>
      <c r="AY1475" s="9">
        <v>0</v>
      </c>
      <c r="AZ1475" s="9">
        <v>0</v>
      </c>
      <c r="BA1475" s="9">
        <v>0</v>
      </c>
      <c r="BB1475" s="9">
        <v>0</v>
      </c>
      <c r="BC1475" s="9">
        <v>0</v>
      </c>
      <c r="BD1475" s="9">
        <v>0</v>
      </c>
      <c r="BE1475" s="9">
        <v>0</v>
      </c>
      <c r="BF1475" s="9">
        <v>0</v>
      </c>
      <c r="BG1475" s="9">
        <v>0</v>
      </c>
      <c r="BH1475" s="9">
        <v>0</v>
      </c>
      <c r="BI1475" s="9">
        <v>0</v>
      </c>
      <c r="BJ1475" s="9">
        <v>0</v>
      </c>
      <c r="BK1475" s="9">
        <v>0</v>
      </c>
      <c r="BL1475" s="9">
        <v>0</v>
      </c>
      <c r="BM1475" s="9">
        <v>0</v>
      </c>
      <c r="BN1475" s="9">
        <v>0</v>
      </c>
      <c r="BO1475" s="9">
        <v>0</v>
      </c>
      <c r="BP1475" s="9">
        <v>0</v>
      </c>
      <c r="BQ1475" s="9">
        <v>1.050486112894619E-2</v>
      </c>
      <c r="BR1475" s="9">
        <v>0</v>
      </c>
      <c r="BS1475" s="9">
        <v>1.7778006066780243</v>
      </c>
      <c r="BT1475" s="9">
        <v>6.4912551043994142</v>
      </c>
      <c r="BU1475" s="9">
        <v>0</v>
      </c>
      <c r="BV1475" s="9">
        <v>0</v>
      </c>
      <c r="BW1475" s="9">
        <v>5.6608538579414613E-2</v>
      </c>
      <c r="BX1475" s="9">
        <v>0</v>
      </c>
      <c r="BY1475" s="9">
        <v>0</v>
      </c>
      <c r="BZ1475" s="9">
        <v>0</v>
      </c>
      <c r="CA1475" s="9">
        <v>0</v>
      </c>
      <c r="CB1475" s="9">
        <v>0</v>
      </c>
      <c r="CC1475" s="9">
        <v>0</v>
      </c>
      <c r="CD1475" s="9">
        <v>0.10444221862667041</v>
      </c>
      <c r="CE1475" s="9">
        <v>0</v>
      </c>
      <c r="CF1475" s="9">
        <v>0</v>
      </c>
      <c r="CG1475" s="9">
        <v>0</v>
      </c>
      <c r="CH1475" s="9">
        <v>0.29599095975550255</v>
      </c>
      <c r="CI1475" s="9">
        <v>0</v>
      </c>
      <c r="CJ1475" s="9">
        <v>0</v>
      </c>
      <c r="CK1475" s="9">
        <v>0</v>
      </c>
      <c r="CL1475" s="62">
        <v>0</v>
      </c>
      <c r="CM1475" s="62">
        <v>0</v>
      </c>
      <c r="CN1475" s="62">
        <v>0</v>
      </c>
      <c r="CO1475" s="62">
        <v>0</v>
      </c>
      <c r="CP1475" s="62">
        <v>0</v>
      </c>
      <c r="CQ1475" s="62">
        <v>0.23256942125884261</v>
      </c>
      <c r="CR1475" s="62">
        <v>0</v>
      </c>
      <c r="CS1475" s="62">
        <v>1.3824325905379911</v>
      </c>
      <c r="CT1475" s="62">
        <v>0</v>
      </c>
      <c r="CU1475" s="62">
        <v>0</v>
      </c>
      <c r="CV1475" s="62">
        <v>0</v>
      </c>
      <c r="CW1475" s="80">
        <v>0</v>
      </c>
      <c r="CX1475" s="78">
        <v>0</v>
      </c>
      <c r="CY1475" s="78">
        <v>0</v>
      </c>
      <c r="CZ1475" s="78">
        <v>0</v>
      </c>
      <c r="DA1475" s="78">
        <v>0</v>
      </c>
      <c r="DB1475" s="78">
        <v>0</v>
      </c>
      <c r="DC1475" s="78">
        <v>0</v>
      </c>
      <c r="DD1475" s="78">
        <v>0</v>
      </c>
      <c r="DE1475" s="78">
        <v>0</v>
      </c>
      <c r="DF1475" s="78">
        <v>0</v>
      </c>
      <c r="DG1475" s="78">
        <v>0</v>
      </c>
      <c r="DH1475" s="78">
        <v>0</v>
      </c>
      <c r="DI1475" s="10">
        <v>2011</v>
      </c>
      <c r="DJ1475" s="60" t="s">
        <v>85</v>
      </c>
      <c r="DK1475" s="42" t="s">
        <v>5440</v>
      </c>
    </row>
    <row r="1476" spans="1:115" x14ac:dyDescent="0.2">
      <c r="A1476" s="4" t="s">
        <v>3773</v>
      </c>
      <c r="B1476" s="4" t="s">
        <v>3774</v>
      </c>
      <c r="C1476" s="6" t="s">
        <v>166</v>
      </c>
      <c r="D1476" s="4" t="s">
        <v>78</v>
      </c>
      <c r="E1476" s="4" t="s">
        <v>79</v>
      </c>
      <c r="F1476" s="6" t="s">
        <v>166</v>
      </c>
      <c r="G1476" s="4" t="s">
        <v>167</v>
      </c>
      <c r="H1476" s="7">
        <f t="shared" ref="H1476:H1539" si="74">COUNTIF(DA1476:DG1476,"&gt;1")</f>
        <v>2</v>
      </c>
      <c r="I1476" s="8" t="str">
        <f t="shared" ref="I1476:I1539" si="75">_xlfn.IFS(DG1476&lt;1, "No impact",
  AND(DF1476=0,DE1476= 0), "INCIDENT",
  OR(H1476&gt;2, H1476=2), "REPETITIF",
  H1476=1, "INCIDENT",
  TRUE, "No impact"
)</f>
        <v>No impact</v>
      </c>
      <c r="J1476" s="8" t="str">
        <f t="shared" si="73"/>
        <v>No impact</v>
      </c>
      <c r="K1476" s="9">
        <v>9.5176887212951087</v>
      </c>
      <c r="L1476" s="9">
        <v>1.207180383207341E-3</v>
      </c>
      <c r="M1476" s="9">
        <v>0</v>
      </c>
      <c r="N1476" s="9">
        <v>0</v>
      </c>
      <c r="O1476" s="9">
        <v>2.8102602160890022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f>_xlfn.XLOOKUP(B1476,'[2]Macro de calcul Nur Journalier-'!$B:$B,'[2]Macro de calcul Nur Journalier-'!$K:$K,"")</f>
        <v>0</v>
      </c>
      <c r="AC1476" s="9">
        <f>_xlfn.XLOOKUP(B1476,'[3]NUR MACRO SITES'!$B:$B,'[3]NUR MACRO SITES'!$K:$K,"")</f>
        <v>0</v>
      </c>
      <c r="AD1476" s="9">
        <v>0</v>
      </c>
      <c r="AE1476" s="9">
        <v>0</v>
      </c>
      <c r="AF1476" s="9">
        <v>9.4717230067037517E-3</v>
      </c>
      <c r="AG1476" s="9">
        <v>1.9500606190272426E-3</v>
      </c>
      <c r="AH1476" s="9">
        <v>0</v>
      </c>
      <c r="AI1476" s="9">
        <v>0</v>
      </c>
      <c r="AJ1476" s="9">
        <v>8.8217028003613369E-3</v>
      </c>
      <c r="AK1476" s="9">
        <v>0</v>
      </c>
      <c r="AL1476" s="9">
        <v>0</v>
      </c>
      <c r="AM1476" s="9">
        <v>0</v>
      </c>
      <c r="AN1476" s="9">
        <v>0</v>
      </c>
      <c r="AO1476" s="9">
        <v>0</v>
      </c>
      <c r="AP1476" s="9">
        <v>2.2500570746184778E-2</v>
      </c>
      <c r="AQ1476" s="9">
        <v>7.7343425296641663E-2</v>
      </c>
      <c r="AR1476" s="9">
        <v>0.12475926218616278</v>
      </c>
      <c r="AS1476" s="9">
        <v>9.146573474058854E-5</v>
      </c>
      <c r="AT1476" s="9">
        <v>1.8293146948117708E-4</v>
      </c>
      <c r="AU1476" s="9">
        <v>8.0014224751066856E-2</v>
      </c>
      <c r="AV1476" s="9">
        <v>0</v>
      </c>
      <c r="AW1476" s="9">
        <v>0</v>
      </c>
      <c r="AX1476" s="9">
        <v>0</v>
      </c>
      <c r="AY1476" s="9">
        <v>0</v>
      </c>
      <c r="AZ1476" s="9">
        <v>0</v>
      </c>
      <c r="BA1476" s="9">
        <v>0</v>
      </c>
      <c r="BB1476" s="9">
        <v>0</v>
      </c>
      <c r="BC1476" s="9">
        <v>0</v>
      </c>
      <c r="BD1476" s="9">
        <v>0</v>
      </c>
      <c r="BE1476" s="9">
        <v>0.20598083463580538</v>
      </c>
      <c r="BF1476" s="9">
        <v>0</v>
      </c>
      <c r="BG1476" s="9">
        <v>0</v>
      </c>
      <c r="BH1476" s="9">
        <v>4.0244923285858965E-3</v>
      </c>
      <c r="BI1476" s="9">
        <v>0</v>
      </c>
      <c r="BJ1476" s="9">
        <v>0</v>
      </c>
      <c r="BK1476" s="9">
        <v>0</v>
      </c>
      <c r="BL1476" s="9">
        <v>0</v>
      </c>
      <c r="BM1476" s="9">
        <v>0</v>
      </c>
      <c r="BN1476" s="9">
        <v>0</v>
      </c>
      <c r="BO1476" s="9">
        <v>0</v>
      </c>
      <c r="BP1476" s="9">
        <v>0</v>
      </c>
      <c r="BQ1476" s="9">
        <v>3.4564381779113272E-2</v>
      </c>
      <c r="BR1476" s="9">
        <v>1.4750858223968633</v>
      </c>
      <c r="BS1476" s="9">
        <v>1.4984497749926522</v>
      </c>
      <c r="BT1476" s="9">
        <v>0</v>
      </c>
      <c r="BU1476" s="9">
        <v>0</v>
      </c>
      <c r="BV1476" s="9">
        <v>0</v>
      </c>
      <c r="BW1476" s="9">
        <v>0</v>
      </c>
      <c r="BX1476" s="9">
        <v>0</v>
      </c>
      <c r="BY1476" s="9">
        <v>2.675261747609386E-4</v>
      </c>
      <c r="BZ1476" s="9">
        <v>1.6689887938635912</v>
      </c>
      <c r="CA1476" s="9">
        <v>3.4137766705761163</v>
      </c>
      <c r="CB1476" s="9">
        <v>0.69860001769239777</v>
      </c>
      <c r="CC1476" s="9">
        <v>0.85947242411530878</v>
      </c>
      <c r="CD1476" s="9">
        <v>0</v>
      </c>
      <c r="CE1476" s="9">
        <v>0</v>
      </c>
      <c r="CF1476" s="9">
        <v>3.7453664466531407E-3</v>
      </c>
      <c r="CG1476" s="9">
        <v>0</v>
      </c>
      <c r="CH1476" s="9">
        <v>0</v>
      </c>
      <c r="CI1476" s="9">
        <v>0</v>
      </c>
      <c r="CJ1476" s="9">
        <v>0</v>
      </c>
      <c r="CK1476" s="9">
        <v>0</v>
      </c>
      <c r="CL1476" s="62">
        <v>0</v>
      </c>
      <c r="CM1476" s="62">
        <v>0</v>
      </c>
      <c r="CN1476" s="62">
        <v>0</v>
      </c>
      <c r="CO1476" s="62">
        <v>0</v>
      </c>
      <c r="CP1476" s="62">
        <v>0</v>
      </c>
      <c r="CQ1476" s="62">
        <v>0.14687186994375528</v>
      </c>
      <c r="CR1476" s="62">
        <v>4.5194088456281234</v>
      </c>
      <c r="CS1476" s="62">
        <v>0</v>
      </c>
      <c r="CT1476" s="62">
        <v>0</v>
      </c>
      <c r="CU1476" s="62">
        <v>0</v>
      </c>
      <c r="CV1476" s="62">
        <v>1.4419660819614593</v>
      </c>
      <c r="CW1476" s="80">
        <v>0</v>
      </c>
      <c r="CX1476" s="78">
        <v>0</v>
      </c>
      <c r="CY1476" s="78">
        <v>0</v>
      </c>
      <c r="CZ1476" s="78">
        <v>0</v>
      </c>
      <c r="DA1476" s="78">
        <v>0</v>
      </c>
      <c r="DB1476" s="78">
        <v>1.7127025708195291</v>
      </c>
      <c r="DC1476" s="78">
        <v>2.6683774073788715</v>
      </c>
      <c r="DD1476" s="78">
        <v>0</v>
      </c>
      <c r="DE1476" s="78">
        <v>0</v>
      </c>
      <c r="DF1476" s="78">
        <v>0</v>
      </c>
      <c r="DG1476" s="78">
        <v>0</v>
      </c>
      <c r="DH1476" s="78">
        <v>0</v>
      </c>
      <c r="DI1476" s="10">
        <v>2020</v>
      </c>
      <c r="DJ1476" s="60" t="s">
        <v>85</v>
      </c>
      <c r="DK1476" s="42" t="s">
        <v>5440</v>
      </c>
    </row>
    <row r="1477" spans="1:115" x14ac:dyDescent="0.2">
      <c r="A1477" s="4" t="s">
        <v>3855</v>
      </c>
      <c r="B1477" s="5" t="s">
        <v>3856</v>
      </c>
      <c r="C1477" s="6"/>
      <c r="D1477" s="5" t="s">
        <v>78</v>
      </c>
      <c r="E1477" s="5" t="s">
        <v>79</v>
      </c>
      <c r="F1477" s="6" t="s">
        <v>115</v>
      </c>
      <c r="G1477" s="5" t="s">
        <v>3855</v>
      </c>
      <c r="H1477" s="7">
        <f t="shared" si="74"/>
        <v>1</v>
      </c>
      <c r="I1477" s="8" t="str">
        <f t="shared" si="75"/>
        <v>No impact</v>
      </c>
      <c r="J1477" s="8" t="str">
        <f t="shared" si="73"/>
        <v>No impact</v>
      </c>
      <c r="K1477" s="9">
        <v>3.6438275566966369E-2</v>
      </c>
      <c r="L1477" s="9">
        <v>0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3.7664027956069143E-2</v>
      </c>
      <c r="Y1477" s="9">
        <v>0</v>
      </c>
      <c r="Z1477" s="9">
        <v>0</v>
      </c>
      <c r="AA1477" s="9">
        <v>0</v>
      </c>
      <c r="AB1477" s="9">
        <f>_xlfn.XLOOKUP(B1477,'[2]Macro de calcul Nur Journalier-'!$B:$B,'[2]Macro de calcul Nur Journalier-'!$K:$K,"")</f>
        <v>0</v>
      </c>
      <c r="AC1477" s="9">
        <f>_xlfn.XLOOKUP(B1477,'[3]NUR MACRO SITES'!$B:$B,'[3]NUR MACRO SITES'!$K:$K,"")</f>
        <v>0</v>
      </c>
      <c r="AD1477" s="9">
        <v>0</v>
      </c>
      <c r="AE1477" s="9">
        <v>0</v>
      </c>
      <c r="AF1477" s="9">
        <v>0</v>
      </c>
      <c r="AG1477" s="9">
        <v>0</v>
      </c>
      <c r="AH1477" s="9">
        <v>0</v>
      </c>
      <c r="AI1477" s="9">
        <v>0</v>
      </c>
      <c r="AJ1477" s="9">
        <v>0</v>
      </c>
      <c r="AK1477" s="9">
        <v>0</v>
      </c>
      <c r="AL1477" s="9">
        <v>0</v>
      </c>
      <c r="AM1477" s="9">
        <v>0</v>
      </c>
      <c r="AN1477" s="9">
        <v>0</v>
      </c>
      <c r="AO1477" s="9">
        <v>0</v>
      </c>
      <c r="AP1477" s="9">
        <v>0</v>
      </c>
      <c r="AQ1477" s="9">
        <v>0</v>
      </c>
      <c r="AR1477" s="9">
        <v>0</v>
      </c>
      <c r="AS1477" s="9">
        <v>0</v>
      </c>
      <c r="AT1477" s="9">
        <v>0</v>
      </c>
      <c r="AU1477" s="9">
        <v>3.9055868734231065E-2</v>
      </c>
      <c r="AV1477" s="9">
        <v>0</v>
      </c>
      <c r="AW1477" s="9">
        <v>0</v>
      </c>
      <c r="AX1477" s="9">
        <v>0</v>
      </c>
      <c r="AY1477" s="9">
        <v>0</v>
      </c>
      <c r="AZ1477" s="9">
        <v>0</v>
      </c>
      <c r="BA1477" s="9">
        <v>0</v>
      </c>
      <c r="BB1477" s="9">
        <v>0.2020843943358564</v>
      </c>
      <c r="BC1477" s="9">
        <v>3.4775272348371668E-2</v>
      </c>
      <c r="BD1477" s="9">
        <v>3.4775272348371668E-2</v>
      </c>
      <c r="BE1477" s="9">
        <v>1.9390735765004746E-2</v>
      </c>
      <c r="BF1477" s="9">
        <v>0.29537944377125663</v>
      </c>
      <c r="BG1477" s="9">
        <v>0.1100149857459799</v>
      </c>
      <c r="BH1477" s="9">
        <v>3.8763178383061529E-2</v>
      </c>
      <c r="BI1477" s="9">
        <v>1.6533117600225918E-2</v>
      </c>
      <c r="BJ1477" s="9">
        <v>0</v>
      </c>
      <c r="BK1477" s="9">
        <v>0.30923537141699009</v>
      </c>
      <c r="BL1477" s="9">
        <v>0.94704265865372284</v>
      </c>
      <c r="BM1477" s="9">
        <v>4.8992960137886551E-2</v>
      </c>
      <c r="BN1477" s="9">
        <v>8.4627446616043725E-2</v>
      </c>
      <c r="BO1477" s="9">
        <v>0</v>
      </c>
      <c r="BP1477" s="9">
        <v>0</v>
      </c>
      <c r="BQ1477" s="9">
        <v>0.12229513202238361</v>
      </c>
      <c r="BR1477" s="9">
        <v>0</v>
      </c>
      <c r="BS1477" s="9">
        <v>0</v>
      </c>
      <c r="BT1477" s="9">
        <v>2.0724361004814049E-2</v>
      </c>
      <c r="BU1477" s="9">
        <v>0</v>
      </c>
      <c r="BV1477" s="9">
        <v>0</v>
      </c>
      <c r="BW1477" s="9">
        <v>0.28505805674693879</v>
      </c>
      <c r="BX1477" s="9">
        <v>0.28505805674693879</v>
      </c>
      <c r="BY1477" s="9">
        <v>0.13627783342322208</v>
      </c>
      <c r="BZ1477" s="9">
        <v>0</v>
      </c>
      <c r="CA1477" s="9">
        <v>0</v>
      </c>
      <c r="CB1477" s="9">
        <v>0.13296050885618649</v>
      </c>
      <c r="CC1477" s="9">
        <v>0</v>
      </c>
      <c r="CD1477" s="9">
        <v>0</v>
      </c>
      <c r="CE1477" s="9">
        <v>0</v>
      </c>
      <c r="CF1477" s="9">
        <v>0</v>
      </c>
      <c r="CG1477" s="9">
        <v>0.11257501433940306</v>
      </c>
      <c r="CH1477" s="9">
        <v>4.8172546535286229E-2</v>
      </c>
      <c r="CI1477" s="9">
        <v>0</v>
      </c>
      <c r="CJ1477" s="9">
        <v>0.34368195917621908</v>
      </c>
      <c r="CK1477" s="9">
        <v>0.20260648968561756</v>
      </c>
      <c r="CL1477" s="62">
        <v>0.15318548766811343</v>
      </c>
      <c r="CM1477" s="62">
        <v>0</v>
      </c>
      <c r="CN1477" s="62">
        <v>4.4088313600602655E-2</v>
      </c>
      <c r="CO1477" s="62">
        <v>4.106277091483963</v>
      </c>
      <c r="CP1477" s="62">
        <v>4.3892127739111268E-2</v>
      </c>
      <c r="CQ1477" s="62">
        <v>0.1179077027563042</v>
      </c>
      <c r="CR1477" s="62">
        <v>0</v>
      </c>
      <c r="CS1477" s="62">
        <v>4.5756457824491899E-2</v>
      </c>
      <c r="CT1477" s="62">
        <v>0</v>
      </c>
      <c r="CU1477" s="62">
        <v>0</v>
      </c>
      <c r="CV1477" s="62">
        <v>9.0209826129388479E-2</v>
      </c>
      <c r="CW1477" s="80">
        <v>0</v>
      </c>
      <c r="CX1477" s="78">
        <v>0</v>
      </c>
      <c r="CY1477" s="78">
        <v>7.3712378685797372E-2</v>
      </c>
      <c r="CZ1477" s="78">
        <v>0</v>
      </c>
      <c r="DA1477" s="78">
        <v>0</v>
      </c>
      <c r="DB1477" s="78">
        <v>2.3322040161742761</v>
      </c>
      <c r="DC1477" s="78">
        <v>0.16823829376799573</v>
      </c>
      <c r="DD1477" s="78">
        <v>0</v>
      </c>
      <c r="DE1477" s="78">
        <v>0</v>
      </c>
      <c r="DF1477" s="78">
        <v>4.9973889445343152E-2</v>
      </c>
      <c r="DG1477" s="78">
        <v>0</v>
      </c>
      <c r="DH1477" s="78">
        <v>0</v>
      </c>
      <c r="DI1477" s="10">
        <v>2005</v>
      </c>
      <c r="DJ1477" s="61" t="s">
        <v>80</v>
      </c>
      <c r="DK1477" s="42" t="s">
        <v>5440</v>
      </c>
    </row>
    <row r="1478" spans="1:115" x14ac:dyDescent="0.2">
      <c r="A1478" s="4" t="s">
        <v>5165</v>
      </c>
      <c r="B1478" s="5" t="s">
        <v>5166</v>
      </c>
      <c r="C1478" s="6" t="s">
        <v>147</v>
      </c>
      <c r="D1478" s="5" t="s">
        <v>70</v>
      </c>
      <c r="E1478" s="5" t="s">
        <v>71</v>
      </c>
      <c r="F1478" s="6" t="s">
        <v>147</v>
      </c>
      <c r="G1478" s="5" t="s">
        <v>5167</v>
      </c>
      <c r="H1478" s="7">
        <f t="shared" si="74"/>
        <v>0</v>
      </c>
      <c r="I1478" s="8" t="str">
        <f t="shared" si="75"/>
        <v>No impact</v>
      </c>
      <c r="J1478" s="8" t="str">
        <f t="shared" si="73"/>
        <v>No impact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f>_xlfn.XLOOKUP(B1478,'[2]Macro de calcul Nur Journalier-'!$B:$B,'[2]Macro de calcul Nur Journalier-'!$K:$K,"")</f>
        <v>0</v>
      </c>
      <c r="AC1478" s="9">
        <f>_xlfn.XLOOKUP(B1478,'[3]NUR MACRO SITES'!$B:$B,'[3]NUR MACRO SITES'!$K:$K,"")</f>
        <v>0</v>
      </c>
      <c r="AD1478" s="9">
        <v>0</v>
      </c>
      <c r="AE1478" s="9">
        <v>0</v>
      </c>
      <c r="AF1478" s="9">
        <v>0</v>
      </c>
      <c r="AG1478" s="9">
        <v>0</v>
      </c>
      <c r="AH1478" s="9">
        <v>0</v>
      </c>
      <c r="AI1478" s="9">
        <v>0</v>
      </c>
      <c r="AJ1478" s="9">
        <v>0</v>
      </c>
      <c r="AK1478" s="9">
        <v>0</v>
      </c>
      <c r="AL1478" s="9">
        <v>0</v>
      </c>
      <c r="AM1478" s="9">
        <v>0</v>
      </c>
      <c r="AN1478" s="9">
        <v>0</v>
      </c>
      <c r="AO1478" s="9">
        <v>0</v>
      </c>
      <c r="AP1478" s="9">
        <v>0</v>
      </c>
      <c r="AQ1478" s="9">
        <v>0</v>
      </c>
      <c r="AR1478" s="9">
        <v>1.8959200428498673</v>
      </c>
      <c r="AS1478" s="9">
        <v>0</v>
      </c>
      <c r="AT1478" s="9">
        <v>0</v>
      </c>
      <c r="AU1478" s="9">
        <v>0</v>
      </c>
      <c r="AV1478" s="9">
        <v>3.8706373347801561E-2</v>
      </c>
      <c r="AW1478" s="9">
        <v>0</v>
      </c>
      <c r="AX1478" s="9">
        <v>0</v>
      </c>
      <c r="AY1478" s="9">
        <v>0</v>
      </c>
      <c r="AZ1478" s="9">
        <v>0</v>
      </c>
      <c r="BA1478" s="9">
        <v>0</v>
      </c>
      <c r="BB1478" s="9">
        <v>7.5386058573193179E-2</v>
      </c>
      <c r="BC1478" s="9">
        <v>0</v>
      </c>
      <c r="BD1478" s="9">
        <v>0</v>
      </c>
      <c r="BE1478" s="9">
        <v>0</v>
      </c>
      <c r="BF1478" s="9">
        <v>0</v>
      </c>
      <c r="BG1478" s="9">
        <v>0</v>
      </c>
      <c r="BH1478" s="9">
        <v>4.1895513934987623</v>
      </c>
      <c r="BI1478" s="9">
        <v>0</v>
      </c>
      <c r="BJ1478" s="9">
        <v>0</v>
      </c>
      <c r="BK1478" s="9">
        <v>0</v>
      </c>
      <c r="BL1478" s="9">
        <v>0</v>
      </c>
      <c r="BM1478" s="9">
        <v>0</v>
      </c>
      <c r="BN1478" s="9">
        <v>0</v>
      </c>
      <c r="BO1478" s="9">
        <v>0</v>
      </c>
      <c r="BP1478" s="9">
        <v>0</v>
      </c>
      <c r="BQ1478" s="9">
        <v>0</v>
      </c>
      <c r="BR1478" s="9">
        <v>0</v>
      </c>
      <c r="BS1478" s="9">
        <v>0.4804591747923283</v>
      </c>
      <c r="BT1478" s="9">
        <v>1.6461777286956421E-2</v>
      </c>
      <c r="BU1478" s="9">
        <v>0</v>
      </c>
      <c r="BV1478" s="9">
        <v>0</v>
      </c>
      <c r="BW1478" s="9">
        <v>0</v>
      </c>
      <c r="BX1478" s="9">
        <v>0</v>
      </c>
      <c r="BY1478" s="9">
        <v>0</v>
      </c>
      <c r="BZ1478" s="9">
        <v>0</v>
      </c>
      <c r="CA1478" s="9">
        <v>0</v>
      </c>
      <c r="CB1478" s="9">
        <v>0</v>
      </c>
      <c r="CC1478" s="9">
        <v>0</v>
      </c>
      <c r="CD1478" s="9">
        <v>0</v>
      </c>
      <c r="CE1478" s="9">
        <v>0</v>
      </c>
      <c r="CF1478" s="9">
        <v>0</v>
      </c>
      <c r="CG1478" s="9">
        <v>4.1609237714484618E-2</v>
      </c>
      <c r="CH1478" s="9">
        <v>6.2976909994207162</v>
      </c>
      <c r="CI1478" s="9">
        <v>9.5037425128341244</v>
      </c>
      <c r="CJ1478" s="9">
        <v>13.868556899607057</v>
      </c>
      <c r="CK1478" s="9">
        <v>15.870187739168399</v>
      </c>
      <c r="CL1478" s="62">
        <v>18.491409199476074</v>
      </c>
      <c r="CM1478" s="62">
        <v>18.491409199476074</v>
      </c>
      <c r="CN1478" s="62">
        <v>12.047096021208048</v>
      </c>
      <c r="CO1478" s="62">
        <v>0</v>
      </c>
      <c r="CP1478" s="62">
        <v>0</v>
      </c>
      <c r="CQ1478" s="62">
        <v>0.1067429437296146</v>
      </c>
      <c r="CR1478" s="62">
        <v>0</v>
      </c>
      <c r="CS1478" s="62">
        <v>0</v>
      </c>
      <c r="CT1478" s="62">
        <v>0</v>
      </c>
      <c r="CU1478" s="62">
        <v>0</v>
      </c>
      <c r="CV1478" s="62">
        <v>0</v>
      </c>
      <c r="CW1478" s="80">
        <v>0</v>
      </c>
      <c r="CX1478" s="78">
        <v>0</v>
      </c>
      <c r="CY1478" s="78">
        <v>0</v>
      </c>
      <c r="CZ1478" s="78">
        <v>0</v>
      </c>
      <c r="DA1478" s="78">
        <v>0</v>
      </c>
      <c r="DB1478" s="78">
        <v>0</v>
      </c>
      <c r="DC1478" s="78">
        <v>0</v>
      </c>
      <c r="DD1478" s="78">
        <v>0</v>
      </c>
      <c r="DE1478" s="78">
        <v>0</v>
      </c>
      <c r="DF1478" s="78">
        <v>0</v>
      </c>
      <c r="DG1478" s="78">
        <v>0</v>
      </c>
      <c r="DH1478" s="78">
        <v>0</v>
      </c>
      <c r="DI1478" s="10">
        <v>2015</v>
      </c>
      <c r="DJ1478" s="61" t="s">
        <v>80</v>
      </c>
      <c r="DK1478" s="42" t="s">
        <v>5440</v>
      </c>
    </row>
    <row r="1479" spans="1:115" x14ac:dyDescent="0.2">
      <c r="A1479" s="4" t="s">
        <v>2270</v>
      </c>
      <c r="B1479" s="5" t="s">
        <v>2271</v>
      </c>
      <c r="C1479" s="6" t="s">
        <v>147</v>
      </c>
      <c r="D1479" s="5" t="s">
        <v>78</v>
      </c>
      <c r="E1479" s="5" t="s">
        <v>79</v>
      </c>
      <c r="F1479" s="6" t="s">
        <v>147</v>
      </c>
      <c r="G1479" s="5" t="s">
        <v>2272</v>
      </c>
      <c r="H1479" s="7">
        <f t="shared" si="74"/>
        <v>0</v>
      </c>
      <c r="I1479" s="8" t="str">
        <f t="shared" si="75"/>
        <v>No impact</v>
      </c>
      <c r="J1479" s="8" t="str">
        <f t="shared" si="73"/>
        <v>No impact</v>
      </c>
      <c r="K1479" s="9">
        <v>3.9001212380553019E-4</v>
      </c>
      <c r="L1479" s="9">
        <v>4.2220117885044496E-4</v>
      </c>
      <c r="M1479" s="9">
        <v>2.5672373654143103E-2</v>
      </c>
      <c r="N1479" s="9">
        <v>6.5744900870063549E-3</v>
      </c>
      <c r="O1479" s="9">
        <v>2.059635453810656E-2</v>
      </c>
      <c r="P1479" s="9">
        <v>5.7573218276047735E-4</v>
      </c>
      <c r="Q1479" s="9">
        <v>3.714401179099508E-2</v>
      </c>
      <c r="R1479" s="9">
        <v>2.3400727428328359E-3</v>
      </c>
      <c r="S1479" s="9">
        <v>5.5716017686484147E-4</v>
      </c>
      <c r="T1479" s="9">
        <v>2.600080825370526E-4</v>
      </c>
      <c r="U1479" s="9">
        <v>2.7858008843249376E-4</v>
      </c>
      <c r="V1479" s="9">
        <v>7.800242476107683E-4</v>
      </c>
      <c r="W1479" s="9">
        <v>6.2128745324877574E-4</v>
      </c>
      <c r="X1479" s="9">
        <v>2.5082289057462521E-4</v>
      </c>
      <c r="Y1479" s="9">
        <v>2.2384290457444942E-3</v>
      </c>
      <c r="Z1479" s="9">
        <v>4.4080327862225279E-4</v>
      </c>
      <c r="AA1479" s="9">
        <v>3.5766539477250468E-4</v>
      </c>
      <c r="AB1479" s="9">
        <f>_xlfn.XLOOKUP(B1479,'[2]Macro de calcul Nur Journalier-'!$B:$B,'[2]Macro de calcul Nur Journalier-'!$K:$K,"")</f>
        <v>7.4288023582000698E-4</v>
      </c>
      <c r="AC1479" s="9">
        <f>_xlfn.XLOOKUP(B1479,'[3]NUR MACRO SITES'!$B:$B,'[3]NUR MACRO SITES'!$K:$K,"")</f>
        <v>4.2715613559649807E-3</v>
      </c>
      <c r="AD1479" s="9">
        <v>7.4288023582000763E-4</v>
      </c>
      <c r="AE1479" s="9">
        <v>7.9026299446108403</v>
      </c>
      <c r="AF1479" s="9">
        <v>0.54254971109768813</v>
      </c>
      <c r="AG1479" s="9">
        <v>1.0016146752515758</v>
      </c>
      <c r="AH1479" s="9">
        <v>8.2480526357383665E-4</v>
      </c>
      <c r="AI1479" s="9">
        <v>7.7349066399946874E-4</v>
      </c>
      <c r="AJ1479" s="9">
        <v>0</v>
      </c>
      <c r="AK1479" s="9">
        <v>0</v>
      </c>
      <c r="AL1479" s="9">
        <v>0</v>
      </c>
      <c r="AM1479" s="9">
        <v>0</v>
      </c>
      <c r="AN1479" s="9">
        <v>0</v>
      </c>
      <c r="AO1479" s="9">
        <v>0</v>
      </c>
      <c r="AP1479" s="9">
        <v>0</v>
      </c>
      <c r="AQ1479" s="9">
        <v>0</v>
      </c>
      <c r="AR1479" s="9">
        <v>0</v>
      </c>
      <c r="AS1479" s="9">
        <v>0</v>
      </c>
      <c r="AT1479" s="9">
        <v>0</v>
      </c>
      <c r="AU1479" s="9">
        <v>0</v>
      </c>
      <c r="AV1479" s="9">
        <v>0</v>
      </c>
      <c r="AW1479" s="9">
        <v>0</v>
      </c>
      <c r="AX1479" s="9">
        <v>0</v>
      </c>
      <c r="AY1479" s="9">
        <v>0</v>
      </c>
      <c r="AZ1479" s="9">
        <v>0</v>
      </c>
      <c r="BA1479" s="9">
        <v>0</v>
      </c>
      <c r="BB1479" s="9">
        <v>0</v>
      </c>
      <c r="BC1479" s="9">
        <v>0</v>
      </c>
      <c r="BD1479" s="9">
        <v>0</v>
      </c>
      <c r="BE1479" s="9">
        <v>0</v>
      </c>
      <c r="BF1479" s="9">
        <v>0</v>
      </c>
      <c r="BG1479" s="9">
        <v>0</v>
      </c>
      <c r="BH1479" s="9">
        <v>0</v>
      </c>
      <c r="BI1479" s="9">
        <v>1.6729660163283711</v>
      </c>
      <c r="BJ1479" s="9">
        <v>2.6217565126571977E-2</v>
      </c>
      <c r="BK1479" s="9">
        <v>0</v>
      </c>
      <c r="BL1479" s="9">
        <v>2.2311682975062284E-2</v>
      </c>
      <c r="BM1479" s="9">
        <v>2.910684781399012E-2</v>
      </c>
      <c r="BN1479" s="9">
        <v>0</v>
      </c>
      <c r="BO1479" s="9">
        <v>0</v>
      </c>
      <c r="BP1479" s="9">
        <v>0.84870003681160155</v>
      </c>
      <c r="BQ1479" s="9">
        <v>0</v>
      </c>
      <c r="BR1479" s="9">
        <v>0</v>
      </c>
      <c r="BS1479" s="9">
        <v>0</v>
      </c>
      <c r="BT1479" s="9">
        <v>0</v>
      </c>
      <c r="BU1479" s="9">
        <v>0</v>
      </c>
      <c r="BV1479" s="9">
        <v>0</v>
      </c>
      <c r="BW1479" s="9">
        <v>0</v>
      </c>
      <c r="BX1479" s="9">
        <v>0</v>
      </c>
      <c r="BY1479" s="9">
        <v>0</v>
      </c>
      <c r="BZ1479" s="9">
        <v>0</v>
      </c>
      <c r="CA1479" s="9">
        <v>0</v>
      </c>
      <c r="CB1479" s="9">
        <v>0</v>
      </c>
      <c r="CC1479" s="9">
        <v>0</v>
      </c>
      <c r="CD1479" s="9">
        <v>0</v>
      </c>
      <c r="CE1479" s="9">
        <v>0</v>
      </c>
      <c r="CF1479" s="9">
        <v>0</v>
      </c>
      <c r="CG1479" s="9">
        <v>0</v>
      </c>
      <c r="CH1479" s="9">
        <v>0</v>
      </c>
      <c r="CI1479" s="9">
        <v>0</v>
      </c>
      <c r="CJ1479" s="9">
        <v>0</v>
      </c>
      <c r="CK1479" s="9">
        <v>0</v>
      </c>
      <c r="CL1479" s="62">
        <v>0</v>
      </c>
      <c r="CM1479" s="62">
        <v>0</v>
      </c>
      <c r="CN1479" s="62">
        <v>0</v>
      </c>
      <c r="CO1479" s="62">
        <v>0</v>
      </c>
      <c r="CP1479" s="62">
        <v>0</v>
      </c>
      <c r="CQ1479" s="62">
        <v>9.9412726541164773E-2</v>
      </c>
      <c r="CR1479" s="62">
        <v>0</v>
      </c>
      <c r="CS1479" s="62">
        <v>0</v>
      </c>
      <c r="CT1479" s="62">
        <v>0</v>
      </c>
      <c r="CU1479" s="62">
        <v>0</v>
      </c>
      <c r="CV1479" s="62">
        <v>0.81456369691210584</v>
      </c>
      <c r="CW1479" s="80">
        <v>0</v>
      </c>
      <c r="CX1479" s="78">
        <v>0</v>
      </c>
      <c r="CY1479" s="78">
        <v>2.471941854791072E-2</v>
      </c>
      <c r="CZ1479" s="78">
        <v>8.560837592350036E-2</v>
      </c>
      <c r="DA1479" s="78">
        <v>0</v>
      </c>
      <c r="DB1479" s="78">
        <v>0</v>
      </c>
      <c r="DC1479" s="78">
        <v>0</v>
      </c>
      <c r="DD1479" s="78">
        <v>0</v>
      </c>
      <c r="DE1479" s="78">
        <v>0</v>
      </c>
      <c r="DF1479" s="78">
        <v>0</v>
      </c>
      <c r="DG1479" s="78">
        <v>0</v>
      </c>
      <c r="DH1479" s="78">
        <v>0</v>
      </c>
      <c r="DI1479" s="10">
        <v>2014</v>
      </c>
      <c r="DJ1479" s="60" t="s">
        <v>85</v>
      </c>
      <c r="DK1479" s="42" t="s">
        <v>5440</v>
      </c>
    </row>
    <row r="1480" spans="1:115" x14ac:dyDescent="0.2">
      <c r="A1480" s="4" t="s">
        <v>4292</v>
      </c>
      <c r="B1480" s="5" t="s">
        <v>4293</v>
      </c>
      <c r="C1480" s="6"/>
      <c r="D1480" s="5" t="s">
        <v>78</v>
      </c>
      <c r="E1480" s="5" t="s">
        <v>79</v>
      </c>
      <c r="F1480" s="6" t="s">
        <v>115</v>
      </c>
      <c r="G1480" s="5" t="s">
        <v>116</v>
      </c>
      <c r="H1480" s="7">
        <f t="shared" si="74"/>
        <v>0</v>
      </c>
      <c r="I1480" s="8" t="str">
        <f t="shared" si="75"/>
        <v>No impact</v>
      </c>
      <c r="J1480" s="8" t="str">
        <f t="shared" si="73"/>
        <v>No impact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2.7318120631864211</v>
      </c>
      <c r="X1480" s="9">
        <v>0</v>
      </c>
      <c r="Y1480" s="9">
        <v>0</v>
      </c>
      <c r="Z1480" s="9">
        <v>0</v>
      </c>
      <c r="AA1480" s="9">
        <v>0</v>
      </c>
      <c r="AB1480" s="9">
        <f>_xlfn.XLOOKUP(B1480,'[2]Macro de calcul Nur Journalier-'!$B:$B,'[2]Macro de calcul Nur Journalier-'!$K:$K,"")</f>
        <v>0</v>
      </c>
      <c r="AC1480" s="9">
        <f>_xlfn.XLOOKUP(B1480,'[3]NUR MACRO SITES'!$B:$B,'[3]NUR MACRO SITES'!$K:$K,"")</f>
        <v>0</v>
      </c>
      <c r="AD1480" s="9">
        <v>0</v>
      </c>
      <c r="AE1480" s="9">
        <v>1.93230578139114</v>
      </c>
      <c r="AF1480" s="9">
        <v>0</v>
      </c>
      <c r="AG1480" s="9">
        <v>0</v>
      </c>
      <c r="AH1480" s="9">
        <v>0</v>
      </c>
      <c r="AI1480" s="9">
        <v>0</v>
      </c>
      <c r="AJ1480" s="9">
        <v>0</v>
      </c>
      <c r="AK1480" s="9">
        <v>0</v>
      </c>
      <c r="AL1480" s="9">
        <v>0</v>
      </c>
      <c r="AM1480" s="9">
        <v>0</v>
      </c>
      <c r="AN1480" s="9">
        <v>0</v>
      </c>
      <c r="AO1480" s="9">
        <v>0</v>
      </c>
      <c r="AP1480" s="9">
        <v>0</v>
      </c>
      <c r="AQ1480" s="9">
        <v>0</v>
      </c>
      <c r="AR1480" s="9">
        <v>0</v>
      </c>
      <c r="AS1480" s="9">
        <v>0</v>
      </c>
      <c r="AT1480" s="9">
        <v>0</v>
      </c>
      <c r="AU1480" s="9">
        <v>0</v>
      </c>
      <c r="AV1480" s="9">
        <v>0</v>
      </c>
      <c r="AW1480" s="9">
        <v>0</v>
      </c>
      <c r="AX1480" s="9">
        <v>0</v>
      </c>
      <c r="AY1480" s="9">
        <v>0</v>
      </c>
      <c r="AZ1480" s="9">
        <v>0</v>
      </c>
      <c r="BA1480" s="9">
        <v>0</v>
      </c>
      <c r="BB1480" s="9">
        <v>0</v>
      </c>
      <c r="BC1480" s="9">
        <v>0</v>
      </c>
      <c r="BD1480" s="9">
        <v>0</v>
      </c>
      <c r="BE1480" s="9">
        <v>0</v>
      </c>
      <c r="BF1480" s="9">
        <v>0</v>
      </c>
      <c r="BG1480" s="9">
        <v>0</v>
      </c>
      <c r="BH1480" s="9">
        <v>0.47607914932476397</v>
      </c>
      <c r="BI1480" s="9">
        <v>0</v>
      </c>
      <c r="BJ1480" s="9">
        <v>0</v>
      </c>
      <c r="BK1480" s="9">
        <v>0</v>
      </c>
      <c r="BL1480" s="9">
        <v>0</v>
      </c>
      <c r="BM1480" s="9">
        <v>0</v>
      </c>
      <c r="BN1480" s="9">
        <v>0</v>
      </c>
      <c r="BO1480" s="9">
        <v>0</v>
      </c>
      <c r="BP1480" s="9">
        <v>0</v>
      </c>
      <c r="BQ1480" s="9">
        <v>0</v>
      </c>
      <c r="BR1480" s="9">
        <v>0</v>
      </c>
      <c r="BS1480" s="9">
        <v>2.7822722175137687E-2</v>
      </c>
      <c r="BT1480" s="9">
        <v>0</v>
      </c>
      <c r="BU1480" s="9">
        <v>2.5822161440275315</v>
      </c>
      <c r="BV1480" s="9">
        <v>0</v>
      </c>
      <c r="BW1480" s="9">
        <v>0</v>
      </c>
      <c r="BX1480" s="9">
        <v>0</v>
      </c>
      <c r="BY1480" s="9">
        <v>0</v>
      </c>
      <c r="BZ1480" s="9">
        <v>0</v>
      </c>
      <c r="CA1480" s="9">
        <v>2.7858392331773032E-2</v>
      </c>
      <c r="CB1480" s="9">
        <v>0</v>
      </c>
      <c r="CC1480" s="9">
        <v>7.5353205890997865E-2</v>
      </c>
      <c r="CD1480" s="9">
        <v>0</v>
      </c>
      <c r="CE1480" s="9">
        <v>0</v>
      </c>
      <c r="CF1480" s="9">
        <v>0</v>
      </c>
      <c r="CG1480" s="9">
        <v>0</v>
      </c>
      <c r="CH1480" s="9">
        <v>0</v>
      </c>
      <c r="CI1480" s="9">
        <v>0</v>
      </c>
      <c r="CJ1480" s="9">
        <v>0</v>
      </c>
      <c r="CK1480" s="9">
        <v>0</v>
      </c>
      <c r="CL1480" s="62">
        <v>0</v>
      </c>
      <c r="CM1480" s="62">
        <v>7.6512485981630966E-3</v>
      </c>
      <c r="CN1480" s="62">
        <v>0</v>
      </c>
      <c r="CO1480" s="62">
        <v>0</v>
      </c>
      <c r="CP1480" s="62">
        <v>0</v>
      </c>
      <c r="CQ1480" s="62">
        <v>8.7213532972065522E-2</v>
      </c>
      <c r="CR1480" s="62">
        <v>0</v>
      </c>
      <c r="CS1480" s="62">
        <v>1.4089711870742516E-2</v>
      </c>
      <c r="CT1480" s="62">
        <v>0</v>
      </c>
      <c r="CU1480" s="62">
        <v>0</v>
      </c>
      <c r="CV1480" s="62">
        <v>0</v>
      </c>
      <c r="CW1480" s="80">
        <v>0</v>
      </c>
      <c r="CX1480" s="78">
        <v>0</v>
      </c>
      <c r="CY1480" s="78">
        <v>0</v>
      </c>
      <c r="CZ1480" s="78">
        <v>0</v>
      </c>
      <c r="DA1480" s="78">
        <v>0</v>
      </c>
      <c r="DB1480" s="78">
        <v>0</v>
      </c>
      <c r="DC1480" s="78">
        <v>0</v>
      </c>
      <c r="DD1480" s="78">
        <v>0</v>
      </c>
      <c r="DE1480" s="78">
        <v>0</v>
      </c>
      <c r="DF1480" s="78">
        <v>0.93669831322963326</v>
      </c>
      <c r="DG1480" s="78">
        <v>0</v>
      </c>
      <c r="DH1480" s="78">
        <v>0</v>
      </c>
      <c r="DI1480" s="10">
        <v>2018</v>
      </c>
      <c r="DJ1480" s="59" t="s">
        <v>74</v>
      </c>
      <c r="DK1480" s="42" t="s">
        <v>5440</v>
      </c>
    </row>
    <row r="1481" spans="1:115" x14ac:dyDescent="0.2">
      <c r="A1481" s="4" t="s">
        <v>2177</v>
      </c>
      <c r="B1481" s="5" t="s">
        <v>2178</v>
      </c>
      <c r="C1481" s="6" t="s">
        <v>147</v>
      </c>
      <c r="D1481" s="5" t="s">
        <v>78</v>
      </c>
      <c r="E1481" s="5" t="s">
        <v>79</v>
      </c>
      <c r="F1481" s="6" t="s">
        <v>147</v>
      </c>
      <c r="G1481" s="5" t="s">
        <v>2179</v>
      </c>
      <c r="H1481" s="7">
        <f t="shared" si="74"/>
        <v>1</v>
      </c>
      <c r="I1481" s="8" t="str">
        <f t="shared" si="75"/>
        <v>No impact</v>
      </c>
      <c r="J1481" s="8" t="str">
        <f t="shared" si="73"/>
        <v>No impact</v>
      </c>
      <c r="K1481" s="9">
        <v>6.128761945515057E-4</v>
      </c>
      <c r="L1481" s="9">
        <v>6.6859221223773192E-4</v>
      </c>
      <c r="M1481" s="9">
        <v>3.9001212380546349E-3</v>
      </c>
      <c r="N1481" s="9">
        <v>4.8287215328268729E-4</v>
      </c>
      <c r="O1481" s="9">
        <v>5.2001616507405652E-4</v>
      </c>
      <c r="P1481" s="9">
        <v>5.1641406262381331</v>
      </c>
      <c r="Q1481" s="9">
        <v>4.812303879617744</v>
      </c>
      <c r="R1481" s="9">
        <v>2.4664702838764181</v>
      </c>
      <c r="S1481" s="9">
        <v>5.3858817096935163E-4</v>
      </c>
      <c r="T1481" s="9">
        <v>6.8716421813365977E-4</v>
      </c>
      <c r="U1481" s="9">
        <v>5.5716017686489015E-4</v>
      </c>
      <c r="V1481" s="9">
        <v>5.7573218276057482E-4</v>
      </c>
      <c r="W1481" s="9">
        <v>6.6859221223787796E-4</v>
      </c>
      <c r="X1481" s="9">
        <v>2.7668574383112254</v>
      </c>
      <c r="Y1481" s="9">
        <v>2.8256874800439247E-2</v>
      </c>
      <c r="Z1481" s="9">
        <v>1.920345409594441E-2</v>
      </c>
      <c r="AA1481" s="9">
        <v>7.8002424761096302E-4</v>
      </c>
      <c r="AB1481" s="9">
        <f>_xlfn.XLOOKUP(B1481,'[2]Macro de calcul Nur Journalier-'!$B:$B,'[2]Macro de calcul Nur Journalier-'!$K:$K,"")</f>
        <v>0</v>
      </c>
      <c r="AC1481" s="9">
        <f>_xlfn.XLOOKUP(B1481,'[3]NUR MACRO SITES'!$B:$B,'[3]NUR MACRO SITES'!$K:$K,"")</f>
        <v>0</v>
      </c>
      <c r="AD1481" s="9">
        <v>0</v>
      </c>
      <c r="AE1481" s="9">
        <v>0</v>
      </c>
      <c r="AF1481" s="9">
        <v>0</v>
      </c>
      <c r="AG1481" s="9">
        <v>0</v>
      </c>
      <c r="AH1481" s="9">
        <v>0</v>
      </c>
      <c r="AI1481" s="9">
        <v>0</v>
      </c>
      <c r="AJ1481" s="9">
        <v>0</v>
      </c>
      <c r="AK1481" s="9">
        <v>0</v>
      </c>
      <c r="AL1481" s="9">
        <v>0</v>
      </c>
      <c r="AM1481" s="9">
        <v>0</v>
      </c>
      <c r="AN1481" s="9">
        <v>0</v>
      </c>
      <c r="AO1481" s="9">
        <v>0</v>
      </c>
      <c r="AP1481" s="9">
        <v>0</v>
      </c>
      <c r="AQ1481" s="9">
        <v>0</v>
      </c>
      <c r="AR1481" s="9">
        <v>0</v>
      </c>
      <c r="AS1481" s="9">
        <v>0</v>
      </c>
      <c r="AT1481" s="9">
        <v>0</v>
      </c>
      <c r="AU1481" s="9">
        <v>0</v>
      </c>
      <c r="AV1481" s="9">
        <v>0</v>
      </c>
      <c r="AW1481" s="9">
        <v>0</v>
      </c>
      <c r="AX1481" s="9">
        <v>0</v>
      </c>
      <c r="AY1481" s="9">
        <v>0</v>
      </c>
      <c r="AZ1481" s="9">
        <v>0</v>
      </c>
      <c r="BA1481" s="9">
        <v>0</v>
      </c>
      <c r="BB1481" s="9">
        <v>0</v>
      </c>
      <c r="BC1481" s="9">
        <v>0</v>
      </c>
      <c r="BD1481" s="9">
        <v>0</v>
      </c>
      <c r="BE1481" s="9">
        <v>0</v>
      </c>
      <c r="BF1481" s="9">
        <v>0</v>
      </c>
      <c r="BG1481" s="9">
        <v>0</v>
      </c>
      <c r="BH1481" s="9">
        <v>0</v>
      </c>
      <c r="BI1481" s="9">
        <v>0</v>
      </c>
      <c r="BJ1481" s="9">
        <v>0</v>
      </c>
      <c r="BK1481" s="9">
        <v>0</v>
      </c>
      <c r="BL1481" s="9">
        <v>0.99532221565891343</v>
      </c>
      <c r="BM1481" s="9">
        <v>0</v>
      </c>
      <c r="BN1481" s="9">
        <v>0</v>
      </c>
      <c r="BO1481" s="9">
        <v>0</v>
      </c>
      <c r="BP1481" s="9">
        <v>0.57079384646993847</v>
      </c>
      <c r="BQ1481" s="9">
        <v>1.5409507666230065</v>
      </c>
      <c r="BR1481" s="9">
        <v>1.5409507666230065</v>
      </c>
      <c r="BS1481" s="9">
        <v>1.5409507666230065</v>
      </c>
      <c r="BT1481" s="9">
        <v>1.5409507666230065</v>
      </c>
      <c r="BU1481" s="9">
        <v>1.7513155153766919</v>
      </c>
      <c r="BV1481" s="9">
        <v>4.9190929507209651</v>
      </c>
      <c r="BW1481" s="9">
        <v>1.5409507666230065</v>
      </c>
      <c r="BX1481" s="9">
        <v>1.5409507666230065</v>
      </c>
      <c r="BY1481" s="9">
        <v>1.5409507666230065</v>
      </c>
      <c r="BZ1481" s="9">
        <v>2.6986435352834919</v>
      </c>
      <c r="CA1481" s="9">
        <v>1.5409507666230065</v>
      </c>
      <c r="CB1481" s="9">
        <v>2.6521296510317232</v>
      </c>
      <c r="CC1481" s="9">
        <v>2.5128733595294959</v>
      </c>
      <c r="CD1481" s="9">
        <v>0</v>
      </c>
      <c r="CE1481" s="9">
        <v>0</v>
      </c>
      <c r="CF1481" s="9">
        <v>0.22026321721983946</v>
      </c>
      <c r="CG1481" s="9">
        <v>1.0705505760016893</v>
      </c>
      <c r="CH1481" s="9">
        <v>0</v>
      </c>
      <c r="CI1481" s="9">
        <v>4.8154711456968938E-3</v>
      </c>
      <c r="CJ1481" s="9">
        <v>1.2877283246726194</v>
      </c>
      <c r="CK1481" s="9">
        <v>0</v>
      </c>
      <c r="CL1481" s="62">
        <v>0</v>
      </c>
      <c r="CM1481" s="62">
        <v>3.7453664466531407E-3</v>
      </c>
      <c r="CN1481" s="62">
        <v>0</v>
      </c>
      <c r="CO1481" s="62">
        <v>0</v>
      </c>
      <c r="CP1481" s="62">
        <v>4.1841093732610801E-2</v>
      </c>
      <c r="CQ1481" s="62">
        <v>7.6512485981628436E-2</v>
      </c>
      <c r="CR1481" s="62">
        <v>0.73944234703923428</v>
      </c>
      <c r="CS1481" s="62">
        <v>2.7822722175137621E-2</v>
      </c>
      <c r="CT1481" s="62">
        <v>0</v>
      </c>
      <c r="CU1481" s="62">
        <v>0</v>
      </c>
      <c r="CV1481" s="62">
        <v>0</v>
      </c>
      <c r="CW1481" s="80">
        <v>0</v>
      </c>
      <c r="CX1481" s="78">
        <v>0</v>
      </c>
      <c r="CY1481" s="78">
        <v>0</v>
      </c>
      <c r="CZ1481" s="78">
        <v>0</v>
      </c>
      <c r="DA1481" s="78">
        <v>0</v>
      </c>
      <c r="DB1481" s="78">
        <v>1.5656523500925996</v>
      </c>
      <c r="DC1481" s="78">
        <v>0</v>
      </c>
      <c r="DD1481" s="78">
        <v>0</v>
      </c>
      <c r="DE1481" s="78">
        <v>0</v>
      </c>
      <c r="DF1481" s="78">
        <v>0</v>
      </c>
      <c r="DG1481" s="78">
        <v>0</v>
      </c>
      <c r="DH1481" s="78">
        <v>0</v>
      </c>
      <c r="DI1481" s="10">
        <v>2015</v>
      </c>
      <c r="DJ1481" s="60" t="s">
        <v>85</v>
      </c>
      <c r="DK1481" s="42" t="s">
        <v>5440</v>
      </c>
    </row>
    <row r="1482" spans="1:115" x14ac:dyDescent="0.2">
      <c r="A1482" s="4" t="s">
        <v>3931</v>
      </c>
      <c r="B1482" s="4" t="s">
        <v>3932</v>
      </c>
      <c r="C1482" s="6"/>
      <c r="D1482" s="5" t="s">
        <v>78</v>
      </c>
      <c r="E1482" s="5" t="s">
        <v>79</v>
      </c>
      <c r="F1482" s="6" t="s">
        <v>115</v>
      </c>
      <c r="G1482" s="5" t="s">
        <v>116</v>
      </c>
      <c r="H1482" s="7">
        <f t="shared" si="74"/>
        <v>1</v>
      </c>
      <c r="I1482" s="8" t="str">
        <f t="shared" si="75"/>
        <v>No impact</v>
      </c>
      <c r="J1482" s="8" t="str">
        <f t="shared" si="73"/>
        <v>No impact</v>
      </c>
      <c r="K1482" s="9">
        <v>4.8682709553805606E-17</v>
      </c>
      <c r="L1482" s="9">
        <v>0</v>
      </c>
      <c r="M1482" s="9">
        <v>4.8682709553805606E-17</v>
      </c>
      <c r="N1482" s="9">
        <v>0</v>
      </c>
      <c r="O1482" s="9">
        <v>0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2.9075403829696196</v>
      </c>
      <c r="X1482" s="9">
        <v>0</v>
      </c>
      <c r="Y1482" s="9">
        <v>0</v>
      </c>
      <c r="Z1482" s="9">
        <v>9.7365419107611212E-17</v>
      </c>
      <c r="AA1482" s="9">
        <v>9.7365419107611212E-17</v>
      </c>
      <c r="AB1482" s="9">
        <f>_xlfn.XLOOKUP(B1482,'[2]Macro de calcul Nur Journalier-'!$B:$B,'[2]Macro de calcul Nur Journalier-'!$K:$K,"")</f>
        <v>0</v>
      </c>
      <c r="AC1482" s="9">
        <f>_xlfn.XLOOKUP(B1482,'[3]NUR MACRO SITES'!$B:$B,'[3]NUR MACRO SITES'!$K:$K,"")</f>
        <v>0</v>
      </c>
      <c r="AD1482" s="9">
        <v>0</v>
      </c>
      <c r="AE1482" s="9">
        <v>2.05309810773546</v>
      </c>
      <c r="AF1482" s="9">
        <v>0</v>
      </c>
      <c r="AG1482" s="9">
        <v>9.7365419107611212E-17</v>
      </c>
      <c r="AH1482" s="9">
        <v>0</v>
      </c>
      <c r="AI1482" s="9">
        <v>0</v>
      </c>
      <c r="AJ1482" s="9">
        <v>0</v>
      </c>
      <c r="AK1482" s="9">
        <v>0</v>
      </c>
      <c r="AL1482" s="9">
        <v>0</v>
      </c>
      <c r="AM1482" s="9">
        <v>0</v>
      </c>
      <c r="AN1482" s="9">
        <v>8.6691098954609191E-17</v>
      </c>
      <c r="AO1482" s="9">
        <v>1.7338219790921838E-16</v>
      </c>
      <c r="AP1482" s="9">
        <v>1.7338219790921838E-16</v>
      </c>
      <c r="AQ1482" s="9">
        <v>0</v>
      </c>
      <c r="AR1482" s="9">
        <v>2.6007329686382756E-16</v>
      </c>
      <c r="AS1482" s="9">
        <v>0</v>
      </c>
      <c r="AT1482" s="9">
        <v>1.7338219790921838E-16</v>
      </c>
      <c r="AU1482" s="9">
        <v>0</v>
      </c>
      <c r="AV1482" s="9">
        <v>0</v>
      </c>
      <c r="AW1482" s="9">
        <v>0</v>
      </c>
      <c r="AX1482" s="9">
        <v>0</v>
      </c>
      <c r="AY1482" s="9">
        <v>0</v>
      </c>
      <c r="AZ1482" s="9">
        <v>0</v>
      </c>
      <c r="BA1482" s="9">
        <v>0</v>
      </c>
      <c r="BB1482" s="9">
        <v>0</v>
      </c>
      <c r="BC1482" s="9">
        <v>0</v>
      </c>
      <c r="BD1482" s="9">
        <v>0</v>
      </c>
      <c r="BE1482" s="9">
        <v>0</v>
      </c>
      <c r="BF1482" s="9">
        <v>0</v>
      </c>
      <c r="BG1482" s="9">
        <v>0</v>
      </c>
      <c r="BH1482" s="9">
        <v>0.40400415034918036</v>
      </c>
      <c r="BI1482" s="9">
        <v>0</v>
      </c>
      <c r="BJ1482" s="9">
        <v>0</v>
      </c>
      <c r="BK1482" s="9">
        <v>0</v>
      </c>
      <c r="BL1482" s="9">
        <v>0</v>
      </c>
      <c r="BM1482" s="9">
        <v>0</v>
      </c>
      <c r="BN1482" s="9">
        <v>0</v>
      </c>
      <c r="BO1482" s="9">
        <v>0</v>
      </c>
      <c r="BP1482" s="9">
        <v>0</v>
      </c>
      <c r="BQ1482" s="9">
        <v>0</v>
      </c>
      <c r="BR1482" s="9">
        <v>0</v>
      </c>
      <c r="BS1482" s="9">
        <v>1.8566316528409479E-2</v>
      </c>
      <c r="BT1482" s="9">
        <v>0</v>
      </c>
      <c r="BU1482" s="9">
        <v>3.0988091874909047</v>
      </c>
      <c r="BV1482" s="9">
        <v>0</v>
      </c>
      <c r="BW1482" s="9">
        <v>0</v>
      </c>
      <c r="BX1482" s="9">
        <v>0</v>
      </c>
      <c r="BY1482" s="9">
        <v>0</v>
      </c>
      <c r="BZ1482" s="9">
        <v>0</v>
      </c>
      <c r="CA1482" s="9">
        <v>3.4956753502096059E-2</v>
      </c>
      <c r="CB1482" s="9">
        <v>0</v>
      </c>
      <c r="CC1482" s="9">
        <v>0.22607745275131022</v>
      </c>
      <c r="CD1482" s="9">
        <v>0</v>
      </c>
      <c r="CE1482" s="9">
        <v>2.797253683300374</v>
      </c>
      <c r="CF1482" s="9">
        <v>0</v>
      </c>
      <c r="CG1482" s="9">
        <v>0</v>
      </c>
      <c r="CH1482" s="9">
        <v>0</v>
      </c>
      <c r="CI1482" s="9">
        <v>0</v>
      </c>
      <c r="CJ1482" s="9">
        <v>0</v>
      </c>
      <c r="CK1482" s="9">
        <v>0</v>
      </c>
      <c r="CL1482" s="62">
        <v>0</v>
      </c>
      <c r="CM1482" s="62">
        <v>7.383722423402809E-3</v>
      </c>
      <c r="CN1482" s="62">
        <v>0</v>
      </c>
      <c r="CO1482" s="62">
        <v>0</v>
      </c>
      <c r="CP1482" s="62">
        <v>0</v>
      </c>
      <c r="CQ1482" s="62">
        <v>6.500886046690843E-2</v>
      </c>
      <c r="CR1482" s="62">
        <v>0</v>
      </c>
      <c r="CS1482" s="62">
        <v>1.7335696124509133E-2</v>
      </c>
      <c r="CT1482" s="62">
        <v>0</v>
      </c>
      <c r="CU1482" s="62">
        <v>0</v>
      </c>
      <c r="CV1482" s="62">
        <v>0</v>
      </c>
      <c r="CW1482" s="80">
        <v>0</v>
      </c>
      <c r="CX1482" s="78">
        <v>0</v>
      </c>
      <c r="CY1482" s="78">
        <v>0</v>
      </c>
      <c r="CZ1482" s="78">
        <v>0</v>
      </c>
      <c r="DA1482" s="78">
        <v>0</v>
      </c>
      <c r="DB1482" s="78">
        <v>0</v>
      </c>
      <c r="DC1482" s="78">
        <v>0</v>
      </c>
      <c r="DD1482" s="78">
        <v>0</v>
      </c>
      <c r="DE1482" s="78">
        <v>0</v>
      </c>
      <c r="DF1482" s="78">
        <v>1.3158364081008356</v>
      </c>
      <c r="DG1482" s="78">
        <v>0</v>
      </c>
      <c r="DH1482" s="78">
        <v>4.2358311003814299E-2</v>
      </c>
      <c r="DI1482" s="10">
        <v>2019</v>
      </c>
      <c r="DJ1482" s="59" t="s">
        <v>74</v>
      </c>
      <c r="DK1482" s="42" t="s">
        <v>5440</v>
      </c>
    </row>
    <row r="1483" spans="1:115" x14ac:dyDescent="0.2">
      <c r="A1483" s="4" t="s">
        <v>589</v>
      </c>
      <c r="B1483" s="4" t="s">
        <v>590</v>
      </c>
      <c r="C1483" s="6" t="s">
        <v>166</v>
      </c>
      <c r="D1483" s="4"/>
      <c r="E1483" s="4"/>
      <c r="F1483" s="6" t="s">
        <v>166</v>
      </c>
      <c r="G1483" s="4" t="s">
        <v>167</v>
      </c>
      <c r="H1483" s="7">
        <f t="shared" si="74"/>
        <v>0</v>
      </c>
      <c r="I1483" s="8" t="str">
        <f t="shared" si="75"/>
        <v>No impact</v>
      </c>
      <c r="J1483" s="8" t="str">
        <f t="shared" si="73"/>
        <v>No impact</v>
      </c>
      <c r="K1483" s="9">
        <v>0.16306221176246849</v>
      </c>
      <c r="L1483" s="9">
        <v>0</v>
      </c>
      <c r="M1483" s="9">
        <v>0</v>
      </c>
      <c r="N1483" s="9">
        <v>0</v>
      </c>
      <c r="O1483" s="9">
        <v>0.38574056244948418</v>
      </c>
      <c r="P1483" s="9">
        <v>9.2860029477487741E-5</v>
      </c>
      <c r="Q1483" s="9">
        <v>0</v>
      </c>
      <c r="R1483" s="9">
        <v>1.2461815955878858E-2</v>
      </c>
      <c r="S1483" s="9">
        <v>0</v>
      </c>
      <c r="T1483" s="9">
        <v>4.2519493177387915</v>
      </c>
      <c r="U1483" s="9">
        <v>4.1513819058146728</v>
      </c>
      <c r="V1483" s="9">
        <v>7.5522876253981837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f>_xlfn.XLOOKUP(B1483,'[2]Macro de calcul Nur Journalier-'!$B:$B,'[2]Macro de calcul Nur Journalier-'!$K:$K,"")</f>
        <v>0</v>
      </c>
      <c r="AC1483" s="9">
        <f>_xlfn.XLOOKUP(B1483,'[3]NUR MACRO SITES'!$B:$B,'[3]NUR MACRO SITES'!$K:$K,"")</f>
        <v>0</v>
      </c>
      <c r="AD1483" s="9">
        <v>0</v>
      </c>
      <c r="AE1483" s="9">
        <v>0</v>
      </c>
      <c r="AF1483" s="9">
        <v>0</v>
      </c>
      <c r="AG1483" s="9">
        <v>0</v>
      </c>
      <c r="AH1483" s="9">
        <v>0</v>
      </c>
      <c r="AI1483" s="9">
        <v>0</v>
      </c>
      <c r="AJ1483" s="9">
        <v>8.635982741406362E-3</v>
      </c>
      <c r="AK1483" s="9">
        <v>0</v>
      </c>
      <c r="AL1483" s="9">
        <v>0</v>
      </c>
      <c r="AM1483" s="9">
        <v>0</v>
      </c>
      <c r="AN1483" s="9">
        <v>0</v>
      </c>
      <c r="AO1483" s="9">
        <v>0</v>
      </c>
      <c r="AP1483" s="9">
        <v>2.2774967950406542E-2</v>
      </c>
      <c r="AQ1483" s="9">
        <v>8.047155342476979E-2</v>
      </c>
      <c r="AR1483" s="9">
        <v>0.12422876092466734</v>
      </c>
      <c r="AS1483" s="9">
        <v>0</v>
      </c>
      <c r="AT1483" s="9">
        <v>2.7439720422176559E-4</v>
      </c>
      <c r="AU1483" s="9">
        <v>7.362991646617377E-2</v>
      </c>
      <c r="AV1483" s="9">
        <v>0.97493326659993329</v>
      </c>
      <c r="AW1483" s="9">
        <v>0</v>
      </c>
      <c r="AX1483" s="9">
        <v>0</v>
      </c>
      <c r="AY1483" s="9">
        <v>0.39553442331220112</v>
      </c>
      <c r="AZ1483" s="9">
        <v>0</v>
      </c>
      <c r="BA1483" s="9">
        <v>0</v>
      </c>
      <c r="BB1483" s="9">
        <v>0</v>
      </c>
      <c r="BC1483" s="9">
        <v>0</v>
      </c>
      <c r="BD1483" s="9">
        <v>0</v>
      </c>
      <c r="BE1483" s="9">
        <v>0</v>
      </c>
      <c r="BF1483" s="9">
        <v>0</v>
      </c>
      <c r="BG1483" s="9">
        <v>0</v>
      </c>
      <c r="BH1483" s="9">
        <v>0.80983761539317112</v>
      </c>
      <c r="BI1483" s="9">
        <v>0</v>
      </c>
      <c r="BJ1483" s="9">
        <v>0</v>
      </c>
      <c r="BK1483" s="9">
        <v>0</v>
      </c>
      <c r="BL1483" s="9">
        <v>0</v>
      </c>
      <c r="BM1483" s="9">
        <v>0</v>
      </c>
      <c r="BN1483" s="9">
        <v>0</v>
      </c>
      <c r="BO1483" s="9">
        <v>0</v>
      </c>
      <c r="BP1483" s="9">
        <v>0</v>
      </c>
      <c r="BQ1483" s="9">
        <v>1.3887818784189847</v>
      </c>
      <c r="BR1483" s="9">
        <v>0</v>
      </c>
      <c r="BS1483" s="9">
        <v>0</v>
      </c>
      <c r="BT1483" s="9">
        <v>0</v>
      </c>
      <c r="BU1483" s="9">
        <v>0</v>
      </c>
      <c r="BV1483" s="9">
        <v>0</v>
      </c>
      <c r="BW1483" s="9">
        <v>11.779801702465234</v>
      </c>
      <c r="BX1483" s="9">
        <v>22.378029466402996</v>
      </c>
      <c r="BY1483" s="9">
        <v>8.0257852428281581E-4</v>
      </c>
      <c r="BZ1483" s="9">
        <v>1.6164466531405435</v>
      </c>
      <c r="CA1483" s="9">
        <v>3.5709037105523733</v>
      </c>
      <c r="CB1483" s="9">
        <v>0.71053168508673548</v>
      </c>
      <c r="CC1483" s="9">
        <v>1.3014256648203795</v>
      </c>
      <c r="CD1483" s="9">
        <v>0</v>
      </c>
      <c r="CE1483" s="9">
        <v>0</v>
      </c>
      <c r="CF1483" s="9">
        <v>0</v>
      </c>
      <c r="CG1483" s="9">
        <v>0</v>
      </c>
      <c r="CH1483" s="9">
        <v>0</v>
      </c>
      <c r="CI1483" s="9">
        <v>3.2272574215327894</v>
      </c>
      <c r="CJ1483" s="9">
        <v>0</v>
      </c>
      <c r="CK1483" s="9">
        <v>0</v>
      </c>
      <c r="CL1483" s="62">
        <v>0</v>
      </c>
      <c r="CM1483" s="62">
        <v>0</v>
      </c>
      <c r="CN1483" s="62">
        <v>0</v>
      </c>
      <c r="CO1483" s="62">
        <v>0.30346385757049138</v>
      </c>
      <c r="CP1483" s="62">
        <v>0</v>
      </c>
      <c r="CQ1483" s="62">
        <v>6.14240097251115E-2</v>
      </c>
      <c r="CR1483" s="62">
        <v>4.4494061632323438</v>
      </c>
      <c r="CS1483" s="62">
        <v>0</v>
      </c>
      <c r="CT1483" s="62">
        <v>0</v>
      </c>
      <c r="CU1483" s="62">
        <v>1.52489919613735E-2</v>
      </c>
      <c r="CV1483" s="62">
        <v>5.6983075224079929E-2</v>
      </c>
      <c r="CW1483" s="80">
        <v>0</v>
      </c>
      <c r="CX1483" s="78">
        <v>0</v>
      </c>
      <c r="CY1483" s="78">
        <v>3.2624817012096465</v>
      </c>
      <c r="CZ1483" s="78">
        <v>2.1680321202626462</v>
      </c>
      <c r="DA1483" s="78">
        <v>0</v>
      </c>
      <c r="DB1483" s="78">
        <v>0.34974588580413374</v>
      </c>
      <c r="DC1483" s="78">
        <v>0.62800877771214458</v>
      </c>
      <c r="DD1483" s="78">
        <v>0</v>
      </c>
      <c r="DE1483" s="78">
        <v>0</v>
      </c>
      <c r="DF1483" s="78">
        <v>8.9175391586979543E-5</v>
      </c>
      <c r="DG1483" s="78">
        <v>0</v>
      </c>
      <c r="DH1483" s="78">
        <v>0</v>
      </c>
      <c r="DI1483" s="10">
        <v>2024</v>
      </c>
      <c r="DJ1483" s="60" t="s">
        <v>85</v>
      </c>
      <c r="DK1483" s="42" t="s">
        <v>5440</v>
      </c>
    </row>
    <row r="1484" spans="1:115" x14ac:dyDescent="0.2">
      <c r="A1484" s="4" t="s">
        <v>3588</v>
      </c>
      <c r="B1484" s="5" t="s">
        <v>3589</v>
      </c>
      <c r="C1484" s="6" t="s">
        <v>131</v>
      </c>
      <c r="D1484" s="4"/>
      <c r="E1484" s="5"/>
      <c r="F1484" s="6" t="s">
        <v>131</v>
      </c>
      <c r="G1484" s="5" t="s">
        <v>3590</v>
      </c>
      <c r="H1484" s="7">
        <f t="shared" si="74"/>
        <v>0</v>
      </c>
      <c r="I1484" s="8" t="str">
        <f t="shared" si="75"/>
        <v>No impact</v>
      </c>
      <c r="J1484" s="8" t="str">
        <f t="shared" si="73"/>
        <v>No impact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7.447374364094519E-3</v>
      </c>
      <c r="R1484" s="9">
        <v>0</v>
      </c>
      <c r="S1484" s="9">
        <v>0</v>
      </c>
      <c r="T1484" s="9">
        <v>0</v>
      </c>
      <c r="U1484" s="9">
        <v>0</v>
      </c>
      <c r="V1484" s="9">
        <v>1.4170440498264632E-2</v>
      </c>
      <c r="W1484" s="9">
        <v>7.1316502638710593E-3</v>
      </c>
      <c r="X1484" s="9">
        <v>0</v>
      </c>
      <c r="Y1484" s="9">
        <v>0</v>
      </c>
      <c r="Z1484" s="9">
        <v>0</v>
      </c>
      <c r="AA1484" s="9">
        <v>0</v>
      </c>
      <c r="AB1484" s="9">
        <f>_xlfn.XLOOKUP(B1484,'[2]Macro de calcul Nur Journalier-'!$B:$B,'[2]Macro de calcul Nur Journalier-'!$K:$K,"")</f>
        <v>8.6359827414063603E-3</v>
      </c>
      <c r="AC1484" s="9">
        <f>_xlfn.XLOOKUP(B1484,'[3]NUR MACRO SITES'!$B:$B,'[3]NUR MACRO SITES'!$K:$K,"")</f>
        <v>0</v>
      </c>
      <c r="AD1484" s="9">
        <v>8.635982741406362E-3</v>
      </c>
      <c r="AE1484" s="9">
        <v>0</v>
      </c>
      <c r="AF1484" s="9">
        <v>0</v>
      </c>
      <c r="AG1484" s="9">
        <v>0</v>
      </c>
      <c r="AH1484" s="9">
        <v>0</v>
      </c>
      <c r="AI1484" s="9">
        <v>0</v>
      </c>
      <c r="AJ1484" s="9">
        <v>0</v>
      </c>
      <c r="AK1484" s="9">
        <v>0</v>
      </c>
      <c r="AL1484" s="9">
        <v>0</v>
      </c>
      <c r="AM1484" s="9">
        <v>0</v>
      </c>
      <c r="AN1484" s="9">
        <v>0</v>
      </c>
      <c r="AO1484" s="9">
        <v>0</v>
      </c>
      <c r="AP1484" s="9">
        <v>0</v>
      </c>
      <c r="AQ1484" s="9">
        <v>0</v>
      </c>
      <c r="AR1484" s="9">
        <v>0</v>
      </c>
      <c r="AS1484" s="9">
        <v>0</v>
      </c>
      <c r="AT1484" s="9">
        <v>0</v>
      </c>
      <c r="AU1484" s="9">
        <v>0</v>
      </c>
      <c r="AV1484" s="9">
        <v>0</v>
      </c>
      <c r="AW1484" s="9">
        <v>0</v>
      </c>
      <c r="AX1484" s="9">
        <v>8.6599757652389239E-2</v>
      </c>
      <c r="AY1484" s="9">
        <v>1.194762013475464</v>
      </c>
      <c r="AZ1484" s="9">
        <v>1.5801986196723037</v>
      </c>
      <c r="BA1484" s="9">
        <v>1.4840864256068933</v>
      </c>
      <c r="BB1484" s="9">
        <v>0.75064099186906197</v>
      </c>
      <c r="BC1484" s="9">
        <v>0</v>
      </c>
      <c r="BD1484" s="9">
        <v>0</v>
      </c>
      <c r="BE1484" s="9">
        <v>0</v>
      </c>
      <c r="BF1484" s="9">
        <v>0</v>
      </c>
      <c r="BG1484" s="9">
        <v>0.24070122754333281</v>
      </c>
      <c r="BH1484" s="9">
        <v>1.6134921471178778</v>
      </c>
      <c r="BI1484" s="9">
        <v>1.3613693630451471</v>
      </c>
      <c r="BJ1484" s="9">
        <v>0</v>
      </c>
      <c r="BK1484" s="9">
        <v>0.18746450819414839</v>
      </c>
      <c r="BL1484" s="9">
        <v>0</v>
      </c>
      <c r="BM1484" s="9">
        <v>0</v>
      </c>
      <c r="BN1484" s="9">
        <v>0</v>
      </c>
      <c r="BO1484" s="9">
        <v>0</v>
      </c>
      <c r="BP1484" s="9">
        <v>0</v>
      </c>
      <c r="BQ1484" s="9">
        <v>0</v>
      </c>
      <c r="BR1484" s="9">
        <v>0</v>
      </c>
      <c r="BS1484" s="9">
        <v>3.4314690682669721E-2</v>
      </c>
      <c r="BT1484" s="9">
        <v>0</v>
      </c>
      <c r="BU1484" s="9">
        <v>0</v>
      </c>
      <c r="BV1484" s="9">
        <v>0</v>
      </c>
      <c r="BW1484" s="9">
        <v>1.7514046907682781E-2</v>
      </c>
      <c r="BX1484" s="9">
        <v>1.7514046907682781E-2</v>
      </c>
      <c r="BY1484" s="9">
        <v>0</v>
      </c>
      <c r="BZ1484" s="9">
        <v>0</v>
      </c>
      <c r="CA1484" s="9">
        <v>0</v>
      </c>
      <c r="CB1484" s="9">
        <v>0</v>
      </c>
      <c r="CC1484" s="9">
        <v>0</v>
      </c>
      <c r="CD1484" s="9">
        <v>0</v>
      </c>
      <c r="CE1484" s="9">
        <v>0</v>
      </c>
      <c r="CF1484" s="9">
        <v>1.6051756269871661E-3</v>
      </c>
      <c r="CG1484" s="9">
        <v>1.8871296367636612</v>
      </c>
      <c r="CH1484" s="9">
        <v>4.6219962161097845</v>
      </c>
      <c r="CI1484" s="9">
        <v>10.144895743266186</v>
      </c>
      <c r="CJ1484" s="9">
        <v>0</v>
      </c>
      <c r="CK1484" s="9">
        <v>0</v>
      </c>
      <c r="CL1484" s="62">
        <v>0</v>
      </c>
      <c r="CM1484" s="62">
        <v>0</v>
      </c>
      <c r="CN1484" s="62">
        <v>0</v>
      </c>
      <c r="CO1484" s="62">
        <v>0</v>
      </c>
      <c r="CP1484" s="62">
        <v>0.82786377933827293</v>
      </c>
      <c r="CQ1484" s="62">
        <v>5.5984310838305761E-2</v>
      </c>
      <c r="CR1484" s="62">
        <v>0</v>
      </c>
      <c r="CS1484" s="62">
        <v>1.5516518136134442E-3</v>
      </c>
      <c r="CT1484" s="62">
        <v>0</v>
      </c>
      <c r="CU1484" s="62">
        <v>0</v>
      </c>
      <c r="CV1484" s="62">
        <v>0</v>
      </c>
      <c r="CW1484" s="80">
        <v>0</v>
      </c>
      <c r="CX1484" s="78">
        <v>0</v>
      </c>
      <c r="CY1484" s="78">
        <v>0</v>
      </c>
      <c r="CZ1484" s="78">
        <v>5.4450494103010019E-2</v>
      </c>
      <c r="DA1484" s="78">
        <v>0</v>
      </c>
      <c r="DB1484" s="78">
        <v>0</v>
      </c>
      <c r="DC1484" s="78">
        <v>0</v>
      </c>
      <c r="DD1484" s="78">
        <v>0</v>
      </c>
      <c r="DE1484" s="78">
        <v>0</v>
      </c>
      <c r="DF1484" s="78">
        <v>5.7036580459032024E-2</v>
      </c>
      <c r="DG1484" s="78">
        <v>0</v>
      </c>
      <c r="DH1484" s="78">
        <v>0</v>
      </c>
      <c r="DI1484" s="10">
        <v>2025</v>
      </c>
      <c r="DJ1484" s="61" t="s">
        <v>80</v>
      </c>
      <c r="DK1484" s="42" t="s">
        <v>5440</v>
      </c>
    </row>
    <row r="1485" spans="1:115" x14ac:dyDescent="0.2">
      <c r="A1485" s="4" t="s">
        <v>3666</v>
      </c>
      <c r="B1485" s="5" t="s">
        <v>3667</v>
      </c>
      <c r="C1485" s="6" t="s">
        <v>131</v>
      </c>
      <c r="D1485" s="5" t="s">
        <v>70</v>
      </c>
      <c r="E1485" s="5" t="s">
        <v>215</v>
      </c>
      <c r="F1485" s="6" t="s">
        <v>115</v>
      </c>
      <c r="G1485" s="5" t="s">
        <v>3243</v>
      </c>
      <c r="H1485" s="7">
        <f t="shared" si="74"/>
        <v>0</v>
      </c>
      <c r="I1485" s="8" t="str">
        <f t="shared" si="75"/>
        <v>No impact</v>
      </c>
      <c r="J1485" s="8" t="str">
        <f t="shared" si="73"/>
        <v>No impact</v>
      </c>
      <c r="K1485" s="9">
        <v>1.7650462962962969</v>
      </c>
      <c r="L1485" s="9">
        <v>0</v>
      </c>
      <c r="M1485" s="9">
        <v>0</v>
      </c>
      <c r="N1485" s="9">
        <v>0</v>
      </c>
      <c r="O1485" s="9">
        <v>0</v>
      </c>
      <c r="P1485" s="9">
        <v>0</v>
      </c>
      <c r="Q1485" s="9">
        <v>0</v>
      </c>
      <c r="R1485" s="9">
        <v>4.8682709553805606E-17</v>
      </c>
      <c r="S1485" s="9">
        <v>0</v>
      </c>
      <c r="T1485" s="9">
        <v>0</v>
      </c>
      <c r="U1485" s="9">
        <v>4.5640040206692755E-17</v>
      </c>
      <c r="V1485" s="9">
        <v>0</v>
      </c>
      <c r="W1485" s="9">
        <v>4.8682709553805606E-17</v>
      </c>
      <c r="X1485" s="9">
        <v>0</v>
      </c>
      <c r="Y1485" s="9">
        <v>0</v>
      </c>
      <c r="Z1485" s="9">
        <v>0</v>
      </c>
      <c r="AA1485" s="9">
        <v>0</v>
      </c>
      <c r="AB1485" s="9">
        <f>_xlfn.XLOOKUP(B1485,'[2]Macro de calcul Nur Journalier-'!$B:$B,'[2]Macro de calcul Nur Journalier-'!$K:$K,"")</f>
        <v>0</v>
      </c>
      <c r="AC1485" s="9">
        <f>_xlfn.XLOOKUP(B1485,'[3]NUR MACRO SITES'!$B:$B,'[3]NUR MACRO SITES'!$K:$K,"")</f>
        <v>0</v>
      </c>
      <c r="AD1485" s="9">
        <v>0</v>
      </c>
      <c r="AE1485" s="9">
        <v>2.0798975122426602</v>
      </c>
      <c r="AF1485" s="9">
        <v>0</v>
      </c>
      <c r="AG1485" s="9">
        <v>0</v>
      </c>
      <c r="AH1485" s="9">
        <v>0</v>
      </c>
      <c r="AI1485" s="9">
        <v>0</v>
      </c>
      <c r="AJ1485" s="9">
        <v>0</v>
      </c>
      <c r="AK1485" s="9">
        <v>0</v>
      </c>
      <c r="AL1485" s="9">
        <v>0</v>
      </c>
      <c r="AM1485" s="9">
        <v>0</v>
      </c>
      <c r="AN1485" s="9">
        <v>8.6691098954609191E-17</v>
      </c>
      <c r="AO1485" s="9">
        <v>0</v>
      </c>
      <c r="AP1485" s="9">
        <v>8.6691098954609191E-17</v>
      </c>
      <c r="AQ1485" s="9">
        <v>0</v>
      </c>
      <c r="AR1485" s="9">
        <v>8.6691098954609191E-17</v>
      </c>
      <c r="AS1485" s="9">
        <v>8.6691098954609191E-17</v>
      </c>
      <c r="AT1485" s="9">
        <v>8.6691098954609191E-17</v>
      </c>
      <c r="AU1485" s="9">
        <v>0.16670544813819727</v>
      </c>
      <c r="AV1485" s="9">
        <v>0.88015647226173532</v>
      </c>
      <c r="AW1485" s="9">
        <v>0</v>
      </c>
      <c r="AX1485" s="9">
        <v>0</v>
      </c>
      <c r="AY1485" s="9">
        <v>5.0271762991061228</v>
      </c>
      <c r="AZ1485" s="9">
        <v>0</v>
      </c>
      <c r="BA1485" s="9">
        <v>0</v>
      </c>
      <c r="BB1485" s="9">
        <v>0</v>
      </c>
      <c r="BC1485" s="9">
        <v>0.16189435049084161</v>
      </c>
      <c r="BD1485" s="9">
        <v>0.16189435049084161</v>
      </c>
      <c r="BE1485" s="9">
        <v>0</v>
      </c>
      <c r="BF1485" s="9">
        <v>0</v>
      </c>
      <c r="BG1485" s="9">
        <v>0.84413726592089289</v>
      </c>
      <c r="BH1485" s="9">
        <v>12.596404884416581</v>
      </c>
      <c r="BI1485" s="9">
        <v>1.5464618058230819</v>
      </c>
      <c r="BJ1485" s="9">
        <v>0</v>
      </c>
      <c r="BK1485" s="9">
        <v>0</v>
      </c>
      <c r="BL1485" s="9">
        <v>0</v>
      </c>
      <c r="BM1485" s="9">
        <v>0</v>
      </c>
      <c r="BN1485" s="9">
        <v>0</v>
      </c>
      <c r="BO1485" s="9">
        <v>0</v>
      </c>
      <c r="BP1485" s="9">
        <v>0</v>
      </c>
      <c r="BQ1485" s="9">
        <v>0</v>
      </c>
      <c r="BR1485" s="9">
        <v>2.23753542046554</v>
      </c>
      <c r="BS1485" s="9">
        <v>5.4070785285632352</v>
      </c>
      <c r="BT1485" s="9">
        <v>0</v>
      </c>
      <c r="BU1485" s="9">
        <v>0</v>
      </c>
      <c r="BV1485" s="9">
        <v>0</v>
      </c>
      <c r="BW1485" s="9">
        <v>0</v>
      </c>
      <c r="BX1485" s="9">
        <v>0</v>
      </c>
      <c r="BY1485" s="9">
        <v>0</v>
      </c>
      <c r="BZ1485" s="9">
        <v>0</v>
      </c>
      <c r="CA1485" s="9">
        <v>0</v>
      </c>
      <c r="CB1485" s="9">
        <v>1.6443942208638977E-2</v>
      </c>
      <c r="CC1485" s="9">
        <v>0</v>
      </c>
      <c r="CD1485" s="9">
        <v>0</v>
      </c>
      <c r="CE1485" s="9">
        <v>0</v>
      </c>
      <c r="CF1485" s="9">
        <v>0</v>
      </c>
      <c r="CG1485" s="9">
        <v>0</v>
      </c>
      <c r="CH1485" s="9">
        <v>0</v>
      </c>
      <c r="CI1485" s="9">
        <v>0</v>
      </c>
      <c r="CJ1485" s="9">
        <v>0</v>
      </c>
      <c r="CK1485" s="9">
        <v>0</v>
      </c>
      <c r="CL1485" s="62">
        <v>0</v>
      </c>
      <c r="CM1485" s="62">
        <v>7.7225889114320287E-3</v>
      </c>
      <c r="CN1485" s="62">
        <v>0</v>
      </c>
      <c r="CO1485" s="62">
        <v>0</v>
      </c>
      <c r="CP1485" s="62">
        <v>0</v>
      </c>
      <c r="CQ1485" s="62">
        <v>5.2399460096509622E-2</v>
      </c>
      <c r="CR1485" s="62">
        <v>0</v>
      </c>
      <c r="CS1485" s="62">
        <v>1.1860327081068135E-2</v>
      </c>
      <c r="CT1485" s="62">
        <v>0</v>
      </c>
      <c r="CU1485" s="62">
        <v>0</v>
      </c>
      <c r="CV1485" s="62">
        <v>0</v>
      </c>
      <c r="CW1485" s="80">
        <v>0</v>
      </c>
      <c r="CX1485" s="78">
        <v>0</v>
      </c>
      <c r="CY1485" s="78">
        <v>0</v>
      </c>
      <c r="CZ1485" s="78">
        <v>0</v>
      </c>
      <c r="DA1485" s="78">
        <v>0</v>
      </c>
      <c r="DB1485" s="78">
        <v>0</v>
      </c>
      <c r="DC1485" s="78">
        <v>0</v>
      </c>
      <c r="DD1485" s="78">
        <v>0</v>
      </c>
      <c r="DE1485" s="78">
        <v>0</v>
      </c>
      <c r="DF1485" s="78">
        <v>0.71720200437744086</v>
      </c>
      <c r="DG1485" s="78">
        <v>0</v>
      </c>
      <c r="DH1485" s="78">
        <v>0</v>
      </c>
      <c r="DI1485" s="10">
        <v>2021</v>
      </c>
      <c r="DJ1485" s="59" t="s">
        <v>74</v>
      </c>
      <c r="DK1485" s="42" t="s">
        <v>5440</v>
      </c>
    </row>
    <row r="1486" spans="1:115" x14ac:dyDescent="0.2">
      <c r="A1486" s="4" t="s">
        <v>3605</v>
      </c>
      <c r="B1486" s="5" t="s">
        <v>3606</v>
      </c>
      <c r="C1486" s="6" t="s">
        <v>77</v>
      </c>
      <c r="D1486" s="4" t="s">
        <v>78</v>
      </c>
      <c r="E1486" s="5"/>
      <c r="F1486" s="6" t="s">
        <v>77</v>
      </c>
      <c r="G1486" s="5" t="s">
        <v>3607</v>
      </c>
      <c r="H1486" s="7">
        <f t="shared" si="74"/>
        <v>0</v>
      </c>
      <c r="I1486" s="8" t="str">
        <f t="shared" si="75"/>
        <v>No impact</v>
      </c>
      <c r="J1486" s="8" t="str">
        <f t="shared" si="73"/>
        <v>No impact</v>
      </c>
      <c r="K1486" s="9">
        <v>5.3858817096942904E-4</v>
      </c>
      <c r="L1486" s="9">
        <v>0</v>
      </c>
      <c r="M1486" s="9">
        <v>0</v>
      </c>
      <c r="N1486" s="9">
        <v>0</v>
      </c>
      <c r="O1486" s="9">
        <v>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1.857200589549755E-3</v>
      </c>
      <c r="AA1486" s="9">
        <v>0</v>
      </c>
      <c r="AB1486" s="9">
        <f>_xlfn.XLOOKUP(B1486,'[2]Macro de calcul Nur Journalier-'!$B:$B,'[2]Macro de calcul Nur Journalier-'!$K:$K,"")</f>
        <v>0</v>
      </c>
      <c r="AC1486" s="9">
        <f>_xlfn.XLOOKUP(B1486,'[3]NUR MACRO SITES'!$B:$B,'[3]NUR MACRO SITES'!$K:$K,"")</f>
        <v>0</v>
      </c>
      <c r="AD1486" s="9">
        <v>0</v>
      </c>
      <c r="AE1486" s="9">
        <v>0</v>
      </c>
      <c r="AF1486" s="9">
        <v>0</v>
      </c>
      <c r="AG1486" s="9">
        <v>0</v>
      </c>
      <c r="AH1486" s="9">
        <v>0</v>
      </c>
      <c r="AI1486" s="9">
        <v>0</v>
      </c>
      <c r="AJ1486" s="9">
        <v>0</v>
      </c>
      <c r="AK1486" s="9">
        <v>1.1866768886987114</v>
      </c>
      <c r="AL1486" s="9">
        <v>0</v>
      </c>
      <c r="AM1486" s="9">
        <v>0</v>
      </c>
      <c r="AN1486" s="9">
        <v>0</v>
      </c>
      <c r="AO1486" s="9">
        <v>0.37616198069414442</v>
      </c>
      <c r="AP1486" s="9">
        <v>0.11696638158626461</v>
      </c>
      <c r="AQ1486" s="9">
        <v>0</v>
      </c>
      <c r="AR1486" s="9">
        <v>0</v>
      </c>
      <c r="AS1486" s="9">
        <v>0</v>
      </c>
      <c r="AT1486" s="9">
        <v>1.4488172382909224E-2</v>
      </c>
      <c r="AU1486" s="9">
        <v>0</v>
      </c>
      <c r="AV1486" s="9">
        <v>0</v>
      </c>
      <c r="AW1486" s="9">
        <v>0.83252111760883685</v>
      </c>
      <c r="AX1486" s="9">
        <v>0</v>
      </c>
      <c r="AY1486" s="9">
        <v>0</v>
      </c>
      <c r="AZ1486" s="9">
        <v>0</v>
      </c>
      <c r="BA1486" s="9">
        <v>0.64058941982918594</v>
      </c>
      <c r="BB1486" s="9">
        <v>0</v>
      </c>
      <c r="BC1486" s="9">
        <v>0</v>
      </c>
      <c r="BD1486" s="9">
        <v>0</v>
      </c>
      <c r="BE1486" s="9">
        <v>0</v>
      </c>
      <c r="BF1486" s="9">
        <v>0</v>
      </c>
      <c r="BG1486" s="9">
        <v>0</v>
      </c>
      <c r="BH1486" s="9">
        <v>1.8713889327924418E-2</v>
      </c>
      <c r="BI1486" s="9">
        <v>1.6747138540034755E-2</v>
      </c>
      <c r="BJ1486" s="9">
        <v>0</v>
      </c>
      <c r="BK1486" s="9">
        <v>0.18568100036240881</v>
      </c>
      <c r="BL1486" s="9">
        <v>0</v>
      </c>
      <c r="BM1486" s="9">
        <v>0</v>
      </c>
      <c r="BN1486" s="9">
        <v>0</v>
      </c>
      <c r="BO1486" s="9">
        <v>0</v>
      </c>
      <c r="BP1486" s="9">
        <v>0</v>
      </c>
      <c r="BQ1486" s="9">
        <v>0</v>
      </c>
      <c r="BR1486" s="9">
        <v>0</v>
      </c>
      <c r="BS1486" s="9">
        <v>0.86289675915224873</v>
      </c>
      <c r="BT1486" s="9">
        <v>1.8754833306224012</v>
      </c>
      <c r="BU1486" s="9">
        <v>0</v>
      </c>
      <c r="BV1486" s="9">
        <v>0</v>
      </c>
      <c r="BW1486" s="9">
        <v>0.18432553441028671</v>
      </c>
      <c r="BX1486" s="9">
        <v>0.18432553441028671</v>
      </c>
      <c r="BY1486" s="9">
        <v>0</v>
      </c>
      <c r="BZ1486" s="9">
        <v>0.21505537435115984</v>
      </c>
      <c r="CA1486" s="9">
        <v>0</v>
      </c>
      <c r="CB1486" s="9">
        <v>2.5411062885059339</v>
      </c>
      <c r="CC1486" s="9">
        <v>9.2385705684110801E-3</v>
      </c>
      <c r="CD1486" s="9">
        <v>0</v>
      </c>
      <c r="CE1486" s="9">
        <v>0.87456090037182566</v>
      </c>
      <c r="CF1486" s="9">
        <v>1.6802962335168206</v>
      </c>
      <c r="CG1486" s="9">
        <v>2.6367558135221283</v>
      </c>
      <c r="CH1486" s="9">
        <v>0</v>
      </c>
      <c r="CI1486" s="9">
        <v>0</v>
      </c>
      <c r="CJ1486" s="9">
        <v>0</v>
      </c>
      <c r="CK1486" s="9">
        <v>0</v>
      </c>
      <c r="CL1486" s="62">
        <v>0</v>
      </c>
      <c r="CM1486" s="62">
        <v>0</v>
      </c>
      <c r="CN1486" s="62">
        <v>4.9135640764425725E-2</v>
      </c>
      <c r="CO1486" s="62">
        <v>0</v>
      </c>
      <c r="CP1486" s="62">
        <v>9.648777369711186E-3</v>
      </c>
      <c r="CQ1486" s="62">
        <v>2.8750146247642206E-2</v>
      </c>
      <c r="CR1486" s="62">
        <v>0</v>
      </c>
      <c r="CS1486" s="62">
        <v>1.4981465786612562E-3</v>
      </c>
      <c r="CT1486" s="62">
        <v>1.2484554822177134E-4</v>
      </c>
      <c r="CU1486" s="62">
        <v>0</v>
      </c>
      <c r="CV1486" s="62">
        <v>0</v>
      </c>
      <c r="CW1486" s="80">
        <v>0</v>
      </c>
      <c r="CX1486" s="78">
        <v>0</v>
      </c>
      <c r="CY1486" s="78">
        <v>0</v>
      </c>
      <c r="CZ1486" s="78">
        <v>0</v>
      </c>
      <c r="DA1486" s="78">
        <v>0</v>
      </c>
      <c r="DB1486" s="78">
        <v>0.18978306837540987</v>
      </c>
      <c r="DC1486" s="78">
        <v>0</v>
      </c>
      <c r="DD1486" s="78">
        <v>0</v>
      </c>
      <c r="DE1486" s="78">
        <v>0</v>
      </c>
      <c r="DF1486" s="78">
        <v>0.19181626730359297</v>
      </c>
      <c r="DG1486" s="78">
        <v>0</v>
      </c>
      <c r="DH1486" s="78">
        <v>0</v>
      </c>
      <c r="DI1486" s="10">
        <v>2016</v>
      </c>
      <c r="DJ1486" s="61" t="s">
        <v>80</v>
      </c>
      <c r="DK1486" s="42" t="s">
        <v>5440</v>
      </c>
    </row>
    <row r="1487" spans="1:115" x14ac:dyDescent="0.2">
      <c r="A1487" s="4" t="s">
        <v>4145</v>
      </c>
      <c r="B1487" s="5" t="s">
        <v>4146</v>
      </c>
      <c r="C1487" s="6" t="s">
        <v>216</v>
      </c>
      <c r="D1487" s="5" t="s">
        <v>78</v>
      </c>
      <c r="E1487" s="5" t="s">
        <v>334</v>
      </c>
      <c r="F1487" s="6" t="s">
        <v>216</v>
      </c>
      <c r="G1487" s="5" t="s">
        <v>4147</v>
      </c>
      <c r="H1487" s="7">
        <f t="shared" si="74"/>
        <v>0</v>
      </c>
      <c r="I1487" s="8" t="str">
        <f t="shared" si="75"/>
        <v>No impact</v>
      </c>
      <c r="J1487" s="8" t="str">
        <f t="shared" si="73"/>
        <v>No impact</v>
      </c>
      <c r="K1487" s="9">
        <v>0</v>
      </c>
      <c r="L1487" s="9">
        <v>0</v>
      </c>
      <c r="M1487" s="9">
        <v>0</v>
      </c>
      <c r="N1487" s="9">
        <v>0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0.60114793775971609</v>
      </c>
      <c r="Z1487" s="9">
        <v>0</v>
      </c>
      <c r="AA1487" s="9">
        <v>0</v>
      </c>
      <c r="AB1487" s="9">
        <f>_xlfn.XLOOKUP(B1487,'[2]Macro de calcul Nur Journalier-'!$B:$B,'[2]Macro de calcul Nur Journalier-'!$K:$K,"")</f>
        <v>0</v>
      </c>
      <c r="AC1487" s="9">
        <f>_xlfn.XLOOKUP(B1487,'[3]NUR MACRO SITES'!$B:$B,'[3]NUR MACRO SITES'!$K:$K,"")</f>
        <v>2.3217694602542856E-3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0</v>
      </c>
      <c r="AL1487" s="9">
        <v>0</v>
      </c>
      <c r="AM1487" s="9">
        <v>0</v>
      </c>
      <c r="AN1487" s="9">
        <v>0</v>
      </c>
      <c r="AO1487" s="9">
        <v>0</v>
      </c>
      <c r="AP1487" s="9">
        <v>0</v>
      </c>
      <c r="AQ1487" s="9">
        <v>0</v>
      </c>
      <c r="AR1487" s="9">
        <v>0</v>
      </c>
      <c r="AS1487" s="9">
        <v>0</v>
      </c>
      <c r="AT1487" s="9">
        <v>0</v>
      </c>
      <c r="AU1487" s="9">
        <v>0</v>
      </c>
      <c r="AV1487" s="9">
        <v>0</v>
      </c>
      <c r="AW1487" s="9">
        <v>0</v>
      </c>
      <c r="AX1487" s="9">
        <v>0</v>
      </c>
      <c r="AY1487" s="9">
        <v>0</v>
      </c>
      <c r="AZ1487" s="9">
        <v>0</v>
      </c>
      <c r="BA1487" s="9">
        <v>0</v>
      </c>
      <c r="BB1487" s="9">
        <v>0</v>
      </c>
      <c r="BC1487" s="9">
        <v>0</v>
      </c>
      <c r="BD1487" s="9">
        <v>0</v>
      </c>
      <c r="BE1487" s="9">
        <v>0</v>
      </c>
      <c r="BF1487" s="9">
        <v>0</v>
      </c>
      <c r="BG1487" s="9">
        <v>0</v>
      </c>
      <c r="BH1487" s="9">
        <v>0</v>
      </c>
      <c r="BI1487" s="9">
        <v>0</v>
      </c>
      <c r="BJ1487" s="9">
        <v>0</v>
      </c>
      <c r="BK1487" s="9">
        <v>0</v>
      </c>
      <c r="BL1487" s="9">
        <v>0</v>
      </c>
      <c r="BM1487" s="9">
        <v>0</v>
      </c>
      <c r="BN1487" s="9">
        <v>0</v>
      </c>
      <c r="BO1487" s="9">
        <v>1.1594142820987824E-3</v>
      </c>
      <c r="BP1487" s="9">
        <v>1.1593471824817056E-3</v>
      </c>
      <c r="BQ1487" s="9">
        <v>0</v>
      </c>
      <c r="BR1487" s="9">
        <v>1.2485277349802194E-3</v>
      </c>
      <c r="BS1487" s="9">
        <v>0</v>
      </c>
      <c r="BT1487" s="9">
        <v>1.2485277349802194E-3</v>
      </c>
      <c r="BU1487" s="9">
        <v>8.8298967352942112E-3</v>
      </c>
      <c r="BV1487" s="9">
        <v>9.38003542025167E-2</v>
      </c>
      <c r="BW1487" s="9">
        <v>0</v>
      </c>
      <c r="BX1487" s="9">
        <v>0</v>
      </c>
      <c r="BY1487" s="9">
        <v>0</v>
      </c>
      <c r="BZ1487" s="9">
        <v>1.8730806762530894E-3</v>
      </c>
      <c r="CA1487" s="9">
        <v>0</v>
      </c>
      <c r="CB1487" s="9">
        <v>0</v>
      </c>
      <c r="CC1487" s="9">
        <v>0</v>
      </c>
      <c r="CD1487" s="9">
        <v>0</v>
      </c>
      <c r="CE1487" s="9">
        <v>0</v>
      </c>
      <c r="CF1487" s="9">
        <v>0</v>
      </c>
      <c r="CG1487" s="9">
        <v>0</v>
      </c>
      <c r="CH1487" s="9">
        <v>0.24979478515849696</v>
      </c>
      <c r="CI1487" s="9">
        <v>0</v>
      </c>
      <c r="CJ1487" s="9">
        <v>0</v>
      </c>
      <c r="CK1487" s="9">
        <v>2.3189627789662859E-3</v>
      </c>
      <c r="CL1487" s="62">
        <v>0.31019740947607588</v>
      </c>
      <c r="CM1487" s="62">
        <v>0</v>
      </c>
      <c r="CN1487" s="62">
        <v>0</v>
      </c>
      <c r="CO1487" s="62">
        <v>0</v>
      </c>
      <c r="CP1487" s="62">
        <v>0</v>
      </c>
      <c r="CQ1487" s="62">
        <v>2.4435615980343509E-2</v>
      </c>
      <c r="CR1487" s="62">
        <v>0</v>
      </c>
      <c r="CS1487" s="62">
        <v>0</v>
      </c>
      <c r="CT1487" s="62">
        <v>0</v>
      </c>
      <c r="CU1487" s="62">
        <v>0</v>
      </c>
      <c r="CV1487" s="62">
        <v>0</v>
      </c>
      <c r="CW1487" s="80">
        <v>0</v>
      </c>
      <c r="CX1487" s="78">
        <v>0</v>
      </c>
      <c r="CY1487" s="78">
        <v>0</v>
      </c>
      <c r="CZ1487" s="78">
        <v>0</v>
      </c>
      <c r="DA1487" s="78">
        <v>0</v>
      </c>
      <c r="DB1487" s="78">
        <v>0</v>
      </c>
      <c r="DC1487" s="78">
        <v>0</v>
      </c>
      <c r="DD1487" s="78">
        <v>0</v>
      </c>
      <c r="DE1487" s="78">
        <v>0</v>
      </c>
      <c r="DF1487" s="78">
        <v>9.4542328680928319E-3</v>
      </c>
      <c r="DG1487" s="78">
        <v>0</v>
      </c>
      <c r="DH1487" s="78">
        <v>0</v>
      </c>
      <c r="DI1487" s="10">
        <v>2014</v>
      </c>
      <c r="DJ1487" s="61" t="s">
        <v>80</v>
      </c>
      <c r="DK1487" s="42" t="s">
        <v>5440</v>
      </c>
    </row>
    <row r="1488" spans="1:115" x14ac:dyDescent="0.2">
      <c r="A1488" s="4" t="s">
        <v>3390</v>
      </c>
      <c r="B1488" s="5" t="s">
        <v>3391</v>
      </c>
      <c r="C1488" s="6" t="s">
        <v>88</v>
      </c>
      <c r="D1488" s="5" t="s">
        <v>78</v>
      </c>
      <c r="E1488" s="5" t="s">
        <v>79</v>
      </c>
      <c r="F1488" s="6" t="s">
        <v>77</v>
      </c>
      <c r="G1488" s="5" t="s">
        <v>90</v>
      </c>
      <c r="H1488" s="7">
        <f t="shared" si="74"/>
        <v>0</v>
      </c>
      <c r="I1488" s="8" t="str">
        <f t="shared" si="75"/>
        <v>No impact</v>
      </c>
      <c r="J1488" s="8" t="str">
        <f t="shared" si="73"/>
        <v>No impact</v>
      </c>
      <c r="K1488" s="9">
        <v>0</v>
      </c>
      <c r="L1488" s="9">
        <v>0</v>
      </c>
      <c r="M1488" s="9">
        <v>0</v>
      </c>
      <c r="N1488" s="9">
        <v>0</v>
      </c>
      <c r="O1488" s="9">
        <v>0</v>
      </c>
      <c r="P1488" s="9">
        <v>0</v>
      </c>
      <c r="Q1488" s="9">
        <v>0.11648362097656108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2.8482585401511908</v>
      </c>
      <c r="Y1488" s="9">
        <v>2.6763003375647787</v>
      </c>
      <c r="Z1488" s="9">
        <v>1.0579728878429133</v>
      </c>
      <c r="AA1488" s="9">
        <v>3.7088295773308674E-2</v>
      </c>
      <c r="AB1488" s="9">
        <f>_xlfn.XLOOKUP(B1488,'[2]Macro de calcul Nur Journalier-'!$B:$B,'[2]Macro de calcul Nur Journalier-'!$K:$K,"")</f>
        <v>7.1087881246137004</v>
      </c>
      <c r="AC1488" s="9">
        <f>_xlfn.XLOOKUP(B1488,'[3]NUR MACRO SITES'!$B:$B,'[3]NUR MACRO SITES'!$K:$K,"")</f>
        <v>2.9131491287500606</v>
      </c>
      <c r="AD1488" s="9">
        <v>7.1087881246137021</v>
      </c>
      <c r="AE1488" s="9">
        <v>3.09820059549279</v>
      </c>
      <c r="AF1488" s="9">
        <v>2.647662304473922</v>
      </c>
      <c r="AG1488" s="9">
        <v>1.3352900798744833</v>
      </c>
      <c r="AH1488" s="9">
        <v>1.6508284600389862</v>
      </c>
      <c r="AI1488" s="9">
        <v>0.55166286311985901</v>
      </c>
      <c r="AJ1488" s="9">
        <v>0.73281420862454261</v>
      </c>
      <c r="AK1488" s="9">
        <v>0.16256076760328989</v>
      </c>
      <c r="AL1488" s="9">
        <v>0.2603238066371894</v>
      </c>
      <c r="AM1488" s="9">
        <v>0.20038313166968133</v>
      </c>
      <c r="AN1488" s="9">
        <v>0.60071035948228957</v>
      </c>
      <c r="AO1488" s="9">
        <v>0.22529839781301786</v>
      </c>
      <c r="AP1488" s="9">
        <v>3.5361750639528418</v>
      </c>
      <c r="AQ1488" s="9">
        <v>3.8803972100755724</v>
      </c>
      <c r="AR1488" s="9">
        <v>1.625455865221948</v>
      </c>
      <c r="AS1488" s="9">
        <v>1.6390293802574507</v>
      </c>
      <c r="AT1488" s="9">
        <v>2.333382358967155</v>
      </c>
      <c r="AU1488" s="9">
        <v>0.72993314952379273</v>
      </c>
      <c r="AV1488" s="9">
        <v>3.7280152959977522</v>
      </c>
      <c r="AW1488" s="9">
        <v>7.1737307482921526</v>
      </c>
      <c r="AX1488" s="9">
        <v>0.53844048727089722</v>
      </c>
      <c r="AY1488" s="9">
        <v>0.15662592416978383</v>
      </c>
      <c r="AZ1488" s="9">
        <v>0.63993086653905351</v>
      </c>
      <c r="BA1488" s="9">
        <v>0.10977717483565506</v>
      </c>
      <c r="BB1488" s="9">
        <v>0.1271739575833144</v>
      </c>
      <c r="BC1488" s="9">
        <v>1.5170323832604542</v>
      </c>
      <c r="BD1488" s="9">
        <v>1.5170323832604542</v>
      </c>
      <c r="BE1488" s="9">
        <v>0.11277725093514571</v>
      </c>
      <c r="BF1488" s="9">
        <v>1.2415375902218009</v>
      </c>
      <c r="BG1488" s="9">
        <v>2.1756954322743791</v>
      </c>
      <c r="BH1488" s="9">
        <v>4.3787391192361946</v>
      </c>
      <c r="BI1488" s="9">
        <v>2.6933465170232256</v>
      </c>
      <c r="BJ1488" s="9">
        <v>0.89778217234107516</v>
      </c>
      <c r="BK1488" s="9">
        <v>0.34302206127847523</v>
      </c>
      <c r="BL1488" s="9">
        <v>1.3179409473422878</v>
      </c>
      <c r="BM1488" s="9">
        <v>0.66499873014242383</v>
      </c>
      <c r="BN1488" s="9">
        <v>0.82230412090185578</v>
      </c>
      <c r="BO1488" s="9">
        <v>1.6087240642291452E-2</v>
      </c>
      <c r="BP1488" s="9">
        <v>11.926495221625817</v>
      </c>
      <c r="BQ1488" s="9">
        <v>1.6960624427493995</v>
      </c>
      <c r="BR1488" s="9">
        <v>0.83844486677909891</v>
      </c>
      <c r="BS1488" s="9">
        <v>6.3101220490079415</v>
      </c>
      <c r="BT1488" s="9">
        <v>0.16461777286956447</v>
      </c>
      <c r="BU1488" s="9">
        <v>0.16185333573036742</v>
      </c>
      <c r="BV1488" s="9">
        <v>0</v>
      </c>
      <c r="BW1488" s="9">
        <v>9.3544985774741712E-2</v>
      </c>
      <c r="BX1488" s="9">
        <v>0.12691441730658956</v>
      </c>
      <c r="BY1488" s="9">
        <v>5.7232766320523487E-2</v>
      </c>
      <c r="BZ1488" s="9">
        <v>0.78112292506698866</v>
      </c>
      <c r="CA1488" s="9">
        <v>4.8346616899664134</v>
      </c>
      <c r="CB1488" s="9">
        <v>1.0246609194910294</v>
      </c>
      <c r="CC1488" s="9">
        <v>0</v>
      </c>
      <c r="CD1488" s="9">
        <v>0</v>
      </c>
      <c r="CE1488" s="9">
        <v>0</v>
      </c>
      <c r="CF1488" s="9">
        <v>0.13183689892219083</v>
      </c>
      <c r="CG1488" s="9">
        <v>0.16599107390000437</v>
      </c>
      <c r="CH1488" s="9">
        <v>1.5409507666230246E-2</v>
      </c>
      <c r="CI1488" s="9">
        <v>0.34776619211090265</v>
      </c>
      <c r="CJ1488" s="9">
        <v>0.96630454323651027</v>
      </c>
      <c r="CK1488" s="9">
        <v>1.8801382860632423</v>
      </c>
      <c r="CL1488" s="62">
        <v>1.0613655106682309</v>
      </c>
      <c r="CM1488" s="62">
        <v>0.82754763392717035</v>
      </c>
      <c r="CN1488" s="62">
        <v>0</v>
      </c>
      <c r="CO1488" s="62">
        <v>3.7150468135135548E-2</v>
      </c>
      <c r="CP1488" s="62">
        <v>6.4545148430655411E-2</v>
      </c>
      <c r="CQ1488" s="62">
        <v>1.9903947402214038E-2</v>
      </c>
      <c r="CR1488" s="62">
        <v>0</v>
      </c>
      <c r="CS1488" s="62">
        <v>0</v>
      </c>
      <c r="CT1488" s="62">
        <v>1.5427342744547587E-2</v>
      </c>
      <c r="CU1488" s="62">
        <v>0</v>
      </c>
      <c r="CV1488" s="62">
        <v>0.11751533103332193</v>
      </c>
      <c r="CW1488" s="80">
        <v>0</v>
      </c>
      <c r="CX1488" s="78">
        <v>0</v>
      </c>
      <c r="CY1488" s="78">
        <v>0</v>
      </c>
      <c r="CZ1488" s="78">
        <v>0</v>
      </c>
      <c r="DA1488" s="78">
        <v>0</v>
      </c>
      <c r="DB1488" s="78">
        <v>0</v>
      </c>
      <c r="DC1488" s="78">
        <v>0</v>
      </c>
      <c r="DD1488" s="78">
        <v>0</v>
      </c>
      <c r="DE1488" s="78">
        <v>0</v>
      </c>
      <c r="DF1488" s="78">
        <v>0</v>
      </c>
      <c r="DG1488" s="78">
        <v>0</v>
      </c>
      <c r="DH1488" s="78">
        <v>0</v>
      </c>
      <c r="DI1488" s="10">
        <v>2024</v>
      </c>
      <c r="DJ1488" s="59" t="s">
        <v>74</v>
      </c>
      <c r="DK1488" s="42" t="s">
        <v>5440</v>
      </c>
    </row>
    <row r="1489" spans="1:115" x14ac:dyDescent="0.2">
      <c r="A1489" s="4" t="s">
        <v>1226</v>
      </c>
      <c r="B1489" s="5" t="s">
        <v>1227</v>
      </c>
      <c r="C1489" s="6" t="s">
        <v>77</v>
      </c>
      <c r="D1489" s="5" t="s">
        <v>78</v>
      </c>
      <c r="E1489" s="5" t="s">
        <v>170</v>
      </c>
      <c r="F1489" s="6" t="s">
        <v>77</v>
      </c>
      <c r="G1489" s="5" t="s">
        <v>1228</v>
      </c>
      <c r="H1489" s="7">
        <f t="shared" si="74"/>
        <v>0</v>
      </c>
      <c r="I1489" s="8" t="str">
        <f t="shared" si="75"/>
        <v>No impact</v>
      </c>
      <c r="J1489" s="8" t="str">
        <f t="shared" si="73"/>
        <v>No impact</v>
      </c>
      <c r="K1489" s="9">
        <v>0</v>
      </c>
      <c r="L1489" s="9">
        <v>0</v>
      </c>
      <c r="M1489" s="9">
        <v>0</v>
      </c>
      <c r="N1489" s="9">
        <v>1.0214603242522874E-3</v>
      </c>
      <c r="O1489" s="9">
        <v>0</v>
      </c>
      <c r="P1489" s="9">
        <v>0.17312823895782803</v>
      </c>
      <c r="Q1489" s="9">
        <v>0.57225921765796606</v>
      </c>
      <c r="R1489" s="9">
        <v>0.6411056435125756</v>
      </c>
      <c r="S1489" s="9">
        <v>3.1641126444159178</v>
      </c>
      <c r="T1489" s="9">
        <v>0.6497601982598773</v>
      </c>
      <c r="U1489" s="9">
        <v>0</v>
      </c>
      <c r="V1489" s="9">
        <v>0</v>
      </c>
      <c r="W1489" s="9">
        <v>0</v>
      </c>
      <c r="X1489" s="9">
        <v>0.20074481172443312</v>
      </c>
      <c r="Y1489" s="9">
        <v>0</v>
      </c>
      <c r="Z1489" s="9">
        <v>0</v>
      </c>
      <c r="AA1489" s="9">
        <v>0</v>
      </c>
      <c r="AB1489" s="9">
        <f>_xlfn.XLOOKUP(B1489,'[2]Macro de calcul Nur Journalier-'!$B:$B,'[2]Macro de calcul Nur Journalier-'!$K:$K,"")</f>
        <v>2.41436076641464E-3</v>
      </c>
      <c r="AC1489" s="9">
        <f>_xlfn.XLOOKUP(B1489,'[3]NUR MACRO SITES'!$B:$B,'[3]NUR MACRO SITES'!$K:$K,"")</f>
        <v>0</v>
      </c>
      <c r="AD1489" s="9">
        <v>2.4143607664146435E-3</v>
      </c>
      <c r="AE1489" s="9">
        <v>0</v>
      </c>
      <c r="AF1489" s="9">
        <v>0</v>
      </c>
      <c r="AG1489" s="9">
        <v>0.31691270860077031</v>
      </c>
      <c r="AH1489" s="9">
        <v>0</v>
      </c>
      <c r="AI1489" s="9">
        <v>0</v>
      </c>
      <c r="AJ1489" s="9">
        <v>5.4453121285598788E-2</v>
      </c>
      <c r="AK1489" s="9">
        <v>4.7358615033519028E-3</v>
      </c>
      <c r="AL1489" s="9">
        <v>1.8572005895498077E-3</v>
      </c>
      <c r="AM1489" s="9">
        <v>0.98311030328574189</v>
      </c>
      <c r="AN1489" s="9">
        <v>0</v>
      </c>
      <c r="AO1489" s="9">
        <v>0.50681163619760106</v>
      </c>
      <c r="AP1489" s="9">
        <v>3.4756979201423224E-3</v>
      </c>
      <c r="AQ1489" s="9">
        <v>1.1433216842573717E-2</v>
      </c>
      <c r="AR1489" s="9">
        <v>1.5549174905901896E-3</v>
      </c>
      <c r="AS1489" s="9">
        <v>1.0610025229908291E-2</v>
      </c>
      <c r="AT1489" s="9">
        <v>1.7378489600713371E-3</v>
      </c>
      <c r="AU1489" s="9">
        <v>8.8721762698371308E-3</v>
      </c>
      <c r="AV1489" s="9">
        <v>1.7469955335452453E-2</v>
      </c>
      <c r="AW1489" s="9">
        <v>2.3781091032552644E-3</v>
      </c>
      <c r="AX1489" s="9">
        <v>0.88626638334240659</v>
      </c>
      <c r="AY1489" s="9">
        <v>1.0409166476417937</v>
      </c>
      <c r="AZ1489" s="9">
        <v>6.4940671665818664E-3</v>
      </c>
      <c r="BA1489" s="9">
        <v>3.6586293896234694E-3</v>
      </c>
      <c r="BB1489" s="9">
        <v>2.8025101124516401E-2</v>
      </c>
      <c r="BC1489" s="9">
        <v>1.4885499534622342</v>
      </c>
      <c r="BD1489" s="9">
        <v>1.4885499534622342</v>
      </c>
      <c r="BE1489" s="9">
        <v>0.64329680557750712</v>
      </c>
      <c r="BF1489" s="9">
        <v>6.7684643708034982E-3</v>
      </c>
      <c r="BG1489" s="9">
        <v>0</v>
      </c>
      <c r="BH1489" s="9">
        <v>0.96761600782068624</v>
      </c>
      <c r="BI1489" s="9">
        <v>0</v>
      </c>
      <c r="BJ1489" s="9">
        <v>2.3185601812614311E-3</v>
      </c>
      <c r="BK1489" s="9">
        <v>4.1020680130010728E-3</v>
      </c>
      <c r="BL1489" s="9">
        <v>1.0255170032502597E-2</v>
      </c>
      <c r="BM1489" s="9">
        <v>0.14837001652241669</v>
      </c>
      <c r="BN1489" s="9">
        <v>0.49577950706697149</v>
      </c>
      <c r="BO1489" s="9">
        <v>2.8177105181304269</v>
      </c>
      <c r="BP1489" s="9">
        <v>3.5670156634791117E-3</v>
      </c>
      <c r="BQ1489" s="9">
        <v>0.78156880202492385</v>
      </c>
      <c r="BR1489" s="9">
        <v>6.6881543690234836E-3</v>
      </c>
      <c r="BS1489" s="9">
        <v>0</v>
      </c>
      <c r="BT1489" s="9">
        <v>1.7433789055254501</v>
      </c>
      <c r="BU1489" s="9">
        <v>1.351132028090962</v>
      </c>
      <c r="BV1489" s="9">
        <v>1.7835078317396413E-3</v>
      </c>
      <c r="BW1489" s="9">
        <v>5.0829973204579446E-3</v>
      </c>
      <c r="BX1489" s="9">
        <v>5.0829973204579446E-3</v>
      </c>
      <c r="BY1489" s="9">
        <v>1.5480491277933297</v>
      </c>
      <c r="BZ1489" s="9">
        <v>1.6943324401527619E-3</v>
      </c>
      <c r="CA1489" s="9">
        <v>1.6943324401527619E-3</v>
      </c>
      <c r="CB1489" s="9">
        <v>6.8665051521974137E-3</v>
      </c>
      <c r="CC1489" s="9">
        <v>1.8512811293456884E-2</v>
      </c>
      <c r="CD1489" s="9">
        <v>1.1415520227832427</v>
      </c>
      <c r="CE1489" s="9">
        <v>0.26492225332659897</v>
      </c>
      <c r="CF1489" s="9">
        <v>0</v>
      </c>
      <c r="CG1489" s="9">
        <v>1.7835078317396415E-3</v>
      </c>
      <c r="CH1489" s="9">
        <v>0</v>
      </c>
      <c r="CI1489" s="9">
        <v>0</v>
      </c>
      <c r="CJ1489" s="9">
        <v>0</v>
      </c>
      <c r="CK1489" s="9">
        <v>0.13875690930933993</v>
      </c>
      <c r="CL1489" s="62">
        <v>0</v>
      </c>
      <c r="CM1489" s="62">
        <v>1.9618586149135714E-3</v>
      </c>
      <c r="CN1489" s="62">
        <v>0.34296855604352344</v>
      </c>
      <c r="CO1489" s="62">
        <v>0</v>
      </c>
      <c r="CP1489" s="62">
        <v>0</v>
      </c>
      <c r="CQ1489" s="62">
        <v>1.6765551640451688E-2</v>
      </c>
      <c r="CR1489" s="62">
        <v>0.21336104191100727</v>
      </c>
      <c r="CS1489" s="62">
        <v>0</v>
      </c>
      <c r="CT1489" s="62">
        <v>0</v>
      </c>
      <c r="CU1489" s="62">
        <v>9.8092930745670003E-4</v>
      </c>
      <c r="CV1489" s="62">
        <v>0</v>
      </c>
      <c r="CW1489" s="80">
        <v>0</v>
      </c>
      <c r="CX1489" s="78">
        <v>0</v>
      </c>
      <c r="CY1489" s="78">
        <v>0</v>
      </c>
      <c r="CZ1489" s="78">
        <v>1.5338755696883255E-2</v>
      </c>
      <c r="DA1489" s="78">
        <v>0</v>
      </c>
      <c r="DB1489" s="78">
        <v>0</v>
      </c>
      <c r="DC1489" s="78">
        <v>0</v>
      </c>
      <c r="DD1489" s="78">
        <v>0</v>
      </c>
      <c r="DE1489" s="78">
        <v>0</v>
      </c>
      <c r="DF1489" s="78">
        <v>0</v>
      </c>
      <c r="DG1489" s="78">
        <v>0</v>
      </c>
      <c r="DH1489" s="78">
        <v>2.7912749117139039E-2</v>
      </c>
      <c r="DI1489" s="10">
        <v>2015</v>
      </c>
      <c r="DJ1489" s="61" t="s">
        <v>80</v>
      </c>
      <c r="DK1489" s="42" t="s">
        <v>5440</v>
      </c>
    </row>
    <row r="1490" spans="1:115" x14ac:dyDescent="0.25">
      <c r="A1490" s="8" t="s">
        <v>4235</v>
      </c>
      <c r="B1490" s="8" t="s">
        <v>4236</v>
      </c>
      <c r="C1490" s="6" t="s">
        <v>131</v>
      </c>
      <c r="D1490" s="6" t="s">
        <v>78</v>
      </c>
      <c r="E1490" s="6" t="s">
        <v>79</v>
      </c>
      <c r="F1490" s="6" t="s">
        <v>115</v>
      </c>
      <c r="G1490" s="8" t="s">
        <v>4237</v>
      </c>
      <c r="H1490" s="7">
        <f t="shared" si="74"/>
        <v>0</v>
      </c>
      <c r="I1490" s="8" t="str">
        <f t="shared" si="75"/>
        <v>No impact</v>
      </c>
      <c r="J1490" s="8" t="str">
        <f t="shared" si="73"/>
        <v>No impact</v>
      </c>
      <c r="K1490" s="9">
        <v>0.34707364617505837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9.2475588955450956</v>
      </c>
      <c r="AA1490" s="9">
        <v>9.6261678077307078</v>
      </c>
      <c r="AB1490" s="9">
        <f>_xlfn.XLOOKUP(B1490,'[2]Macro de calcul Nur Journalier-'!$B:$B,'[2]Macro de calcul Nur Journalier-'!$K:$K,"")</f>
        <v>9.6263906718014507</v>
      </c>
      <c r="AC1490" s="9">
        <f>_xlfn.XLOOKUP(B1490,'[3]NUR MACRO SITES'!$B:$B,'[3]NUR MACRO SITES'!$K:$K,"")</f>
        <v>9.6266135358722007</v>
      </c>
      <c r="AD1490" s="9">
        <v>9.6263906718014542</v>
      </c>
      <c r="AE1490" s="9">
        <v>9.6261120917130203</v>
      </c>
      <c r="AF1490" s="9">
        <v>9.6263906718014542</v>
      </c>
      <c r="AG1490" s="9">
        <v>9.6261120917130221</v>
      </c>
      <c r="AH1490" s="9">
        <v>9.6263906718014542</v>
      </c>
      <c r="AI1490" s="9">
        <v>9.6261678077307078</v>
      </c>
      <c r="AJ1490" s="9">
        <v>9.6263349557837685</v>
      </c>
      <c r="AK1490" s="9">
        <v>9.6262792397660828</v>
      </c>
      <c r="AL1490" s="9">
        <v>9.6262792397660828</v>
      </c>
      <c r="AM1490" s="9">
        <v>9.4817953918831108</v>
      </c>
      <c r="AN1490" s="9">
        <v>9.4816307535605784</v>
      </c>
      <c r="AO1490" s="9">
        <v>9.4815758741197325</v>
      </c>
      <c r="AP1490" s="9">
        <v>9.4817405124422667</v>
      </c>
      <c r="AQ1490" s="9">
        <v>9.4815758741197325</v>
      </c>
      <c r="AR1490" s="9">
        <v>9.4816307535605784</v>
      </c>
      <c r="AS1490" s="9">
        <v>9.4816856330014225</v>
      </c>
      <c r="AT1490" s="9">
        <v>9.4817405124422667</v>
      </c>
      <c r="AU1490" s="9">
        <v>9.4817405124422667</v>
      </c>
      <c r="AV1490" s="9">
        <v>9.4817405124422667</v>
      </c>
      <c r="AW1490" s="9">
        <v>9.4817953918831108</v>
      </c>
      <c r="AX1490" s="9">
        <v>9.4818502713239567</v>
      </c>
      <c r="AY1490" s="9">
        <v>9.4815209946788901</v>
      </c>
      <c r="AZ1490" s="9">
        <v>9.4813014769155135</v>
      </c>
      <c r="BA1490" s="9">
        <v>9.4817953918831108</v>
      </c>
      <c r="BB1490" s="9">
        <v>9.4819051507647991</v>
      </c>
      <c r="BC1490" s="9">
        <v>6.8075202395377845</v>
      </c>
      <c r="BD1490" s="9">
        <v>6.8075202395377845</v>
      </c>
      <c r="BE1490" s="9">
        <v>3.603749948779138E-3</v>
      </c>
      <c r="BF1490" s="9">
        <v>0</v>
      </c>
      <c r="BG1490" s="9">
        <v>0</v>
      </c>
      <c r="BH1490" s="9">
        <v>0</v>
      </c>
      <c r="BI1490" s="9">
        <v>0.30366004343198272</v>
      </c>
      <c r="BJ1490" s="9">
        <v>0</v>
      </c>
      <c r="BK1490" s="9">
        <v>0.30279460430767352</v>
      </c>
      <c r="BL1490" s="9">
        <v>0</v>
      </c>
      <c r="BM1490" s="9">
        <v>0</v>
      </c>
      <c r="BN1490" s="9">
        <v>0</v>
      </c>
      <c r="BO1490" s="9">
        <v>0</v>
      </c>
      <c r="BP1490" s="9">
        <v>0</v>
      </c>
      <c r="BQ1490" s="9">
        <v>0</v>
      </c>
      <c r="BR1490" s="9">
        <v>0</v>
      </c>
      <c r="BS1490" s="9">
        <v>2.8160875260035443</v>
      </c>
      <c r="BT1490" s="9">
        <v>1.5688448291114137</v>
      </c>
      <c r="BU1490" s="9">
        <v>0</v>
      </c>
      <c r="BV1490" s="9">
        <v>0</v>
      </c>
      <c r="BW1490" s="9">
        <v>0</v>
      </c>
      <c r="BX1490" s="9">
        <v>0</v>
      </c>
      <c r="BY1490" s="9">
        <v>0</v>
      </c>
      <c r="BZ1490" s="9">
        <v>0</v>
      </c>
      <c r="CA1490" s="9">
        <v>0</v>
      </c>
      <c r="CB1490" s="9">
        <v>0</v>
      </c>
      <c r="CC1490" s="9">
        <v>0</v>
      </c>
      <c r="CD1490" s="9">
        <v>0</v>
      </c>
      <c r="CE1490" s="9">
        <v>0</v>
      </c>
      <c r="CF1490" s="9">
        <v>0</v>
      </c>
      <c r="CG1490" s="9">
        <v>0</v>
      </c>
      <c r="CH1490" s="9">
        <v>2.4607057554511131</v>
      </c>
      <c r="CI1490" s="9">
        <v>6.1633393544557737</v>
      </c>
      <c r="CJ1490" s="9">
        <v>6.1633928596907257</v>
      </c>
      <c r="CK1490" s="9">
        <v>6.1633571895340911</v>
      </c>
      <c r="CL1490" s="62">
        <v>3.4763110746564965</v>
      </c>
      <c r="CM1490" s="62">
        <v>0</v>
      </c>
      <c r="CN1490" s="62">
        <v>0</v>
      </c>
      <c r="CO1490" s="62">
        <v>0</v>
      </c>
      <c r="CP1490" s="62">
        <v>0</v>
      </c>
      <c r="CQ1490" s="62">
        <v>1.3929196165886303E-2</v>
      </c>
      <c r="CR1490" s="62">
        <v>0</v>
      </c>
      <c r="CS1490" s="62">
        <v>3.979367189387055E-2</v>
      </c>
      <c r="CT1490" s="62">
        <v>0</v>
      </c>
      <c r="CU1490" s="62">
        <v>0</v>
      </c>
      <c r="CV1490" s="62">
        <v>0</v>
      </c>
      <c r="CW1490" s="80">
        <v>0</v>
      </c>
      <c r="CX1490" s="78">
        <v>0</v>
      </c>
      <c r="CY1490" s="78">
        <v>0</v>
      </c>
      <c r="CZ1490" s="78">
        <v>0</v>
      </c>
      <c r="DA1490" s="78">
        <v>0</v>
      </c>
      <c r="DB1490" s="78">
        <v>0</v>
      </c>
      <c r="DC1490" s="78">
        <v>0</v>
      </c>
      <c r="DD1490" s="78">
        <v>0</v>
      </c>
      <c r="DE1490" s="78">
        <v>0</v>
      </c>
      <c r="DF1490" s="78">
        <v>0.27596216680506691</v>
      </c>
      <c r="DG1490" s="78">
        <v>0</v>
      </c>
      <c r="DH1490" s="78">
        <v>0</v>
      </c>
      <c r="DI1490" s="82" t="e">
        <v>#N/A</v>
      </c>
      <c r="DJ1490" s="61" t="s">
        <v>80</v>
      </c>
      <c r="DK1490" s="42" t="s">
        <v>5440</v>
      </c>
    </row>
    <row r="1491" spans="1:115" x14ac:dyDescent="0.2">
      <c r="A1491" s="4" t="s">
        <v>4150</v>
      </c>
      <c r="B1491" s="4" t="s">
        <v>4151</v>
      </c>
      <c r="C1491" s="6" t="s">
        <v>83</v>
      </c>
      <c r="D1491" s="4" t="s">
        <v>78</v>
      </c>
      <c r="E1491" s="4" t="s">
        <v>79</v>
      </c>
      <c r="F1491" s="6" t="s">
        <v>83</v>
      </c>
      <c r="G1491" s="4" t="s">
        <v>84</v>
      </c>
      <c r="H1491" s="7">
        <f t="shared" si="74"/>
        <v>0</v>
      </c>
      <c r="I1491" s="8" t="str">
        <f t="shared" si="75"/>
        <v>No impact</v>
      </c>
      <c r="J1491" s="8" t="str">
        <f t="shared" si="73"/>
        <v>No impact</v>
      </c>
      <c r="K1491" s="9">
        <v>0</v>
      </c>
      <c r="L1491" s="9">
        <v>0</v>
      </c>
      <c r="M1491" s="9">
        <v>0</v>
      </c>
      <c r="N1491" s="9">
        <v>0</v>
      </c>
      <c r="O1491" s="9">
        <v>0</v>
      </c>
      <c r="P1491" s="9">
        <v>8.1716825940189221E-3</v>
      </c>
      <c r="Q1491" s="9">
        <v>0</v>
      </c>
      <c r="R1491" s="9">
        <v>7.9859625350639472E-3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9">
        <f>_xlfn.XLOOKUP(B1491,'[2]Macro de calcul Nur Journalier-'!$B:$B,'[2]Macro de calcul Nur Journalier-'!$K:$K,"")</f>
        <v>0</v>
      </c>
      <c r="AC1491" s="9">
        <f>_xlfn.XLOOKUP(B1491,'[3]NUR MACRO SITES'!$B:$B,'[3]NUR MACRO SITES'!$K:$K,"")</f>
        <v>0</v>
      </c>
      <c r="AD1491" s="9">
        <v>0</v>
      </c>
      <c r="AE1491" s="9">
        <v>0.57810939951504703</v>
      </c>
      <c r="AF1491" s="9">
        <v>0</v>
      </c>
      <c r="AG1491" s="9">
        <v>0</v>
      </c>
      <c r="AH1491" s="9">
        <v>0</v>
      </c>
      <c r="AI1491" s="9">
        <v>0</v>
      </c>
      <c r="AJ1491" s="9">
        <v>0</v>
      </c>
      <c r="AK1491" s="9">
        <v>0</v>
      </c>
      <c r="AL1491" s="9">
        <v>0</v>
      </c>
      <c r="AM1491" s="9">
        <v>0</v>
      </c>
      <c r="AN1491" s="9">
        <v>0</v>
      </c>
      <c r="AO1491" s="9">
        <v>0</v>
      </c>
      <c r="AP1491" s="9">
        <v>0</v>
      </c>
      <c r="AQ1491" s="9">
        <v>0</v>
      </c>
      <c r="AR1491" s="9">
        <v>0.33738050916413487</v>
      </c>
      <c r="AS1491" s="9">
        <v>0</v>
      </c>
      <c r="AT1491" s="9">
        <v>0</v>
      </c>
      <c r="AU1491" s="9">
        <v>0</v>
      </c>
      <c r="AV1491" s="9">
        <v>0</v>
      </c>
      <c r="AW1491" s="9">
        <v>0</v>
      </c>
      <c r="AX1491" s="9">
        <v>0</v>
      </c>
      <c r="AY1491" s="9">
        <v>0</v>
      </c>
      <c r="AZ1491" s="9">
        <v>0</v>
      </c>
      <c r="BA1491" s="9">
        <v>0</v>
      </c>
      <c r="BB1491" s="9">
        <v>0</v>
      </c>
      <c r="BC1491" s="9">
        <v>0</v>
      </c>
      <c r="BD1491" s="9">
        <v>0</v>
      </c>
      <c r="BE1491" s="9">
        <v>0</v>
      </c>
      <c r="BF1491" s="9">
        <v>3.3046021167366191</v>
      </c>
      <c r="BG1491" s="9">
        <v>0</v>
      </c>
      <c r="BH1491" s="9">
        <v>0</v>
      </c>
      <c r="BI1491" s="9">
        <v>0</v>
      </c>
      <c r="BJ1491" s="9">
        <v>0</v>
      </c>
      <c r="BK1491" s="9">
        <v>0</v>
      </c>
      <c r="BL1491" s="9">
        <v>0</v>
      </c>
      <c r="BM1491" s="9">
        <v>3.6561910550661613E-3</v>
      </c>
      <c r="BN1491" s="9">
        <v>0</v>
      </c>
      <c r="BO1491" s="9">
        <v>0</v>
      </c>
      <c r="BP1491" s="9">
        <v>0</v>
      </c>
      <c r="BQ1491" s="9">
        <v>0</v>
      </c>
      <c r="BR1491" s="9">
        <v>0</v>
      </c>
      <c r="BS1491" s="9">
        <v>7.8474344596541987E-3</v>
      </c>
      <c r="BT1491" s="9">
        <v>0</v>
      </c>
      <c r="BU1491" s="9">
        <v>0</v>
      </c>
      <c r="BV1491" s="9">
        <v>0</v>
      </c>
      <c r="BW1491" s="9">
        <v>0</v>
      </c>
      <c r="BX1491" s="9">
        <v>0</v>
      </c>
      <c r="BY1491" s="9">
        <v>0.19716679079881175</v>
      </c>
      <c r="BZ1491" s="9">
        <v>0</v>
      </c>
      <c r="CA1491" s="9">
        <v>0</v>
      </c>
      <c r="CB1491" s="9">
        <v>0</v>
      </c>
      <c r="CC1491" s="9">
        <v>0.22249260200951393</v>
      </c>
      <c r="CD1491" s="9">
        <v>0</v>
      </c>
      <c r="CE1491" s="9">
        <v>0</v>
      </c>
      <c r="CF1491" s="9">
        <v>0</v>
      </c>
      <c r="CG1491" s="9">
        <v>0</v>
      </c>
      <c r="CH1491" s="9">
        <v>1.2203652338678148</v>
      </c>
      <c r="CI1491" s="9">
        <v>0</v>
      </c>
      <c r="CJ1491" s="9">
        <v>0</v>
      </c>
      <c r="CK1491" s="9">
        <v>0</v>
      </c>
      <c r="CL1491" s="62">
        <v>0</v>
      </c>
      <c r="CM1491" s="62">
        <v>0</v>
      </c>
      <c r="CN1491" s="62">
        <v>0</v>
      </c>
      <c r="CO1491" s="62">
        <v>0</v>
      </c>
      <c r="CP1491" s="62">
        <v>0</v>
      </c>
      <c r="CQ1491" s="62">
        <v>8.2933114175890946E-3</v>
      </c>
      <c r="CR1491" s="62">
        <v>0</v>
      </c>
      <c r="CS1491" s="62">
        <v>0</v>
      </c>
      <c r="CT1491" s="62">
        <v>0</v>
      </c>
      <c r="CU1491" s="62">
        <v>8.9175391586979543E-5</v>
      </c>
      <c r="CV1491" s="62">
        <v>0</v>
      </c>
      <c r="CW1491" s="80">
        <v>0</v>
      </c>
      <c r="CX1491" s="78">
        <v>0</v>
      </c>
      <c r="CY1491" s="78">
        <v>2.2855652863742857</v>
      </c>
      <c r="CZ1491" s="78">
        <v>1.0783801753830262</v>
      </c>
      <c r="DA1491" s="78">
        <v>0</v>
      </c>
      <c r="DB1491" s="78">
        <v>0.82571062086047819</v>
      </c>
      <c r="DC1491" s="78">
        <v>0</v>
      </c>
      <c r="DD1491" s="78">
        <v>0</v>
      </c>
      <c r="DE1491" s="78">
        <v>0</v>
      </c>
      <c r="DF1491" s="78">
        <v>0</v>
      </c>
      <c r="DG1491" s="78">
        <v>0</v>
      </c>
      <c r="DH1491" s="78">
        <v>0</v>
      </c>
      <c r="DI1491" s="10">
        <v>2016</v>
      </c>
      <c r="DJ1491" s="60" t="s">
        <v>85</v>
      </c>
      <c r="DK1491" s="42" t="s">
        <v>5440</v>
      </c>
    </row>
    <row r="1492" spans="1:115" x14ac:dyDescent="0.2">
      <c r="A1492" s="4" t="s">
        <v>2884</v>
      </c>
      <c r="B1492" s="4" t="s">
        <v>2885</v>
      </c>
      <c r="C1492" s="6" t="s">
        <v>166</v>
      </c>
      <c r="D1492" s="4" t="s">
        <v>78</v>
      </c>
      <c r="E1492" s="4" t="s">
        <v>79</v>
      </c>
      <c r="F1492" s="6" t="s">
        <v>166</v>
      </c>
      <c r="G1492" s="4" t="s">
        <v>167</v>
      </c>
      <c r="H1492" s="7">
        <f t="shared" si="74"/>
        <v>0</v>
      </c>
      <c r="I1492" s="8" t="str">
        <f t="shared" si="75"/>
        <v>No impact</v>
      </c>
      <c r="J1492" s="8" t="str">
        <f t="shared" si="73"/>
        <v>No impact</v>
      </c>
      <c r="K1492" s="9">
        <v>0</v>
      </c>
      <c r="L1492" s="9">
        <v>2.3215007369371938E-3</v>
      </c>
      <c r="M1492" s="9">
        <v>0</v>
      </c>
      <c r="N1492" s="9">
        <v>9.2860029477487749E-4</v>
      </c>
      <c r="O1492" s="9">
        <v>3.2501010317120722E-3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f>_xlfn.XLOOKUP(B1492,'[2]Macro de calcul Nur Journalier-'!$B:$B,'[2]Macro de calcul Nur Journalier-'!$K:$K,"")</f>
        <v>0</v>
      </c>
      <c r="AC1492" s="9">
        <f>_xlfn.XLOOKUP(B1492,'[3]NUR MACRO SITES'!$B:$B,'[3]NUR MACRO SITES'!$K:$K,"")</f>
        <v>0</v>
      </c>
      <c r="AD1492" s="9">
        <v>0</v>
      </c>
      <c r="AE1492" s="9">
        <v>0</v>
      </c>
      <c r="AF1492" s="9">
        <v>2.3215007369371938E-3</v>
      </c>
      <c r="AG1492" s="9">
        <v>0</v>
      </c>
      <c r="AH1492" s="9">
        <v>0</v>
      </c>
      <c r="AI1492" s="9">
        <v>0</v>
      </c>
      <c r="AJ1492" s="9">
        <v>2.6372248371606521E-2</v>
      </c>
      <c r="AK1492" s="9">
        <v>2.8786609138021207E-3</v>
      </c>
      <c r="AL1492" s="9">
        <v>0</v>
      </c>
      <c r="AM1492" s="9">
        <v>0</v>
      </c>
      <c r="AN1492" s="9">
        <v>0</v>
      </c>
      <c r="AO1492" s="9">
        <v>0.15741252948855289</v>
      </c>
      <c r="AP1492" s="9">
        <v>2.9177569382247744E-2</v>
      </c>
      <c r="AQ1492" s="9">
        <v>8.028862195528863E-2</v>
      </c>
      <c r="AR1492" s="9">
        <v>0.12254579140544053</v>
      </c>
      <c r="AS1492" s="9">
        <v>9.018521445422029E-3</v>
      </c>
      <c r="AT1492" s="9">
        <v>1.6463832253305938E-3</v>
      </c>
      <c r="AU1492" s="9">
        <v>7.6373888508391427E-2</v>
      </c>
      <c r="AV1492" s="9">
        <v>0</v>
      </c>
      <c r="AW1492" s="9">
        <v>0</v>
      </c>
      <c r="AX1492" s="9">
        <v>0</v>
      </c>
      <c r="AY1492" s="9">
        <v>2.078558821979875</v>
      </c>
      <c r="AZ1492" s="9">
        <v>17.687460852665534</v>
      </c>
      <c r="BA1492" s="9">
        <v>13.600003512284216</v>
      </c>
      <c r="BB1492" s="9">
        <v>8.037094111655513</v>
      </c>
      <c r="BC1492" s="9">
        <v>5.2916952039759062</v>
      </c>
      <c r="BD1492" s="9">
        <v>5.2916952039759062</v>
      </c>
      <c r="BE1492" s="9">
        <v>1.5961502438110624</v>
      </c>
      <c r="BF1492" s="9">
        <v>0</v>
      </c>
      <c r="BG1492" s="9">
        <v>0</v>
      </c>
      <c r="BH1492" s="9">
        <v>3.9147334468971895E-3</v>
      </c>
      <c r="BI1492" s="9">
        <v>0</v>
      </c>
      <c r="BJ1492" s="9">
        <v>0</v>
      </c>
      <c r="BK1492" s="9">
        <v>0</v>
      </c>
      <c r="BL1492" s="9">
        <v>0</v>
      </c>
      <c r="BM1492" s="9">
        <v>3.2994894887182422E-3</v>
      </c>
      <c r="BN1492" s="9">
        <v>0</v>
      </c>
      <c r="BO1492" s="9">
        <v>8.4716622007630551E-3</v>
      </c>
      <c r="BP1492" s="9">
        <v>0</v>
      </c>
      <c r="BQ1492" s="9">
        <v>7.4728978149888855E-3</v>
      </c>
      <c r="BR1492" s="9">
        <v>0</v>
      </c>
      <c r="BS1492" s="9">
        <v>0</v>
      </c>
      <c r="BT1492" s="9">
        <v>2.1926266932623357</v>
      </c>
      <c r="BU1492" s="9">
        <v>0</v>
      </c>
      <c r="BV1492" s="9">
        <v>0</v>
      </c>
      <c r="BW1492" s="9">
        <v>0</v>
      </c>
      <c r="BX1492" s="9">
        <v>0</v>
      </c>
      <c r="BY1492" s="9">
        <v>0.66039727993653563</v>
      </c>
      <c r="BZ1492" s="9">
        <v>4.6748415531642271</v>
      </c>
      <c r="CA1492" s="9">
        <v>3.5674972105937508</v>
      </c>
      <c r="CB1492" s="9">
        <v>0.70821312490547417</v>
      </c>
      <c r="CC1492" s="9">
        <v>0.86377067798980112</v>
      </c>
      <c r="CD1492" s="9">
        <v>0</v>
      </c>
      <c r="CE1492" s="9">
        <v>0</v>
      </c>
      <c r="CF1492" s="9">
        <v>3.7236789914191868</v>
      </c>
      <c r="CG1492" s="9">
        <v>0</v>
      </c>
      <c r="CH1492" s="9">
        <v>1.3334396304001048</v>
      </c>
      <c r="CI1492" s="9">
        <v>7.6978694928845162</v>
      </c>
      <c r="CJ1492" s="9">
        <v>0.12110018177511821</v>
      </c>
      <c r="CK1492" s="9">
        <v>0</v>
      </c>
      <c r="CL1492" s="62">
        <v>0</v>
      </c>
      <c r="CM1492" s="62">
        <v>0</v>
      </c>
      <c r="CN1492" s="62">
        <v>0</v>
      </c>
      <c r="CO1492" s="62">
        <v>0</v>
      </c>
      <c r="CP1492" s="62">
        <v>0</v>
      </c>
      <c r="CQ1492" s="62">
        <v>7.5799082848932607E-3</v>
      </c>
      <c r="CR1492" s="62">
        <v>0</v>
      </c>
      <c r="CS1492" s="62">
        <v>0</v>
      </c>
      <c r="CT1492" s="62">
        <v>0</v>
      </c>
      <c r="CU1492" s="62">
        <v>0</v>
      </c>
      <c r="CV1492" s="62">
        <v>0</v>
      </c>
      <c r="CW1492" s="80">
        <v>0</v>
      </c>
      <c r="CX1492" s="78">
        <v>0</v>
      </c>
      <c r="CY1492" s="78">
        <v>0</v>
      </c>
      <c r="CZ1492" s="78">
        <v>0</v>
      </c>
      <c r="DA1492" s="78">
        <v>0</v>
      </c>
      <c r="DB1492" s="78">
        <v>0.23765241857930042</v>
      </c>
      <c r="DC1492" s="78">
        <v>0</v>
      </c>
      <c r="DD1492" s="78">
        <v>0</v>
      </c>
      <c r="DE1492" s="78">
        <v>0</v>
      </c>
      <c r="DF1492" s="78">
        <v>0</v>
      </c>
      <c r="DG1492" s="78">
        <v>0</v>
      </c>
      <c r="DH1492" s="78">
        <v>0</v>
      </c>
      <c r="DI1492" s="10">
        <v>2021</v>
      </c>
      <c r="DJ1492" s="60" t="s">
        <v>85</v>
      </c>
      <c r="DK1492" s="42" t="s">
        <v>5440</v>
      </c>
    </row>
    <row r="1493" spans="1:115" x14ac:dyDescent="0.2">
      <c r="A1493" s="4" t="s">
        <v>3982</v>
      </c>
      <c r="B1493" s="4" t="s">
        <v>3983</v>
      </c>
      <c r="C1493" s="6" t="s">
        <v>538</v>
      </c>
      <c r="D1493" s="4" t="s">
        <v>70</v>
      </c>
      <c r="E1493" s="4" t="s">
        <v>241</v>
      </c>
      <c r="F1493" s="6" t="s">
        <v>108</v>
      </c>
      <c r="G1493" s="4" t="s">
        <v>539</v>
      </c>
      <c r="H1493" s="7">
        <f t="shared" si="74"/>
        <v>0</v>
      </c>
      <c r="I1493" s="8" t="str">
        <f t="shared" si="75"/>
        <v>No impact</v>
      </c>
      <c r="J1493" s="8" t="str">
        <f t="shared" si="73"/>
        <v>No impact</v>
      </c>
      <c r="K1493" s="9">
        <v>1.4307873341891315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0</v>
      </c>
      <c r="AB1493" s="9">
        <f>_xlfn.XLOOKUP(B1493,'[2]Macro de calcul Nur Journalier-'!$B:$B,'[2]Macro de calcul Nur Journalier-'!$K:$K,"")</f>
        <v>0</v>
      </c>
      <c r="AC1493" s="9">
        <f>_xlfn.XLOOKUP(B1493,'[3]NUR MACRO SITES'!$B:$B,'[3]NUR MACRO SITES'!$K:$K,"")</f>
        <v>0</v>
      </c>
      <c r="AD1493" s="9">
        <v>0</v>
      </c>
      <c r="AE1493" s="9">
        <v>0</v>
      </c>
      <c r="AF1493" s="9">
        <v>0</v>
      </c>
      <c r="AG1493" s="9">
        <v>0</v>
      </c>
      <c r="AH1493" s="9">
        <v>0</v>
      </c>
      <c r="AI1493" s="9">
        <v>0</v>
      </c>
      <c r="AJ1493" s="9">
        <v>0</v>
      </c>
      <c r="AK1493" s="9">
        <v>0</v>
      </c>
      <c r="AL1493" s="9">
        <v>0</v>
      </c>
      <c r="AM1493" s="9">
        <v>0</v>
      </c>
      <c r="AN1493" s="9">
        <v>0</v>
      </c>
      <c r="AO1493" s="9">
        <v>0</v>
      </c>
      <c r="AP1493" s="9">
        <v>0</v>
      </c>
      <c r="AQ1493" s="9">
        <v>0</v>
      </c>
      <c r="AR1493" s="9">
        <v>0</v>
      </c>
      <c r="AS1493" s="9">
        <v>8.2319161266529678E-4</v>
      </c>
      <c r="AT1493" s="9">
        <v>0</v>
      </c>
      <c r="AU1493" s="9">
        <v>0</v>
      </c>
      <c r="AV1493" s="9">
        <v>0</v>
      </c>
      <c r="AW1493" s="9">
        <v>0</v>
      </c>
      <c r="AX1493" s="9">
        <v>0</v>
      </c>
      <c r="AY1493" s="9">
        <v>0</v>
      </c>
      <c r="AZ1493" s="9">
        <v>0</v>
      </c>
      <c r="BA1493" s="9">
        <v>6.768464370803552E-3</v>
      </c>
      <c r="BB1493" s="9">
        <v>10.756754561579125</v>
      </c>
      <c r="BC1493" s="9">
        <v>0</v>
      </c>
      <c r="BD1493" s="9">
        <v>0</v>
      </c>
      <c r="BE1493" s="9">
        <v>0</v>
      </c>
      <c r="BF1493" s="9">
        <v>0</v>
      </c>
      <c r="BG1493" s="9">
        <v>0</v>
      </c>
      <c r="BH1493" s="9">
        <v>0</v>
      </c>
      <c r="BI1493" s="9">
        <v>0</v>
      </c>
      <c r="BJ1493" s="9">
        <v>0</v>
      </c>
      <c r="BK1493" s="9">
        <v>0</v>
      </c>
      <c r="BL1493" s="9">
        <v>0</v>
      </c>
      <c r="BM1493" s="9">
        <v>0</v>
      </c>
      <c r="BN1493" s="9">
        <v>0</v>
      </c>
      <c r="BO1493" s="9">
        <v>0</v>
      </c>
      <c r="BP1493" s="9">
        <v>1.0701046990437542E-3</v>
      </c>
      <c r="BQ1493" s="9">
        <v>0</v>
      </c>
      <c r="BR1493" s="9">
        <v>5.350523495218771E-4</v>
      </c>
      <c r="BS1493" s="9">
        <v>0</v>
      </c>
      <c r="BT1493" s="9">
        <v>0</v>
      </c>
      <c r="BU1493" s="9">
        <v>0</v>
      </c>
      <c r="BV1493" s="9">
        <v>0</v>
      </c>
      <c r="BW1493" s="9">
        <v>0</v>
      </c>
      <c r="BX1493" s="9">
        <v>0</v>
      </c>
      <c r="BY1493" s="9">
        <v>0</v>
      </c>
      <c r="BZ1493" s="9">
        <v>0</v>
      </c>
      <c r="CA1493" s="9">
        <v>0</v>
      </c>
      <c r="CB1493" s="9">
        <v>0</v>
      </c>
      <c r="CC1493" s="9">
        <v>0</v>
      </c>
      <c r="CD1493" s="9">
        <v>0</v>
      </c>
      <c r="CE1493" s="9">
        <v>0</v>
      </c>
      <c r="CF1493" s="9">
        <v>0</v>
      </c>
      <c r="CG1493" s="9">
        <v>0</v>
      </c>
      <c r="CH1493" s="9">
        <v>0</v>
      </c>
      <c r="CI1493" s="9">
        <v>0</v>
      </c>
      <c r="CJ1493" s="9">
        <v>0</v>
      </c>
      <c r="CK1493" s="9">
        <v>0</v>
      </c>
      <c r="CL1493" s="62">
        <v>0</v>
      </c>
      <c r="CM1493" s="62">
        <v>0</v>
      </c>
      <c r="CN1493" s="62">
        <v>0</v>
      </c>
      <c r="CO1493" s="62">
        <v>0</v>
      </c>
      <c r="CP1493" s="62">
        <v>1.005898417101129E-2</v>
      </c>
      <c r="CQ1493" s="62">
        <v>6.1531020195015867E-3</v>
      </c>
      <c r="CR1493" s="62">
        <v>0</v>
      </c>
      <c r="CS1493" s="62">
        <v>0</v>
      </c>
      <c r="CT1493" s="62">
        <v>0</v>
      </c>
      <c r="CU1493" s="62">
        <v>0</v>
      </c>
      <c r="CV1493" s="62">
        <v>0</v>
      </c>
      <c r="CW1493" s="80">
        <v>0</v>
      </c>
      <c r="CX1493" s="78">
        <v>0</v>
      </c>
      <c r="CY1493" s="78">
        <v>0</v>
      </c>
      <c r="CZ1493" s="78">
        <v>0</v>
      </c>
      <c r="DA1493" s="78">
        <v>0</v>
      </c>
      <c r="DB1493" s="78">
        <v>0</v>
      </c>
      <c r="DC1493" s="78">
        <v>0</v>
      </c>
      <c r="DD1493" s="78">
        <v>0</v>
      </c>
      <c r="DE1493" s="78">
        <v>0</v>
      </c>
      <c r="DF1493" s="78">
        <v>0</v>
      </c>
      <c r="DG1493" s="78">
        <v>0</v>
      </c>
      <c r="DH1493" s="78">
        <v>0</v>
      </c>
      <c r="DI1493" s="10">
        <v>2018</v>
      </c>
      <c r="DJ1493" s="60" t="s">
        <v>85</v>
      </c>
      <c r="DK1493" s="42" t="s">
        <v>5440</v>
      </c>
    </row>
    <row r="1494" spans="1:115" x14ac:dyDescent="0.2">
      <c r="A1494" s="4" t="s">
        <v>897</v>
      </c>
      <c r="B1494" s="5" t="s">
        <v>898</v>
      </c>
      <c r="C1494" s="6" t="s">
        <v>108</v>
      </c>
      <c r="D1494" s="5" t="s">
        <v>78</v>
      </c>
      <c r="E1494" s="5" t="s">
        <v>334</v>
      </c>
      <c r="F1494" s="6" t="s">
        <v>108</v>
      </c>
      <c r="G1494" s="5" t="s">
        <v>897</v>
      </c>
      <c r="H1494" s="7">
        <f t="shared" si="74"/>
        <v>0</v>
      </c>
      <c r="I1494" s="8" t="str">
        <f t="shared" si="75"/>
        <v>No impact</v>
      </c>
      <c r="J1494" s="8" t="str">
        <f t="shared" si="73"/>
        <v>No impact</v>
      </c>
      <c r="K1494" s="9">
        <v>6.3144820044693821E-3</v>
      </c>
      <c r="L1494" s="9">
        <v>6.5934436579282198E-3</v>
      </c>
      <c r="M1494" s="9">
        <v>1.3465483526754418E-2</v>
      </c>
      <c r="N1494" s="9">
        <v>5.0144415917851225E-4</v>
      </c>
      <c r="O1494" s="9">
        <v>8.1716825940184781E-3</v>
      </c>
      <c r="P1494" s="9">
        <v>3.5286811201445639E-2</v>
      </c>
      <c r="Q1494" s="9">
        <v>0</v>
      </c>
      <c r="R1494" s="9">
        <v>0</v>
      </c>
      <c r="S1494" s="9">
        <v>0.18641269943736261</v>
      </c>
      <c r="T1494" s="9">
        <v>1.119107725436951</v>
      </c>
      <c r="U1494" s="9">
        <v>0.26503847554485666</v>
      </c>
      <c r="V1494" s="9">
        <v>4.9218395217611741E-3</v>
      </c>
      <c r="W1494" s="9">
        <v>6.5927181867689996E-3</v>
      </c>
      <c r="X1494" s="9">
        <v>0</v>
      </c>
      <c r="Y1494" s="9">
        <v>0</v>
      </c>
      <c r="Z1494" s="9">
        <v>1.9927762325868962E-2</v>
      </c>
      <c r="AA1494" s="9">
        <v>0.14330159748965907</v>
      </c>
      <c r="AB1494" s="9">
        <f>_xlfn.XLOOKUP(B1494,'[2]Macro de calcul Nur Journalier-'!$B:$B,'[2]Macro de calcul Nur Journalier-'!$K:$K,"")</f>
        <v>0</v>
      </c>
      <c r="AC1494" s="9">
        <f>_xlfn.XLOOKUP(B1494,'[3]NUR MACRO SITES'!$B:$B,'[3]NUR MACRO SITES'!$K:$K,"")</f>
        <v>0</v>
      </c>
      <c r="AD1494" s="9">
        <v>0</v>
      </c>
      <c r="AE1494" s="9">
        <v>4.1601293205914297E-2</v>
      </c>
      <c r="AF1494" s="9">
        <v>2.019367097880123</v>
      </c>
      <c r="AG1494" s="9">
        <v>0.13391191203848402</v>
      </c>
      <c r="AH1494" s="9">
        <v>0.60871606523082733</v>
      </c>
      <c r="AI1494" s="9">
        <v>0</v>
      </c>
      <c r="AJ1494" s="9">
        <v>0</v>
      </c>
      <c r="AK1494" s="9">
        <v>0</v>
      </c>
      <c r="AL1494" s="9">
        <v>0</v>
      </c>
      <c r="AM1494" s="9">
        <v>0</v>
      </c>
      <c r="AN1494" s="9">
        <v>0</v>
      </c>
      <c r="AO1494" s="9">
        <v>0</v>
      </c>
      <c r="AP1494" s="9">
        <v>0</v>
      </c>
      <c r="AQ1494" s="9">
        <v>0</v>
      </c>
      <c r="AR1494" s="9">
        <v>0</v>
      </c>
      <c r="AS1494" s="9">
        <v>0</v>
      </c>
      <c r="AT1494" s="9">
        <v>0</v>
      </c>
      <c r="AU1494" s="9">
        <v>0</v>
      </c>
      <c r="AV1494" s="9">
        <v>0</v>
      </c>
      <c r="AW1494" s="9">
        <v>0</v>
      </c>
      <c r="AX1494" s="9">
        <v>0</v>
      </c>
      <c r="AY1494" s="9">
        <v>0</v>
      </c>
      <c r="AZ1494" s="9">
        <v>0</v>
      </c>
      <c r="BA1494" s="9">
        <v>0</v>
      </c>
      <c r="BB1494" s="9">
        <v>0</v>
      </c>
      <c r="BC1494" s="9">
        <v>0</v>
      </c>
      <c r="BD1494" s="9">
        <v>0</v>
      </c>
      <c r="BE1494" s="9">
        <v>0</v>
      </c>
      <c r="BF1494" s="9">
        <v>0</v>
      </c>
      <c r="BG1494" s="9">
        <v>0</v>
      </c>
      <c r="BH1494" s="9">
        <v>0</v>
      </c>
      <c r="BI1494" s="9">
        <v>0</v>
      </c>
      <c r="BJ1494" s="9">
        <v>0</v>
      </c>
      <c r="BK1494" s="9">
        <v>0</v>
      </c>
      <c r="BL1494" s="9">
        <v>0</v>
      </c>
      <c r="BM1494" s="9">
        <v>0</v>
      </c>
      <c r="BN1494" s="9">
        <v>0</v>
      </c>
      <c r="BO1494" s="9">
        <v>0</v>
      </c>
      <c r="BP1494" s="9">
        <v>0</v>
      </c>
      <c r="BQ1494" s="9">
        <v>0</v>
      </c>
      <c r="BR1494" s="9">
        <v>0</v>
      </c>
      <c r="BS1494" s="9">
        <v>0</v>
      </c>
      <c r="BT1494" s="9">
        <v>0</v>
      </c>
      <c r="BU1494" s="9">
        <v>0</v>
      </c>
      <c r="BV1494" s="9">
        <v>0</v>
      </c>
      <c r="BW1494" s="9">
        <v>0</v>
      </c>
      <c r="BX1494" s="9">
        <v>2.675261747609386E-4</v>
      </c>
      <c r="BY1494" s="9">
        <v>0</v>
      </c>
      <c r="BZ1494" s="9">
        <v>2.675261747609386E-4</v>
      </c>
      <c r="CA1494" s="9">
        <v>0</v>
      </c>
      <c r="CB1494" s="9">
        <v>0</v>
      </c>
      <c r="CC1494" s="9">
        <v>0</v>
      </c>
      <c r="CD1494" s="9">
        <v>0</v>
      </c>
      <c r="CE1494" s="9">
        <v>0</v>
      </c>
      <c r="CF1494" s="9">
        <v>0</v>
      </c>
      <c r="CG1494" s="9">
        <v>0</v>
      </c>
      <c r="CH1494" s="9">
        <v>0</v>
      </c>
      <c r="CI1494" s="9">
        <v>0</v>
      </c>
      <c r="CJ1494" s="9">
        <v>0</v>
      </c>
      <c r="CK1494" s="9">
        <v>0</v>
      </c>
      <c r="CL1494" s="62">
        <v>0</v>
      </c>
      <c r="CM1494" s="62">
        <v>0</v>
      </c>
      <c r="CN1494" s="62">
        <v>0</v>
      </c>
      <c r="CO1494" s="62">
        <v>1.2328497886899921</v>
      </c>
      <c r="CP1494" s="62">
        <v>1.0645401546087268</v>
      </c>
      <c r="CQ1494" s="62">
        <v>6.1352669411841917E-3</v>
      </c>
      <c r="CR1494" s="62">
        <v>0</v>
      </c>
      <c r="CS1494" s="62">
        <v>0</v>
      </c>
      <c r="CT1494" s="62">
        <v>0</v>
      </c>
      <c r="CU1494" s="62">
        <v>0</v>
      </c>
      <c r="CV1494" s="62">
        <v>0</v>
      </c>
      <c r="CW1494" s="80">
        <v>0</v>
      </c>
      <c r="CX1494" s="78">
        <v>0</v>
      </c>
      <c r="CY1494" s="78">
        <v>0</v>
      </c>
      <c r="CZ1494" s="78">
        <v>0</v>
      </c>
      <c r="DA1494" s="78">
        <v>0</v>
      </c>
      <c r="DB1494" s="78">
        <v>0</v>
      </c>
      <c r="DC1494" s="78">
        <v>0</v>
      </c>
      <c r="DD1494" s="78">
        <v>0</v>
      </c>
      <c r="DE1494" s="78">
        <v>0</v>
      </c>
      <c r="DF1494" s="78">
        <v>0</v>
      </c>
      <c r="DG1494" s="78">
        <v>0</v>
      </c>
      <c r="DH1494" s="78">
        <v>0</v>
      </c>
      <c r="DI1494" s="10">
        <v>2020</v>
      </c>
      <c r="DJ1494" s="60" t="s">
        <v>85</v>
      </c>
      <c r="DK1494" s="42" t="s">
        <v>5440</v>
      </c>
    </row>
    <row r="1495" spans="1:115" x14ac:dyDescent="0.2">
      <c r="A1495" s="4" t="s">
        <v>1261</v>
      </c>
      <c r="B1495" s="4" t="s">
        <v>1262</v>
      </c>
      <c r="C1495" s="6" t="s">
        <v>473</v>
      </c>
      <c r="D1495" s="4" t="s">
        <v>78</v>
      </c>
      <c r="E1495" s="4" t="s">
        <v>79</v>
      </c>
      <c r="F1495" s="6" t="s">
        <v>173</v>
      </c>
      <c r="G1495" s="4" t="s">
        <v>475</v>
      </c>
      <c r="H1495" s="7">
        <f t="shared" si="74"/>
        <v>0</v>
      </c>
      <c r="I1495" s="8" t="str">
        <f t="shared" si="75"/>
        <v>No impact</v>
      </c>
      <c r="J1495" s="8" t="str">
        <f t="shared" si="73"/>
        <v>No impact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0.31043107854324153</v>
      </c>
      <c r="S1495" s="9">
        <v>0</v>
      </c>
      <c r="T1495" s="9">
        <v>0.56718906004849534</v>
      </c>
      <c r="U1495" s="9">
        <v>0</v>
      </c>
      <c r="V1495" s="9">
        <v>0</v>
      </c>
      <c r="W1495" s="9">
        <v>0</v>
      </c>
      <c r="X1495" s="9">
        <v>0</v>
      </c>
      <c r="Y1495" s="9">
        <v>0</v>
      </c>
      <c r="Z1495" s="9">
        <v>0</v>
      </c>
      <c r="AA1495" s="9">
        <v>0</v>
      </c>
      <c r="AB1495" s="9">
        <f>_xlfn.XLOOKUP(B1495,'[2]Macro de calcul Nur Journalier-'!$B:$B,'[2]Macro de calcul Nur Journalier-'!$K:$K,"")</f>
        <v>0</v>
      </c>
      <c r="AC1495" s="9">
        <f>_xlfn.XLOOKUP(B1495,'[3]NUR MACRO SITES'!$B:$B,'[3]NUR MACRO SITES'!$K:$K,"")</f>
        <v>0</v>
      </c>
      <c r="AD1495" s="9">
        <v>0</v>
      </c>
      <c r="AE1495" s="9">
        <v>0</v>
      </c>
      <c r="AF1495" s="9">
        <v>0</v>
      </c>
      <c r="AG1495" s="9">
        <v>0</v>
      </c>
      <c r="AH1495" s="9">
        <v>0</v>
      </c>
      <c r="AI1495" s="9">
        <v>0</v>
      </c>
      <c r="AJ1495" s="9">
        <v>0</v>
      </c>
      <c r="AK1495" s="9">
        <v>0</v>
      </c>
      <c r="AL1495" s="9">
        <v>0</v>
      </c>
      <c r="AM1495" s="9">
        <v>17.822647208612121</v>
      </c>
      <c r="AN1495" s="9">
        <v>1.1321628646190049</v>
      </c>
      <c r="AO1495" s="9">
        <v>0</v>
      </c>
      <c r="AP1495" s="9">
        <v>0</v>
      </c>
      <c r="AQ1495" s="9">
        <v>0</v>
      </c>
      <c r="AR1495" s="9">
        <v>0</v>
      </c>
      <c r="AS1495" s="9">
        <v>0</v>
      </c>
      <c r="AT1495" s="9">
        <v>0</v>
      </c>
      <c r="AU1495" s="9">
        <v>5.4487235773785478</v>
      </c>
      <c r="AV1495" s="9">
        <v>1.5549174905900053E-3</v>
      </c>
      <c r="AW1495" s="9">
        <v>1.189054551627651E-3</v>
      </c>
      <c r="AX1495" s="9">
        <v>0</v>
      </c>
      <c r="AY1495" s="9">
        <v>5.8538070233976657E-3</v>
      </c>
      <c r="AZ1495" s="9">
        <v>1.67382294575277E-2</v>
      </c>
      <c r="BA1495" s="9">
        <v>6.4026014318411982E-3</v>
      </c>
      <c r="BB1495" s="9">
        <v>0</v>
      </c>
      <c r="BC1495" s="9">
        <v>0</v>
      </c>
      <c r="BD1495" s="9">
        <v>0</v>
      </c>
      <c r="BE1495" s="9">
        <v>0</v>
      </c>
      <c r="BF1495" s="9">
        <v>6.2196699623600213E-3</v>
      </c>
      <c r="BG1495" s="9">
        <v>0</v>
      </c>
      <c r="BH1495" s="9">
        <v>6.3111356971006088E-3</v>
      </c>
      <c r="BI1495" s="9">
        <v>0</v>
      </c>
      <c r="BJ1495" s="9">
        <v>0</v>
      </c>
      <c r="BK1495" s="9">
        <v>0</v>
      </c>
      <c r="BL1495" s="9">
        <v>0</v>
      </c>
      <c r="BM1495" s="9">
        <v>5.6180496699797114E-3</v>
      </c>
      <c r="BN1495" s="9">
        <v>0.82085947955814664</v>
      </c>
      <c r="BO1495" s="9">
        <v>5.5288742783927312E-3</v>
      </c>
      <c r="BP1495" s="9">
        <v>7.0448559353713837E-3</v>
      </c>
      <c r="BQ1495" s="9">
        <v>0.15712703997625793</v>
      </c>
      <c r="BR1495" s="9">
        <v>1.7835078317395909E-4</v>
      </c>
      <c r="BS1495" s="9">
        <v>0</v>
      </c>
      <c r="BT1495" s="9">
        <v>6.2422774110885678E-4</v>
      </c>
      <c r="BU1495" s="9">
        <v>0</v>
      </c>
      <c r="BV1495" s="9">
        <v>0</v>
      </c>
      <c r="BW1495" s="9">
        <v>0</v>
      </c>
      <c r="BX1495" s="9">
        <v>0</v>
      </c>
      <c r="BY1495" s="9">
        <v>0</v>
      </c>
      <c r="BZ1495" s="9">
        <v>0</v>
      </c>
      <c r="CA1495" s="9">
        <v>0</v>
      </c>
      <c r="CB1495" s="9">
        <v>0</v>
      </c>
      <c r="CC1495" s="9">
        <v>0</v>
      </c>
      <c r="CD1495" s="9">
        <v>0</v>
      </c>
      <c r="CE1495" s="9">
        <v>0</v>
      </c>
      <c r="CF1495" s="9">
        <v>0</v>
      </c>
      <c r="CG1495" s="9">
        <v>5.9747512363276297E-3</v>
      </c>
      <c r="CH1495" s="9">
        <v>0</v>
      </c>
      <c r="CI1495" s="9">
        <v>4.0485627780488712E-2</v>
      </c>
      <c r="CJ1495" s="9">
        <v>8.0257852428281581E-4</v>
      </c>
      <c r="CK1495" s="9">
        <v>0</v>
      </c>
      <c r="CL1495" s="62">
        <v>0</v>
      </c>
      <c r="CM1495" s="62">
        <v>0</v>
      </c>
      <c r="CN1495" s="62">
        <v>0</v>
      </c>
      <c r="CO1495" s="62">
        <v>5.7964004531536693E-3</v>
      </c>
      <c r="CP1495" s="62">
        <v>0</v>
      </c>
      <c r="CQ1495" s="62">
        <v>5.9747512363276288E-3</v>
      </c>
      <c r="CR1495" s="62">
        <v>0</v>
      </c>
      <c r="CS1495" s="62">
        <v>0</v>
      </c>
      <c r="CT1495" s="62">
        <v>0</v>
      </c>
      <c r="CU1495" s="62">
        <v>0</v>
      </c>
      <c r="CV1495" s="62">
        <v>0</v>
      </c>
      <c r="CW1495" s="80">
        <v>0</v>
      </c>
      <c r="CX1495" s="78">
        <v>0</v>
      </c>
      <c r="CY1495" s="78">
        <v>1.0681428404288409</v>
      </c>
      <c r="CZ1495" s="78">
        <v>0</v>
      </c>
      <c r="DA1495" s="78">
        <v>0</v>
      </c>
      <c r="DB1495" s="78">
        <v>0</v>
      </c>
      <c r="DC1495" s="78">
        <v>0</v>
      </c>
      <c r="DD1495" s="78">
        <v>0</v>
      </c>
      <c r="DE1495" s="78">
        <v>0</v>
      </c>
      <c r="DF1495" s="78">
        <v>0</v>
      </c>
      <c r="DG1495" s="78">
        <v>0</v>
      </c>
      <c r="DH1495" s="78">
        <v>1.542734274454746E-2</v>
      </c>
      <c r="DI1495" s="10">
        <v>2017</v>
      </c>
      <c r="DJ1495" s="60" t="s">
        <v>85</v>
      </c>
      <c r="DK1495" s="42" t="s">
        <v>5440</v>
      </c>
    </row>
    <row r="1496" spans="1:115" x14ac:dyDescent="0.2">
      <c r="A1496" s="4" t="s">
        <v>5120</v>
      </c>
      <c r="B1496" s="5" t="s">
        <v>5121</v>
      </c>
      <c r="C1496" s="6" t="s">
        <v>147</v>
      </c>
      <c r="D1496" s="5" t="s">
        <v>78</v>
      </c>
      <c r="E1496" s="5" t="s">
        <v>79</v>
      </c>
      <c r="F1496" s="6" t="s">
        <v>147</v>
      </c>
      <c r="G1496" s="5" t="s">
        <v>4674</v>
      </c>
      <c r="H1496" s="7">
        <f t="shared" si="74"/>
        <v>0</v>
      </c>
      <c r="I1496" s="8" t="str">
        <f t="shared" si="75"/>
        <v>No impact</v>
      </c>
      <c r="J1496" s="8" t="str">
        <f t="shared" si="73"/>
        <v>No impact</v>
      </c>
      <c r="K1496" s="9">
        <v>0</v>
      </c>
      <c r="L1496" s="9">
        <v>0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4.4050023575248967E-2</v>
      </c>
      <c r="Y1496" s="9">
        <v>0</v>
      </c>
      <c r="Z1496" s="9">
        <v>0</v>
      </c>
      <c r="AA1496" s="9">
        <v>0</v>
      </c>
      <c r="AB1496" s="9">
        <f>_xlfn.XLOOKUP(B1496,'[2]Macro de calcul Nur Journalier-'!$B:$B,'[2]Macro de calcul Nur Journalier-'!$K:$K,"")</f>
        <v>0</v>
      </c>
      <c r="AC1496" s="9">
        <f>_xlfn.XLOOKUP(B1496,'[3]NUR MACRO SITES'!$B:$B,'[3]NUR MACRO SITES'!$K:$K,"")</f>
        <v>0</v>
      </c>
      <c r="AD1496" s="9">
        <v>0</v>
      </c>
      <c r="AE1496" s="9">
        <v>0</v>
      </c>
      <c r="AF1496" s="9">
        <v>0</v>
      </c>
      <c r="AG1496" s="9">
        <v>0</v>
      </c>
      <c r="AH1496" s="9">
        <v>0</v>
      </c>
      <c r="AI1496" s="9">
        <v>0</v>
      </c>
      <c r="AJ1496" s="9">
        <v>0</v>
      </c>
      <c r="AK1496" s="9">
        <v>0</v>
      </c>
      <c r="AL1496" s="9">
        <v>0</v>
      </c>
      <c r="AM1496" s="9">
        <v>0</v>
      </c>
      <c r="AN1496" s="9">
        <v>0</v>
      </c>
      <c r="AO1496" s="9">
        <v>0</v>
      </c>
      <c r="AP1496" s="9">
        <v>0</v>
      </c>
      <c r="AQ1496" s="9">
        <v>0</v>
      </c>
      <c r="AR1496" s="9">
        <v>0</v>
      </c>
      <c r="AS1496" s="9">
        <v>0</v>
      </c>
      <c r="AT1496" s="9">
        <v>0</v>
      </c>
      <c r="AU1496" s="9">
        <v>0</v>
      </c>
      <c r="AV1496" s="9">
        <v>0</v>
      </c>
      <c r="AW1496" s="9">
        <v>0</v>
      </c>
      <c r="AX1496" s="9">
        <v>0</v>
      </c>
      <c r="AY1496" s="9">
        <v>0</v>
      </c>
      <c r="AZ1496" s="9">
        <v>0</v>
      </c>
      <c r="BA1496" s="9">
        <v>0</v>
      </c>
      <c r="BB1496" s="9">
        <v>0</v>
      </c>
      <c r="BC1496" s="9">
        <v>0</v>
      </c>
      <c r="BD1496" s="9">
        <v>0</v>
      </c>
      <c r="BE1496" s="9">
        <v>0</v>
      </c>
      <c r="BF1496" s="9">
        <v>0</v>
      </c>
      <c r="BG1496" s="9">
        <v>0</v>
      </c>
      <c r="BH1496" s="9">
        <v>0</v>
      </c>
      <c r="BI1496" s="9">
        <v>0</v>
      </c>
      <c r="BJ1496" s="9">
        <v>0</v>
      </c>
      <c r="BK1496" s="9">
        <v>0</v>
      </c>
      <c r="BL1496" s="9">
        <v>7.0530065661624315</v>
      </c>
      <c r="BM1496" s="9">
        <v>18.491409199476074</v>
      </c>
      <c r="BN1496" s="9">
        <v>18.491409199476074</v>
      </c>
      <c r="BO1496" s="9">
        <v>18.491409199476074</v>
      </c>
      <c r="BP1496" s="9">
        <v>18.491409199476074</v>
      </c>
      <c r="BQ1496" s="9">
        <v>18.491409199476074</v>
      </c>
      <c r="BR1496" s="9">
        <v>18.491409199476074</v>
      </c>
      <c r="BS1496" s="9">
        <v>18.491409199476074</v>
      </c>
      <c r="BT1496" s="9">
        <v>18.491409199476074</v>
      </c>
      <c r="BU1496" s="9">
        <v>18.491409199476074</v>
      </c>
      <c r="BV1496" s="9">
        <v>18.491409199476074</v>
      </c>
      <c r="BW1496" s="9">
        <v>18.491409199476074</v>
      </c>
      <c r="BX1496" s="9">
        <v>18.491409199476074</v>
      </c>
      <c r="BY1496" s="9">
        <v>18.491409199476074</v>
      </c>
      <c r="BZ1496" s="9">
        <v>18.491409199476074</v>
      </c>
      <c r="CA1496" s="9">
        <v>18.491409199476074</v>
      </c>
      <c r="CB1496" s="9">
        <v>18.491409199476074</v>
      </c>
      <c r="CC1496" s="9">
        <v>18.491409199476074</v>
      </c>
      <c r="CD1496" s="9">
        <v>11.767941375384167</v>
      </c>
      <c r="CE1496" s="9">
        <v>0</v>
      </c>
      <c r="CF1496" s="9">
        <v>0</v>
      </c>
      <c r="CG1496" s="9">
        <v>0</v>
      </c>
      <c r="CH1496" s="9">
        <v>0.29080095196514028</v>
      </c>
      <c r="CI1496" s="9">
        <v>0</v>
      </c>
      <c r="CJ1496" s="9">
        <v>0</v>
      </c>
      <c r="CK1496" s="9">
        <v>0</v>
      </c>
      <c r="CL1496" s="62">
        <v>0</v>
      </c>
      <c r="CM1496" s="62">
        <v>0</v>
      </c>
      <c r="CN1496" s="62">
        <v>0</v>
      </c>
      <c r="CO1496" s="62">
        <v>0</v>
      </c>
      <c r="CP1496" s="62">
        <v>0</v>
      </c>
      <c r="CQ1496" s="62">
        <v>4.8154711456968938E-3</v>
      </c>
      <c r="CR1496" s="62">
        <v>0</v>
      </c>
      <c r="CS1496" s="62">
        <v>0</v>
      </c>
      <c r="CT1496" s="62">
        <v>0</v>
      </c>
      <c r="CU1496" s="62">
        <v>0</v>
      </c>
      <c r="CV1496" s="62">
        <v>0</v>
      </c>
      <c r="CW1496" s="80">
        <v>0</v>
      </c>
      <c r="CX1496" s="78">
        <v>0</v>
      </c>
      <c r="CY1496" s="78">
        <v>0</v>
      </c>
      <c r="CZ1496" s="78">
        <v>0</v>
      </c>
      <c r="DA1496" s="78">
        <v>0</v>
      </c>
      <c r="DB1496" s="78">
        <v>0</v>
      </c>
      <c r="DC1496" s="78">
        <v>0</v>
      </c>
      <c r="DD1496" s="78">
        <v>0</v>
      </c>
      <c r="DE1496" s="78">
        <v>0</v>
      </c>
      <c r="DF1496" s="78">
        <v>0</v>
      </c>
      <c r="DG1496" s="78">
        <v>0</v>
      </c>
      <c r="DH1496" s="78">
        <v>0</v>
      </c>
      <c r="DI1496" s="10">
        <v>2021</v>
      </c>
      <c r="DJ1496" s="60" t="s">
        <v>85</v>
      </c>
      <c r="DK1496" s="42" t="s">
        <v>5440</v>
      </c>
    </row>
    <row r="1497" spans="1:115" x14ac:dyDescent="0.2">
      <c r="A1497" s="4" t="s">
        <v>3495</v>
      </c>
      <c r="B1497" s="4" t="s">
        <v>3496</v>
      </c>
      <c r="C1497" s="6" t="s">
        <v>83</v>
      </c>
      <c r="D1497" s="4" t="s">
        <v>78</v>
      </c>
      <c r="E1497" s="4" t="s">
        <v>79</v>
      </c>
      <c r="F1497" s="6" t="s">
        <v>83</v>
      </c>
      <c r="G1497" s="4" t="s">
        <v>84</v>
      </c>
      <c r="H1497" s="7">
        <f t="shared" si="74"/>
        <v>0</v>
      </c>
      <c r="I1497" s="8" t="str">
        <f t="shared" si="75"/>
        <v>No impact</v>
      </c>
      <c r="J1497" s="8" t="str">
        <f t="shared" si="73"/>
        <v>No impact</v>
      </c>
      <c r="K1497" s="9">
        <v>2.9738424440165461</v>
      </c>
      <c r="L1497" s="9">
        <v>6.0173299101412073E-2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f>_xlfn.XLOOKUP(B1497,'[2]Macro de calcul Nur Journalier-'!$B:$B,'[2]Macro de calcul Nur Journalier-'!$K:$K,"")</f>
        <v>0</v>
      </c>
      <c r="AC1497" s="9">
        <f>_xlfn.XLOOKUP(B1497,'[3]NUR MACRO SITES'!$B:$B,'[3]NUR MACRO SITES'!$K:$K,"")</f>
        <v>0</v>
      </c>
      <c r="AD1497" s="9">
        <v>0</v>
      </c>
      <c r="AE1497" s="9">
        <v>0</v>
      </c>
      <c r="AF1497" s="9">
        <v>0</v>
      </c>
      <c r="AG1497" s="9">
        <v>0</v>
      </c>
      <c r="AH1497" s="9">
        <v>0</v>
      </c>
      <c r="AI1497" s="9">
        <v>0</v>
      </c>
      <c r="AJ1497" s="9">
        <v>0</v>
      </c>
      <c r="AK1497" s="9">
        <v>0</v>
      </c>
      <c r="AL1497" s="9">
        <v>0</v>
      </c>
      <c r="AM1497" s="9">
        <v>0</v>
      </c>
      <c r="AN1497" s="9">
        <v>0</v>
      </c>
      <c r="AO1497" s="9">
        <v>0</v>
      </c>
      <c r="AP1497" s="9">
        <v>0</v>
      </c>
      <c r="AQ1497" s="9">
        <v>0</v>
      </c>
      <c r="AR1497" s="9">
        <v>0.65928501601016209</v>
      </c>
      <c r="AS1497" s="9">
        <v>2.7439720422176559E-4</v>
      </c>
      <c r="AT1497" s="9">
        <v>0</v>
      </c>
      <c r="AU1497" s="9">
        <v>0</v>
      </c>
      <c r="AV1497" s="9">
        <v>0</v>
      </c>
      <c r="AW1497" s="9">
        <v>0</v>
      </c>
      <c r="AX1497" s="9">
        <v>0</v>
      </c>
      <c r="AY1497" s="9">
        <v>0.74462254652313131</v>
      </c>
      <c r="AZ1497" s="9">
        <v>0</v>
      </c>
      <c r="BA1497" s="9">
        <v>0</v>
      </c>
      <c r="BB1497" s="9">
        <v>0</v>
      </c>
      <c r="BC1497" s="9">
        <v>1.7475077416597882</v>
      </c>
      <c r="BD1497" s="9">
        <v>1.7475077416597882</v>
      </c>
      <c r="BE1497" s="9">
        <v>0</v>
      </c>
      <c r="BF1497" s="9">
        <v>3.4000374643649494</v>
      </c>
      <c r="BG1497" s="9">
        <v>1.4337436852056733</v>
      </c>
      <c r="BH1497" s="9">
        <v>9.5123815335803652</v>
      </c>
      <c r="BI1497" s="9">
        <v>0</v>
      </c>
      <c r="BJ1497" s="9">
        <v>0.177673050197898</v>
      </c>
      <c r="BK1497" s="9">
        <v>0</v>
      </c>
      <c r="BL1497" s="9">
        <v>0</v>
      </c>
      <c r="BM1497" s="9">
        <v>0.14722857151010318</v>
      </c>
      <c r="BN1497" s="9">
        <v>0</v>
      </c>
      <c r="BO1497" s="9">
        <v>0</v>
      </c>
      <c r="BP1497" s="9">
        <v>0</v>
      </c>
      <c r="BQ1497" s="9">
        <v>0</v>
      </c>
      <c r="BR1497" s="9">
        <v>0</v>
      </c>
      <c r="BS1497" s="9">
        <v>0</v>
      </c>
      <c r="BT1497" s="9">
        <v>1.6101508704945027</v>
      </c>
      <c r="BU1497" s="9">
        <v>0</v>
      </c>
      <c r="BV1497" s="9">
        <v>0</v>
      </c>
      <c r="BW1497" s="9">
        <v>0</v>
      </c>
      <c r="BX1497" s="9">
        <v>4.1734083262706424E-3</v>
      </c>
      <c r="BY1497" s="9">
        <v>1.6570214563126187</v>
      </c>
      <c r="BZ1497" s="9">
        <v>0</v>
      </c>
      <c r="CA1497" s="9">
        <v>8.9175391586979543E-5</v>
      </c>
      <c r="CB1497" s="9">
        <v>0</v>
      </c>
      <c r="CC1497" s="9">
        <v>0.88089235317450132</v>
      </c>
      <c r="CD1497" s="9">
        <v>0.21063227492844569</v>
      </c>
      <c r="CE1497" s="9">
        <v>5.439698886805751E-3</v>
      </c>
      <c r="CF1497" s="9">
        <v>6.4616488743925379E-2</v>
      </c>
      <c r="CG1497" s="9">
        <v>0</v>
      </c>
      <c r="CH1497" s="9">
        <v>8.0257852428281581E-4</v>
      </c>
      <c r="CI1497" s="9">
        <v>0</v>
      </c>
      <c r="CJ1497" s="9">
        <v>0</v>
      </c>
      <c r="CK1497" s="9">
        <v>0</v>
      </c>
      <c r="CL1497" s="62">
        <v>0</v>
      </c>
      <c r="CM1497" s="62">
        <v>0</v>
      </c>
      <c r="CN1497" s="62">
        <v>0</v>
      </c>
      <c r="CO1497" s="62">
        <v>1.6943324401526112E-3</v>
      </c>
      <c r="CP1497" s="62">
        <v>2.675261747609386E-4</v>
      </c>
      <c r="CQ1497" s="62">
        <v>3.3886648803052215E-3</v>
      </c>
      <c r="CR1497" s="62">
        <v>1.4205461529022665</v>
      </c>
      <c r="CS1497" s="62">
        <v>0</v>
      </c>
      <c r="CT1497" s="62">
        <v>0</v>
      </c>
      <c r="CU1497" s="62">
        <v>0</v>
      </c>
      <c r="CV1497" s="62">
        <v>0</v>
      </c>
      <c r="CW1497" s="80">
        <v>0</v>
      </c>
      <c r="CX1497" s="78">
        <v>0</v>
      </c>
      <c r="CY1497" s="78">
        <v>1.7939056823986332</v>
      </c>
      <c r="CZ1497" s="78">
        <v>0</v>
      </c>
      <c r="DA1497" s="78">
        <v>0</v>
      </c>
      <c r="DB1497" s="78">
        <v>0</v>
      </c>
      <c r="DC1497" s="78">
        <v>0</v>
      </c>
      <c r="DD1497" s="78">
        <v>0</v>
      </c>
      <c r="DE1497" s="78">
        <v>0</v>
      </c>
      <c r="DF1497" s="78">
        <v>0</v>
      </c>
      <c r="DG1497" s="78">
        <v>0</v>
      </c>
      <c r="DH1497" s="78">
        <v>0</v>
      </c>
      <c r="DI1497" s="10">
        <v>2021</v>
      </c>
      <c r="DJ1497" s="60" t="s">
        <v>85</v>
      </c>
      <c r="DK1497" s="42" t="s">
        <v>5440</v>
      </c>
    </row>
    <row r="1498" spans="1:115" x14ac:dyDescent="0.2">
      <c r="A1498" s="4" t="s">
        <v>1460</v>
      </c>
      <c r="B1498" s="5" t="s">
        <v>1461</v>
      </c>
      <c r="C1498" s="6" t="s">
        <v>108</v>
      </c>
      <c r="D1498" s="5" t="s">
        <v>70</v>
      </c>
      <c r="E1498" s="5" t="s">
        <v>215</v>
      </c>
      <c r="F1498" s="6" t="s">
        <v>108</v>
      </c>
      <c r="G1498" s="5" t="s">
        <v>1460</v>
      </c>
      <c r="H1498" s="7">
        <f t="shared" si="74"/>
        <v>0</v>
      </c>
      <c r="I1498" s="8" t="str">
        <f t="shared" si="75"/>
        <v>No impact</v>
      </c>
      <c r="J1498" s="8" t="str">
        <f t="shared" si="73"/>
        <v>No impact</v>
      </c>
      <c r="K1498" s="9">
        <v>1.6714805305950411E-3</v>
      </c>
      <c r="L1498" s="9">
        <v>1.6715772653900117E-3</v>
      </c>
      <c r="M1498" s="9">
        <v>3.7146161453117913E-3</v>
      </c>
      <c r="N1498" s="9">
        <v>0</v>
      </c>
      <c r="O1498" s="9">
        <v>3.3429610611895471E-3</v>
      </c>
      <c r="P1498" s="9">
        <v>0</v>
      </c>
      <c r="Q1498" s="9">
        <v>0</v>
      </c>
      <c r="R1498" s="9">
        <v>0</v>
      </c>
      <c r="S1498" s="9">
        <v>0</v>
      </c>
      <c r="T1498" s="9">
        <v>0.37159979158781536</v>
      </c>
      <c r="U1498" s="9">
        <v>9.1992799138992373E-2</v>
      </c>
      <c r="V1498" s="9">
        <v>1.8572382086369783E-3</v>
      </c>
      <c r="W1498" s="9">
        <v>0</v>
      </c>
      <c r="X1498" s="9">
        <v>0</v>
      </c>
      <c r="Y1498" s="9">
        <v>0</v>
      </c>
      <c r="Z1498" s="9">
        <v>4.8287215328294648E-3</v>
      </c>
      <c r="AA1498" s="9">
        <v>4.7730055151428634E-2</v>
      </c>
      <c r="AB1498" s="9">
        <f>_xlfn.XLOOKUP(B1498,'[2]Macro de calcul Nur Journalier-'!$B:$B,'[2]Macro de calcul Nur Journalier-'!$K:$K,"")</f>
        <v>0</v>
      </c>
      <c r="AC1498" s="9">
        <f>_xlfn.XLOOKUP(B1498,'[3]NUR MACRO SITES'!$B:$B,'[3]NUR MACRO SITES'!$K:$K,"")</f>
        <v>0</v>
      </c>
      <c r="AD1498" s="9">
        <v>0</v>
      </c>
      <c r="AE1498" s="9">
        <v>8.5431227119288997E-3</v>
      </c>
      <c r="AF1498" s="9">
        <v>1.158078360221888</v>
      </c>
      <c r="AG1498" s="9">
        <v>3.6496103627686918E-2</v>
      </c>
      <c r="AH1498" s="9">
        <v>0.20013193552988151</v>
      </c>
      <c r="AI1498" s="9">
        <v>0</v>
      </c>
      <c r="AJ1498" s="9">
        <v>0</v>
      </c>
      <c r="AK1498" s="9">
        <v>0</v>
      </c>
      <c r="AL1498" s="9">
        <v>1.5787118617572929E-3</v>
      </c>
      <c r="AM1498" s="9">
        <v>1.7318712722674243</v>
      </c>
      <c r="AN1498" s="9">
        <v>0</v>
      </c>
      <c r="AO1498" s="9">
        <v>0</v>
      </c>
      <c r="AP1498" s="9">
        <v>0</v>
      </c>
      <c r="AQ1498" s="9">
        <v>0</v>
      </c>
      <c r="AR1498" s="9">
        <v>0</v>
      </c>
      <c r="AS1498" s="9">
        <v>5.4882616921721125E-3</v>
      </c>
      <c r="AT1498" s="9">
        <v>0</v>
      </c>
      <c r="AU1498" s="9">
        <v>0</v>
      </c>
      <c r="AV1498" s="9">
        <v>1.737949535854397E-3</v>
      </c>
      <c r="AW1498" s="9">
        <v>3.4758990717089688E-3</v>
      </c>
      <c r="AX1498" s="9">
        <v>0</v>
      </c>
      <c r="AY1498" s="9">
        <v>0</v>
      </c>
      <c r="AZ1498" s="9">
        <v>0.52865996028461415</v>
      </c>
      <c r="BA1498" s="9">
        <v>1.2659344686627076E-2</v>
      </c>
      <c r="BB1498" s="9">
        <v>0</v>
      </c>
      <c r="BC1498" s="9">
        <v>7.3176822562294828E-3</v>
      </c>
      <c r="BD1498" s="9">
        <v>7.3176822562294828E-3</v>
      </c>
      <c r="BE1498" s="9">
        <v>0</v>
      </c>
      <c r="BF1498" s="9">
        <v>0</v>
      </c>
      <c r="BG1498" s="9">
        <v>0.11987879265693253</v>
      </c>
      <c r="BH1498" s="9">
        <v>1.1123376798483936E-2</v>
      </c>
      <c r="BI1498" s="9">
        <v>1.6052499449742748E-3</v>
      </c>
      <c r="BJ1498" s="9">
        <v>0</v>
      </c>
      <c r="BK1498" s="9">
        <v>0</v>
      </c>
      <c r="BL1498" s="9">
        <v>0</v>
      </c>
      <c r="BM1498" s="9">
        <v>0</v>
      </c>
      <c r="BN1498" s="9">
        <v>0</v>
      </c>
      <c r="BO1498" s="9">
        <v>0</v>
      </c>
      <c r="BP1498" s="9">
        <v>0</v>
      </c>
      <c r="BQ1498" s="9">
        <v>0</v>
      </c>
      <c r="BR1498" s="9">
        <v>0</v>
      </c>
      <c r="BS1498" s="9">
        <v>0</v>
      </c>
      <c r="BT1498" s="9">
        <v>0</v>
      </c>
      <c r="BU1498" s="9">
        <v>0</v>
      </c>
      <c r="BV1498" s="9">
        <v>0</v>
      </c>
      <c r="BW1498" s="9">
        <v>1.6053428521365782E-3</v>
      </c>
      <c r="BX1498" s="9">
        <v>1.6053428521365782E-3</v>
      </c>
      <c r="BY1498" s="9">
        <v>6.389444597683883</v>
      </c>
      <c r="BZ1498" s="9">
        <v>1.7835800845021801E-3</v>
      </c>
      <c r="CA1498" s="9">
        <v>1.6053428521365782E-3</v>
      </c>
      <c r="CB1498" s="9">
        <v>0</v>
      </c>
      <c r="CC1498" s="9">
        <v>0</v>
      </c>
      <c r="CD1498" s="9">
        <v>0</v>
      </c>
      <c r="CE1498" s="9">
        <v>0</v>
      </c>
      <c r="CF1498" s="9">
        <v>0</v>
      </c>
      <c r="CG1498" s="9">
        <v>0</v>
      </c>
      <c r="CH1498" s="9">
        <v>0</v>
      </c>
      <c r="CI1498" s="9">
        <v>0</v>
      </c>
      <c r="CJ1498" s="9">
        <v>0</v>
      </c>
      <c r="CK1498" s="9">
        <v>0</v>
      </c>
      <c r="CL1498" s="62">
        <v>0</v>
      </c>
      <c r="CM1498" s="62">
        <v>0</v>
      </c>
      <c r="CN1498" s="62">
        <v>0</v>
      </c>
      <c r="CO1498" s="62">
        <v>0.85080457605305371</v>
      </c>
      <c r="CP1498" s="62">
        <v>0.72440737601766969</v>
      </c>
      <c r="CQ1498" s="62">
        <v>3.317505198941733E-3</v>
      </c>
      <c r="CR1498" s="62">
        <v>1.6943324401527619E-3</v>
      </c>
      <c r="CS1498" s="62">
        <v>0</v>
      </c>
      <c r="CT1498" s="62">
        <v>0</v>
      </c>
      <c r="CU1498" s="62">
        <v>0</v>
      </c>
      <c r="CV1498" s="62">
        <v>0</v>
      </c>
      <c r="CW1498" s="80">
        <v>0</v>
      </c>
      <c r="CX1498" s="78">
        <v>0</v>
      </c>
      <c r="CY1498" s="78">
        <v>1.7835800845021801E-3</v>
      </c>
      <c r="CZ1498" s="78">
        <v>0</v>
      </c>
      <c r="DA1498" s="78">
        <v>0</v>
      </c>
      <c r="DB1498" s="78">
        <v>0</v>
      </c>
      <c r="DC1498" s="78">
        <v>0</v>
      </c>
      <c r="DD1498" s="78">
        <v>0</v>
      </c>
      <c r="DE1498" s="78">
        <v>0</v>
      </c>
      <c r="DF1498" s="78">
        <v>0</v>
      </c>
      <c r="DG1498" s="78">
        <v>0</v>
      </c>
      <c r="DH1498" s="78">
        <v>0</v>
      </c>
      <c r="DI1498" s="10">
        <v>2017</v>
      </c>
      <c r="DJ1498" s="61" t="s">
        <v>80</v>
      </c>
      <c r="DK1498" s="42" t="s">
        <v>5440</v>
      </c>
    </row>
    <row r="1499" spans="1:115" x14ac:dyDescent="0.2">
      <c r="A1499" s="4" t="s">
        <v>5216</v>
      </c>
      <c r="B1499" s="4" t="s">
        <v>5217</v>
      </c>
      <c r="C1499" s="6" t="s">
        <v>83</v>
      </c>
      <c r="D1499" s="4" t="s">
        <v>70</v>
      </c>
      <c r="E1499" s="4" t="s">
        <v>89</v>
      </c>
      <c r="F1499" s="6" t="s">
        <v>83</v>
      </c>
      <c r="G1499" s="4" t="s">
        <v>84</v>
      </c>
      <c r="H1499" s="7">
        <f t="shared" si="74"/>
        <v>0</v>
      </c>
      <c r="I1499" s="8" t="str">
        <f t="shared" si="75"/>
        <v>No impact</v>
      </c>
      <c r="J1499" s="8" t="str">
        <f t="shared" si="73"/>
        <v>No impact</v>
      </c>
      <c r="K1499" s="9">
        <v>0</v>
      </c>
      <c r="L1499" s="9">
        <v>0</v>
      </c>
      <c r="M1499" s="9">
        <v>0</v>
      </c>
      <c r="N1499" s="9">
        <v>0</v>
      </c>
      <c r="O1499" s="9">
        <v>0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9">
        <v>0</v>
      </c>
      <c r="AA1499" s="9">
        <v>0</v>
      </c>
      <c r="AB1499" s="9">
        <f>_xlfn.XLOOKUP(B1499,'[2]Macro de calcul Nur Journalier-'!$B:$B,'[2]Macro de calcul Nur Journalier-'!$K:$K,"")</f>
        <v>0</v>
      </c>
      <c r="AC1499" s="9">
        <f>_xlfn.XLOOKUP(B1499,'[3]NUR MACRO SITES'!$B:$B,'[3]NUR MACRO SITES'!$K:$K,"")</f>
        <v>0</v>
      </c>
      <c r="AD1499" s="9">
        <v>0</v>
      </c>
      <c r="AE1499" s="9">
        <v>0</v>
      </c>
      <c r="AF1499" s="9">
        <v>0</v>
      </c>
      <c r="AG1499" s="9">
        <v>0</v>
      </c>
      <c r="AH1499" s="9">
        <v>0</v>
      </c>
      <c r="AI1499" s="9">
        <v>0</v>
      </c>
      <c r="AJ1499" s="9">
        <v>0</v>
      </c>
      <c r="AK1499" s="9">
        <v>0</v>
      </c>
      <c r="AL1499" s="9">
        <v>0</v>
      </c>
      <c r="AM1499" s="9">
        <v>0</v>
      </c>
      <c r="AN1499" s="9">
        <v>0</v>
      </c>
      <c r="AO1499" s="9">
        <v>0</v>
      </c>
      <c r="AP1499" s="9">
        <v>0</v>
      </c>
      <c r="AQ1499" s="9">
        <v>0</v>
      </c>
      <c r="AR1499" s="9">
        <v>0.65915696398152535</v>
      </c>
      <c r="AS1499" s="9">
        <v>1.8293146948117708E-4</v>
      </c>
      <c r="AT1499" s="9">
        <v>0</v>
      </c>
      <c r="AU1499" s="9">
        <v>0</v>
      </c>
      <c r="AV1499" s="9">
        <v>0</v>
      </c>
      <c r="AW1499" s="9">
        <v>0</v>
      </c>
      <c r="AX1499" s="9">
        <v>0</v>
      </c>
      <c r="AY1499" s="9">
        <v>0.71765844792160582</v>
      </c>
      <c r="AZ1499" s="9">
        <v>0</v>
      </c>
      <c r="BA1499" s="9">
        <v>0</v>
      </c>
      <c r="BB1499" s="9">
        <v>0</v>
      </c>
      <c r="BC1499" s="9">
        <v>1.7475443279536849</v>
      </c>
      <c r="BD1499" s="9">
        <v>1.7475443279536849</v>
      </c>
      <c r="BE1499" s="9">
        <v>0</v>
      </c>
      <c r="BF1499" s="9">
        <v>3.437245725257422</v>
      </c>
      <c r="BG1499" s="9">
        <v>1.4091942820012995</v>
      </c>
      <c r="BH1499" s="9">
        <v>9.4383491678813325</v>
      </c>
      <c r="BI1499" s="9">
        <v>0</v>
      </c>
      <c r="BJ1499" s="9">
        <v>0.13918495118895768</v>
      </c>
      <c r="BK1499" s="9">
        <v>0</v>
      </c>
      <c r="BL1499" s="9">
        <v>0</v>
      </c>
      <c r="BM1499" s="9">
        <v>0.13017823663867276</v>
      </c>
      <c r="BN1499" s="9">
        <v>0</v>
      </c>
      <c r="BO1499" s="9">
        <v>0</v>
      </c>
      <c r="BP1499" s="9">
        <v>0</v>
      </c>
      <c r="BQ1499" s="9">
        <v>0</v>
      </c>
      <c r="BR1499" s="9">
        <v>0</v>
      </c>
      <c r="BS1499" s="9">
        <v>0</v>
      </c>
      <c r="BT1499" s="9">
        <v>0</v>
      </c>
      <c r="BU1499" s="9">
        <v>0</v>
      </c>
      <c r="BV1499" s="9">
        <v>0</v>
      </c>
      <c r="BW1499" s="9">
        <v>0</v>
      </c>
      <c r="BX1499" s="9">
        <v>4.6192852842055392E-3</v>
      </c>
      <c r="BY1499" s="9">
        <v>1.5124681465501251</v>
      </c>
      <c r="BZ1499" s="9">
        <v>0</v>
      </c>
      <c r="CA1499" s="9">
        <v>0</v>
      </c>
      <c r="CB1499" s="9">
        <v>0</v>
      </c>
      <c r="CC1499" s="9">
        <v>0.87001295540088974</v>
      </c>
      <c r="CD1499" s="9">
        <v>0.20117968342022582</v>
      </c>
      <c r="CE1499" s="9">
        <v>5.974751236327628E-3</v>
      </c>
      <c r="CF1499" s="9">
        <v>5.9997203459719831E-2</v>
      </c>
      <c r="CG1499" s="9">
        <v>0</v>
      </c>
      <c r="CH1499" s="9">
        <v>5.3505234952187721E-4</v>
      </c>
      <c r="CI1499" s="9">
        <v>0</v>
      </c>
      <c r="CJ1499" s="9">
        <v>0</v>
      </c>
      <c r="CK1499" s="9">
        <v>0</v>
      </c>
      <c r="CL1499" s="62">
        <v>0</v>
      </c>
      <c r="CM1499" s="62">
        <v>0</v>
      </c>
      <c r="CN1499" s="62">
        <v>0</v>
      </c>
      <c r="CO1499" s="62">
        <v>0</v>
      </c>
      <c r="CP1499" s="62">
        <v>2.675261747609386E-4</v>
      </c>
      <c r="CQ1499" s="62">
        <v>3.2103140971312624E-3</v>
      </c>
      <c r="CR1499" s="62">
        <v>1.4138223283766083</v>
      </c>
      <c r="CS1499" s="62">
        <v>0</v>
      </c>
      <c r="CT1499" s="62">
        <v>0</v>
      </c>
      <c r="CU1499" s="62">
        <v>0</v>
      </c>
      <c r="CV1499" s="62">
        <v>0</v>
      </c>
      <c r="CW1499" s="80">
        <v>0</v>
      </c>
      <c r="CX1499" s="78">
        <v>0</v>
      </c>
      <c r="CY1499" s="78">
        <v>1.6496020637325823</v>
      </c>
      <c r="CZ1499" s="78">
        <v>0</v>
      </c>
      <c r="DA1499" s="78">
        <v>0</v>
      </c>
      <c r="DB1499" s="78">
        <v>0</v>
      </c>
      <c r="DC1499" s="78">
        <v>0</v>
      </c>
      <c r="DD1499" s="78">
        <v>0</v>
      </c>
      <c r="DE1499" s="78">
        <v>0</v>
      </c>
      <c r="DF1499" s="78">
        <v>0</v>
      </c>
      <c r="DG1499" s="78">
        <v>0</v>
      </c>
      <c r="DH1499" s="78">
        <v>0</v>
      </c>
      <c r="DI1499" s="10">
        <v>2022</v>
      </c>
      <c r="DJ1499" s="60" t="s">
        <v>85</v>
      </c>
      <c r="DK1499" s="42" t="s">
        <v>5440</v>
      </c>
    </row>
    <row r="1500" spans="1:115" x14ac:dyDescent="0.2">
      <c r="A1500" s="4" t="s">
        <v>5218</v>
      </c>
      <c r="B1500" s="4" t="s">
        <v>5219</v>
      </c>
      <c r="C1500" s="6" t="s">
        <v>83</v>
      </c>
      <c r="D1500" s="4" t="s">
        <v>78</v>
      </c>
      <c r="E1500" s="4" t="s">
        <v>79</v>
      </c>
      <c r="F1500" s="6" t="s">
        <v>83</v>
      </c>
      <c r="G1500" s="4" t="s">
        <v>84</v>
      </c>
      <c r="H1500" s="7">
        <f t="shared" si="74"/>
        <v>0</v>
      </c>
      <c r="I1500" s="8" t="str">
        <f t="shared" si="75"/>
        <v>No impact</v>
      </c>
      <c r="J1500" s="8" t="str">
        <f t="shared" si="73"/>
        <v>No impact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 s="9">
        <v>0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f>_xlfn.XLOOKUP(B1500,'[2]Macro de calcul Nur Journalier-'!$B:$B,'[2]Macro de calcul Nur Journalier-'!$K:$K,"")</f>
        <v>0</v>
      </c>
      <c r="AC1500" s="9">
        <f>_xlfn.XLOOKUP(B1500,'[3]NUR MACRO SITES'!$B:$B,'[3]NUR MACRO SITES'!$K:$K,"")</f>
        <v>0</v>
      </c>
      <c r="AD1500" s="9">
        <v>0</v>
      </c>
      <c r="AE1500" s="9">
        <v>0</v>
      </c>
      <c r="AF1500" s="9">
        <v>0</v>
      </c>
      <c r="AG1500" s="9">
        <v>0</v>
      </c>
      <c r="AH1500" s="9">
        <v>0</v>
      </c>
      <c r="AI1500" s="9">
        <v>0</v>
      </c>
      <c r="AJ1500" s="9">
        <v>0</v>
      </c>
      <c r="AK1500" s="9">
        <v>0</v>
      </c>
      <c r="AL1500" s="9">
        <v>0</v>
      </c>
      <c r="AM1500" s="9">
        <v>0</v>
      </c>
      <c r="AN1500" s="9">
        <v>0</v>
      </c>
      <c r="AO1500" s="9">
        <v>0</v>
      </c>
      <c r="AP1500" s="9">
        <v>0</v>
      </c>
      <c r="AQ1500" s="9">
        <v>0</v>
      </c>
      <c r="AR1500" s="9">
        <v>0.79591653056565337</v>
      </c>
      <c r="AS1500" s="9">
        <v>0</v>
      </c>
      <c r="AT1500" s="9">
        <v>0</v>
      </c>
      <c r="AU1500" s="9">
        <v>0</v>
      </c>
      <c r="AV1500" s="9">
        <v>0</v>
      </c>
      <c r="AW1500" s="9">
        <v>0</v>
      </c>
      <c r="AX1500" s="9">
        <v>0</v>
      </c>
      <c r="AY1500" s="9">
        <v>0.68138313752348845</v>
      </c>
      <c r="AZ1500" s="9">
        <v>0</v>
      </c>
      <c r="BA1500" s="9">
        <v>0</v>
      </c>
      <c r="BB1500" s="9">
        <v>0</v>
      </c>
      <c r="BC1500" s="9">
        <v>1.21316491930527</v>
      </c>
      <c r="BD1500" s="9">
        <v>1.21316491930527</v>
      </c>
      <c r="BE1500" s="9">
        <v>0</v>
      </c>
      <c r="BF1500" s="9">
        <v>4.2235034742344686</v>
      </c>
      <c r="BG1500" s="9">
        <v>1.1804384794150877</v>
      </c>
      <c r="BH1500" s="9">
        <v>6.0746967727961882</v>
      </c>
      <c r="BI1500" s="9">
        <v>0</v>
      </c>
      <c r="BJ1500" s="9">
        <v>0.16176416033878088</v>
      </c>
      <c r="BK1500" s="9">
        <v>0</v>
      </c>
      <c r="BL1500" s="9">
        <v>0</v>
      </c>
      <c r="BM1500" s="9">
        <v>0.16096158181449807</v>
      </c>
      <c r="BN1500" s="9">
        <v>0</v>
      </c>
      <c r="BO1500" s="9">
        <v>0</v>
      </c>
      <c r="BP1500" s="9">
        <v>0</v>
      </c>
      <c r="BQ1500" s="9">
        <v>0</v>
      </c>
      <c r="BR1500" s="9">
        <v>0</v>
      </c>
      <c r="BS1500" s="9">
        <v>0</v>
      </c>
      <c r="BT1500" s="9">
        <v>0</v>
      </c>
      <c r="BU1500" s="9">
        <v>0</v>
      </c>
      <c r="BV1500" s="9">
        <v>0</v>
      </c>
      <c r="BW1500" s="9">
        <v>6.5098035858495041E-3</v>
      </c>
      <c r="BX1500" s="9">
        <v>3.5670156634791811E-3</v>
      </c>
      <c r="BY1500" s="9">
        <v>1.3401991250823979</v>
      </c>
      <c r="BZ1500" s="9">
        <v>0</v>
      </c>
      <c r="CA1500" s="9">
        <v>0</v>
      </c>
      <c r="CB1500" s="9">
        <v>0</v>
      </c>
      <c r="CC1500" s="9">
        <v>0.94904018742527119</v>
      </c>
      <c r="CD1500" s="9">
        <v>0.20558494776462263</v>
      </c>
      <c r="CE1500" s="9">
        <v>6.6881543690234645E-3</v>
      </c>
      <c r="CF1500" s="9">
        <v>7.1536499131074988E-2</v>
      </c>
      <c r="CG1500" s="9">
        <v>0</v>
      </c>
      <c r="CH1500" s="9">
        <v>2.675261747609386E-4</v>
      </c>
      <c r="CI1500" s="9">
        <v>0</v>
      </c>
      <c r="CJ1500" s="9">
        <v>0</v>
      </c>
      <c r="CK1500" s="9">
        <v>0</v>
      </c>
      <c r="CL1500" s="62">
        <v>0</v>
      </c>
      <c r="CM1500" s="62">
        <v>0</v>
      </c>
      <c r="CN1500" s="62">
        <v>0</v>
      </c>
      <c r="CO1500" s="62">
        <v>5.3505234952187721E-4</v>
      </c>
      <c r="CP1500" s="62">
        <v>5.3505234952187721E-4</v>
      </c>
      <c r="CQ1500" s="62">
        <v>3.2103140971312624E-3</v>
      </c>
      <c r="CR1500" s="62">
        <v>1.4197970796129362</v>
      </c>
      <c r="CS1500" s="62">
        <v>0</v>
      </c>
      <c r="CT1500" s="62">
        <v>0</v>
      </c>
      <c r="CU1500" s="62">
        <v>0</v>
      </c>
      <c r="CV1500" s="62">
        <v>0</v>
      </c>
      <c r="CW1500" s="80">
        <v>0</v>
      </c>
      <c r="CX1500" s="78">
        <v>0</v>
      </c>
      <c r="CY1500" s="78">
        <v>1.6776566419258456</v>
      </c>
      <c r="CZ1500" s="78">
        <v>0</v>
      </c>
      <c r="DA1500" s="78">
        <v>0</v>
      </c>
      <c r="DB1500" s="78">
        <v>0</v>
      </c>
      <c r="DC1500" s="78">
        <v>0</v>
      </c>
      <c r="DD1500" s="78">
        <v>0</v>
      </c>
      <c r="DE1500" s="78">
        <v>0</v>
      </c>
      <c r="DF1500" s="78">
        <v>0</v>
      </c>
      <c r="DG1500" s="78">
        <v>0</v>
      </c>
      <c r="DH1500" s="78">
        <v>0</v>
      </c>
      <c r="DI1500" s="10">
        <v>2017</v>
      </c>
      <c r="DJ1500" s="60" t="s">
        <v>85</v>
      </c>
      <c r="DK1500" s="42" t="s">
        <v>5440</v>
      </c>
    </row>
    <row r="1501" spans="1:115" x14ac:dyDescent="0.2">
      <c r="A1501" s="4" t="s">
        <v>1053</v>
      </c>
      <c r="B1501" s="5" t="s">
        <v>1054</v>
      </c>
      <c r="C1501" s="6" t="s">
        <v>173</v>
      </c>
      <c r="D1501" s="5" t="s">
        <v>78</v>
      </c>
      <c r="E1501" s="5" t="s">
        <v>170</v>
      </c>
      <c r="F1501" s="6" t="s">
        <v>173</v>
      </c>
      <c r="G1501" s="5" t="s">
        <v>1055</v>
      </c>
      <c r="H1501" s="7">
        <f t="shared" si="74"/>
        <v>0</v>
      </c>
      <c r="I1501" s="8" t="str">
        <f t="shared" si="75"/>
        <v>No impact</v>
      </c>
      <c r="J1501" s="8" t="str">
        <f t="shared" si="73"/>
        <v>No impact</v>
      </c>
      <c r="K1501" s="9">
        <v>0.86253966980459273</v>
      </c>
      <c r="L1501" s="9">
        <v>0.2164436114737609</v>
      </c>
      <c r="M1501" s="9">
        <v>0</v>
      </c>
      <c r="N1501" s="9">
        <v>0.12798237970352508</v>
      </c>
      <c r="O1501" s="9">
        <v>7.0369330338040256E-2</v>
      </c>
      <c r="P1501" s="9">
        <v>6.511753851091143</v>
      </c>
      <c r="Q1501" s="9">
        <v>0.40484617037466114</v>
      </c>
      <c r="R1501" s="9">
        <v>1.4835088295476484</v>
      </c>
      <c r="S1501" s="9">
        <v>0.41371836551375463</v>
      </c>
      <c r="T1501" s="9">
        <v>0.82015404120368385</v>
      </c>
      <c r="U1501" s="9">
        <v>4.9139167133868593</v>
      </c>
      <c r="V1501" s="9">
        <v>11.913378336172773</v>
      </c>
      <c r="W1501" s="9">
        <v>14.310429936860857</v>
      </c>
      <c r="X1501" s="9">
        <v>13.453616786716113</v>
      </c>
      <c r="Y1501" s="9">
        <v>11.585681577758761</v>
      </c>
      <c r="Z1501" s="9">
        <v>11.710504029382397</v>
      </c>
      <c r="AA1501" s="9">
        <v>6.7733591261351211</v>
      </c>
      <c r="AB1501" s="9">
        <f>_xlfn.XLOOKUP(B1501,'[2]Macro de calcul Nur Journalier-'!$B:$B,'[2]Macro de calcul Nur Journalier-'!$K:$K,"")</f>
        <v>14.6334034612275</v>
      </c>
      <c r="AC1501" s="9">
        <f>_xlfn.XLOOKUP(B1501,'[3]NUR MACRO SITES'!$B:$B,'[3]NUR MACRO SITES'!$K:$K,"")</f>
        <v>14.002048120810157</v>
      </c>
      <c r="AD1501" s="9">
        <v>14.633403461227594</v>
      </c>
      <c r="AE1501" s="9">
        <v>5.3090307492987199</v>
      </c>
      <c r="AF1501" s="9">
        <v>6.9409148506870935</v>
      </c>
      <c r="AG1501" s="9">
        <v>5.8780925326469363E-2</v>
      </c>
      <c r="AH1501" s="9">
        <v>1.6431953656159366</v>
      </c>
      <c r="AI1501" s="9">
        <v>1.7284594446821664</v>
      </c>
      <c r="AJ1501" s="9">
        <v>5.3648407426893323</v>
      </c>
      <c r="AK1501" s="9">
        <v>8.3630052249247271</v>
      </c>
      <c r="AL1501" s="9">
        <v>5.1359667895376395</v>
      </c>
      <c r="AM1501" s="9">
        <v>6.3151004135357418</v>
      </c>
      <c r="AN1501" s="9">
        <v>0</v>
      </c>
      <c r="AO1501" s="9">
        <v>0</v>
      </c>
      <c r="AP1501" s="9">
        <v>0</v>
      </c>
      <c r="AQ1501" s="9">
        <v>0</v>
      </c>
      <c r="AR1501" s="9">
        <v>9.2197460618513236E-3</v>
      </c>
      <c r="AS1501" s="9">
        <v>3.9906148496727982</v>
      </c>
      <c r="AT1501" s="9">
        <v>0.11779193937656912</v>
      </c>
      <c r="AU1501" s="9">
        <v>0.10698411969378931</v>
      </c>
      <c r="AV1501" s="9">
        <v>4.3493644382577106</v>
      </c>
      <c r="AW1501" s="9">
        <v>14.224751066856326</v>
      </c>
      <c r="AX1501" s="9">
        <v>14.224751066856326</v>
      </c>
      <c r="AY1501" s="9">
        <v>11.07327602276534</v>
      </c>
      <c r="AZ1501" s="9">
        <v>4.7160534707087525</v>
      </c>
      <c r="BA1501" s="9">
        <v>12.636208850648879</v>
      </c>
      <c r="BB1501" s="9">
        <v>9.7787208770674052</v>
      </c>
      <c r="BC1501" s="9">
        <v>9.4854541536092896</v>
      </c>
      <c r="BD1501" s="9">
        <v>9.4854541536092896</v>
      </c>
      <c r="BE1501" s="9">
        <v>9.483167377904218</v>
      </c>
      <c r="BF1501" s="9">
        <v>9.483167377904218</v>
      </c>
      <c r="BG1501" s="9">
        <v>5.6704143059633143</v>
      </c>
      <c r="BH1501" s="9">
        <v>1.4100742842216125</v>
      </c>
      <c r="BI1501" s="9">
        <v>0</v>
      </c>
      <c r="BJ1501" s="9">
        <v>7.7619143353190978E-2</v>
      </c>
      <c r="BK1501" s="9">
        <v>0</v>
      </c>
      <c r="BL1501" s="9">
        <v>0</v>
      </c>
      <c r="BM1501" s="9">
        <v>0</v>
      </c>
      <c r="BN1501" s="9">
        <v>0</v>
      </c>
      <c r="BO1501" s="9">
        <v>0</v>
      </c>
      <c r="BP1501" s="9">
        <v>0</v>
      </c>
      <c r="BQ1501" s="9">
        <v>1.4268888399772469E-3</v>
      </c>
      <c r="BR1501" s="9">
        <v>0</v>
      </c>
      <c r="BS1501" s="9">
        <v>0</v>
      </c>
      <c r="BT1501" s="9">
        <v>0</v>
      </c>
      <c r="BU1501" s="9">
        <v>0</v>
      </c>
      <c r="BV1501" s="9">
        <v>0</v>
      </c>
      <c r="BW1501" s="9">
        <v>0.8141982852872538</v>
      </c>
      <c r="BX1501" s="9">
        <v>0.8141982852872538</v>
      </c>
      <c r="BY1501" s="9">
        <v>1.6730400444444034</v>
      </c>
      <c r="BZ1501" s="9">
        <v>4.5482081774276244E-3</v>
      </c>
      <c r="CA1501" s="9">
        <v>2.140457136181933E-3</v>
      </c>
      <c r="CB1501" s="9">
        <v>4.4445959613773858E-2</v>
      </c>
      <c r="CC1501" s="9">
        <v>0</v>
      </c>
      <c r="CD1501" s="9">
        <v>0</v>
      </c>
      <c r="CE1501" s="9">
        <v>0</v>
      </c>
      <c r="CF1501" s="9">
        <v>0</v>
      </c>
      <c r="CG1501" s="9">
        <v>0</v>
      </c>
      <c r="CH1501" s="9">
        <v>0</v>
      </c>
      <c r="CI1501" s="9">
        <v>0</v>
      </c>
      <c r="CJ1501" s="9">
        <v>3.745583204940658E-3</v>
      </c>
      <c r="CK1501" s="9">
        <v>0</v>
      </c>
      <c r="CL1501" s="62">
        <v>0</v>
      </c>
      <c r="CM1501" s="62">
        <v>0</v>
      </c>
      <c r="CN1501" s="62">
        <v>0</v>
      </c>
      <c r="CO1501" s="62">
        <v>2.0552252499051171</v>
      </c>
      <c r="CP1501" s="62">
        <v>0</v>
      </c>
      <c r="CQ1501" s="62">
        <v>2.9429582324530077E-3</v>
      </c>
      <c r="CR1501" s="62">
        <v>0</v>
      </c>
      <c r="CS1501" s="62">
        <v>0</v>
      </c>
      <c r="CT1501" s="62">
        <v>0</v>
      </c>
      <c r="CU1501" s="62">
        <v>0</v>
      </c>
      <c r="CV1501" s="62">
        <v>0</v>
      </c>
      <c r="CW1501" s="80">
        <v>0</v>
      </c>
      <c r="CX1501" s="78">
        <v>0</v>
      </c>
      <c r="CY1501" s="78">
        <v>0</v>
      </c>
      <c r="CZ1501" s="78">
        <v>0</v>
      </c>
      <c r="DA1501" s="78">
        <v>0</v>
      </c>
      <c r="DB1501" s="78">
        <v>0</v>
      </c>
      <c r="DC1501" s="78">
        <v>0</v>
      </c>
      <c r="DD1501" s="78">
        <v>0</v>
      </c>
      <c r="DE1501" s="78">
        <v>0</v>
      </c>
      <c r="DF1501" s="78">
        <v>0</v>
      </c>
      <c r="DG1501" s="78">
        <v>0</v>
      </c>
      <c r="DH1501" s="78">
        <v>0</v>
      </c>
      <c r="DI1501" s="10">
        <v>2015</v>
      </c>
      <c r="DJ1501" s="61" t="s">
        <v>80</v>
      </c>
      <c r="DK1501" s="42" t="s">
        <v>190</v>
      </c>
    </row>
    <row r="1502" spans="1:115" x14ac:dyDescent="0.2">
      <c r="A1502" s="4" t="s">
        <v>3662</v>
      </c>
      <c r="B1502" s="5" t="s">
        <v>3663</v>
      </c>
      <c r="C1502" s="6" t="s">
        <v>88</v>
      </c>
      <c r="D1502" s="5" t="s">
        <v>78</v>
      </c>
      <c r="E1502" s="5" t="s">
        <v>79</v>
      </c>
      <c r="F1502" s="6" t="s">
        <v>77</v>
      </c>
      <c r="G1502" s="5" t="s">
        <v>90</v>
      </c>
      <c r="H1502" s="7">
        <f t="shared" si="74"/>
        <v>0</v>
      </c>
      <c r="I1502" s="8" t="str">
        <f t="shared" si="75"/>
        <v>No impact</v>
      </c>
      <c r="J1502" s="8" t="str">
        <f t="shared" si="73"/>
        <v>No impact</v>
      </c>
      <c r="K1502" s="9">
        <v>0</v>
      </c>
      <c r="L1502" s="9">
        <v>0</v>
      </c>
      <c r="M1502" s="9">
        <v>0</v>
      </c>
      <c r="N1502" s="9">
        <v>0</v>
      </c>
      <c r="O1502" s="9">
        <v>0</v>
      </c>
      <c r="P1502" s="9">
        <v>0</v>
      </c>
      <c r="Q1502" s="9">
        <v>0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0</v>
      </c>
      <c r="Z1502" s="9">
        <v>0</v>
      </c>
      <c r="AA1502" s="9">
        <v>0</v>
      </c>
      <c r="AB1502" s="9">
        <f>_xlfn.XLOOKUP(B1502,'[2]Macro de calcul Nur Journalier-'!$B:$B,'[2]Macro de calcul Nur Journalier-'!$K:$K,"")</f>
        <v>0</v>
      </c>
      <c r="AC1502" s="9">
        <f>_xlfn.XLOOKUP(B1502,'[3]NUR MACRO SITES'!$B:$B,'[3]NUR MACRO SITES'!$K:$K,"")</f>
        <v>0</v>
      </c>
      <c r="AD1502" s="9">
        <v>0</v>
      </c>
      <c r="AE1502" s="9">
        <v>0</v>
      </c>
      <c r="AF1502" s="9">
        <v>0</v>
      </c>
      <c r="AG1502" s="9">
        <v>0</v>
      </c>
      <c r="AH1502" s="9">
        <v>0</v>
      </c>
      <c r="AI1502" s="9">
        <v>0</v>
      </c>
      <c r="AJ1502" s="9">
        <v>0</v>
      </c>
      <c r="AK1502" s="9">
        <v>0</v>
      </c>
      <c r="AL1502" s="9">
        <v>0</v>
      </c>
      <c r="AM1502" s="9">
        <v>0</v>
      </c>
      <c r="AN1502" s="9">
        <v>0</v>
      </c>
      <c r="AO1502" s="9">
        <v>0</v>
      </c>
      <c r="AP1502" s="9">
        <v>0</v>
      </c>
      <c r="AQ1502" s="9">
        <v>0.56086788542928889</v>
      </c>
      <c r="AR1502" s="9">
        <v>0</v>
      </c>
      <c r="AS1502" s="9">
        <v>0</v>
      </c>
      <c r="AT1502" s="9">
        <v>0</v>
      </c>
      <c r="AU1502" s="9">
        <v>0</v>
      </c>
      <c r="AV1502" s="9">
        <v>0</v>
      </c>
      <c r="AW1502" s="9">
        <v>9.9514719397763018E-3</v>
      </c>
      <c r="AX1502" s="9">
        <v>0</v>
      </c>
      <c r="AY1502" s="9">
        <v>0</v>
      </c>
      <c r="AZ1502" s="9">
        <v>0</v>
      </c>
      <c r="BA1502" s="9">
        <v>0</v>
      </c>
      <c r="BB1502" s="9">
        <v>0</v>
      </c>
      <c r="BC1502" s="9">
        <v>0</v>
      </c>
      <c r="BD1502" s="9">
        <v>0</v>
      </c>
      <c r="BE1502" s="9">
        <v>3.8415608591047185E-4</v>
      </c>
      <c r="BF1502" s="9">
        <v>1.8035579439088207</v>
      </c>
      <c r="BG1502" s="9">
        <v>0</v>
      </c>
      <c r="BH1502" s="9">
        <v>0</v>
      </c>
      <c r="BI1502" s="9">
        <v>0</v>
      </c>
      <c r="BJ1502" s="9">
        <v>0</v>
      </c>
      <c r="BK1502" s="9">
        <v>0</v>
      </c>
      <c r="BL1502" s="9">
        <v>0</v>
      </c>
      <c r="BM1502" s="9">
        <v>0</v>
      </c>
      <c r="BN1502" s="9">
        <v>0</v>
      </c>
      <c r="BO1502" s="9">
        <v>0</v>
      </c>
      <c r="BP1502" s="9">
        <v>0</v>
      </c>
      <c r="BQ1502" s="9">
        <v>0</v>
      </c>
      <c r="BR1502" s="9">
        <v>0</v>
      </c>
      <c r="BS1502" s="9">
        <v>0</v>
      </c>
      <c r="BT1502" s="9">
        <v>0</v>
      </c>
      <c r="BU1502" s="9">
        <v>0</v>
      </c>
      <c r="BV1502" s="9">
        <v>0</v>
      </c>
      <c r="BW1502" s="9">
        <v>0</v>
      </c>
      <c r="BX1502" s="9">
        <v>0</v>
      </c>
      <c r="BY1502" s="9">
        <v>0</v>
      </c>
      <c r="BZ1502" s="9">
        <v>0</v>
      </c>
      <c r="CA1502" s="9">
        <v>0</v>
      </c>
      <c r="CB1502" s="9">
        <v>0</v>
      </c>
      <c r="CC1502" s="9">
        <v>0</v>
      </c>
      <c r="CD1502" s="9">
        <v>0</v>
      </c>
      <c r="CE1502" s="9">
        <v>0</v>
      </c>
      <c r="CF1502" s="9">
        <v>5.1989253295208697E-2</v>
      </c>
      <c r="CG1502" s="9">
        <v>0</v>
      </c>
      <c r="CH1502" s="9">
        <v>1.3911361087568807E-3</v>
      </c>
      <c r="CI1502" s="9">
        <v>3.7792530954561962E-2</v>
      </c>
      <c r="CJ1502" s="9">
        <v>2.2472198679918936E-3</v>
      </c>
      <c r="CK1502" s="9">
        <v>0</v>
      </c>
      <c r="CL1502" s="62">
        <v>0</v>
      </c>
      <c r="CM1502" s="62">
        <v>0</v>
      </c>
      <c r="CN1502" s="62">
        <v>0</v>
      </c>
      <c r="CO1502" s="62">
        <v>0</v>
      </c>
      <c r="CP1502" s="62">
        <v>0</v>
      </c>
      <c r="CQ1502" s="62">
        <v>2.2293847896745524E-3</v>
      </c>
      <c r="CR1502" s="62">
        <v>0</v>
      </c>
      <c r="CS1502" s="62">
        <v>0</v>
      </c>
      <c r="CT1502" s="62">
        <v>0</v>
      </c>
      <c r="CU1502" s="62">
        <v>0</v>
      </c>
      <c r="CV1502" s="62">
        <v>0</v>
      </c>
      <c r="CW1502" s="80">
        <v>0</v>
      </c>
      <c r="CX1502" s="78">
        <v>0</v>
      </c>
      <c r="CY1502" s="78">
        <v>0</v>
      </c>
      <c r="CZ1502" s="78">
        <v>0</v>
      </c>
      <c r="DA1502" s="78">
        <v>0</v>
      </c>
      <c r="DB1502" s="78">
        <v>0</v>
      </c>
      <c r="DC1502" s="78">
        <v>0</v>
      </c>
      <c r="DD1502" s="78">
        <v>0</v>
      </c>
      <c r="DE1502" s="78">
        <v>0</v>
      </c>
      <c r="DF1502" s="78">
        <v>0</v>
      </c>
      <c r="DG1502" s="78">
        <v>0</v>
      </c>
      <c r="DH1502" s="78">
        <v>0</v>
      </c>
      <c r="DI1502" s="10">
        <v>2024</v>
      </c>
      <c r="DJ1502" s="59" t="s">
        <v>74</v>
      </c>
      <c r="DK1502" s="42" t="s">
        <v>5440</v>
      </c>
    </row>
    <row r="1503" spans="1:115" x14ac:dyDescent="0.2">
      <c r="A1503" s="4" t="s">
        <v>3428</v>
      </c>
      <c r="B1503" s="5" t="s">
        <v>3429</v>
      </c>
      <c r="C1503" s="6" t="s">
        <v>88</v>
      </c>
      <c r="D1503" s="5" t="s">
        <v>70</v>
      </c>
      <c r="E1503" s="5" t="s">
        <v>89</v>
      </c>
      <c r="F1503" s="6" t="s">
        <v>77</v>
      </c>
      <c r="G1503" s="5" t="s">
        <v>90</v>
      </c>
      <c r="H1503" s="7">
        <f t="shared" si="74"/>
        <v>0</v>
      </c>
      <c r="I1503" s="8" t="str">
        <f t="shared" si="75"/>
        <v>No impact</v>
      </c>
      <c r="J1503" s="8" t="str">
        <f t="shared" si="73"/>
        <v>No impact</v>
      </c>
      <c r="K1503" s="9">
        <v>0</v>
      </c>
      <c r="L1503" s="9">
        <v>9.7365419107611212E-17</v>
      </c>
      <c r="M1503" s="9">
        <v>0</v>
      </c>
      <c r="N1503" s="9">
        <v>0</v>
      </c>
      <c r="O1503" s="9">
        <v>0</v>
      </c>
      <c r="P1503" s="9">
        <v>0</v>
      </c>
      <c r="Q1503" s="9">
        <v>4.8682709553805606E-17</v>
      </c>
      <c r="R1503" s="9">
        <v>0</v>
      </c>
      <c r="S1503" s="9">
        <v>0</v>
      </c>
      <c r="T1503" s="9">
        <v>0</v>
      </c>
      <c r="U1503" s="9">
        <v>0</v>
      </c>
      <c r="V1503" s="9">
        <v>7.3024064330708403E-17</v>
      </c>
      <c r="W1503" s="9">
        <v>0</v>
      </c>
      <c r="X1503" s="9">
        <v>0</v>
      </c>
      <c r="Y1503" s="9">
        <v>4.8682709553805606E-17</v>
      </c>
      <c r="Z1503" s="9">
        <v>0</v>
      </c>
      <c r="AA1503" s="9">
        <v>0</v>
      </c>
      <c r="AB1503" s="9">
        <f>_xlfn.XLOOKUP(B1503,'[2]Macro de calcul Nur Journalier-'!$B:$B,'[2]Macro de calcul Nur Journalier-'!$K:$K,"")</f>
        <v>0.53023076831645399</v>
      </c>
      <c r="AC1503" s="9">
        <f>_xlfn.XLOOKUP(B1503,'[3]NUR MACRO SITES'!$B:$B,'[3]NUR MACRO SITES'!$K:$K,"")</f>
        <v>0</v>
      </c>
      <c r="AD1503" s="9">
        <v>0.53023076831645477</v>
      </c>
      <c r="AE1503" s="9">
        <v>1.29528597917558</v>
      </c>
      <c r="AF1503" s="9">
        <v>3.292482349165597</v>
      </c>
      <c r="AG1503" s="9">
        <v>3.4481529025816569</v>
      </c>
      <c r="AH1503" s="9">
        <v>10.188063846098986</v>
      </c>
      <c r="AI1503" s="9">
        <v>3.9087943648076844</v>
      </c>
      <c r="AJ1503" s="9">
        <v>3.5216237579042464</v>
      </c>
      <c r="AK1503" s="9">
        <v>0</v>
      </c>
      <c r="AL1503" s="9">
        <v>3.9444154721152485</v>
      </c>
      <c r="AM1503" s="9">
        <v>7.485445972288078</v>
      </c>
      <c r="AN1503" s="9">
        <v>19.803575505329889</v>
      </c>
      <c r="AO1503" s="9">
        <v>1.6267363855083152</v>
      </c>
      <c r="AP1503" s="9">
        <v>11.51621285027718</v>
      </c>
      <c r="AQ1503" s="9">
        <v>0</v>
      </c>
      <c r="AR1503" s="9">
        <v>4.3622935801298359</v>
      </c>
      <c r="AS1503" s="9">
        <v>2.9052810120061578</v>
      </c>
      <c r="AT1503" s="9">
        <v>2.8939758471922215</v>
      </c>
      <c r="AU1503" s="9">
        <v>6.9487067476833557</v>
      </c>
      <c r="AV1503" s="9">
        <v>6.6609006667486215</v>
      </c>
      <c r="AW1503" s="9">
        <v>11.943193193193194</v>
      </c>
      <c r="AX1503" s="9">
        <v>1.2076952683677831</v>
      </c>
      <c r="AY1503" s="9">
        <v>0</v>
      </c>
      <c r="AZ1503" s="9">
        <v>3.037705102763582</v>
      </c>
      <c r="BA1503" s="9">
        <v>10.452887097623941</v>
      </c>
      <c r="BB1503" s="9">
        <v>6.2492499809751276</v>
      </c>
      <c r="BC1503" s="9">
        <v>0</v>
      </c>
      <c r="BD1503" s="9">
        <v>0</v>
      </c>
      <c r="BE1503" s="9">
        <v>0</v>
      </c>
      <c r="BF1503" s="9">
        <v>0</v>
      </c>
      <c r="BG1503" s="9">
        <v>0</v>
      </c>
      <c r="BH1503" s="9">
        <v>0</v>
      </c>
      <c r="BI1503" s="9">
        <v>0</v>
      </c>
      <c r="BJ1503" s="9">
        <v>0</v>
      </c>
      <c r="BK1503" s="9">
        <v>17.133178810214794</v>
      </c>
      <c r="BL1503" s="9">
        <v>6.5228945333344734</v>
      </c>
      <c r="BM1503" s="9">
        <v>0.45853986354024828</v>
      </c>
      <c r="BN1503" s="9">
        <v>10.607698190524294</v>
      </c>
      <c r="BO1503" s="9">
        <v>1.6205843913101785</v>
      </c>
      <c r="BP1503" s="9">
        <v>0</v>
      </c>
      <c r="BQ1503" s="9">
        <v>0</v>
      </c>
      <c r="BR1503" s="9">
        <v>0</v>
      </c>
      <c r="BS1503" s="9">
        <v>0</v>
      </c>
      <c r="BT1503" s="9">
        <v>0</v>
      </c>
      <c r="BU1503" s="9">
        <v>0</v>
      </c>
      <c r="BV1503" s="9">
        <v>0</v>
      </c>
      <c r="BW1503" s="9">
        <v>0</v>
      </c>
      <c r="BX1503" s="9">
        <v>0</v>
      </c>
      <c r="BY1503" s="9">
        <v>0</v>
      </c>
      <c r="BZ1503" s="9">
        <v>0</v>
      </c>
      <c r="CA1503" s="9">
        <v>0</v>
      </c>
      <c r="CB1503" s="9">
        <v>0</v>
      </c>
      <c r="CC1503" s="9">
        <v>0</v>
      </c>
      <c r="CD1503" s="9">
        <v>2.4255706511658572E-2</v>
      </c>
      <c r="CE1503" s="9">
        <v>0</v>
      </c>
      <c r="CF1503" s="9">
        <v>0</v>
      </c>
      <c r="CG1503" s="9">
        <v>0</v>
      </c>
      <c r="CH1503" s="9">
        <v>0.29117548860980513</v>
      </c>
      <c r="CI1503" s="9">
        <v>0</v>
      </c>
      <c r="CJ1503" s="9">
        <v>0.46925874560900399</v>
      </c>
      <c r="CK1503" s="9">
        <v>0</v>
      </c>
      <c r="CL1503" s="62">
        <v>0</v>
      </c>
      <c r="CM1503" s="62">
        <v>0</v>
      </c>
      <c r="CN1503" s="62">
        <v>1.7585387220952264E-2</v>
      </c>
      <c r="CO1503" s="62">
        <v>0</v>
      </c>
      <c r="CP1503" s="62">
        <v>0</v>
      </c>
      <c r="CQ1503" s="62">
        <v>1.6586622835177368E-3</v>
      </c>
      <c r="CR1503" s="62">
        <v>0</v>
      </c>
      <c r="CS1503" s="62">
        <v>0</v>
      </c>
      <c r="CT1503" s="62">
        <v>0</v>
      </c>
      <c r="CU1503" s="62">
        <v>0</v>
      </c>
      <c r="CV1503" s="62">
        <v>0</v>
      </c>
      <c r="CW1503" s="80">
        <v>0</v>
      </c>
      <c r="CX1503" s="78">
        <v>0</v>
      </c>
      <c r="CY1503" s="78">
        <v>0</v>
      </c>
      <c r="CZ1503" s="78">
        <v>0</v>
      </c>
      <c r="DA1503" s="78">
        <v>0</v>
      </c>
      <c r="DB1503" s="78">
        <v>0</v>
      </c>
      <c r="DC1503" s="78">
        <v>0</v>
      </c>
      <c r="DD1503" s="78">
        <v>0</v>
      </c>
      <c r="DE1503" s="78">
        <v>0</v>
      </c>
      <c r="DF1503" s="78">
        <v>0</v>
      </c>
      <c r="DG1503" s="78">
        <v>0</v>
      </c>
      <c r="DH1503" s="78">
        <v>0</v>
      </c>
      <c r="DI1503" s="10">
        <v>2024</v>
      </c>
      <c r="DJ1503" s="59" t="s">
        <v>74</v>
      </c>
      <c r="DK1503" s="42" t="s">
        <v>5440</v>
      </c>
    </row>
    <row r="1504" spans="1:115" x14ac:dyDescent="0.2">
      <c r="A1504" s="4" t="s">
        <v>4396</v>
      </c>
      <c r="B1504" s="5" t="s">
        <v>4397</v>
      </c>
      <c r="C1504" s="6" t="s">
        <v>88</v>
      </c>
      <c r="D1504" s="5" t="s">
        <v>78</v>
      </c>
      <c r="E1504" s="5" t="s">
        <v>79</v>
      </c>
      <c r="F1504" s="6" t="s">
        <v>77</v>
      </c>
      <c r="G1504" s="5" t="s">
        <v>90</v>
      </c>
      <c r="H1504" s="7">
        <f t="shared" si="74"/>
        <v>0</v>
      </c>
      <c r="I1504" s="8" t="str">
        <f t="shared" si="75"/>
        <v>No impact</v>
      </c>
      <c r="J1504" s="8" t="str">
        <f t="shared" si="73"/>
        <v>No impact</v>
      </c>
      <c r="K1504" s="9">
        <v>0</v>
      </c>
      <c r="L1504" s="9">
        <v>0</v>
      </c>
      <c r="M1504" s="9">
        <v>0</v>
      </c>
      <c r="N1504" s="9">
        <v>0</v>
      </c>
      <c r="O1504" s="9">
        <v>0</v>
      </c>
      <c r="P1504" s="9">
        <v>0</v>
      </c>
      <c r="Q1504" s="9">
        <v>0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0</v>
      </c>
      <c r="AB1504" s="9">
        <f>_xlfn.XLOOKUP(B1504,'[2]Macro de calcul Nur Journalier-'!$B:$B,'[2]Macro de calcul Nur Journalier-'!$K:$K,"")</f>
        <v>0</v>
      </c>
      <c r="AC1504" s="9">
        <f>_xlfn.XLOOKUP(B1504,'[3]NUR MACRO SITES'!$B:$B,'[3]NUR MACRO SITES'!$K:$K,"")</f>
        <v>0</v>
      </c>
      <c r="AD1504" s="9">
        <v>0</v>
      </c>
      <c r="AE1504" s="9">
        <v>3.9391224504350397E-2</v>
      </c>
      <c r="AF1504" s="9">
        <v>0</v>
      </c>
      <c r="AG1504" s="9">
        <v>7.9005313079446748E-2</v>
      </c>
      <c r="AH1504" s="9">
        <v>5.5716017686494234E-3</v>
      </c>
      <c r="AI1504" s="9">
        <v>0</v>
      </c>
      <c r="AJ1504" s="9">
        <v>0</v>
      </c>
      <c r="AK1504" s="9">
        <v>6.9737882137593382E-2</v>
      </c>
      <c r="AL1504" s="9">
        <v>0</v>
      </c>
      <c r="AM1504" s="9">
        <v>0</v>
      </c>
      <c r="AN1504" s="9">
        <v>0</v>
      </c>
      <c r="AO1504" s="9">
        <v>0</v>
      </c>
      <c r="AP1504" s="9">
        <v>0</v>
      </c>
      <c r="AQ1504" s="9">
        <v>0</v>
      </c>
      <c r="AR1504" s="9">
        <v>0</v>
      </c>
      <c r="AS1504" s="9">
        <v>0</v>
      </c>
      <c r="AT1504" s="9">
        <v>0</v>
      </c>
      <c r="AU1504" s="9">
        <v>0</v>
      </c>
      <c r="AV1504" s="9">
        <v>3.8726592089165193E-2</v>
      </c>
      <c r="AW1504" s="9">
        <v>0</v>
      </c>
      <c r="AX1504" s="9">
        <v>0</v>
      </c>
      <c r="AY1504" s="9">
        <v>0</v>
      </c>
      <c r="AZ1504" s="9">
        <v>0</v>
      </c>
      <c r="BA1504" s="9">
        <v>0</v>
      </c>
      <c r="BB1504" s="9">
        <v>0</v>
      </c>
      <c r="BC1504" s="9">
        <v>0</v>
      </c>
      <c r="BD1504" s="9">
        <v>0</v>
      </c>
      <c r="BE1504" s="9">
        <v>0</v>
      </c>
      <c r="BF1504" s="9">
        <v>0</v>
      </c>
      <c r="BG1504" s="9">
        <v>0</v>
      </c>
      <c r="BH1504" s="9">
        <v>0</v>
      </c>
      <c r="BI1504" s="9">
        <v>0</v>
      </c>
      <c r="BJ1504" s="9">
        <v>0</v>
      </c>
      <c r="BK1504" s="9">
        <v>0</v>
      </c>
      <c r="BL1504" s="9">
        <v>0</v>
      </c>
      <c r="BM1504" s="9">
        <v>0</v>
      </c>
      <c r="BN1504" s="9">
        <v>0</v>
      </c>
      <c r="BO1504" s="9">
        <v>3.8862635653606051E-2</v>
      </c>
      <c r="BP1504" s="9">
        <v>0</v>
      </c>
      <c r="BQ1504" s="9">
        <v>0</v>
      </c>
      <c r="BR1504" s="9">
        <v>0</v>
      </c>
      <c r="BS1504" s="9">
        <v>0</v>
      </c>
      <c r="BT1504" s="9">
        <v>0</v>
      </c>
      <c r="BU1504" s="9">
        <v>0</v>
      </c>
      <c r="BV1504" s="9">
        <v>0</v>
      </c>
      <c r="BW1504" s="9">
        <v>0</v>
      </c>
      <c r="BX1504" s="9">
        <v>0</v>
      </c>
      <c r="BY1504" s="9">
        <v>0</v>
      </c>
      <c r="BZ1504" s="9">
        <v>0.87741451290260974</v>
      </c>
      <c r="CA1504" s="9">
        <v>0</v>
      </c>
      <c r="CB1504" s="9">
        <v>4.1020680130010728E-3</v>
      </c>
      <c r="CC1504" s="9">
        <v>0</v>
      </c>
      <c r="CD1504" s="9">
        <v>0</v>
      </c>
      <c r="CE1504" s="9">
        <v>0</v>
      </c>
      <c r="CF1504" s="9">
        <v>0</v>
      </c>
      <c r="CG1504" s="9">
        <v>0</v>
      </c>
      <c r="CH1504" s="9">
        <v>57.767140937069307</v>
      </c>
      <c r="CI1504" s="9">
        <v>13.868556899607057</v>
      </c>
      <c r="CJ1504" s="9">
        <v>13.868556899607057</v>
      </c>
      <c r="CK1504" s="9">
        <v>43.079383220187594</v>
      </c>
      <c r="CL1504" s="62">
        <v>0</v>
      </c>
      <c r="CM1504" s="62">
        <v>0</v>
      </c>
      <c r="CN1504" s="62">
        <v>0</v>
      </c>
      <c r="CO1504" s="62">
        <v>0</v>
      </c>
      <c r="CP1504" s="62">
        <v>0</v>
      </c>
      <c r="CQ1504" s="62">
        <v>0</v>
      </c>
      <c r="CR1504" s="62">
        <v>0</v>
      </c>
      <c r="CS1504" s="62">
        <v>0</v>
      </c>
      <c r="CT1504" s="62">
        <v>0</v>
      </c>
      <c r="CU1504" s="62">
        <v>0</v>
      </c>
      <c r="CV1504" s="62">
        <v>2.0331989281831093E-3</v>
      </c>
      <c r="CW1504" s="80">
        <v>0</v>
      </c>
      <c r="CX1504" s="78">
        <v>0</v>
      </c>
      <c r="CY1504" s="78">
        <v>0</v>
      </c>
      <c r="CZ1504" s="78">
        <v>0</v>
      </c>
      <c r="DA1504" s="78">
        <v>0</v>
      </c>
      <c r="DB1504" s="78">
        <v>0</v>
      </c>
      <c r="DC1504" s="78">
        <v>0</v>
      </c>
      <c r="DD1504" s="78">
        <v>0</v>
      </c>
      <c r="DE1504" s="78">
        <v>0</v>
      </c>
      <c r="DF1504" s="78">
        <v>0</v>
      </c>
      <c r="DG1504" s="78">
        <v>0</v>
      </c>
      <c r="DH1504" s="78">
        <v>0</v>
      </c>
      <c r="DI1504" s="10">
        <v>2024</v>
      </c>
      <c r="DJ1504" s="59" t="s">
        <v>74</v>
      </c>
      <c r="DK1504" s="42" t="s">
        <v>5440</v>
      </c>
    </row>
    <row r="1505" spans="1:115" x14ac:dyDescent="0.2">
      <c r="A1505" s="4" t="s">
        <v>4869</v>
      </c>
      <c r="B1505" s="5" t="s">
        <v>4870</v>
      </c>
      <c r="C1505" s="6" t="s">
        <v>88</v>
      </c>
      <c r="D1505" s="5" t="s">
        <v>78</v>
      </c>
      <c r="E1505" s="5" t="s">
        <v>79</v>
      </c>
      <c r="F1505" s="6" t="s">
        <v>77</v>
      </c>
      <c r="G1505" s="5" t="s">
        <v>90</v>
      </c>
      <c r="H1505" s="7">
        <f t="shared" si="74"/>
        <v>0</v>
      </c>
      <c r="I1505" s="8" t="str">
        <f t="shared" si="75"/>
        <v>No impact</v>
      </c>
      <c r="J1505" s="8" t="str">
        <f t="shared" si="73"/>
        <v>No impact</v>
      </c>
      <c r="K1505" s="9">
        <v>0</v>
      </c>
      <c r="L1505" s="9">
        <v>0</v>
      </c>
      <c r="M1505" s="9">
        <v>0</v>
      </c>
      <c r="N1505" s="9">
        <v>0</v>
      </c>
      <c r="O1505" s="9">
        <v>0</v>
      </c>
      <c r="P1505" s="9">
        <v>0</v>
      </c>
      <c r="Q1505" s="9">
        <v>0</v>
      </c>
      <c r="R1505" s="9">
        <v>0</v>
      </c>
      <c r="S1505" s="9">
        <v>0</v>
      </c>
      <c r="T1505" s="9">
        <v>0</v>
      </c>
      <c r="U1505" s="9">
        <v>0</v>
      </c>
      <c r="V1505" s="9">
        <v>0</v>
      </c>
      <c r="W1505" s="9">
        <v>0</v>
      </c>
      <c r="X1505" s="9">
        <v>0</v>
      </c>
      <c r="Y1505" s="9">
        <v>1.6547657252888311E-2</v>
      </c>
      <c r="Z1505" s="9">
        <v>3.3745334712119081E-2</v>
      </c>
      <c r="AA1505" s="9">
        <v>0</v>
      </c>
      <c r="AB1505" s="9">
        <f>_xlfn.XLOOKUP(B1505,'[2]Macro de calcul Nur Journalier-'!$B:$B,'[2]Macro de calcul Nur Journalier-'!$K:$K,"")</f>
        <v>5.2335912613512198E-2</v>
      </c>
      <c r="AC1505" s="9">
        <f>_xlfn.XLOOKUP(B1505,'[3]NUR MACRO SITES'!$B:$B,'[3]NUR MACRO SITES'!$K:$K,"")</f>
        <v>0</v>
      </c>
      <c r="AD1505" s="9">
        <v>5.2335912613512295E-2</v>
      </c>
      <c r="AE1505" s="9">
        <v>0.10136600817762501</v>
      </c>
      <c r="AF1505" s="9">
        <v>0</v>
      </c>
      <c r="AG1505" s="9">
        <v>7.8949597061760232E-2</v>
      </c>
      <c r="AH1505" s="9">
        <v>2.7300848666383885E-3</v>
      </c>
      <c r="AI1505" s="9">
        <v>0</v>
      </c>
      <c r="AJ1505" s="9">
        <v>0</v>
      </c>
      <c r="AK1505" s="9">
        <v>0.77525124209575424</v>
      </c>
      <c r="AL1505" s="9">
        <v>0</v>
      </c>
      <c r="AM1505" s="9">
        <v>0</v>
      </c>
      <c r="AN1505" s="9">
        <v>0</v>
      </c>
      <c r="AO1505" s="9">
        <v>0</v>
      </c>
      <c r="AP1505" s="9">
        <v>0</v>
      </c>
      <c r="AQ1505" s="9">
        <v>0</v>
      </c>
      <c r="AR1505" s="9">
        <v>0</v>
      </c>
      <c r="AS1505" s="9">
        <v>0</v>
      </c>
      <c r="AT1505" s="9">
        <v>0</v>
      </c>
      <c r="AU1505" s="9">
        <v>0</v>
      </c>
      <c r="AV1505" s="9">
        <v>3.5269187315970757E-2</v>
      </c>
      <c r="AW1505" s="9">
        <v>0</v>
      </c>
      <c r="AX1505" s="9">
        <v>0</v>
      </c>
      <c r="AY1505" s="9">
        <v>0</v>
      </c>
      <c r="AZ1505" s="9">
        <v>0</v>
      </c>
      <c r="BA1505" s="9">
        <v>0</v>
      </c>
      <c r="BB1505" s="9">
        <v>0</v>
      </c>
      <c r="BC1505" s="9">
        <v>0</v>
      </c>
      <c r="BD1505" s="9">
        <v>0</v>
      </c>
      <c r="BE1505" s="9">
        <v>0.10919179413331444</v>
      </c>
      <c r="BF1505" s="9">
        <v>0</v>
      </c>
      <c r="BG1505" s="9">
        <v>0</v>
      </c>
      <c r="BH1505" s="9">
        <v>0</v>
      </c>
      <c r="BI1505" s="9">
        <v>0</v>
      </c>
      <c r="BJ1505" s="9">
        <v>0</v>
      </c>
      <c r="BK1505" s="9">
        <v>0</v>
      </c>
      <c r="BL1505" s="9">
        <v>0</v>
      </c>
      <c r="BM1505" s="9">
        <v>0</v>
      </c>
      <c r="BN1505" s="9">
        <v>0</v>
      </c>
      <c r="BO1505" s="9">
        <v>4.3446250781176546E-2</v>
      </c>
      <c r="BP1505" s="9">
        <v>0</v>
      </c>
      <c r="BQ1505" s="9">
        <v>0</v>
      </c>
      <c r="BR1505" s="9">
        <v>0</v>
      </c>
      <c r="BS1505" s="9">
        <v>0</v>
      </c>
      <c r="BT1505" s="9">
        <v>0</v>
      </c>
      <c r="BU1505" s="9">
        <v>0</v>
      </c>
      <c r="BV1505" s="9">
        <v>0</v>
      </c>
      <c r="BW1505" s="9">
        <v>0</v>
      </c>
      <c r="BX1505" s="9">
        <v>17.994666598179954</v>
      </c>
      <c r="BY1505" s="9">
        <v>23.797237988431455</v>
      </c>
      <c r="BZ1505" s="9">
        <v>0</v>
      </c>
      <c r="CA1505" s="9">
        <v>0</v>
      </c>
      <c r="CB1505" s="9">
        <v>1.872683223326692E-3</v>
      </c>
      <c r="CC1505" s="9">
        <v>0</v>
      </c>
      <c r="CD1505" s="9">
        <v>0</v>
      </c>
      <c r="CE1505" s="9">
        <v>0</v>
      </c>
      <c r="CF1505" s="9">
        <v>0</v>
      </c>
      <c r="CG1505" s="9">
        <v>0</v>
      </c>
      <c r="CH1505" s="9">
        <v>57.767140937069307</v>
      </c>
      <c r="CI1505" s="9">
        <v>13.868556899607057</v>
      </c>
      <c r="CJ1505" s="9">
        <v>13.868556899607057</v>
      </c>
      <c r="CK1505" s="9">
        <v>43.311488929410174</v>
      </c>
      <c r="CL1505" s="62">
        <v>0</v>
      </c>
      <c r="CM1505" s="62">
        <v>0</v>
      </c>
      <c r="CN1505" s="62">
        <v>0</v>
      </c>
      <c r="CO1505" s="62">
        <v>0</v>
      </c>
      <c r="CP1505" s="62">
        <v>0</v>
      </c>
      <c r="CQ1505" s="62">
        <v>0</v>
      </c>
      <c r="CR1505" s="62">
        <v>0</v>
      </c>
      <c r="CS1505" s="62">
        <v>0</v>
      </c>
      <c r="CT1505" s="62">
        <v>1.8726832233265207E-3</v>
      </c>
      <c r="CU1505" s="62">
        <v>0</v>
      </c>
      <c r="CV1505" s="62">
        <v>0</v>
      </c>
      <c r="CW1505" s="80">
        <v>0</v>
      </c>
      <c r="CX1505" s="78">
        <v>0</v>
      </c>
      <c r="CY1505" s="78">
        <v>0</v>
      </c>
      <c r="CZ1505" s="78">
        <v>0</v>
      </c>
      <c r="DA1505" s="78">
        <v>0</v>
      </c>
      <c r="DB1505" s="78">
        <v>0</v>
      </c>
      <c r="DC1505" s="78">
        <v>0</v>
      </c>
      <c r="DD1505" s="78">
        <v>0</v>
      </c>
      <c r="DE1505" s="78">
        <v>0</v>
      </c>
      <c r="DF1505" s="78">
        <v>0</v>
      </c>
      <c r="DG1505" s="78">
        <v>0</v>
      </c>
      <c r="DH1505" s="78">
        <v>0</v>
      </c>
      <c r="DI1505" s="10">
        <v>2024</v>
      </c>
      <c r="DJ1505" s="59" t="s">
        <v>74</v>
      </c>
      <c r="DK1505" s="42" t="s">
        <v>5440</v>
      </c>
    </row>
    <row r="1506" spans="1:115" x14ac:dyDescent="0.2">
      <c r="A1506" s="4" t="s">
        <v>4694</v>
      </c>
      <c r="B1506" s="5" t="s">
        <v>4695</v>
      </c>
      <c r="C1506" s="6" t="s">
        <v>159</v>
      </c>
      <c r="D1506" s="5" t="s">
        <v>78</v>
      </c>
      <c r="E1506" s="5" t="s">
        <v>79</v>
      </c>
      <c r="F1506" s="6" t="s">
        <v>131</v>
      </c>
      <c r="G1506" s="5" t="s">
        <v>159</v>
      </c>
      <c r="H1506" s="7">
        <f t="shared" si="74"/>
        <v>0</v>
      </c>
      <c r="I1506" s="8" t="str">
        <f t="shared" si="75"/>
        <v>No impact</v>
      </c>
      <c r="J1506" s="8" t="str">
        <f t="shared" si="73"/>
        <v>No impact</v>
      </c>
      <c r="K1506" s="9">
        <v>0</v>
      </c>
      <c r="L1506" s="9">
        <v>0</v>
      </c>
      <c r="M1506" s="9">
        <v>0</v>
      </c>
      <c r="N1506" s="9">
        <v>0</v>
      </c>
      <c r="O1506" s="9">
        <v>0</v>
      </c>
      <c r="P1506" s="9">
        <v>0</v>
      </c>
      <c r="Q1506" s="9">
        <v>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f>_xlfn.XLOOKUP(B1506,'[2]Macro de calcul Nur Journalier-'!$B:$B,'[2]Macro de calcul Nur Journalier-'!$K:$K,"")</f>
        <v>0</v>
      </c>
      <c r="AC1506" s="9">
        <f>_xlfn.XLOOKUP(B1506,'[3]NUR MACRO SITES'!$B:$B,'[3]NUR MACRO SITES'!$K:$K,"")</f>
        <v>0</v>
      </c>
      <c r="AD1506" s="9">
        <v>0</v>
      </c>
      <c r="AE1506" s="9">
        <v>0</v>
      </c>
      <c r="AF1506" s="9">
        <v>0</v>
      </c>
      <c r="AG1506" s="9">
        <v>0</v>
      </c>
      <c r="AH1506" s="9">
        <v>0</v>
      </c>
      <c r="AI1506" s="9">
        <v>0</v>
      </c>
      <c r="AJ1506" s="9">
        <v>0</v>
      </c>
      <c r="AK1506" s="9">
        <v>0</v>
      </c>
      <c r="AL1506" s="9">
        <v>0</v>
      </c>
      <c r="AM1506" s="9">
        <v>0</v>
      </c>
      <c r="AN1506" s="9">
        <v>0</v>
      </c>
      <c r="AO1506" s="9">
        <v>0</v>
      </c>
      <c r="AP1506" s="9">
        <v>0</v>
      </c>
      <c r="AQ1506" s="9">
        <v>0</v>
      </c>
      <c r="AR1506" s="9">
        <v>0</v>
      </c>
      <c r="AS1506" s="9">
        <v>0</v>
      </c>
      <c r="AT1506" s="9">
        <v>0</v>
      </c>
      <c r="AU1506" s="9">
        <v>0</v>
      </c>
      <c r="AV1506" s="9">
        <v>0.38675371277710441</v>
      </c>
      <c r="AW1506" s="9">
        <v>0</v>
      </c>
      <c r="AX1506" s="9">
        <v>0</v>
      </c>
      <c r="AY1506" s="9">
        <v>0</v>
      </c>
      <c r="AZ1506" s="9">
        <v>0</v>
      </c>
      <c r="BA1506" s="9">
        <v>3.5623708503825462</v>
      </c>
      <c r="BB1506" s="9">
        <v>0</v>
      </c>
      <c r="BC1506" s="9">
        <v>0</v>
      </c>
      <c r="BD1506" s="9">
        <v>0</v>
      </c>
      <c r="BE1506" s="9">
        <v>0</v>
      </c>
      <c r="BF1506" s="9">
        <v>0.13375949048463651</v>
      </c>
      <c r="BG1506" s="9">
        <v>0</v>
      </c>
      <c r="BH1506" s="9">
        <v>0</v>
      </c>
      <c r="BI1506" s="9">
        <v>0</v>
      </c>
      <c r="BJ1506" s="9">
        <v>0</v>
      </c>
      <c r="BK1506" s="9">
        <v>0</v>
      </c>
      <c r="BL1506" s="9">
        <v>0</v>
      </c>
      <c r="BM1506" s="9">
        <v>0</v>
      </c>
      <c r="BN1506" s="9">
        <v>0</v>
      </c>
      <c r="BO1506" s="9">
        <v>0</v>
      </c>
      <c r="BP1506" s="9">
        <v>0</v>
      </c>
      <c r="BQ1506" s="9">
        <v>0</v>
      </c>
      <c r="BR1506" s="9">
        <v>0</v>
      </c>
      <c r="BS1506" s="9">
        <v>2.3702819083818941E-2</v>
      </c>
      <c r="BT1506" s="9">
        <v>0</v>
      </c>
      <c r="BU1506" s="9">
        <v>0</v>
      </c>
      <c r="BV1506" s="9">
        <v>0</v>
      </c>
      <c r="BW1506" s="9">
        <v>0</v>
      </c>
      <c r="BX1506" s="9">
        <v>0</v>
      </c>
      <c r="BY1506" s="9">
        <v>0</v>
      </c>
      <c r="BZ1506" s="9">
        <v>0</v>
      </c>
      <c r="CA1506" s="9">
        <v>0</v>
      </c>
      <c r="CB1506" s="9">
        <v>0</v>
      </c>
      <c r="CC1506" s="9">
        <v>0</v>
      </c>
      <c r="CD1506" s="9">
        <v>0</v>
      </c>
      <c r="CE1506" s="9">
        <v>0</v>
      </c>
      <c r="CF1506" s="9">
        <v>0</v>
      </c>
      <c r="CG1506" s="9">
        <v>0</v>
      </c>
      <c r="CH1506" s="9">
        <v>50.465709565023836</v>
      </c>
      <c r="CI1506" s="9">
        <v>24.766503154668658</v>
      </c>
      <c r="CJ1506" s="9">
        <v>0</v>
      </c>
      <c r="CK1506" s="9">
        <v>3.6696030339608434</v>
      </c>
      <c r="CL1506" s="62">
        <v>0.62986362585715361</v>
      </c>
      <c r="CM1506" s="62">
        <v>0</v>
      </c>
      <c r="CN1506" s="62">
        <v>0</v>
      </c>
      <c r="CO1506" s="62">
        <v>0</v>
      </c>
      <c r="CP1506" s="62">
        <v>4.1849832920986323</v>
      </c>
      <c r="CQ1506" s="62">
        <v>0</v>
      </c>
      <c r="CR1506" s="62">
        <v>0.18464656582000016</v>
      </c>
      <c r="CS1506" s="62">
        <v>0.70988962226730901</v>
      </c>
      <c r="CT1506" s="62">
        <v>0</v>
      </c>
      <c r="CU1506" s="62">
        <v>0</v>
      </c>
      <c r="CV1506" s="62">
        <v>0</v>
      </c>
      <c r="CW1506" s="80">
        <v>0</v>
      </c>
      <c r="CX1506" s="78">
        <v>0</v>
      </c>
      <c r="CY1506" s="78">
        <v>0</v>
      </c>
      <c r="CZ1506" s="78">
        <v>0</v>
      </c>
      <c r="DA1506" s="78">
        <v>0</v>
      </c>
      <c r="DB1506" s="78">
        <v>0</v>
      </c>
      <c r="DC1506" s="78">
        <v>0</v>
      </c>
      <c r="DD1506" s="78">
        <v>0</v>
      </c>
      <c r="DE1506" s="78">
        <v>0</v>
      </c>
      <c r="DF1506" s="78">
        <v>0</v>
      </c>
      <c r="DG1506" s="78">
        <v>0</v>
      </c>
      <c r="DH1506" s="78">
        <v>0</v>
      </c>
      <c r="DI1506" s="10">
        <v>2017</v>
      </c>
      <c r="DJ1506" s="59" t="s">
        <v>74</v>
      </c>
      <c r="DK1506" s="42" t="s">
        <v>5440</v>
      </c>
    </row>
    <row r="1507" spans="1:115" x14ac:dyDescent="0.2">
      <c r="A1507" s="4" t="s">
        <v>3793</v>
      </c>
      <c r="B1507" s="5" t="s">
        <v>3794</v>
      </c>
      <c r="C1507" s="6" t="s">
        <v>159</v>
      </c>
      <c r="D1507" s="5" t="s">
        <v>70</v>
      </c>
      <c r="E1507" s="5" t="s">
        <v>241</v>
      </c>
      <c r="F1507" s="6" t="s">
        <v>131</v>
      </c>
      <c r="G1507" s="5" t="s">
        <v>159</v>
      </c>
      <c r="H1507" s="7">
        <f t="shared" si="74"/>
        <v>0</v>
      </c>
      <c r="I1507" s="8" t="str">
        <f t="shared" si="75"/>
        <v>No impact</v>
      </c>
      <c r="J1507" s="8" t="str">
        <f t="shared" si="73"/>
        <v>No impact</v>
      </c>
      <c r="K1507" s="9">
        <v>1.1666562663433655</v>
      </c>
      <c r="L1507" s="9">
        <v>0</v>
      </c>
      <c r="M1507" s="9">
        <v>0</v>
      </c>
      <c r="N1507" s="9">
        <v>0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  <c r="W1507" s="9">
        <v>0</v>
      </c>
      <c r="X1507" s="9">
        <v>0</v>
      </c>
      <c r="Y1507" s="9">
        <v>1.6257748240859602</v>
      </c>
      <c r="Z1507" s="9">
        <v>0</v>
      </c>
      <c r="AA1507" s="9">
        <v>1.2173578424380738</v>
      </c>
      <c r="AB1507" s="9">
        <f>_xlfn.XLOOKUP(B1507,'[2]Macro de calcul Nur Journalier-'!$B:$B,'[2]Macro de calcul Nur Journalier-'!$K:$K,"")</f>
        <v>6.0853386942256998E-17</v>
      </c>
      <c r="AC1507" s="9">
        <f>_xlfn.XLOOKUP(B1507,'[3]NUR MACRO SITES'!$B:$B,'[3]NUR MACRO SITES'!$K:$K,"")</f>
        <v>0</v>
      </c>
      <c r="AD1507" s="9">
        <v>6.0853386942257011E-17</v>
      </c>
      <c r="AE1507" s="9">
        <v>0</v>
      </c>
      <c r="AF1507" s="9">
        <v>0</v>
      </c>
      <c r="AG1507" s="9">
        <v>0</v>
      </c>
      <c r="AH1507" s="9">
        <v>0</v>
      </c>
      <c r="AI1507" s="9">
        <v>0</v>
      </c>
      <c r="AJ1507" s="9">
        <v>0</v>
      </c>
      <c r="AK1507" s="9">
        <v>0</v>
      </c>
      <c r="AL1507" s="9">
        <v>0</v>
      </c>
      <c r="AM1507" s="9">
        <v>0.49241492954943233</v>
      </c>
      <c r="AN1507" s="9">
        <v>3.1830075689724814E-3</v>
      </c>
      <c r="AO1507" s="9">
        <v>0</v>
      </c>
      <c r="AP1507" s="9">
        <v>0</v>
      </c>
      <c r="AQ1507" s="9">
        <v>0</v>
      </c>
      <c r="AR1507" s="9">
        <v>0</v>
      </c>
      <c r="AS1507" s="9">
        <v>0</v>
      </c>
      <c r="AT1507" s="9">
        <v>0</v>
      </c>
      <c r="AU1507" s="9">
        <v>0</v>
      </c>
      <c r="AV1507" s="9">
        <v>0.18401076515111581</v>
      </c>
      <c r="AW1507" s="9">
        <v>0</v>
      </c>
      <c r="AX1507" s="9">
        <v>6.3437523781091025</v>
      </c>
      <c r="AY1507" s="9">
        <v>0</v>
      </c>
      <c r="AZ1507" s="9">
        <v>5.0265909184037847</v>
      </c>
      <c r="BA1507" s="9">
        <v>0</v>
      </c>
      <c r="BB1507" s="9">
        <v>2.6506221133414116</v>
      </c>
      <c r="BC1507" s="9">
        <v>0</v>
      </c>
      <c r="BD1507" s="9">
        <v>0</v>
      </c>
      <c r="BE1507" s="9">
        <v>0</v>
      </c>
      <c r="BF1507" s="9">
        <v>0</v>
      </c>
      <c r="BG1507" s="9">
        <v>0</v>
      </c>
      <c r="BH1507" s="9">
        <v>0</v>
      </c>
      <c r="BI1507" s="9">
        <v>0</v>
      </c>
      <c r="BJ1507" s="9">
        <v>0</v>
      </c>
      <c r="BK1507" s="9">
        <v>0</v>
      </c>
      <c r="BL1507" s="9">
        <v>0</v>
      </c>
      <c r="BM1507" s="9">
        <v>0</v>
      </c>
      <c r="BN1507" s="9">
        <v>0</v>
      </c>
      <c r="BO1507" s="9">
        <v>0</v>
      </c>
      <c r="BP1507" s="9">
        <v>0</v>
      </c>
      <c r="BQ1507" s="9">
        <v>0</v>
      </c>
      <c r="BR1507" s="9">
        <v>0.68991433455182549</v>
      </c>
      <c r="BS1507" s="9">
        <v>4.936749678255211E-2</v>
      </c>
      <c r="BT1507" s="9">
        <v>0</v>
      </c>
      <c r="BU1507" s="9">
        <v>0</v>
      </c>
      <c r="BV1507" s="9">
        <v>0</v>
      </c>
      <c r="BW1507" s="9">
        <v>0</v>
      </c>
      <c r="BX1507" s="9">
        <v>0</v>
      </c>
      <c r="BY1507" s="9">
        <v>23.060702759157955</v>
      </c>
      <c r="BZ1507" s="9">
        <v>4.9293302856751504</v>
      </c>
      <c r="CA1507" s="9">
        <v>0.99150550889899092</v>
      </c>
      <c r="CB1507" s="9">
        <v>1.6426107130321461E-2</v>
      </c>
      <c r="CC1507" s="9">
        <v>0</v>
      </c>
      <c r="CD1507" s="9">
        <v>1.2881563665522369</v>
      </c>
      <c r="CE1507" s="9">
        <v>0</v>
      </c>
      <c r="CF1507" s="9">
        <v>23.69698701320937</v>
      </c>
      <c r="CG1507" s="9">
        <v>46.22852299869021</v>
      </c>
      <c r="CH1507" s="9">
        <v>46.22852299869021</v>
      </c>
      <c r="CI1507" s="9">
        <v>46.22852299869021</v>
      </c>
      <c r="CJ1507" s="9">
        <v>31.77700872920073</v>
      </c>
      <c r="CK1507" s="9">
        <v>0</v>
      </c>
      <c r="CL1507" s="62">
        <v>0</v>
      </c>
      <c r="CM1507" s="62">
        <v>0</v>
      </c>
      <c r="CN1507" s="62">
        <v>0</v>
      </c>
      <c r="CO1507" s="62">
        <v>0</v>
      </c>
      <c r="CP1507" s="62">
        <v>0</v>
      </c>
      <c r="CQ1507" s="62">
        <v>0</v>
      </c>
      <c r="CR1507" s="62">
        <v>1.7524569603890043</v>
      </c>
      <c r="CS1507" s="62">
        <v>2.2668384541410378E-2</v>
      </c>
      <c r="CT1507" s="62">
        <v>0</v>
      </c>
      <c r="CU1507" s="62">
        <v>0</v>
      </c>
      <c r="CV1507" s="62">
        <v>0</v>
      </c>
      <c r="CW1507" s="80">
        <v>0</v>
      </c>
      <c r="CX1507" s="78">
        <v>0</v>
      </c>
      <c r="CY1507" s="78">
        <v>0</v>
      </c>
      <c r="CZ1507" s="78">
        <v>0</v>
      </c>
      <c r="DA1507" s="78">
        <v>0</v>
      </c>
      <c r="DB1507" s="78">
        <v>0</v>
      </c>
      <c r="DC1507" s="78">
        <v>0</v>
      </c>
      <c r="DD1507" s="78">
        <v>0</v>
      </c>
      <c r="DE1507" s="78">
        <v>0</v>
      </c>
      <c r="DF1507" s="78">
        <v>0</v>
      </c>
      <c r="DG1507" s="78">
        <v>0</v>
      </c>
      <c r="DH1507" s="78">
        <v>0</v>
      </c>
      <c r="DI1507" s="10">
        <v>2018</v>
      </c>
      <c r="DJ1507" s="59" t="s">
        <v>74</v>
      </c>
      <c r="DK1507" s="42" t="s">
        <v>5440</v>
      </c>
    </row>
    <row r="1508" spans="1:115" x14ac:dyDescent="0.2">
      <c r="A1508" s="4" t="s">
        <v>3470</v>
      </c>
      <c r="B1508" s="4" t="s">
        <v>3471</v>
      </c>
      <c r="C1508" s="6" t="s">
        <v>131</v>
      </c>
      <c r="D1508" s="5" t="s">
        <v>70</v>
      </c>
      <c r="E1508" s="5" t="s">
        <v>114</v>
      </c>
      <c r="F1508" s="6" t="s">
        <v>131</v>
      </c>
      <c r="G1508" s="5" t="s">
        <v>2387</v>
      </c>
      <c r="H1508" s="7">
        <f t="shared" si="74"/>
        <v>0</v>
      </c>
      <c r="I1508" s="8" t="str">
        <f t="shared" si="75"/>
        <v>No impact</v>
      </c>
      <c r="J1508" s="8" t="str">
        <f t="shared" si="73"/>
        <v>No impact</v>
      </c>
      <c r="K1508" s="9">
        <v>9.7365419107611212E-17</v>
      </c>
      <c r="L1508" s="9">
        <v>0</v>
      </c>
      <c r="M1508" s="9">
        <v>0</v>
      </c>
      <c r="N1508" s="9">
        <v>0</v>
      </c>
      <c r="O1508" s="9">
        <v>0</v>
      </c>
      <c r="P1508" s="9">
        <v>0</v>
      </c>
      <c r="Q1508" s="9">
        <v>0</v>
      </c>
      <c r="R1508" s="9">
        <v>0</v>
      </c>
      <c r="S1508" s="9">
        <v>0</v>
      </c>
      <c r="T1508" s="9">
        <v>0</v>
      </c>
      <c r="U1508" s="9">
        <v>2.8549073182617781</v>
      </c>
      <c r="V1508" s="9">
        <v>0</v>
      </c>
      <c r="W1508" s="9">
        <v>0</v>
      </c>
      <c r="X1508" s="9">
        <v>0</v>
      </c>
      <c r="Y1508" s="9">
        <v>1.8220252103836827</v>
      </c>
      <c r="Z1508" s="9">
        <v>1.7511544358864646</v>
      </c>
      <c r="AA1508" s="9">
        <v>1.4404819212665811</v>
      </c>
      <c r="AB1508" s="9">
        <f>_xlfn.XLOOKUP(B1508,'[2]Macro de calcul Nur Journalier-'!$B:$B,'[2]Macro de calcul Nur Journalier-'!$K:$K,"")</f>
        <v>0</v>
      </c>
      <c r="AC1508" s="9">
        <f>_xlfn.XLOOKUP(B1508,'[3]NUR MACRO SITES'!$B:$B,'[3]NUR MACRO SITES'!$K:$K,"")</f>
        <v>0</v>
      </c>
      <c r="AD1508" s="9">
        <v>0</v>
      </c>
      <c r="AE1508" s="9">
        <v>0</v>
      </c>
      <c r="AF1508" s="9">
        <v>0</v>
      </c>
      <c r="AG1508" s="9">
        <v>0</v>
      </c>
      <c r="AH1508" s="9">
        <v>0</v>
      </c>
      <c r="AI1508" s="9">
        <v>0</v>
      </c>
      <c r="AJ1508" s="9">
        <v>0</v>
      </c>
      <c r="AK1508" s="9">
        <v>0</v>
      </c>
      <c r="AL1508" s="9">
        <v>0</v>
      </c>
      <c r="AM1508" s="9">
        <v>1.7338219790921838E-16</v>
      </c>
      <c r="AN1508" s="9">
        <v>0</v>
      </c>
      <c r="AO1508" s="9">
        <v>8.6691098954609191E-17</v>
      </c>
      <c r="AP1508" s="9">
        <v>1.2997097975168157</v>
      </c>
      <c r="AQ1508" s="9">
        <v>2.9819841771596156</v>
      </c>
      <c r="AR1508" s="9">
        <v>1.2082806490701228</v>
      </c>
      <c r="AS1508" s="9">
        <v>0.67615129749632752</v>
      </c>
      <c r="AT1508" s="9">
        <v>3.1815075309227354</v>
      </c>
      <c r="AU1508" s="9">
        <v>0.56002640066967557</v>
      </c>
      <c r="AV1508" s="9">
        <v>3.1408052789631742</v>
      </c>
      <c r="AW1508" s="9">
        <v>3.5424861996499417</v>
      </c>
      <c r="AX1508" s="9">
        <v>3.5911642636788828</v>
      </c>
      <c r="AY1508" s="9">
        <v>2.0281794952847587</v>
      </c>
      <c r="AZ1508" s="9">
        <v>0.77469648010583703</v>
      </c>
      <c r="BA1508" s="9">
        <v>3.6591415977380892</v>
      </c>
      <c r="BB1508" s="9">
        <v>0</v>
      </c>
      <c r="BC1508" s="9">
        <v>0.47271321028630953</v>
      </c>
      <c r="BD1508" s="9">
        <v>0.47271321028630953</v>
      </c>
      <c r="BE1508" s="9">
        <v>11.729876806631191</v>
      </c>
      <c r="BF1508" s="9">
        <v>25.110325969244094</v>
      </c>
      <c r="BG1508" s="9">
        <v>37.932669511616872</v>
      </c>
      <c r="BH1508" s="9">
        <v>37.932669511616872</v>
      </c>
      <c r="BI1508" s="9">
        <v>36.982818398952155</v>
      </c>
      <c r="BJ1508" s="9">
        <v>36.982818398952155</v>
      </c>
      <c r="BK1508" s="9">
        <v>36.982818398952155</v>
      </c>
      <c r="BL1508" s="9">
        <v>36.982818398952155</v>
      </c>
      <c r="BM1508" s="9">
        <v>36.982818398952155</v>
      </c>
      <c r="BN1508" s="9">
        <v>36.982818398952155</v>
      </c>
      <c r="BO1508" s="9">
        <v>32.359966099083131</v>
      </c>
      <c r="BP1508" s="9">
        <v>36.982818398952155</v>
      </c>
      <c r="BQ1508" s="9">
        <v>36.982818398952155</v>
      </c>
      <c r="BR1508" s="9">
        <v>36.982818398952155</v>
      </c>
      <c r="BS1508" s="9">
        <v>36.982818398952155</v>
      </c>
      <c r="BT1508" s="9">
        <v>36.982818398952155</v>
      </c>
      <c r="BU1508" s="9">
        <v>36.982818398952155</v>
      </c>
      <c r="BV1508" s="9">
        <v>36.982818398952155</v>
      </c>
      <c r="BW1508" s="9">
        <v>36.982818398952155</v>
      </c>
      <c r="BX1508" s="9">
        <v>36.982818398952155</v>
      </c>
      <c r="BY1508" s="9">
        <v>36.982818398952155</v>
      </c>
      <c r="BZ1508" s="9">
        <v>36.982818398952155</v>
      </c>
      <c r="CA1508" s="9">
        <v>36.982818398952155</v>
      </c>
      <c r="CB1508" s="9">
        <v>36.982818398952155</v>
      </c>
      <c r="CC1508" s="9">
        <v>37.002686676197733</v>
      </c>
      <c r="CD1508" s="9">
        <v>37.023268356575997</v>
      </c>
      <c r="CE1508" s="9">
        <v>37.017026079164914</v>
      </c>
      <c r="CF1508" s="9">
        <v>36.982818398952155</v>
      </c>
      <c r="CG1508" s="9">
        <v>36.982818398952155</v>
      </c>
      <c r="CH1508" s="9">
        <v>36.982818398952155</v>
      </c>
      <c r="CI1508" s="9">
        <v>36.982818398952155</v>
      </c>
      <c r="CJ1508" s="9">
        <v>36.982818398952155</v>
      </c>
      <c r="CK1508" s="9">
        <v>30.688623074881644</v>
      </c>
      <c r="CL1508" s="62">
        <v>18.491409199476077</v>
      </c>
      <c r="CM1508" s="62">
        <v>13.760155293593927</v>
      </c>
      <c r="CN1508" s="62">
        <v>0.74366926060045713</v>
      </c>
      <c r="CO1508" s="62">
        <v>0</v>
      </c>
      <c r="CP1508" s="62">
        <v>3.5249962189633965</v>
      </c>
      <c r="CQ1508" s="62">
        <v>0</v>
      </c>
      <c r="CR1508" s="62">
        <v>1.9771254419532409</v>
      </c>
      <c r="CS1508" s="62">
        <v>1.3483319207951358E-2</v>
      </c>
      <c r="CT1508" s="62">
        <v>0</v>
      </c>
      <c r="CU1508" s="62">
        <v>0</v>
      </c>
      <c r="CV1508" s="62">
        <v>0.87202831925075575</v>
      </c>
      <c r="CW1508" s="80">
        <v>0</v>
      </c>
      <c r="CX1508" s="78">
        <v>0</v>
      </c>
      <c r="CY1508" s="78">
        <v>0</v>
      </c>
      <c r="CZ1508" s="78">
        <v>0</v>
      </c>
      <c r="DA1508" s="78">
        <v>0</v>
      </c>
      <c r="DB1508" s="78">
        <v>0</v>
      </c>
      <c r="DC1508" s="78">
        <v>0</v>
      </c>
      <c r="DD1508" s="78">
        <v>0</v>
      </c>
      <c r="DE1508" s="78">
        <v>0</v>
      </c>
      <c r="DF1508" s="78">
        <v>0</v>
      </c>
      <c r="DG1508" s="78">
        <v>0</v>
      </c>
      <c r="DH1508" s="78">
        <v>0</v>
      </c>
      <c r="DI1508" s="10">
        <v>2019</v>
      </c>
      <c r="DJ1508" s="59" t="s">
        <v>74</v>
      </c>
      <c r="DK1508" s="42" t="s">
        <v>5441</v>
      </c>
    </row>
    <row r="1509" spans="1:115" x14ac:dyDescent="0.2">
      <c r="A1509" s="4" t="s">
        <v>2943</v>
      </c>
      <c r="B1509" s="5" t="s">
        <v>2944</v>
      </c>
      <c r="C1509" s="6" t="s">
        <v>88</v>
      </c>
      <c r="D1509" s="5" t="s">
        <v>78</v>
      </c>
      <c r="E1509" s="5" t="s">
        <v>79</v>
      </c>
      <c r="F1509" s="6" t="s">
        <v>77</v>
      </c>
      <c r="G1509" s="5" t="s">
        <v>90</v>
      </c>
      <c r="H1509" s="7">
        <f t="shared" si="74"/>
        <v>2</v>
      </c>
      <c r="I1509" s="8" t="str">
        <f t="shared" si="75"/>
        <v>No impact</v>
      </c>
      <c r="J1509" s="8" t="str">
        <f t="shared" si="73"/>
        <v>No impact</v>
      </c>
      <c r="K1509" s="9">
        <v>0</v>
      </c>
      <c r="L1509" s="9">
        <v>0</v>
      </c>
      <c r="M1509" s="9">
        <v>0</v>
      </c>
      <c r="N1509" s="9">
        <v>7.3024064330708403E-17</v>
      </c>
      <c r="O1509" s="9">
        <v>0</v>
      </c>
      <c r="P1509" s="9">
        <v>0</v>
      </c>
      <c r="Q1509" s="9">
        <v>0</v>
      </c>
      <c r="R1509" s="9">
        <v>0.55119856297247194</v>
      </c>
      <c r="S1509" s="9">
        <v>0</v>
      </c>
      <c r="T1509" s="9">
        <v>0</v>
      </c>
      <c r="U1509" s="9">
        <v>15.268918930965627</v>
      </c>
      <c r="V1509" s="9">
        <v>0</v>
      </c>
      <c r="W1509" s="9">
        <v>1.759827562639662</v>
      </c>
      <c r="X1509" s="9">
        <v>0.11659505301193336</v>
      </c>
      <c r="Y1509" s="9">
        <v>0</v>
      </c>
      <c r="Z1509" s="9">
        <v>0</v>
      </c>
      <c r="AA1509" s="9">
        <v>0</v>
      </c>
      <c r="AB1509" s="9">
        <f>_xlfn.XLOOKUP(B1509,'[2]Macro de calcul Nur Journalier-'!$B:$B,'[2]Macro de calcul Nur Journalier-'!$K:$K,"")</f>
        <v>0</v>
      </c>
      <c r="AC1509" s="9">
        <f>_xlfn.XLOOKUP(B1509,'[3]NUR MACRO SITES'!$B:$B,'[3]NUR MACRO SITES'!$K:$K,"")</f>
        <v>3.6512032165354201E-17</v>
      </c>
      <c r="AD1509" s="9">
        <v>0</v>
      </c>
      <c r="AE1509" s="9">
        <v>0</v>
      </c>
      <c r="AF1509" s="9">
        <v>0</v>
      </c>
      <c r="AG1509" s="9">
        <v>0</v>
      </c>
      <c r="AH1509" s="9">
        <v>0</v>
      </c>
      <c r="AI1509" s="9">
        <v>0</v>
      </c>
      <c r="AJ1509" s="9">
        <v>0</v>
      </c>
      <c r="AK1509" s="9">
        <v>2.4341354776902803E-17</v>
      </c>
      <c r="AL1509" s="9">
        <v>0</v>
      </c>
      <c r="AM1509" s="9">
        <v>0</v>
      </c>
      <c r="AN1509" s="9">
        <v>1.000616844915091</v>
      </c>
      <c r="AO1509" s="9">
        <v>14.196506447968435</v>
      </c>
      <c r="AP1509" s="9">
        <v>7.8098749334129458</v>
      </c>
      <c r="AQ1509" s="9">
        <v>0</v>
      </c>
      <c r="AR1509" s="9">
        <v>0.79026394815868439</v>
      </c>
      <c r="AS1509" s="9">
        <v>0</v>
      </c>
      <c r="AT1509" s="9">
        <v>0</v>
      </c>
      <c r="AU1509" s="9">
        <v>11.379636215162531</v>
      </c>
      <c r="AV1509" s="9">
        <v>0</v>
      </c>
      <c r="AW1509" s="9">
        <v>0</v>
      </c>
      <c r="AX1509" s="9">
        <v>0</v>
      </c>
      <c r="AY1509" s="9">
        <v>0</v>
      </c>
      <c r="AZ1509" s="9">
        <v>0</v>
      </c>
      <c r="BA1509" s="9">
        <v>4.1829841537443873</v>
      </c>
      <c r="BB1509" s="9">
        <v>0</v>
      </c>
      <c r="BC1509" s="9">
        <v>0</v>
      </c>
      <c r="BD1509" s="9">
        <v>0</v>
      </c>
      <c r="BE1509" s="9">
        <v>1.4049136856154486E-2</v>
      </c>
      <c r="BF1509" s="9">
        <v>0</v>
      </c>
      <c r="BG1509" s="9">
        <v>0</v>
      </c>
      <c r="BH1509" s="9">
        <v>0</v>
      </c>
      <c r="BI1509" s="9">
        <v>0</v>
      </c>
      <c r="BJ1509" s="9">
        <v>0</v>
      </c>
      <c r="BK1509" s="9">
        <v>0</v>
      </c>
      <c r="BL1509" s="9">
        <v>0</v>
      </c>
      <c r="BM1509" s="9">
        <v>4.3217605077147434</v>
      </c>
      <c r="BN1509" s="9">
        <v>0</v>
      </c>
      <c r="BO1509" s="9">
        <v>0</v>
      </c>
      <c r="BP1509" s="9">
        <v>0</v>
      </c>
      <c r="BQ1509" s="9">
        <v>0</v>
      </c>
      <c r="BR1509" s="9">
        <v>0</v>
      </c>
      <c r="BS1509" s="9">
        <v>0</v>
      </c>
      <c r="BT1509" s="9">
        <v>6.6579952515887495</v>
      </c>
      <c r="BU1509" s="9">
        <v>0</v>
      </c>
      <c r="BV1509" s="9">
        <v>0</v>
      </c>
      <c r="BW1509" s="9">
        <v>0</v>
      </c>
      <c r="BX1509" s="9">
        <v>0</v>
      </c>
      <c r="BY1509" s="9">
        <v>0</v>
      </c>
      <c r="BZ1509" s="9">
        <v>0</v>
      </c>
      <c r="CA1509" s="9">
        <v>0</v>
      </c>
      <c r="CB1509" s="9">
        <v>0</v>
      </c>
      <c r="CC1509" s="9">
        <v>0</v>
      </c>
      <c r="CD1509" s="9">
        <v>0</v>
      </c>
      <c r="CE1509" s="9">
        <v>0</v>
      </c>
      <c r="CF1509" s="9">
        <v>0</v>
      </c>
      <c r="CG1509" s="9">
        <v>20.523448847568588</v>
      </c>
      <c r="CH1509" s="9">
        <v>33.660089803186331</v>
      </c>
      <c r="CI1509" s="9">
        <v>0</v>
      </c>
      <c r="CJ1509" s="9">
        <v>0</v>
      </c>
      <c r="CK1509" s="9">
        <v>3.6383559767487868E-2</v>
      </c>
      <c r="CL1509" s="62">
        <v>0</v>
      </c>
      <c r="CM1509" s="62">
        <v>6.8160853857941515</v>
      </c>
      <c r="CN1509" s="62">
        <v>12.492045555070444</v>
      </c>
      <c r="CO1509" s="62">
        <v>2.6862481558529021</v>
      </c>
      <c r="CP1509" s="62">
        <v>0</v>
      </c>
      <c r="CQ1509" s="62">
        <v>0</v>
      </c>
      <c r="CR1509" s="62">
        <v>0</v>
      </c>
      <c r="CS1509" s="62">
        <v>7.2957776522188258</v>
      </c>
      <c r="CT1509" s="62">
        <v>0</v>
      </c>
      <c r="CU1509" s="62">
        <v>0</v>
      </c>
      <c r="CV1509" s="62">
        <v>0</v>
      </c>
      <c r="CW1509" s="80">
        <v>0</v>
      </c>
      <c r="CX1509" s="78">
        <v>0</v>
      </c>
      <c r="CY1509" s="78">
        <v>0</v>
      </c>
      <c r="CZ1509" s="78">
        <v>0</v>
      </c>
      <c r="DA1509" s="78">
        <v>0</v>
      </c>
      <c r="DB1509" s="78">
        <v>0</v>
      </c>
      <c r="DC1509" s="78">
        <v>2.9277172811921273</v>
      </c>
      <c r="DD1509" s="78">
        <v>0</v>
      </c>
      <c r="DE1509" s="78">
        <v>0</v>
      </c>
      <c r="DF1509" s="78">
        <v>1.0536429217568</v>
      </c>
      <c r="DG1509" s="78">
        <v>0</v>
      </c>
      <c r="DH1509" s="78">
        <v>0</v>
      </c>
      <c r="DI1509" s="10">
        <v>2024</v>
      </c>
      <c r="DJ1509" s="59" t="s">
        <v>74</v>
      </c>
      <c r="DK1509" s="42" t="s">
        <v>5440</v>
      </c>
    </row>
    <row r="1510" spans="1:115" x14ac:dyDescent="0.2">
      <c r="A1510" s="4" t="s">
        <v>2591</v>
      </c>
      <c r="B1510" s="5" t="s">
        <v>2592</v>
      </c>
      <c r="C1510" s="6" t="s">
        <v>88</v>
      </c>
      <c r="D1510" s="5" t="s">
        <v>78</v>
      </c>
      <c r="E1510" s="5" t="s">
        <v>79</v>
      </c>
      <c r="F1510" s="6" t="s">
        <v>77</v>
      </c>
      <c r="G1510" s="5" t="s">
        <v>90</v>
      </c>
      <c r="H1510" s="7">
        <f t="shared" si="74"/>
        <v>0</v>
      </c>
      <c r="I1510" s="8" t="str">
        <f t="shared" si="75"/>
        <v>No impact</v>
      </c>
      <c r="J1510" s="8" t="str">
        <f t="shared" si="73"/>
        <v>No impact</v>
      </c>
      <c r="K1510" s="9">
        <v>0</v>
      </c>
      <c r="L1510" s="9">
        <v>0</v>
      </c>
      <c r="M1510" s="9">
        <v>0</v>
      </c>
      <c r="N1510" s="9">
        <v>1.7376154435886462</v>
      </c>
      <c r="O1510" s="9">
        <v>0</v>
      </c>
      <c r="P1510" s="9">
        <v>0</v>
      </c>
      <c r="Q1510" s="9">
        <v>7.9109403024934105E-17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9">
        <v>1.2112476524984543</v>
      </c>
      <c r="X1510" s="9">
        <v>0</v>
      </c>
      <c r="Y1510" s="9">
        <v>0</v>
      </c>
      <c r="Z1510" s="9">
        <v>0</v>
      </c>
      <c r="AA1510" s="9">
        <v>0</v>
      </c>
      <c r="AB1510" s="9">
        <f>_xlfn.XLOOKUP(B1510,'[2]Macro de calcul Nur Journalier-'!$B:$B,'[2]Macro de calcul Nur Journalier-'!$K:$K,"")</f>
        <v>0</v>
      </c>
      <c r="AC1510" s="9">
        <f>_xlfn.XLOOKUP(B1510,'[3]NUR MACRO SITES'!$B:$B,'[3]NUR MACRO SITES'!$K:$K,"")</f>
        <v>0</v>
      </c>
      <c r="AD1510" s="9">
        <v>0</v>
      </c>
      <c r="AE1510" s="9">
        <v>0</v>
      </c>
      <c r="AF1510" s="9">
        <v>0</v>
      </c>
      <c r="AG1510" s="9">
        <v>0</v>
      </c>
      <c r="AH1510" s="9">
        <v>0</v>
      </c>
      <c r="AI1510" s="9">
        <v>0</v>
      </c>
      <c r="AJ1510" s="9">
        <v>2.9195193267722148</v>
      </c>
      <c r="AK1510" s="9">
        <v>0</v>
      </c>
      <c r="AL1510" s="9">
        <v>0</v>
      </c>
      <c r="AM1510" s="9">
        <v>0</v>
      </c>
      <c r="AN1510" s="9">
        <v>0</v>
      </c>
      <c r="AO1510" s="9">
        <v>0</v>
      </c>
      <c r="AP1510" s="9">
        <v>0</v>
      </c>
      <c r="AQ1510" s="9">
        <v>8.6691098954609191E-17</v>
      </c>
      <c r="AR1510" s="9">
        <v>0</v>
      </c>
      <c r="AS1510" s="9">
        <v>0</v>
      </c>
      <c r="AT1510" s="9">
        <v>0</v>
      </c>
      <c r="AU1510" s="9">
        <v>0</v>
      </c>
      <c r="AV1510" s="9">
        <v>2.2317639276704169E-3</v>
      </c>
      <c r="AW1510" s="9">
        <v>0</v>
      </c>
      <c r="AX1510" s="9">
        <v>0</v>
      </c>
      <c r="AY1510" s="9">
        <v>0</v>
      </c>
      <c r="AZ1510" s="9">
        <v>0</v>
      </c>
      <c r="BA1510" s="9">
        <v>0</v>
      </c>
      <c r="BB1510" s="9">
        <v>0</v>
      </c>
      <c r="BC1510" s="9">
        <v>0</v>
      </c>
      <c r="BD1510" s="9">
        <v>0</v>
      </c>
      <c r="BE1510" s="9">
        <v>0</v>
      </c>
      <c r="BF1510" s="9">
        <v>0</v>
      </c>
      <c r="BG1510" s="9">
        <v>0</v>
      </c>
      <c r="BH1510" s="9">
        <v>0</v>
      </c>
      <c r="BI1510" s="9">
        <v>0</v>
      </c>
      <c r="BJ1510" s="9">
        <v>4.298253874492515E-3</v>
      </c>
      <c r="BK1510" s="9">
        <v>0</v>
      </c>
      <c r="BL1510" s="9">
        <v>2.0510340065004505E-3</v>
      </c>
      <c r="BM1510" s="9">
        <v>0</v>
      </c>
      <c r="BN1510" s="9">
        <v>0</v>
      </c>
      <c r="BO1510" s="9">
        <v>3.2959224730547826E-2</v>
      </c>
      <c r="BP1510" s="9">
        <v>0</v>
      </c>
      <c r="BQ1510" s="9">
        <v>0</v>
      </c>
      <c r="BR1510" s="9">
        <v>0</v>
      </c>
      <c r="BS1510" s="9">
        <v>0</v>
      </c>
      <c r="BT1510" s="9">
        <v>0</v>
      </c>
      <c r="BU1510" s="9">
        <v>0</v>
      </c>
      <c r="BV1510" s="9">
        <v>0</v>
      </c>
      <c r="BW1510" s="9">
        <v>1.9597719107504157</v>
      </c>
      <c r="BX1510" s="9">
        <v>0</v>
      </c>
      <c r="BY1510" s="9">
        <v>0.17776222558948521</v>
      </c>
      <c r="BZ1510" s="9">
        <v>0</v>
      </c>
      <c r="CA1510" s="9">
        <v>0</v>
      </c>
      <c r="CB1510" s="9">
        <v>0</v>
      </c>
      <c r="CC1510" s="9">
        <v>0</v>
      </c>
      <c r="CD1510" s="9">
        <v>0</v>
      </c>
      <c r="CE1510" s="9">
        <v>45.537253198186235</v>
      </c>
      <c r="CF1510" s="9">
        <v>13.579254094220575</v>
      </c>
      <c r="CG1510" s="9">
        <v>11.697885187753437</v>
      </c>
      <c r="CH1510" s="9">
        <v>22.335813836025718</v>
      </c>
      <c r="CI1510" s="9">
        <v>9.3552833209201172</v>
      </c>
      <c r="CJ1510" s="9">
        <v>1.2422845451198943</v>
      </c>
      <c r="CK1510" s="9">
        <v>17.856801442786491</v>
      </c>
      <c r="CL1510" s="62">
        <v>0</v>
      </c>
      <c r="CM1510" s="62">
        <v>0</v>
      </c>
      <c r="CN1510" s="62">
        <v>0</v>
      </c>
      <c r="CO1510" s="62">
        <v>0</v>
      </c>
      <c r="CP1510" s="62">
        <v>0</v>
      </c>
      <c r="CQ1510" s="62">
        <v>0</v>
      </c>
      <c r="CR1510" s="62">
        <v>0</v>
      </c>
      <c r="CS1510" s="62">
        <v>2.5440312413499844</v>
      </c>
      <c r="CT1510" s="62">
        <v>0</v>
      </c>
      <c r="CU1510" s="62">
        <v>0</v>
      </c>
      <c r="CV1510" s="62">
        <v>0</v>
      </c>
      <c r="CW1510" s="80">
        <v>0</v>
      </c>
      <c r="CX1510" s="78">
        <v>0</v>
      </c>
      <c r="CY1510" s="78">
        <v>0</v>
      </c>
      <c r="CZ1510" s="78">
        <v>0</v>
      </c>
      <c r="DA1510" s="78">
        <v>0</v>
      </c>
      <c r="DB1510" s="78">
        <v>0</v>
      </c>
      <c r="DC1510" s="78">
        <v>0</v>
      </c>
      <c r="DD1510" s="78">
        <v>0</v>
      </c>
      <c r="DE1510" s="78">
        <v>0</v>
      </c>
      <c r="DF1510" s="78">
        <v>0</v>
      </c>
      <c r="DG1510" s="78">
        <v>0</v>
      </c>
      <c r="DH1510" s="78">
        <v>0</v>
      </c>
      <c r="DI1510" s="10">
        <v>2024</v>
      </c>
      <c r="DJ1510" s="59" t="s">
        <v>74</v>
      </c>
      <c r="DK1510" s="42" t="s">
        <v>5440</v>
      </c>
    </row>
    <row r="1511" spans="1:115" x14ac:dyDescent="0.2">
      <c r="A1511" s="4" t="s">
        <v>3006</v>
      </c>
      <c r="B1511" s="5" t="s">
        <v>3007</v>
      </c>
      <c r="C1511" s="6" t="s">
        <v>88</v>
      </c>
      <c r="D1511" s="5" t="s">
        <v>70</v>
      </c>
      <c r="E1511" s="5" t="s">
        <v>71</v>
      </c>
      <c r="F1511" s="6" t="s">
        <v>77</v>
      </c>
      <c r="G1511" s="5" t="s">
        <v>90</v>
      </c>
      <c r="H1511" s="7">
        <f t="shared" si="74"/>
        <v>0</v>
      </c>
      <c r="I1511" s="8" t="str">
        <f t="shared" si="75"/>
        <v>No impact</v>
      </c>
      <c r="J1511" s="8" t="str">
        <f t="shared" si="73"/>
        <v>No impact</v>
      </c>
      <c r="K1511" s="9">
        <v>0</v>
      </c>
      <c r="L1511" s="9">
        <v>0</v>
      </c>
      <c r="M1511" s="9">
        <v>0</v>
      </c>
      <c r="N1511" s="9">
        <v>4.8682709553805606E-17</v>
      </c>
      <c r="O1511" s="9">
        <v>0</v>
      </c>
      <c r="P1511" s="9">
        <v>0</v>
      </c>
      <c r="Q1511" s="9">
        <v>0</v>
      </c>
      <c r="R1511" s="9">
        <v>0</v>
      </c>
      <c r="S1511" s="9">
        <v>4.8682709553805606E-17</v>
      </c>
      <c r="T1511" s="9">
        <v>0</v>
      </c>
      <c r="U1511" s="9">
        <v>4.8682709553805606E-17</v>
      </c>
      <c r="V1511" s="9">
        <v>0</v>
      </c>
      <c r="W1511" s="9">
        <v>0</v>
      </c>
      <c r="X1511" s="9">
        <v>0</v>
      </c>
      <c r="Y1511" s="9">
        <v>0</v>
      </c>
      <c r="Z1511" s="9">
        <v>0</v>
      </c>
      <c r="AA1511" s="9">
        <v>0</v>
      </c>
      <c r="AB1511" s="9">
        <f>_xlfn.XLOOKUP(B1511,'[2]Macro de calcul Nur Journalier-'!$B:$B,'[2]Macro de calcul Nur Journalier-'!$K:$K,"")</f>
        <v>0</v>
      </c>
      <c r="AC1511" s="9">
        <f>_xlfn.XLOOKUP(B1511,'[3]NUR MACRO SITES'!$B:$B,'[3]NUR MACRO SITES'!$K:$K,"")</f>
        <v>0</v>
      </c>
      <c r="AD1511" s="9">
        <v>0</v>
      </c>
      <c r="AE1511" s="9">
        <v>0</v>
      </c>
      <c r="AF1511" s="9">
        <v>0</v>
      </c>
      <c r="AG1511" s="9">
        <v>0</v>
      </c>
      <c r="AH1511" s="9">
        <v>0</v>
      </c>
      <c r="AI1511" s="9">
        <v>0</v>
      </c>
      <c r="AJ1511" s="9">
        <v>5.1317980970379882</v>
      </c>
      <c r="AK1511" s="9">
        <v>0</v>
      </c>
      <c r="AL1511" s="9">
        <v>0</v>
      </c>
      <c r="AM1511" s="9">
        <v>0</v>
      </c>
      <c r="AN1511" s="9">
        <v>0</v>
      </c>
      <c r="AO1511" s="9">
        <v>0</v>
      </c>
      <c r="AP1511" s="9">
        <v>2.8897032984869728E-17</v>
      </c>
      <c r="AQ1511" s="9">
        <v>0</v>
      </c>
      <c r="AR1511" s="9">
        <v>0</v>
      </c>
      <c r="AS1511" s="9">
        <v>0</v>
      </c>
      <c r="AT1511" s="9">
        <v>0</v>
      </c>
      <c r="AU1511" s="9">
        <v>0</v>
      </c>
      <c r="AV1511" s="9">
        <v>1.6097969314342003E-3</v>
      </c>
      <c r="AW1511" s="9">
        <v>0</v>
      </c>
      <c r="AX1511" s="9">
        <v>0</v>
      </c>
      <c r="AY1511" s="9">
        <v>0</v>
      </c>
      <c r="AZ1511" s="9">
        <v>0</v>
      </c>
      <c r="BA1511" s="9">
        <v>0</v>
      </c>
      <c r="BB1511" s="9">
        <v>0</v>
      </c>
      <c r="BC1511" s="9">
        <v>0</v>
      </c>
      <c r="BD1511" s="9">
        <v>0</v>
      </c>
      <c r="BE1511" s="9">
        <v>0</v>
      </c>
      <c r="BF1511" s="9">
        <v>0</v>
      </c>
      <c r="BG1511" s="9">
        <v>0</v>
      </c>
      <c r="BH1511" s="9">
        <v>0</v>
      </c>
      <c r="BI1511" s="9">
        <v>0</v>
      </c>
      <c r="BJ1511" s="9">
        <v>4.1555732479530974E-3</v>
      </c>
      <c r="BK1511" s="9">
        <v>0</v>
      </c>
      <c r="BL1511" s="9">
        <v>1.5873219702481989E-3</v>
      </c>
      <c r="BM1511" s="9">
        <v>0</v>
      </c>
      <c r="BN1511" s="9">
        <v>0</v>
      </c>
      <c r="BO1511" s="9">
        <v>0</v>
      </c>
      <c r="BP1511" s="9">
        <v>0</v>
      </c>
      <c r="BQ1511" s="9">
        <v>0</v>
      </c>
      <c r="BR1511" s="9">
        <v>0</v>
      </c>
      <c r="BS1511" s="9">
        <v>0</v>
      </c>
      <c r="BT1511" s="9">
        <v>0</v>
      </c>
      <c r="BU1511" s="9">
        <v>0</v>
      </c>
      <c r="BV1511" s="9">
        <v>0</v>
      </c>
      <c r="BW1511" s="9">
        <v>0</v>
      </c>
      <c r="BX1511" s="9">
        <v>0</v>
      </c>
      <c r="BY1511" s="9">
        <v>9.754004331783829E-2</v>
      </c>
      <c r="BZ1511" s="9">
        <v>0</v>
      </c>
      <c r="CA1511" s="9">
        <v>0</v>
      </c>
      <c r="CB1511" s="9">
        <v>1.4268062653907551E-4</v>
      </c>
      <c r="CC1511" s="9">
        <v>0</v>
      </c>
      <c r="CD1511" s="9">
        <v>0</v>
      </c>
      <c r="CE1511" s="9">
        <v>17.793469079681422</v>
      </c>
      <c r="CF1511" s="9">
        <v>15.820249519879695</v>
      </c>
      <c r="CG1511" s="9">
        <v>18.008702804815758</v>
      </c>
      <c r="CH1511" s="9">
        <v>21.816527695736418</v>
      </c>
      <c r="CI1511" s="9">
        <v>23.606866362471571</v>
      </c>
      <c r="CJ1511" s="9">
        <v>28.974939574754661</v>
      </c>
      <c r="CK1511" s="9">
        <v>24.241866490884135</v>
      </c>
      <c r="CL1511" s="62">
        <v>0</v>
      </c>
      <c r="CM1511" s="62">
        <v>0</v>
      </c>
      <c r="CN1511" s="62">
        <v>0</v>
      </c>
      <c r="CO1511" s="62">
        <v>0</v>
      </c>
      <c r="CP1511" s="62">
        <v>0</v>
      </c>
      <c r="CQ1511" s="62">
        <v>0</v>
      </c>
      <c r="CR1511" s="62">
        <v>0</v>
      </c>
      <c r="CS1511" s="62">
        <v>0</v>
      </c>
      <c r="CT1511" s="62">
        <v>0</v>
      </c>
      <c r="CU1511" s="62">
        <v>0</v>
      </c>
      <c r="CV1511" s="62">
        <v>0</v>
      </c>
      <c r="CW1511" s="80">
        <v>0</v>
      </c>
      <c r="CX1511" s="78">
        <v>0</v>
      </c>
      <c r="CY1511" s="78">
        <v>0</v>
      </c>
      <c r="CZ1511" s="78">
        <v>3.9036349316417116</v>
      </c>
      <c r="DA1511" s="78">
        <v>0</v>
      </c>
      <c r="DB1511" s="78">
        <v>0</v>
      </c>
      <c r="DC1511" s="78">
        <v>0</v>
      </c>
      <c r="DD1511" s="78">
        <v>0</v>
      </c>
      <c r="DE1511" s="78">
        <v>0</v>
      </c>
      <c r="DF1511" s="78">
        <v>0</v>
      </c>
      <c r="DG1511" s="78">
        <v>0</v>
      </c>
      <c r="DH1511" s="78">
        <v>0</v>
      </c>
      <c r="DI1511" s="10">
        <v>2024</v>
      </c>
      <c r="DJ1511" s="59" t="s">
        <v>74</v>
      </c>
      <c r="DK1511" s="42" t="s">
        <v>5440</v>
      </c>
    </row>
    <row r="1512" spans="1:115" x14ac:dyDescent="0.2">
      <c r="A1512" s="4" t="s">
        <v>3692</v>
      </c>
      <c r="B1512" s="5" t="s">
        <v>3693</v>
      </c>
      <c r="C1512" s="6" t="s">
        <v>88</v>
      </c>
      <c r="D1512" s="5" t="s">
        <v>70</v>
      </c>
      <c r="E1512" s="5" t="s">
        <v>71</v>
      </c>
      <c r="F1512" s="6" t="s">
        <v>77</v>
      </c>
      <c r="G1512" s="5" t="s">
        <v>90</v>
      </c>
      <c r="H1512" s="7">
        <f t="shared" si="74"/>
        <v>0</v>
      </c>
      <c r="I1512" s="8" t="str">
        <f t="shared" si="75"/>
        <v>No impact</v>
      </c>
      <c r="J1512" s="8" t="str">
        <f t="shared" si="73"/>
        <v>No impact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9">
        <v>0</v>
      </c>
      <c r="Q1512" s="9">
        <v>0</v>
      </c>
      <c r="R1512" s="9">
        <v>0</v>
      </c>
      <c r="S1512" s="9">
        <v>0.59510278490942803</v>
      </c>
      <c r="T1512" s="9">
        <v>0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0</v>
      </c>
      <c r="AA1512" s="9">
        <v>0</v>
      </c>
      <c r="AB1512" s="9">
        <f>_xlfn.XLOOKUP(B1512,'[2]Macro de calcul Nur Journalier-'!$B:$B,'[2]Macro de calcul Nur Journalier-'!$K:$K,"")</f>
        <v>0</v>
      </c>
      <c r="AC1512" s="9">
        <f>_xlfn.XLOOKUP(B1512,'[3]NUR MACRO SITES'!$B:$B,'[3]NUR MACRO SITES'!$K:$K,"")</f>
        <v>0</v>
      </c>
      <c r="AD1512" s="9">
        <v>0</v>
      </c>
      <c r="AE1512" s="9">
        <v>0</v>
      </c>
      <c r="AF1512" s="9">
        <v>0</v>
      </c>
      <c r="AG1512" s="9">
        <v>2.4341354776902803E-17</v>
      </c>
      <c r="AH1512" s="9">
        <v>0</v>
      </c>
      <c r="AI1512" s="9">
        <v>0</v>
      </c>
      <c r="AJ1512" s="9">
        <v>0</v>
      </c>
      <c r="AK1512" s="9">
        <v>6.0853386942257011E-17</v>
      </c>
      <c r="AL1512" s="9">
        <v>0</v>
      </c>
      <c r="AM1512" s="9">
        <v>0</v>
      </c>
      <c r="AN1512" s="9">
        <v>1.7195558131230994E-3</v>
      </c>
      <c r="AO1512" s="9">
        <v>0</v>
      </c>
      <c r="AP1512" s="9">
        <v>0</v>
      </c>
      <c r="AQ1512" s="9">
        <v>0</v>
      </c>
      <c r="AR1512" s="9">
        <v>0</v>
      </c>
      <c r="AS1512" s="9">
        <v>0</v>
      </c>
      <c r="AT1512" s="9">
        <v>0</v>
      </c>
      <c r="AU1512" s="9">
        <v>0</v>
      </c>
      <c r="AV1512" s="9">
        <v>0</v>
      </c>
      <c r="AW1512" s="9">
        <v>0</v>
      </c>
      <c r="AX1512" s="9">
        <v>0</v>
      </c>
      <c r="AY1512" s="9">
        <v>0</v>
      </c>
      <c r="AZ1512" s="9">
        <v>0</v>
      </c>
      <c r="BA1512" s="9">
        <v>0</v>
      </c>
      <c r="BB1512" s="9">
        <v>0</v>
      </c>
      <c r="BC1512" s="9">
        <v>12.388905718584077</v>
      </c>
      <c r="BD1512" s="9">
        <v>12.388905718584077</v>
      </c>
      <c r="BE1512" s="9">
        <v>0</v>
      </c>
      <c r="BF1512" s="9">
        <v>0</v>
      </c>
      <c r="BG1512" s="9">
        <v>0</v>
      </c>
      <c r="BH1512" s="9">
        <v>4.7242234924983473</v>
      </c>
      <c r="BI1512" s="9">
        <v>0</v>
      </c>
      <c r="BJ1512" s="9">
        <v>0</v>
      </c>
      <c r="BK1512" s="9">
        <v>0</v>
      </c>
      <c r="BL1512" s="9">
        <v>0</v>
      </c>
      <c r="BM1512" s="9">
        <v>0</v>
      </c>
      <c r="BN1512" s="9">
        <v>0</v>
      </c>
      <c r="BO1512" s="9">
        <v>0</v>
      </c>
      <c r="BP1512" s="9">
        <v>0</v>
      </c>
      <c r="BQ1512" s="9">
        <v>0</v>
      </c>
      <c r="BR1512" s="9">
        <v>14.1919603747364</v>
      </c>
      <c r="BS1512" s="9">
        <v>20.768770349824365</v>
      </c>
      <c r="BT1512" s="9">
        <v>0</v>
      </c>
      <c r="BU1512" s="9">
        <v>0</v>
      </c>
      <c r="BV1512" s="9">
        <v>0</v>
      </c>
      <c r="BW1512" s="9">
        <v>0</v>
      </c>
      <c r="BX1512" s="9">
        <v>0</v>
      </c>
      <c r="BY1512" s="9">
        <v>0</v>
      </c>
      <c r="BZ1512" s="9">
        <v>0</v>
      </c>
      <c r="CA1512" s="9">
        <v>0</v>
      </c>
      <c r="CB1512" s="9">
        <v>0</v>
      </c>
      <c r="CC1512" s="9">
        <v>0</v>
      </c>
      <c r="CD1512" s="9">
        <v>0</v>
      </c>
      <c r="CE1512" s="9">
        <v>8.9183060670656022</v>
      </c>
      <c r="CF1512" s="9">
        <v>0</v>
      </c>
      <c r="CG1512" s="9">
        <v>0</v>
      </c>
      <c r="CH1512" s="9">
        <v>21.539923466111926</v>
      </c>
      <c r="CI1512" s="9">
        <v>37.281234929358817</v>
      </c>
      <c r="CJ1512" s="9">
        <v>16.289436925175426</v>
      </c>
      <c r="CK1512" s="9">
        <v>34.200974223318006</v>
      </c>
      <c r="CL1512" s="62">
        <v>14.24482354686916</v>
      </c>
      <c r="CM1512" s="62">
        <v>6.4383205919533832</v>
      </c>
      <c r="CN1512" s="62">
        <v>0</v>
      </c>
      <c r="CO1512" s="62">
        <v>0</v>
      </c>
      <c r="CP1512" s="62">
        <v>8.2024238584836446</v>
      </c>
      <c r="CQ1512" s="62">
        <v>0</v>
      </c>
      <c r="CR1512" s="62">
        <v>0</v>
      </c>
      <c r="CS1512" s="62">
        <v>0</v>
      </c>
      <c r="CT1512" s="62">
        <v>0</v>
      </c>
      <c r="CU1512" s="62">
        <v>0</v>
      </c>
      <c r="CV1512" s="62">
        <v>0</v>
      </c>
      <c r="CW1512" s="80">
        <v>0</v>
      </c>
      <c r="CX1512" s="78">
        <v>0</v>
      </c>
      <c r="CY1512" s="78">
        <v>0</v>
      </c>
      <c r="CZ1512" s="78">
        <v>0</v>
      </c>
      <c r="DA1512" s="78">
        <v>0</v>
      </c>
      <c r="DB1512" s="78">
        <v>0</v>
      </c>
      <c r="DC1512" s="78">
        <v>0</v>
      </c>
      <c r="DD1512" s="78">
        <v>0</v>
      </c>
      <c r="DE1512" s="78">
        <v>0</v>
      </c>
      <c r="DF1512" s="78">
        <v>0</v>
      </c>
      <c r="DG1512" s="78">
        <v>0</v>
      </c>
      <c r="DH1512" s="78">
        <v>0</v>
      </c>
      <c r="DI1512" s="10">
        <v>2024</v>
      </c>
      <c r="DJ1512" s="59" t="s">
        <v>74</v>
      </c>
      <c r="DK1512" s="42" t="s">
        <v>5440</v>
      </c>
    </row>
    <row r="1513" spans="1:115" x14ac:dyDescent="0.2">
      <c r="A1513" s="4" t="s">
        <v>3749</v>
      </c>
      <c r="B1513" s="5" t="s">
        <v>3750</v>
      </c>
      <c r="C1513" s="6" t="s">
        <v>131</v>
      </c>
      <c r="D1513" s="5" t="s">
        <v>78</v>
      </c>
      <c r="E1513" s="5" t="s">
        <v>79</v>
      </c>
      <c r="F1513" s="6" t="s">
        <v>131</v>
      </c>
      <c r="G1513" s="5" t="s">
        <v>3362</v>
      </c>
      <c r="H1513" s="7">
        <f t="shared" si="74"/>
        <v>0</v>
      </c>
      <c r="I1513" s="8" t="str">
        <f t="shared" si="75"/>
        <v>No impact</v>
      </c>
      <c r="J1513" s="8" t="str">
        <f t="shared" si="73"/>
        <v>No impact</v>
      </c>
      <c r="K1513" s="9">
        <v>0</v>
      </c>
      <c r="L1513" s="9">
        <v>0</v>
      </c>
      <c r="M1513" s="9">
        <v>0</v>
      </c>
      <c r="N1513" s="9">
        <v>0</v>
      </c>
      <c r="O1513" s="9">
        <v>0</v>
      </c>
      <c r="P1513" s="9">
        <v>0</v>
      </c>
      <c r="Q1513" s="9">
        <v>8.4354050777350587E-2</v>
      </c>
      <c r="R1513" s="9">
        <v>0</v>
      </c>
      <c r="S1513" s="9">
        <v>0</v>
      </c>
      <c r="T1513" s="9">
        <v>0</v>
      </c>
      <c r="U1513" s="9">
        <v>0</v>
      </c>
      <c r="V1513" s="9">
        <v>0.15882779441829478</v>
      </c>
      <c r="W1513" s="9">
        <v>7.9915341368325718E-2</v>
      </c>
      <c r="X1513" s="9">
        <v>0</v>
      </c>
      <c r="Y1513" s="9">
        <v>7.8652444967431984E-2</v>
      </c>
      <c r="Z1513" s="9">
        <v>0</v>
      </c>
      <c r="AA1513" s="9">
        <v>0</v>
      </c>
      <c r="AB1513" s="9">
        <f>_xlfn.XLOOKUP(B1513,'[2]Macro de calcul Nur Journalier-'!$B:$B,'[2]Macro de calcul Nur Journalier-'!$K:$K,"")</f>
        <v>4.86827095538056E-17</v>
      </c>
      <c r="AC1513" s="9">
        <f>_xlfn.XLOOKUP(B1513,'[3]NUR MACRO SITES'!$B:$B,'[3]NUR MACRO SITES'!$K:$K,"")</f>
        <v>0</v>
      </c>
      <c r="AD1513" s="9">
        <v>4.8682709553805606E-17</v>
      </c>
      <c r="AE1513" s="9">
        <v>0</v>
      </c>
      <c r="AF1513" s="9">
        <v>0</v>
      </c>
      <c r="AG1513" s="9">
        <v>0</v>
      </c>
      <c r="AH1513" s="9">
        <v>0</v>
      </c>
      <c r="AI1513" s="9">
        <v>0</v>
      </c>
      <c r="AJ1513" s="9">
        <v>0</v>
      </c>
      <c r="AK1513" s="9">
        <v>0</v>
      </c>
      <c r="AL1513" s="9">
        <v>0</v>
      </c>
      <c r="AM1513" s="9">
        <v>0</v>
      </c>
      <c r="AN1513" s="9">
        <v>0</v>
      </c>
      <c r="AO1513" s="9">
        <v>0</v>
      </c>
      <c r="AP1513" s="9">
        <v>0</v>
      </c>
      <c r="AQ1513" s="9">
        <v>0</v>
      </c>
      <c r="AR1513" s="9">
        <v>0</v>
      </c>
      <c r="AS1513" s="9">
        <v>0</v>
      </c>
      <c r="AT1513" s="9">
        <v>0</v>
      </c>
      <c r="AU1513" s="9">
        <v>0</v>
      </c>
      <c r="AV1513" s="9">
        <v>0</v>
      </c>
      <c r="AW1513" s="9">
        <v>0</v>
      </c>
      <c r="AX1513" s="9">
        <v>0</v>
      </c>
      <c r="AY1513" s="9">
        <v>0</v>
      </c>
      <c r="AZ1513" s="9">
        <v>0</v>
      </c>
      <c r="BA1513" s="9">
        <v>0</v>
      </c>
      <c r="BB1513" s="9">
        <v>0</v>
      </c>
      <c r="BC1513" s="9">
        <v>0</v>
      </c>
      <c r="BD1513" s="9">
        <v>0</v>
      </c>
      <c r="BE1513" s="9">
        <v>0</v>
      </c>
      <c r="BF1513" s="9">
        <v>0</v>
      </c>
      <c r="BG1513" s="9">
        <v>0</v>
      </c>
      <c r="BH1513" s="9">
        <v>0</v>
      </c>
      <c r="BI1513" s="9">
        <v>0</v>
      </c>
      <c r="BJ1513" s="9">
        <v>0</v>
      </c>
      <c r="BK1513" s="9">
        <v>0</v>
      </c>
      <c r="BL1513" s="9">
        <v>0</v>
      </c>
      <c r="BM1513" s="9">
        <v>0</v>
      </c>
      <c r="BN1513" s="9">
        <v>0</v>
      </c>
      <c r="BO1513" s="9">
        <v>0</v>
      </c>
      <c r="BP1513" s="9">
        <v>0</v>
      </c>
      <c r="BQ1513" s="9">
        <v>0</v>
      </c>
      <c r="BR1513" s="9">
        <v>0</v>
      </c>
      <c r="BS1513" s="9">
        <v>0</v>
      </c>
      <c r="BT1513" s="9">
        <v>0</v>
      </c>
      <c r="BU1513" s="9">
        <v>0</v>
      </c>
      <c r="BV1513" s="9">
        <v>0</v>
      </c>
      <c r="BW1513" s="9">
        <v>0.18206047946397722</v>
      </c>
      <c r="BX1513" s="9">
        <v>0</v>
      </c>
      <c r="BY1513" s="9">
        <v>0</v>
      </c>
      <c r="BZ1513" s="9">
        <v>0</v>
      </c>
      <c r="CA1513" s="9">
        <v>2.8948430232964443E-17</v>
      </c>
      <c r="CB1513" s="9">
        <v>0</v>
      </c>
      <c r="CC1513" s="9">
        <v>0</v>
      </c>
      <c r="CD1513" s="9">
        <v>0</v>
      </c>
      <c r="CE1513" s="9">
        <v>0</v>
      </c>
      <c r="CF1513" s="9">
        <v>0</v>
      </c>
      <c r="CG1513" s="9">
        <v>18.468883495561204</v>
      </c>
      <c r="CH1513" s="9">
        <v>18.491409199476077</v>
      </c>
      <c r="CI1513" s="9">
        <v>32.767176607225913</v>
      </c>
      <c r="CJ1513" s="9">
        <v>0</v>
      </c>
      <c r="CK1513" s="9">
        <v>0</v>
      </c>
      <c r="CL1513" s="62">
        <v>0</v>
      </c>
      <c r="CM1513" s="62">
        <v>0</v>
      </c>
      <c r="CN1513" s="62">
        <v>0</v>
      </c>
      <c r="CO1513" s="62">
        <v>0</v>
      </c>
      <c r="CP1513" s="62">
        <v>0</v>
      </c>
      <c r="CQ1513" s="62">
        <v>0</v>
      </c>
      <c r="CR1513" s="62">
        <v>0</v>
      </c>
      <c r="CS1513" s="62">
        <v>1.3911361087575948E-3</v>
      </c>
      <c r="CT1513" s="62">
        <v>0</v>
      </c>
      <c r="CU1513" s="62">
        <v>0</v>
      </c>
      <c r="CV1513" s="62">
        <v>0</v>
      </c>
      <c r="CW1513" s="80">
        <v>0</v>
      </c>
      <c r="CX1513" s="78">
        <v>0</v>
      </c>
      <c r="CY1513" s="78">
        <v>0</v>
      </c>
      <c r="CZ1513" s="78">
        <v>2.8661327557621576</v>
      </c>
      <c r="DA1513" s="78">
        <v>0</v>
      </c>
      <c r="DB1513" s="78">
        <v>0</v>
      </c>
      <c r="DC1513" s="78">
        <v>0</v>
      </c>
      <c r="DD1513" s="78">
        <v>0</v>
      </c>
      <c r="DE1513" s="78">
        <v>0</v>
      </c>
      <c r="DF1513" s="78">
        <v>0.47350349424854471</v>
      </c>
      <c r="DG1513" s="78">
        <v>0</v>
      </c>
      <c r="DH1513" s="78">
        <v>0</v>
      </c>
      <c r="DI1513" s="10">
        <v>2019</v>
      </c>
      <c r="DJ1513" s="59" t="s">
        <v>74</v>
      </c>
      <c r="DK1513" s="42" t="s">
        <v>5440</v>
      </c>
    </row>
    <row r="1514" spans="1:115" x14ac:dyDescent="0.2">
      <c r="A1514" s="4" t="s">
        <v>1787</v>
      </c>
      <c r="B1514" s="5" t="s">
        <v>1788</v>
      </c>
      <c r="C1514" s="6" t="s">
        <v>83</v>
      </c>
      <c r="D1514" s="5" t="s">
        <v>70</v>
      </c>
      <c r="E1514" s="5" t="s">
        <v>89</v>
      </c>
      <c r="F1514" s="6" t="s">
        <v>83</v>
      </c>
      <c r="G1514" s="5" t="s">
        <v>1787</v>
      </c>
      <c r="H1514" s="7">
        <f t="shared" si="74"/>
        <v>0</v>
      </c>
      <c r="I1514" s="8" t="str">
        <f t="shared" si="75"/>
        <v>No impact</v>
      </c>
      <c r="J1514" s="8" t="str">
        <f t="shared" si="73"/>
        <v>No impact</v>
      </c>
      <c r="K1514" s="9">
        <v>5.3561665002614979E-2</v>
      </c>
      <c r="L1514" s="9">
        <v>7.9246749156088064E-2</v>
      </c>
      <c r="M1514" s="9">
        <v>0.19392888556078533</v>
      </c>
      <c r="N1514" s="9">
        <v>0.1989147854585141</v>
      </c>
      <c r="O1514" s="9">
        <v>1.6208532425236533</v>
      </c>
      <c r="P1514" s="9">
        <v>0.75808012856412132</v>
      </c>
      <c r="Q1514" s="9">
        <v>2.4485495252733998</v>
      </c>
      <c r="R1514" s="9">
        <v>1.9576082117536868</v>
      </c>
      <c r="S1514" s="9">
        <v>3.692794842110009</v>
      </c>
      <c r="T1514" s="9">
        <v>7.6368088242286067E-2</v>
      </c>
      <c r="U1514" s="9">
        <v>5.7721794323206427E-2</v>
      </c>
      <c r="V1514" s="9">
        <v>3.4443081543713809</v>
      </c>
      <c r="W1514" s="9">
        <v>2.4911492750139659</v>
      </c>
      <c r="X1514" s="9">
        <v>3.8790008564063267</v>
      </c>
      <c r="Y1514" s="9">
        <v>3.2495481167140534</v>
      </c>
      <c r="Z1514" s="9">
        <v>3.3912656021822305</v>
      </c>
      <c r="AA1514" s="9">
        <v>5.5604585651119594E-2</v>
      </c>
      <c r="AB1514" s="9">
        <f>_xlfn.XLOOKUP(B1514,'[2]Macro de calcul Nur Journalier-'!$B:$B,'[2]Macro de calcul Nur Journalier-'!$K:$K,"")</f>
        <v>2.1816893618672402</v>
      </c>
      <c r="AC1514" s="9">
        <f>_xlfn.XLOOKUP(B1514,'[3]NUR MACRO SITES'!$B:$B,'[3]NUR MACRO SITES'!$K:$K,"")</f>
        <v>1.4690456663338715E-2</v>
      </c>
      <c r="AD1514" s="9">
        <v>2.1816893618672468</v>
      </c>
      <c r="AE1514" s="9">
        <v>2.5060524259237802</v>
      </c>
      <c r="AF1514" s="9">
        <v>1.5155275992563788</v>
      </c>
      <c r="AG1514" s="9">
        <v>2.7115825519950723</v>
      </c>
      <c r="AH1514" s="9">
        <v>0.13514848690153561</v>
      </c>
      <c r="AI1514" s="9">
        <v>1.4914830679148932</v>
      </c>
      <c r="AJ1514" s="9">
        <v>3.0613351637902344</v>
      </c>
      <c r="AK1514" s="9">
        <v>3.9341265808491421</v>
      </c>
      <c r="AL1514" s="9">
        <v>2.4109529418270768</v>
      </c>
      <c r="AM1514" s="9">
        <v>0.75272902392785446</v>
      </c>
      <c r="AN1514" s="9">
        <v>2.5504107250290091</v>
      </c>
      <c r="AO1514" s="9">
        <v>7.1892067506103509E-3</v>
      </c>
      <c r="AP1514" s="9">
        <v>6.8233438116478218E-3</v>
      </c>
      <c r="AQ1514" s="9">
        <v>0.72080965202949931</v>
      </c>
      <c r="AR1514" s="9">
        <v>0.29115372682624147</v>
      </c>
      <c r="AS1514" s="9">
        <v>4.2568152948269856E-2</v>
      </c>
      <c r="AT1514" s="9">
        <v>3.0642095177437776</v>
      </c>
      <c r="AU1514" s="9">
        <v>4.046539750368046</v>
      </c>
      <c r="AV1514" s="9">
        <v>1.3235080107549315</v>
      </c>
      <c r="AW1514" s="9">
        <v>5.1220811454728227E-3</v>
      </c>
      <c r="AX1514" s="9">
        <v>3.4150744311563028</v>
      </c>
      <c r="AY1514" s="9">
        <v>6.3213798593915556</v>
      </c>
      <c r="AZ1514" s="9">
        <v>0</v>
      </c>
      <c r="BA1514" s="9">
        <v>0</v>
      </c>
      <c r="BB1514" s="9">
        <v>0</v>
      </c>
      <c r="BC1514" s="9">
        <v>0</v>
      </c>
      <c r="BD1514" s="9">
        <v>0</v>
      </c>
      <c r="BE1514" s="9">
        <v>0</v>
      </c>
      <c r="BF1514" s="9">
        <v>0</v>
      </c>
      <c r="BG1514" s="9">
        <v>0</v>
      </c>
      <c r="BH1514" s="9">
        <v>0</v>
      </c>
      <c r="BI1514" s="9">
        <v>1.5552188292769232E-2</v>
      </c>
      <c r="BJ1514" s="9">
        <v>4.3619429391638338</v>
      </c>
      <c r="BK1514" s="9">
        <v>5.3564269061418308</v>
      </c>
      <c r="BL1514" s="9">
        <v>1.0216646263337072</v>
      </c>
      <c r="BM1514" s="9">
        <v>1.6723061184306274</v>
      </c>
      <c r="BN1514" s="9">
        <v>11.635070041919567</v>
      </c>
      <c r="BO1514" s="9">
        <v>10.3685119552097</v>
      </c>
      <c r="BP1514" s="9">
        <v>1.0201664797550457E-2</v>
      </c>
      <c r="BQ1514" s="9">
        <v>7.5540295862547184</v>
      </c>
      <c r="BR1514" s="9">
        <v>6.025848735706969</v>
      </c>
      <c r="BS1514" s="9">
        <v>14.726780868240155</v>
      </c>
      <c r="BT1514" s="9">
        <v>18.491409199476074</v>
      </c>
      <c r="BU1514" s="9">
        <v>18.491409199476074</v>
      </c>
      <c r="BV1514" s="9">
        <v>18.491409199476074</v>
      </c>
      <c r="BW1514" s="9">
        <v>18.491409199476074</v>
      </c>
      <c r="BX1514" s="9">
        <v>18.491409199476074</v>
      </c>
      <c r="BY1514" s="9">
        <v>18.491409199476074</v>
      </c>
      <c r="BZ1514" s="9">
        <v>18.491409199476074</v>
      </c>
      <c r="CA1514" s="9">
        <v>18.491409199476074</v>
      </c>
      <c r="CB1514" s="9">
        <v>18.491409199476074</v>
      </c>
      <c r="CC1514" s="9">
        <v>18.491409199476074</v>
      </c>
      <c r="CD1514" s="9">
        <v>18.491409199476074</v>
      </c>
      <c r="CE1514" s="9">
        <v>18.491409199476074</v>
      </c>
      <c r="CF1514" s="9">
        <v>18.491409199476074</v>
      </c>
      <c r="CG1514" s="9">
        <v>18.491409199476074</v>
      </c>
      <c r="CH1514" s="9">
        <v>18.491409199476074</v>
      </c>
      <c r="CI1514" s="9">
        <v>18.491409199476074</v>
      </c>
      <c r="CJ1514" s="9">
        <v>18.491409199476074</v>
      </c>
      <c r="CK1514" s="9">
        <v>0</v>
      </c>
      <c r="CL1514" s="62">
        <v>0</v>
      </c>
      <c r="CM1514" s="62">
        <v>0</v>
      </c>
      <c r="CN1514" s="62">
        <v>0</v>
      </c>
      <c r="CO1514" s="62">
        <v>0</v>
      </c>
      <c r="CP1514" s="62">
        <v>0</v>
      </c>
      <c r="CQ1514" s="62">
        <v>0</v>
      </c>
      <c r="CR1514" s="62">
        <v>0</v>
      </c>
      <c r="CS1514" s="62">
        <v>0</v>
      </c>
      <c r="CT1514" s="62">
        <v>0</v>
      </c>
      <c r="CU1514" s="62">
        <v>0</v>
      </c>
      <c r="CV1514" s="62">
        <v>0</v>
      </c>
      <c r="CW1514" s="80">
        <v>0</v>
      </c>
      <c r="CX1514" s="78">
        <v>0</v>
      </c>
      <c r="CY1514" s="78">
        <v>0</v>
      </c>
      <c r="CZ1514" s="78">
        <v>0</v>
      </c>
      <c r="DA1514" s="78">
        <v>0</v>
      </c>
      <c r="DB1514" s="78">
        <v>0</v>
      </c>
      <c r="DC1514" s="78">
        <v>0</v>
      </c>
      <c r="DD1514" s="78">
        <v>0</v>
      </c>
      <c r="DE1514" s="78">
        <v>0</v>
      </c>
      <c r="DF1514" s="78">
        <v>0</v>
      </c>
      <c r="DG1514" s="78">
        <v>0</v>
      </c>
      <c r="DH1514" s="78">
        <v>0</v>
      </c>
      <c r="DI1514" s="10">
        <v>2020</v>
      </c>
      <c r="DJ1514" s="60" t="s">
        <v>85</v>
      </c>
      <c r="DK1514" s="42" t="s">
        <v>5440</v>
      </c>
    </row>
    <row r="1515" spans="1:115" x14ac:dyDescent="0.2">
      <c r="A1515" s="4" t="s">
        <v>956</v>
      </c>
      <c r="B1515" s="5" t="s">
        <v>957</v>
      </c>
      <c r="C1515" s="6" t="s">
        <v>83</v>
      </c>
      <c r="D1515" s="5" t="s">
        <v>78</v>
      </c>
      <c r="E1515" s="5" t="s">
        <v>234</v>
      </c>
      <c r="F1515" s="6" t="s">
        <v>83</v>
      </c>
      <c r="G1515" s="5" t="s">
        <v>688</v>
      </c>
      <c r="H1515" s="7">
        <f t="shared" si="74"/>
        <v>0</v>
      </c>
      <c r="I1515" s="8" t="str">
        <f t="shared" si="75"/>
        <v>No impact</v>
      </c>
      <c r="J1515" s="8" t="str">
        <f t="shared" si="73"/>
        <v>No impact</v>
      </c>
      <c r="K1515" s="9">
        <v>9.626557819854515</v>
      </c>
      <c r="L1515" s="9">
        <v>9.6264463878191417</v>
      </c>
      <c r="M1515" s="9">
        <v>9.626557819854515</v>
      </c>
      <c r="N1515" s="9">
        <v>9.6265021038368257</v>
      </c>
      <c r="O1515" s="9">
        <v>9.6264463878191417</v>
      </c>
      <c r="P1515" s="9">
        <v>5.8254398732220105</v>
      </c>
      <c r="Q1515" s="9">
        <v>0.13994006442257409</v>
      </c>
      <c r="R1515" s="9">
        <v>0.10170502052986839</v>
      </c>
      <c r="S1515" s="9">
        <v>0.11395782817477246</v>
      </c>
      <c r="T1515" s="9">
        <v>0.94826804901820938</v>
      </c>
      <c r="U1515" s="9">
        <v>4.7188507131128894</v>
      </c>
      <c r="V1515" s="9">
        <v>9.6184418532782062E-2</v>
      </c>
      <c r="W1515" s="9">
        <v>0.10507185869360967</v>
      </c>
      <c r="X1515" s="9">
        <v>2.9882608542506817</v>
      </c>
      <c r="Y1515" s="9">
        <v>0.10043740788285085</v>
      </c>
      <c r="Z1515" s="9">
        <v>8.8054777830512951E-2</v>
      </c>
      <c r="AA1515" s="9">
        <v>0.10337178481433931</v>
      </c>
      <c r="AB1515" s="9">
        <f>_xlfn.XLOOKUP(B1515,'[2]Macro de calcul Nur Journalier-'!$B:$B,'[2]Macro de calcul Nur Journalier-'!$K:$K,"")</f>
        <v>7.8819593020491394E-2</v>
      </c>
      <c r="AC1515" s="9">
        <f>_xlfn.XLOOKUP(B1515,'[3]NUR MACRO SITES'!$B:$B,'[3]NUR MACRO SITES'!$K:$K,"")</f>
        <v>6.9698482957877896</v>
      </c>
      <c r="AD1515" s="9">
        <v>7.8819593020491394E-2</v>
      </c>
      <c r="AE1515" s="9">
        <v>8.1085377739742004E-2</v>
      </c>
      <c r="AF1515" s="9">
        <v>5.9876147007084428E-2</v>
      </c>
      <c r="AG1515" s="9">
        <v>1.5579048611418811</v>
      </c>
      <c r="AH1515" s="9">
        <v>0.8708227844339842</v>
      </c>
      <c r="AI1515" s="9">
        <v>1.2713466635762849</v>
      </c>
      <c r="AJ1515" s="9">
        <v>1.0395494579945799</v>
      </c>
      <c r="AK1515" s="9">
        <v>8.8681328151001076E-2</v>
      </c>
      <c r="AL1515" s="9">
        <v>0.34670619813239645</v>
      </c>
      <c r="AM1515" s="9">
        <v>1.6717323003872706</v>
      </c>
      <c r="AN1515" s="9">
        <v>2.6744780527002794</v>
      </c>
      <c r="AO1515" s="9">
        <v>1.6835841689642861</v>
      </c>
      <c r="AP1515" s="9">
        <v>8.460799981267817</v>
      </c>
      <c r="AQ1515" s="9">
        <v>2.8738533855492906E-2</v>
      </c>
      <c r="AR1515" s="9">
        <v>0.52907949430754841</v>
      </c>
      <c r="AS1515" s="9">
        <v>0.10412459242868589</v>
      </c>
      <c r="AT1515" s="9">
        <v>8.1313038184383207E-2</v>
      </c>
      <c r="AU1515" s="9">
        <v>7.0629840366682614E-2</v>
      </c>
      <c r="AV1515" s="9">
        <v>1.064993139121361</v>
      </c>
      <c r="AW1515" s="9">
        <v>0.10615513173992683</v>
      </c>
      <c r="AX1515" s="9">
        <v>0.88509344366552334</v>
      </c>
      <c r="AY1515" s="9">
        <v>0.11901521404445389</v>
      </c>
      <c r="AZ1515" s="9">
        <v>9.5307295599693226E-2</v>
      </c>
      <c r="BA1515" s="9">
        <v>0.34376589298394711</v>
      </c>
      <c r="BB1515" s="9">
        <v>0.14016209191647769</v>
      </c>
      <c r="BC1515" s="9">
        <v>0.46312495001885995</v>
      </c>
      <c r="BD1515" s="9">
        <v>0.46312495001885995</v>
      </c>
      <c r="BE1515" s="9">
        <v>6.9587130990639637E-2</v>
      </c>
      <c r="BF1515" s="9">
        <v>3.7299726627211864E-2</v>
      </c>
      <c r="BG1515" s="9">
        <v>8.2520385882959069E-2</v>
      </c>
      <c r="BH1515" s="9">
        <v>0.32962898698342386</v>
      </c>
      <c r="BI1515" s="9">
        <v>0</v>
      </c>
      <c r="BJ1515" s="9">
        <v>0</v>
      </c>
      <c r="BK1515" s="9">
        <v>0</v>
      </c>
      <c r="BL1515" s="9">
        <v>0</v>
      </c>
      <c r="BM1515" s="9">
        <v>0</v>
      </c>
      <c r="BN1515" s="9">
        <v>0</v>
      </c>
      <c r="BO1515" s="9">
        <v>0.52142634968738677</v>
      </c>
      <c r="BP1515" s="9">
        <v>0.40772772541398788</v>
      </c>
      <c r="BQ1515" s="9">
        <v>2.065034542979685</v>
      </c>
      <c r="BR1515" s="9">
        <v>1.3776706246272465</v>
      </c>
      <c r="BS1515" s="9">
        <v>0.45805831642567912</v>
      </c>
      <c r="BT1515" s="9">
        <v>4.0530215476282203</v>
      </c>
      <c r="BU1515" s="9">
        <v>1.9355162042387561</v>
      </c>
      <c r="BV1515" s="9">
        <v>4.8154711456968946E-3</v>
      </c>
      <c r="BW1515" s="9">
        <v>0.34277237018203194</v>
      </c>
      <c r="BX1515" s="9">
        <v>1.517765164810392E-2</v>
      </c>
      <c r="BY1515" s="9">
        <v>0.30783345175825327</v>
      </c>
      <c r="BZ1515" s="9">
        <v>0.84993065721550198</v>
      </c>
      <c r="CA1515" s="9">
        <v>4.0128926214140779E-3</v>
      </c>
      <c r="CB1515" s="9">
        <v>4.9759868505534566E-3</v>
      </c>
      <c r="CC1515" s="9">
        <v>0</v>
      </c>
      <c r="CD1515" s="9">
        <v>3.8696056022121201</v>
      </c>
      <c r="CE1515" s="9">
        <v>6.1352669411841934E-2</v>
      </c>
      <c r="CF1515" s="9">
        <v>1.6131828338084597</v>
      </c>
      <c r="CG1515" s="9">
        <v>18.491409199476074</v>
      </c>
      <c r="CH1515" s="9">
        <v>18.491409199476074</v>
      </c>
      <c r="CI1515" s="9">
        <v>18.491409199476074</v>
      </c>
      <c r="CJ1515" s="9">
        <v>18.491409199476074</v>
      </c>
      <c r="CK1515" s="9">
        <v>0</v>
      </c>
      <c r="CL1515" s="62">
        <v>0</v>
      </c>
      <c r="CM1515" s="62">
        <v>0</v>
      </c>
      <c r="CN1515" s="62">
        <v>0</v>
      </c>
      <c r="CO1515" s="62">
        <v>0</v>
      </c>
      <c r="CP1515" s="62">
        <v>0</v>
      </c>
      <c r="CQ1515" s="62">
        <v>0</v>
      </c>
      <c r="CR1515" s="62">
        <v>0</v>
      </c>
      <c r="CS1515" s="62">
        <v>0</v>
      </c>
      <c r="CT1515" s="62">
        <v>0</v>
      </c>
      <c r="CU1515" s="62">
        <v>0</v>
      </c>
      <c r="CV1515" s="62">
        <v>0</v>
      </c>
      <c r="CW1515" s="80">
        <v>0</v>
      </c>
      <c r="CX1515" s="78">
        <v>0</v>
      </c>
      <c r="CY1515" s="78">
        <v>0</v>
      </c>
      <c r="CZ1515" s="78">
        <v>0</v>
      </c>
      <c r="DA1515" s="78">
        <v>0</v>
      </c>
      <c r="DB1515" s="78">
        <v>0</v>
      </c>
      <c r="DC1515" s="78">
        <v>0</v>
      </c>
      <c r="DD1515" s="78">
        <v>0</v>
      </c>
      <c r="DE1515" s="78">
        <v>0</v>
      </c>
      <c r="DF1515" s="78">
        <v>0</v>
      </c>
      <c r="DG1515" s="78">
        <v>0</v>
      </c>
      <c r="DH1515" s="78">
        <v>0</v>
      </c>
      <c r="DI1515" s="10">
        <v>2014</v>
      </c>
      <c r="DJ1515" s="60" t="s">
        <v>85</v>
      </c>
      <c r="DK1515" s="42" t="s">
        <v>190</v>
      </c>
    </row>
    <row r="1516" spans="1:115" x14ac:dyDescent="0.2">
      <c r="A1516" s="4" t="s">
        <v>1907</v>
      </c>
      <c r="B1516" s="5" t="s">
        <v>1908</v>
      </c>
      <c r="C1516" s="6" t="s">
        <v>83</v>
      </c>
      <c r="D1516" s="5" t="s">
        <v>78</v>
      </c>
      <c r="E1516" s="5" t="s">
        <v>299</v>
      </c>
      <c r="F1516" s="6" t="s">
        <v>83</v>
      </c>
      <c r="G1516" s="5" t="s">
        <v>1909</v>
      </c>
      <c r="H1516" s="7">
        <f t="shared" si="74"/>
        <v>0</v>
      </c>
      <c r="I1516" s="8" t="str">
        <f t="shared" si="75"/>
        <v>No impact</v>
      </c>
      <c r="J1516" s="8" t="str">
        <f t="shared" si="73"/>
        <v>No impact</v>
      </c>
      <c r="K1516" s="9">
        <v>1.9897861396377123</v>
      </c>
      <c r="L1516" s="9">
        <v>0.23868741976893451</v>
      </c>
      <c r="M1516" s="9">
        <v>0.58420101744877095</v>
      </c>
      <c r="N1516" s="9">
        <v>0.50664432082917321</v>
      </c>
      <c r="O1516" s="9">
        <v>0.82025121238054488</v>
      </c>
      <c r="P1516" s="9">
        <v>0.12654964817192021</v>
      </c>
      <c r="Q1516" s="9">
        <v>9.3082893548233861E-2</v>
      </c>
      <c r="R1516" s="9">
        <v>4.6244294679788821E-2</v>
      </c>
      <c r="S1516" s="9">
        <v>8.1902545999144177E-2</v>
      </c>
      <c r="T1516" s="9">
        <v>3.5751111348832736E-2</v>
      </c>
      <c r="U1516" s="9">
        <v>4.0858412970094529E-2</v>
      </c>
      <c r="V1516" s="9">
        <v>4.0152676746065631E-2</v>
      </c>
      <c r="W1516" s="9">
        <v>4.1508433176436932E-2</v>
      </c>
      <c r="X1516" s="9">
        <v>0.12227808681595594</v>
      </c>
      <c r="Y1516" s="9">
        <v>5.1351596301050614E-2</v>
      </c>
      <c r="Z1516" s="9">
        <v>5.0627288071126507E-2</v>
      </c>
      <c r="AA1516" s="9">
        <v>4.2957049636285757E-2</v>
      </c>
      <c r="AB1516" s="9">
        <f>_xlfn.XLOOKUP(B1516,'[2]Macro de calcul Nur Journalier-'!$B:$B,'[2]Macro de calcul Nur Journalier-'!$K:$K,"")</f>
        <v>4.59842865972519E-2</v>
      </c>
      <c r="AC1516" s="9">
        <f>_xlfn.XLOOKUP(B1516,'[3]NUR MACRO SITES'!$B:$B,'[3]NUR MACRO SITES'!$K:$K,"")</f>
        <v>6.8580289010126947</v>
      </c>
      <c r="AD1516" s="9">
        <v>4.5984286597251942E-2</v>
      </c>
      <c r="AE1516" s="9">
        <v>4.3737073883896797E-2</v>
      </c>
      <c r="AF1516" s="9">
        <v>4.0301252793229693E-2</v>
      </c>
      <c r="AG1516" s="9">
        <v>0.54555267318024081</v>
      </c>
      <c r="AH1516" s="9">
        <v>0.5458312532686731</v>
      </c>
      <c r="AI1516" s="9">
        <v>0.42763900774972652</v>
      </c>
      <c r="AJ1516" s="9">
        <v>0.19006590833452192</v>
      </c>
      <c r="AK1516" s="9">
        <v>5.2280196595825522E-2</v>
      </c>
      <c r="AL1516" s="9">
        <v>0.22427554319402834</v>
      </c>
      <c r="AM1516" s="9">
        <v>0.4023028876830046</v>
      </c>
      <c r="AN1516" s="9">
        <v>7.2953070029093361E-2</v>
      </c>
      <c r="AO1516" s="9">
        <v>1.3637175186882786</v>
      </c>
      <c r="AP1516" s="9">
        <v>4.2198814311387398</v>
      </c>
      <c r="AQ1516" s="9">
        <v>1.8841941356561316E-2</v>
      </c>
      <c r="AR1516" s="9">
        <v>4.3537689736520044E-2</v>
      </c>
      <c r="AS1516" s="9">
        <v>5.5702632457018529E-2</v>
      </c>
      <c r="AT1516" s="9">
        <v>4.3995018410223012E-2</v>
      </c>
      <c r="AU1516" s="9">
        <v>3.1464212750762409E-2</v>
      </c>
      <c r="AV1516" s="9">
        <v>3.6128965222532269E-2</v>
      </c>
      <c r="AW1516" s="9">
        <v>6.7611471120243155E-2</v>
      </c>
      <c r="AX1516" s="9">
        <v>3.9513197407934283E-2</v>
      </c>
      <c r="AY1516" s="9">
        <v>6.4574808726855476E-2</v>
      </c>
      <c r="AZ1516" s="9">
        <v>1.4706226694530788</v>
      </c>
      <c r="BA1516" s="9">
        <v>6.0733247867750695E-2</v>
      </c>
      <c r="BB1516" s="9">
        <v>5.9233209818005284E-2</v>
      </c>
      <c r="BC1516" s="9">
        <v>0.16617494687670128</v>
      </c>
      <c r="BD1516" s="9">
        <v>0.16617494687670128</v>
      </c>
      <c r="BE1516" s="9">
        <v>3.9970526081637245E-2</v>
      </c>
      <c r="BF1516" s="9">
        <v>2.2683502215666111E-2</v>
      </c>
      <c r="BG1516" s="9">
        <v>5.1129345719988999E-2</v>
      </c>
      <c r="BH1516" s="9">
        <v>7.5642162630466719E-2</v>
      </c>
      <c r="BI1516" s="9">
        <v>0</v>
      </c>
      <c r="BJ1516" s="9">
        <v>0</v>
      </c>
      <c r="BK1516" s="9">
        <v>0</v>
      </c>
      <c r="BL1516" s="9">
        <v>0</v>
      </c>
      <c r="BM1516" s="9">
        <v>0</v>
      </c>
      <c r="BN1516" s="9">
        <v>0</v>
      </c>
      <c r="BO1516" s="9">
        <v>0</v>
      </c>
      <c r="BP1516" s="9">
        <v>0</v>
      </c>
      <c r="BQ1516" s="9">
        <v>0</v>
      </c>
      <c r="BR1516" s="9">
        <v>0</v>
      </c>
      <c r="BS1516" s="9">
        <v>0</v>
      </c>
      <c r="BT1516" s="9">
        <v>0</v>
      </c>
      <c r="BU1516" s="9">
        <v>0</v>
      </c>
      <c r="BV1516" s="9">
        <v>0</v>
      </c>
      <c r="BW1516" s="9">
        <v>0</v>
      </c>
      <c r="BX1516" s="9">
        <v>0</v>
      </c>
      <c r="BY1516" s="9">
        <v>0</v>
      </c>
      <c r="BZ1516" s="9">
        <v>1.5748374154260586E-2</v>
      </c>
      <c r="CA1516" s="9">
        <v>3.5670156634791802E-3</v>
      </c>
      <c r="CB1516" s="9">
        <v>3.2103140971312624E-3</v>
      </c>
      <c r="CC1516" s="9">
        <v>0</v>
      </c>
      <c r="CD1516" s="9">
        <v>5.5948640681670957E-2</v>
      </c>
      <c r="CE1516" s="9">
        <v>5.9747512363276287E-2</v>
      </c>
      <c r="CF1516" s="9">
        <v>1.6121127291094164</v>
      </c>
      <c r="CG1516" s="9">
        <v>18.491409199476074</v>
      </c>
      <c r="CH1516" s="9">
        <v>18.491409199476074</v>
      </c>
      <c r="CI1516" s="9">
        <v>18.491409199476074</v>
      </c>
      <c r="CJ1516" s="9">
        <v>18.491409199476074</v>
      </c>
      <c r="CK1516" s="9">
        <v>0</v>
      </c>
      <c r="CL1516" s="62">
        <v>0</v>
      </c>
      <c r="CM1516" s="62">
        <v>0</v>
      </c>
      <c r="CN1516" s="62">
        <v>0</v>
      </c>
      <c r="CO1516" s="62">
        <v>0</v>
      </c>
      <c r="CP1516" s="62">
        <v>0</v>
      </c>
      <c r="CQ1516" s="62">
        <v>0</v>
      </c>
      <c r="CR1516" s="62">
        <v>0</v>
      </c>
      <c r="CS1516" s="62">
        <v>0</v>
      </c>
      <c r="CT1516" s="62">
        <v>0</v>
      </c>
      <c r="CU1516" s="62">
        <v>0</v>
      </c>
      <c r="CV1516" s="62">
        <v>0</v>
      </c>
      <c r="CW1516" s="80">
        <v>0</v>
      </c>
      <c r="CX1516" s="78">
        <v>0</v>
      </c>
      <c r="CY1516" s="78">
        <v>0</v>
      </c>
      <c r="CZ1516" s="78">
        <v>0</v>
      </c>
      <c r="DA1516" s="78">
        <v>0</v>
      </c>
      <c r="DB1516" s="78">
        <v>0</v>
      </c>
      <c r="DC1516" s="78">
        <v>0</v>
      </c>
      <c r="DD1516" s="78">
        <v>0</v>
      </c>
      <c r="DE1516" s="78">
        <v>0</v>
      </c>
      <c r="DF1516" s="78">
        <v>0</v>
      </c>
      <c r="DG1516" s="78">
        <v>0</v>
      </c>
      <c r="DH1516" s="78">
        <v>0</v>
      </c>
      <c r="DI1516" s="10">
        <v>2014</v>
      </c>
      <c r="DJ1516" s="60" t="s">
        <v>85</v>
      </c>
      <c r="DK1516" s="42" t="s">
        <v>190</v>
      </c>
    </row>
    <row r="1517" spans="1:115" x14ac:dyDescent="0.2">
      <c r="A1517" s="4" t="s">
        <v>1622</v>
      </c>
      <c r="B1517" s="5" t="s">
        <v>1623</v>
      </c>
      <c r="C1517" s="6" t="s">
        <v>83</v>
      </c>
      <c r="D1517" s="4"/>
      <c r="E1517" s="5"/>
      <c r="F1517" s="6" t="s">
        <v>83</v>
      </c>
      <c r="G1517" s="5" t="s">
        <v>1624</v>
      </c>
      <c r="H1517" s="7">
        <f t="shared" si="74"/>
        <v>0</v>
      </c>
      <c r="I1517" s="8" t="str">
        <f t="shared" si="75"/>
        <v>No impact</v>
      </c>
      <c r="J1517" s="8" t="str">
        <f t="shared" si="73"/>
        <v>No impact</v>
      </c>
      <c r="K1517" s="9">
        <v>0.73428139709028639</v>
      </c>
      <c r="L1517" s="9">
        <v>0.38770897646895086</v>
      </c>
      <c r="M1517" s="9">
        <v>0.68291122878334065</v>
      </c>
      <c r="N1517" s="9">
        <v>0.62125216921028881</v>
      </c>
      <c r="O1517" s="9">
        <v>0.96011698877953688</v>
      </c>
      <c r="P1517" s="9">
        <v>0.96367853713253959</v>
      </c>
      <c r="Q1517" s="9">
        <v>1.7253145350051964</v>
      </c>
      <c r="R1517" s="9">
        <v>0.1071047579993343</v>
      </c>
      <c r="S1517" s="9">
        <v>0.13689425545571227</v>
      </c>
      <c r="T1517" s="9">
        <v>0.23386384486927567</v>
      </c>
      <c r="U1517" s="9">
        <v>8.6619835496600628E-2</v>
      </c>
      <c r="V1517" s="9">
        <v>8.8198455997718167E-2</v>
      </c>
      <c r="W1517" s="9">
        <v>0.57284226996785437</v>
      </c>
      <c r="X1517" s="9">
        <v>0.20217485617838604</v>
      </c>
      <c r="Y1517" s="9">
        <v>9.798577800444537E-2</v>
      </c>
      <c r="Z1517" s="9">
        <v>7.9915155652565878E-2</v>
      </c>
      <c r="AA1517" s="9">
        <v>0.15580055745732893</v>
      </c>
      <c r="AB1517" s="9">
        <f>_xlfn.XLOOKUP(B1517,'[2]Macro de calcul Nur Journalier-'!$B:$B,'[2]Macro de calcul Nur Journalier-'!$K:$K,"")</f>
        <v>8.7251197931485003E-2</v>
      </c>
      <c r="AC1517" s="9">
        <f>_xlfn.XLOOKUP(B1517,'[3]NUR MACRO SITES'!$B:$B,'[3]NUR MACRO SITES'!$K:$K,"")</f>
        <v>10.304491751057862</v>
      </c>
      <c r="AD1517" s="9">
        <v>8.7251197931485017E-2</v>
      </c>
      <c r="AE1517" s="9">
        <v>1.3738781733280601</v>
      </c>
      <c r="AF1517" s="9">
        <v>3.5386136644098487</v>
      </c>
      <c r="AG1517" s="9">
        <v>1.0395142593305555</v>
      </c>
      <c r="AH1517" s="9">
        <v>0.69775026149384289</v>
      </c>
      <c r="AI1517" s="9">
        <v>0.58713381061919845</v>
      </c>
      <c r="AJ1517" s="9">
        <v>0.24377614938430078</v>
      </c>
      <c r="AK1517" s="9">
        <v>0.29343683256395076</v>
      </c>
      <c r="AL1517" s="9">
        <v>1.3577286106331616</v>
      </c>
      <c r="AM1517" s="9">
        <v>0.57224523768023605</v>
      </c>
      <c r="AN1517" s="9">
        <v>0.15175994708158458</v>
      </c>
      <c r="AO1517" s="9">
        <v>1.4516263517832482</v>
      </c>
      <c r="AP1517" s="9">
        <v>4.3247526432902941</v>
      </c>
      <c r="AQ1517" s="9">
        <v>2.7549479303865015E-2</v>
      </c>
      <c r="AR1517" s="9">
        <v>0.10871617231266369</v>
      </c>
      <c r="AS1517" s="9">
        <v>0.11317962458261213</v>
      </c>
      <c r="AT1517" s="9">
        <v>0.15035473189094425</v>
      </c>
      <c r="AU1517" s="9">
        <v>1.2234951060157071</v>
      </c>
      <c r="AV1517" s="9">
        <v>0.93627792857974257</v>
      </c>
      <c r="AW1517" s="9">
        <v>0.20793515871815102</v>
      </c>
      <c r="AX1517" s="9">
        <v>0.10836860252064945</v>
      </c>
      <c r="AY1517" s="9">
        <v>0.12580197156220527</v>
      </c>
      <c r="AZ1517" s="9">
        <v>0.11449670639119326</v>
      </c>
      <c r="BA1517" s="9">
        <v>0.11989328509796349</v>
      </c>
      <c r="BB1517" s="9">
        <v>0.14519270732721032</v>
      </c>
      <c r="BC1517" s="9">
        <v>0.28414745154511239</v>
      </c>
      <c r="BD1517" s="9">
        <v>0.28414745154511239</v>
      </c>
      <c r="BE1517" s="9">
        <v>8.8008329967394411E-2</v>
      </c>
      <c r="BF1517" s="9">
        <v>4.1068114898524126E-2</v>
      </c>
      <c r="BG1517" s="9">
        <v>4.122632507455922</v>
      </c>
      <c r="BH1517" s="9">
        <v>0.13677785973107603</v>
      </c>
      <c r="BI1517" s="9">
        <v>0</v>
      </c>
      <c r="BJ1517" s="9">
        <v>0</v>
      </c>
      <c r="BK1517" s="9">
        <v>0</v>
      </c>
      <c r="BL1517" s="9">
        <v>0</v>
      </c>
      <c r="BM1517" s="9">
        <v>0</v>
      </c>
      <c r="BN1517" s="9">
        <v>0</v>
      </c>
      <c r="BO1517" s="9">
        <v>0</v>
      </c>
      <c r="BP1517" s="9">
        <v>0</v>
      </c>
      <c r="BQ1517" s="9">
        <v>1.1915259122285859</v>
      </c>
      <c r="BR1517" s="9">
        <v>0</v>
      </c>
      <c r="BS1517" s="9">
        <v>0.45272562800877775</v>
      </c>
      <c r="BT1517" s="9">
        <v>6.2422774110885678E-4</v>
      </c>
      <c r="BU1517" s="9">
        <v>1.0790222382024527E-2</v>
      </c>
      <c r="BV1517" s="9">
        <v>0</v>
      </c>
      <c r="BW1517" s="9">
        <v>0.46743956762062921</v>
      </c>
      <c r="BX1517" s="9">
        <v>0.11760450642490859</v>
      </c>
      <c r="BY1517" s="9">
        <v>0.30437344656467846</v>
      </c>
      <c r="BZ1517" s="9">
        <v>0.97094166359903311</v>
      </c>
      <c r="CA1517" s="9">
        <v>3.3886648803052215E-3</v>
      </c>
      <c r="CB1517" s="9">
        <v>3.2994894887182422E-3</v>
      </c>
      <c r="CC1517" s="9">
        <v>0</v>
      </c>
      <c r="CD1517" s="9">
        <v>0.150688576703678</v>
      </c>
      <c r="CE1517" s="9">
        <v>5.9658336971689319E-2</v>
      </c>
      <c r="CF1517" s="9">
        <v>1.611666852151481</v>
      </c>
      <c r="CG1517" s="9">
        <v>18.491409199476074</v>
      </c>
      <c r="CH1517" s="9">
        <v>18.491409199476074</v>
      </c>
      <c r="CI1517" s="9">
        <v>18.491409199476074</v>
      </c>
      <c r="CJ1517" s="9">
        <v>18.491409199476074</v>
      </c>
      <c r="CK1517" s="9">
        <v>0</v>
      </c>
      <c r="CL1517" s="62">
        <v>0</v>
      </c>
      <c r="CM1517" s="62">
        <v>0</v>
      </c>
      <c r="CN1517" s="62">
        <v>0</v>
      </c>
      <c r="CO1517" s="62">
        <v>0</v>
      </c>
      <c r="CP1517" s="62">
        <v>0</v>
      </c>
      <c r="CQ1517" s="62">
        <v>0</v>
      </c>
      <c r="CR1517" s="62">
        <v>0</v>
      </c>
      <c r="CS1517" s="62">
        <v>0</v>
      </c>
      <c r="CT1517" s="62">
        <v>0</v>
      </c>
      <c r="CU1517" s="62">
        <v>0</v>
      </c>
      <c r="CV1517" s="62">
        <v>0</v>
      </c>
      <c r="CW1517" s="80">
        <v>0</v>
      </c>
      <c r="CX1517" s="78">
        <v>0</v>
      </c>
      <c r="CY1517" s="78">
        <v>0</v>
      </c>
      <c r="CZ1517" s="78">
        <v>0</v>
      </c>
      <c r="DA1517" s="78">
        <v>0</v>
      </c>
      <c r="DB1517" s="78">
        <v>0</v>
      </c>
      <c r="DC1517" s="78">
        <v>0</v>
      </c>
      <c r="DD1517" s="78">
        <v>0</v>
      </c>
      <c r="DE1517" s="78">
        <v>0</v>
      </c>
      <c r="DF1517" s="78">
        <v>0</v>
      </c>
      <c r="DG1517" s="78">
        <v>0</v>
      </c>
      <c r="DH1517" s="78">
        <v>0</v>
      </c>
      <c r="DI1517" s="10">
        <v>2024</v>
      </c>
      <c r="DJ1517" s="60" t="s">
        <v>85</v>
      </c>
      <c r="DK1517" s="42" t="s">
        <v>190</v>
      </c>
    </row>
    <row r="1518" spans="1:115" x14ac:dyDescent="0.2">
      <c r="A1518" s="4" t="s">
        <v>688</v>
      </c>
      <c r="B1518" s="5" t="s">
        <v>1236</v>
      </c>
      <c r="C1518" s="6" t="s">
        <v>83</v>
      </c>
      <c r="D1518" s="5" t="s">
        <v>70</v>
      </c>
      <c r="E1518" s="5" t="s">
        <v>183</v>
      </c>
      <c r="F1518" s="6" t="s">
        <v>83</v>
      </c>
      <c r="G1518" s="5" t="s">
        <v>688</v>
      </c>
      <c r="H1518" s="7">
        <f t="shared" si="74"/>
        <v>0</v>
      </c>
      <c r="I1518" s="8" t="str">
        <f t="shared" si="75"/>
        <v>No impact</v>
      </c>
      <c r="J1518" s="8" t="str">
        <f t="shared" si="73"/>
        <v>No impact</v>
      </c>
      <c r="K1518" s="9">
        <v>1.3207853432700996</v>
      </c>
      <c r="L1518" s="9">
        <v>0.76026363333808755</v>
      </c>
      <c r="M1518" s="9">
        <v>2.3272229518463265</v>
      </c>
      <c r="N1518" s="9">
        <v>2.2504256703751246</v>
      </c>
      <c r="O1518" s="9">
        <v>3.6003133468834685</v>
      </c>
      <c r="P1518" s="9">
        <v>0.43491923406076144</v>
      </c>
      <c r="Q1518" s="9">
        <v>0.22061685803261566</v>
      </c>
      <c r="R1518" s="9">
        <v>0.12335526315789488</v>
      </c>
      <c r="S1518" s="9">
        <v>0.16946955379641507</v>
      </c>
      <c r="T1518" s="9">
        <v>0.64136726846490177</v>
      </c>
      <c r="U1518" s="9">
        <v>0.16088928707269565</v>
      </c>
      <c r="V1518" s="9">
        <v>0.12604820401274175</v>
      </c>
      <c r="W1518" s="9">
        <v>0.12168378262730017</v>
      </c>
      <c r="X1518" s="9">
        <v>3.8047404609009861</v>
      </c>
      <c r="Y1518" s="9">
        <v>0.18778647915261196</v>
      </c>
      <c r="Z1518" s="9">
        <v>0.16044355893120291</v>
      </c>
      <c r="AA1518" s="9">
        <v>0.15156614011315542</v>
      </c>
      <c r="AB1518" s="9">
        <f>_xlfn.XLOOKUP(B1518,'[2]Macro de calcul Nur Journalier-'!$B:$B,'[2]Macro de calcul Nur Journalier-'!$K:$K,"")</f>
        <v>0.14059008462891601</v>
      </c>
      <c r="AC1518" s="9">
        <f>_xlfn.XLOOKUP(B1518,'[3]NUR MACRO SITES'!$B:$B,'[3]NUR MACRO SITES'!$K:$K,"")</f>
        <v>24.035202865734796</v>
      </c>
      <c r="AD1518" s="9">
        <v>0.14059008462891617</v>
      </c>
      <c r="AE1518" s="9">
        <v>0.121405202538867</v>
      </c>
      <c r="AF1518" s="9">
        <v>0.11178490348499966</v>
      </c>
      <c r="AG1518" s="9">
        <v>1.9911976120857695</v>
      </c>
      <c r="AH1518" s="9">
        <v>2.804131454143489</v>
      </c>
      <c r="AI1518" s="9">
        <v>2.4223290569088927</v>
      </c>
      <c r="AJ1518" s="9">
        <v>1.7264474545540789</v>
      </c>
      <c r="AK1518" s="9">
        <v>0.14482450197309013</v>
      </c>
      <c r="AL1518" s="9">
        <v>0.60243872723814962</v>
      </c>
      <c r="AM1518" s="9">
        <v>2.0875773434252971</v>
      </c>
      <c r="AN1518" s="9">
        <v>0.26766532614485844</v>
      </c>
      <c r="AO1518" s="9">
        <v>3.3007349454717874</v>
      </c>
      <c r="AP1518" s="9">
        <v>14.859431800221273</v>
      </c>
      <c r="AQ1518" s="9">
        <v>5.8062448413325453E-2</v>
      </c>
      <c r="AR1518" s="9">
        <v>0.12741176849363989</v>
      </c>
      <c r="AS1518" s="9">
        <v>2.412298994901334</v>
      </c>
      <c r="AT1518" s="9">
        <v>2.2672343396027599</v>
      </c>
      <c r="AU1518" s="9">
        <v>5.8383859005204046</v>
      </c>
      <c r="AV1518" s="9">
        <v>18.981486407447107</v>
      </c>
      <c r="AW1518" s="9">
        <v>18.997817261706146</v>
      </c>
      <c r="AX1518" s="9">
        <v>18.986749907802533</v>
      </c>
      <c r="AY1518" s="9">
        <v>18.985890129895967</v>
      </c>
      <c r="AZ1518" s="9">
        <v>18.990719520690273</v>
      </c>
      <c r="BA1518" s="9">
        <v>18.993115922940479</v>
      </c>
      <c r="BB1518" s="9">
        <v>19.03292181069958</v>
      </c>
      <c r="BC1518" s="9">
        <v>19.191117735911714</v>
      </c>
      <c r="BD1518" s="9">
        <v>19.191117735911714</v>
      </c>
      <c r="BE1518" s="9">
        <v>18.981426602040628</v>
      </c>
      <c r="BF1518" s="9">
        <v>18.976487452364641</v>
      </c>
      <c r="BG1518" s="9">
        <v>18.987225529623181</v>
      </c>
      <c r="BH1518" s="9">
        <v>18.980859514485239</v>
      </c>
      <c r="BI1518" s="9">
        <v>0</v>
      </c>
      <c r="BJ1518" s="9">
        <v>0</v>
      </c>
      <c r="BK1518" s="9">
        <v>0</v>
      </c>
      <c r="BL1518" s="9">
        <v>0</v>
      </c>
      <c r="BM1518" s="9">
        <v>0</v>
      </c>
      <c r="BN1518" s="9">
        <v>0</v>
      </c>
      <c r="BO1518" s="9">
        <v>0</v>
      </c>
      <c r="BP1518" s="9">
        <v>1.4678269455216832E-2</v>
      </c>
      <c r="BQ1518" s="9">
        <v>2.5682512777050106E-2</v>
      </c>
      <c r="BR1518" s="9">
        <v>1.2670039636678052</v>
      </c>
      <c r="BS1518" s="9">
        <v>0.4517090285446862</v>
      </c>
      <c r="BT1518" s="9">
        <v>2.4969109644354271E-3</v>
      </c>
      <c r="BU1518" s="9">
        <v>1.0611871598850567E-2</v>
      </c>
      <c r="BV1518" s="9">
        <v>0</v>
      </c>
      <c r="BW1518" s="9">
        <v>0.32491945678631867</v>
      </c>
      <c r="BX1518" s="9">
        <v>1.3447649051316511E-2</v>
      </c>
      <c r="BY1518" s="9">
        <v>0.3097774752948495</v>
      </c>
      <c r="BZ1518" s="9">
        <v>0</v>
      </c>
      <c r="CA1518" s="9">
        <v>3.2103140971312624E-3</v>
      </c>
      <c r="CB1518" s="9">
        <v>3.2103140971312624E-3</v>
      </c>
      <c r="CC1518" s="9">
        <v>0</v>
      </c>
      <c r="CD1518" s="9">
        <v>2.907884674103181</v>
      </c>
      <c r="CE1518" s="9">
        <v>6.055009088755911E-2</v>
      </c>
      <c r="CF1518" s="9">
        <v>1.6122019045010032</v>
      </c>
      <c r="CG1518" s="9">
        <v>18.491409199476074</v>
      </c>
      <c r="CH1518" s="9">
        <v>18.491409199476074</v>
      </c>
      <c r="CI1518" s="9">
        <v>18.491409199476074</v>
      </c>
      <c r="CJ1518" s="9">
        <v>18.491409199476074</v>
      </c>
      <c r="CK1518" s="9">
        <v>0</v>
      </c>
      <c r="CL1518" s="62">
        <v>0</v>
      </c>
      <c r="CM1518" s="62">
        <v>0</v>
      </c>
      <c r="CN1518" s="62">
        <v>0</v>
      </c>
      <c r="CO1518" s="62">
        <v>0</v>
      </c>
      <c r="CP1518" s="62">
        <v>0</v>
      </c>
      <c r="CQ1518" s="62">
        <v>0</v>
      </c>
      <c r="CR1518" s="62">
        <v>0</v>
      </c>
      <c r="CS1518" s="62">
        <v>0</v>
      </c>
      <c r="CT1518" s="62">
        <v>0</v>
      </c>
      <c r="CU1518" s="62">
        <v>0</v>
      </c>
      <c r="CV1518" s="62">
        <v>0</v>
      </c>
      <c r="CW1518" s="80">
        <v>0</v>
      </c>
      <c r="CX1518" s="78">
        <v>0</v>
      </c>
      <c r="CY1518" s="78">
        <v>0</v>
      </c>
      <c r="CZ1518" s="78">
        <v>0</v>
      </c>
      <c r="DA1518" s="78">
        <v>0</v>
      </c>
      <c r="DB1518" s="78">
        <v>0</v>
      </c>
      <c r="DC1518" s="78">
        <v>0</v>
      </c>
      <c r="DD1518" s="78">
        <v>0</v>
      </c>
      <c r="DE1518" s="78">
        <v>0</v>
      </c>
      <c r="DF1518" s="78">
        <v>0</v>
      </c>
      <c r="DG1518" s="78">
        <v>0</v>
      </c>
      <c r="DH1518" s="78">
        <v>0</v>
      </c>
      <c r="DI1518" s="10">
        <v>2004</v>
      </c>
      <c r="DJ1518" s="60" t="s">
        <v>85</v>
      </c>
      <c r="DK1518" s="42" t="s">
        <v>190</v>
      </c>
    </row>
    <row r="1519" spans="1:115" x14ac:dyDescent="0.2">
      <c r="A1519" s="4" t="s">
        <v>4838</v>
      </c>
      <c r="B1519" s="5" t="s">
        <v>4839</v>
      </c>
      <c r="C1519" s="6" t="s">
        <v>88</v>
      </c>
      <c r="D1519" s="5" t="s">
        <v>78</v>
      </c>
      <c r="E1519" s="5" t="s">
        <v>79</v>
      </c>
      <c r="F1519" s="6" t="s">
        <v>77</v>
      </c>
      <c r="G1519" s="5" t="s">
        <v>90</v>
      </c>
      <c r="H1519" s="7">
        <f t="shared" si="74"/>
        <v>0</v>
      </c>
      <c r="I1519" s="8" t="str">
        <f t="shared" si="75"/>
        <v>No impact</v>
      </c>
      <c r="J1519" s="8" t="str">
        <f t="shared" si="73"/>
        <v>No impact</v>
      </c>
      <c r="K1519" s="9">
        <v>0</v>
      </c>
      <c r="L1519" s="9">
        <v>1.2779211257873972E-16</v>
      </c>
      <c r="M1519" s="9">
        <v>0</v>
      </c>
      <c r="N1519" s="9">
        <v>0</v>
      </c>
      <c r="O1519" s="9">
        <v>3.6512032165354201E-17</v>
      </c>
      <c r="P1519" s="9">
        <v>0</v>
      </c>
      <c r="Q1519" s="9">
        <v>0</v>
      </c>
      <c r="R1519" s="9">
        <v>7.3024064330708403E-17</v>
      </c>
      <c r="S1519" s="9">
        <v>0</v>
      </c>
      <c r="T1519" s="9">
        <v>0</v>
      </c>
      <c r="U1519" s="9">
        <v>0</v>
      </c>
      <c r="V1519" s="9">
        <v>4.8682709553805606E-17</v>
      </c>
      <c r="W1519" s="9">
        <v>8.5194741719159807E-17</v>
      </c>
      <c r="X1519" s="9">
        <v>0</v>
      </c>
      <c r="Y1519" s="9">
        <v>2.1065297686968099</v>
      </c>
      <c r="Z1519" s="9">
        <v>7.3024064330708403E-17</v>
      </c>
      <c r="AA1519" s="9">
        <v>0</v>
      </c>
      <c r="AB1519" s="9">
        <f>_xlfn.XLOOKUP(B1519,'[2]Macro de calcul Nur Journalier-'!$B:$B,'[2]Macro de calcul Nur Journalier-'!$K:$K,"")</f>
        <v>0</v>
      </c>
      <c r="AC1519" s="9">
        <f>_xlfn.XLOOKUP(B1519,'[3]NUR MACRO SITES'!$B:$B,'[3]NUR MACRO SITES'!$K:$K,"")</f>
        <v>0</v>
      </c>
      <c r="AD1519" s="9">
        <v>0</v>
      </c>
      <c r="AE1519" s="9">
        <v>0</v>
      </c>
      <c r="AF1519" s="9">
        <v>5.4768048248031302E-17</v>
      </c>
      <c r="AG1519" s="9">
        <v>0</v>
      </c>
      <c r="AH1519" s="9">
        <v>0.97824326653354243</v>
      </c>
      <c r="AI1519" s="9">
        <v>0</v>
      </c>
      <c r="AJ1519" s="9">
        <v>0</v>
      </c>
      <c r="AK1519" s="9">
        <v>0</v>
      </c>
      <c r="AL1519" s="9">
        <v>0</v>
      </c>
      <c r="AM1519" s="9">
        <v>0</v>
      </c>
      <c r="AN1519" s="9">
        <v>0</v>
      </c>
      <c r="AO1519" s="9">
        <v>0</v>
      </c>
      <c r="AP1519" s="9">
        <v>0</v>
      </c>
      <c r="AQ1519" s="9">
        <v>0</v>
      </c>
      <c r="AR1519" s="9">
        <v>0.31069080776683117</v>
      </c>
      <c r="AS1519" s="9">
        <v>0.21353590432537808</v>
      </c>
      <c r="AT1519" s="9">
        <v>1.7888868400564306</v>
      </c>
      <c r="AU1519" s="9">
        <v>3.4391299193930776</v>
      </c>
      <c r="AV1519" s="9">
        <v>6.9973848117122959</v>
      </c>
      <c r="AW1519" s="9">
        <v>2.2852165030527614</v>
      </c>
      <c r="AX1519" s="9">
        <v>7.6261202723191017</v>
      </c>
      <c r="AY1519" s="9">
        <v>21.196049851020614</v>
      </c>
      <c r="AZ1519" s="9">
        <v>14.399231102447475</v>
      </c>
      <c r="BA1519" s="9">
        <v>0</v>
      </c>
      <c r="BB1519" s="9">
        <v>0</v>
      </c>
      <c r="BC1519" s="9">
        <v>0</v>
      </c>
      <c r="BD1519" s="9">
        <v>0</v>
      </c>
      <c r="BE1519" s="9">
        <v>0</v>
      </c>
      <c r="BF1519" s="9">
        <v>0</v>
      </c>
      <c r="BG1519" s="9">
        <v>0</v>
      </c>
      <c r="BH1519" s="9">
        <v>0</v>
      </c>
      <c r="BI1519" s="9">
        <v>0</v>
      </c>
      <c r="BJ1519" s="9">
        <v>0.52304934181426976</v>
      </c>
      <c r="BK1519" s="9">
        <v>0</v>
      </c>
      <c r="BL1519" s="9">
        <v>0</v>
      </c>
      <c r="BM1519" s="9">
        <v>1.2852492487865039</v>
      </c>
      <c r="BN1519" s="9">
        <v>0</v>
      </c>
      <c r="BO1519" s="9">
        <v>0</v>
      </c>
      <c r="BP1519" s="9">
        <v>0.21805166750848226</v>
      </c>
      <c r="BQ1519" s="9">
        <v>0</v>
      </c>
      <c r="BR1519" s="9">
        <v>8.499128221371846</v>
      </c>
      <c r="BS1519" s="9">
        <v>0</v>
      </c>
      <c r="BT1519" s="9">
        <v>0.34762351148436288</v>
      </c>
      <c r="BU1519" s="9">
        <v>0</v>
      </c>
      <c r="BV1519" s="9">
        <v>38.963421681177273</v>
      </c>
      <c r="BW1519" s="9">
        <v>41.267588954236622</v>
      </c>
      <c r="BX1519" s="9">
        <v>3.2761612062790886</v>
      </c>
      <c r="BY1519" s="9">
        <v>1.6477828857442078</v>
      </c>
      <c r="BZ1519" s="9">
        <v>0</v>
      </c>
      <c r="CA1519" s="9">
        <v>6.8752521803290544E-17</v>
      </c>
      <c r="CB1519" s="9">
        <v>8.1353461289319231</v>
      </c>
      <c r="CC1519" s="9">
        <v>5.5324412940562145E-2</v>
      </c>
      <c r="CD1519" s="9">
        <v>0</v>
      </c>
      <c r="CE1519" s="9">
        <v>8.4318721410369442</v>
      </c>
      <c r="CF1519" s="9">
        <v>0</v>
      </c>
      <c r="CG1519" s="9">
        <v>0</v>
      </c>
      <c r="CH1519" s="9">
        <v>17.909575439527675</v>
      </c>
      <c r="CI1519" s="9">
        <v>22.486769938904157</v>
      </c>
      <c r="CJ1519" s="9">
        <v>0</v>
      </c>
      <c r="CK1519" s="9">
        <v>0</v>
      </c>
      <c r="CL1519" s="62">
        <v>0</v>
      </c>
      <c r="CM1519" s="62">
        <v>0</v>
      </c>
      <c r="CN1519" s="62">
        <v>0</v>
      </c>
      <c r="CO1519" s="62">
        <v>0</v>
      </c>
      <c r="CP1519" s="62">
        <v>0</v>
      </c>
      <c r="CQ1519" s="62">
        <v>0</v>
      </c>
      <c r="CR1519" s="62">
        <v>0</v>
      </c>
      <c r="CS1519" s="62">
        <v>0</v>
      </c>
      <c r="CT1519" s="62">
        <v>0</v>
      </c>
      <c r="CU1519" s="62">
        <v>0</v>
      </c>
      <c r="CV1519" s="62">
        <v>0</v>
      </c>
      <c r="CW1519" s="80">
        <v>0</v>
      </c>
      <c r="CX1519" s="78">
        <v>0</v>
      </c>
      <c r="CY1519" s="78">
        <v>0</v>
      </c>
      <c r="CZ1519" s="78">
        <v>0</v>
      </c>
      <c r="DA1519" s="78">
        <v>0</v>
      </c>
      <c r="DB1519" s="78">
        <v>0</v>
      </c>
      <c r="DC1519" s="78">
        <v>0</v>
      </c>
      <c r="DD1519" s="78">
        <v>0</v>
      </c>
      <c r="DE1519" s="78">
        <v>0</v>
      </c>
      <c r="DF1519" s="78">
        <v>0</v>
      </c>
      <c r="DG1519" s="78">
        <v>0</v>
      </c>
      <c r="DH1519" s="78">
        <v>0</v>
      </c>
      <c r="DI1519" s="10">
        <v>2024</v>
      </c>
      <c r="DJ1519" s="59" t="s">
        <v>74</v>
      </c>
      <c r="DK1519" s="42" t="s">
        <v>5440</v>
      </c>
    </row>
    <row r="1520" spans="1:115" x14ac:dyDescent="0.2">
      <c r="A1520" s="4" t="s">
        <v>4404</v>
      </c>
      <c r="B1520" s="4" t="s">
        <v>4405</v>
      </c>
      <c r="C1520" s="6" t="s">
        <v>83</v>
      </c>
      <c r="D1520" s="4" t="s">
        <v>78</v>
      </c>
      <c r="E1520" s="4" t="s">
        <v>79</v>
      </c>
      <c r="F1520" s="6" t="s">
        <v>83</v>
      </c>
      <c r="G1520" s="4" t="s">
        <v>84</v>
      </c>
      <c r="H1520" s="7">
        <f t="shared" si="74"/>
        <v>0</v>
      </c>
      <c r="I1520" s="8" t="str">
        <f t="shared" si="75"/>
        <v>No impact</v>
      </c>
      <c r="J1520" s="8" t="str">
        <f t="shared" si="73"/>
        <v>No impact</v>
      </c>
      <c r="K1520" s="9">
        <v>9.2860029477487741E-5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0</v>
      </c>
      <c r="AB1520" s="9">
        <f>_xlfn.XLOOKUP(B1520,'[2]Macro de calcul Nur Journalier-'!$B:$B,'[2]Macro de calcul Nur Journalier-'!$K:$K,"")</f>
        <v>0</v>
      </c>
      <c r="AC1520" s="9">
        <f>_xlfn.XLOOKUP(B1520,'[3]NUR MACRO SITES'!$B:$B,'[3]NUR MACRO SITES'!$K:$K,"")</f>
        <v>0</v>
      </c>
      <c r="AD1520" s="9">
        <v>0</v>
      </c>
      <c r="AE1520" s="9">
        <v>8.5988387296153605E-3</v>
      </c>
      <c r="AF1520" s="9">
        <v>0</v>
      </c>
      <c r="AG1520" s="9">
        <v>8.2645426234964105E-3</v>
      </c>
      <c r="AH1520" s="9">
        <v>0</v>
      </c>
      <c r="AI1520" s="9">
        <v>0</v>
      </c>
      <c r="AJ1520" s="9">
        <v>0</v>
      </c>
      <c r="AK1520" s="9">
        <v>0</v>
      </c>
      <c r="AL1520" s="9">
        <v>0</v>
      </c>
      <c r="AM1520" s="9">
        <v>0</v>
      </c>
      <c r="AN1520" s="9">
        <v>0</v>
      </c>
      <c r="AO1520" s="9">
        <v>8.9636420045776759E-3</v>
      </c>
      <c r="AP1520" s="9">
        <v>0</v>
      </c>
      <c r="AQ1520" s="9">
        <v>0</v>
      </c>
      <c r="AR1520" s="9">
        <v>0.3371244051068612</v>
      </c>
      <c r="AS1520" s="9">
        <v>0</v>
      </c>
      <c r="AT1520" s="9">
        <v>0</v>
      </c>
      <c r="AU1520" s="9">
        <v>0</v>
      </c>
      <c r="AV1520" s="9">
        <v>0</v>
      </c>
      <c r="AW1520" s="9">
        <v>0</v>
      </c>
      <c r="AX1520" s="9">
        <v>0</v>
      </c>
      <c r="AY1520" s="9">
        <v>0</v>
      </c>
      <c r="AZ1520" s="9">
        <v>0</v>
      </c>
      <c r="BA1520" s="9">
        <v>0</v>
      </c>
      <c r="BB1520" s="9">
        <v>0</v>
      </c>
      <c r="BC1520" s="9">
        <v>0</v>
      </c>
      <c r="BD1520" s="9">
        <v>0</v>
      </c>
      <c r="BE1520" s="9">
        <v>0</v>
      </c>
      <c r="BF1520" s="9">
        <v>3.3528777315327027</v>
      </c>
      <c r="BG1520" s="9">
        <v>8.8172968289927361E-3</v>
      </c>
      <c r="BH1520" s="9">
        <v>0</v>
      </c>
      <c r="BI1520" s="9">
        <v>0</v>
      </c>
      <c r="BJ1520" s="9">
        <v>0</v>
      </c>
      <c r="BK1520" s="9">
        <v>0</v>
      </c>
      <c r="BL1520" s="9">
        <v>0</v>
      </c>
      <c r="BM1520" s="9">
        <v>3.5670156634791811E-3</v>
      </c>
      <c r="BN1520" s="9">
        <v>0</v>
      </c>
      <c r="BO1520" s="9">
        <v>8.2576412609543046E-3</v>
      </c>
      <c r="BP1520" s="9">
        <v>7.936609851241179E-3</v>
      </c>
      <c r="BQ1520" s="9">
        <v>0</v>
      </c>
      <c r="BR1520" s="9">
        <v>1.6497447443591214E-2</v>
      </c>
      <c r="BS1520" s="9">
        <v>0</v>
      </c>
      <c r="BT1520" s="9">
        <v>0</v>
      </c>
      <c r="BU1520" s="9">
        <v>0</v>
      </c>
      <c r="BV1520" s="9">
        <v>0</v>
      </c>
      <c r="BW1520" s="9">
        <v>0</v>
      </c>
      <c r="BX1520" s="9">
        <v>0</v>
      </c>
      <c r="BY1520" s="9">
        <v>0</v>
      </c>
      <c r="BZ1520" s="9">
        <v>7.7582590680672185E-3</v>
      </c>
      <c r="CA1520" s="9">
        <v>0</v>
      </c>
      <c r="CB1520" s="9">
        <v>0</v>
      </c>
      <c r="CC1520" s="9">
        <v>5.090309702567966</v>
      </c>
      <c r="CD1520" s="9">
        <v>0</v>
      </c>
      <c r="CE1520" s="9">
        <v>0</v>
      </c>
      <c r="CF1520" s="9">
        <v>0</v>
      </c>
      <c r="CG1520" s="9">
        <v>11.76259085188895</v>
      </c>
      <c r="CH1520" s="9">
        <v>15.48334489046408</v>
      </c>
      <c r="CI1520" s="9">
        <v>0</v>
      </c>
      <c r="CJ1520" s="9">
        <v>8.0257852428281592E-3</v>
      </c>
      <c r="CK1520" s="9">
        <v>8.0079501645107607E-3</v>
      </c>
      <c r="CL1520" s="62">
        <v>0</v>
      </c>
      <c r="CM1520" s="62">
        <v>8.5608375923500353E-3</v>
      </c>
      <c r="CN1520" s="62">
        <v>0</v>
      </c>
      <c r="CO1520" s="62">
        <v>8.5608375923500353E-3</v>
      </c>
      <c r="CP1520" s="62">
        <v>0</v>
      </c>
      <c r="CQ1520" s="62">
        <v>0</v>
      </c>
      <c r="CR1520" s="62">
        <v>7.3837224234019052E-3</v>
      </c>
      <c r="CS1520" s="62">
        <v>0</v>
      </c>
      <c r="CT1520" s="62">
        <v>0</v>
      </c>
      <c r="CU1520" s="62">
        <v>8.0614553994629509E-3</v>
      </c>
      <c r="CV1520" s="62">
        <v>0</v>
      </c>
      <c r="CW1520" s="80">
        <v>0</v>
      </c>
      <c r="CX1520" s="78">
        <v>0</v>
      </c>
      <c r="CY1520" s="78">
        <v>1.6818657204087515</v>
      </c>
      <c r="CZ1520" s="78">
        <v>1.0648790210967576</v>
      </c>
      <c r="DA1520" s="78">
        <v>0</v>
      </c>
      <c r="DB1520" s="78">
        <v>0</v>
      </c>
      <c r="DC1520" s="78">
        <v>0</v>
      </c>
      <c r="DD1520" s="78">
        <v>0</v>
      </c>
      <c r="DE1520" s="78">
        <v>0</v>
      </c>
      <c r="DF1520" s="78">
        <v>0</v>
      </c>
      <c r="DG1520" s="78">
        <v>0</v>
      </c>
      <c r="DH1520" s="78">
        <v>0</v>
      </c>
      <c r="DI1520" s="10">
        <v>2021</v>
      </c>
      <c r="DJ1520" s="60" t="s">
        <v>85</v>
      </c>
      <c r="DK1520" s="42" t="s">
        <v>5440</v>
      </c>
    </row>
    <row r="1521" spans="1:115" x14ac:dyDescent="0.2">
      <c r="A1521" s="4" t="s">
        <v>3566</v>
      </c>
      <c r="B1521" s="5" t="s">
        <v>3567</v>
      </c>
      <c r="C1521" s="6" t="s">
        <v>159</v>
      </c>
      <c r="D1521" s="5" t="s">
        <v>78</v>
      </c>
      <c r="E1521" s="5" t="s">
        <v>79</v>
      </c>
      <c r="F1521" s="6" t="s">
        <v>131</v>
      </c>
      <c r="G1521" s="5" t="s">
        <v>159</v>
      </c>
      <c r="H1521" s="7">
        <f t="shared" si="74"/>
        <v>0</v>
      </c>
      <c r="I1521" s="8" t="str">
        <f t="shared" si="75"/>
        <v>No impact</v>
      </c>
      <c r="J1521" s="8" t="str">
        <f t="shared" si="73"/>
        <v>No impact</v>
      </c>
      <c r="K1521" s="9">
        <v>0</v>
      </c>
      <c r="L1521" s="9">
        <v>0</v>
      </c>
      <c r="M1521" s="9">
        <v>0</v>
      </c>
      <c r="N1521" s="9">
        <v>0</v>
      </c>
      <c r="O1521" s="9">
        <v>0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3.8258332144725009E-2</v>
      </c>
      <c r="Z1521" s="9">
        <v>2.8155160937574111E-2</v>
      </c>
      <c r="AA1521" s="9">
        <v>0</v>
      </c>
      <c r="AB1521" s="9">
        <f>_xlfn.XLOOKUP(B1521,'[2]Macro de calcul Nur Journalier-'!$B:$B,'[2]Macro de calcul Nur Journalier-'!$K:$K,"")</f>
        <v>0</v>
      </c>
      <c r="AC1521" s="9">
        <f>_xlfn.XLOOKUP(B1521,'[3]NUR MACRO SITES'!$B:$B,'[3]NUR MACRO SITES'!$K:$K,"")</f>
        <v>0.11549930466409915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9">
        <v>0</v>
      </c>
      <c r="AJ1521" s="9">
        <v>0.39055071197641783</v>
      </c>
      <c r="AK1521" s="9">
        <v>0</v>
      </c>
      <c r="AL1521" s="9">
        <v>0</v>
      </c>
      <c r="AM1521" s="9">
        <v>0</v>
      </c>
      <c r="AN1521" s="9">
        <v>0</v>
      </c>
      <c r="AO1521" s="9">
        <v>0</v>
      </c>
      <c r="AP1521" s="9">
        <v>0</v>
      </c>
      <c r="AQ1521" s="9">
        <v>0</v>
      </c>
      <c r="AR1521" s="9">
        <v>0</v>
      </c>
      <c r="AS1521" s="9">
        <v>0</v>
      </c>
      <c r="AT1521" s="9">
        <v>0</v>
      </c>
      <c r="AU1521" s="9">
        <v>0</v>
      </c>
      <c r="AV1521" s="9">
        <v>0</v>
      </c>
      <c r="AW1521" s="9">
        <v>0</v>
      </c>
      <c r="AX1521" s="9">
        <v>0</v>
      </c>
      <c r="AY1521" s="9">
        <v>0</v>
      </c>
      <c r="AZ1521" s="9">
        <v>0</v>
      </c>
      <c r="BA1521" s="9">
        <v>0</v>
      </c>
      <c r="BB1521" s="9">
        <v>0</v>
      </c>
      <c r="BC1521" s="9">
        <v>0</v>
      </c>
      <c r="BD1521" s="9">
        <v>0</v>
      </c>
      <c r="BE1521" s="9">
        <v>6.7227315034332699E-2</v>
      </c>
      <c r="BF1521" s="9">
        <v>0</v>
      </c>
      <c r="BG1521" s="9">
        <v>0</v>
      </c>
      <c r="BH1521" s="9">
        <v>0</v>
      </c>
      <c r="BI1521" s="9">
        <v>0</v>
      </c>
      <c r="BJ1521" s="9">
        <v>0</v>
      </c>
      <c r="BK1521" s="9">
        <v>0</v>
      </c>
      <c r="BL1521" s="9">
        <v>0</v>
      </c>
      <c r="BM1521" s="9">
        <v>0.31091892030716323</v>
      </c>
      <c r="BN1521" s="9">
        <v>0</v>
      </c>
      <c r="BO1521" s="9">
        <v>0</v>
      </c>
      <c r="BP1521" s="9">
        <v>0</v>
      </c>
      <c r="BQ1521" s="9">
        <v>0</v>
      </c>
      <c r="BR1521" s="9">
        <v>0</v>
      </c>
      <c r="BS1521" s="9">
        <v>0.17193015497969638</v>
      </c>
      <c r="BT1521" s="9">
        <v>0</v>
      </c>
      <c r="BU1521" s="9">
        <v>0</v>
      </c>
      <c r="BV1521" s="9">
        <v>0</v>
      </c>
      <c r="BW1521" s="9">
        <v>0</v>
      </c>
      <c r="BX1521" s="9">
        <v>0</v>
      </c>
      <c r="BY1521" s="9">
        <v>0</v>
      </c>
      <c r="BZ1521" s="9">
        <v>0</v>
      </c>
      <c r="CA1521" s="9">
        <v>0</v>
      </c>
      <c r="CB1521" s="9">
        <v>0</v>
      </c>
      <c r="CC1521" s="9">
        <v>0.26290688947673246</v>
      </c>
      <c r="CD1521" s="9">
        <v>1.0165994640915666E-3</v>
      </c>
      <c r="CE1521" s="9">
        <v>24.276555718211473</v>
      </c>
      <c r="CF1521" s="9">
        <v>13.868556899607057</v>
      </c>
      <c r="CG1521" s="9">
        <v>13.868556899607057</v>
      </c>
      <c r="CH1521" s="9">
        <v>13.868556899607057</v>
      </c>
      <c r="CI1521" s="9">
        <v>13.868556899607057</v>
      </c>
      <c r="CJ1521" s="9">
        <v>13.868556899607057</v>
      </c>
      <c r="CK1521" s="9">
        <v>13.868556899607057</v>
      </c>
      <c r="CL1521" s="62">
        <v>13.868556899607057</v>
      </c>
      <c r="CM1521" s="62">
        <v>22.45256225869139</v>
      </c>
      <c r="CN1521" s="62">
        <v>0</v>
      </c>
      <c r="CO1521" s="62">
        <v>0</v>
      </c>
      <c r="CP1521" s="62">
        <v>0</v>
      </c>
      <c r="CQ1521" s="62">
        <v>0</v>
      </c>
      <c r="CR1521" s="62">
        <v>1.1539830723704667</v>
      </c>
      <c r="CS1521" s="62">
        <v>2.7359010138885434E-2</v>
      </c>
      <c r="CT1521" s="62">
        <v>0</v>
      </c>
      <c r="CU1521" s="62">
        <v>0.2942787922370324</v>
      </c>
      <c r="CV1521" s="62">
        <v>0</v>
      </c>
      <c r="CW1521" s="80">
        <v>0</v>
      </c>
      <c r="CX1521" s="78">
        <v>0</v>
      </c>
      <c r="CY1521" s="78">
        <v>5.6394517639605672E-2</v>
      </c>
      <c r="CZ1521" s="78">
        <v>0</v>
      </c>
      <c r="DA1521" s="78">
        <v>0</v>
      </c>
      <c r="DB1521" s="78">
        <v>0</v>
      </c>
      <c r="DC1521" s="78">
        <v>0</v>
      </c>
      <c r="DD1521" s="78">
        <v>0</v>
      </c>
      <c r="DE1521" s="78">
        <v>0</v>
      </c>
      <c r="DF1521" s="78">
        <v>3.128272736871282E-2</v>
      </c>
      <c r="DG1521" s="78">
        <v>0</v>
      </c>
      <c r="DH1521" s="78">
        <v>0</v>
      </c>
      <c r="DI1521" s="10">
        <v>2024</v>
      </c>
      <c r="DJ1521" s="59" t="s">
        <v>74</v>
      </c>
      <c r="DK1521" s="42" t="s">
        <v>5440</v>
      </c>
    </row>
    <row r="1522" spans="1:115" x14ac:dyDescent="0.2">
      <c r="A1522" s="4" t="s">
        <v>1186</v>
      </c>
      <c r="B1522" s="5" t="s">
        <v>1187</v>
      </c>
      <c r="C1522" s="6" t="s">
        <v>83</v>
      </c>
      <c r="D1522" s="4"/>
      <c r="E1522" s="5"/>
      <c r="F1522" s="6" t="s">
        <v>83</v>
      </c>
      <c r="G1522" s="5" t="s">
        <v>688</v>
      </c>
      <c r="H1522" s="7">
        <f t="shared" si="74"/>
        <v>0</v>
      </c>
      <c r="I1522" s="8" t="str">
        <f t="shared" si="75"/>
        <v>No impact</v>
      </c>
      <c r="J1522" s="8" t="str">
        <f t="shared" si="73"/>
        <v>No impact</v>
      </c>
      <c r="K1522" s="9">
        <v>1.9289660223028162</v>
      </c>
      <c r="L1522" s="9">
        <v>2.963219256644321</v>
      </c>
      <c r="M1522" s="9">
        <v>2.5561377810026547</v>
      </c>
      <c r="N1522" s="9">
        <v>2.5572166357628481</v>
      </c>
      <c r="O1522" s="9">
        <v>3.3999771192887369</v>
      </c>
      <c r="P1522" s="9">
        <v>0.73268420458327355</v>
      </c>
      <c r="Q1522" s="9">
        <v>0.35446530452146624</v>
      </c>
      <c r="R1522" s="9">
        <v>0.4269518435315931</v>
      </c>
      <c r="S1522" s="9">
        <v>0.28979757999334377</v>
      </c>
      <c r="T1522" s="9">
        <v>0.67711676294394529</v>
      </c>
      <c r="U1522" s="9">
        <v>0.27586834363928514</v>
      </c>
      <c r="V1522" s="9">
        <v>0.29392056530214411</v>
      </c>
      <c r="W1522" s="9">
        <v>0.30914937326013731</v>
      </c>
      <c r="X1522" s="9">
        <v>4.445015250201716</v>
      </c>
      <c r="Y1522" s="9">
        <v>0.46112402227004384</v>
      </c>
      <c r="Z1522" s="9">
        <v>0.20081867415924964</v>
      </c>
      <c r="AA1522" s="9">
        <v>0.29488630960870987</v>
      </c>
      <c r="AB1522" s="9">
        <f>_xlfn.XLOOKUP(B1522,'[2]Macro de calcul Nur Journalier-'!$B:$B,'[2]Macro de calcul Nur Journalier-'!$K:$K,"")</f>
        <v>0.25426933271525698</v>
      </c>
      <c r="AC1522" s="9">
        <f>_xlfn.XLOOKUP(B1522,'[3]NUR MACRO SITES'!$B:$B,'[3]NUR MACRO SITES'!$K:$K,"")</f>
        <v>20.694544733276281</v>
      </c>
      <c r="AD1522" s="9">
        <v>0.25426933271525703</v>
      </c>
      <c r="AE1522" s="9">
        <v>0.28810752745685297</v>
      </c>
      <c r="AF1522" s="9">
        <v>0.21359663980411739</v>
      </c>
      <c r="AG1522" s="9">
        <v>2.8045586102790852</v>
      </c>
      <c r="AH1522" s="9">
        <v>17.093748514239529</v>
      </c>
      <c r="AI1522" s="9">
        <v>5.6725777647030853</v>
      </c>
      <c r="AJ1522" s="9">
        <v>1.9987378464793424</v>
      </c>
      <c r="AK1522" s="9">
        <v>6.5128464388115894</v>
      </c>
      <c r="AL1522" s="9">
        <v>3.0217953632387204</v>
      </c>
      <c r="AM1522" s="9">
        <v>2.5667469905742961</v>
      </c>
      <c r="AN1522" s="9">
        <v>0.43806598996657459</v>
      </c>
      <c r="AO1522" s="9">
        <v>4.1530697834799941</v>
      </c>
      <c r="AP1522" s="9">
        <v>13.124736419613104</v>
      </c>
      <c r="AQ1522" s="9">
        <v>0.9980923906362501</v>
      </c>
      <c r="AR1522" s="9">
        <v>0.29565384097547837</v>
      </c>
      <c r="AS1522" s="9">
        <v>0.31941663886108351</v>
      </c>
      <c r="AT1522" s="9">
        <v>0.28255594776062593</v>
      </c>
      <c r="AU1522" s="9">
        <v>0.29986126477354558</v>
      </c>
      <c r="AV1522" s="9">
        <v>0.24915266143336309</v>
      </c>
      <c r="AW1522" s="9">
        <v>0.39507709463849811</v>
      </c>
      <c r="AX1522" s="9">
        <v>0.2519880992103215</v>
      </c>
      <c r="AY1522" s="9">
        <v>0.2993305964619819</v>
      </c>
      <c r="AZ1522" s="9">
        <v>0.6400356496569557</v>
      </c>
      <c r="BA1522" s="9">
        <v>0.20127949587013921</v>
      </c>
      <c r="BB1522" s="9">
        <v>0.95853331218730931</v>
      </c>
      <c r="BC1522" s="9">
        <v>0.43782817905624932</v>
      </c>
      <c r="BD1522" s="9">
        <v>0.43782817905624932</v>
      </c>
      <c r="BE1522" s="9">
        <v>0.26393352416744215</v>
      </c>
      <c r="BF1522" s="9">
        <v>0.31279451966586463</v>
      </c>
      <c r="BG1522" s="9">
        <v>0.3155567848550303</v>
      </c>
      <c r="BH1522" s="9">
        <v>0.26051270568814405</v>
      </c>
      <c r="BI1522" s="9">
        <v>0</v>
      </c>
      <c r="BJ1522" s="9">
        <v>0</v>
      </c>
      <c r="BK1522" s="9">
        <v>0</v>
      </c>
      <c r="BL1522" s="9">
        <v>0.85176767028219402</v>
      </c>
      <c r="BM1522" s="9">
        <v>3.9308512611540572E-2</v>
      </c>
      <c r="BN1522" s="9">
        <v>0.47971010150299764</v>
      </c>
      <c r="BO1522" s="9">
        <v>2.1086769796223526</v>
      </c>
      <c r="BP1522" s="9">
        <v>0.39326347689857988</v>
      </c>
      <c r="BQ1522" s="9">
        <v>6.0764111827367857E-2</v>
      </c>
      <c r="BR1522" s="9">
        <v>1.5803841247827688</v>
      </c>
      <c r="BS1522" s="9">
        <v>0.33647658753599113</v>
      </c>
      <c r="BT1522" s="9">
        <v>8.0257852428281581E-4</v>
      </c>
      <c r="BU1522" s="9">
        <v>0.280831143185716</v>
      </c>
      <c r="BV1522" s="9">
        <v>0</v>
      </c>
      <c r="BW1522" s="9">
        <v>0.28186557772812493</v>
      </c>
      <c r="BX1522" s="9">
        <v>0.58641737507597735</v>
      </c>
      <c r="BY1522" s="9">
        <v>0.23130313069830752</v>
      </c>
      <c r="BZ1522" s="9">
        <v>0</v>
      </c>
      <c r="CA1522" s="9">
        <v>2.140209398087508E-3</v>
      </c>
      <c r="CB1522" s="9">
        <v>2.4077355728484465E-3</v>
      </c>
      <c r="CC1522" s="9">
        <v>0</v>
      </c>
      <c r="CD1522" s="9">
        <v>3.0097051362171938</v>
      </c>
      <c r="CE1522" s="9">
        <v>1.5811688682287333</v>
      </c>
      <c r="CF1522" s="9">
        <v>2.7406629797992772</v>
      </c>
      <c r="CG1522" s="9">
        <v>13.868556899607057</v>
      </c>
      <c r="CH1522" s="9">
        <v>13.868556899607057</v>
      </c>
      <c r="CI1522" s="9">
        <v>13.868556899607057</v>
      </c>
      <c r="CJ1522" s="9">
        <v>13.868556899607057</v>
      </c>
      <c r="CK1522" s="9">
        <v>0</v>
      </c>
      <c r="CL1522" s="62">
        <v>0</v>
      </c>
      <c r="CM1522" s="62">
        <v>0</v>
      </c>
      <c r="CN1522" s="62">
        <v>0</v>
      </c>
      <c r="CO1522" s="62">
        <v>0</v>
      </c>
      <c r="CP1522" s="62">
        <v>0</v>
      </c>
      <c r="CQ1522" s="62">
        <v>0</v>
      </c>
      <c r="CR1522" s="62">
        <v>0</v>
      </c>
      <c r="CS1522" s="62">
        <v>0</v>
      </c>
      <c r="CT1522" s="62">
        <v>0</v>
      </c>
      <c r="CU1522" s="62">
        <v>0</v>
      </c>
      <c r="CV1522" s="62">
        <v>0</v>
      </c>
      <c r="CW1522" s="80">
        <v>0</v>
      </c>
      <c r="CX1522" s="78">
        <v>0</v>
      </c>
      <c r="CY1522" s="78">
        <v>0</v>
      </c>
      <c r="CZ1522" s="78">
        <v>0</v>
      </c>
      <c r="DA1522" s="78">
        <v>0</v>
      </c>
      <c r="DB1522" s="78">
        <v>0</v>
      </c>
      <c r="DC1522" s="78">
        <v>0</v>
      </c>
      <c r="DD1522" s="78">
        <v>0</v>
      </c>
      <c r="DE1522" s="78">
        <v>0</v>
      </c>
      <c r="DF1522" s="78">
        <v>0</v>
      </c>
      <c r="DG1522" s="78">
        <v>0</v>
      </c>
      <c r="DH1522" s="78">
        <v>0</v>
      </c>
      <c r="DI1522" s="10">
        <v>2024</v>
      </c>
      <c r="DJ1522" s="60" t="s">
        <v>85</v>
      </c>
      <c r="DK1522" s="42" t="s">
        <v>190</v>
      </c>
    </row>
    <row r="1523" spans="1:115" x14ac:dyDescent="0.2">
      <c r="A1523" s="4" t="s">
        <v>4277</v>
      </c>
      <c r="B1523" s="5" t="s">
        <v>4278</v>
      </c>
      <c r="C1523" s="6" t="s">
        <v>131</v>
      </c>
      <c r="D1523" s="5" t="s">
        <v>78</v>
      </c>
      <c r="E1523" s="5" t="s">
        <v>234</v>
      </c>
      <c r="F1523" s="6" t="s">
        <v>131</v>
      </c>
      <c r="G1523" s="5" t="s">
        <v>223</v>
      </c>
      <c r="H1523" s="7">
        <f t="shared" si="74"/>
        <v>0</v>
      </c>
      <c r="I1523" s="8" t="str">
        <f t="shared" si="75"/>
        <v>No impact</v>
      </c>
      <c r="J1523" s="8" t="str">
        <f t="shared" si="73"/>
        <v>No impact</v>
      </c>
      <c r="K1523" s="9">
        <v>0</v>
      </c>
      <c r="L1523" s="9">
        <v>0</v>
      </c>
      <c r="M1523" s="9">
        <v>0</v>
      </c>
      <c r="N1523" s="9">
        <v>0</v>
      </c>
      <c r="O1523" s="9">
        <v>0</v>
      </c>
      <c r="P1523" s="9">
        <v>0</v>
      </c>
      <c r="Q1523" s="9">
        <v>2.0410634479152007E-2</v>
      </c>
      <c r="R1523" s="9">
        <v>4.1316955795654451</v>
      </c>
      <c r="S1523" s="9">
        <v>2.2286407074596985E-3</v>
      </c>
      <c r="T1523" s="9">
        <v>0</v>
      </c>
      <c r="U1523" s="9">
        <v>0</v>
      </c>
      <c r="V1523" s="9">
        <v>0</v>
      </c>
      <c r="W1523" s="9">
        <v>6.602348095849353E-2</v>
      </c>
      <c r="X1523" s="9">
        <v>5.8947546712309139E-2</v>
      </c>
      <c r="Y1523" s="9">
        <v>0</v>
      </c>
      <c r="Z1523" s="9">
        <v>5.5716017686494234E-3</v>
      </c>
      <c r="AA1523" s="9">
        <v>2.8963971794323204</v>
      </c>
      <c r="AB1523" s="9">
        <f>_xlfn.XLOOKUP(B1523,'[2]Macro de calcul Nur Journalier-'!$B:$B,'[2]Macro de calcul Nur Journalier-'!$K:$K,"")</f>
        <v>1.36132803213997E-2</v>
      </c>
      <c r="AC1523" s="9">
        <f>_xlfn.XLOOKUP(B1523,'[3]NUR MACRO SITES'!$B:$B,'[3]NUR MACRO SITES'!$K:$K,"")</f>
        <v>0.98715782936338137</v>
      </c>
      <c r="AD1523" s="9">
        <v>1.3613280321399704E-2</v>
      </c>
      <c r="AE1523" s="9">
        <v>0</v>
      </c>
      <c r="AF1523" s="9">
        <v>0</v>
      </c>
      <c r="AG1523" s="9">
        <v>0</v>
      </c>
      <c r="AH1523" s="9">
        <v>0</v>
      </c>
      <c r="AI1523" s="9">
        <v>0</v>
      </c>
      <c r="AJ1523" s="9">
        <v>0</v>
      </c>
      <c r="AK1523" s="9">
        <v>0</v>
      </c>
      <c r="AL1523" s="9">
        <v>0</v>
      </c>
      <c r="AM1523" s="9">
        <v>3.9330265938452794E-3</v>
      </c>
      <c r="AN1523" s="9">
        <v>2.8208032593997533E-2</v>
      </c>
      <c r="AO1523" s="9">
        <v>1.5158616218557737</v>
      </c>
      <c r="AP1523" s="9">
        <v>0</v>
      </c>
      <c r="AQ1523" s="9">
        <v>0</v>
      </c>
      <c r="AR1523" s="9">
        <v>0.35905788829765423</v>
      </c>
      <c r="AS1523" s="9">
        <v>0</v>
      </c>
      <c r="AT1523" s="9">
        <v>1.2904900514549635</v>
      </c>
      <c r="AU1523" s="9">
        <v>2.8884879031077875E-2</v>
      </c>
      <c r="AV1523" s="9">
        <v>0</v>
      </c>
      <c r="AW1523" s="9">
        <v>0</v>
      </c>
      <c r="AX1523" s="9">
        <v>0</v>
      </c>
      <c r="AY1523" s="9">
        <v>0.17746181854369</v>
      </c>
      <c r="AZ1523" s="9">
        <v>4.9391496759916753E-3</v>
      </c>
      <c r="BA1523" s="9">
        <v>0.28277546552400351</v>
      </c>
      <c r="BB1523" s="9">
        <v>0</v>
      </c>
      <c r="BC1523" s="9">
        <v>0</v>
      </c>
      <c r="BD1523" s="9">
        <v>0</v>
      </c>
      <c r="BE1523" s="9">
        <v>0</v>
      </c>
      <c r="BF1523" s="9">
        <v>0</v>
      </c>
      <c r="BG1523" s="9">
        <v>0</v>
      </c>
      <c r="BH1523" s="9">
        <v>3.6330189838961871E-2</v>
      </c>
      <c r="BI1523" s="9">
        <v>0</v>
      </c>
      <c r="BJ1523" s="9">
        <v>0</v>
      </c>
      <c r="BK1523" s="9">
        <v>0.34078432710012335</v>
      </c>
      <c r="BL1523" s="9">
        <v>1.0504861128946209E-2</v>
      </c>
      <c r="BM1523" s="9">
        <v>0.92506984216669108</v>
      </c>
      <c r="BN1523" s="9">
        <v>3.3482684279163206</v>
      </c>
      <c r="BO1523" s="9">
        <v>0</v>
      </c>
      <c r="BP1523" s="9">
        <v>0</v>
      </c>
      <c r="BQ1523" s="9">
        <v>0</v>
      </c>
      <c r="BR1523" s="9">
        <v>0</v>
      </c>
      <c r="BS1523" s="9">
        <v>8.0257852428294125E-4</v>
      </c>
      <c r="BT1523" s="9">
        <v>0</v>
      </c>
      <c r="BU1523" s="9">
        <v>2.4077355728486525E-3</v>
      </c>
      <c r="BV1523" s="9">
        <v>0</v>
      </c>
      <c r="BW1523" s="9">
        <v>0</v>
      </c>
      <c r="BX1523" s="9">
        <v>0</v>
      </c>
      <c r="BY1523" s="9">
        <v>0.12400729954085375</v>
      </c>
      <c r="BZ1523" s="9">
        <v>0</v>
      </c>
      <c r="CA1523" s="9">
        <v>6.3360899230380694</v>
      </c>
      <c r="CB1523" s="9">
        <v>6.2652846621180069</v>
      </c>
      <c r="CC1523" s="9">
        <v>0.19211946363498861</v>
      </c>
      <c r="CD1523" s="9">
        <v>5.8785666589619137</v>
      </c>
      <c r="CE1523" s="9">
        <v>7.0833261993020065</v>
      </c>
      <c r="CF1523" s="9">
        <v>0</v>
      </c>
      <c r="CG1523" s="9">
        <v>4.4387764565551757</v>
      </c>
      <c r="CH1523" s="9">
        <v>13.867700815847824</v>
      </c>
      <c r="CI1523" s="9">
        <v>12.44048434365485</v>
      </c>
      <c r="CJ1523" s="9">
        <v>6.2441500943118937</v>
      </c>
      <c r="CK1523" s="9">
        <v>0</v>
      </c>
      <c r="CL1523" s="62">
        <v>0</v>
      </c>
      <c r="CM1523" s="62">
        <v>1.247884759711557</v>
      </c>
      <c r="CN1523" s="62">
        <v>5.3468137989287543</v>
      </c>
      <c r="CO1523" s="62">
        <v>13.867700815847824</v>
      </c>
      <c r="CP1523" s="62">
        <v>0</v>
      </c>
      <c r="CQ1523" s="62">
        <v>0</v>
      </c>
      <c r="CR1523" s="62">
        <v>0</v>
      </c>
      <c r="CS1523" s="62">
        <v>0</v>
      </c>
      <c r="CT1523" s="62">
        <v>0</v>
      </c>
      <c r="CU1523" s="62">
        <v>0</v>
      </c>
      <c r="CV1523" s="62">
        <v>0</v>
      </c>
      <c r="CW1523" s="80">
        <v>0</v>
      </c>
      <c r="CX1523" s="78">
        <v>0</v>
      </c>
      <c r="CY1523" s="78">
        <v>0</v>
      </c>
      <c r="CZ1523" s="78">
        <v>0</v>
      </c>
      <c r="DA1523" s="78">
        <v>0</v>
      </c>
      <c r="DB1523" s="78">
        <v>0</v>
      </c>
      <c r="DC1523" s="78">
        <v>0</v>
      </c>
      <c r="DD1523" s="78">
        <v>0</v>
      </c>
      <c r="DE1523" s="78">
        <v>0</v>
      </c>
      <c r="DF1523" s="78">
        <v>0</v>
      </c>
      <c r="DG1523" s="78">
        <v>0</v>
      </c>
      <c r="DH1523" s="78">
        <v>0</v>
      </c>
      <c r="DI1523" s="10">
        <v>2015</v>
      </c>
      <c r="DJ1523" s="61" t="s">
        <v>80</v>
      </c>
      <c r="DK1523" s="42" t="s">
        <v>5440</v>
      </c>
    </row>
    <row r="1524" spans="1:115" x14ac:dyDescent="0.2">
      <c r="A1524" s="4" t="s">
        <v>1925</v>
      </c>
      <c r="B1524" s="5" t="s">
        <v>1926</v>
      </c>
      <c r="C1524" s="6" t="s">
        <v>159</v>
      </c>
      <c r="D1524" s="5" t="s">
        <v>78</v>
      </c>
      <c r="E1524" s="5" t="s">
        <v>79</v>
      </c>
      <c r="F1524" s="6" t="s">
        <v>131</v>
      </c>
      <c r="G1524" s="5" t="s">
        <v>159</v>
      </c>
      <c r="H1524" s="7">
        <f t="shared" si="74"/>
        <v>0</v>
      </c>
      <c r="I1524" s="8" t="str">
        <f t="shared" si="75"/>
        <v>No impact</v>
      </c>
      <c r="J1524" s="8" t="str">
        <f t="shared" si="73"/>
        <v>No impact</v>
      </c>
      <c r="K1524" s="9">
        <v>0.88809474991679749</v>
      </c>
      <c r="L1524" s="9">
        <v>0</v>
      </c>
      <c r="M1524" s="9">
        <v>2.2166431916512148</v>
      </c>
      <c r="N1524" s="9">
        <v>0</v>
      </c>
      <c r="O1524" s="9">
        <v>0.33498327033708936</v>
      </c>
      <c r="P1524" s="9">
        <v>0</v>
      </c>
      <c r="Q1524" s="9">
        <v>0</v>
      </c>
      <c r="R1524" s="9">
        <v>2.0217114177720727</v>
      </c>
      <c r="S1524" s="9">
        <v>0</v>
      </c>
      <c r="T1524" s="9">
        <v>3.1200969904435882E-2</v>
      </c>
      <c r="U1524" s="9">
        <v>0</v>
      </c>
      <c r="V1524" s="9">
        <v>0.10500612133314316</v>
      </c>
      <c r="W1524" s="9">
        <v>4.5099144796272519</v>
      </c>
      <c r="X1524" s="9">
        <v>0.97101875624019385</v>
      </c>
      <c r="Y1524" s="9">
        <v>0</v>
      </c>
      <c r="Z1524" s="9">
        <v>0.22951284885655873</v>
      </c>
      <c r="AA1524" s="9">
        <v>5.0144415917843391E-3</v>
      </c>
      <c r="AB1524" s="9">
        <f>_xlfn.XLOOKUP(B1524,'[2]Macro de calcul Nur Journalier-'!$B:$B,'[2]Macro de calcul Nur Journalier-'!$K:$K,"")</f>
        <v>6.0173299101412003E-2</v>
      </c>
      <c r="AC1524" s="9">
        <f>_xlfn.XLOOKUP(B1524,'[3]NUR MACRO SITES'!$B:$B,'[3]NUR MACRO SITES'!$K:$K,"")</f>
        <v>0.52447344648885086</v>
      </c>
      <c r="AD1524" s="9">
        <v>6.0173299101412066E-2</v>
      </c>
      <c r="AE1524" s="9">
        <v>0</v>
      </c>
      <c r="AF1524" s="9">
        <v>0.88456606879665289</v>
      </c>
      <c r="AG1524" s="9">
        <v>9.7365419107611212E-17</v>
      </c>
      <c r="AH1524" s="9">
        <v>4.1368028811867061</v>
      </c>
      <c r="AI1524" s="9">
        <v>0.3788132042504635</v>
      </c>
      <c r="AJ1524" s="9">
        <v>0</v>
      </c>
      <c r="AK1524" s="9">
        <v>0</v>
      </c>
      <c r="AL1524" s="9">
        <v>0</v>
      </c>
      <c r="AM1524" s="9">
        <v>0</v>
      </c>
      <c r="AN1524" s="9">
        <v>0</v>
      </c>
      <c r="AO1524" s="9">
        <v>1.7338219790921838E-16</v>
      </c>
      <c r="AP1524" s="9">
        <v>8.6691098954609191E-17</v>
      </c>
      <c r="AQ1524" s="9">
        <v>0</v>
      </c>
      <c r="AR1524" s="9">
        <v>0</v>
      </c>
      <c r="AS1524" s="9">
        <v>0</v>
      </c>
      <c r="AT1524" s="9">
        <v>0</v>
      </c>
      <c r="AU1524" s="9">
        <v>0</v>
      </c>
      <c r="AV1524" s="9">
        <v>2.9591543297683658</v>
      </c>
      <c r="AW1524" s="9">
        <v>3.5481570752038585</v>
      </c>
      <c r="AX1524" s="9">
        <v>0</v>
      </c>
      <c r="AY1524" s="9">
        <v>0</v>
      </c>
      <c r="AZ1524" s="9">
        <v>0</v>
      </c>
      <c r="BA1524" s="9">
        <v>0</v>
      </c>
      <c r="BB1524" s="9">
        <v>0</v>
      </c>
      <c r="BC1524" s="9">
        <v>0</v>
      </c>
      <c r="BD1524" s="9">
        <v>0</v>
      </c>
      <c r="BE1524" s="9">
        <v>18.70957214524466</v>
      </c>
      <c r="BF1524" s="9">
        <v>7.9237497731649773</v>
      </c>
      <c r="BG1524" s="9">
        <v>17.394240000234152</v>
      </c>
      <c r="BH1524" s="9">
        <v>0</v>
      </c>
      <c r="BI1524" s="9">
        <v>0</v>
      </c>
      <c r="BJ1524" s="9">
        <v>0</v>
      </c>
      <c r="BK1524" s="9">
        <v>0</v>
      </c>
      <c r="BL1524" s="9">
        <v>0</v>
      </c>
      <c r="BM1524" s="9">
        <v>0</v>
      </c>
      <c r="BN1524" s="9">
        <v>0</v>
      </c>
      <c r="BO1524" s="9">
        <v>0</v>
      </c>
      <c r="BP1524" s="9">
        <v>0</v>
      </c>
      <c r="BQ1524" s="9">
        <v>0</v>
      </c>
      <c r="BR1524" s="9">
        <v>0</v>
      </c>
      <c r="BS1524" s="9">
        <v>0</v>
      </c>
      <c r="BT1524" s="9">
        <v>1.850068344020112</v>
      </c>
      <c r="BU1524" s="9">
        <v>0</v>
      </c>
      <c r="BV1524" s="9">
        <v>0</v>
      </c>
      <c r="BW1524" s="9">
        <v>0</v>
      </c>
      <c r="BX1524" s="9">
        <v>0</v>
      </c>
      <c r="BY1524" s="9">
        <v>0</v>
      </c>
      <c r="BZ1524" s="9">
        <v>0</v>
      </c>
      <c r="CA1524" s="9">
        <v>0</v>
      </c>
      <c r="CB1524" s="9">
        <v>0</v>
      </c>
      <c r="CC1524" s="9">
        <v>9.5238961513327798</v>
      </c>
      <c r="CD1524" s="9">
        <v>0.70976477671908711</v>
      </c>
      <c r="CE1524" s="9">
        <v>3.4292575185556151</v>
      </c>
      <c r="CF1524" s="9">
        <v>6.6977496411582251</v>
      </c>
      <c r="CG1524" s="9">
        <v>4.4709509378397581</v>
      </c>
      <c r="CH1524" s="9">
        <v>10.516097228286149</v>
      </c>
      <c r="CI1524" s="9">
        <v>0</v>
      </c>
      <c r="CJ1524" s="9">
        <v>0</v>
      </c>
      <c r="CK1524" s="9">
        <v>1.048738275219514</v>
      </c>
      <c r="CL1524" s="62">
        <v>2.0962280949568095</v>
      </c>
      <c r="CM1524" s="62">
        <v>3.1546151475460364</v>
      </c>
      <c r="CN1524" s="62">
        <v>5.7526866761977331</v>
      </c>
      <c r="CO1524" s="62">
        <v>12.041691992477874</v>
      </c>
      <c r="CP1524" s="62">
        <v>0</v>
      </c>
      <c r="CQ1524" s="62">
        <v>0</v>
      </c>
      <c r="CR1524" s="62">
        <v>0</v>
      </c>
      <c r="CS1524" s="62">
        <v>9.0281701495007614</v>
      </c>
      <c r="CT1524" s="62">
        <v>0</v>
      </c>
      <c r="CU1524" s="62">
        <v>0</v>
      </c>
      <c r="CV1524" s="62">
        <v>10.223815964820666</v>
      </c>
      <c r="CW1524" s="80">
        <v>0</v>
      </c>
      <c r="CX1524" s="78">
        <v>0</v>
      </c>
      <c r="CY1524" s="78">
        <v>0</v>
      </c>
      <c r="CZ1524" s="78">
        <v>0</v>
      </c>
      <c r="DA1524" s="78">
        <v>0</v>
      </c>
      <c r="DB1524" s="78">
        <v>0</v>
      </c>
      <c r="DC1524" s="78">
        <v>0</v>
      </c>
      <c r="DD1524" s="78">
        <v>0</v>
      </c>
      <c r="DE1524" s="78">
        <v>0</v>
      </c>
      <c r="DF1524" s="78">
        <v>0</v>
      </c>
      <c r="DG1524" s="78">
        <v>0</v>
      </c>
      <c r="DH1524" s="78">
        <v>0</v>
      </c>
      <c r="DI1524" s="10">
        <v>2016</v>
      </c>
      <c r="DJ1524" s="59" t="s">
        <v>74</v>
      </c>
      <c r="DK1524" s="42" t="s">
        <v>5440</v>
      </c>
    </row>
    <row r="1525" spans="1:115" x14ac:dyDescent="0.2">
      <c r="A1525" s="4" t="s">
        <v>2953</v>
      </c>
      <c r="B1525" s="5" t="s">
        <v>2954</v>
      </c>
      <c r="C1525" s="6" t="s">
        <v>88</v>
      </c>
      <c r="D1525" s="5" t="s">
        <v>78</v>
      </c>
      <c r="E1525" s="5" t="s">
        <v>79</v>
      </c>
      <c r="F1525" s="6" t="s">
        <v>77</v>
      </c>
      <c r="G1525" s="5" t="s">
        <v>90</v>
      </c>
      <c r="H1525" s="7">
        <f t="shared" si="74"/>
        <v>0</v>
      </c>
      <c r="I1525" s="8" t="str">
        <f t="shared" si="75"/>
        <v>No impact</v>
      </c>
      <c r="J1525" s="8" t="str">
        <f t="shared" si="73"/>
        <v>No impact</v>
      </c>
      <c r="K1525" s="9">
        <v>0</v>
      </c>
      <c r="L1525" s="9">
        <v>0.3355590025198501</v>
      </c>
      <c r="M1525" s="9">
        <v>5.337594494366011E-2</v>
      </c>
      <c r="N1525" s="9">
        <v>7.3024064330708403E-17</v>
      </c>
      <c r="O1525" s="9">
        <v>0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1.8868043669471781</v>
      </c>
      <c r="W1525" s="9">
        <v>0</v>
      </c>
      <c r="X1525" s="9">
        <v>1.2170677388451402E-16</v>
      </c>
      <c r="Y1525" s="9">
        <v>0</v>
      </c>
      <c r="Z1525" s="9">
        <v>0</v>
      </c>
      <c r="AA1525" s="9">
        <v>3.9077914764893267</v>
      </c>
      <c r="AB1525" s="9">
        <f>_xlfn.XLOOKUP(B1525,'[2]Macro de calcul Nur Journalier-'!$B:$B,'[2]Macro de calcul Nur Journalier-'!$K:$K,"")</f>
        <v>0</v>
      </c>
      <c r="AC1525" s="9">
        <f>_xlfn.XLOOKUP(B1525,'[3]NUR MACRO SITES'!$B:$B,'[3]NUR MACRO SITES'!$K:$K,"")</f>
        <v>0</v>
      </c>
      <c r="AD1525" s="9">
        <v>0</v>
      </c>
      <c r="AE1525" s="9">
        <v>0</v>
      </c>
      <c r="AF1525" s="9">
        <v>0</v>
      </c>
      <c r="AG1525" s="9">
        <v>0</v>
      </c>
      <c r="AH1525" s="9">
        <v>0</v>
      </c>
      <c r="AI1525" s="9">
        <v>0</v>
      </c>
      <c r="AJ1525" s="9">
        <v>0</v>
      </c>
      <c r="AK1525" s="9">
        <v>4.2845617600912871E-2</v>
      </c>
      <c r="AL1525" s="9">
        <v>0</v>
      </c>
      <c r="AM1525" s="9">
        <v>0</v>
      </c>
      <c r="AN1525" s="9">
        <v>0</v>
      </c>
      <c r="AO1525" s="9">
        <v>0</v>
      </c>
      <c r="AP1525" s="9">
        <v>0</v>
      </c>
      <c r="AQ1525" s="9">
        <v>5.1677225471085109</v>
      </c>
      <c r="AR1525" s="9">
        <v>0</v>
      </c>
      <c r="AS1525" s="9">
        <v>0</v>
      </c>
      <c r="AT1525" s="9">
        <v>0</v>
      </c>
      <c r="AU1525" s="9">
        <v>0</v>
      </c>
      <c r="AV1525" s="9">
        <v>0</v>
      </c>
      <c r="AW1525" s="9">
        <v>0</v>
      </c>
      <c r="AX1525" s="9">
        <v>0</v>
      </c>
      <c r="AY1525" s="9">
        <v>0</v>
      </c>
      <c r="AZ1525" s="9">
        <v>0</v>
      </c>
      <c r="BA1525" s="9">
        <v>0</v>
      </c>
      <c r="BB1525" s="9">
        <v>0</v>
      </c>
      <c r="BC1525" s="9">
        <v>0</v>
      </c>
      <c r="BD1525" s="9">
        <v>0</v>
      </c>
      <c r="BE1525" s="9">
        <v>0</v>
      </c>
      <c r="BF1525" s="9">
        <v>0</v>
      </c>
      <c r="BG1525" s="9">
        <v>0</v>
      </c>
      <c r="BH1525" s="9">
        <v>0.54544676255202673</v>
      </c>
      <c r="BI1525" s="9">
        <v>4.1912434045879516E-3</v>
      </c>
      <c r="BJ1525" s="9">
        <v>0</v>
      </c>
      <c r="BK1525" s="9">
        <v>0.97374177089486202</v>
      </c>
      <c r="BL1525" s="9">
        <v>0</v>
      </c>
      <c r="BM1525" s="9">
        <v>0</v>
      </c>
      <c r="BN1525" s="9">
        <v>0</v>
      </c>
      <c r="BO1525" s="9">
        <v>3.3314499490630172</v>
      </c>
      <c r="BP1525" s="9">
        <v>2.1758795547221848E-3</v>
      </c>
      <c r="BQ1525" s="9">
        <v>0.81067564983891438</v>
      </c>
      <c r="BR1525" s="9">
        <v>2.8472632429023501</v>
      </c>
      <c r="BS1525" s="9">
        <v>0</v>
      </c>
      <c r="BT1525" s="9">
        <v>0</v>
      </c>
      <c r="BU1525" s="9">
        <v>0</v>
      </c>
      <c r="BV1525" s="9">
        <v>0.65918449461095308</v>
      </c>
      <c r="BW1525" s="9">
        <v>7.7083208487785548E-2</v>
      </c>
      <c r="BX1525" s="9">
        <v>0</v>
      </c>
      <c r="BY1525" s="9">
        <v>0</v>
      </c>
      <c r="BZ1525" s="9">
        <v>0</v>
      </c>
      <c r="CA1525" s="9">
        <v>0</v>
      </c>
      <c r="CB1525" s="9">
        <v>0</v>
      </c>
      <c r="CC1525" s="9">
        <v>0</v>
      </c>
      <c r="CD1525" s="9">
        <v>0</v>
      </c>
      <c r="CE1525" s="9">
        <v>0</v>
      </c>
      <c r="CF1525" s="9">
        <v>0</v>
      </c>
      <c r="CG1525" s="9">
        <v>0</v>
      </c>
      <c r="CH1525" s="9">
        <v>7.024827142420941</v>
      </c>
      <c r="CI1525" s="9">
        <v>0</v>
      </c>
      <c r="CJ1525" s="9">
        <v>7.0918335316593968</v>
      </c>
      <c r="CK1525" s="9">
        <v>10.879148082515059</v>
      </c>
      <c r="CL1525" s="62">
        <v>0</v>
      </c>
      <c r="CM1525" s="62">
        <v>8.8169849871444779</v>
      </c>
      <c r="CN1525" s="62">
        <v>6.3849045323927811</v>
      </c>
      <c r="CO1525" s="62">
        <v>0</v>
      </c>
      <c r="CP1525" s="62">
        <v>0.1323006109584432</v>
      </c>
      <c r="CQ1525" s="62">
        <v>0</v>
      </c>
      <c r="CR1525" s="62">
        <v>0</v>
      </c>
      <c r="CS1525" s="62">
        <v>0</v>
      </c>
      <c r="CT1525" s="62">
        <v>16.480307933328195</v>
      </c>
      <c r="CU1525" s="62">
        <v>0</v>
      </c>
      <c r="CV1525" s="62">
        <v>0</v>
      </c>
      <c r="CW1525" s="80">
        <v>0</v>
      </c>
      <c r="CX1525" s="78">
        <v>0</v>
      </c>
      <c r="CY1525" s="78">
        <v>0</v>
      </c>
      <c r="CZ1525" s="78">
        <v>0</v>
      </c>
      <c r="DA1525" s="78">
        <v>0</v>
      </c>
      <c r="DB1525" s="78">
        <v>0</v>
      </c>
      <c r="DC1525" s="78">
        <v>0</v>
      </c>
      <c r="DD1525" s="78">
        <v>0</v>
      </c>
      <c r="DE1525" s="78">
        <v>0</v>
      </c>
      <c r="DF1525" s="78">
        <v>0</v>
      </c>
      <c r="DG1525" s="78">
        <v>0</v>
      </c>
      <c r="DH1525" s="78">
        <v>0</v>
      </c>
      <c r="DI1525" s="10">
        <v>2024</v>
      </c>
      <c r="DJ1525" s="59" t="s">
        <v>74</v>
      </c>
      <c r="DK1525" s="42" t="s">
        <v>5440</v>
      </c>
    </row>
    <row r="1526" spans="1:115" x14ac:dyDescent="0.2">
      <c r="A1526" s="4" t="s">
        <v>2153</v>
      </c>
      <c r="B1526" s="5" t="s">
        <v>2154</v>
      </c>
      <c r="C1526" s="6" t="s">
        <v>83</v>
      </c>
      <c r="D1526" s="5" t="s">
        <v>78</v>
      </c>
      <c r="E1526" s="5" t="s">
        <v>79</v>
      </c>
      <c r="F1526" s="6" t="s">
        <v>83</v>
      </c>
      <c r="G1526" s="5" t="s">
        <v>2153</v>
      </c>
      <c r="H1526" s="7">
        <f t="shared" si="74"/>
        <v>0</v>
      </c>
      <c r="I1526" s="8" t="str">
        <f t="shared" si="75"/>
        <v>No impact</v>
      </c>
      <c r="J1526" s="8" t="str">
        <f t="shared" si="73"/>
        <v>No impact</v>
      </c>
      <c r="K1526" s="9">
        <v>1.1886083773119832E-3</v>
      </c>
      <c r="L1526" s="9">
        <v>1.1700363714163228E-3</v>
      </c>
      <c r="M1526" s="9">
        <v>1.0214603242522824E-3</v>
      </c>
      <c r="N1526" s="9">
        <v>8.9145628298370732E-4</v>
      </c>
      <c r="O1526" s="9">
        <v>5.5716017686489015E-4</v>
      </c>
      <c r="P1526" s="9">
        <v>7.8002424761096302E-4</v>
      </c>
      <c r="Q1526" s="9">
        <v>6.5002020634253416E-4</v>
      </c>
      <c r="R1526" s="9">
        <v>5.5716017686489015E-4</v>
      </c>
      <c r="S1526" s="9">
        <v>1.3557564303714161E-3</v>
      </c>
      <c r="T1526" s="9">
        <v>1.3000404126846789E-3</v>
      </c>
      <c r="U1526" s="9">
        <v>8.7288427708836352E-4</v>
      </c>
      <c r="V1526" s="9">
        <v>1.0771763419388494E-3</v>
      </c>
      <c r="W1526" s="9">
        <v>1.3186124185803148E-3</v>
      </c>
      <c r="X1526" s="9">
        <v>5.943041886559185E-4</v>
      </c>
      <c r="Y1526" s="9">
        <v>7.1150186232154817E-4</v>
      </c>
      <c r="Z1526" s="9">
        <v>2.29336791287729E-3</v>
      </c>
      <c r="AA1526" s="9">
        <v>1.8386285836541642E-3</v>
      </c>
      <c r="AB1526" s="9">
        <f>_xlfn.XLOOKUP(B1526,'[2]Macro de calcul Nur Journalier-'!$B:$B,'[2]Macro de calcul Nur Journalier-'!$K:$K,"")</f>
        <v>7.6145224171542396E-4</v>
      </c>
      <c r="AC1526" s="9">
        <f>_xlfn.XLOOKUP(B1526,'[3]NUR MACRO SITES'!$B:$B,'[3]NUR MACRO SITES'!$K:$K,"")</f>
        <v>8.7288427708855825E-4</v>
      </c>
      <c r="AD1526" s="9">
        <v>7.614522417154245E-4</v>
      </c>
      <c r="AE1526" s="9">
        <v>5.2001616507415301E-4</v>
      </c>
      <c r="AF1526" s="9">
        <v>6.8716421813341637E-4</v>
      </c>
      <c r="AG1526" s="9">
        <v>5.5716017686484147E-4</v>
      </c>
      <c r="AH1526" s="9">
        <v>4.8287215328297943E-4</v>
      </c>
      <c r="AI1526" s="9">
        <v>3.8815492321593527E-3</v>
      </c>
      <c r="AJ1526" s="9">
        <v>1.4709028669233954E-2</v>
      </c>
      <c r="AK1526" s="9">
        <v>4.6430014738739223E-4</v>
      </c>
      <c r="AL1526" s="9">
        <v>5.3858817096947452E-3</v>
      </c>
      <c r="AM1526" s="9">
        <v>3.2927664506595246E-4</v>
      </c>
      <c r="AN1526" s="9">
        <v>7.1343273097664462E-4</v>
      </c>
      <c r="AO1526" s="9">
        <v>4.3720621206001014E-3</v>
      </c>
      <c r="AP1526" s="9">
        <v>3.3074009682196995E-2</v>
      </c>
      <c r="AQ1526" s="9">
        <v>0.14795497251637582</v>
      </c>
      <c r="AR1526" s="9">
        <v>0.31938005256718688</v>
      </c>
      <c r="AS1526" s="9">
        <v>4.3903552675491155E-4</v>
      </c>
      <c r="AT1526" s="9">
        <v>3.8415608591049512E-3</v>
      </c>
      <c r="AU1526" s="9">
        <v>0.1346009752442501</v>
      </c>
      <c r="AV1526" s="9">
        <v>3.8415608591051874E-4</v>
      </c>
      <c r="AW1526" s="9">
        <v>4.3903552675496934E-4</v>
      </c>
      <c r="AX1526" s="9">
        <v>6.7684643708044046E-4</v>
      </c>
      <c r="AY1526" s="9">
        <v>3.6586293896250335E-4</v>
      </c>
      <c r="AZ1526" s="9">
        <v>4.3903552675491155E-4</v>
      </c>
      <c r="BA1526" s="9">
        <v>2.7439720422184859E-4</v>
      </c>
      <c r="BB1526" s="9">
        <v>3.8415608591040311E-4</v>
      </c>
      <c r="BC1526" s="9">
        <v>2.5610405727348652E-4</v>
      </c>
      <c r="BD1526" s="9">
        <v>2.5610405727348652E-4</v>
      </c>
      <c r="BE1526" s="9">
        <v>3.727905537116063</v>
      </c>
      <c r="BF1526" s="9">
        <v>6.3294288440488766E-3</v>
      </c>
      <c r="BG1526" s="9">
        <v>3.1098349811811048E-4</v>
      </c>
      <c r="BH1526" s="9">
        <v>1.6658654268303383</v>
      </c>
      <c r="BI1526" s="9">
        <v>0</v>
      </c>
      <c r="BJ1526" s="9">
        <v>0</v>
      </c>
      <c r="BK1526" s="9">
        <v>0.21398526965211609</v>
      </c>
      <c r="BL1526" s="9">
        <v>1.4986816310107782</v>
      </c>
      <c r="BM1526" s="9">
        <v>4.6236548783933031</v>
      </c>
      <c r="BN1526" s="9">
        <v>4.6228522998690194</v>
      </c>
      <c r="BO1526" s="9">
        <v>4.6228522998690194</v>
      </c>
      <c r="BP1526" s="9">
        <v>4.6233873522185416</v>
      </c>
      <c r="BQ1526" s="9">
        <v>4.6228522998690194</v>
      </c>
      <c r="BR1526" s="9">
        <v>4.6228522998690194</v>
      </c>
      <c r="BS1526" s="9">
        <v>4.6239224045680647</v>
      </c>
      <c r="BT1526" s="9">
        <v>4.6228522998690194</v>
      </c>
      <c r="BU1526" s="9">
        <v>4.6228522998690194</v>
      </c>
      <c r="BV1526" s="9">
        <v>4.6228522998690194</v>
      </c>
      <c r="BW1526" s="9">
        <v>4.6228522998690194</v>
      </c>
      <c r="BX1526" s="9">
        <v>4.6228522998690194</v>
      </c>
      <c r="BY1526" s="9">
        <v>4.6228522998690194</v>
      </c>
      <c r="BZ1526" s="9">
        <v>5.3413384298853135</v>
      </c>
      <c r="CA1526" s="9">
        <v>5.1460799924664631</v>
      </c>
      <c r="CB1526" s="9">
        <v>5.0318819860001778</v>
      </c>
      <c r="CC1526" s="9">
        <v>5.1565135132821398</v>
      </c>
      <c r="CD1526" s="9">
        <v>4.624457456917586</v>
      </c>
      <c r="CE1526" s="9">
        <v>4.6228522998690194</v>
      </c>
      <c r="CF1526" s="9">
        <v>4.646840480205916</v>
      </c>
      <c r="CG1526" s="9">
        <v>5.0442595303524502</v>
      </c>
      <c r="CH1526" s="9">
        <v>6.3285456849098098</v>
      </c>
      <c r="CI1526" s="9">
        <v>5.2156546329826243</v>
      </c>
      <c r="CJ1526" s="9">
        <v>1.787609899752592</v>
      </c>
      <c r="CK1526" s="9">
        <v>4.4768721838411327</v>
      </c>
      <c r="CL1526" s="62">
        <v>0</v>
      </c>
      <c r="CM1526" s="62">
        <v>0</v>
      </c>
      <c r="CN1526" s="62">
        <v>0</v>
      </c>
      <c r="CO1526" s="62">
        <v>0</v>
      </c>
      <c r="CP1526" s="62">
        <v>1.3362932429308887</v>
      </c>
      <c r="CQ1526" s="62">
        <v>0</v>
      </c>
      <c r="CR1526" s="62">
        <v>2.0243705644160226</v>
      </c>
      <c r="CS1526" s="62">
        <v>0</v>
      </c>
      <c r="CT1526" s="62">
        <v>5.3505234952187721E-4</v>
      </c>
      <c r="CU1526" s="62">
        <v>6.9378454654670085E-3</v>
      </c>
      <c r="CV1526" s="62">
        <v>0</v>
      </c>
      <c r="CW1526" s="80">
        <v>0</v>
      </c>
      <c r="CX1526" s="78">
        <v>0</v>
      </c>
      <c r="CY1526" s="78">
        <v>0</v>
      </c>
      <c r="CZ1526" s="78">
        <v>0.61017369939474875</v>
      </c>
      <c r="DA1526" s="78">
        <v>0</v>
      </c>
      <c r="DB1526" s="78">
        <v>6.9538970359526636E-2</v>
      </c>
      <c r="DC1526" s="78">
        <v>0</v>
      </c>
      <c r="DD1526" s="78">
        <v>0</v>
      </c>
      <c r="DE1526" s="78">
        <v>0</v>
      </c>
      <c r="DF1526" s="78">
        <v>0</v>
      </c>
      <c r="DG1526" s="78">
        <v>0</v>
      </c>
      <c r="DH1526" s="78">
        <v>0</v>
      </c>
      <c r="DI1526" s="10">
        <v>2004</v>
      </c>
      <c r="DJ1526" s="60" t="s">
        <v>85</v>
      </c>
      <c r="DK1526" s="42" t="s">
        <v>190</v>
      </c>
    </row>
    <row r="1527" spans="1:115" x14ac:dyDescent="0.2">
      <c r="A1527" s="4" t="s">
        <v>2648</v>
      </c>
      <c r="B1527" s="5" t="s">
        <v>2649</v>
      </c>
      <c r="C1527" s="6" t="s">
        <v>88</v>
      </c>
      <c r="D1527" s="5" t="s">
        <v>70</v>
      </c>
      <c r="E1527" s="5" t="s">
        <v>114</v>
      </c>
      <c r="F1527" s="6" t="s">
        <v>77</v>
      </c>
      <c r="G1527" s="5" t="s">
        <v>90</v>
      </c>
      <c r="H1527" s="7">
        <f t="shared" si="74"/>
        <v>0</v>
      </c>
      <c r="I1527" s="8" t="str">
        <f t="shared" si="75"/>
        <v>No impact</v>
      </c>
      <c r="J1527" s="8" t="str">
        <f t="shared" si="73"/>
        <v>No impact</v>
      </c>
      <c r="K1527" s="9">
        <v>0.59096122759473313</v>
      </c>
      <c r="L1527" s="9">
        <v>0</v>
      </c>
      <c r="M1527" s="9">
        <v>0</v>
      </c>
      <c r="N1527" s="9">
        <v>0.59723856558741084</v>
      </c>
      <c r="O1527" s="9">
        <v>0</v>
      </c>
      <c r="P1527" s="9">
        <v>0</v>
      </c>
      <c r="Q1527" s="9">
        <v>0.65152453881994943</v>
      </c>
      <c r="R1527" s="9">
        <v>0</v>
      </c>
      <c r="S1527" s="9">
        <v>0.78305148457186313</v>
      </c>
      <c r="T1527" s="9">
        <v>0</v>
      </c>
      <c r="U1527" s="9">
        <v>4.8682709553805606E-17</v>
      </c>
      <c r="V1527" s="9">
        <v>0</v>
      </c>
      <c r="W1527" s="9">
        <v>0.77159255693434148</v>
      </c>
      <c r="X1527" s="9">
        <v>0.46721595231303176</v>
      </c>
      <c r="Y1527" s="9">
        <v>9.7365419107611212E-17</v>
      </c>
      <c r="Z1527" s="9">
        <v>0</v>
      </c>
      <c r="AA1527" s="9">
        <v>0.66773789996671873</v>
      </c>
      <c r="AB1527" s="9">
        <f>_xlfn.XLOOKUP(B1527,'[2]Macro de calcul Nur Journalier-'!$B:$B,'[2]Macro de calcul Nur Journalier-'!$K:$K,"")</f>
        <v>1.1275993379451299</v>
      </c>
      <c r="AC1527" s="9">
        <f>_xlfn.XLOOKUP(B1527,'[3]NUR MACRO SITES'!$B:$B,'[3]NUR MACRO SITES'!$K:$K,"")</f>
        <v>1.5539940212998613</v>
      </c>
      <c r="AD1527" s="9">
        <v>1.1275993379451337</v>
      </c>
      <c r="AE1527" s="9">
        <v>0.42674755146674298</v>
      </c>
      <c r="AF1527" s="9">
        <v>0</v>
      </c>
      <c r="AG1527" s="9">
        <v>0</v>
      </c>
      <c r="AH1527" s="9">
        <v>0</v>
      </c>
      <c r="AI1527" s="9">
        <v>0</v>
      </c>
      <c r="AJ1527" s="9">
        <v>0</v>
      </c>
      <c r="AK1527" s="9">
        <v>0</v>
      </c>
      <c r="AL1527" s="9">
        <v>0</v>
      </c>
      <c r="AM1527" s="9">
        <v>0</v>
      </c>
      <c r="AN1527" s="9">
        <v>1.7095494617424436</v>
      </c>
      <c r="AO1527" s="9">
        <v>0</v>
      </c>
      <c r="AP1527" s="9">
        <v>0</v>
      </c>
      <c r="AQ1527" s="9">
        <v>0</v>
      </c>
      <c r="AR1527" s="9">
        <v>0</v>
      </c>
      <c r="AS1527" s="9">
        <v>0</v>
      </c>
      <c r="AT1527" s="9">
        <v>7.2242582462174324E-17</v>
      </c>
      <c r="AU1527" s="9">
        <v>0.28030589068600659</v>
      </c>
      <c r="AV1527" s="9">
        <v>0</v>
      </c>
      <c r="AW1527" s="9">
        <v>0.57563045501642018</v>
      </c>
      <c r="AX1527" s="9">
        <v>0.47975607186133568</v>
      </c>
      <c r="AY1527" s="9">
        <v>0</v>
      </c>
      <c r="AZ1527" s="9">
        <v>0</v>
      </c>
      <c r="BA1527" s="9">
        <v>0</v>
      </c>
      <c r="BB1527" s="9">
        <v>0</v>
      </c>
      <c r="BC1527" s="9">
        <v>0.28926953269058492</v>
      </c>
      <c r="BD1527" s="9">
        <v>0.28926953269058492</v>
      </c>
      <c r="BE1527" s="9">
        <v>1.0531913492439802</v>
      </c>
      <c r="BF1527" s="9">
        <v>1.3498330201546584</v>
      </c>
      <c r="BG1527" s="9">
        <v>0</v>
      </c>
      <c r="BH1527" s="9">
        <v>0</v>
      </c>
      <c r="BI1527" s="9">
        <v>0</v>
      </c>
      <c r="BJ1527" s="9">
        <v>0.75929278920649379</v>
      </c>
      <c r="BK1527" s="9">
        <v>0</v>
      </c>
      <c r="BL1527" s="9">
        <v>0</v>
      </c>
      <c r="BM1527" s="9">
        <v>0</v>
      </c>
      <c r="BN1527" s="9">
        <v>0</v>
      </c>
      <c r="BO1527" s="9">
        <v>0</v>
      </c>
      <c r="BP1527" s="9">
        <v>0</v>
      </c>
      <c r="BQ1527" s="9">
        <v>0</v>
      </c>
      <c r="BR1527" s="9">
        <v>0</v>
      </c>
      <c r="BS1527" s="9">
        <v>0</v>
      </c>
      <c r="BT1527" s="9">
        <v>0</v>
      </c>
      <c r="BU1527" s="9">
        <v>0</v>
      </c>
      <c r="BV1527" s="9">
        <v>1.3528798657660692</v>
      </c>
      <c r="BW1527" s="9">
        <v>1.3559474992366598</v>
      </c>
      <c r="BX1527" s="9">
        <v>0</v>
      </c>
      <c r="BY1527" s="9">
        <v>1.35999606201471</v>
      </c>
      <c r="BZ1527" s="9">
        <v>0</v>
      </c>
      <c r="CA1527" s="9">
        <v>0</v>
      </c>
      <c r="CB1527" s="9">
        <v>1.3638127687746311</v>
      </c>
      <c r="CC1527" s="9">
        <v>0</v>
      </c>
      <c r="CD1527" s="9">
        <v>1.9915540203120146</v>
      </c>
      <c r="CE1527" s="9">
        <v>0</v>
      </c>
      <c r="CF1527" s="9">
        <v>5.2292449626604752E-2</v>
      </c>
      <c r="CG1527" s="9">
        <v>4.2804187961750177E-4</v>
      </c>
      <c r="CH1527" s="9">
        <v>5.5955239660648406</v>
      </c>
      <c r="CI1527" s="9">
        <v>5.1171871655922843</v>
      </c>
      <c r="CJ1527" s="9">
        <v>0</v>
      </c>
      <c r="CK1527" s="9">
        <v>0</v>
      </c>
      <c r="CL1527" s="62">
        <v>0</v>
      </c>
      <c r="CM1527" s="62">
        <v>0</v>
      </c>
      <c r="CN1527" s="62">
        <v>0</v>
      </c>
      <c r="CO1527" s="62">
        <v>0.67289966983702776</v>
      </c>
      <c r="CP1527" s="62">
        <v>0</v>
      </c>
      <c r="CQ1527" s="62">
        <v>0</v>
      </c>
      <c r="CR1527" s="62">
        <v>0</v>
      </c>
      <c r="CS1527" s="62">
        <v>0</v>
      </c>
      <c r="CT1527" s="62">
        <v>0</v>
      </c>
      <c r="CU1527" s="62">
        <v>0</v>
      </c>
      <c r="CV1527" s="62">
        <v>1.9440235365960586E-3</v>
      </c>
      <c r="CW1527" s="80">
        <v>0</v>
      </c>
      <c r="CX1527" s="78">
        <v>0</v>
      </c>
      <c r="CY1527" s="78">
        <v>0</v>
      </c>
      <c r="CZ1527" s="78">
        <v>0</v>
      </c>
      <c r="DA1527" s="78">
        <v>0</v>
      </c>
      <c r="DB1527" s="78">
        <v>0</v>
      </c>
      <c r="DC1527" s="78">
        <v>0</v>
      </c>
      <c r="DD1527" s="78">
        <v>0</v>
      </c>
      <c r="DE1527" s="78">
        <v>0</v>
      </c>
      <c r="DF1527" s="78">
        <v>0</v>
      </c>
      <c r="DG1527" s="78">
        <v>0</v>
      </c>
      <c r="DH1527" s="78">
        <v>0</v>
      </c>
      <c r="DI1527" s="10">
        <v>2024</v>
      </c>
      <c r="DJ1527" s="59" t="s">
        <v>74</v>
      </c>
      <c r="DK1527" s="42" t="s">
        <v>5440</v>
      </c>
    </row>
    <row r="1528" spans="1:115" x14ac:dyDescent="0.2">
      <c r="A1528" s="4" t="s">
        <v>4497</v>
      </c>
      <c r="B1528" s="5" t="s">
        <v>4498</v>
      </c>
      <c r="C1528" s="6" t="s">
        <v>159</v>
      </c>
      <c r="D1528" s="5" t="s">
        <v>78</v>
      </c>
      <c r="E1528" s="5" t="s">
        <v>79</v>
      </c>
      <c r="F1528" s="6" t="s">
        <v>131</v>
      </c>
      <c r="G1528" s="5" t="s">
        <v>159</v>
      </c>
      <c r="H1528" s="7">
        <f t="shared" si="74"/>
        <v>0</v>
      </c>
      <c r="I1528" s="8" t="str">
        <f t="shared" si="75"/>
        <v>No impact</v>
      </c>
      <c r="J1528" s="8" t="str">
        <f t="shared" si="73"/>
        <v>No impact</v>
      </c>
      <c r="K1528" s="9">
        <v>4.8682709553805606E-17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2.6268245138591739</v>
      </c>
      <c r="W1528" s="9">
        <v>0</v>
      </c>
      <c r="X1528" s="9">
        <v>0</v>
      </c>
      <c r="Y1528" s="9">
        <v>0</v>
      </c>
      <c r="Z1528" s="9">
        <v>0</v>
      </c>
      <c r="AA1528" s="9">
        <v>2.7384024124015651E-17</v>
      </c>
      <c r="AB1528" s="9">
        <f>_xlfn.XLOOKUP(B1528,'[2]Macro de calcul Nur Journalier-'!$B:$B,'[2]Macro de calcul Nur Journalier-'!$K:$K,"")</f>
        <v>0</v>
      </c>
      <c r="AC1528" s="9">
        <f>_xlfn.XLOOKUP(B1528,'[3]NUR MACRO SITES'!$B:$B,'[3]NUR MACRO SITES'!$K:$K,"")</f>
        <v>0</v>
      </c>
      <c r="AD1528" s="9">
        <v>0</v>
      </c>
      <c r="AE1528" s="9">
        <v>0</v>
      </c>
      <c r="AF1528" s="9">
        <v>0</v>
      </c>
      <c r="AG1528" s="9">
        <v>0</v>
      </c>
      <c r="AH1528" s="9">
        <v>0</v>
      </c>
      <c r="AI1528" s="9">
        <v>5.8081719797461151</v>
      </c>
      <c r="AJ1528" s="9">
        <v>0</v>
      </c>
      <c r="AK1528" s="9">
        <v>0</v>
      </c>
      <c r="AL1528" s="9">
        <v>5.4768048248031302E-17</v>
      </c>
      <c r="AM1528" s="9">
        <v>1.3994257415310119E-2</v>
      </c>
      <c r="AN1528" s="9">
        <v>0</v>
      </c>
      <c r="AO1528" s="9">
        <v>0</v>
      </c>
      <c r="AP1528" s="9">
        <v>0</v>
      </c>
      <c r="AQ1528" s="9">
        <v>0</v>
      </c>
      <c r="AR1528" s="9">
        <v>0</v>
      </c>
      <c r="AS1528" s="9">
        <v>0</v>
      </c>
      <c r="AT1528" s="9">
        <v>0</v>
      </c>
      <c r="AU1528" s="9">
        <v>0</v>
      </c>
      <c r="AV1528" s="9">
        <v>0</v>
      </c>
      <c r="AW1528" s="9">
        <v>0.12839959842883816</v>
      </c>
      <c r="AX1528" s="9">
        <v>0</v>
      </c>
      <c r="AY1528" s="9">
        <v>0</v>
      </c>
      <c r="AZ1528" s="9">
        <v>0</v>
      </c>
      <c r="BA1528" s="9">
        <v>0</v>
      </c>
      <c r="BB1528" s="9">
        <v>0</v>
      </c>
      <c r="BC1528" s="9">
        <v>0</v>
      </c>
      <c r="BD1528" s="9">
        <v>0</v>
      </c>
      <c r="BE1528" s="9">
        <v>0</v>
      </c>
      <c r="BF1528" s="9">
        <v>0</v>
      </c>
      <c r="BG1528" s="9">
        <v>0</v>
      </c>
      <c r="BH1528" s="9">
        <v>0</v>
      </c>
      <c r="BI1528" s="9">
        <v>0</v>
      </c>
      <c r="BJ1528" s="9">
        <v>0</v>
      </c>
      <c r="BK1528" s="9">
        <v>0</v>
      </c>
      <c r="BL1528" s="9">
        <v>0</v>
      </c>
      <c r="BM1528" s="9">
        <v>11.819538256956395</v>
      </c>
      <c r="BN1528" s="9">
        <v>2.4951274566036952E-2</v>
      </c>
      <c r="BO1528" s="9">
        <v>0</v>
      </c>
      <c r="BP1528" s="9">
        <v>16.449702938935545</v>
      </c>
      <c r="BQ1528" s="9">
        <v>11.329751336204071</v>
      </c>
      <c r="BR1528" s="9">
        <v>0</v>
      </c>
      <c r="BS1528" s="9">
        <v>5.4218638084883607E-2</v>
      </c>
      <c r="BT1528" s="9">
        <v>0</v>
      </c>
      <c r="BU1528" s="9">
        <v>0</v>
      </c>
      <c r="BV1528" s="9">
        <v>0</v>
      </c>
      <c r="BW1528" s="9">
        <v>0.59858089848844065</v>
      </c>
      <c r="BX1528" s="9">
        <v>0</v>
      </c>
      <c r="BY1528" s="9">
        <v>0</v>
      </c>
      <c r="BZ1528" s="9">
        <v>0</v>
      </c>
      <c r="CA1528" s="9">
        <v>0</v>
      </c>
      <c r="CB1528" s="9">
        <v>0</v>
      </c>
      <c r="CC1528" s="9">
        <v>11.113750702702086</v>
      </c>
      <c r="CD1528" s="9">
        <v>0</v>
      </c>
      <c r="CE1528" s="9">
        <v>2.6211501199944047</v>
      </c>
      <c r="CF1528" s="9">
        <v>0</v>
      </c>
      <c r="CG1528" s="9">
        <v>2.5783994372676076</v>
      </c>
      <c r="CH1528" s="9">
        <v>5.0194866065695862</v>
      </c>
      <c r="CI1528" s="9">
        <v>0</v>
      </c>
      <c r="CJ1528" s="9">
        <v>0</v>
      </c>
      <c r="CK1528" s="9">
        <v>0</v>
      </c>
      <c r="CL1528" s="62">
        <v>0</v>
      </c>
      <c r="CM1528" s="62">
        <v>0</v>
      </c>
      <c r="CN1528" s="62">
        <v>0</v>
      </c>
      <c r="CO1528" s="62">
        <v>6.0937647139396116</v>
      </c>
      <c r="CP1528" s="62">
        <v>0</v>
      </c>
      <c r="CQ1528" s="62">
        <v>0</v>
      </c>
      <c r="CR1528" s="62">
        <v>0</v>
      </c>
      <c r="CS1528" s="62">
        <v>2.666344208450671E-2</v>
      </c>
      <c r="CT1528" s="62">
        <v>0.15505817089144003</v>
      </c>
      <c r="CU1528" s="62">
        <v>0</v>
      </c>
      <c r="CV1528" s="62">
        <v>0</v>
      </c>
      <c r="CW1528" s="80">
        <v>0</v>
      </c>
      <c r="CX1528" s="78">
        <v>0</v>
      </c>
      <c r="CY1528" s="78">
        <v>0</v>
      </c>
      <c r="CZ1528" s="78">
        <v>4.4089562056084892</v>
      </c>
      <c r="DA1528" s="78">
        <v>0</v>
      </c>
      <c r="DB1528" s="78">
        <v>0</v>
      </c>
      <c r="DC1528" s="78">
        <v>0</v>
      </c>
      <c r="DD1528" s="78">
        <v>0</v>
      </c>
      <c r="DE1528" s="78">
        <v>0</v>
      </c>
      <c r="DF1528" s="78">
        <v>0</v>
      </c>
      <c r="DG1528" s="78">
        <v>0</v>
      </c>
      <c r="DH1528" s="78">
        <v>0</v>
      </c>
      <c r="DI1528" s="10">
        <v>2023</v>
      </c>
      <c r="DJ1528" s="59" t="s">
        <v>74</v>
      </c>
      <c r="DK1528" s="42" t="s">
        <v>5440</v>
      </c>
    </row>
    <row r="1529" spans="1:115" x14ac:dyDescent="0.2">
      <c r="A1529" s="4" t="s">
        <v>145</v>
      </c>
      <c r="B1529" s="5" t="s">
        <v>146</v>
      </c>
      <c r="C1529" s="6" t="s">
        <v>147</v>
      </c>
      <c r="D1529" s="5" t="s">
        <v>78</v>
      </c>
      <c r="E1529" s="5" t="s">
        <v>79</v>
      </c>
      <c r="F1529" s="6" t="s">
        <v>147</v>
      </c>
      <c r="G1529" s="5" t="s">
        <v>145</v>
      </c>
      <c r="H1529" s="7">
        <f t="shared" si="74"/>
        <v>0</v>
      </c>
      <c r="I1529" s="8" t="str">
        <f t="shared" si="75"/>
        <v>No impact</v>
      </c>
      <c r="J1529" s="8" t="str">
        <f t="shared" si="73"/>
        <v>No impact</v>
      </c>
      <c r="K1529" s="9">
        <v>31.422236782674847</v>
      </c>
      <c r="L1529" s="9">
        <v>31.453639506870527</v>
      </c>
      <c r="M1529" s="9">
        <v>30.736539753007179</v>
      </c>
      <c r="N1529" s="9">
        <v>8.0224936706603902</v>
      </c>
      <c r="O1529" s="9">
        <v>8.0531023821569185</v>
      </c>
      <c r="P1529" s="9">
        <v>17.173600271910434</v>
      </c>
      <c r="Q1529" s="9">
        <v>8.7531734738952824</v>
      </c>
      <c r="R1529" s="9">
        <v>9.626557819854515</v>
      </c>
      <c r="S1529" s="9">
        <v>12.701506263966149</v>
      </c>
      <c r="T1529" s="9">
        <v>23.836222394570438</v>
      </c>
      <c r="U1529" s="9">
        <v>10.107110355374159</v>
      </c>
      <c r="V1529" s="9">
        <v>3.3429610611886596E-4</v>
      </c>
      <c r="W1529" s="9">
        <v>4.6430014738744091E-4</v>
      </c>
      <c r="X1529" s="9">
        <v>2.8327612913582693E-4</v>
      </c>
      <c r="Y1529" s="9">
        <v>2.6470863721717784E-4</v>
      </c>
      <c r="Z1529" s="9">
        <v>0.34259797665777675</v>
      </c>
      <c r="AA1529" s="9">
        <v>2.7858008843244507E-4</v>
      </c>
      <c r="AB1529" s="9">
        <f>_xlfn.XLOOKUP(B1529,'[2]Macro de calcul Nur Journalier-'!$B:$B,'[2]Macro de calcul Nur Journalier-'!$K:$K,"")</f>
        <v>1.5634843163124601</v>
      </c>
      <c r="AC1529" s="9">
        <f>_xlfn.XLOOKUP(B1529,'[3]NUR MACRO SITES'!$B:$B,'[3]NUR MACRO SITES'!$K:$K,"")</f>
        <v>15.305801653846089</v>
      </c>
      <c r="AD1529" s="9">
        <v>1.5634843163124612</v>
      </c>
      <c r="AE1529" s="9">
        <v>2.6157184543336598</v>
      </c>
      <c r="AF1529" s="9">
        <v>4.2256759761075156</v>
      </c>
      <c r="AG1529" s="9">
        <v>1.3000404126846789E-3</v>
      </c>
      <c r="AH1529" s="9">
        <v>1.318612418580266E-3</v>
      </c>
      <c r="AI1529" s="9">
        <v>6.5208390646272942</v>
      </c>
      <c r="AJ1529" s="9">
        <v>4.4944254267104335E-2</v>
      </c>
      <c r="AK1529" s="9">
        <v>3.0636127563096509</v>
      </c>
      <c r="AL1529" s="9">
        <v>2.6969868755423687</v>
      </c>
      <c r="AM1529" s="9">
        <v>2.3777463093881681</v>
      </c>
      <c r="AN1529" s="9">
        <v>5.673255802909944</v>
      </c>
      <c r="AO1529" s="9">
        <v>20.351086103147846</v>
      </c>
      <c r="AP1529" s="9">
        <v>28.446648402788746</v>
      </c>
      <c r="AQ1529" s="9">
        <v>28.447306956078876</v>
      </c>
      <c r="AR1529" s="9">
        <v>28.446428885025369</v>
      </c>
      <c r="AS1529" s="9">
        <v>28.447855750487324</v>
      </c>
      <c r="AT1529" s="9">
        <v>28.447306956078876</v>
      </c>
      <c r="AU1529" s="9">
        <v>28.447306956078876</v>
      </c>
      <c r="AV1529" s="9">
        <v>0</v>
      </c>
      <c r="AW1529" s="9">
        <v>0</v>
      </c>
      <c r="AX1529" s="9">
        <v>0</v>
      </c>
      <c r="AY1529" s="9">
        <v>0</v>
      </c>
      <c r="AZ1529" s="9">
        <v>0</v>
      </c>
      <c r="BA1529" s="9">
        <v>0</v>
      </c>
      <c r="BB1529" s="9">
        <v>0</v>
      </c>
      <c r="BC1529" s="9">
        <v>0</v>
      </c>
      <c r="BD1529" s="9">
        <v>0</v>
      </c>
      <c r="BE1529" s="9">
        <v>0</v>
      </c>
      <c r="BF1529" s="9">
        <v>0</v>
      </c>
      <c r="BG1529" s="9">
        <v>0</v>
      </c>
      <c r="BH1529" s="9">
        <v>0</v>
      </c>
      <c r="BI1529" s="9">
        <v>3.0819015332460129</v>
      </c>
      <c r="BJ1529" s="9">
        <v>3.0819015332460129</v>
      </c>
      <c r="BK1529" s="9">
        <v>3.0819015332460129</v>
      </c>
      <c r="BL1529" s="9">
        <v>1.3689314362517226</v>
      </c>
      <c r="BM1529" s="9">
        <v>0</v>
      </c>
      <c r="BN1529" s="9">
        <v>0</v>
      </c>
      <c r="BO1529" s="9">
        <v>2.4694806139832721</v>
      </c>
      <c r="BP1529" s="9">
        <v>0.16292344042941159</v>
      </c>
      <c r="BQ1529" s="9">
        <v>0.24430490279168912</v>
      </c>
      <c r="BR1529" s="9">
        <v>2.8133052537860306</v>
      </c>
      <c r="BS1529" s="9">
        <v>4.6426492368013292</v>
      </c>
      <c r="BT1529" s="9">
        <v>4.6228522998690194</v>
      </c>
      <c r="BU1529" s="9">
        <v>4.6228522998690194</v>
      </c>
      <c r="BV1529" s="9">
        <v>4.6228522998690194</v>
      </c>
      <c r="BW1529" s="9">
        <v>4.6228522998690194</v>
      </c>
      <c r="BX1529" s="9">
        <v>4.6228522998690194</v>
      </c>
      <c r="BY1529" s="9">
        <v>4.6228522998690194</v>
      </c>
      <c r="BZ1529" s="9">
        <v>4.6776059903034248</v>
      </c>
      <c r="CA1529" s="9">
        <v>4.7582562144546889</v>
      </c>
      <c r="CB1529" s="9">
        <v>4.6228522998690194</v>
      </c>
      <c r="CC1529" s="9">
        <v>4.6228522998690194</v>
      </c>
      <c r="CD1529" s="9">
        <v>4.6239937448813322</v>
      </c>
      <c r="CE1529" s="9">
        <v>4.6228522998690194</v>
      </c>
      <c r="CF1529" s="9">
        <v>4.6228522998690194</v>
      </c>
      <c r="CG1529" s="9">
        <v>4.6228522998690194</v>
      </c>
      <c r="CH1529" s="9">
        <v>4.6228522998690194</v>
      </c>
      <c r="CI1529" s="9">
        <v>4.6228522998690194</v>
      </c>
      <c r="CJ1529" s="9">
        <v>4.890467650021546</v>
      </c>
      <c r="CK1529" s="9">
        <v>0</v>
      </c>
      <c r="CL1529" s="62">
        <v>0</v>
      </c>
      <c r="CM1529" s="62">
        <v>0</v>
      </c>
      <c r="CN1529" s="62">
        <v>0</v>
      </c>
      <c r="CO1529" s="62">
        <v>0</v>
      </c>
      <c r="CP1529" s="62">
        <v>0</v>
      </c>
      <c r="CQ1529" s="62">
        <v>0</v>
      </c>
      <c r="CR1529" s="62">
        <v>0</v>
      </c>
      <c r="CS1529" s="62">
        <v>0</v>
      </c>
      <c r="CT1529" s="62">
        <v>0</v>
      </c>
      <c r="CU1529" s="62">
        <v>0</v>
      </c>
      <c r="CV1529" s="62">
        <v>0</v>
      </c>
      <c r="CW1529" s="80">
        <v>0</v>
      </c>
      <c r="CX1529" s="78">
        <v>0</v>
      </c>
      <c r="CY1529" s="78">
        <v>0</v>
      </c>
      <c r="CZ1529" s="78">
        <v>0</v>
      </c>
      <c r="DA1529" s="78">
        <v>0</v>
      </c>
      <c r="DB1529" s="78">
        <v>0</v>
      </c>
      <c r="DC1529" s="78">
        <v>0</v>
      </c>
      <c r="DD1529" s="78">
        <v>0</v>
      </c>
      <c r="DE1529" s="78">
        <v>0</v>
      </c>
      <c r="DF1529" s="78">
        <v>0</v>
      </c>
      <c r="DG1529" s="78">
        <v>0</v>
      </c>
      <c r="DH1529" s="78">
        <v>0</v>
      </c>
      <c r="DI1529" s="10">
        <v>2008</v>
      </c>
      <c r="DJ1529" s="60" t="s">
        <v>85</v>
      </c>
      <c r="DK1529" s="42" t="s">
        <v>5440</v>
      </c>
    </row>
    <row r="1530" spans="1:115" x14ac:dyDescent="0.2">
      <c r="A1530" s="4" t="s">
        <v>1872</v>
      </c>
      <c r="B1530" s="5" t="s">
        <v>2288</v>
      </c>
      <c r="C1530" s="6" t="s">
        <v>166</v>
      </c>
      <c r="D1530" s="5" t="s">
        <v>70</v>
      </c>
      <c r="E1530" s="5" t="s">
        <v>241</v>
      </c>
      <c r="F1530" s="6" t="s">
        <v>166</v>
      </c>
      <c r="G1530" s="5" t="s">
        <v>1872</v>
      </c>
      <c r="H1530" s="7">
        <f t="shared" si="74"/>
        <v>0</v>
      </c>
      <c r="I1530" s="8" t="str">
        <f t="shared" si="75"/>
        <v>No impact</v>
      </c>
      <c r="J1530" s="8" t="str">
        <f t="shared" si="73"/>
        <v>No impact</v>
      </c>
      <c r="K1530" s="9">
        <v>0.74873041767698367</v>
      </c>
      <c r="L1530" s="9">
        <v>2.7858008843254244E-4</v>
      </c>
      <c r="M1530" s="9">
        <v>2.9715209432788623E-4</v>
      </c>
      <c r="N1530" s="9">
        <v>2.7858008843234771E-4</v>
      </c>
      <c r="O1530" s="9">
        <v>2.9715209432788623E-4</v>
      </c>
      <c r="P1530" s="9">
        <v>2.4143607664151406E-4</v>
      </c>
      <c r="Q1530" s="9">
        <v>2.7858008843225035E-4</v>
      </c>
      <c r="R1530" s="9">
        <v>2.9715209432798359E-4</v>
      </c>
      <c r="S1530" s="9">
        <v>2.9715209432803227E-4</v>
      </c>
      <c r="T1530" s="9">
        <v>2.4143607664156274E-4</v>
      </c>
      <c r="U1530" s="9">
        <v>2.9715209432798359E-4</v>
      </c>
      <c r="V1530" s="9">
        <v>0</v>
      </c>
      <c r="W1530" s="9">
        <v>0</v>
      </c>
      <c r="X1530" s="9">
        <v>0</v>
      </c>
      <c r="Y1530" s="9">
        <v>0</v>
      </c>
      <c r="Z1530" s="9">
        <v>0</v>
      </c>
      <c r="AA1530" s="9">
        <v>0</v>
      </c>
      <c r="AB1530" s="9">
        <f>_xlfn.XLOOKUP(B1530,'[2]Macro de calcul Nur Journalier-'!$B:$B,'[2]Macro de calcul Nur Journalier-'!$K:$K,"")</f>
        <v>0</v>
      </c>
      <c r="AC1530" s="9">
        <f>_xlfn.XLOOKUP(B1530,'[3]NUR MACRO SITES'!$B:$B,'[3]NUR MACRO SITES'!$K:$K,"")</f>
        <v>0</v>
      </c>
      <c r="AD1530" s="9">
        <v>0</v>
      </c>
      <c r="AE1530" s="9">
        <v>0</v>
      </c>
      <c r="AF1530" s="9">
        <v>0</v>
      </c>
      <c r="AG1530" s="9">
        <v>0</v>
      </c>
      <c r="AH1530" s="9">
        <v>0</v>
      </c>
      <c r="AI1530" s="9">
        <v>0</v>
      </c>
      <c r="AJ1530" s="9">
        <v>0</v>
      </c>
      <c r="AK1530" s="9">
        <v>0</v>
      </c>
      <c r="AL1530" s="9">
        <v>0</v>
      </c>
      <c r="AM1530" s="9">
        <v>0</v>
      </c>
      <c r="AN1530" s="9">
        <v>0</v>
      </c>
      <c r="AO1530" s="9">
        <v>0</v>
      </c>
      <c r="AP1530" s="9">
        <v>0</v>
      </c>
      <c r="AQ1530" s="9">
        <v>0</v>
      </c>
      <c r="AR1530" s="9">
        <v>0</v>
      </c>
      <c r="AS1530" s="9">
        <v>0</v>
      </c>
      <c r="AT1530" s="9">
        <v>0</v>
      </c>
      <c r="AU1530" s="9">
        <v>0</v>
      </c>
      <c r="AV1530" s="9">
        <v>0</v>
      </c>
      <c r="AW1530" s="9">
        <v>0</v>
      </c>
      <c r="AX1530" s="9">
        <v>0</v>
      </c>
      <c r="AY1530" s="9">
        <v>0</v>
      </c>
      <c r="AZ1530" s="9">
        <v>0</v>
      </c>
      <c r="BA1530" s="9">
        <v>0</v>
      </c>
      <c r="BB1530" s="9">
        <v>0</v>
      </c>
      <c r="BC1530" s="9">
        <v>0</v>
      </c>
      <c r="BD1530" s="9">
        <v>0</v>
      </c>
      <c r="BE1530" s="9">
        <v>0</v>
      </c>
      <c r="BF1530" s="9">
        <v>0</v>
      </c>
      <c r="BG1530" s="9">
        <v>0</v>
      </c>
      <c r="BH1530" s="9">
        <v>0</v>
      </c>
      <c r="BI1530" s="9">
        <v>0</v>
      </c>
      <c r="BJ1530" s="9">
        <v>3.0777102898414244</v>
      </c>
      <c r="BK1530" s="9">
        <v>7.3655306435181611</v>
      </c>
      <c r="BL1530" s="9">
        <v>0</v>
      </c>
      <c r="BM1530" s="9">
        <v>0</v>
      </c>
      <c r="BN1530" s="9">
        <v>0</v>
      </c>
      <c r="BO1530" s="9">
        <v>0</v>
      </c>
      <c r="BP1530" s="9">
        <v>0</v>
      </c>
      <c r="BQ1530" s="9">
        <v>0</v>
      </c>
      <c r="BR1530" s="9">
        <v>0</v>
      </c>
      <c r="BS1530" s="9">
        <v>0</v>
      </c>
      <c r="BT1530" s="9">
        <v>0</v>
      </c>
      <c r="BU1530" s="9">
        <v>0</v>
      </c>
      <c r="BV1530" s="9">
        <v>0</v>
      </c>
      <c r="BW1530" s="9">
        <v>0</v>
      </c>
      <c r="BX1530" s="9">
        <v>0</v>
      </c>
      <c r="BY1530" s="9">
        <v>1.0701046990437544E-3</v>
      </c>
      <c r="BZ1530" s="9">
        <v>5.3505234952187721E-4</v>
      </c>
      <c r="CA1530" s="9">
        <v>0</v>
      </c>
      <c r="CB1530" s="9">
        <v>0</v>
      </c>
      <c r="CC1530" s="9">
        <v>2.1402093980875088E-3</v>
      </c>
      <c r="CD1530" s="9">
        <v>2.675261747609386E-4</v>
      </c>
      <c r="CE1530" s="9">
        <v>0</v>
      </c>
      <c r="CF1530" s="9">
        <v>0</v>
      </c>
      <c r="CG1530" s="9">
        <v>2.3670180890498322</v>
      </c>
      <c r="CH1530" s="9">
        <v>4.6228522998690194</v>
      </c>
      <c r="CI1530" s="9">
        <v>4.6228522998690194</v>
      </c>
      <c r="CJ1530" s="9">
        <v>5.0994055925098367</v>
      </c>
      <c r="CK1530" s="9">
        <v>4.6228522998690194</v>
      </c>
      <c r="CL1530" s="62">
        <v>4.6228522998690194</v>
      </c>
      <c r="CM1530" s="62">
        <v>1.9379596099682392</v>
      </c>
      <c r="CN1530" s="62">
        <v>8.0257852428281581E-4</v>
      </c>
      <c r="CO1530" s="62">
        <v>0</v>
      </c>
      <c r="CP1530" s="62">
        <v>0</v>
      </c>
      <c r="CQ1530" s="62">
        <v>0</v>
      </c>
      <c r="CR1530" s="62">
        <v>0</v>
      </c>
      <c r="CS1530" s="62">
        <v>0</v>
      </c>
      <c r="CT1530" s="62">
        <v>0</v>
      </c>
      <c r="CU1530" s="62">
        <v>0</v>
      </c>
      <c r="CV1530" s="62">
        <v>0</v>
      </c>
      <c r="CW1530" s="80">
        <v>0</v>
      </c>
      <c r="CX1530" s="78">
        <v>0</v>
      </c>
      <c r="CY1530" s="78">
        <v>0</v>
      </c>
      <c r="CZ1530" s="78">
        <v>0</v>
      </c>
      <c r="DA1530" s="78">
        <v>0</v>
      </c>
      <c r="DB1530" s="78">
        <v>0</v>
      </c>
      <c r="DC1530" s="78">
        <v>0</v>
      </c>
      <c r="DD1530" s="78">
        <v>0</v>
      </c>
      <c r="DE1530" s="78">
        <v>0</v>
      </c>
      <c r="DF1530" s="78">
        <v>0</v>
      </c>
      <c r="DG1530" s="78">
        <v>0</v>
      </c>
      <c r="DH1530" s="78">
        <v>0</v>
      </c>
      <c r="DI1530" s="10">
        <v>2001</v>
      </c>
      <c r="DJ1530" s="60" t="s">
        <v>85</v>
      </c>
      <c r="DK1530" s="42" t="s">
        <v>190</v>
      </c>
    </row>
    <row r="1531" spans="1:115" x14ac:dyDescent="0.2">
      <c r="A1531" s="4" t="s">
        <v>1474</v>
      </c>
      <c r="B1531" s="5" t="s">
        <v>1475</v>
      </c>
      <c r="C1531" s="6" t="s">
        <v>88</v>
      </c>
      <c r="D1531" s="4"/>
      <c r="E1531" s="5"/>
      <c r="F1531" s="6" t="s">
        <v>77</v>
      </c>
      <c r="G1531" s="5" t="s">
        <v>90</v>
      </c>
      <c r="H1531" s="7">
        <f t="shared" si="74"/>
        <v>0</v>
      </c>
      <c r="I1531" s="8" t="str">
        <f t="shared" si="75"/>
        <v>No impact</v>
      </c>
      <c r="J1531" s="8" t="str">
        <f t="shared" si="73"/>
        <v>No impact</v>
      </c>
      <c r="K1531" s="9">
        <v>0.3359118706318639</v>
      </c>
      <c r="L1531" s="9">
        <v>0</v>
      </c>
      <c r="M1531" s="9">
        <v>0.27819007630865733</v>
      </c>
      <c r="N1531" s="9">
        <v>0.41060847834355563</v>
      </c>
      <c r="O1531" s="9">
        <v>0.62910812770408442</v>
      </c>
      <c r="P1531" s="9">
        <v>0.35037946322445751</v>
      </c>
      <c r="Q1531" s="9">
        <v>1.522885911424904</v>
      </c>
      <c r="R1531" s="9">
        <v>2.4341354776902803E-17</v>
      </c>
      <c r="S1531" s="9">
        <v>7.3024064330708403E-17</v>
      </c>
      <c r="T1531" s="9">
        <v>0.36770714472495586</v>
      </c>
      <c r="U1531" s="9">
        <v>12.860538350449294</v>
      </c>
      <c r="V1531" s="9">
        <v>2.3958816205486615</v>
      </c>
      <c r="W1531" s="9">
        <v>0</v>
      </c>
      <c r="X1531" s="9">
        <v>0.71080638163837762</v>
      </c>
      <c r="Y1531" s="9">
        <v>0</v>
      </c>
      <c r="Z1531" s="9">
        <v>0</v>
      </c>
      <c r="AA1531" s="9">
        <v>1.116939006561118</v>
      </c>
      <c r="AB1531" s="9">
        <f>_xlfn.XLOOKUP(B1531,'[2]Macro de calcul Nur Journalier-'!$B:$B,'[2]Macro de calcul Nur Journalier-'!$K:$K,"")</f>
        <v>0</v>
      </c>
      <c r="AC1531" s="9">
        <f>_xlfn.XLOOKUP(B1531,'[3]NUR MACRO SITES'!$B:$B,'[3]NUR MACRO SITES'!$K:$K,"")</f>
        <v>0.42828902795606977</v>
      </c>
      <c r="AD1531" s="9">
        <v>0</v>
      </c>
      <c r="AE1531" s="9">
        <v>0</v>
      </c>
      <c r="AF1531" s="9">
        <v>0</v>
      </c>
      <c r="AG1531" s="9">
        <v>4.3408535099605388</v>
      </c>
      <c r="AH1531" s="9">
        <v>1.3793985938762892</v>
      </c>
      <c r="AI1531" s="9">
        <v>0</v>
      </c>
      <c r="AJ1531" s="9">
        <v>0</v>
      </c>
      <c r="AK1531" s="9">
        <v>0</v>
      </c>
      <c r="AL1531" s="9">
        <v>0</v>
      </c>
      <c r="AM1531" s="9">
        <v>0</v>
      </c>
      <c r="AN1531" s="9">
        <v>0</v>
      </c>
      <c r="AO1531" s="9">
        <v>0</v>
      </c>
      <c r="AP1531" s="9">
        <v>0</v>
      </c>
      <c r="AQ1531" s="9">
        <v>0</v>
      </c>
      <c r="AR1531" s="9">
        <v>0</v>
      </c>
      <c r="AS1531" s="9">
        <v>0</v>
      </c>
      <c r="AT1531" s="9">
        <v>0</v>
      </c>
      <c r="AU1531" s="9">
        <v>0</v>
      </c>
      <c r="AV1531" s="9">
        <v>6.6477296009459633E-2</v>
      </c>
      <c r="AW1531" s="9">
        <v>0</v>
      </c>
      <c r="AX1531" s="9">
        <v>8.9087625637332794E-3</v>
      </c>
      <c r="AY1531" s="9">
        <v>0</v>
      </c>
      <c r="AZ1531" s="9">
        <v>0</v>
      </c>
      <c r="BA1531" s="9">
        <v>0</v>
      </c>
      <c r="BB1531" s="9">
        <v>0</v>
      </c>
      <c r="BC1531" s="9">
        <v>0</v>
      </c>
      <c r="BD1531" s="9">
        <v>0</v>
      </c>
      <c r="BE1531" s="9">
        <v>0</v>
      </c>
      <c r="BF1531" s="9">
        <v>0</v>
      </c>
      <c r="BG1531" s="9">
        <v>0</v>
      </c>
      <c r="BH1531" s="9">
        <v>0</v>
      </c>
      <c r="BI1531" s="9">
        <v>0</v>
      </c>
      <c r="BJ1531" s="9">
        <v>0</v>
      </c>
      <c r="BK1531" s="9">
        <v>0</v>
      </c>
      <c r="BL1531" s="9">
        <v>0</v>
      </c>
      <c r="BM1531" s="9">
        <v>0</v>
      </c>
      <c r="BN1531" s="9">
        <v>0</v>
      </c>
      <c r="BO1531" s="9">
        <v>0</v>
      </c>
      <c r="BP1531" s="9">
        <v>0</v>
      </c>
      <c r="BQ1531" s="9">
        <v>0</v>
      </c>
      <c r="BR1531" s="9">
        <v>0</v>
      </c>
      <c r="BS1531" s="9">
        <v>3.1181067422303261</v>
      </c>
      <c r="BT1531" s="9">
        <v>0</v>
      </c>
      <c r="BU1531" s="9">
        <v>0</v>
      </c>
      <c r="BV1531" s="9">
        <v>0</v>
      </c>
      <c r="BW1531" s="9">
        <v>0</v>
      </c>
      <c r="BX1531" s="9">
        <v>0</v>
      </c>
      <c r="BY1531" s="9">
        <v>0</v>
      </c>
      <c r="BZ1531" s="9">
        <v>0</v>
      </c>
      <c r="CA1531" s="9">
        <v>0</v>
      </c>
      <c r="CB1531" s="9">
        <v>0</v>
      </c>
      <c r="CC1531" s="9">
        <v>0</v>
      </c>
      <c r="CD1531" s="9">
        <v>0</v>
      </c>
      <c r="CE1531" s="9">
        <v>0</v>
      </c>
      <c r="CF1531" s="9">
        <v>0</v>
      </c>
      <c r="CG1531" s="9">
        <v>0</v>
      </c>
      <c r="CH1531" s="9">
        <v>4.337651562495541</v>
      </c>
      <c r="CI1531" s="9">
        <v>0</v>
      </c>
      <c r="CJ1531" s="9">
        <v>0</v>
      </c>
      <c r="CK1531" s="9">
        <v>0</v>
      </c>
      <c r="CL1531" s="62">
        <v>0</v>
      </c>
      <c r="CM1531" s="62">
        <v>0</v>
      </c>
      <c r="CN1531" s="62">
        <v>0</v>
      </c>
      <c r="CO1531" s="62">
        <v>0</v>
      </c>
      <c r="CP1531" s="62">
        <v>0</v>
      </c>
      <c r="CQ1531" s="62">
        <v>0</v>
      </c>
      <c r="CR1531" s="62">
        <v>0</v>
      </c>
      <c r="CS1531" s="62">
        <v>0</v>
      </c>
      <c r="CT1531" s="62">
        <v>0</v>
      </c>
      <c r="CU1531" s="62">
        <v>0</v>
      </c>
      <c r="CV1531" s="62">
        <v>0</v>
      </c>
      <c r="CW1531" s="80">
        <v>0</v>
      </c>
      <c r="CX1531" s="78">
        <v>0</v>
      </c>
      <c r="CY1531" s="78">
        <v>0</v>
      </c>
      <c r="CZ1531" s="78">
        <v>0</v>
      </c>
      <c r="DA1531" s="78">
        <v>0</v>
      </c>
      <c r="DB1531" s="78">
        <v>0</v>
      </c>
      <c r="DC1531" s="78">
        <v>0</v>
      </c>
      <c r="DD1531" s="78">
        <v>0</v>
      </c>
      <c r="DE1531" s="78">
        <v>0</v>
      </c>
      <c r="DF1531" s="78">
        <v>0</v>
      </c>
      <c r="DG1531" s="78">
        <v>0</v>
      </c>
      <c r="DH1531" s="78">
        <v>0</v>
      </c>
      <c r="DI1531" s="10">
        <v>2024</v>
      </c>
      <c r="DJ1531" s="59" t="s">
        <v>74</v>
      </c>
      <c r="DK1531" s="42" t="s">
        <v>5440</v>
      </c>
    </row>
    <row r="1532" spans="1:115" x14ac:dyDescent="0.2">
      <c r="A1532" s="4" t="s">
        <v>4640</v>
      </c>
      <c r="B1532" s="5" t="s">
        <v>4641</v>
      </c>
      <c r="C1532" s="6" t="s">
        <v>159</v>
      </c>
      <c r="D1532" s="5" t="s">
        <v>78</v>
      </c>
      <c r="E1532" s="5" t="s">
        <v>354</v>
      </c>
      <c r="F1532" s="6" t="s">
        <v>131</v>
      </c>
      <c r="G1532" s="5" t="s">
        <v>159</v>
      </c>
      <c r="H1532" s="7">
        <f t="shared" si="74"/>
        <v>0</v>
      </c>
      <c r="I1532" s="8" t="str">
        <f t="shared" si="75"/>
        <v>No impact</v>
      </c>
      <c r="J1532" s="8" t="str">
        <f t="shared" si="73"/>
        <v>No impact</v>
      </c>
      <c r="K1532" s="9">
        <v>0.13291984619407596</v>
      </c>
      <c r="L1532" s="9">
        <v>0</v>
      </c>
      <c r="M1532" s="9">
        <v>0</v>
      </c>
      <c r="N1532" s="9">
        <v>0</v>
      </c>
      <c r="O1532" s="9">
        <v>0</v>
      </c>
      <c r="P1532" s="9">
        <v>0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>
        <v>0</v>
      </c>
      <c r="AA1532" s="9">
        <v>0</v>
      </c>
      <c r="AB1532" s="9">
        <f>_xlfn.XLOOKUP(B1532,'[2]Macro de calcul Nur Journalier-'!$B:$B,'[2]Macro de calcul Nur Journalier-'!$K:$K,"")</f>
        <v>0</v>
      </c>
      <c r="AC1532" s="9">
        <f>_xlfn.XLOOKUP(B1532,'[3]NUR MACRO SITES'!$B:$B,'[3]NUR MACRO SITES'!$K:$K,"")</f>
        <v>0</v>
      </c>
      <c r="AD1532" s="9">
        <v>0</v>
      </c>
      <c r="AE1532" s="9">
        <v>0</v>
      </c>
      <c r="AF1532" s="9">
        <v>0</v>
      </c>
      <c r="AG1532" s="9">
        <v>0</v>
      </c>
      <c r="AH1532" s="9">
        <v>0</v>
      </c>
      <c r="AI1532" s="9">
        <v>0</v>
      </c>
      <c r="AJ1532" s="9">
        <v>0</v>
      </c>
      <c r="AK1532" s="9">
        <v>0</v>
      </c>
      <c r="AL1532" s="9">
        <v>0.13373701445347755</v>
      </c>
      <c r="AM1532" s="9">
        <v>0</v>
      </c>
      <c r="AN1532" s="9">
        <v>2.160420654572694E-2</v>
      </c>
      <c r="AO1532" s="9">
        <v>0</v>
      </c>
      <c r="AP1532" s="9">
        <v>0</v>
      </c>
      <c r="AQ1532" s="9">
        <v>0</v>
      </c>
      <c r="AR1532" s="9">
        <v>0</v>
      </c>
      <c r="AS1532" s="9">
        <v>0</v>
      </c>
      <c r="AT1532" s="9">
        <v>0</v>
      </c>
      <c r="AU1532" s="9">
        <v>0</v>
      </c>
      <c r="AV1532" s="9">
        <v>0</v>
      </c>
      <c r="AW1532" s="9">
        <v>0</v>
      </c>
      <c r="AX1532" s="9">
        <v>0</v>
      </c>
      <c r="AY1532" s="9">
        <v>0</v>
      </c>
      <c r="AZ1532" s="9">
        <v>0</v>
      </c>
      <c r="BA1532" s="9">
        <v>0</v>
      </c>
      <c r="BB1532" s="9">
        <v>0</v>
      </c>
      <c r="BC1532" s="9">
        <v>0</v>
      </c>
      <c r="BD1532" s="9">
        <v>0</v>
      </c>
      <c r="BE1532" s="9">
        <v>0</v>
      </c>
      <c r="BF1532" s="9">
        <v>0</v>
      </c>
      <c r="BG1532" s="9">
        <v>0</v>
      </c>
      <c r="BH1532" s="9">
        <v>0</v>
      </c>
      <c r="BI1532" s="9">
        <v>0</v>
      </c>
      <c r="BJ1532" s="9">
        <v>0</v>
      </c>
      <c r="BK1532" s="9">
        <v>0</v>
      </c>
      <c r="BL1532" s="9">
        <v>0</v>
      </c>
      <c r="BM1532" s="9">
        <v>3.4104236758524475</v>
      </c>
      <c r="BN1532" s="9">
        <v>0</v>
      </c>
      <c r="BO1532" s="9">
        <v>0</v>
      </c>
      <c r="BP1532" s="9">
        <v>0</v>
      </c>
      <c r="BQ1532" s="9">
        <v>0</v>
      </c>
      <c r="BR1532" s="9">
        <v>0</v>
      </c>
      <c r="BS1532" s="9">
        <v>0</v>
      </c>
      <c r="BT1532" s="9">
        <v>0</v>
      </c>
      <c r="BU1532" s="9">
        <v>0</v>
      </c>
      <c r="BV1532" s="9">
        <v>0</v>
      </c>
      <c r="BW1532" s="9">
        <v>0</v>
      </c>
      <c r="BX1532" s="9">
        <v>0</v>
      </c>
      <c r="BY1532" s="9">
        <v>0</v>
      </c>
      <c r="BZ1532" s="9">
        <v>0</v>
      </c>
      <c r="CA1532" s="9">
        <v>0</v>
      </c>
      <c r="CB1532" s="9">
        <v>0</v>
      </c>
      <c r="CC1532" s="9">
        <v>0</v>
      </c>
      <c r="CD1532" s="9">
        <v>7.3016810631418849E-2</v>
      </c>
      <c r="CE1532" s="9">
        <v>0</v>
      </c>
      <c r="CF1532" s="9">
        <v>0</v>
      </c>
      <c r="CG1532" s="9">
        <v>0</v>
      </c>
      <c r="CH1532" s="9">
        <v>4.2423944092023307</v>
      </c>
      <c r="CI1532" s="9">
        <v>0</v>
      </c>
      <c r="CJ1532" s="9">
        <v>0</v>
      </c>
      <c r="CK1532" s="9">
        <v>0</v>
      </c>
      <c r="CL1532" s="62">
        <v>0</v>
      </c>
      <c r="CM1532" s="62">
        <v>0</v>
      </c>
      <c r="CN1532" s="62">
        <v>4.0342947153949517E-2</v>
      </c>
      <c r="CO1532" s="62">
        <v>0</v>
      </c>
      <c r="CP1532" s="62">
        <v>0</v>
      </c>
      <c r="CQ1532" s="62">
        <v>0</v>
      </c>
      <c r="CR1532" s="62">
        <v>1.0165994640915666E-3</v>
      </c>
      <c r="CS1532" s="62">
        <v>5.2988017680983233E-2</v>
      </c>
      <c r="CT1532" s="62">
        <v>0</v>
      </c>
      <c r="CU1532" s="62">
        <v>0</v>
      </c>
      <c r="CV1532" s="62">
        <v>0</v>
      </c>
      <c r="CW1532" s="80">
        <v>0</v>
      </c>
      <c r="CX1532" s="78">
        <v>0</v>
      </c>
      <c r="CY1532" s="78">
        <v>0</v>
      </c>
      <c r="CZ1532" s="78">
        <v>0</v>
      </c>
      <c r="DA1532" s="78">
        <v>0</v>
      </c>
      <c r="DB1532" s="78">
        <v>0</v>
      </c>
      <c r="DC1532" s="78">
        <v>0</v>
      </c>
      <c r="DD1532" s="78">
        <v>0</v>
      </c>
      <c r="DE1532" s="78">
        <v>0</v>
      </c>
      <c r="DF1532" s="78">
        <v>0</v>
      </c>
      <c r="DG1532" s="78">
        <v>0</v>
      </c>
      <c r="DH1532" s="78">
        <v>0</v>
      </c>
      <c r="DI1532" s="10">
        <v>2017</v>
      </c>
      <c r="DJ1532" s="59" t="s">
        <v>74</v>
      </c>
      <c r="DK1532" s="42" t="s">
        <v>5440</v>
      </c>
    </row>
    <row r="1533" spans="1:115" x14ac:dyDescent="0.2">
      <c r="A1533" s="4" t="s">
        <v>4320</v>
      </c>
      <c r="B1533" s="5" t="s">
        <v>4321</v>
      </c>
      <c r="C1533" s="6" t="s">
        <v>88</v>
      </c>
      <c r="D1533" s="5" t="s">
        <v>78</v>
      </c>
      <c r="E1533" s="5" t="s">
        <v>79</v>
      </c>
      <c r="F1533" s="6" t="s">
        <v>77</v>
      </c>
      <c r="G1533" s="5" t="s">
        <v>90</v>
      </c>
      <c r="H1533" s="7">
        <f t="shared" si="74"/>
        <v>0</v>
      </c>
      <c r="I1533" s="8" t="str">
        <f t="shared" si="75"/>
        <v>No impact</v>
      </c>
      <c r="J1533" s="8" t="str">
        <f t="shared" si="73"/>
        <v>No impact</v>
      </c>
      <c r="K1533" s="9">
        <v>0</v>
      </c>
      <c r="L1533" s="9">
        <v>7.3024064330708403E-17</v>
      </c>
      <c r="M1533" s="9">
        <v>0</v>
      </c>
      <c r="N1533" s="9">
        <v>0</v>
      </c>
      <c r="O1533" s="9">
        <v>0</v>
      </c>
      <c r="P1533" s="9">
        <v>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1.6160802370085112</v>
      </c>
      <c r="X1533" s="9">
        <v>1.5430365378215187</v>
      </c>
      <c r="Y1533" s="9">
        <v>2.4341354776902803E-17</v>
      </c>
      <c r="Z1533" s="9">
        <v>0</v>
      </c>
      <c r="AA1533" s="9">
        <v>0</v>
      </c>
      <c r="AB1533" s="9">
        <f>_xlfn.XLOOKUP(B1533,'[2]Macro de calcul Nur Journalier-'!$B:$B,'[2]Macro de calcul Nur Journalier-'!$K:$K,"")</f>
        <v>0</v>
      </c>
      <c r="AC1533" s="9">
        <f>_xlfn.XLOOKUP(B1533,'[3]NUR MACRO SITES'!$B:$B,'[3]NUR MACRO SITES'!$K:$K,"")</f>
        <v>0</v>
      </c>
      <c r="AD1533" s="9">
        <v>0</v>
      </c>
      <c r="AE1533" s="9">
        <v>0</v>
      </c>
      <c r="AF1533" s="9">
        <v>0</v>
      </c>
      <c r="AG1533" s="9">
        <v>0</v>
      </c>
      <c r="AH1533" s="9">
        <v>0</v>
      </c>
      <c r="AI1533" s="9">
        <v>0</v>
      </c>
      <c r="AJ1533" s="9">
        <v>0</v>
      </c>
      <c r="AK1533" s="9">
        <v>0</v>
      </c>
      <c r="AL1533" s="9">
        <v>0</v>
      </c>
      <c r="AM1533" s="9">
        <v>0</v>
      </c>
      <c r="AN1533" s="9">
        <v>1.4524758676805357E-2</v>
      </c>
      <c r="AO1533" s="9">
        <v>0</v>
      </c>
      <c r="AP1533" s="9">
        <v>11.20976605260231</v>
      </c>
      <c r="AQ1533" s="9">
        <v>11.708546997289687</v>
      </c>
      <c r="AR1533" s="9">
        <v>0</v>
      </c>
      <c r="AS1533" s="9">
        <v>0</v>
      </c>
      <c r="AT1533" s="9">
        <v>0</v>
      </c>
      <c r="AU1533" s="9">
        <v>0</v>
      </c>
      <c r="AV1533" s="9">
        <v>0</v>
      </c>
      <c r="AW1533" s="9">
        <v>0</v>
      </c>
      <c r="AX1533" s="9">
        <v>0</v>
      </c>
      <c r="AY1533" s="9">
        <v>0</v>
      </c>
      <c r="AZ1533" s="9">
        <v>0</v>
      </c>
      <c r="BA1533" s="9">
        <v>0</v>
      </c>
      <c r="BB1533" s="9">
        <v>0</v>
      </c>
      <c r="BC1533" s="9">
        <v>0</v>
      </c>
      <c r="BD1533" s="9">
        <v>0</v>
      </c>
      <c r="BE1533" s="9">
        <v>0</v>
      </c>
      <c r="BF1533" s="9">
        <v>0</v>
      </c>
      <c r="BG1533" s="9">
        <v>0</v>
      </c>
      <c r="BH1533" s="9">
        <v>0</v>
      </c>
      <c r="BI1533" s="9">
        <v>0</v>
      </c>
      <c r="BJ1533" s="9">
        <v>0</v>
      </c>
      <c r="BK1533" s="9">
        <v>0</v>
      </c>
      <c r="BL1533" s="9">
        <v>0</v>
      </c>
      <c r="BM1533" s="9">
        <v>0</v>
      </c>
      <c r="BN1533" s="9">
        <v>0</v>
      </c>
      <c r="BO1533" s="9">
        <v>0</v>
      </c>
      <c r="BP1533" s="9">
        <v>0</v>
      </c>
      <c r="BQ1533" s="9">
        <v>0</v>
      </c>
      <c r="BR1533" s="9">
        <v>0</v>
      </c>
      <c r="BS1533" s="9">
        <v>0</v>
      </c>
      <c r="BT1533" s="9">
        <v>0</v>
      </c>
      <c r="BU1533" s="9">
        <v>0</v>
      </c>
      <c r="BV1533" s="9">
        <v>0</v>
      </c>
      <c r="BW1533" s="9">
        <v>0</v>
      </c>
      <c r="BX1533" s="9">
        <v>0</v>
      </c>
      <c r="BY1533" s="9">
        <v>0</v>
      </c>
      <c r="BZ1533" s="9">
        <v>0</v>
      </c>
      <c r="CA1533" s="9">
        <v>0</v>
      </c>
      <c r="CB1533" s="9">
        <v>0</v>
      </c>
      <c r="CC1533" s="9">
        <v>0</v>
      </c>
      <c r="CD1533" s="9">
        <v>0</v>
      </c>
      <c r="CE1533" s="9">
        <v>0</v>
      </c>
      <c r="CF1533" s="9">
        <v>0</v>
      </c>
      <c r="CG1533" s="9">
        <v>0</v>
      </c>
      <c r="CH1533" s="9">
        <v>4.1730337896259782</v>
      </c>
      <c r="CI1533" s="9">
        <v>0</v>
      </c>
      <c r="CJ1533" s="9">
        <v>2.9638868200198041</v>
      </c>
      <c r="CK1533" s="9">
        <v>0</v>
      </c>
      <c r="CL1533" s="62">
        <v>0</v>
      </c>
      <c r="CM1533" s="62">
        <v>0</v>
      </c>
      <c r="CN1533" s="62">
        <v>0</v>
      </c>
      <c r="CO1533" s="62">
        <v>0</v>
      </c>
      <c r="CP1533" s="62">
        <v>0</v>
      </c>
      <c r="CQ1533" s="62">
        <v>0</v>
      </c>
      <c r="CR1533" s="62">
        <v>0</v>
      </c>
      <c r="CS1533" s="62">
        <v>0</v>
      </c>
      <c r="CT1533" s="62">
        <v>0</v>
      </c>
      <c r="CU1533" s="62">
        <v>0</v>
      </c>
      <c r="CV1533" s="62">
        <v>0</v>
      </c>
      <c r="CW1533" s="80">
        <v>0</v>
      </c>
      <c r="CX1533" s="78">
        <v>0</v>
      </c>
      <c r="CY1533" s="78">
        <v>0</v>
      </c>
      <c r="CZ1533" s="78">
        <v>2.0153638498657677E-3</v>
      </c>
      <c r="DA1533" s="78">
        <v>0</v>
      </c>
      <c r="DB1533" s="78">
        <v>1.8905183016438626E-3</v>
      </c>
      <c r="DC1533" s="78">
        <v>0</v>
      </c>
      <c r="DD1533" s="78">
        <v>0</v>
      </c>
      <c r="DE1533" s="78">
        <v>0</v>
      </c>
      <c r="DF1533" s="78">
        <v>0</v>
      </c>
      <c r="DG1533" s="78">
        <v>0</v>
      </c>
      <c r="DH1533" s="78">
        <v>0</v>
      </c>
      <c r="DI1533" s="10">
        <v>2024</v>
      </c>
      <c r="DJ1533" s="59" t="s">
        <v>74</v>
      </c>
      <c r="DK1533" s="42" t="s">
        <v>5440</v>
      </c>
    </row>
    <row r="1534" spans="1:115" x14ac:dyDescent="0.2">
      <c r="A1534" s="4" t="s">
        <v>3504</v>
      </c>
      <c r="B1534" s="5" t="s">
        <v>3505</v>
      </c>
      <c r="C1534" s="6" t="s">
        <v>88</v>
      </c>
      <c r="D1534" s="5" t="s">
        <v>78</v>
      </c>
      <c r="E1534" s="5" t="s">
        <v>79</v>
      </c>
      <c r="F1534" s="6" t="s">
        <v>77</v>
      </c>
      <c r="G1534" s="5" t="s">
        <v>90</v>
      </c>
      <c r="H1534" s="7">
        <f t="shared" si="74"/>
        <v>0</v>
      </c>
      <c r="I1534" s="8" t="str">
        <f t="shared" si="75"/>
        <v>No impact</v>
      </c>
      <c r="J1534" s="8" t="str">
        <f t="shared" si="73"/>
        <v>No impact</v>
      </c>
      <c r="K1534" s="9">
        <v>0</v>
      </c>
      <c r="L1534" s="9">
        <v>0</v>
      </c>
      <c r="M1534" s="9">
        <v>3.2383820959920127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0.63118819236437973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f>_xlfn.XLOOKUP(B1534,'[2]Macro de calcul Nur Journalier-'!$B:$B,'[2]Macro de calcul Nur Journalier-'!$K:$K,"")</f>
        <v>0</v>
      </c>
      <c r="AC1534" s="9">
        <f>_xlfn.XLOOKUP(B1534,'[3]NUR MACRO SITES'!$B:$B,'[3]NUR MACRO SITES'!$K:$K,"")</f>
        <v>0</v>
      </c>
      <c r="AD1534" s="9">
        <v>0</v>
      </c>
      <c r="AE1534" s="9">
        <v>0</v>
      </c>
      <c r="AF1534" s="9">
        <v>0</v>
      </c>
      <c r="AG1534" s="9">
        <v>0</v>
      </c>
      <c r="AH1534" s="9">
        <v>0</v>
      </c>
      <c r="AI1534" s="9">
        <v>0.60633884847620234</v>
      </c>
      <c r="AJ1534" s="9">
        <v>0</v>
      </c>
      <c r="AK1534" s="9">
        <v>0</v>
      </c>
      <c r="AL1534" s="9">
        <v>0</v>
      </c>
      <c r="AM1534" s="9">
        <v>0</v>
      </c>
      <c r="AN1534" s="9">
        <v>0</v>
      </c>
      <c r="AO1534" s="9">
        <v>0</v>
      </c>
      <c r="AP1534" s="9">
        <v>0</v>
      </c>
      <c r="AQ1534" s="9">
        <v>0</v>
      </c>
      <c r="AR1534" s="9">
        <v>0</v>
      </c>
      <c r="AS1534" s="9">
        <v>0</v>
      </c>
      <c r="AT1534" s="9">
        <v>0</v>
      </c>
      <c r="AU1534" s="9">
        <v>0</v>
      </c>
      <c r="AV1534" s="9">
        <v>0</v>
      </c>
      <c r="AW1534" s="9">
        <v>1.2457633071668176E-2</v>
      </c>
      <c r="AX1534" s="9">
        <v>0</v>
      </c>
      <c r="AY1534" s="9">
        <v>0</v>
      </c>
      <c r="AZ1534" s="9">
        <v>0</v>
      </c>
      <c r="BA1534" s="9">
        <v>0</v>
      </c>
      <c r="BB1534" s="9">
        <v>3.8304935052011069</v>
      </c>
      <c r="BC1534" s="9">
        <v>0</v>
      </c>
      <c r="BD1534" s="9">
        <v>0</v>
      </c>
      <c r="BE1534" s="9">
        <v>0</v>
      </c>
      <c r="BF1534" s="9">
        <v>0</v>
      </c>
      <c r="BG1534" s="9">
        <v>0</v>
      </c>
      <c r="BH1534" s="9">
        <v>0</v>
      </c>
      <c r="BI1534" s="9">
        <v>0</v>
      </c>
      <c r="BJ1534" s="9">
        <v>0</v>
      </c>
      <c r="BK1534" s="9">
        <v>0</v>
      </c>
      <c r="BL1534" s="9">
        <v>0</v>
      </c>
      <c r="BM1534" s="9">
        <v>0</v>
      </c>
      <c r="BN1534" s="9">
        <v>0</v>
      </c>
      <c r="BO1534" s="9">
        <v>0</v>
      </c>
      <c r="BP1534" s="9">
        <v>0</v>
      </c>
      <c r="BQ1534" s="9">
        <v>0</v>
      </c>
      <c r="BR1534" s="9">
        <v>0</v>
      </c>
      <c r="BS1534" s="9">
        <v>0</v>
      </c>
      <c r="BT1534" s="9">
        <v>0</v>
      </c>
      <c r="BU1534" s="9">
        <v>0</v>
      </c>
      <c r="BV1534" s="9">
        <v>0</v>
      </c>
      <c r="BW1534" s="9">
        <v>0</v>
      </c>
      <c r="BX1534" s="9">
        <v>0</v>
      </c>
      <c r="BY1534" s="9">
        <v>0</v>
      </c>
      <c r="BZ1534" s="9">
        <v>0</v>
      </c>
      <c r="CA1534" s="9">
        <v>0</v>
      </c>
      <c r="CB1534" s="9">
        <v>2.1916992691898312</v>
      </c>
      <c r="CC1534" s="9">
        <v>0</v>
      </c>
      <c r="CD1534" s="9">
        <v>0</v>
      </c>
      <c r="CE1534" s="9">
        <v>0</v>
      </c>
      <c r="CF1534" s="9">
        <v>3.6616842591879184</v>
      </c>
      <c r="CG1534" s="9">
        <v>12.115582721946847</v>
      </c>
      <c r="CH1534" s="9">
        <v>4.1024425496457244</v>
      </c>
      <c r="CI1534" s="9">
        <v>4.9759868505535512E-3</v>
      </c>
      <c r="CJ1534" s="9">
        <v>0</v>
      </c>
      <c r="CK1534" s="9">
        <v>0</v>
      </c>
      <c r="CL1534" s="62">
        <v>2.728766982561658E-3</v>
      </c>
      <c r="CM1534" s="62">
        <v>0</v>
      </c>
      <c r="CN1534" s="62">
        <v>0</v>
      </c>
      <c r="CO1534" s="62">
        <v>0</v>
      </c>
      <c r="CP1534" s="62">
        <v>0</v>
      </c>
      <c r="CQ1534" s="62">
        <v>0</v>
      </c>
      <c r="CR1534" s="62">
        <v>0</v>
      </c>
      <c r="CS1534" s="62">
        <v>0</v>
      </c>
      <c r="CT1534" s="62">
        <v>0</v>
      </c>
      <c r="CU1534" s="62">
        <v>0</v>
      </c>
      <c r="CV1534" s="62">
        <v>0</v>
      </c>
      <c r="CW1534" s="80">
        <v>0</v>
      </c>
      <c r="CX1534" s="78">
        <v>0</v>
      </c>
      <c r="CY1534" s="78">
        <v>0</v>
      </c>
      <c r="CZ1534" s="78">
        <v>0</v>
      </c>
      <c r="DA1534" s="78">
        <v>0</v>
      </c>
      <c r="DB1534" s="78">
        <v>0</v>
      </c>
      <c r="DC1534" s="78">
        <v>0</v>
      </c>
      <c r="DD1534" s="78">
        <v>0</v>
      </c>
      <c r="DE1534" s="78">
        <v>0</v>
      </c>
      <c r="DF1534" s="78">
        <v>0</v>
      </c>
      <c r="DG1534" s="78">
        <v>0</v>
      </c>
      <c r="DH1534" s="78">
        <v>0</v>
      </c>
      <c r="DI1534" s="10">
        <v>2024</v>
      </c>
      <c r="DJ1534" s="59" t="s">
        <v>74</v>
      </c>
      <c r="DK1534" s="42" t="s">
        <v>5440</v>
      </c>
    </row>
    <row r="1535" spans="1:115" x14ac:dyDescent="0.2">
      <c r="A1535" s="4" t="s">
        <v>4644</v>
      </c>
      <c r="B1535" s="5" t="s">
        <v>4645</v>
      </c>
      <c r="C1535" s="6" t="s">
        <v>88</v>
      </c>
      <c r="D1535" s="5" t="s">
        <v>78</v>
      </c>
      <c r="E1535" s="5" t="s">
        <v>79</v>
      </c>
      <c r="F1535" s="6" t="s">
        <v>77</v>
      </c>
      <c r="G1535" s="5" t="s">
        <v>90</v>
      </c>
      <c r="H1535" s="7">
        <f t="shared" si="74"/>
        <v>0</v>
      </c>
      <c r="I1535" s="8" t="str">
        <f t="shared" si="75"/>
        <v>No impact</v>
      </c>
      <c r="J1535" s="8" t="str">
        <f t="shared" si="73"/>
        <v>No impact</v>
      </c>
      <c r="K1535" s="9">
        <v>2.8798495221794318</v>
      </c>
      <c r="L1535" s="9">
        <v>0</v>
      </c>
      <c r="M1535" s="9">
        <v>4.8682709553805606E-17</v>
      </c>
      <c r="N1535" s="9">
        <v>0</v>
      </c>
      <c r="O1535" s="9">
        <v>0</v>
      </c>
      <c r="P1535" s="9">
        <v>0</v>
      </c>
      <c r="Q1535" s="9">
        <v>0</v>
      </c>
      <c r="R1535" s="9">
        <v>0</v>
      </c>
      <c r="S1535" s="9">
        <v>6.0853386942257011E-17</v>
      </c>
      <c r="T1535" s="9">
        <v>0</v>
      </c>
      <c r="U1535" s="9">
        <v>0</v>
      </c>
      <c r="V1535" s="9">
        <v>0</v>
      </c>
      <c r="W1535" s="9">
        <v>0</v>
      </c>
      <c r="X1535" s="9">
        <v>9.7365419107611212E-17</v>
      </c>
      <c r="Y1535" s="9">
        <v>0</v>
      </c>
      <c r="Z1535" s="9">
        <v>0</v>
      </c>
      <c r="AA1535" s="9">
        <v>0</v>
      </c>
      <c r="AB1535" s="9">
        <f>_xlfn.XLOOKUP(B1535,'[2]Macro de calcul Nur Journalier-'!$B:$B,'[2]Macro de calcul Nur Journalier-'!$K:$K,"")</f>
        <v>1.21706773884514E-16</v>
      </c>
      <c r="AC1535" s="9">
        <f>_xlfn.XLOOKUP(B1535,'[3]NUR MACRO SITES'!$B:$B,'[3]NUR MACRO SITES'!$K:$K,"")</f>
        <v>9.7365419107611212E-17</v>
      </c>
      <c r="AD1535" s="9">
        <v>1.2170677388451402E-16</v>
      </c>
      <c r="AE1535" s="9">
        <v>0</v>
      </c>
      <c r="AF1535" s="9">
        <v>0</v>
      </c>
      <c r="AG1535" s="9">
        <v>0</v>
      </c>
      <c r="AH1535" s="9">
        <v>0</v>
      </c>
      <c r="AI1535" s="9">
        <v>0</v>
      </c>
      <c r="AJ1535" s="9">
        <v>0</v>
      </c>
      <c r="AK1535" s="9">
        <v>8.8402748062568245E-2</v>
      </c>
      <c r="AL1535" s="9">
        <v>0</v>
      </c>
      <c r="AM1535" s="9">
        <v>0</v>
      </c>
      <c r="AN1535" s="9">
        <v>0</v>
      </c>
      <c r="AO1535" s="9">
        <v>0</v>
      </c>
      <c r="AP1535" s="9">
        <v>0</v>
      </c>
      <c r="AQ1535" s="9">
        <v>0</v>
      </c>
      <c r="AR1535" s="9">
        <v>0</v>
      </c>
      <c r="AS1535" s="9">
        <v>0</v>
      </c>
      <c r="AT1535" s="9">
        <v>0</v>
      </c>
      <c r="AU1535" s="9">
        <v>0</v>
      </c>
      <c r="AV1535" s="9">
        <v>0</v>
      </c>
      <c r="AW1535" s="9">
        <v>0</v>
      </c>
      <c r="AX1535" s="9">
        <v>0</v>
      </c>
      <c r="AY1535" s="9">
        <v>0</v>
      </c>
      <c r="AZ1535" s="9">
        <v>0</v>
      </c>
      <c r="BA1535" s="9">
        <v>0</v>
      </c>
      <c r="BB1535" s="9">
        <v>0</v>
      </c>
      <c r="BC1535" s="9">
        <v>0</v>
      </c>
      <c r="BD1535" s="9">
        <v>0</v>
      </c>
      <c r="BE1535" s="9">
        <v>1.3642480199497731</v>
      </c>
      <c r="BF1535" s="9">
        <v>0</v>
      </c>
      <c r="BG1535" s="9">
        <v>0</v>
      </c>
      <c r="BH1535" s="9">
        <v>0</v>
      </c>
      <c r="BI1535" s="9">
        <v>0</v>
      </c>
      <c r="BJ1535" s="9">
        <v>0</v>
      </c>
      <c r="BK1535" s="9">
        <v>0</v>
      </c>
      <c r="BL1535" s="9">
        <v>0</v>
      </c>
      <c r="BM1535" s="9">
        <v>0</v>
      </c>
      <c r="BN1535" s="9">
        <v>0</v>
      </c>
      <c r="BO1535" s="9">
        <v>0</v>
      </c>
      <c r="BP1535" s="9">
        <v>0</v>
      </c>
      <c r="BQ1535" s="9">
        <v>0</v>
      </c>
      <c r="BR1535" s="9">
        <v>0</v>
      </c>
      <c r="BS1535" s="9">
        <v>0</v>
      </c>
      <c r="BT1535" s="9">
        <v>0</v>
      </c>
      <c r="BU1535" s="9">
        <v>0</v>
      </c>
      <c r="BV1535" s="9">
        <v>0</v>
      </c>
      <c r="BW1535" s="9">
        <v>0</v>
      </c>
      <c r="BX1535" s="9">
        <v>0</v>
      </c>
      <c r="BY1535" s="9">
        <v>0</v>
      </c>
      <c r="BZ1535" s="9">
        <v>0</v>
      </c>
      <c r="CA1535" s="9">
        <v>0</v>
      </c>
      <c r="CB1535" s="9">
        <v>0</v>
      </c>
      <c r="CC1535" s="9">
        <v>0</v>
      </c>
      <c r="CD1535" s="9">
        <v>0</v>
      </c>
      <c r="CE1535" s="9">
        <v>4.48532601096358</v>
      </c>
      <c r="CF1535" s="9">
        <v>0</v>
      </c>
      <c r="CG1535" s="9">
        <v>0</v>
      </c>
      <c r="CH1535" s="9">
        <v>3.7257478605040033</v>
      </c>
      <c r="CI1535" s="9">
        <v>3.3257605590797668</v>
      </c>
      <c r="CJ1535" s="9">
        <v>0</v>
      </c>
      <c r="CK1535" s="9">
        <v>0</v>
      </c>
      <c r="CL1535" s="62">
        <v>0</v>
      </c>
      <c r="CM1535" s="62">
        <v>4.9077141707544651</v>
      </c>
      <c r="CN1535" s="62">
        <v>13.516028741585416</v>
      </c>
      <c r="CO1535" s="62">
        <v>0</v>
      </c>
      <c r="CP1535" s="62">
        <v>0</v>
      </c>
      <c r="CQ1535" s="62">
        <v>0</v>
      </c>
      <c r="CR1535" s="62">
        <v>0</v>
      </c>
      <c r="CS1535" s="62">
        <v>1.5516518136133445E-3</v>
      </c>
      <c r="CT1535" s="62">
        <v>0</v>
      </c>
      <c r="CU1535" s="62">
        <v>0</v>
      </c>
      <c r="CV1535" s="62">
        <v>0</v>
      </c>
      <c r="CW1535" s="80">
        <v>0</v>
      </c>
      <c r="CX1535" s="78">
        <v>0</v>
      </c>
      <c r="CY1535" s="78">
        <v>0</v>
      </c>
      <c r="CZ1535" s="78">
        <v>0</v>
      </c>
      <c r="DA1535" s="78">
        <v>0</v>
      </c>
      <c r="DB1535" s="78">
        <v>0</v>
      </c>
      <c r="DC1535" s="78">
        <v>0</v>
      </c>
      <c r="DD1535" s="78">
        <v>0</v>
      </c>
      <c r="DE1535" s="78">
        <v>0</v>
      </c>
      <c r="DF1535" s="78">
        <v>0</v>
      </c>
      <c r="DG1535" s="78">
        <v>0</v>
      </c>
      <c r="DH1535" s="78">
        <v>0</v>
      </c>
      <c r="DI1535" s="10">
        <v>2024</v>
      </c>
      <c r="DJ1535" s="59" t="s">
        <v>74</v>
      </c>
      <c r="DK1535" s="42" t="s">
        <v>5440</v>
      </c>
    </row>
    <row r="1536" spans="1:115" x14ac:dyDescent="0.2">
      <c r="A1536" s="4" t="s">
        <v>2999</v>
      </c>
      <c r="B1536" s="5" t="s">
        <v>3000</v>
      </c>
      <c r="C1536" s="6" t="s">
        <v>88</v>
      </c>
      <c r="D1536" s="5" t="s">
        <v>78</v>
      </c>
      <c r="E1536" s="5" t="s">
        <v>79</v>
      </c>
      <c r="F1536" s="6" t="s">
        <v>77</v>
      </c>
      <c r="G1536" s="5" t="s">
        <v>90</v>
      </c>
      <c r="H1536" s="7">
        <f t="shared" si="74"/>
        <v>0</v>
      </c>
      <c r="I1536" s="8" t="str">
        <f t="shared" si="75"/>
        <v>No impact</v>
      </c>
      <c r="J1536" s="8" t="str">
        <f t="shared" si="73"/>
        <v>No impact</v>
      </c>
      <c r="K1536" s="9">
        <v>0</v>
      </c>
      <c r="L1536" s="9">
        <v>0</v>
      </c>
      <c r="M1536" s="9">
        <v>0</v>
      </c>
      <c r="N1536" s="9">
        <v>4.8682709553805606E-17</v>
      </c>
      <c r="O1536" s="9">
        <v>0</v>
      </c>
      <c r="P1536" s="9">
        <v>0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f>_xlfn.XLOOKUP(B1536,'[2]Macro de calcul Nur Journalier-'!$B:$B,'[2]Macro de calcul Nur Journalier-'!$K:$K,"")</f>
        <v>0</v>
      </c>
      <c r="AC1536" s="9">
        <f>_xlfn.XLOOKUP(B1536,'[3]NUR MACRO SITES'!$B:$B,'[3]NUR MACRO SITES'!$K:$K,"")</f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9">
        <v>0</v>
      </c>
      <c r="AJ1536" s="9">
        <v>4.8682709553805606E-17</v>
      </c>
      <c r="AK1536" s="9">
        <v>3.0247854561878946</v>
      </c>
      <c r="AL1536" s="9">
        <v>0</v>
      </c>
      <c r="AM1536" s="9">
        <v>8.6691098954609191E-17</v>
      </c>
      <c r="AN1536" s="9">
        <v>0</v>
      </c>
      <c r="AO1536" s="9">
        <v>8.9986367946894266</v>
      </c>
      <c r="AP1536" s="9">
        <v>0</v>
      </c>
      <c r="AQ1536" s="9">
        <v>0</v>
      </c>
      <c r="AR1536" s="9">
        <v>0</v>
      </c>
      <c r="AS1536" s="9">
        <v>1.7338219790921838E-16</v>
      </c>
      <c r="AT1536" s="9">
        <v>2.6007329686382756E-16</v>
      </c>
      <c r="AU1536" s="9">
        <v>0</v>
      </c>
      <c r="AV1536" s="9">
        <v>0</v>
      </c>
      <c r="AW1536" s="9">
        <v>0</v>
      </c>
      <c r="AX1536" s="9">
        <v>0</v>
      </c>
      <c r="AY1536" s="9">
        <v>0</v>
      </c>
      <c r="AZ1536" s="9">
        <v>0</v>
      </c>
      <c r="BA1536" s="9">
        <v>0</v>
      </c>
      <c r="BB1536" s="9">
        <v>0</v>
      </c>
      <c r="BC1536" s="9">
        <v>0</v>
      </c>
      <c r="BD1536" s="9">
        <v>0</v>
      </c>
      <c r="BE1536" s="9">
        <v>0</v>
      </c>
      <c r="BF1536" s="9">
        <v>0</v>
      </c>
      <c r="BG1536" s="9">
        <v>0</v>
      </c>
      <c r="BH1536" s="9">
        <v>0</v>
      </c>
      <c r="BI1536" s="9">
        <v>4.3160889528098571E-3</v>
      </c>
      <c r="BJ1536" s="9">
        <v>5.6670961353525522</v>
      </c>
      <c r="BK1536" s="9">
        <v>0</v>
      </c>
      <c r="BL1536" s="9">
        <v>0</v>
      </c>
      <c r="BM1536" s="9">
        <v>0</v>
      </c>
      <c r="BN1536" s="9">
        <v>0</v>
      </c>
      <c r="BO1536" s="9">
        <v>0</v>
      </c>
      <c r="BP1536" s="9">
        <v>1.730002596787445E-3</v>
      </c>
      <c r="BQ1536" s="9">
        <v>0</v>
      </c>
      <c r="BR1536" s="9">
        <v>0</v>
      </c>
      <c r="BS1536" s="9">
        <v>0</v>
      </c>
      <c r="BT1536" s="9">
        <v>0</v>
      </c>
      <c r="BU1536" s="9">
        <v>11.55902126797419</v>
      </c>
      <c r="BV1536" s="9">
        <v>0</v>
      </c>
      <c r="BW1536" s="9">
        <v>0</v>
      </c>
      <c r="BX1536" s="9">
        <v>0</v>
      </c>
      <c r="BY1536" s="9">
        <v>0</v>
      </c>
      <c r="BZ1536" s="9">
        <v>0</v>
      </c>
      <c r="CA1536" s="9">
        <v>0</v>
      </c>
      <c r="CB1536" s="9">
        <v>16.663563363039444</v>
      </c>
      <c r="CC1536" s="9">
        <v>3.0819015332460129</v>
      </c>
      <c r="CD1536" s="9">
        <v>3.0819015332460129</v>
      </c>
      <c r="CE1536" s="9">
        <v>3.0819015332460129</v>
      </c>
      <c r="CF1536" s="9">
        <v>3.0819015332460129</v>
      </c>
      <c r="CG1536" s="9">
        <v>3.0819015332460129</v>
      </c>
      <c r="CH1536" s="9">
        <v>3.0819015332460129</v>
      </c>
      <c r="CI1536" s="9">
        <v>3.0819015332460129</v>
      </c>
      <c r="CJ1536" s="9">
        <v>3.0819015332460129</v>
      </c>
      <c r="CK1536" s="9">
        <v>3.0819015332460129</v>
      </c>
      <c r="CL1536" s="62">
        <v>3.0819015332460129</v>
      </c>
      <c r="CM1536" s="62">
        <v>3.0819015332460129</v>
      </c>
      <c r="CN1536" s="62">
        <v>3.0819015332460129</v>
      </c>
      <c r="CO1536" s="62">
        <v>3.0819015332460129</v>
      </c>
      <c r="CP1536" s="62">
        <v>2.4736005170745905</v>
      </c>
      <c r="CQ1536" s="62">
        <v>0</v>
      </c>
      <c r="CR1536" s="62">
        <v>6.5100711120242662</v>
      </c>
      <c r="CS1536" s="62">
        <v>0</v>
      </c>
      <c r="CT1536" s="62">
        <v>0</v>
      </c>
      <c r="CU1536" s="62">
        <v>0</v>
      </c>
      <c r="CV1536" s="62">
        <v>0</v>
      </c>
      <c r="CW1536" s="80">
        <v>0</v>
      </c>
      <c r="CX1536" s="78">
        <v>0</v>
      </c>
      <c r="CY1536" s="78">
        <v>0</v>
      </c>
      <c r="CZ1536" s="78">
        <v>0</v>
      </c>
      <c r="DA1536" s="78">
        <v>0</v>
      </c>
      <c r="DB1536" s="78">
        <v>0</v>
      </c>
      <c r="DC1536" s="78">
        <v>0</v>
      </c>
      <c r="DD1536" s="78">
        <v>0</v>
      </c>
      <c r="DE1536" s="78">
        <v>0</v>
      </c>
      <c r="DF1536" s="78">
        <v>0</v>
      </c>
      <c r="DG1536" s="78">
        <v>0</v>
      </c>
      <c r="DH1536" s="78">
        <v>0</v>
      </c>
      <c r="DI1536" s="10">
        <v>2024</v>
      </c>
      <c r="DJ1536" s="59" t="s">
        <v>74</v>
      </c>
      <c r="DK1536" s="42" t="s">
        <v>5440</v>
      </c>
    </row>
    <row r="1537" spans="1:115" x14ac:dyDescent="0.2">
      <c r="A1537" s="4" t="s">
        <v>4724</v>
      </c>
      <c r="B1537" s="5" t="s">
        <v>4725</v>
      </c>
      <c r="C1537" s="6" t="s">
        <v>88</v>
      </c>
      <c r="D1537" s="5" t="s">
        <v>70</v>
      </c>
      <c r="E1537" s="5" t="s">
        <v>89</v>
      </c>
      <c r="F1537" s="6" t="s">
        <v>77</v>
      </c>
      <c r="G1537" s="5" t="s">
        <v>90</v>
      </c>
      <c r="H1537" s="7">
        <f t="shared" si="74"/>
        <v>0</v>
      </c>
      <c r="I1537" s="8" t="str">
        <f t="shared" si="75"/>
        <v>No impact</v>
      </c>
      <c r="J1537" s="8" t="str">
        <f t="shared" si="73"/>
        <v>No impact</v>
      </c>
      <c r="K1537" s="9">
        <v>0</v>
      </c>
      <c r="L1537" s="9">
        <v>0</v>
      </c>
      <c r="M1537" s="9">
        <v>0</v>
      </c>
      <c r="N1537" s="9">
        <v>0</v>
      </c>
      <c r="O1537" s="9">
        <v>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f>_xlfn.XLOOKUP(B1537,'[2]Macro de calcul Nur Journalier-'!$B:$B,'[2]Macro de calcul Nur Journalier-'!$K:$K,"")</f>
        <v>0</v>
      </c>
      <c r="AC1537" s="9">
        <f>_xlfn.XLOOKUP(B1537,'[3]NUR MACRO SITES'!$B:$B,'[3]NUR MACRO SITES'!$K:$K,"")</f>
        <v>0</v>
      </c>
      <c r="AD1537" s="9">
        <v>0</v>
      </c>
      <c r="AE1537" s="9">
        <v>0</v>
      </c>
      <c r="AF1537" s="9">
        <v>7.3024064330708403E-17</v>
      </c>
      <c r="AG1537" s="9">
        <v>0</v>
      </c>
      <c r="AH1537" s="9">
        <v>0</v>
      </c>
      <c r="AI1537" s="9">
        <v>7.1725086768411564E-2</v>
      </c>
      <c r="AJ1537" s="9">
        <v>0</v>
      </c>
      <c r="AK1537" s="9">
        <v>0</v>
      </c>
      <c r="AL1537" s="9">
        <v>0</v>
      </c>
      <c r="AM1537" s="9">
        <v>0</v>
      </c>
      <c r="AN1537" s="9">
        <v>0</v>
      </c>
      <c r="AO1537" s="9">
        <v>0</v>
      </c>
      <c r="AP1537" s="9">
        <v>0</v>
      </c>
      <c r="AQ1537" s="9">
        <v>0</v>
      </c>
      <c r="AR1537" s="9">
        <v>0</v>
      </c>
      <c r="AS1537" s="9">
        <v>0</v>
      </c>
      <c r="AT1537" s="9">
        <v>0</v>
      </c>
      <c r="AU1537" s="9">
        <v>0</v>
      </c>
      <c r="AV1537" s="9">
        <v>0</v>
      </c>
      <c r="AW1537" s="9">
        <v>0</v>
      </c>
      <c r="AX1537" s="9">
        <v>0</v>
      </c>
      <c r="AY1537" s="9">
        <v>2.3049365154628404E-3</v>
      </c>
      <c r="AZ1537" s="9">
        <v>0</v>
      </c>
      <c r="BA1537" s="9">
        <v>0</v>
      </c>
      <c r="BB1537" s="9">
        <v>0</v>
      </c>
      <c r="BC1537" s="9">
        <v>6.9495665255899647E-2</v>
      </c>
      <c r="BD1537" s="9">
        <v>6.9495665255899647E-2</v>
      </c>
      <c r="BE1537" s="9">
        <v>0</v>
      </c>
      <c r="BF1537" s="9">
        <v>0</v>
      </c>
      <c r="BG1537" s="9">
        <v>0</v>
      </c>
      <c r="BH1537" s="9">
        <v>0</v>
      </c>
      <c r="BI1537" s="9">
        <v>0</v>
      </c>
      <c r="BJ1537" s="9">
        <v>0</v>
      </c>
      <c r="BK1537" s="9">
        <v>0</v>
      </c>
      <c r="BL1537" s="9">
        <v>0.36954282273644318</v>
      </c>
      <c r="BM1537" s="9">
        <v>0</v>
      </c>
      <c r="BN1537" s="9">
        <v>0</v>
      </c>
      <c r="BO1537" s="9">
        <v>0</v>
      </c>
      <c r="BP1537" s="9">
        <v>0</v>
      </c>
      <c r="BQ1537" s="9">
        <v>0</v>
      </c>
      <c r="BR1537" s="9">
        <v>0.66706759922724146</v>
      </c>
      <c r="BS1537" s="9">
        <v>0.74898411393904174</v>
      </c>
      <c r="BT1537" s="9">
        <v>0</v>
      </c>
      <c r="BU1537" s="9">
        <v>0.15104527827002615</v>
      </c>
      <c r="BV1537" s="9">
        <v>0</v>
      </c>
      <c r="BW1537" s="9">
        <v>0</v>
      </c>
      <c r="BX1537" s="9">
        <v>0</v>
      </c>
      <c r="BY1537" s="9">
        <v>0</v>
      </c>
      <c r="BZ1537" s="9">
        <v>0</v>
      </c>
      <c r="CA1537" s="9">
        <v>3.1033036272272896E-3</v>
      </c>
      <c r="CB1537" s="9">
        <v>10.174073931393448</v>
      </c>
      <c r="CC1537" s="9">
        <v>2.1240151469753137</v>
      </c>
      <c r="CD1537" s="9">
        <v>0.15586074941572323</v>
      </c>
      <c r="CE1537" s="9">
        <v>0</v>
      </c>
      <c r="CF1537" s="9">
        <v>5.025532698119183</v>
      </c>
      <c r="CG1537" s="9">
        <v>0</v>
      </c>
      <c r="CH1537" s="9">
        <v>2.9659200189479873</v>
      </c>
      <c r="CI1537" s="9">
        <v>0.53389306943124715</v>
      </c>
      <c r="CJ1537" s="9">
        <v>0</v>
      </c>
      <c r="CK1537" s="9">
        <v>0</v>
      </c>
      <c r="CL1537" s="62">
        <v>0</v>
      </c>
      <c r="CM1537" s="62">
        <v>0</v>
      </c>
      <c r="CN1537" s="62">
        <v>0</v>
      </c>
      <c r="CO1537" s="62">
        <v>0</v>
      </c>
      <c r="CP1537" s="62">
        <v>0</v>
      </c>
      <c r="CQ1537" s="62">
        <v>0</v>
      </c>
      <c r="CR1537" s="62">
        <v>0</v>
      </c>
      <c r="CS1537" s="62">
        <v>0</v>
      </c>
      <c r="CT1537" s="62">
        <v>0</v>
      </c>
      <c r="CU1537" s="62">
        <v>0</v>
      </c>
      <c r="CV1537" s="62">
        <v>0</v>
      </c>
      <c r="CW1537" s="80">
        <v>0</v>
      </c>
      <c r="CX1537" s="78">
        <v>0</v>
      </c>
      <c r="CY1537" s="78">
        <v>0</v>
      </c>
      <c r="CZ1537" s="78">
        <v>1.284125638852535E-3</v>
      </c>
      <c r="DA1537" s="78">
        <v>0</v>
      </c>
      <c r="DB1537" s="78">
        <v>0</v>
      </c>
      <c r="DC1537" s="78">
        <v>0</v>
      </c>
      <c r="DD1537" s="78">
        <v>0</v>
      </c>
      <c r="DE1537" s="78">
        <v>0</v>
      </c>
      <c r="DF1537" s="78">
        <v>0</v>
      </c>
      <c r="DG1537" s="78">
        <v>0</v>
      </c>
      <c r="DH1537" s="78">
        <v>0</v>
      </c>
      <c r="DI1537" s="10">
        <v>2024</v>
      </c>
      <c r="DJ1537" s="59" t="s">
        <v>74</v>
      </c>
      <c r="DK1537" s="42" t="s">
        <v>5440</v>
      </c>
    </row>
    <row r="1538" spans="1:115" x14ac:dyDescent="0.2">
      <c r="A1538" s="4" t="s">
        <v>2597</v>
      </c>
      <c r="B1538" s="4" t="s">
        <v>2598</v>
      </c>
      <c r="C1538" s="6" t="s">
        <v>166</v>
      </c>
      <c r="D1538" s="4" t="s">
        <v>105</v>
      </c>
      <c r="E1538" s="4"/>
      <c r="F1538" s="6" t="s">
        <v>166</v>
      </c>
      <c r="G1538" s="4" t="s">
        <v>167</v>
      </c>
      <c r="H1538" s="7">
        <f t="shared" si="74"/>
        <v>1</v>
      </c>
      <c r="I1538" s="8" t="str">
        <f t="shared" si="75"/>
        <v>No impact</v>
      </c>
      <c r="J1538" s="8" t="str">
        <f t="shared" si="73"/>
        <v>No impact</v>
      </c>
      <c r="K1538" s="9">
        <v>0</v>
      </c>
      <c r="L1538" s="9">
        <v>0.30506376883944275</v>
      </c>
      <c r="M1538" s="9">
        <v>5.5226645331146296</v>
      </c>
      <c r="N1538" s="9">
        <v>1.6877681797651309</v>
      </c>
      <c r="O1538" s="9">
        <v>3.1496079078115344</v>
      </c>
      <c r="P1538" s="9">
        <v>9.0992985724813398</v>
      </c>
      <c r="Q1538" s="9">
        <v>2.4020103824941765</v>
      </c>
      <c r="R1538" s="9">
        <v>8.0992517710264842</v>
      </c>
      <c r="S1538" s="9">
        <v>0</v>
      </c>
      <c r="T1538" s="9">
        <v>0</v>
      </c>
      <c r="U1538" s="9">
        <v>5.1912842319212666</v>
      </c>
      <c r="V1538" s="9">
        <v>0</v>
      </c>
      <c r="W1538" s="9">
        <v>0</v>
      </c>
      <c r="X1538" s="9">
        <v>0</v>
      </c>
      <c r="Y1538" s="9">
        <v>0</v>
      </c>
      <c r="Z1538" s="9">
        <v>3.9912169269719011</v>
      </c>
      <c r="AA1538" s="9">
        <v>1.7089031224742073</v>
      </c>
      <c r="AB1538" s="9">
        <f>_xlfn.XLOOKUP(B1538,'[2]Macro de calcul Nur Journalier-'!$B:$B,'[2]Macro de calcul Nur Journalier-'!$K:$K,"")</f>
        <v>0</v>
      </c>
      <c r="AC1538" s="9">
        <f>_xlfn.XLOOKUP(B1538,'[3]NUR MACRO SITES'!$B:$B,'[3]NUR MACRO SITES'!$K:$K,"")</f>
        <v>0</v>
      </c>
      <c r="AD1538" s="9">
        <v>0</v>
      </c>
      <c r="AE1538" s="9">
        <v>0</v>
      </c>
      <c r="AF1538" s="9">
        <v>2.3215007369371938E-3</v>
      </c>
      <c r="AG1538" s="9">
        <v>3.0325299826463179</v>
      </c>
      <c r="AH1538" s="9">
        <v>0.78580014144439692</v>
      </c>
      <c r="AI1538" s="9">
        <v>1.6993385394380263</v>
      </c>
      <c r="AJ1538" s="9">
        <v>2.5165067988399181E-2</v>
      </c>
      <c r="AK1538" s="9">
        <v>0.41952304117339423</v>
      </c>
      <c r="AL1538" s="9">
        <v>0</v>
      </c>
      <c r="AM1538" s="9">
        <v>0</v>
      </c>
      <c r="AN1538" s="9">
        <v>2.1542924503450815</v>
      </c>
      <c r="AO1538" s="9">
        <v>0</v>
      </c>
      <c r="AP1538" s="9">
        <v>3.0092226729653632E-2</v>
      </c>
      <c r="AQ1538" s="9">
        <v>1.5967905039542469</v>
      </c>
      <c r="AR1538" s="9">
        <v>1.4586589513490098</v>
      </c>
      <c r="AS1538" s="9">
        <v>9.329504943540028E-3</v>
      </c>
      <c r="AT1538" s="9">
        <v>2.4695748379958905E-3</v>
      </c>
      <c r="AU1538" s="9">
        <v>0.8893579251766387</v>
      </c>
      <c r="AV1538" s="9">
        <v>0</v>
      </c>
      <c r="AW1538" s="9">
        <v>1.2323910167477419</v>
      </c>
      <c r="AX1538" s="9">
        <v>1.4470976824777997</v>
      </c>
      <c r="AY1538" s="9">
        <v>0</v>
      </c>
      <c r="AZ1538" s="9">
        <v>0</v>
      </c>
      <c r="BA1538" s="9">
        <v>1.9557203402232641</v>
      </c>
      <c r="BB1538" s="9">
        <v>0</v>
      </c>
      <c r="BC1538" s="9">
        <v>0</v>
      </c>
      <c r="BD1538" s="9">
        <v>0</v>
      </c>
      <c r="BE1538" s="9">
        <v>0.54253815218727497</v>
      </c>
      <c r="BF1538" s="9">
        <v>0</v>
      </c>
      <c r="BG1538" s="9">
        <v>1.0376787606319773</v>
      </c>
      <c r="BH1538" s="9">
        <v>5.3925453231008795</v>
      </c>
      <c r="BI1538" s="9">
        <v>0</v>
      </c>
      <c r="BJ1538" s="9">
        <v>2.5085037653417346</v>
      </c>
      <c r="BK1538" s="9">
        <v>0</v>
      </c>
      <c r="BL1538" s="9">
        <v>7.5589163977136851</v>
      </c>
      <c r="BM1538" s="9">
        <v>5.332688416901374E-3</v>
      </c>
      <c r="BN1538" s="9">
        <v>0</v>
      </c>
      <c r="BO1538" s="9">
        <v>0</v>
      </c>
      <c r="BP1538" s="9">
        <v>0.83289815742238904</v>
      </c>
      <c r="BQ1538" s="9">
        <v>1.9582024238584839</v>
      </c>
      <c r="BR1538" s="9">
        <v>0</v>
      </c>
      <c r="BS1538" s="9">
        <v>0</v>
      </c>
      <c r="BT1538" s="9">
        <v>2.2293847896744882E-3</v>
      </c>
      <c r="BU1538" s="9">
        <v>5.0197006275093949</v>
      </c>
      <c r="BV1538" s="9">
        <v>0</v>
      </c>
      <c r="BW1538" s="9">
        <v>0</v>
      </c>
      <c r="BX1538" s="9">
        <v>1.6416654538813413</v>
      </c>
      <c r="BY1538" s="9">
        <v>2.2094273370373227</v>
      </c>
      <c r="BZ1538" s="9">
        <v>3.0507258163472049</v>
      </c>
      <c r="CA1538" s="9">
        <v>4.3070465681028889</v>
      </c>
      <c r="CB1538" s="9">
        <v>0.56490827062519788</v>
      </c>
      <c r="CC1538" s="9">
        <v>2.1661772721176367</v>
      </c>
      <c r="CD1538" s="9">
        <v>2.4411763446935648</v>
      </c>
      <c r="CE1538" s="9">
        <v>5.6326744341999744</v>
      </c>
      <c r="CF1538" s="9">
        <v>1.1146388896022916</v>
      </c>
      <c r="CG1538" s="9">
        <v>1.6029633339325924</v>
      </c>
      <c r="CH1538" s="9">
        <v>2.6509168657061397</v>
      </c>
      <c r="CI1538" s="9">
        <v>13.868556899607059</v>
      </c>
      <c r="CJ1538" s="9">
        <v>4.492121175802505</v>
      </c>
      <c r="CK1538" s="9">
        <v>1.5483523241247255</v>
      </c>
      <c r="CL1538" s="62">
        <v>0</v>
      </c>
      <c r="CM1538" s="62">
        <v>0</v>
      </c>
      <c r="CN1538" s="62">
        <v>4.6085842372151022</v>
      </c>
      <c r="CO1538" s="62">
        <v>6.6955559265251843</v>
      </c>
      <c r="CP1538" s="62">
        <v>0</v>
      </c>
      <c r="CQ1538" s="62">
        <v>0</v>
      </c>
      <c r="CR1538" s="62">
        <v>5.1662871362000713</v>
      </c>
      <c r="CS1538" s="62">
        <v>5.0419053000145535</v>
      </c>
      <c r="CT1538" s="62">
        <v>0</v>
      </c>
      <c r="CU1538" s="62">
        <v>0</v>
      </c>
      <c r="CV1538" s="62">
        <v>0</v>
      </c>
      <c r="CW1538" s="80">
        <v>0</v>
      </c>
      <c r="CX1538" s="78">
        <v>0</v>
      </c>
      <c r="CY1538" s="78">
        <v>4.2064923965494128</v>
      </c>
      <c r="CZ1538" s="78">
        <v>0</v>
      </c>
      <c r="DA1538" s="78">
        <v>0</v>
      </c>
      <c r="DB1538" s="78">
        <v>1.2780082069896388</v>
      </c>
      <c r="DC1538" s="78">
        <v>0</v>
      </c>
      <c r="DD1538" s="78">
        <v>0</v>
      </c>
      <c r="DE1538" s="78">
        <v>0</v>
      </c>
      <c r="DF1538" s="78">
        <v>0</v>
      </c>
      <c r="DG1538" s="78">
        <v>0</v>
      </c>
      <c r="DH1538" s="78">
        <v>0</v>
      </c>
      <c r="DI1538" s="10">
        <v>2020</v>
      </c>
      <c r="DJ1538" s="60" t="s">
        <v>85</v>
      </c>
      <c r="DK1538" s="42" t="s">
        <v>5440</v>
      </c>
    </row>
    <row r="1539" spans="1:115" x14ac:dyDescent="0.2">
      <c r="A1539" s="4" t="s">
        <v>1861</v>
      </c>
      <c r="B1539" s="5" t="s">
        <v>1862</v>
      </c>
      <c r="C1539" s="6" t="s">
        <v>166</v>
      </c>
      <c r="D1539" s="5" t="s">
        <v>78</v>
      </c>
      <c r="E1539" s="5" t="s">
        <v>79</v>
      </c>
      <c r="F1539" s="6" t="s">
        <v>166</v>
      </c>
      <c r="G1539" s="5" t="s">
        <v>1863</v>
      </c>
      <c r="H1539" s="7">
        <f t="shared" si="74"/>
        <v>0</v>
      </c>
      <c r="I1539" s="8" t="str">
        <f t="shared" si="75"/>
        <v>No impact</v>
      </c>
      <c r="J1539" s="8" t="str">
        <f t="shared" ref="J1539:J1602" si="76">_xlfn.IFS(I1539="No impact", "No impact",H1539&gt;5,"VERY LONG PENDING ISSUE",H1539=2,"NEW REPETITIF",OR(H1539&gt;3, H1539=3),"LONG PENDING ISSUE",I1539="INCIDENT","INCIDENT")</f>
        <v>No impact</v>
      </c>
      <c r="K1539" s="9">
        <v>0.60238301122046323</v>
      </c>
      <c r="L1539" s="9">
        <v>0.95023668164313246</v>
      </c>
      <c r="M1539" s="9">
        <v>4.5501414443967795E-3</v>
      </c>
      <c r="N1539" s="9">
        <v>0</v>
      </c>
      <c r="O1539" s="9">
        <v>2.0562182047259068</v>
      </c>
      <c r="P1539" s="9">
        <v>0.16033212689583026</v>
      </c>
      <c r="Q1539" s="9">
        <v>9.2340013312413857E-2</v>
      </c>
      <c r="R1539" s="9">
        <v>2.7849465720534399</v>
      </c>
      <c r="S1539" s="9">
        <v>2.5889376218323355E-2</v>
      </c>
      <c r="T1539" s="9">
        <v>5.4230257214852924E-2</v>
      </c>
      <c r="U1539" s="9">
        <v>0</v>
      </c>
      <c r="V1539" s="9">
        <v>0.50469426021014596</v>
      </c>
      <c r="W1539" s="9">
        <v>3.6921147720249278E-2</v>
      </c>
      <c r="X1539" s="9">
        <v>0.10166316027195366</v>
      </c>
      <c r="Y1539" s="9">
        <v>0.26955409356725157</v>
      </c>
      <c r="Z1539" s="9">
        <v>0.10522898540388931</v>
      </c>
      <c r="AA1539" s="9">
        <v>0</v>
      </c>
      <c r="AB1539" s="9">
        <f>_xlfn.XLOOKUP(B1539,'[2]Macro de calcul Nur Journalier-'!$B:$B,'[2]Macro de calcul Nur Journalier-'!$K:$K,"")</f>
        <v>9.7020158798079195E-2</v>
      </c>
      <c r="AC1539" s="9">
        <f>_xlfn.XLOOKUP(B1539,'[3]NUR MACRO SITES'!$B:$B,'[3]NUR MACRO SITES'!$K:$K,"")</f>
        <v>0.20015050753577721</v>
      </c>
      <c r="AD1539" s="9">
        <v>9.7020158798079223E-2</v>
      </c>
      <c r="AE1539" s="9">
        <v>0.22061685803261499</v>
      </c>
      <c r="AF1539" s="9">
        <v>0.10110600009508866</v>
      </c>
      <c r="AG1539" s="9">
        <v>6.3831984262825173E-2</v>
      </c>
      <c r="AH1539" s="9">
        <v>0.41205709480340391</v>
      </c>
      <c r="AI1539" s="9">
        <v>0.12079232634431615</v>
      </c>
      <c r="AJ1539" s="9">
        <v>1.149068576760329</v>
      </c>
      <c r="AK1539" s="9">
        <v>3.4820653853468362</v>
      </c>
      <c r="AL1539" s="9">
        <v>0.30619666119906802</v>
      </c>
      <c r="AM1539" s="9">
        <v>8.6032670096997679E-2</v>
      </c>
      <c r="AN1539" s="9">
        <v>1.8048933436360337</v>
      </c>
      <c r="AO1539" s="9">
        <v>6.3367461028279864E-2</v>
      </c>
      <c r="AP1539" s="9">
        <v>1.5768692669277457E-2</v>
      </c>
      <c r="AQ1539" s="9">
        <v>6.1428387451779233E-2</v>
      </c>
      <c r="AR1539" s="9">
        <v>0.10655758097278561</v>
      </c>
      <c r="AS1539" s="9">
        <v>0</v>
      </c>
      <c r="AT1539" s="9">
        <v>0</v>
      </c>
      <c r="AU1539" s="9">
        <v>0</v>
      </c>
      <c r="AV1539" s="9">
        <v>0</v>
      </c>
      <c r="AW1539" s="9">
        <v>0</v>
      </c>
      <c r="AX1539" s="9">
        <v>0</v>
      </c>
      <c r="AY1539" s="9">
        <v>0</v>
      </c>
      <c r="AZ1539" s="9">
        <v>0</v>
      </c>
      <c r="BA1539" s="9">
        <v>0</v>
      </c>
      <c r="BB1539" s="9">
        <v>0</v>
      </c>
      <c r="BC1539" s="9">
        <v>0</v>
      </c>
      <c r="BD1539" s="9">
        <v>0</v>
      </c>
      <c r="BE1539" s="9">
        <v>0</v>
      </c>
      <c r="BF1539" s="9">
        <v>0</v>
      </c>
      <c r="BG1539" s="9">
        <v>0</v>
      </c>
      <c r="BH1539" s="9">
        <v>0</v>
      </c>
      <c r="BI1539" s="9">
        <v>0</v>
      </c>
      <c r="BJ1539" s="9">
        <v>7.490732893306282E-4</v>
      </c>
      <c r="BK1539" s="9">
        <v>0</v>
      </c>
      <c r="BL1539" s="9">
        <v>0.40749586939586152</v>
      </c>
      <c r="BM1539" s="9">
        <v>1.0701046990437544E-3</v>
      </c>
      <c r="BN1539" s="9">
        <v>0</v>
      </c>
      <c r="BO1539" s="9">
        <v>0.18280955275330804</v>
      </c>
      <c r="BP1539" s="9">
        <v>1.6051570485656314E-3</v>
      </c>
      <c r="BQ1539" s="9">
        <v>0</v>
      </c>
      <c r="BR1539" s="9">
        <v>0</v>
      </c>
      <c r="BS1539" s="9">
        <v>1.0701046990437544E-3</v>
      </c>
      <c r="BT1539" s="9">
        <v>0</v>
      </c>
      <c r="BU1539" s="9">
        <v>0</v>
      </c>
      <c r="BV1539" s="9">
        <v>0</v>
      </c>
      <c r="BW1539" s="9">
        <v>0</v>
      </c>
      <c r="BX1539" s="9">
        <v>0</v>
      </c>
      <c r="BY1539" s="9">
        <v>0</v>
      </c>
      <c r="BZ1539" s="9">
        <v>0.9556926716376597</v>
      </c>
      <c r="CA1539" s="9">
        <v>0.69505083710723592</v>
      </c>
      <c r="CB1539" s="9">
        <v>0.53228791238268081</v>
      </c>
      <c r="CC1539" s="9">
        <v>0.73382429736925459</v>
      </c>
      <c r="CD1539" s="9">
        <v>1.0701046990437544E-3</v>
      </c>
      <c r="CE1539" s="9">
        <v>4.6909109587282032</v>
      </c>
      <c r="CF1539" s="9">
        <v>6.4206281942625247E-3</v>
      </c>
      <c r="CG1539" s="9">
        <v>0.54932041217579397</v>
      </c>
      <c r="CH1539" s="9">
        <v>2.6138912431192267</v>
      </c>
      <c r="CI1539" s="9">
        <v>0.78276375227218897</v>
      </c>
      <c r="CJ1539" s="9">
        <v>0</v>
      </c>
      <c r="CK1539" s="9">
        <v>9.6760650395368017</v>
      </c>
      <c r="CL1539" s="62">
        <v>7.7325765552901711</v>
      </c>
      <c r="CM1539" s="62">
        <v>0</v>
      </c>
      <c r="CN1539" s="62">
        <v>0</v>
      </c>
      <c r="CO1539" s="62">
        <v>0</v>
      </c>
      <c r="CP1539" s="62">
        <v>1.3350626225269882</v>
      </c>
      <c r="CQ1539" s="62">
        <v>0</v>
      </c>
      <c r="CR1539" s="62">
        <v>1.5180326909851527</v>
      </c>
      <c r="CS1539" s="62">
        <v>0</v>
      </c>
      <c r="CT1539" s="62">
        <v>2.6752617476093849E-3</v>
      </c>
      <c r="CU1539" s="62">
        <v>6.4206281942625247E-3</v>
      </c>
      <c r="CV1539" s="62">
        <v>0</v>
      </c>
      <c r="CW1539" s="80">
        <v>0</v>
      </c>
      <c r="CX1539" s="78">
        <v>0</v>
      </c>
      <c r="CY1539" s="78">
        <v>0</v>
      </c>
      <c r="CZ1539" s="78">
        <v>0</v>
      </c>
      <c r="DA1539" s="78">
        <v>0</v>
      </c>
      <c r="DB1539" s="78">
        <v>6.920010387149611E-2</v>
      </c>
      <c r="DC1539" s="78">
        <v>0</v>
      </c>
      <c r="DD1539" s="78">
        <v>0</v>
      </c>
      <c r="DE1539" s="78">
        <v>0</v>
      </c>
      <c r="DF1539" s="78">
        <v>0</v>
      </c>
      <c r="DG1539" s="78">
        <v>0</v>
      </c>
      <c r="DH1539" s="78">
        <v>0</v>
      </c>
      <c r="DI1539" s="10">
        <v>2014</v>
      </c>
      <c r="DJ1539" s="60" t="s">
        <v>85</v>
      </c>
      <c r="DK1539" s="42" t="s">
        <v>190</v>
      </c>
    </row>
    <row r="1540" spans="1:115" x14ac:dyDescent="0.2">
      <c r="A1540" s="4" t="s">
        <v>1700</v>
      </c>
      <c r="B1540" s="5" t="s">
        <v>1701</v>
      </c>
      <c r="C1540" s="6" t="s">
        <v>147</v>
      </c>
      <c r="D1540" s="5" t="s">
        <v>78</v>
      </c>
      <c r="E1540" s="5" t="s">
        <v>79</v>
      </c>
      <c r="F1540" s="6" t="s">
        <v>147</v>
      </c>
      <c r="G1540" s="5" t="s">
        <v>1700</v>
      </c>
      <c r="H1540" s="7">
        <f t="shared" ref="H1540:H1603" si="77">COUNTIF(DA1540:DG1540,"&gt;1")</f>
        <v>0</v>
      </c>
      <c r="I1540" s="8" t="str">
        <f t="shared" ref="I1540:I1603" si="78">_xlfn.IFS(DG1540&lt;1, "No impact",
  AND(DF1540=0,DE1540= 0), "INCIDENT",
  OR(H1540&gt;2, H1540=2), "REPETITIF",
  H1540=1, "INCIDENT",
  TRUE, "No impact"
)</f>
        <v>No impact</v>
      </c>
      <c r="J1540" s="8" t="str">
        <f t="shared" si="76"/>
        <v>No impact</v>
      </c>
      <c r="K1540" s="9">
        <v>0.13030119336281099</v>
      </c>
      <c r="L1540" s="9">
        <v>6.0173299101409002E-3</v>
      </c>
      <c r="M1540" s="9">
        <v>4.7451475062995935E-2</v>
      </c>
      <c r="N1540" s="9">
        <v>4.106066211429658</v>
      </c>
      <c r="O1540" s="9">
        <v>9.2402147098592184</v>
      </c>
      <c r="P1540" s="9">
        <v>0</v>
      </c>
      <c r="Q1540" s="9">
        <v>1.0920339466552487E-2</v>
      </c>
      <c r="R1540" s="9">
        <v>1.177056526330202</v>
      </c>
      <c r="S1540" s="9">
        <v>0</v>
      </c>
      <c r="T1540" s="9">
        <v>0.14151868492369146</v>
      </c>
      <c r="U1540" s="9">
        <v>0</v>
      </c>
      <c r="V1540" s="9">
        <v>0.22973571292730507</v>
      </c>
      <c r="W1540" s="9">
        <v>9.0166853895838325E-2</v>
      </c>
      <c r="X1540" s="9">
        <v>0</v>
      </c>
      <c r="Y1540" s="9">
        <v>0</v>
      </c>
      <c r="Z1540" s="9">
        <v>4.438707474462295E-3</v>
      </c>
      <c r="AA1540" s="9">
        <v>0.72694259417682283</v>
      </c>
      <c r="AB1540" s="9">
        <f>_xlfn.XLOOKUP(B1540,'[2]Macro de calcul Nur Journalier-'!$B:$B,'[2]Macro de calcul Nur Journalier-'!$K:$K,"")</f>
        <v>5.8733330949282196</v>
      </c>
      <c r="AC1540" s="9">
        <f>_xlfn.XLOOKUP(B1540,'[3]NUR MACRO SITES'!$B:$B,'[3]NUR MACRO SITES'!$K:$K,"")</f>
        <v>2.7319420672276665E-2</v>
      </c>
      <c r="AD1540" s="9">
        <v>5.8733330949282223</v>
      </c>
      <c r="AE1540" s="9">
        <v>1.65411570508248</v>
      </c>
      <c r="AF1540" s="9">
        <v>0.21413522797508677</v>
      </c>
      <c r="AG1540" s="9">
        <v>0</v>
      </c>
      <c r="AH1540" s="9">
        <v>1.1886083773118273E-2</v>
      </c>
      <c r="AI1540" s="9">
        <v>2.2490699139447741E-2</v>
      </c>
      <c r="AJ1540" s="9">
        <v>2.755602802738554</v>
      </c>
      <c r="AK1540" s="9">
        <v>8.3387041808204465</v>
      </c>
      <c r="AL1540" s="9">
        <v>5.9430418865592236E-2</v>
      </c>
      <c r="AM1540" s="9">
        <v>3.7318019774159931E-2</v>
      </c>
      <c r="AN1540" s="9">
        <v>0</v>
      </c>
      <c r="AO1540" s="9">
        <v>4.1049821751575864E-2</v>
      </c>
      <c r="AP1540" s="9">
        <v>5.0397619842064395E-2</v>
      </c>
      <c r="AQ1540" s="9">
        <v>0.22578195164449202</v>
      </c>
      <c r="AR1540" s="9">
        <v>0.35730174619063482</v>
      </c>
      <c r="AS1540" s="9">
        <v>2.8976344765818462E-2</v>
      </c>
      <c r="AT1540" s="9">
        <v>1.5841865257070192E-2</v>
      </c>
      <c r="AU1540" s="9">
        <v>0.2273301900795292</v>
      </c>
      <c r="AV1540" s="9">
        <v>0</v>
      </c>
      <c r="AW1540" s="9">
        <v>0</v>
      </c>
      <c r="AX1540" s="9">
        <v>0</v>
      </c>
      <c r="AY1540" s="9">
        <v>0</v>
      </c>
      <c r="AZ1540" s="9">
        <v>0</v>
      </c>
      <c r="BA1540" s="9">
        <v>0</v>
      </c>
      <c r="BB1540" s="9">
        <v>0</v>
      </c>
      <c r="BC1540" s="9">
        <v>0</v>
      </c>
      <c r="BD1540" s="9">
        <v>0</v>
      </c>
      <c r="BE1540" s="9">
        <v>0</v>
      </c>
      <c r="BF1540" s="9">
        <v>0</v>
      </c>
      <c r="BG1540" s="9">
        <v>0</v>
      </c>
      <c r="BH1540" s="9">
        <v>0</v>
      </c>
      <c r="BI1540" s="9">
        <v>0</v>
      </c>
      <c r="BJ1540" s="9">
        <v>0.11442986248441214</v>
      </c>
      <c r="BK1540" s="9">
        <v>0</v>
      </c>
      <c r="BL1540" s="9">
        <v>0</v>
      </c>
      <c r="BM1540" s="9">
        <v>3.5670156634791817E-4</v>
      </c>
      <c r="BN1540" s="9">
        <v>9.6309422913937893E-3</v>
      </c>
      <c r="BO1540" s="9">
        <v>3.5670156634791817E-4</v>
      </c>
      <c r="BP1540" s="9">
        <v>1.0701046990437544E-3</v>
      </c>
      <c r="BQ1540" s="9">
        <v>0.49413867986177101</v>
      </c>
      <c r="BR1540" s="9">
        <v>3.7109090753439316</v>
      </c>
      <c r="BS1540" s="9">
        <v>2.675261747609386E-4</v>
      </c>
      <c r="BT1540" s="9">
        <v>0</v>
      </c>
      <c r="BU1540" s="9">
        <v>4.6864343540705358</v>
      </c>
      <c r="BV1540" s="9">
        <v>0</v>
      </c>
      <c r="BW1540" s="9">
        <v>0.72328376608367351</v>
      </c>
      <c r="BX1540" s="9">
        <v>0</v>
      </c>
      <c r="BY1540" s="9">
        <v>0</v>
      </c>
      <c r="BZ1540" s="9">
        <v>1.632480388547882</v>
      </c>
      <c r="CA1540" s="9">
        <v>5.0041662742949429</v>
      </c>
      <c r="CB1540" s="9">
        <v>0.54232906147537474</v>
      </c>
      <c r="CC1540" s="9">
        <v>0.71129859345438362</v>
      </c>
      <c r="CD1540" s="9">
        <v>1.8726832233265697E-3</v>
      </c>
      <c r="CE1540" s="9">
        <v>0.84613178553389656</v>
      </c>
      <c r="CF1540" s="9">
        <v>8.7231368050383395E-2</v>
      </c>
      <c r="CG1540" s="9">
        <v>1.1201499288023675</v>
      </c>
      <c r="CH1540" s="9">
        <v>2.5885297617518894</v>
      </c>
      <c r="CI1540" s="9">
        <v>16.155459816855149</v>
      </c>
      <c r="CJ1540" s="9">
        <v>17.231485761900281</v>
      </c>
      <c r="CK1540" s="9">
        <v>0</v>
      </c>
      <c r="CL1540" s="62">
        <v>0</v>
      </c>
      <c r="CM1540" s="62">
        <v>0</v>
      </c>
      <c r="CN1540" s="62">
        <v>0</v>
      </c>
      <c r="CO1540" s="62">
        <v>0</v>
      </c>
      <c r="CP1540" s="62">
        <v>0</v>
      </c>
      <c r="CQ1540" s="62">
        <v>0</v>
      </c>
      <c r="CR1540" s="62">
        <v>0</v>
      </c>
      <c r="CS1540" s="62">
        <v>0</v>
      </c>
      <c r="CT1540" s="62">
        <v>0</v>
      </c>
      <c r="CU1540" s="62">
        <v>0</v>
      </c>
      <c r="CV1540" s="62">
        <v>0</v>
      </c>
      <c r="CW1540" s="80">
        <v>0</v>
      </c>
      <c r="CX1540" s="78">
        <v>0</v>
      </c>
      <c r="CY1540" s="78">
        <v>0</v>
      </c>
      <c r="CZ1540" s="78">
        <v>0</v>
      </c>
      <c r="DA1540" s="78">
        <v>0</v>
      </c>
      <c r="DB1540" s="78">
        <v>0</v>
      </c>
      <c r="DC1540" s="78">
        <v>0</v>
      </c>
      <c r="DD1540" s="78">
        <v>0</v>
      </c>
      <c r="DE1540" s="78">
        <v>0</v>
      </c>
      <c r="DF1540" s="78">
        <v>0</v>
      </c>
      <c r="DG1540" s="78">
        <v>0</v>
      </c>
      <c r="DH1540" s="78">
        <v>0</v>
      </c>
      <c r="DI1540" s="10">
        <v>2015</v>
      </c>
      <c r="DJ1540" s="60" t="s">
        <v>85</v>
      </c>
      <c r="DK1540" s="42" t="s">
        <v>5440</v>
      </c>
    </row>
    <row r="1541" spans="1:115" x14ac:dyDescent="0.25">
      <c r="A1541" s="8" t="s">
        <v>3817</v>
      </c>
      <c r="B1541" s="8" t="s">
        <v>3818</v>
      </c>
      <c r="C1541" s="6" t="s">
        <v>159</v>
      </c>
      <c r="D1541" s="6" t="s">
        <v>767</v>
      </c>
      <c r="E1541" s="6" t="e">
        <v>#N/A</v>
      </c>
      <c r="F1541" s="6" t="s">
        <v>131</v>
      </c>
      <c r="G1541" s="5" t="s">
        <v>159</v>
      </c>
      <c r="H1541" s="7">
        <f t="shared" si="77"/>
        <v>0</v>
      </c>
      <c r="I1541" s="8" t="str">
        <f t="shared" si="78"/>
        <v>No impact</v>
      </c>
      <c r="J1541" s="8" t="str">
        <f t="shared" si="76"/>
        <v>No impact</v>
      </c>
      <c r="K1541" s="9">
        <v>0</v>
      </c>
      <c r="L1541" s="9">
        <v>0</v>
      </c>
      <c r="M1541" s="9">
        <v>9.7365419107611212E-17</v>
      </c>
      <c r="N1541" s="9">
        <v>0</v>
      </c>
      <c r="O1541" s="9">
        <v>6.3896056289369862E-17</v>
      </c>
      <c r="P1541" s="9">
        <v>0</v>
      </c>
      <c r="Q1541" s="9">
        <v>0</v>
      </c>
      <c r="R1541" s="9">
        <v>0</v>
      </c>
      <c r="S1541" s="9">
        <v>0</v>
      </c>
      <c r="T1541" s="9">
        <v>0</v>
      </c>
      <c r="U1541" s="9">
        <v>1.8256016082677101E-17</v>
      </c>
      <c r="V1541" s="9">
        <v>0</v>
      </c>
      <c r="W1541" s="9">
        <v>0</v>
      </c>
      <c r="X1541" s="9">
        <v>0</v>
      </c>
      <c r="Y1541" s="9">
        <v>7.3024064330708403E-17</v>
      </c>
      <c r="Z1541" s="9">
        <v>23.758164253791659</v>
      </c>
      <c r="AA1541" s="9">
        <v>0</v>
      </c>
      <c r="AB1541" s="9">
        <f>_xlfn.XLOOKUP(B1541,'[2]Macro de calcul Nur Journalier-'!$B:$B,'[2]Macro de calcul Nur Journalier-'!$K:$K,"")</f>
        <v>0</v>
      </c>
      <c r="AC1541" s="9">
        <f>_xlfn.XLOOKUP(B1541,'[3]NUR MACRO SITES'!$B:$B,'[3]NUR MACRO SITES'!$K:$K,"")</f>
        <v>6.8883569866400485E-2</v>
      </c>
      <c r="AD1541" s="9">
        <v>0</v>
      </c>
      <c r="AE1541" s="9">
        <v>0</v>
      </c>
      <c r="AF1541" s="9">
        <v>0</v>
      </c>
      <c r="AG1541" s="9">
        <v>0</v>
      </c>
      <c r="AH1541" s="9">
        <v>0</v>
      </c>
      <c r="AI1541" s="9">
        <v>0</v>
      </c>
      <c r="AJ1541" s="9">
        <v>0</v>
      </c>
      <c r="AK1541" s="9">
        <v>0</v>
      </c>
      <c r="AL1541" s="9">
        <v>0</v>
      </c>
      <c r="AM1541" s="9">
        <v>0</v>
      </c>
      <c r="AN1541" s="9">
        <v>0</v>
      </c>
      <c r="AO1541" s="9">
        <v>0</v>
      </c>
      <c r="AP1541" s="9">
        <v>0</v>
      </c>
      <c r="AQ1541" s="9">
        <v>0</v>
      </c>
      <c r="AR1541" s="9">
        <v>0</v>
      </c>
      <c r="AS1541" s="9">
        <v>0</v>
      </c>
      <c r="AT1541" s="9">
        <v>0</v>
      </c>
      <c r="AU1541" s="9">
        <v>0</v>
      </c>
      <c r="AV1541" s="9">
        <v>0</v>
      </c>
      <c r="AW1541" s="9">
        <v>0</v>
      </c>
      <c r="AX1541" s="9">
        <v>0</v>
      </c>
      <c r="AY1541" s="9">
        <v>8.8833533826223885</v>
      </c>
      <c r="AZ1541" s="9">
        <v>0</v>
      </c>
      <c r="BA1541" s="9">
        <v>9.8557256086495855</v>
      </c>
      <c r="BB1541" s="9">
        <v>0</v>
      </c>
      <c r="BC1541" s="9">
        <v>0</v>
      </c>
      <c r="BD1541" s="9">
        <v>0</v>
      </c>
      <c r="BE1541" s="9">
        <v>8.7260140257216285</v>
      </c>
      <c r="BF1541" s="9">
        <v>0</v>
      </c>
      <c r="BG1541" s="9">
        <v>0</v>
      </c>
      <c r="BH1541" s="9">
        <v>3.9606858320308622</v>
      </c>
      <c r="BI1541" s="9">
        <v>0</v>
      </c>
      <c r="BJ1541" s="9">
        <v>19.654702182728219</v>
      </c>
      <c r="BK1541" s="9">
        <v>28.381834045309667</v>
      </c>
      <c r="BL1541" s="9">
        <v>0</v>
      </c>
      <c r="BM1541" s="9">
        <v>4.571130572748542E-2</v>
      </c>
      <c r="BN1541" s="9">
        <v>0</v>
      </c>
      <c r="BO1541" s="9">
        <v>0</v>
      </c>
      <c r="BP1541" s="9">
        <v>0</v>
      </c>
      <c r="BQ1541" s="9">
        <v>0</v>
      </c>
      <c r="BR1541" s="9">
        <v>0</v>
      </c>
      <c r="BS1541" s="9">
        <v>4.729684418990221</v>
      </c>
      <c r="BT1541" s="9">
        <v>0</v>
      </c>
      <c r="BU1541" s="9">
        <v>0</v>
      </c>
      <c r="BV1541" s="9">
        <v>0</v>
      </c>
      <c r="BW1541" s="9">
        <v>6.0746276749050226E-2</v>
      </c>
      <c r="BX1541" s="9">
        <v>0</v>
      </c>
      <c r="BY1541" s="9">
        <v>0</v>
      </c>
      <c r="BZ1541" s="9">
        <v>0</v>
      </c>
      <c r="CA1541" s="9">
        <v>0</v>
      </c>
      <c r="CB1541" s="9">
        <v>0</v>
      </c>
      <c r="CC1541" s="9">
        <v>0</v>
      </c>
      <c r="CD1541" s="9">
        <v>0</v>
      </c>
      <c r="CE1541" s="9">
        <v>3.4172010056131255E-2</v>
      </c>
      <c r="CF1541" s="9">
        <v>0</v>
      </c>
      <c r="CG1541" s="9">
        <v>0.13233628111507781</v>
      </c>
      <c r="CH1541" s="9">
        <v>2.3479523903285369</v>
      </c>
      <c r="CI1541" s="9">
        <v>0.1370982470258226</v>
      </c>
      <c r="CJ1541" s="9">
        <v>0</v>
      </c>
      <c r="CK1541" s="9">
        <v>0</v>
      </c>
      <c r="CL1541" s="62">
        <v>0</v>
      </c>
      <c r="CM1541" s="62">
        <v>0</v>
      </c>
      <c r="CN1541" s="62">
        <v>0</v>
      </c>
      <c r="CO1541" s="62">
        <v>0</v>
      </c>
      <c r="CP1541" s="62">
        <v>0</v>
      </c>
      <c r="CQ1541" s="62">
        <v>0</v>
      </c>
      <c r="CR1541" s="62">
        <v>0.95658442555352974</v>
      </c>
      <c r="CS1541" s="62">
        <v>13.895077661065029</v>
      </c>
      <c r="CT1541" s="62">
        <v>0</v>
      </c>
      <c r="CU1541" s="62">
        <v>2.6518442897786452</v>
      </c>
      <c r="CV1541" s="62">
        <v>0</v>
      </c>
      <c r="CW1541" s="80">
        <v>0</v>
      </c>
      <c r="CX1541" s="78">
        <v>0</v>
      </c>
      <c r="CY1541" s="78">
        <v>0.22891323020377616</v>
      </c>
      <c r="CZ1541" s="78">
        <v>0</v>
      </c>
      <c r="DA1541" s="78">
        <v>0</v>
      </c>
      <c r="DB1541" s="78">
        <v>0</v>
      </c>
      <c r="DC1541" s="78">
        <v>0</v>
      </c>
      <c r="DD1541" s="78">
        <v>0</v>
      </c>
      <c r="DE1541" s="78">
        <v>0</v>
      </c>
      <c r="DF1541" s="78">
        <v>7.4621967679984719E-2</v>
      </c>
      <c r="DG1541" s="78">
        <v>0</v>
      </c>
      <c r="DH1541" s="78">
        <v>0</v>
      </c>
      <c r="DI1541" s="82">
        <v>2025</v>
      </c>
      <c r="DJ1541" s="59" t="s">
        <v>74</v>
      </c>
      <c r="DK1541" s="42" t="s">
        <v>5440</v>
      </c>
    </row>
    <row r="1542" spans="1:115" x14ac:dyDescent="0.2">
      <c r="A1542" s="5" t="s">
        <v>2766</v>
      </c>
      <c r="B1542" s="5" t="s">
        <v>2767</v>
      </c>
      <c r="C1542" s="6" t="s">
        <v>166</v>
      </c>
      <c r="D1542" s="5" t="s">
        <v>78</v>
      </c>
      <c r="E1542" s="5" t="e">
        <v>#N/A</v>
      </c>
      <c r="F1542" s="6" t="s">
        <v>166</v>
      </c>
      <c r="G1542" s="5" t="s">
        <v>2763</v>
      </c>
      <c r="H1542" s="7">
        <f t="shared" si="77"/>
        <v>0</v>
      </c>
      <c r="I1542" s="8" t="str">
        <f t="shared" si="78"/>
        <v>No impact</v>
      </c>
      <c r="J1542" s="8" t="str">
        <f t="shared" si="76"/>
        <v>No impact</v>
      </c>
      <c r="K1542" s="9">
        <v>0</v>
      </c>
      <c r="L1542" s="9">
        <v>0.23911457590453125</v>
      </c>
      <c r="M1542" s="9">
        <v>0</v>
      </c>
      <c r="N1542" s="9">
        <v>3.9595516569200739E-2</v>
      </c>
      <c r="O1542" s="9">
        <v>0</v>
      </c>
      <c r="P1542" s="9">
        <v>0</v>
      </c>
      <c r="Q1542" s="9">
        <v>1.3000404126847942E-3</v>
      </c>
      <c r="R1542" s="9">
        <v>0</v>
      </c>
      <c r="S1542" s="9">
        <v>0</v>
      </c>
      <c r="T1542" s="9">
        <v>0</v>
      </c>
      <c r="U1542" s="9">
        <v>0</v>
      </c>
      <c r="V1542" s="9">
        <v>0.45677848499976209</v>
      </c>
      <c r="W1542" s="9">
        <v>0.10931440883560233</v>
      </c>
      <c r="X1542" s="9">
        <v>0.32499153116531171</v>
      </c>
      <c r="Y1542" s="9">
        <v>2.2409081332965872</v>
      </c>
      <c r="Z1542" s="9">
        <v>0</v>
      </c>
      <c r="AA1542" s="9">
        <v>0</v>
      </c>
      <c r="AB1542" s="9">
        <f>_xlfn.XLOOKUP(B1542,'[2]Macro de calcul Nur Journalier-'!$B:$B,'[2]Macro de calcul Nur Journalier-'!$K:$K,"")</f>
        <v>0</v>
      </c>
      <c r="AC1542" s="9">
        <f>_xlfn.XLOOKUP(B1542,'[3]NUR MACRO SITES'!$B:$B,'[3]NUR MACRO SITES'!$K:$K,"")</f>
        <v>7.9543901250415772E-2</v>
      </c>
      <c r="AD1542" s="9">
        <v>0</v>
      </c>
      <c r="AE1542" s="9">
        <v>0</v>
      </c>
      <c r="AF1542" s="9">
        <v>9.1671421100176051E-2</v>
      </c>
      <c r="AG1542" s="9">
        <v>1.5011380925212761</v>
      </c>
      <c r="AH1542" s="9">
        <v>0</v>
      </c>
      <c r="AI1542" s="9">
        <v>0</v>
      </c>
      <c r="AJ1542" s="9">
        <v>0</v>
      </c>
      <c r="AK1542" s="9">
        <v>0</v>
      </c>
      <c r="AL1542" s="9">
        <v>0</v>
      </c>
      <c r="AM1542" s="9">
        <v>0</v>
      </c>
      <c r="AN1542" s="9">
        <v>0</v>
      </c>
      <c r="AO1542" s="9">
        <v>0</v>
      </c>
      <c r="AP1542" s="9">
        <v>0</v>
      </c>
      <c r="AQ1542" s="9">
        <v>0</v>
      </c>
      <c r="AR1542" s="9">
        <v>0</v>
      </c>
      <c r="AS1542" s="9">
        <v>0</v>
      </c>
      <c r="AT1542" s="9">
        <v>0</v>
      </c>
      <c r="AU1542" s="9">
        <v>0</v>
      </c>
      <c r="AV1542" s="9">
        <v>0</v>
      </c>
      <c r="AW1542" s="9">
        <v>0</v>
      </c>
      <c r="AX1542" s="9">
        <v>0</v>
      </c>
      <c r="AY1542" s="9">
        <v>0</v>
      </c>
      <c r="AZ1542" s="9">
        <v>0</v>
      </c>
      <c r="BA1542" s="9">
        <v>0</v>
      </c>
      <c r="BB1542" s="9">
        <v>0</v>
      </c>
      <c r="BC1542" s="9">
        <v>0</v>
      </c>
      <c r="BD1542" s="9">
        <v>0</v>
      </c>
      <c r="BE1542" s="9">
        <v>0</v>
      </c>
      <c r="BF1542" s="9">
        <v>0</v>
      </c>
      <c r="BG1542" s="9">
        <v>0</v>
      </c>
      <c r="BH1542" s="9">
        <v>0</v>
      </c>
      <c r="BI1542" s="9">
        <v>0.5666739433786202</v>
      </c>
      <c r="BJ1542" s="9">
        <v>6.4206281942625247E-3</v>
      </c>
      <c r="BK1542" s="9">
        <v>8.0257852428281581E-4</v>
      </c>
      <c r="BL1542" s="9">
        <v>7.1161962486409689E-3</v>
      </c>
      <c r="BM1542" s="9">
        <v>1.2038677864242238E-2</v>
      </c>
      <c r="BN1542" s="9">
        <v>0.19037162595988388</v>
      </c>
      <c r="BO1542" s="9">
        <v>1.0433520815676603E-2</v>
      </c>
      <c r="BP1542" s="9">
        <v>0.44810634272457223</v>
      </c>
      <c r="BQ1542" s="9">
        <v>0.26378080831428541</v>
      </c>
      <c r="BR1542" s="9">
        <v>0</v>
      </c>
      <c r="BS1542" s="9">
        <v>3.6561910550661604E-3</v>
      </c>
      <c r="BT1542" s="9">
        <v>0</v>
      </c>
      <c r="BU1542" s="9">
        <v>0</v>
      </c>
      <c r="BV1542" s="9">
        <v>4.4587695793489764E-3</v>
      </c>
      <c r="BW1542" s="9">
        <v>8.0257852428281581E-4</v>
      </c>
      <c r="BX1542" s="9">
        <v>5.1014566265163381</v>
      </c>
      <c r="BY1542" s="9">
        <v>2.675261747609386E-4</v>
      </c>
      <c r="BZ1542" s="9">
        <v>0.95578184702924684</v>
      </c>
      <c r="CA1542" s="9">
        <v>0.70726786575465206</v>
      </c>
      <c r="CB1542" s="9">
        <v>0.53052223962925871</v>
      </c>
      <c r="CC1542" s="9">
        <v>0.71229735784015757</v>
      </c>
      <c r="CD1542" s="9">
        <v>7.6405475511724066E-2</v>
      </c>
      <c r="CE1542" s="9">
        <v>0</v>
      </c>
      <c r="CF1542" s="9">
        <v>6.5098035858495041E-3</v>
      </c>
      <c r="CG1542" s="9">
        <v>0.5492669069408419</v>
      </c>
      <c r="CH1542" s="9">
        <v>2.3061826369091953</v>
      </c>
      <c r="CI1542" s="9">
        <v>1.0521447751781368</v>
      </c>
      <c r="CJ1542" s="9">
        <v>0.34457371309208895</v>
      </c>
      <c r="CK1542" s="9">
        <v>4.477193215250848</v>
      </c>
      <c r="CL1542" s="62">
        <v>0</v>
      </c>
      <c r="CM1542" s="62">
        <v>0</v>
      </c>
      <c r="CN1542" s="62">
        <v>2.675261747609386E-4</v>
      </c>
      <c r="CO1542" s="62">
        <v>2.675261747609386E-4</v>
      </c>
      <c r="CP1542" s="62">
        <v>1.3374525230215191</v>
      </c>
      <c r="CQ1542" s="62">
        <v>0</v>
      </c>
      <c r="CR1542" s="62">
        <v>1.6832390214391908</v>
      </c>
      <c r="CS1542" s="62">
        <v>9.7022826046633728E-3</v>
      </c>
      <c r="CT1542" s="62">
        <v>0.88035730082497943</v>
      </c>
      <c r="CU1542" s="62">
        <v>6.4919685075321074E-3</v>
      </c>
      <c r="CV1542" s="62">
        <v>8.0257852428281581E-4</v>
      </c>
      <c r="CW1542" s="80">
        <v>0</v>
      </c>
      <c r="CX1542" s="78">
        <v>0</v>
      </c>
      <c r="CY1542" s="78">
        <v>3.5670156634791817E-4</v>
      </c>
      <c r="CZ1542" s="78">
        <v>0.40770989033567046</v>
      </c>
      <c r="DA1542" s="78">
        <v>0</v>
      </c>
      <c r="DB1542" s="78">
        <v>7.1928870854057692E-2</v>
      </c>
      <c r="DC1542" s="78">
        <v>0.38416758695670788</v>
      </c>
      <c r="DD1542" s="78">
        <v>0</v>
      </c>
      <c r="DE1542" s="78">
        <v>0</v>
      </c>
      <c r="DF1542" s="78">
        <v>0</v>
      </c>
      <c r="DG1542" s="78">
        <v>0</v>
      </c>
      <c r="DH1542" s="78">
        <v>0</v>
      </c>
      <c r="DI1542" s="10">
        <v>2023</v>
      </c>
      <c r="DJ1542" s="60" t="s">
        <v>85</v>
      </c>
      <c r="DK1542" s="42" t="s">
        <v>190</v>
      </c>
    </row>
    <row r="1543" spans="1:115" x14ac:dyDescent="0.2">
      <c r="A1543" s="4" t="s">
        <v>1840</v>
      </c>
      <c r="B1543" s="5" t="s">
        <v>1841</v>
      </c>
      <c r="C1543" s="6" t="s">
        <v>166</v>
      </c>
      <c r="D1543" s="5" t="s">
        <v>78</v>
      </c>
      <c r="E1543" s="5" t="s">
        <v>234</v>
      </c>
      <c r="F1543" s="6" t="s">
        <v>166</v>
      </c>
      <c r="G1543" s="5" t="s">
        <v>1842</v>
      </c>
      <c r="H1543" s="7">
        <f t="shared" si="77"/>
        <v>0</v>
      </c>
      <c r="I1543" s="8" t="str">
        <f t="shared" si="78"/>
        <v>No impact</v>
      </c>
      <c r="J1543" s="8" t="str">
        <f t="shared" si="76"/>
        <v>No impact</v>
      </c>
      <c r="K1543" s="9">
        <v>0</v>
      </c>
      <c r="L1543" s="9">
        <v>7.4179099904830736E-2</v>
      </c>
      <c r="M1543" s="9">
        <v>0</v>
      </c>
      <c r="N1543" s="9">
        <v>3.5899906784402309E-2</v>
      </c>
      <c r="O1543" s="9">
        <v>0</v>
      </c>
      <c r="P1543" s="9">
        <v>0.17602517613990745</v>
      </c>
      <c r="Q1543" s="9">
        <v>0.34969081609597003</v>
      </c>
      <c r="R1543" s="9">
        <v>0.15790301400929038</v>
      </c>
      <c r="S1543" s="9">
        <v>0.21246471677486575</v>
      </c>
      <c r="T1543" s="9">
        <v>5.9032713970472751E-2</v>
      </c>
      <c r="U1543" s="9">
        <v>0.68003023053849387</v>
      </c>
      <c r="V1543" s="9">
        <v>0.76992201593954279</v>
      </c>
      <c r="W1543" s="9">
        <v>1.8750346420112121</v>
      </c>
      <c r="X1543" s="9">
        <v>8.0641749934980584</v>
      </c>
      <c r="Y1543" s="9">
        <v>5.0387228605395782</v>
      </c>
      <c r="Z1543" s="9">
        <v>0.44205174141455061</v>
      </c>
      <c r="AA1543" s="9">
        <v>0.23435929528534827</v>
      </c>
      <c r="AB1543" s="9">
        <f>_xlfn.XLOOKUP(B1543,'[2]Macro de calcul Nur Journalier-'!$B:$B,'[2]Macro de calcul Nur Journalier-'!$K:$K,"")</f>
        <v>9.62644638781914</v>
      </c>
      <c r="AC1543" s="9">
        <f>_xlfn.XLOOKUP(B1543,'[3]NUR MACRO SITES'!$B:$B,'[3]NUR MACRO SITES'!$K:$K,"")</f>
        <v>9.6241991751057867</v>
      </c>
      <c r="AD1543" s="9">
        <v>9.6264463878191417</v>
      </c>
      <c r="AE1543" s="9">
        <v>9.62622352374839</v>
      </c>
      <c r="AF1543" s="9">
        <v>9.6265021038368257</v>
      </c>
      <c r="AG1543" s="9">
        <v>9.6263349557837685</v>
      </c>
      <c r="AH1543" s="9">
        <v>9.6266692518898864</v>
      </c>
      <c r="AI1543" s="9">
        <v>9.6266135358722007</v>
      </c>
      <c r="AJ1543" s="9">
        <v>9.626557819854515</v>
      </c>
      <c r="AK1543" s="9">
        <v>9.626557819854515</v>
      </c>
      <c r="AL1543" s="9">
        <v>9.6263906718014542</v>
      </c>
      <c r="AM1543" s="9">
        <v>7.115502369151244</v>
      </c>
      <c r="AN1543" s="9">
        <v>0.28841714815099245</v>
      </c>
      <c r="AO1543" s="9">
        <v>1.1472906121849338</v>
      </c>
      <c r="AP1543" s="9">
        <v>1.5146725673041716E-2</v>
      </c>
      <c r="AQ1543" s="9">
        <v>5.7440481417089517E-2</v>
      </c>
      <c r="AR1543" s="9">
        <v>2.54809632852783</v>
      </c>
      <c r="AS1543" s="9">
        <v>9.3956914676819725</v>
      </c>
      <c r="AT1543" s="9">
        <v>9.4819051507647991</v>
      </c>
      <c r="AU1543" s="9">
        <v>9.1857939811156193</v>
      </c>
      <c r="AV1543" s="9">
        <v>0</v>
      </c>
      <c r="AW1543" s="9">
        <v>0</v>
      </c>
      <c r="AX1543" s="9">
        <v>0</v>
      </c>
      <c r="AY1543" s="9">
        <v>0</v>
      </c>
      <c r="AZ1543" s="9">
        <v>0</v>
      </c>
      <c r="BA1543" s="9">
        <v>0</v>
      </c>
      <c r="BB1543" s="9">
        <v>0</v>
      </c>
      <c r="BC1543" s="9">
        <v>0</v>
      </c>
      <c r="BD1543" s="9">
        <v>0</v>
      </c>
      <c r="BE1543" s="9">
        <v>0</v>
      </c>
      <c r="BF1543" s="9">
        <v>0</v>
      </c>
      <c r="BG1543" s="9">
        <v>0</v>
      </c>
      <c r="BH1543" s="9">
        <v>0</v>
      </c>
      <c r="BI1543" s="9">
        <v>6.1531020195015893E-3</v>
      </c>
      <c r="BJ1543" s="9">
        <v>0.63706899749738177</v>
      </c>
      <c r="BK1543" s="9">
        <v>0.59358707655957044</v>
      </c>
      <c r="BL1543" s="9">
        <v>0.72579851212642643</v>
      </c>
      <c r="BM1543" s="9">
        <v>0.21016856289219341</v>
      </c>
      <c r="BN1543" s="9">
        <v>2.5129625349210833E-2</v>
      </c>
      <c r="BO1543" s="9">
        <v>9.3634161166328521E-3</v>
      </c>
      <c r="BP1543" s="9">
        <v>5.6457832167632604</v>
      </c>
      <c r="BQ1543" s="9">
        <v>1.0701046990437544E-3</v>
      </c>
      <c r="BR1543" s="9">
        <v>3.9883693887276603</v>
      </c>
      <c r="BS1543" s="9">
        <v>9.4793441256959252E-2</v>
      </c>
      <c r="BT1543" s="9">
        <v>1.3087380469305119</v>
      </c>
      <c r="BU1543" s="9">
        <v>4.8572052289596011</v>
      </c>
      <c r="BV1543" s="9">
        <v>1.4068488127545065</v>
      </c>
      <c r="BW1543" s="9">
        <v>8.0257852428281581E-4</v>
      </c>
      <c r="BX1543" s="9">
        <v>8.5426458124662883</v>
      </c>
      <c r="BY1543" s="9">
        <v>9.8092930745677484E-4</v>
      </c>
      <c r="BZ1543" s="9">
        <v>0.95694112711987755</v>
      </c>
      <c r="CA1543" s="9">
        <v>0.70557353331449935</v>
      </c>
      <c r="CB1543" s="9">
        <v>0.53385739927461173</v>
      </c>
      <c r="CC1543" s="9">
        <v>0.71493694943113228</v>
      </c>
      <c r="CD1543" s="9">
        <v>1.6051570485656314E-3</v>
      </c>
      <c r="CE1543" s="9">
        <v>0</v>
      </c>
      <c r="CF1543" s="9">
        <v>6.5989789774364843E-3</v>
      </c>
      <c r="CG1543" s="9">
        <v>0.55146062157388143</v>
      </c>
      <c r="CH1543" s="9">
        <v>2.2834429120545159</v>
      </c>
      <c r="CI1543" s="9">
        <v>0.80027779917987174</v>
      </c>
      <c r="CJ1543" s="9">
        <v>0</v>
      </c>
      <c r="CK1543" s="9">
        <v>0</v>
      </c>
      <c r="CL1543" s="62">
        <v>0</v>
      </c>
      <c r="CM1543" s="62">
        <v>0</v>
      </c>
      <c r="CN1543" s="62">
        <v>0</v>
      </c>
      <c r="CO1543" s="62">
        <v>0</v>
      </c>
      <c r="CP1543" s="62">
        <v>0</v>
      </c>
      <c r="CQ1543" s="62">
        <v>0</v>
      </c>
      <c r="CR1543" s="62">
        <v>0</v>
      </c>
      <c r="CS1543" s="62">
        <v>0</v>
      </c>
      <c r="CT1543" s="62">
        <v>0</v>
      </c>
      <c r="CU1543" s="62">
        <v>0</v>
      </c>
      <c r="CV1543" s="62">
        <v>0</v>
      </c>
      <c r="CW1543" s="80">
        <v>0</v>
      </c>
      <c r="CX1543" s="78">
        <v>0</v>
      </c>
      <c r="CY1543" s="78">
        <v>0</v>
      </c>
      <c r="CZ1543" s="78">
        <v>0</v>
      </c>
      <c r="DA1543" s="78">
        <v>0</v>
      </c>
      <c r="DB1543" s="78">
        <v>0</v>
      </c>
      <c r="DC1543" s="78">
        <v>0</v>
      </c>
      <c r="DD1543" s="78">
        <v>0</v>
      </c>
      <c r="DE1543" s="78">
        <v>0</v>
      </c>
      <c r="DF1543" s="78">
        <v>0</v>
      </c>
      <c r="DG1543" s="78">
        <v>0</v>
      </c>
      <c r="DH1543" s="78">
        <v>0</v>
      </c>
      <c r="DI1543" s="10">
        <v>2014</v>
      </c>
      <c r="DJ1543" s="60" t="s">
        <v>85</v>
      </c>
      <c r="DK1543" s="42" t="s">
        <v>190</v>
      </c>
    </row>
    <row r="1544" spans="1:115" x14ac:dyDescent="0.2">
      <c r="A1544" s="4" t="s">
        <v>4544</v>
      </c>
      <c r="B1544" s="5" t="s">
        <v>4545</v>
      </c>
      <c r="C1544" s="6" t="s">
        <v>166</v>
      </c>
      <c r="D1544" s="5" t="s">
        <v>78</v>
      </c>
      <c r="E1544" s="5" t="s">
        <v>170</v>
      </c>
      <c r="F1544" s="6" t="s">
        <v>166</v>
      </c>
      <c r="G1544" s="5" t="s">
        <v>84</v>
      </c>
      <c r="H1544" s="7">
        <f t="shared" si="77"/>
        <v>0</v>
      </c>
      <c r="I1544" s="8" t="str">
        <f t="shared" si="78"/>
        <v>No impact</v>
      </c>
      <c r="J1544" s="8" t="str">
        <f t="shared" si="76"/>
        <v>No impact</v>
      </c>
      <c r="K1544" s="9">
        <v>6.7858374216528322E-2</v>
      </c>
      <c r="L1544" s="9">
        <v>0</v>
      </c>
      <c r="M1544" s="9">
        <v>0</v>
      </c>
      <c r="N1544" s="9">
        <v>0</v>
      </c>
      <c r="O1544" s="9">
        <v>1.703435964548869</v>
      </c>
      <c r="P1544" s="9">
        <v>0</v>
      </c>
      <c r="Q1544" s="9">
        <v>0</v>
      </c>
      <c r="R1544" s="9">
        <v>0</v>
      </c>
      <c r="S1544" s="9">
        <v>7.4524248826688982E-2</v>
      </c>
      <c r="T1544" s="9">
        <v>0</v>
      </c>
      <c r="U1544" s="9">
        <v>0</v>
      </c>
      <c r="V1544" s="9">
        <v>0</v>
      </c>
      <c r="W1544" s="9">
        <v>0.99888202131152382</v>
      </c>
      <c r="X1544" s="9">
        <v>0</v>
      </c>
      <c r="Y1544" s="9">
        <v>2.101284361950285</v>
      </c>
      <c r="Z1544" s="9">
        <v>1.7347553546807395</v>
      </c>
      <c r="AA1544" s="9">
        <v>3.5038890590806302</v>
      </c>
      <c r="AB1544" s="9">
        <f>_xlfn.XLOOKUP(B1544,'[2]Macro de calcul Nur Journalier-'!$B:$B,'[2]Macro de calcul Nur Journalier-'!$K:$K,"")</f>
        <v>0.28233025559028202</v>
      </c>
      <c r="AC1544" s="9">
        <f>_xlfn.XLOOKUP(B1544,'[3]NUR MACRO SITES'!$B:$B,'[3]NUR MACRO SITES'!$K:$K,"")</f>
        <v>0</v>
      </c>
      <c r="AD1544" s="9">
        <v>0.28233025559028285</v>
      </c>
      <c r="AE1544" s="9">
        <v>6.5273958688916195E-2</v>
      </c>
      <c r="AF1544" s="9">
        <v>6.5002020634239712E-4</v>
      </c>
      <c r="AG1544" s="9">
        <v>0.33721052106982924</v>
      </c>
      <c r="AH1544" s="9">
        <v>0.13505780818462759</v>
      </c>
      <c r="AI1544" s="9">
        <v>4.3644213854420128E-3</v>
      </c>
      <c r="AJ1544" s="9">
        <v>6.5002020634241497E-3</v>
      </c>
      <c r="AK1544" s="9">
        <v>0</v>
      </c>
      <c r="AL1544" s="9">
        <v>2.1357806779823151E-3</v>
      </c>
      <c r="AM1544" s="9">
        <v>0.46592421408963031</v>
      </c>
      <c r="AN1544" s="9">
        <v>0</v>
      </c>
      <c r="AO1544" s="9">
        <v>1.1890545516275446E-3</v>
      </c>
      <c r="AP1544" s="9">
        <v>1.7030919808697413E-2</v>
      </c>
      <c r="AQ1544" s="9">
        <v>0.1391477285037826</v>
      </c>
      <c r="AR1544" s="9">
        <v>0</v>
      </c>
      <c r="AS1544" s="9">
        <v>0</v>
      </c>
      <c r="AT1544" s="9">
        <v>0</v>
      </c>
      <c r="AU1544" s="9">
        <v>0</v>
      </c>
      <c r="AV1544" s="9">
        <v>0</v>
      </c>
      <c r="AW1544" s="9">
        <v>0</v>
      </c>
      <c r="AX1544" s="9">
        <v>0</v>
      </c>
      <c r="AY1544" s="9">
        <v>0</v>
      </c>
      <c r="AZ1544" s="9">
        <v>0</v>
      </c>
      <c r="BA1544" s="9">
        <v>0</v>
      </c>
      <c r="BB1544" s="9">
        <v>0</v>
      </c>
      <c r="BC1544" s="9">
        <v>0</v>
      </c>
      <c r="BD1544" s="9">
        <v>0</v>
      </c>
      <c r="BE1544" s="9">
        <v>0</v>
      </c>
      <c r="BF1544" s="9">
        <v>0</v>
      </c>
      <c r="BG1544" s="9">
        <v>0</v>
      </c>
      <c r="BH1544" s="9">
        <v>0</v>
      </c>
      <c r="BI1544" s="9">
        <v>9.2546221388967356E-2</v>
      </c>
      <c r="BJ1544" s="9">
        <v>0.10207015321045679</v>
      </c>
      <c r="BK1544" s="9">
        <v>0.66596182437156337</v>
      </c>
      <c r="BL1544" s="9">
        <v>6.6881543690234663E-3</v>
      </c>
      <c r="BM1544" s="9">
        <v>0.17781573082443716</v>
      </c>
      <c r="BN1544" s="9">
        <v>2.6485091301332919E-2</v>
      </c>
      <c r="BO1544" s="9">
        <v>2.2954637548404402</v>
      </c>
      <c r="BP1544" s="9">
        <v>0.2402920101702751</v>
      </c>
      <c r="BQ1544" s="9">
        <v>8.0257852428281581E-4</v>
      </c>
      <c r="BR1544" s="9">
        <v>0.62280093484346521</v>
      </c>
      <c r="BS1544" s="9">
        <v>5.3505234952187716E-3</v>
      </c>
      <c r="BT1544" s="9">
        <v>0</v>
      </c>
      <c r="BU1544" s="9">
        <v>0</v>
      </c>
      <c r="BV1544" s="9">
        <v>1.3718563890957762</v>
      </c>
      <c r="BW1544" s="9">
        <v>5.3505234952187721E-4</v>
      </c>
      <c r="BX1544" s="9">
        <v>0</v>
      </c>
      <c r="BY1544" s="9">
        <v>1.159280090630734E-3</v>
      </c>
      <c r="BZ1544" s="9">
        <v>1.4002319986987528</v>
      </c>
      <c r="CA1544" s="9">
        <v>0.69175134761851775</v>
      </c>
      <c r="CB1544" s="9">
        <v>0.52857821609266242</v>
      </c>
      <c r="CC1544" s="9">
        <v>0.71682746773277639</v>
      </c>
      <c r="CD1544" s="9">
        <v>2.4077355728484465E-3</v>
      </c>
      <c r="CE1544" s="9">
        <v>0</v>
      </c>
      <c r="CF1544" s="9">
        <v>4.6371203625229342E-3</v>
      </c>
      <c r="CG1544" s="9">
        <v>1.3284636435495518</v>
      </c>
      <c r="CH1544" s="9">
        <v>2.2730093912388387</v>
      </c>
      <c r="CI1544" s="9">
        <v>0.79578335944388812</v>
      </c>
      <c r="CJ1544" s="9">
        <v>0</v>
      </c>
      <c r="CK1544" s="9">
        <v>0</v>
      </c>
      <c r="CL1544" s="62">
        <v>0</v>
      </c>
      <c r="CM1544" s="62">
        <v>0</v>
      </c>
      <c r="CN1544" s="62">
        <v>0</v>
      </c>
      <c r="CO1544" s="62">
        <v>0</v>
      </c>
      <c r="CP1544" s="62">
        <v>0</v>
      </c>
      <c r="CQ1544" s="62">
        <v>0</v>
      </c>
      <c r="CR1544" s="62">
        <v>0</v>
      </c>
      <c r="CS1544" s="62">
        <v>0</v>
      </c>
      <c r="CT1544" s="62">
        <v>0</v>
      </c>
      <c r="CU1544" s="62">
        <v>0</v>
      </c>
      <c r="CV1544" s="62">
        <v>0</v>
      </c>
      <c r="CW1544" s="80">
        <v>0</v>
      </c>
      <c r="CX1544" s="78">
        <v>0</v>
      </c>
      <c r="CY1544" s="78">
        <v>0</v>
      </c>
      <c r="CZ1544" s="78">
        <v>0</v>
      </c>
      <c r="DA1544" s="78">
        <v>0</v>
      </c>
      <c r="DB1544" s="78">
        <v>0</v>
      </c>
      <c r="DC1544" s="78">
        <v>0</v>
      </c>
      <c r="DD1544" s="78">
        <v>0</v>
      </c>
      <c r="DE1544" s="78">
        <v>0</v>
      </c>
      <c r="DF1544" s="78">
        <v>0</v>
      </c>
      <c r="DG1544" s="78">
        <v>0</v>
      </c>
      <c r="DH1544" s="78">
        <v>0</v>
      </c>
      <c r="DI1544" s="10">
        <v>2023</v>
      </c>
      <c r="DJ1544" s="60" t="s">
        <v>85</v>
      </c>
      <c r="DK1544" s="42" t="s">
        <v>190</v>
      </c>
    </row>
    <row r="1545" spans="1:115" x14ac:dyDescent="0.2">
      <c r="A1545" s="4" t="s">
        <v>2763</v>
      </c>
      <c r="B1545" s="5" t="s">
        <v>3647</v>
      </c>
      <c r="C1545" s="6" t="s">
        <v>166</v>
      </c>
      <c r="D1545" s="5" t="s">
        <v>78</v>
      </c>
      <c r="E1545" s="5" t="s">
        <v>334</v>
      </c>
      <c r="F1545" s="6" t="s">
        <v>166</v>
      </c>
      <c r="G1545" s="5" t="s">
        <v>2763</v>
      </c>
      <c r="H1545" s="7">
        <f t="shared" si="77"/>
        <v>0</v>
      </c>
      <c r="I1545" s="8" t="str">
        <f t="shared" si="78"/>
        <v>No impact</v>
      </c>
      <c r="J1545" s="8" t="str">
        <f t="shared" si="76"/>
        <v>No impact</v>
      </c>
      <c r="K1545" s="9">
        <v>3.7144011790994371E-3</v>
      </c>
      <c r="L1545" s="9">
        <v>0</v>
      </c>
      <c r="M1545" s="9">
        <v>0</v>
      </c>
      <c r="N1545" s="9">
        <v>0</v>
      </c>
      <c r="O1545" s="9">
        <v>0</v>
      </c>
      <c r="P1545" s="9">
        <v>3.3765206758427242</v>
      </c>
      <c r="Q1545" s="9">
        <v>2.1557455843198783</v>
      </c>
      <c r="R1545" s="9">
        <v>6.6708787976037662</v>
      </c>
      <c r="S1545" s="9">
        <v>0</v>
      </c>
      <c r="T1545" s="9">
        <v>0</v>
      </c>
      <c r="U1545" s="9">
        <v>4.3204614474872818</v>
      </c>
      <c r="V1545" s="9">
        <v>2.8880954927970328</v>
      </c>
      <c r="W1545" s="9">
        <v>3.54886889055294</v>
      </c>
      <c r="X1545" s="9">
        <v>3.2251588277944183</v>
      </c>
      <c r="Y1545" s="9">
        <v>5.0605744544287541</v>
      </c>
      <c r="Z1545" s="9">
        <v>0</v>
      </c>
      <c r="AA1545" s="9">
        <v>0</v>
      </c>
      <c r="AB1545" s="9">
        <f>_xlfn.XLOOKUP(B1545,'[2]Macro de calcul Nur Journalier-'!$B:$B,'[2]Macro de calcul Nur Journalier-'!$K:$K,"")</f>
        <v>0</v>
      </c>
      <c r="AC1545" s="9">
        <f>_xlfn.XLOOKUP(B1545,'[3]NUR MACRO SITES'!$B:$B,'[3]NUR MACRO SITES'!$K:$K,"")</f>
        <v>5.1494786466505014</v>
      </c>
      <c r="AD1545" s="9">
        <v>0</v>
      </c>
      <c r="AE1545" s="9">
        <v>0</v>
      </c>
      <c r="AF1545" s="9">
        <v>0</v>
      </c>
      <c r="AG1545" s="9">
        <v>0</v>
      </c>
      <c r="AH1545" s="9">
        <v>0</v>
      </c>
      <c r="AI1545" s="9">
        <v>0</v>
      </c>
      <c r="AJ1545" s="9">
        <v>0</v>
      </c>
      <c r="AK1545" s="9">
        <v>0</v>
      </c>
      <c r="AL1545" s="9">
        <v>0</v>
      </c>
      <c r="AM1545" s="9">
        <v>0</v>
      </c>
      <c r="AN1545" s="9">
        <v>0</v>
      </c>
      <c r="AO1545" s="9">
        <v>0</v>
      </c>
      <c r="AP1545" s="9">
        <v>0</v>
      </c>
      <c r="AQ1545" s="9">
        <v>0</v>
      </c>
      <c r="AR1545" s="9">
        <v>0</v>
      </c>
      <c r="AS1545" s="9">
        <v>0</v>
      </c>
      <c r="AT1545" s="9">
        <v>0</v>
      </c>
      <c r="AU1545" s="9">
        <v>0</v>
      </c>
      <c r="AV1545" s="9">
        <v>0</v>
      </c>
      <c r="AW1545" s="9">
        <v>0</v>
      </c>
      <c r="AX1545" s="9">
        <v>0</v>
      </c>
      <c r="AY1545" s="9">
        <v>0</v>
      </c>
      <c r="AZ1545" s="9">
        <v>0</v>
      </c>
      <c r="BA1545" s="9">
        <v>0</v>
      </c>
      <c r="BB1545" s="9">
        <v>0</v>
      </c>
      <c r="BC1545" s="9">
        <v>0</v>
      </c>
      <c r="BD1545" s="9">
        <v>0</v>
      </c>
      <c r="BE1545" s="9">
        <v>0</v>
      </c>
      <c r="BF1545" s="9">
        <v>0</v>
      </c>
      <c r="BG1545" s="9">
        <v>0</v>
      </c>
      <c r="BH1545" s="9">
        <v>0</v>
      </c>
      <c r="BI1545" s="9">
        <v>5.8855758447406504E-3</v>
      </c>
      <c r="BJ1545" s="9">
        <v>0</v>
      </c>
      <c r="BK1545" s="9">
        <v>2.675261747609386E-4</v>
      </c>
      <c r="BL1545" s="9">
        <v>7.7582590680672185E-3</v>
      </c>
      <c r="BM1545" s="9">
        <v>1.0790222382024525E-2</v>
      </c>
      <c r="BN1545" s="9">
        <v>2.158044476404905E-2</v>
      </c>
      <c r="BO1545" s="9">
        <v>1.0986408243515881E-2</v>
      </c>
      <c r="BP1545" s="9">
        <v>5.047327163823041E-3</v>
      </c>
      <c r="BQ1545" s="9">
        <v>1.3376308738046929E-3</v>
      </c>
      <c r="BR1545" s="9">
        <v>2.675261747609386E-4</v>
      </c>
      <c r="BS1545" s="9">
        <v>1.8726832233265697E-3</v>
      </c>
      <c r="BT1545" s="9">
        <v>0</v>
      </c>
      <c r="BU1545" s="9">
        <v>0</v>
      </c>
      <c r="BV1545" s="9">
        <v>8.5430025140326403E-3</v>
      </c>
      <c r="BW1545" s="9">
        <v>2.675261747609386E-4</v>
      </c>
      <c r="BX1545" s="9">
        <v>0</v>
      </c>
      <c r="BY1545" s="9">
        <v>1.0701046990437544E-3</v>
      </c>
      <c r="BZ1545" s="9">
        <v>0.95497926850496384</v>
      </c>
      <c r="CA1545" s="9">
        <v>0.69703053080046673</v>
      </c>
      <c r="CB1545" s="9">
        <v>0.53193121081633299</v>
      </c>
      <c r="CC1545" s="9">
        <v>0.71219034737025333</v>
      </c>
      <c r="CD1545" s="9">
        <v>1.3376308738046929E-3</v>
      </c>
      <c r="CE1545" s="9">
        <v>0</v>
      </c>
      <c r="CF1545" s="9">
        <v>1.1646306141259529E-2</v>
      </c>
      <c r="CG1545" s="9">
        <v>0.54728721324761087</v>
      </c>
      <c r="CH1545" s="9">
        <v>2.2711723781721473</v>
      </c>
      <c r="CI1545" s="9">
        <v>0.7646254776233975</v>
      </c>
      <c r="CJ1545" s="9">
        <v>0</v>
      </c>
      <c r="CK1545" s="9">
        <v>4.4759804299252632</v>
      </c>
      <c r="CL1545" s="62">
        <v>0</v>
      </c>
      <c r="CM1545" s="62">
        <v>0</v>
      </c>
      <c r="CN1545" s="62">
        <v>1.0701046990437544E-3</v>
      </c>
      <c r="CO1545" s="62">
        <v>5.3505234952187721E-4</v>
      </c>
      <c r="CP1545" s="62">
        <v>1.3374525230215191</v>
      </c>
      <c r="CQ1545" s="62">
        <v>0</v>
      </c>
      <c r="CR1545" s="62">
        <v>1.5172122773825525</v>
      </c>
      <c r="CS1545" s="62">
        <v>7.4728978149888855E-3</v>
      </c>
      <c r="CT1545" s="62">
        <v>3.7453664466531394E-3</v>
      </c>
      <c r="CU1545" s="62">
        <v>6.1174318628667958E-3</v>
      </c>
      <c r="CV1545" s="62">
        <v>2.4969109644354268E-4</v>
      </c>
      <c r="CW1545" s="80">
        <v>0</v>
      </c>
      <c r="CX1545" s="78">
        <v>0</v>
      </c>
      <c r="CY1545" s="78">
        <v>5.3505234952187721E-4</v>
      </c>
      <c r="CZ1545" s="78">
        <v>1.3376308738046929E-3</v>
      </c>
      <c r="DA1545" s="78">
        <v>0</v>
      </c>
      <c r="DB1545" s="78">
        <v>7.1946705932375093E-2</v>
      </c>
      <c r="DC1545" s="78">
        <v>0</v>
      </c>
      <c r="DD1545" s="78">
        <v>0</v>
      </c>
      <c r="DE1545" s="78">
        <v>0</v>
      </c>
      <c r="DF1545" s="78">
        <v>0</v>
      </c>
      <c r="DG1545" s="78">
        <v>0</v>
      </c>
      <c r="DH1545" s="78">
        <v>0</v>
      </c>
      <c r="DI1545" s="10">
        <v>2015</v>
      </c>
      <c r="DJ1545" s="60" t="s">
        <v>85</v>
      </c>
      <c r="DK1545" s="42" t="s">
        <v>5440</v>
      </c>
    </row>
    <row r="1546" spans="1:115" x14ac:dyDescent="0.2">
      <c r="A1546" s="4" t="s">
        <v>3859</v>
      </c>
      <c r="B1546" s="5" t="s">
        <v>3860</v>
      </c>
      <c r="C1546" s="6" t="s">
        <v>88</v>
      </c>
      <c r="D1546" s="5" t="s">
        <v>78</v>
      </c>
      <c r="E1546" s="5" t="s">
        <v>79</v>
      </c>
      <c r="F1546" s="6" t="s">
        <v>77</v>
      </c>
      <c r="G1546" s="5" t="s">
        <v>90</v>
      </c>
      <c r="H1546" s="7">
        <f t="shared" si="77"/>
        <v>0</v>
      </c>
      <c r="I1546" s="8" t="str">
        <f t="shared" si="78"/>
        <v>No impact</v>
      </c>
      <c r="J1546" s="8" t="str">
        <f t="shared" si="76"/>
        <v>No impact</v>
      </c>
      <c r="K1546" s="9">
        <v>0</v>
      </c>
      <c r="L1546" s="9">
        <v>0</v>
      </c>
      <c r="M1546" s="9">
        <v>0</v>
      </c>
      <c r="N1546" s="9">
        <v>0</v>
      </c>
      <c r="O1546" s="9">
        <v>0</v>
      </c>
      <c r="P1546" s="9">
        <v>0</v>
      </c>
      <c r="Q1546" s="9">
        <v>0</v>
      </c>
      <c r="R1546" s="9">
        <v>0</v>
      </c>
      <c r="S1546" s="9">
        <v>0</v>
      </c>
      <c r="T1546" s="9">
        <v>0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0</v>
      </c>
      <c r="AB1546" s="9">
        <f>_xlfn.XLOOKUP(B1546,'[2]Macro de calcul Nur Journalier-'!$B:$B,'[2]Macro de calcul Nur Journalier-'!$K:$K,"")</f>
        <v>0</v>
      </c>
      <c r="AC1546" s="9">
        <f>_xlfn.XLOOKUP(B1546,'[3]NUR MACRO SITES'!$B:$B,'[3]NUR MACRO SITES'!$K:$K,"")</f>
        <v>0</v>
      </c>
      <c r="AD1546" s="9">
        <v>0</v>
      </c>
      <c r="AE1546" s="9">
        <v>0</v>
      </c>
      <c r="AF1546" s="9">
        <v>0</v>
      </c>
      <c r="AG1546" s="9">
        <v>0</v>
      </c>
      <c r="AH1546" s="9">
        <v>0</v>
      </c>
      <c r="AI1546" s="9">
        <v>0</v>
      </c>
      <c r="AJ1546" s="9">
        <v>0</v>
      </c>
      <c r="AK1546" s="9">
        <v>0</v>
      </c>
      <c r="AL1546" s="9">
        <v>0</v>
      </c>
      <c r="AM1546" s="9">
        <v>0</v>
      </c>
      <c r="AN1546" s="9">
        <v>0</v>
      </c>
      <c r="AO1546" s="9">
        <v>0</v>
      </c>
      <c r="AP1546" s="9">
        <v>0</v>
      </c>
      <c r="AQ1546" s="9">
        <v>0</v>
      </c>
      <c r="AR1546" s="9">
        <v>0</v>
      </c>
      <c r="AS1546" s="9">
        <v>0</v>
      </c>
      <c r="AT1546" s="9">
        <v>4.0061991816377025E-3</v>
      </c>
      <c r="AU1546" s="9">
        <v>0</v>
      </c>
      <c r="AV1546" s="9">
        <v>1.9008408993789112</v>
      </c>
      <c r="AW1546" s="9">
        <v>0</v>
      </c>
      <c r="AX1546" s="9">
        <v>0</v>
      </c>
      <c r="AY1546" s="9">
        <v>0</v>
      </c>
      <c r="AZ1546" s="9">
        <v>0</v>
      </c>
      <c r="BA1546" s="9">
        <v>0</v>
      </c>
      <c r="BB1546" s="9">
        <v>0</v>
      </c>
      <c r="BC1546" s="9">
        <v>0</v>
      </c>
      <c r="BD1546" s="9">
        <v>0</v>
      </c>
      <c r="BE1546" s="9">
        <v>0</v>
      </c>
      <c r="BF1546" s="9">
        <v>0</v>
      </c>
      <c r="BG1546" s="9">
        <v>0</v>
      </c>
      <c r="BH1546" s="9">
        <v>0</v>
      </c>
      <c r="BI1546" s="9">
        <v>0</v>
      </c>
      <c r="BJ1546" s="9">
        <v>0</v>
      </c>
      <c r="BK1546" s="9">
        <v>0</v>
      </c>
      <c r="BL1546" s="9">
        <v>0</v>
      </c>
      <c r="BM1546" s="9">
        <v>0</v>
      </c>
      <c r="BN1546" s="9">
        <v>2.56825127770507E-3</v>
      </c>
      <c r="BO1546" s="9">
        <v>0</v>
      </c>
      <c r="BP1546" s="9">
        <v>0</v>
      </c>
      <c r="BQ1546" s="9">
        <v>0</v>
      </c>
      <c r="BR1546" s="9">
        <v>0</v>
      </c>
      <c r="BS1546" s="9">
        <v>0</v>
      </c>
      <c r="BT1546" s="9">
        <v>0</v>
      </c>
      <c r="BU1546" s="9">
        <v>0</v>
      </c>
      <c r="BV1546" s="9">
        <v>0</v>
      </c>
      <c r="BW1546" s="9">
        <v>0</v>
      </c>
      <c r="BX1546" s="9">
        <v>0</v>
      </c>
      <c r="BY1546" s="9">
        <v>0</v>
      </c>
      <c r="BZ1546" s="9">
        <v>0</v>
      </c>
      <c r="CA1546" s="9">
        <v>0</v>
      </c>
      <c r="CB1546" s="9">
        <v>0</v>
      </c>
      <c r="CC1546" s="9">
        <v>0</v>
      </c>
      <c r="CD1546" s="9">
        <v>0</v>
      </c>
      <c r="CE1546" s="9">
        <v>0</v>
      </c>
      <c r="CF1546" s="9">
        <v>2.0928037599198714</v>
      </c>
      <c r="CG1546" s="9">
        <v>0</v>
      </c>
      <c r="CH1546" s="9">
        <v>2.1314702097119858</v>
      </c>
      <c r="CI1546" s="9">
        <v>0</v>
      </c>
      <c r="CJ1546" s="9">
        <v>2.2115497113570394E-3</v>
      </c>
      <c r="CK1546" s="9">
        <v>0</v>
      </c>
      <c r="CL1546" s="62">
        <v>0</v>
      </c>
      <c r="CM1546" s="62">
        <v>5.6158737904249909</v>
      </c>
      <c r="CN1546" s="62">
        <v>0</v>
      </c>
      <c r="CO1546" s="62">
        <v>0</v>
      </c>
      <c r="CP1546" s="62">
        <v>0</v>
      </c>
      <c r="CQ1546" s="62">
        <v>0</v>
      </c>
      <c r="CR1546" s="62">
        <v>0</v>
      </c>
      <c r="CS1546" s="62">
        <v>0</v>
      </c>
      <c r="CT1546" s="62">
        <v>0</v>
      </c>
      <c r="CU1546" s="62">
        <v>0</v>
      </c>
      <c r="CV1546" s="62">
        <v>0</v>
      </c>
      <c r="CW1546" s="80">
        <v>0</v>
      </c>
      <c r="CX1546" s="78">
        <v>0</v>
      </c>
      <c r="CY1546" s="78">
        <v>0</v>
      </c>
      <c r="CZ1546" s="78">
        <v>0</v>
      </c>
      <c r="DA1546" s="78">
        <v>0</v>
      </c>
      <c r="DB1546" s="78">
        <v>0</v>
      </c>
      <c r="DC1546" s="78">
        <v>1.8548481450091792E-3</v>
      </c>
      <c r="DD1546" s="78">
        <v>0</v>
      </c>
      <c r="DE1546" s="78">
        <v>0</v>
      </c>
      <c r="DF1546" s="78">
        <v>0</v>
      </c>
      <c r="DG1546" s="78">
        <v>0</v>
      </c>
      <c r="DH1546" s="78">
        <v>0</v>
      </c>
      <c r="DI1546" s="10">
        <v>2024</v>
      </c>
      <c r="DJ1546" s="59" t="s">
        <v>74</v>
      </c>
      <c r="DK1546" s="42" t="s">
        <v>5440</v>
      </c>
    </row>
    <row r="1547" spans="1:115" x14ac:dyDescent="0.2">
      <c r="A1547" s="4" t="s">
        <v>5274</v>
      </c>
      <c r="B1547" s="4" t="s">
        <v>5275</v>
      </c>
      <c r="C1547" s="6" t="s">
        <v>538</v>
      </c>
      <c r="D1547" s="4" t="s">
        <v>78</v>
      </c>
      <c r="E1547" s="4" t="s">
        <v>79</v>
      </c>
      <c r="F1547" s="6" t="s">
        <v>108</v>
      </c>
      <c r="G1547" s="4" t="s">
        <v>539</v>
      </c>
      <c r="H1547" s="7">
        <f t="shared" si="77"/>
        <v>0</v>
      </c>
      <c r="I1547" s="8" t="str">
        <f t="shared" si="78"/>
        <v>No impact</v>
      </c>
      <c r="J1547" s="8" t="str">
        <f t="shared" si="76"/>
        <v>No impact</v>
      </c>
      <c r="K1547" s="9">
        <v>0</v>
      </c>
      <c r="L1547" s="9">
        <v>0</v>
      </c>
      <c r="M1547" s="9">
        <v>0</v>
      </c>
      <c r="N1547" s="9">
        <v>0</v>
      </c>
      <c r="O1547" s="9">
        <v>0</v>
      </c>
      <c r="P1547" s="9">
        <v>0</v>
      </c>
      <c r="Q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>
        <v>5.1714864736366666</v>
      </c>
      <c r="W1547" s="9">
        <v>0</v>
      </c>
      <c r="X1547" s="9">
        <v>0</v>
      </c>
      <c r="Y1547" s="9">
        <v>0</v>
      </c>
      <c r="Z1547" s="9">
        <v>0</v>
      </c>
      <c r="AA1547" s="9">
        <v>0</v>
      </c>
      <c r="AB1547" s="9">
        <f>_xlfn.XLOOKUP(B1547,'[2]Macro de calcul Nur Journalier-'!$B:$B,'[2]Macro de calcul Nur Journalier-'!$K:$K,"")</f>
        <v>0</v>
      </c>
      <c r="AC1547" s="9">
        <f>_xlfn.XLOOKUP(B1547,'[3]NUR MACRO SITES'!$B:$B,'[3]NUR MACRO SITES'!$K:$K,"")</f>
        <v>0</v>
      </c>
      <c r="AD1547" s="9">
        <v>0</v>
      </c>
      <c r="AE1547" s="9">
        <v>0</v>
      </c>
      <c r="AF1547" s="9">
        <v>0</v>
      </c>
      <c r="AG1547" s="9">
        <v>0</v>
      </c>
      <c r="AH1547" s="9">
        <v>0</v>
      </c>
      <c r="AI1547" s="9">
        <v>0</v>
      </c>
      <c r="AJ1547" s="9">
        <v>0</v>
      </c>
      <c r="AK1547" s="9">
        <v>0</v>
      </c>
      <c r="AL1547" s="9">
        <v>0</v>
      </c>
      <c r="AM1547" s="9">
        <v>0</v>
      </c>
      <c r="AN1547" s="9">
        <v>0</v>
      </c>
      <c r="AO1547" s="9">
        <v>0</v>
      </c>
      <c r="AP1547" s="9">
        <v>0</v>
      </c>
      <c r="AQ1547" s="9">
        <v>0</v>
      </c>
      <c r="AR1547" s="9">
        <v>0</v>
      </c>
      <c r="AS1547" s="9">
        <v>0</v>
      </c>
      <c r="AT1547" s="9">
        <v>0</v>
      </c>
      <c r="AU1547" s="9">
        <v>0</v>
      </c>
      <c r="AV1547" s="9">
        <v>0</v>
      </c>
      <c r="AW1547" s="9">
        <v>0</v>
      </c>
      <c r="AX1547" s="9">
        <v>0</v>
      </c>
      <c r="AY1547" s="9">
        <v>0</v>
      </c>
      <c r="AZ1547" s="9">
        <v>0</v>
      </c>
      <c r="BA1547" s="9">
        <v>0</v>
      </c>
      <c r="BB1547" s="9">
        <v>0.34894177803534532</v>
      </c>
      <c r="BC1547" s="9">
        <v>0</v>
      </c>
      <c r="BD1547" s="9">
        <v>0</v>
      </c>
      <c r="BE1547" s="9">
        <v>0</v>
      </c>
      <c r="BF1547" s="9">
        <v>0</v>
      </c>
      <c r="BG1547" s="9">
        <v>0</v>
      </c>
      <c r="BH1547" s="9">
        <v>0</v>
      </c>
      <c r="BI1547" s="9">
        <v>0.61498917054044577</v>
      </c>
      <c r="BJ1547" s="9">
        <v>0</v>
      </c>
      <c r="BK1547" s="9">
        <v>0</v>
      </c>
      <c r="BL1547" s="9">
        <v>0</v>
      </c>
      <c r="BM1547" s="9">
        <v>0</v>
      </c>
      <c r="BN1547" s="9">
        <v>0</v>
      </c>
      <c r="BO1547" s="9">
        <v>0.50788952524448316</v>
      </c>
      <c r="BP1547" s="9">
        <v>1.0701046990437542E-3</v>
      </c>
      <c r="BQ1547" s="9">
        <v>3.4152569820764591</v>
      </c>
      <c r="BR1547" s="9">
        <v>1.8779980766651543</v>
      </c>
      <c r="BS1547" s="9">
        <v>0</v>
      </c>
      <c r="BT1547" s="9">
        <v>0</v>
      </c>
      <c r="BU1547" s="9">
        <v>0</v>
      </c>
      <c r="BV1547" s="9">
        <v>0</v>
      </c>
      <c r="BW1547" s="9">
        <v>0</v>
      </c>
      <c r="BX1547" s="9">
        <v>0</v>
      </c>
      <c r="BY1547" s="9">
        <v>0</v>
      </c>
      <c r="BZ1547" s="9">
        <v>0</v>
      </c>
      <c r="CA1547" s="9">
        <v>0</v>
      </c>
      <c r="CB1547" s="9">
        <v>0</v>
      </c>
      <c r="CC1547" s="9">
        <v>0</v>
      </c>
      <c r="CD1547" s="9">
        <v>0</v>
      </c>
      <c r="CE1547" s="9">
        <v>0</v>
      </c>
      <c r="CF1547" s="9">
        <v>0</v>
      </c>
      <c r="CG1547" s="9">
        <v>0</v>
      </c>
      <c r="CH1547" s="9">
        <v>2.0946051028299277</v>
      </c>
      <c r="CI1547" s="9">
        <v>3.7553897606675175</v>
      </c>
      <c r="CJ1547" s="9">
        <v>9.5297638920992025</v>
      </c>
      <c r="CK1547" s="9">
        <v>1.194468700150956</v>
      </c>
      <c r="CL1547" s="62">
        <v>0</v>
      </c>
      <c r="CM1547" s="62">
        <v>0</v>
      </c>
      <c r="CN1547" s="62">
        <v>0</v>
      </c>
      <c r="CO1547" s="62">
        <v>0</v>
      </c>
      <c r="CP1547" s="62">
        <v>0.81194194039944867</v>
      </c>
      <c r="CQ1547" s="62">
        <v>0</v>
      </c>
      <c r="CR1547" s="62">
        <v>0</v>
      </c>
      <c r="CS1547" s="62">
        <v>0</v>
      </c>
      <c r="CT1547" s="62">
        <v>0</v>
      </c>
      <c r="CU1547" s="62">
        <v>0</v>
      </c>
      <c r="CV1547" s="62">
        <v>0</v>
      </c>
      <c r="CW1547" s="80">
        <v>0</v>
      </c>
      <c r="CX1547" s="78">
        <v>0</v>
      </c>
      <c r="CY1547" s="78">
        <v>0</v>
      </c>
      <c r="CZ1547" s="78">
        <v>0</v>
      </c>
      <c r="DA1547" s="78">
        <v>0</v>
      </c>
      <c r="DB1547" s="78">
        <v>0</v>
      </c>
      <c r="DC1547" s="78">
        <v>0</v>
      </c>
      <c r="DD1547" s="78">
        <v>0</v>
      </c>
      <c r="DE1547" s="78">
        <v>0</v>
      </c>
      <c r="DF1547" s="78">
        <v>0</v>
      </c>
      <c r="DG1547" s="78">
        <v>0</v>
      </c>
      <c r="DH1547" s="78">
        <v>0</v>
      </c>
      <c r="DI1547" s="10">
        <v>2019</v>
      </c>
      <c r="DJ1547" s="60" t="s">
        <v>85</v>
      </c>
      <c r="DK1547" s="42" t="s">
        <v>5440</v>
      </c>
    </row>
    <row r="1548" spans="1:115" x14ac:dyDescent="0.2">
      <c r="A1548" s="4" t="s">
        <v>3809</v>
      </c>
      <c r="B1548" s="5" t="s">
        <v>3810</v>
      </c>
      <c r="C1548" s="6" t="s">
        <v>159</v>
      </c>
      <c r="D1548" s="5" t="s">
        <v>78</v>
      </c>
      <c r="E1548" s="5" t="s">
        <v>79</v>
      </c>
      <c r="F1548" s="6" t="s">
        <v>131</v>
      </c>
      <c r="G1548" s="5" t="s">
        <v>159</v>
      </c>
      <c r="H1548" s="7">
        <f t="shared" si="77"/>
        <v>0</v>
      </c>
      <c r="I1548" s="8" t="str">
        <f t="shared" si="78"/>
        <v>No impact</v>
      </c>
      <c r="J1548" s="8" t="str">
        <f t="shared" si="76"/>
        <v>No impact</v>
      </c>
      <c r="K1548" s="9">
        <v>0</v>
      </c>
      <c r="L1548" s="9">
        <v>0</v>
      </c>
      <c r="M1548" s="9">
        <v>0.31200969904435938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0.10067884395949236</v>
      </c>
      <c r="AA1548" s="9">
        <v>8.740747426662864</v>
      </c>
      <c r="AB1548" s="9">
        <f>_xlfn.XLOOKUP(B1548,'[2]Macro de calcul Nur Journalier-'!$B:$B,'[2]Macro de calcul Nur Journalier-'!$K:$K,"")</f>
        <v>0</v>
      </c>
      <c r="AC1548" s="9">
        <f>_xlfn.XLOOKUP(B1548,'[3]NUR MACRO SITES'!$B:$B,'[3]NUR MACRO SITES'!$K:$K,"")</f>
        <v>6.0117583083725445E-2</v>
      </c>
      <c r="AD1548" s="9">
        <v>0</v>
      </c>
      <c r="AE1548" s="9">
        <v>0</v>
      </c>
      <c r="AF1548" s="9">
        <v>0</v>
      </c>
      <c r="AG1548" s="9">
        <v>0</v>
      </c>
      <c r="AH1548" s="9">
        <v>0</v>
      </c>
      <c r="AI1548" s="9">
        <v>0</v>
      </c>
      <c r="AJ1548" s="9">
        <v>0</v>
      </c>
      <c r="AK1548" s="9">
        <v>0</v>
      </c>
      <c r="AL1548" s="9">
        <v>9.7365419107611212E-17</v>
      </c>
      <c r="AM1548" s="9">
        <v>0</v>
      </c>
      <c r="AN1548" s="9">
        <v>0</v>
      </c>
      <c r="AO1548" s="9">
        <v>0</v>
      </c>
      <c r="AP1548" s="9">
        <v>0</v>
      </c>
      <c r="AQ1548" s="9">
        <v>0</v>
      </c>
      <c r="AR1548" s="9">
        <v>0</v>
      </c>
      <c r="AS1548" s="9">
        <v>0</v>
      </c>
      <c r="AT1548" s="9">
        <v>0</v>
      </c>
      <c r="AU1548" s="9">
        <v>0</v>
      </c>
      <c r="AV1548" s="9">
        <v>0.69995068167582675</v>
      </c>
      <c r="AW1548" s="9">
        <v>0</v>
      </c>
      <c r="AX1548" s="9">
        <v>9.1723668112556993</v>
      </c>
      <c r="AY1548" s="9">
        <v>0</v>
      </c>
      <c r="AZ1548" s="9">
        <v>0</v>
      </c>
      <c r="BA1548" s="9">
        <v>0</v>
      </c>
      <c r="BB1548" s="9">
        <v>0</v>
      </c>
      <c r="BC1548" s="9">
        <v>0</v>
      </c>
      <c r="BD1548" s="9">
        <v>0</v>
      </c>
      <c r="BE1548" s="9">
        <v>9.9737895790527364</v>
      </c>
      <c r="BF1548" s="9">
        <v>0</v>
      </c>
      <c r="BG1548" s="9">
        <v>0</v>
      </c>
      <c r="BH1548" s="9">
        <v>0</v>
      </c>
      <c r="BI1548" s="9">
        <v>0</v>
      </c>
      <c r="BJ1548" s="9">
        <v>0</v>
      </c>
      <c r="BK1548" s="9">
        <v>0</v>
      </c>
      <c r="BL1548" s="9">
        <v>0</v>
      </c>
      <c r="BM1548" s="9">
        <v>4.7423473245955354E-2</v>
      </c>
      <c r="BN1548" s="9">
        <v>0</v>
      </c>
      <c r="BO1548" s="9">
        <v>0</v>
      </c>
      <c r="BP1548" s="9">
        <v>0</v>
      </c>
      <c r="BQ1548" s="9">
        <v>0</v>
      </c>
      <c r="BR1548" s="9">
        <v>0</v>
      </c>
      <c r="BS1548" s="9">
        <v>3.8119982992469312</v>
      </c>
      <c r="BT1548" s="9">
        <v>0</v>
      </c>
      <c r="BU1548" s="9">
        <v>0</v>
      </c>
      <c r="BV1548" s="9">
        <v>0</v>
      </c>
      <c r="BW1548" s="9">
        <v>4.8475742866682096E-2</v>
      </c>
      <c r="BX1548" s="9">
        <v>0</v>
      </c>
      <c r="BY1548" s="9">
        <v>0</v>
      </c>
      <c r="BZ1548" s="9">
        <v>0</v>
      </c>
      <c r="CA1548" s="9">
        <v>0.99744458997868402</v>
      </c>
      <c r="CB1548" s="9">
        <v>0</v>
      </c>
      <c r="CC1548" s="9">
        <v>0.17102056598550899</v>
      </c>
      <c r="CD1548" s="9">
        <v>0</v>
      </c>
      <c r="CE1548" s="9">
        <v>2.4380552059879775E-2</v>
      </c>
      <c r="CF1548" s="9">
        <v>0</v>
      </c>
      <c r="CG1548" s="9">
        <v>0.1041033521386396</v>
      </c>
      <c r="CH1548" s="9">
        <v>1.8770884876709675</v>
      </c>
      <c r="CI1548" s="9">
        <v>0.1079200588985622</v>
      </c>
      <c r="CJ1548" s="9">
        <v>0</v>
      </c>
      <c r="CK1548" s="9">
        <v>0</v>
      </c>
      <c r="CL1548" s="62">
        <v>0</v>
      </c>
      <c r="CM1548" s="62">
        <v>0</v>
      </c>
      <c r="CN1548" s="62">
        <v>0</v>
      </c>
      <c r="CO1548" s="62">
        <v>0</v>
      </c>
      <c r="CP1548" s="62">
        <v>5.9836687754863274</v>
      </c>
      <c r="CQ1548" s="62">
        <v>0</v>
      </c>
      <c r="CR1548" s="62">
        <v>0.7676039357024026</v>
      </c>
      <c r="CS1548" s="62">
        <v>1.9210162855667132</v>
      </c>
      <c r="CT1548" s="62">
        <v>0</v>
      </c>
      <c r="CU1548" s="62">
        <v>2.117219982136386</v>
      </c>
      <c r="CV1548" s="62">
        <v>0</v>
      </c>
      <c r="CW1548" s="80">
        <v>0</v>
      </c>
      <c r="CX1548" s="78">
        <v>0</v>
      </c>
      <c r="CY1548" s="78">
        <v>0.19206595840003643</v>
      </c>
      <c r="CZ1548" s="78">
        <v>0</v>
      </c>
      <c r="DA1548" s="78">
        <v>0</v>
      </c>
      <c r="DB1548" s="78">
        <v>0</v>
      </c>
      <c r="DC1548" s="78">
        <v>0</v>
      </c>
      <c r="DD1548" s="78">
        <v>0</v>
      </c>
      <c r="DE1548" s="78">
        <v>0</v>
      </c>
      <c r="DF1548" s="78">
        <v>5.8302871019567055E-2</v>
      </c>
      <c r="DG1548" s="78">
        <v>0</v>
      </c>
      <c r="DH1548" s="78">
        <v>0</v>
      </c>
      <c r="DI1548" s="10">
        <v>2017</v>
      </c>
      <c r="DJ1548" s="59" t="s">
        <v>74</v>
      </c>
      <c r="DK1548" s="42" t="s">
        <v>5440</v>
      </c>
    </row>
    <row r="1549" spans="1:115" x14ac:dyDescent="0.2">
      <c r="A1549" s="4" t="s">
        <v>2730</v>
      </c>
      <c r="B1549" s="5" t="s">
        <v>2731</v>
      </c>
      <c r="C1549" s="6" t="s">
        <v>88</v>
      </c>
      <c r="D1549" s="5" t="s">
        <v>78</v>
      </c>
      <c r="E1549" s="5" t="s">
        <v>79</v>
      </c>
      <c r="F1549" s="6" t="s">
        <v>77</v>
      </c>
      <c r="G1549" s="5" t="s">
        <v>90</v>
      </c>
      <c r="H1549" s="7">
        <f t="shared" si="77"/>
        <v>0</v>
      </c>
      <c r="I1549" s="8" t="str">
        <f t="shared" si="78"/>
        <v>No impact</v>
      </c>
      <c r="J1549" s="8" t="str">
        <f t="shared" si="76"/>
        <v>No impact</v>
      </c>
      <c r="K1549" s="9">
        <v>0.13828715589787455</v>
      </c>
      <c r="L1549" s="9">
        <v>0</v>
      </c>
      <c r="M1549" s="9">
        <v>0</v>
      </c>
      <c r="N1549" s="9">
        <v>0.12159092259782218</v>
      </c>
      <c r="O1549" s="9">
        <v>0</v>
      </c>
      <c r="P1549" s="9">
        <v>0</v>
      </c>
      <c r="Q1549" s="9">
        <v>0.12253809489849327</v>
      </c>
      <c r="R1549" s="9">
        <v>0</v>
      </c>
      <c r="S1549" s="9">
        <v>0.12523103575334021</v>
      </c>
      <c r="T1549" s="9">
        <v>0</v>
      </c>
      <c r="U1549" s="9">
        <v>1.6436225217515629E-2</v>
      </c>
      <c r="V1549" s="9">
        <v>0</v>
      </c>
      <c r="W1549" s="9">
        <v>0.12177664265677703</v>
      </c>
      <c r="X1549" s="9">
        <v>1.9341629819806967</v>
      </c>
      <c r="Y1549" s="9">
        <v>0</v>
      </c>
      <c r="Z1549" s="9">
        <v>0</v>
      </c>
      <c r="AA1549" s="9">
        <v>0.11802509746588713</v>
      </c>
      <c r="AB1549" s="9">
        <f>_xlfn.XLOOKUP(B1549,'[2]Macro de calcul Nur Journalier-'!$B:$B,'[2]Macro de calcul Nur Journalier-'!$K:$K,"")</f>
        <v>0.125992487995055</v>
      </c>
      <c r="AC1549" s="9">
        <f>_xlfn.XLOOKUP(B1549,'[3]NUR MACRO SITES'!$B:$B,'[3]NUR MACRO SITES'!$K:$K,"")</f>
        <v>0.18416001045975369</v>
      </c>
      <c r="AD1549" s="9">
        <v>0.12599248799505536</v>
      </c>
      <c r="AE1549" s="9">
        <v>3.1238113916226801E-2</v>
      </c>
      <c r="AF1549" s="9">
        <v>0</v>
      </c>
      <c r="AG1549" s="9">
        <v>0</v>
      </c>
      <c r="AH1549" s="9">
        <v>0</v>
      </c>
      <c r="AI1549" s="9">
        <v>0</v>
      </c>
      <c r="AJ1549" s="9">
        <v>0</v>
      </c>
      <c r="AK1549" s="9">
        <v>0</v>
      </c>
      <c r="AL1549" s="9">
        <v>0</v>
      </c>
      <c r="AM1549" s="9">
        <v>0</v>
      </c>
      <c r="AN1549" s="9">
        <v>0.24287811203015866</v>
      </c>
      <c r="AO1549" s="9">
        <v>0</v>
      </c>
      <c r="AP1549" s="9">
        <v>0</v>
      </c>
      <c r="AQ1549" s="9">
        <v>0</v>
      </c>
      <c r="AR1549" s="9">
        <v>0</v>
      </c>
      <c r="AS1549" s="9">
        <v>0</v>
      </c>
      <c r="AT1549" s="9">
        <v>0</v>
      </c>
      <c r="AU1549" s="9">
        <v>6.2306458505288924E-2</v>
      </c>
      <c r="AV1549" s="9">
        <v>0</v>
      </c>
      <c r="AW1549" s="9">
        <v>0.12033232062471798</v>
      </c>
      <c r="AX1549" s="9">
        <v>6.2196699623600499E-2</v>
      </c>
      <c r="AY1549" s="9">
        <v>0</v>
      </c>
      <c r="AZ1549" s="9">
        <v>0</v>
      </c>
      <c r="BA1549" s="9">
        <v>0</v>
      </c>
      <c r="BB1549" s="9">
        <v>0</v>
      </c>
      <c r="BC1549" s="9">
        <v>0.61563756739195363</v>
      </c>
      <c r="BD1549" s="9">
        <v>0.61563756739195363</v>
      </c>
      <c r="BE1549" s="9">
        <v>0.18441321438397443</v>
      </c>
      <c r="BF1549" s="9">
        <v>0.24103050418839925</v>
      </c>
      <c r="BG1549" s="9">
        <v>0</v>
      </c>
      <c r="BH1549" s="9">
        <v>0</v>
      </c>
      <c r="BI1549" s="9">
        <v>0</v>
      </c>
      <c r="BJ1549" s="9">
        <v>0.37309200332160436</v>
      </c>
      <c r="BK1549" s="9">
        <v>0</v>
      </c>
      <c r="BL1549" s="9">
        <v>0</v>
      </c>
      <c r="BM1549" s="9">
        <v>0</v>
      </c>
      <c r="BN1549" s="9">
        <v>0</v>
      </c>
      <c r="BO1549" s="9">
        <v>0</v>
      </c>
      <c r="BP1549" s="9">
        <v>0</v>
      </c>
      <c r="BQ1549" s="9">
        <v>9.9519737011067606E-3</v>
      </c>
      <c r="BR1549" s="9">
        <v>0</v>
      </c>
      <c r="BS1549" s="9">
        <v>0</v>
      </c>
      <c r="BT1549" s="9">
        <v>0</v>
      </c>
      <c r="BU1549" s="9">
        <v>0</v>
      </c>
      <c r="BV1549" s="9">
        <v>0.37348437504458776</v>
      </c>
      <c r="BW1549" s="9">
        <v>0.36101765530072749</v>
      </c>
      <c r="BX1549" s="9">
        <v>0</v>
      </c>
      <c r="BY1549" s="9">
        <v>0.38193820216703361</v>
      </c>
      <c r="BZ1549" s="9">
        <v>0</v>
      </c>
      <c r="CA1549" s="9">
        <v>8.5368672470914539</v>
      </c>
      <c r="CB1549" s="9">
        <v>7.5777502404168553</v>
      </c>
      <c r="CC1549" s="9">
        <v>0</v>
      </c>
      <c r="CD1549" s="9">
        <v>0.36697457145873791</v>
      </c>
      <c r="CE1549" s="9">
        <v>0</v>
      </c>
      <c r="CF1549" s="9">
        <v>4.012892621414077E-2</v>
      </c>
      <c r="CG1549" s="9">
        <v>9.9573242246021515E-2</v>
      </c>
      <c r="CH1549" s="9">
        <v>1.8139166402707507</v>
      </c>
      <c r="CI1549" s="9">
        <v>0.92465963536539075</v>
      </c>
      <c r="CJ1549" s="9">
        <v>0</v>
      </c>
      <c r="CK1549" s="9">
        <v>0</v>
      </c>
      <c r="CL1549" s="62">
        <v>0</v>
      </c>
      <c r="CM1549" s="62">
        <v>0</v>
      </c>
      <c r="CN1549" s="62">
        <v>0</v>
      </c>
      <c r="CO1549" s="62">
        <v>0.19079966783950197</v>
      </c>
      <c r="CP1549" s="62">
        <v>0</v>
      </c>
      <c r="CQ1549" s="62">
        <v>0</v>
      </c>
      <c r="CR1549" s="62">
        <v>0</v>
      </c>
      <c r="CS1549" s="62">
        <v>0</v>
      </c>
      <c r="CT1549" s="62">
        <v>0</v>
      </c>
      <c r="CU1549" s="62">
        <v>0</v>
      </c>
      <c r="CV1549" s="62">
        <v>0</v>
      </c>
      <c r="CW1549" s="80">
        <v>0</v>
      </c>
      <c r="CX1549" s="78">
        <v>0</v>
      </c>
      <c r="CY1549" s="78">
        <v>3.6536228037884571</v>
      </c>
      <c r="CZ1549" s="78">
        <v>0</v>
      </c>
      <c r="DA1549" s="78">
        <v>0</v>
      </c>
      <c r="DB1549" s="78">
        <v>0</v>
      </c>
      <c r="DC1549" s="78">
        <v>0</v>
      </c>
      <c r="DD1549" s="78">
        <v>0</v>
      </c>
      <c r="DE1549" s="78">
        <v>0</v>
      </c>
      <c r="DF1549" s="78">
        <v>0</v>
      </c>
      <c r="DG1549" s="78">
        <v>0</v>
      </c>
      <c r="DH1549" s="78">
        <v>0.62608258925386562</v>
      </c>
      <c r="DI1549" s="10">
        <v>2024</v>
      </c>
      <c r="DJ1549" s="59" t="s">
        <v>74</v>
      </c>
      <c r="DK1549" s="42" t="s">
        <v>5440</v>
      </c>
    </row>
    <row r="1550" spans="1:115" x14ac:dyDescent="0.2">
      <c r="A1550" s="4" t="s">
        <v>4377</v>
      </c>
      <c r="B1550" s="5" t="s">
        <v>4378</v>
      </c>
      <c r="C1550" s="6" t="s">
        <v>88</v>
      </c>
      <c r="D1550" s="5" t="s">
        <v>78</v>
      </c>
      <c r="E1550" s="5" t="s">
        <v>79</v>
      </c>
      <c r="F1550" s="6" t="s">
        <v>77</v>
      </c>
      <c r="G1550" s="5" t="s">
        <v>90</v>
      </c>
      <c r="H1550" s="7">
        <f t="shared" si="77"/>
        <v>0</v>
      </c>
      <c r="I1550" s="8" t="str">
        <f t="shared" si="78"/>
        <v>No impact</v>
      </c>
      <c r="J1550" s="8" t="str">
        <f t="shared" si="76"/>
        <v>No impact</v>
      </c>
      <c r="K1550" s="9">
        <v>0</v>
      </c>
      <c r="L1550" s="9">
        <v>0</v>
      </c>
      <c r="M1550" s="9">
        <v>0</v>
      </c>
      <c r="N1550" s="9">
        <v>0</v>
      </c>
      <c r="O1550" s="9">
        <v>9.7365419107611212E-17</v>
      </c>
      <c r="P1550" s="9">
        <v>0</v>
      </c>
      <c r="Q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  <c r="W1550" s="9">
        <v>0</v>
      </c>
      <c r="X1550" s="9">
        <v>9.7365419107611212E-17</v>
      </c>
      <c r="Y1550" s="9">
        <v>0</v>
      </c>
      <c r="Z1550" s="9">
        <v>0</v>
      </c>
      <c r="AA1550" s="9">
        <v>0</v>
      </c>
      <c r="AB1550" s="9">
        <f>_xlfn.XLOOKUP(B1550,'[2]Macro de calcul Nur Journalier-'!$B:$B,'[2]Macro de calcul Nur Journalier-'!$K:$K,"")</f>
        <v>4.86827095538056E-17</v>
      </c>
      <c r="AC1550" s="9">
        <f>_xlfn.XLOOKUP(B1550,'[3]NUR MACRO SITES'!$B:$B,'[3]NUR MACRO SITES'!$K:$K,"")</f>
        <v>0</v>
      </c>
      <c r="AD1550" s="9">
        <v>4.8682709553805606E-17</v>
      </c>
      <c r="AE1550" s="9">
        <v>1.73066951338373</v>
      </c>
      <c r="AF1550" s="9">
        <v>0</v>
      </c>
      <c r="AG1550" s="9">
        <v>0</v>
      </c>
      <c r="AH1550" s="9">
        <v>0</v>
      </c>
      <c r="AI1550" s="9">
        <v>0</v>
      </c>
      <c r="AJ1550" s="9">
        <v>0</v>
      </c>
      <c r="AK1550" s="9">
        <v>0</v>
      </c>
      <c r="AL1550" s="9">
        <v>4.8682709553805606E-17</v>
      </c>
      <c r="AM1550" s="9">
        <v>5.6324599453253736E-2</v>
      </c>
      <c r="AN1550" s="9">
        <v>0</v>
      </c>
      <c r="AO1550" s="9">
        <v>0</v>
      </c>
      <c r="AP1550" s="9">
        <v>0</v>
      </c>
      <c r="AQ1550" s="9">
        <v>0</v>
      </c>
      <c r="AR1550" s="9">
        <v>0</v>
      </c>
      <c r="AS1550" s="9">
        <v>0</v>
      </c>
      <c r="AT1550" s="9">
        <v>0</v>
      </c>
      <c r="AU1550" s="9">
        <v>0.1151919463322973</v>
      </c>
      <c r="AV1550" s="9">
        <v>0</v>
      </c>
      <c r="AW1550" s="9">
        <v>0</v>
      </c>
      <c r="AX1550" s="9">
        <v>0</v>
      </c>
      <c r="AY1550" s="9">
        <v>0</v>
      </c>
      <c r="AZ1550" s="9">
        <v>0</v>
      </c>
      <c r="BA1550" s="9">
        <v>0</v>
      </c>
      <c r="BB1550" s="9">
        <v>0</v>
      </c>
      <c r="BC1550" s="9">
        <v>0</v>
      </c>
      <c r="BD1550" s="9">
        <v>0</v>
      </c>
      <c r="BE1550" s="9">
        <v>0</v>
      </c>
      <c r="BF1550" s="9">
        <v>0</v>
      </c>
      <c r="BG1550" s="9">
        <v>0</v>
      </c>
      <c r="BH1550" s="9">
        <v>1.9939530173447326E-3</v>
      </c>
      <c r="BI1550" s="9">
        <v>0</v>
      </c>
      <c r="BJ1550" s="9">
        <v>0</v>
      </c>
      <c r="BK1550" s="9">
        <v>0</v>
      </c>
      <c r="BL1550" s="9">
        <v>0</v>
      </c>
      <c r="BM1550" s="9">
        <v>0</v>
      </c>
      <c r="BN1550" s="9">
        <v>0</v>
      </c>
      <c r="BO1550" s="9">
        <v>2.5329734927932015</v>
      </c>
      <c r="BP1550" s="9">
        <v>0</v>
      </c>
      <c r="BQ1550" s="9">
        <v>0</v>
      </c>
      <c r="BR1550" s="9">
        <v>0</v>
      </c>
      <c r="BS1550" s="9">
        <v>0</v>
      </c>
      <c r="BT1550" s="9">
        <v>0</v>
      </c>
      <c r="BU1550" s="9">
        <v>0</v>
      </c>
      <c r="BV1550" s="9">
        <v>0</v>
      </c>
      <c r="BW1550" s="9">
        <v>0</v>
      </c>
      <c r="BX1550" s="9">
        <v>0</v>
      </c>
      <c r="BY1550" s="9">
        <v>0</v>
      </c>
      <c r="BZ1550" s="9">
        <v>0</v>
      </c>
      <c r="CA1550" s="9">
        <v>0</v>
      </c>
      <c r="CB1550" s="9">
        <v>0</v>
      </c>
      <c r="CC1550" s="9">
        <v>0</v>
      </c>
      <c r="CD1550" s="9">
        <v>0.74176090722049581</v>
      </c>
      <c r="CE1550" s="9">
        <v>0</v>
      </c>
      <c r="CF1550" s="9">
        <v>0</v>
      </c>
      <c r="CG1550" s="9">
        <v>0</v>
      </c>
      <c r="CH1550" s="9">
        <v>1.7554532535463276</v>
      </c>
      <c r="CI1550" s="9">
        <v>0</v>
      </c>
      <c r="CJ1550" s="9">
        <v>0</v>
      </c>
      <c r="CK1550" s="9">
        <v>0</v>
      </c>
      <c r="CL1550" s="62">
        <v>0</v>
      </c>
      <c r="CM1550" s="62">
        <v>0</v>
      </c>
      <c r="CN1550" s="62">
        <v>0</v>
      </c>
      <c r="CO1550" s="62">
        <v>0</v>
      </c>
      <c r="CP1550" s="62">
        <v>0</v>
      </c>
      <c r="CQ1550" s="62">
        <v>0</v>
      </c>
      <c r="CR1550" s="62">
        <v>0</v>
      </c>
      <c r="CS1550" s="62">
        <v>0</v>
      </c>
      <c r="CT1550" s="62">
        <v>0</v>
      </c>
      <c r="CU1550" s="62">
        <v>0</v>
      </c>
      <c r="CV1550" s="62">
        <v>2.1045392414528177E-3</v>
      </c>
      <c r="CW1550" s="80">
        <v>0</v>
      </c>
      <c r="CX1550" s="78">
        <v>0</v>
      </c>
      <c r="CY1550" s="78">
        <v>0</v>
      </c>
      <c r="CZ1550" s="78">
        <v>0</v>
      </c>
      <c r="DA1550" s="78">
        <v>0</v>
      </c>
      <c r="DB1550" s="78">
        <v>0</v>
      </c>
      <c r="DC1550" s="78">
        <v>0</v>
      </c>
      <c r="DD1550" s="78">
        <v>0</v>
      </c>
      <c r="DE1550" s="78">
        <v>0</v>
      </c>
      <c r="DF1550" s="78">
        <v>0</v>
      </c>
      <c r="DG1550" s="78">
        <v>0</v>
      </c>
      <c r="DH1550" s="78">
        <v>0</v>
      </c>
      <c r="DI1550" s="10">
        <v>2024</v>
      </c>
      <c r="DJ1550" s="59" t="s">
        <v>74</v>
      </c>
      <c r="DK1550" s="42" t="s">
        <v>5440</v>
      </c>
    </row>
    <row r="1551" spans="1:115" x14ac:dyDescent="0.2">
      <c r="A1551" s="4" t="s">
        <v>2514</v>
      </c>
      <c r="B1551" s="4" t="s">
        <v>2515</v>
      </c>
      <c r="C1551" s="6" t="s">
        <v>166</v>
      </c>
      <c r="D1551" s="4" t="s">
        <v>78</v>
      </c>
      <c r="E1551" s="4" t="s">
        <v>79</v>
      </c>
      <c r="F1551" s="6" t="s">
        <v>166</v>
      </c>
      <c r="G1551" s="4" t="s">
        <v>167</v>
      </c>
      <c r="H1551" s="7">
        <f t="shared" si="77"/>
        <v>0</v>
      </c>
      <c r="I1551" s="8" t="str">
        <f t="shared" si="78"/>
        <v>No impact</v>
      </c>
      <c r="J1551" s="8" t="str">
        <f t="shared" si="76"/>
        <v>No impact</v>
      </c>
      <c r="K1551" s="9">
        <v>8.4633373746018172</v>
      </c>
      <c r="L1551" s="9">
        <v>1.0633216255408169</v>
      </c>
      <c r="M1551" s="9">
        <v>1.6017426484571864</v>
      </c>
      <c r="N1551" s="9">
        <v>6.0887764168211849</v>
      </c>
      <c r="O1551" s="9">
        <v>7.0795557873341917</v>
      </c>
      <c r="P1551" s="9">
        <v>0</v>
      </c>
      <c r="Q1551" s="9">
        <v>2.7672288784291354E-2</v>
      </c>
      <c r="R1551" s="9">
        <v>0.10892481457709312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0</v>
      </c>
      <c r="Y1551" s="9">
        <v>0.94624370037560046</v>
      </c>
      <c r="Z1551" s="9">
        <v>0</v>
      </c>
      <c r="AA1551" s="9">
        <v>5.6053099593495936</v>
      </c>
      <c r="AB1551" s="9">
        <f>_xlfn.XLOOKUP(B1551,'[2]Macro de calcul Nur Journalier-'!$B:$B,'[2]Macro de calcul Nur Journalier-'!$K:$K,"")</f>
        <v>5.1884612870251496</v>
      </c>
      <c r="AC1551" s="9">
        <f>_xlfn.XLOOKUP(B1551,'[3]NUR MACRO SITES'!$B:$B,'[3]NUR MACRO SITES'!$K:$K,"")</f>
        <v>3.1956293384205776</v>
      </c>
      <c r="AD1551" s="9">
        <v>5.1884612870251505</v>
      </c>
      <c r="AE1551" s="9">
        <v>1.2543904221936899</v>
      </c>
      <c r="AF1551" s="9">
        <v>1.3988434840488753</v>
      </c>
      <c r="AG1551" s="9">
        <v>0.4245374827651785</v>
      </c>
      <c r="AH1551" s="9">
        <v>1.0205688679693814</v>
      </c>
      <c r="AI1551" s="9">
        <v>6.7082271014596113</v>
      </c>
      <c r="AJ1551" s="9">
        <v>10.860816187657491</v>
      </c>
      <c r="AK1551" s="9">
        <v>2.042920648504731E-3</v>
      </c>
      <c r="AL1551" s="9">
        <v>0</v>
      </c>
      <c r="AM1551" s="9">
        <v>0</v>
      </c>
      <c r="AN1551" s="9">
        <v>0.46267027261179305</v>
      </c>
      <c r="AO1551" s="9">
        <v>0.70928018661936798</v>
      </c>
      <c r="AP1551" s="9">
        <v>5.5780561263017416</v>
      </c>
      <c r="AQ1551" s="9">
        <v>23.55151203835414</v>
      </c>
      <c r="AR1551" s="9">
        <v>13.673157806929735</v>
      </c>
      <c r="AS1551" s="9">
        <v>6.3660151379449637E-3</v>
      </c>
      <c r="AT1551" s="9">
        <v>1.3719860211088284E-3</v>
      </c>
      <c r="AU1551" s="9">
        <v>7.7636115647811546E-2</v>
      </c>
      <c r="AV1551" s="9">
        <v>0</v>
      </c>
      <c r="AW1551" s="9">
        <v>0.19460249723407613</v>
      </c>
      <c r="AX1551" s="9">
        <v>0.14500977585772906</v>
      </c>
      <c r="AY1551" s="9">
        <v>7.179035760907106</v>
      </c>
      <c r="AZ1551" s="9">
        <v>0.96950020195634246</v>
      </c>
      <c r="BA1551" s="9">
        <v>7.8145945653255593</v>
      </c>
      <c r="BB1551" s="9">
        <v>0</v>
      </c>
      <c r="BC1551" s="9">
        <v>0</v>
      </c>
      <c r="BD1551" s="9">
        <v>0</v>
      </c>
      <c r="BE1551" s="9">
        <v>0</v>
      </c>
      <c r="BF1551" s="9">
        <v>0</v>
      </c>
      <c r="BG1551" s="9">
        <v>0</v>
      </c>
      <c r="BH1551" s="9">
        <v>0.21192610739394363</v>
      </c>
      <c r="BI1551" s="9">
        <v>5.1596881572226354E-2</v>
      </c>
      <c r="BJ1551" s="9">
        <v>6.3702976032508358</v>
      </c>
      <c r="BK1551" s="9">
        <v>0.35304537529285196</v>
      </c>
      <c r="BL1551" s="9">
        <v>0.76145083368290079</v>
      </c>
      <c r="BM1551" s="9">
        <v>0.31238139672918924</v>
      </c>
      <c r="BN1551" s="9">
        <v>0.5760195244169356</v>
      </c>
      <c r="BO1551" s="9">
        <v>1.5151255732194171</v>
      </c>
      <c r="BP1551" s="9">
        <v>0</v>
      </c>
      <c r="BQ1551" s="9">
        <v>0.95035998322075843</v>
      </c>
      <c r="BR1551" s="9">
        <v>0</v>
      </c>
      <c r="BS1551" s="9">
        <v>0</v>
      </c>
      <c r="BT1551" s="9">
        <v>3.7453664466531407E-3</v>
      </c>
      <c r="BU1551" s="9">
        <v>0.28960600171787476</v>
      </c>
      <c r="BV1551" s="9">
        <v>0.11084501174261555</v>
      </c>
      <c r="BW1551" s="9">
        <v>0.65301355751313384</v>
      </c>
      <c r="BX1551" s="9">
        <v>0.31810645686907346</v>
      </c>
      <c r="BY1551" s="9">
        <v>11.604661233388407</v>
      </c>
      <c r="BZ1551" s="9">
        <v>1.6240622315820716</v>
      </c>
      <c r="CA1551" s="9">
        <v>3.5736681476915702</v>
      </c>
      <c r="CB1551" s="9">
        <v>0.70482446002516874</v>
      </c>
      <c r="CC1551" s="9">
        <v>0.85751056550039517</v>
      </c>
      <c r="CD1551" s="9">
        <v>0</v>
      </c>
      <c r="CE1551" s="9">
        <v>0</v>
      </c>
      <c r="CF1551" s="9">
        <v>0</v>
      </c>
      <c r="CG1551" s="9">
        <v>0</v>
      </c>
      <c r="CH1551" s="9">
        <v>1.68125932774596</v>
      </c>
      <c r="CI1551" s="9">
        <v>0</v>
      </c>
      <c r="CJ1551" s="9">
        <v>0</v>
      </c>
      <c r="CK1551" s="9">
        <v>0</v>
      </c>
      <c r="CL1551" s="62">
        <v>0</v>
      </c>
      <c r="CM1551" s="62">
        <v>2.5612064217696395</v>
      </c>
      <c r="CN1551" s="62">
        <v>0</v>
      </c>
      <c r="CO1551" s="62">
        <v>0</v>
      </c>
      <c r="CP1551" s="62">
        <v>0</v>
      </c>
      <c r="CQ1551" s="62">
        <v>0</v>
      </c>
      <c r="CR1551" s="62">
        <v>0.57589467886871393</v>
      </c>
      <c r="CS1551" s="62">
        <v>0.1659554037433689</v>
      </c>
      <c r="CT1551" s="62">
        <v>6.3141527767076724</v>
      </c>
      <c r="CU1551" s="62">
        <v>7.1793324258845495</v>
      </c>
      <c r="CV1551" s="62">
        <v>5.5764582673435426</v>
      </c>
      <c r="CW1551" s="80">
        <v>0</v>
      </c>
      <c r="CX1551" s="78">
        <v>0</v>
      </c>
      <c r="CY1551" s="78">
        <v>4.1912434045880381E-2</v>
      </c>
      <c r="CZ1551" s="78">
        <v>0</v>
      </c>
      <c r="DA1551" s="78">
        <v>0</v>
      </c>
      <c r="DB1551" s="78">
        <v>0.23788427459742661</v>
      </c>
      <c r="DC1551" s="78">
        <v>0</v>
      </c>
      <c r="DD1551" s="78">
        <v>0</v>
      </c>
      <c r="DE1551" s="78">
        <v>0</v>
      </c>
      <c r="DF1551" s="78">
        <v>0.68147834250769779</v>
      </c>
      <c r="DG1551" s="78">
        <v>0</v>
      </c>
      <c r="DH1551" s="78">
        <v>1.2330816447081183</v>
      </c>
      <c r="DI1551" s="10">
        <v>2023</v>
      </c>
      <c r="DJ1551" s="60" t="s">
        <v>85</v>
      </c>
      <c r="DK1551" s="42" t="s">
        <v>5440</v>
      </c>
    </row>
    <row r="1552" spans="1:115" x14ac:dyDescent="0.2">
      <c r="A1552" s="4" t="s">
        <v>2248</v>
      </c>
      <c r="B1552" s="5" t="s">
        <v>4272</v>
      </c>
      <c r="C1552" s="6" t="s">
        <v>147</v>
      </c>
      <c r="D1552" s="5" t="s">
        <v>78</v>
      </c>
      <c r="E1552" s="5" t="s">
        <v>79</v>
      </c>
      <c r="F1552" s="6" t="s">
        <v>147</v>
      </c>
      <c r="G1552" s="5" t="s">
        <v>2248</v>
      </c>
      <c r="H1552" s="7">
        <f t="shared" si="77"/>
        <v>0</v>
      </c>
      <c r="I1552" s="8" t="str">
        <f t="shared" si="78"/>
        <v>No impact</v>
      </c>
      <c r="J1552" s="8" t="str">
        <f t="shared" si="76"/>
        <v>No impact</v>
      </c>
      <c r="K1552" s="9">
        <v>0</v>
      </c>
      <c r="L1552" s="9">
        <v>0</v>
      </c>
      <c r="M1552" s="9">
        <v>0</v>
      </c>
      <c r="N1552" s="9">
        <v>0</v>
      </c>
      <c r="O1552" s="9">
        <v>0</v>
      </c>
      <c r="P1552" s="9">
        <v>0</v>
      </c>
      <c r="Q1552" s="9">
        <v>0</v>
      </c>
      <c r="R1552" s="9">
        <v>0</v>
      </c>
      <c r="S1552" s="9">
        <v>0</v>
      </c>
      <c r="T1552" s="9">
        <v>0</v>
      </c>
      <c r="U1552" s="9">
        <v>1.4614311439167016</v>
      </c>
      <c r="V1552" s="9">
        <v>2.2509010624386983E-2</v>
      </c>
      <c r="W1552" s="9">
        <v>0</v>
      </c>
      <c r="X1552" s="9">
        <v>0.1307833362032694</v>
      </c>
      <c r="Y1552" s="9">
        <v>0</v>
      </c>
      <c r="Z1552" s="9">
        <v>0</v>
      </c>
      <c r="AA1552" s="9">
        <v>0</v>
      </c>
      <c r="AB1552" s="9">
        <f>_xlfn.XLOOKUP(B1552,'[2]Macro de calcul Nur Journalier-'!$B:$B,'[2]Macro de calcul Nur Journalier-'!$K:$K,"")</f>
        <v>0</v>
      </c>
      <c r="AC1552" s="9">
        <f>_xlfn.XLOOKUP(B1552,'[3]NUR MACRO SITES'!$B:$B,'[3]NUR MACRO SITES'!$K:$K,"")</f>
        <v>0</v>
      </c>
      <c r="AD1552" s="9">
        <v>0</v>
      </c>
      <c r="AE1552" s="9">
        <v>0</v>
      </c>
      <c r="AF1552" s="9">
        <v>0</v>
      </c>
      <c r="AG1552" s="9">
        <v>0</v>
      </c>
      <c r="AH1552" s="9">
        <v>0</v>
      </c>
      <c r="AI1552" s="9">
        <v>0</v>
      </c>
      <c r="AJ1552" s="9">
        <v>0</v>
      </c>
      <c r="AK1552" s="9">
        <v>0</v>
      </c>
      <c r="AL1552" s="9">
        <v>0</v>
      </c>
      <c r="AM1552" s="9">
        <v>0</v>
      </c>
      <c r="AN1552" s="9">
        <v>0</v>
      </c>
      <c r="AO1552" s="9">
        <v>0</v>
      </c>
      <c r="AP1552" s="9">
        <v>0</v>
      </c>
      <c r="AQ1552" s="9">
        <v>0</v>
      </c>
      <c r="AR1552" s="9">
        <v>0</v>
      </c>
      <c r="AS1552" s="9">
        <v>0</v>
      </c>
      <c r="AT1552" s="9">
        <v>0</v>
      </c>
      <c r="AU1552" s="9">
        <v>0</v>
      </c>
      <c r="AV1552" s="9">
        <v>0</v>
      </c>
      <c r="AW1552" s="9">
        <v>0</v>
      </c>
      <c r="AX1552" s="9">
        <v>0</v>
      </c>
      <c r="AY1552" s="9">
        <v>0</v>
      </c>
      <c r="AZ1552" s="9">
        <v>0</v>
      </c>
      <c r="BA1552" s="9">
        <v>0</v>
      </c>
      <c r="BB1552" s="9">
        <v>0</v>
      </c>
      <c r="BC1552" s="9">
        <v>0</v>
      </c>
      <c r="BD1552" s="9">
        <v>0</v>
      </c>
      <c r="BE1552" s="9">
        <v>0</v>
      </c>
      <c r="BF1552" s="9">
        <v>0</v>
      </c>
      <c r="BG1552" s="9">
        <v>0</v>
      </c>
      <c r="BH1552" s="9">
        <v>0</v>
      </c>
      <c r="BI1552" s="9">
        <v>0</v>
      </c>
      <c r="BJ1552" s="9">
        <v>0</v>
      </c>
      <c r="BK1552" s="9">
        <v>0</v>
      </c>
      <c r="BL1552" s="9">
        <v>0</v>
      </c>
      <c r="BM1552" s="9">
        <v>0</v>
      </c>
      <c r="BN1552" s="9">
        <v>0</v>
      </c>
      <c r="BO1552" s="9">
        <v>0</v>
      </c>
      <c r="BP1552" s="9">
        <v>0</v>
      </c>
      <c r="BQ1552" s="9">
        <v>0</v>
      </c>
      <c r="BR1552" s="9">
        <v>0</v>
      </c>
      <c r="BS1552" s="9">
        <v>0</v>
      </c>
      <c r="BT1552" s="9">
        <v>0</v>
      </c>
      <c r="BU1552" s="9">
        <v>0</v>
      </c>
      <c r="BV1552" s="9">
        <v>0</v>
      </c>
      <c r="BW1552" s="9">
        <v>0</v>
      </c>
      <c r="BX1552" s="9">
        <v>0</v>
      </c>
      <c r="BY1552" s="9">
        <v>0</v>
      </c>
      <c r="BZ1552" s="9">
        <v>0</v>
      </c>
      <c r="CA1552" s="9">
        <v>0</v>
      </c>
      <c r="CB1552" s="9">
        <v>0</v>
      </c>
      <c r="CC1552" s="9">
        <v>0</v>
      </c>
      <c r="CD1552" s="9">
        <v>0</v>
      </c>
      <c r="CE1552" s="9">
        <v>0</v>
      </c>
      <c r="CF1552" s="9">
        <v>0</v>
      </c>
      <c r="CG1552" s="9">
        <v>0</v>
      </c>
      <c r="CH1552" s="9">
        <v>1.6340498754398129</v>
      </c>
      <c r="CI1552" s="9">
        <v>1.1189371434767843</v>
      </c>
      <c r="CJ1552" s="9">
        <v>0</v>
      </c>
      <c r="CK1552" s="9">
        <v>4.2804187961750177E-4</v>
      </c>
      <c r="CL1552" s="62">
        <v>0</v>
      </c>
      <c r="CM1552" s="62">
        <v>0.22696920666718032</v>
      </c>
      <c r="CN1552" s="62">
        <v>4.4480685323585387E-2</v>
      </c>
      <c r="CO1552" s="62">
        <v>0</v>
      </c>
      <c r="CP1552" s="62">
        <v>0</v>
      </c>
      <c r="CQ1552" s="62">
        <v>0</v>
      </c>
      <c r="CR1552" s="62">
        <v>0</v>
      </c>
      <c r="CS1552" s="62">
        <v>0</v>
      </c>
      <c r="CT1552" s="62">
        <v>0</v>
      </c>
      <c r="CU1552" s="62">
        <v>0</v>
      </c>
      <c r="CV1552" s="62">
        <v>0</v>
      </c>
      <c r="CW1552" s="80">
        <v>0</v>
      </c>
      <c r="CX1552" s="78">
        <v>0</v>
      </c>
      <c r="CY1552" s="78">
        <v>0</v>
      </c>
      <c r="CZ1552" s="78">
        <v>0</v>
      </c>
      <c r="DA1552" s="78">
        <v>0</v>
      </c>
      <c r="DB1552" s="78">
        <v>0</v>
      </c>
      <c r="DC1552" s="78">
        <v>0</v>
      </c>
      <c r="DD1552" s="78">
        <v>0</v>
      </c>
      <c r="DE1552" s="78">
        <v>0</v>
      </c>
      <c r="DF1552" s="78">
        <v>0</v>
      </c>
      <c r="DG1552" s="78">
        <v>0</v>
      </c>
      <c r="DH1552" s="78">
        <v>0</v>
      </c>
      <c r="DI1552" s="10">
        <v>2015</v>
      </c>
      <c r="DJ1552" s="60" t="s">
        <v>85</v>
      </c>
      <c r="DK1552" s="42" t="s">
        <v>5440</v>
      </c>
    </row>
    <row r="1553" spans="1:115" x14ac:dyDescent="0.2">
      <c r="A1553" s="4" t="s">
        <v>4300</v>
      </c>
      <c r="B1553" s="5" t="s">
        <v>4301</v>
      </c>
      <c r="C1553" s="6" t="s">
        <v>147</v>
      </c>
      <c r="D1553" s="5" t="s">
        <v>78</v>
      </c>
      <c r="E1553" s="5" t="s">
        <v>79</v>
      </c>
      <c r="F1553" s="6" t="s">
        <v>147</v>
      </c>
      <c r="G1553" s="5" t="s">
        <v>4300</v>
      </c>
      <c r="H1553" s="7">
        <f t="shared" si="77"/>
        <v>0</v>
      </c>
      <c r="I1553" s="8" t="str">
        <f t="shared" si="78"/>
        <v>No impact</v>
      </c>
      <c r="J1553" s="8" t="str">
        <f t="shared" si="76"/>
        <v>No impact</v>
      </c>
      <c r="K1553" s="9">
        <v>0</v>
      </c>
      <c r="L1553" s="9">
        <v>0</v>
      </c>
      <c r="M1553" s="9">
        <v>0</v>
      </c>
      <c r="N1553" s="9">
        <v>0</v>
      </c>
      <c r="O1553" s="9">
        <v>0</v>
      </c>
      <c r="P1553" s="9">
        <v>0</v>
      </c>
      <c r="Q1553" s="9">
        <v>0</v>
      </c>
      <c r="R1553" s="9">
        <v>2.9715209432796571E-3</v>
      </c>
      <c r="S1553" s="9">
        <v>0</v>
      </c>
      <c r="T1553" s="9">
        <v>0</v>
      </c>
      <c r="U1553" s="9">
        <v>0.70719757957250662</v>
      </c>
      <c r="V1553" s="9">
        <v>0</v>
      </c>
      <c r="W1553" s="9">
        <v>0</v>
      </c>
      <c r="X1553" s="9">
        <v>0</v>
      </c>
      <c r="Y1553" s="9">
        <v>0</v>
      </c>
      <c r="Z1553" s="9">
        <v>0</v>
      </c>
      <c r="AA1553" s="9">
        <v>0</v>
      </c>
      <c r="AB1553" s="9">
        <f>_xlfn.XLOOKUP(B1553,'[2]Macro de calcul Nur Journalier-'!$B:$B,'[2]Macro de calcul Nur Journalier-'!$K:$K,"")</f>
        <v>0</v>
      </c>
      <c r="AC1553" s="9">
        <f>_xlfn.XLOOKUP(B1553,'[3]NUR MACRO SITES'!$B:$B,'[3]NUR MACRO SITES'!$K:$K,"")</f>
        <v>0</v>
      </c>
      <c r="AD1553" s="9">
        <v>0</v>
      </c>
      <c r="AE1553" s="9">
        <v>0</v>
      </c>
      <c r="AF1553" s="9">
        <v>0</v>
      </c>
      <c r="AG1553" s="9">
        <v>0</v>
      </c>
      <c r="AH1553" s="9">
        <v>0</v>
      </c>
      <c r="AI1553" s="9">
        <v>0</v>
      </c>
      <c r="AJ1553" s="9">
        <v>0</v>
      </c>
      <c r="AK1553" s="9">
        <v>0</v>
      </c>
      <c r="AL1553" s="9">
        <v>0</v>
      </c>
      <c r="AM1553" s="9">
        <v>0</v>
      </c>
      <c r="AN1553" s="9">
        <v>0</v>
      </c>
      <c r="AO1553" s="9">
        <v>0</v>
      </c>
      <c r="AP1553" s="9">
        <v>0</v>
      </c>
      <c r="AQ1553" s="9">
        <v>0</v>
      </c>
      <c r="AR1553" s="9">
        <v>0</v>
      </c>
      <c r="AS1553" s="9">
        <v>0</v>
      </c>
      <c r="AT1553" s="9">
        <v>0</v>
      </c>
      <c r="AU1553" s="9">
        <v>0</v>
      </c>
      <c r="AV1553" s="9">
        <v>0</v>
      </c>
      <c r="AW1553" s="9">
        <v>0</v>
      </c>
      <c r="AX1553" s="9">
        <v>0</v>
      </c>
      <c r="AY1553" s="9">
        <v>0</v>
      </c>
      <c r="AZ1553" s="9">
        <v>0</v>
      </c>
      <c r="BA1553" s="9">
        <v>0</v>
      </c>
      <c r="BB1553" s="9">
        <v>0</v>
      </c>
      <c r="BC1553" s="9">
        <v>0</v>
      </c>
      <c r="BD1553" s="9">
        <v>0</v>
      </c>
      <c r="BE1553" s="9">
        <v>0</v>
      </c>
      <c r="BF1553" s="9">
        <v>0</v>
      </c>
      <c r="BG1553" s="9">
        <v>0</v>
      </c>
      <c r="BH1553" s="9">
        <v>0</v>
      </c>
      <c r="BI1553" s="9">
        <v>0</v>
      </c>
      <c r="BJ1553" s="9">
        <v>0</v>
      </c>
      <c r="BK1553" s="9">
        <v>0</v>
      </c>
      <c r="BL1553" s="9">
        <v>0</v>
      </c>
      <c r="BM1553" s="9">
        <v>0</v>
      </c>
      <c r="BN1553" s="9">
        <v>0</v>
      </c>
      <c r="BO1553" s="9">
        <v>0</v>
      </c>
      <c r="BP1553" s="9">
        <v>0</v>
      </c>
      <c r="BQ1553" s="9">
        <v>0</v>
      </c>
      <c r="BR1553" s="9">
        <v>0</v>
      </c>
      <c r="BS1553" s="9">
        <v>0</v>
      </c>
      <c r="BT1553" s="9">
        <v>0</v>
      </c>
      <c r="BU1553" s="9">
        <v>0</v>
      </c>
      <c r="BV1553" s="9">
        <v>0</v>
      </c>
      <c r="BW1553" s="9">
        <v>0</v>
      </c>
      <c r="BX1553" s="9">
        <v>0</v>
      </c>
      <c r="BY1553" s="9">
        <v>0</v>
      </c>
      <c r="BZ1553" s="9">
        <v>0</v>
      </c>
      <c r="CA1553" s="9">
        <v>0</v>
      </c>
      <c r="CB1553" s="9">
        <v>0</v>
      </c>
      <c r="CC1553" s="9">
        <v>0</v>
      </c>
      <c r="CD1553" s="9">
        <v>0</v>
      </c>
      <c r="CE1553" s="9">
        <v>0</v>
      </c>
      <c r="CF1553" s="9">
        <v>0</v>
      </c>
      <c r="CG1553" s="9">
        <v>0</v>
      </c>
      <c r="CH1553" s="9">
        <v>1.6338715246566391</v>
      </c>
      <c r="CI1553" s="9">
        <v>1.11718930580168</v>
      </c>
      <c r="CJ1553" s="9">
        <v>0</v>
      </c>
      <c r="CK1553" s="9">
        <v>0</v>
      </c>
      <c r="CL1553" s="62">
        <v>0</v>
      </c>
      <c r="CM1553" s="62">
        <v>0</v>
      </c>
      <c r="CN1553" s="62">
        <v>0</v>
      </c>
      <c r="CO1553" s="62">
        <v>0</v>
      </c>
      <c r="CP1553" s="62">
        <v>0</v>
      </c>
      <c r="CQ1553" s="62">
        <v>0</v>
      </c>
      <c r="CR1553" s="62">
        <v>0</v>
      </c>
      <c r="CS1553" s="62">
        <v>0</v>
      </c>
      <c r="CT1553" s="62">
        <v>0</v>
      </c>
      <c r="CU1553" s="62">
        <v>0</v>
      </c>
      <c r="CV1553" s="62">
        <v>0</v>
      </c>
      <c r="CW1553" s="80">
        <v>0</v>
      </c>
      <c r="CX1553" s="78">
        <v>0</v>
      </c>
      <c r="CY1553" s="78">
        <v>0</v>
      </c>
      <c r="CZ1553" s="78">
        <v>0</v>
      </c>
      <c r="DA1553" s="78">
        <v>0</v>
      </c>
      <c r="DB1553" s="78">
        <v>0</v>
      </c>
      <c r="DC1553" s="78">
        <v>0</v>
      </c>
      <c r="DD1553" s="78">
        <v>0</v>
      </c>
      <c r="DE1553" s="78">
        <v>0</v>
      </c>
      <c r="DF1553" s="78">
        <v>0</v>
      </c>
      <c r="DG1553" s="78">
        <v>0</v>
      </c>
      <c r="DH1553" s="78">
        <v>0</v>
      </c>
      <c r="DI1553" s="10">
        <v>2010</v>
      </c>
      <c r="DJ1553" s="60" t="s">
        <v>85</v>
      </c>
      <c r="DK1553" s="42" t="s">
        <v>5440</v>
      </c>
    </row>
    <row r="1554" spans="1:115" x14ac:dyDescent="0.2">
      <c r="A1554" s="4" t="s">
        <v>1034</v>
      </c>
      <c r="B1554" s="5" t="s">
        <v>1035</v>
      </c>
      <c r="C1554" s="6" t="s">
        <v>147</v>
      </c>
      <c r="D1554" s="5" t="s">
        <v>70</v>
      </c>
      <c r="E1554" s="5" t="s">
        <v>313</v>
      </c>
      <c r="F1554" s="6" t="s">
        <v>147</v>
      </c>
      <c r="G1554" s="5" t="s">
        <v>1034</v>
      </c>
      <c r="H1554" s="7">
        <f t="shared" si="77"/>
        <v>0</v>
      </c>
      <c r="I1554" s="8" t="str">
        <f t="shared" si="78"/>
        <v>No impact</v>
      </c>
      <c r="J1554" s="8" t="str">
        <f t="shared" si="76"/>
        <v>No impact</v>
      </c>
      <c r="K1554" s="9">
        <v>0</v>
      </c>
      <c r="L1554" s="9">
        <v>0</v>
      </c>
      <c r="M1554" s="9">
        <v>0</v>
      </c>
      <c r="N1554" s="9">
        <v>0</v>
      </c>
      <c r="O1554" s="9">
        <v>0</v>
      </c>
      <c r="P1554" s="9">
        <v>0</v>
      </c>
      <c r="Q1554" s="9">
        <v>0</v>
      </c>
      <c r="R1554" s="9">
        <v>0</v>
      </c>
      <c r="S1554" s="9">
        <v>0</v>
      </c>
      <c r="T1554" s="9">
        <v>0.83165206007847137</v>
      </c>
      <c r="U1554" s="9">
        <v>0.92882315884562372</v>
      </c>
      <c r="V1554" s="9">
        <v>0</v>
      </c>
      <c r="W1554" s="9">
        <v>0</v>
      </c>
      <c r="X1554" s="9">
        <v>0</v>
      </c>
      <c r="Y1554" s="9">
        <v>0</v>
      </c>
      <c r="Z1554" s="9">
        <v>0</v>
      </c>
      <c r="AA1554" s="9">
        <v>0</v>
      </c>
      <c r="AB1554" s="9">
        <f>_xlfn.XLOOKUP(B1554,'[2]Macro de calcul Nur Journalier-'!$B:$B,'[2]Macro de calcul Nur Journalier-'!$K:$K,"")</f>
        <v>0</v>
      </c>
      <c r="AC1554" s="9">
        <f>_xlfn.XLOOKUP(B1554,'[3]NUR MACRO SITES'!$B:$B,'[3]NUR MACRO SITES'!$K:$K,"")</f>
        <v>0</v>
      </c>
      <c r="AD1554" s="9">
        <v>0</v>
      </c>
      <c r="AE1554" s="9">
        <v>0</v>
      </c>
      <c r="AF1554" s="9">
        <v>0</v>
      </c>
      <c r="AG1554" s="9">
        <v>0</v>
      </c>
      <c r="AH1554" s="9">
        <v>0</v>
      </c>
      <c r="AI1554" s="9">
        <v>0</v>
      </c>
      <c r="AJ1554" s="9">
        <v>0</v>
      </c>
      <c r="AK1554" s="9">
        <v>0</v>
      </c>
      <c r="AL1554" s="9">
        <v>0</v>
      </c>
      <c r="AM1554" s="9">
        <v>0</v>
      </c>
      <c r="AN1554" s="9">
        <v>0</v>
      </c>
      <c r="AO1554" s="9">
        <v>0</v>
      </c>
      <c r="AP1554" s="9">
        <v>0</v>
      </c>
      <c r="AQ1554" s="9">
        <v>0</v>
      </c>
      <c r="AR1554" s="9">
        <v>0</v>
      </c>
      <c r="AS1554" s="9">
        <v>0</v>
      </c>
      <c r="AT1554" s="9">
        <v>0</v>
      </c>
      <c r="AU1554" s="9">
        <v>0</v>
      </c>
      <c r="AV1554" s="9">
        <v>0</v>
      </c>
      <c r="AW1554" s="9">
        <v>0</v>
      </c>
      <c r="AX1554" s="9">
        <v>0</v>
      </c>
      <c r="AY1554" s="9">
        <v>0</v>
      </c>
      <c r="AZ1554" s="9">
        <v>0</v>
      </c>
      <c r="BA1554" s="9">
        <v>0</v>
      </c>
      <c r="BB1554" s="9">
        <v>0</v>
      </c>
      <c r="BC1554" s="9">
        <v>0</v>
      </c>
      <c r="BD1554" s="9">
        <v>0</v>
      </c>
      <c r="BE1554" s="9">
        <v>0</v>
      </c>
      <c r="BF1554" s="9">
        <v>0</v>
      </c>
      <c r="BG1554" s="9">
        <v>0</v>
      </c>
      <c r="BH1554" s="9">
        <v>0</v>
      </c>
      <c r="BI1554" s="9">
        <v>0</v>
      </c>
      <c r="BJ1554" s="9">
        <v>0</v>
      </c>
      <c r="BK1554" s="9">
        <v>0</v>
      </c>
      <c r="BL1554" s="9">
        <v>0</v>
      </c>
      <c r="BM1554" s="9">
        <v>0</v>
      </c>
      <c r="BN1554" s="9">
        <v>0</v>
      </c>
      <c r="BO1554" s="9">
        <v>0</v>
      </c>
      <c r="BP1554" s="9">
        <v>0</v>
      </c>
      <c r="BQ1554" s="9">
        <v>0</v>
      </c>
      <c r="BR1554" s="9">
        <v>0</v>
      </c>
      <c r="BS1554" s="9">
        <v>4.494439735983769E-3</v>
      </c>
      <c r="BT1554" s="9">
        <v>0</v>
      </c>
      <c r="BU1554" s="9">
        <v>0</v>
      </c>
      <c r="BV1554" s="9">
        <v>0</v>
      </c>
      <c r="BW1554" s="9">
        <v>0</v>
      </c>
      <c r="BX1554" s="9">
        <v>0</v>
      </c>
      <c r="BY1554" s="9">
        <v>0</v>
      </c>
      <c r="BZ1554" s="9">
        <v>0</v>
      </c>
      <c r="CA1554" s="9">
        <v>0</v>
      </c>
      <c r="CB1554" s="9">
        <v>0</v>
      </c>
      <c r="CC1554" s="9">
        <v>0</v>
      </c>
      <c r="CD1554" s="9">
        <v>0</v>
      </c>
      <c r="CE1554" s="9">
        <v>0</v>
      </c>
      <c r="CF1554" s="9">
        <v>0</v>
      </c>
      <c r="CG1554" s="9">
        <v>0</v>
      </c>
      <c r="CH1554" s="9">
        <v>1.6333364723071171</v>
      </c>
      <c r="CI1554" s="9">
        <v>1.1368792322640848</v>
      </c>
      <c r="CJ1554" s="9">
        <v>0</v>
      </c>
      <c r="CK1554" s="9">
        <v>0</v>
      </c>
      <c r="CL1554" s="62">
        <v>0</v>
      </c>
      <c r="CM1554" s="62">
        <v>0</v>
      </c>
      <c r="CN1554" s="62">
        <v>0</v>
      </c>
      <c r="CO1554" s="62">
        <v>0</v>
      </c>
      <c r="CP1554" s="62">
        <v>0</v>
      </c>
      <c r="CQ1554" s="62">
        <v>0</v>
      </c>
      <c r="CR1554" s="62">
        <v>0</v>
      </c>
      <c r="CS1554" s="62">
        <v>0</v>
      </c>
      <c r="CT1554" s="62">
        <v>0</v>
      </c>
      <c r="CU1554" s="62">
        <v>0</v>
      </c>
      <c r="CV1554" s="62">
        <v>0</v>
      </c>
      <c r="CW1554" s="80">
        <v>0</v>
      </c>
      <c r="CX1554" s="78">
        <v>0</v>
      </c>
      <c r="CY1554" s="78">
        <v>0</v>
      </c>
      <c r="CZ1554" s="78">
        <v>0</v>
      </c>
      <c r="DA1554" s="78">
        <v>0</v>
      </c>
      <c r="DB1554" s="78">
        <v>0</v>
      </c>
      <c r="DC1554" s="78">
        <v>0</v>
      </c>
      <c r="DD1554" s="78">
        <v>0</v>
      </c>
      <c r="DE1554" s="78">
        <v>0</v>
      </c>
      <c r="DF1554" s="78">
        <v>0</v>
      </c>
      <c r="DG1554" s="78">
        <v>0</v>
      </c>
      <c r="DH1554" s="78">
        <v>0</v>
      </c>
      <c r="DI1554" s="10">
        <v>2017</v>
      </c>
      <c r="DJ1554" s="60" t="s">
        <v>85</v>
      </c>
      <c r="DK1554" s="42" t="s">
        <v>5440</v>
      </c>
    </row>
    <row r="1555" spans="1:115" x14ac:dyDescent="0.2">
      <c r="A1555" s="4" t="s">
        <v>2475</v>
      </c>
      <c r="B1555" s="5" t="s">
        <v>2476</v>
      </c>
      <c r="C1555" s="6" t="s">
        <v>159</v>
      </c>
      <c r="D1555" s="5" t="s">
        <v>78</v>
      </c>
      <c r="E1555" s="5" t="s">
        <v>79</v>
      </c>
      <c r="F1555" s="6" t="s">
        <v>131</v>
      </c>
      <c r="G1555" s="5" t="s">
        <v>159</v>
      </c>
      <c r="H1555" s="7">
        <f t="shared" si="77"/>
        <v>0</v>
      </c>
      <c r="I1555" s="8" t="str">
        <f t="shared" si="78"/>
        <v>No impact</v>
      </c>
      <c r="J1555" s="8" t="str">
        <f t="shared" si="76"/>
        <v>No impact</v>
      </c>
      <c r="K1555" s="9">
        <v>33.697047496790766</v>
      </c>
      <c r="L1555" s="9">
        <v>33.697047496790766</v>
      </c>
      <c r="M1555" s="9">
        <v>33.697047496790766</v>
      </c>
      <c r="N1555" s="9">
        <v>33.697047496790766</v>
      </c>
      <c r="O1555" s="9">
        <v>19.813470201587979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5.4702171884657451</v>
      </c>
      <c r="V1555" s="9">
        <v>0</v>
      </c>
      <c r="W1555" s="9">
        <v>8.5194741719159807E-17</v>
      </c>
      <c r="X1555" s="9">
        <v>0</v>
      </c>
      <c r="Y1555" s="9">
        <v>0</v>
      </c>
      <c r="Z1555" s="9">
        <v>0</v>
      </c>
      <c r="AA1555" s="9">
        <v>0</v>
      </c>
      <c r="AB1555" s="9">
        <f>_xlfn.XLOOKUP(B1555,'[2]Macro de calcul Nur Journalier-'!$B:$B,'[2]Macro de calcul Nur Journalier-'!$K:$K,"")</f>
        <v>0</v>
      </c>
      <c r="AC1555" s="9">
        <f>_xlfn.XLOOKUP(B1555,'[3]NUR MACRO SITES'!$B:$B,'[3]NUR MACRO SITES'!$K:$K,"")</f>
        <v>0</v>
      </c>
      <c r="AD1555" s="9">
        <v>0</v>
      </c>
      <c r="AE1555" s="9">
        <v>8.1531105881233901E-3</v>
      </c>
      <c r="AF1555" s="9">
        <v>2.4440759758474744E-2</v>
      </c>
      <c r="AG1555" s="9">
        <v>8.1531105881235359E-3</v>
      </c>
      <c r="AH1555" s="9">
        <v>4.6894314886131411E-2</v>
      </c>
      <c r="AI1555" s="9">
        <v>0</v>
      </c>
      <c r="AJ1555" s="9">
        <v>0</v>
      </c>
      <c r="AK1555" s="9">
        <v>0</v>
      </c>
      <c r="AL1555" s="9">
        <v>0</v>
      </c>
      <c r="AM1555" s="9">
        <v>0</v>
      </c>
      <c r="AN1555" s="9">
        <v>1.0552767679960677</v>
      </c>
      <c r="AO1555" s="9">
        <v>2.6857266623348508</v>
      </c>
      <c r="AP1555" s="9">
        <v>0</v>
      </c>
      <c r="AQ1555" s="9">
        <v>0</v>
      </c>
      <c r="AR1555" s="9">
        <v>0</v>
      </c>
      <c r="AS1555" s="9">
        <v>0</v>
      </c>
      <c r="AT1555" s="9">
        <v>0</v>
      </c>
      <c r="AU1555" s="9">
        <v>0.13650346252685461</v>
      </c>
      <c r="AV1555" s="9">
        <v>0</v>
      </c>
      <c r="AW1555" s="9">
        <v>0</v>
      </c>
      <c r="AX1555" s="9">
        <v>0</v>
      </c>
      <c r="AY1555" s="9">
        <v>2.0976202810998119</v>
      </c>
      <c r="AZ1555" s="9">
        <v>1.2147930093836525</v>
      </c>
      <c r="BA1555" s="9">
        <v>0</v>
      </c>
      <c r="BB1555" s="9">
        <v>5.1759727563821141</v>
      </c>
      <c r="BC1555" s="9">
        <v>0</v>
      </c>
      <c r="BD1555" s="9">
        <v>0</v>
      </c>
      <c r="BE1555" s="9">
        <v>2.7805583361139113E-2</v>
      </c>
      <c r="BF1555" s="9">
        <v>0</v>
      </c>
      <c r="BG1555" s="9">
        <v>0</v>
      </c>
      <c r="BH1555" s="9">
        <v>0</v>
      </c>
      <c r="BI1555" s="9">
        <v>4.8406542762810556</v>
      </c>
      <c r="BJ1555" s="9">
        <v>0</v>
      </c>
      <c r="BK1555" s="9">
        <v>0</v>
      </c>
      <c r="BL1555" s="9">
        <v>0</v>
      </c>
      <c r="BM1555" s="9">
        <v>0</v>
      </c>
      <c r="BN1555" s="9">
        <v>0</v>
      </c>
      <c r="BO1555" s="9">
        <v>0</v>
      </c>
      <c r="BP1555" s="9">
        <v>0</v>
      </c>
      <c r="BQ1555" s="9">
        <v>0</v>
      </c>
      <c r="BR1555" s="9">
        <v>0</v>
      </c>
      <c r="BS1555" s="9">
        <v>7.6887022626293988E-2</v>
      </c>
      <c r="BT1555" s="9">
        <v>4.1484392166262977E-2</v>
      </c>
      <c r="BU1555" s="9">
        <v>0</v>
      </c>
      <c r="BV1555" s="9">
        <v>0</v>
      </c>
      <c r="BW1555" s="9">
        <v>0.32047852228528745</v>
      </c>
      <c r="BX1555" s="9">
        <v>8.0398571196205832</v>
      </c>
      <c r="BY1555" s="9">
        <v>0</v>
      </c>
      <c r="BZ1555" s="9">
        <v>0</v>
      </c>
      <c r="CA1555" s="9">
        <v>2.9593032048922332</v>
      </c>
      <c r="CB1555" s="9">
        <v>0</v>
      </c>
      <c r="CC1555" s="9">
        <v>0</v>
      </c>
      <c r="CD1555" s="9">
        <v>4.1716248184389265E-2</v>
      </c>
      <c r="CE1555" s="9">
        <v>5.0545147003849547</v>
      </c>
      <c r="CF1555" s="9">
        <v>1.331763133038272</v>
      </c>
      <c r="CG1555" s="9">
        <v>9.9234375757991669E-2</v>
      </c>
      <c r="CH1555" s="9">
        <v>1.5479777874800595</v>
      </c>
      <c r="CI1555" s="9">
        <v>0</v>
      </c>
      <c r="CJ1555" s="9">
        <v>0</v>
      </c>
      <c r="CK1555" s="9">
        <v>4.2697177491845796E-2</v>
      </c>
      <c r="CL1555" s="62">
        <v>0</v>
      </c>
      <c r="CM1555" s="62">
        <v>0</v>
      </c>
      <c r="CN1555" s="62">
        <v>0</v>
      </c>
      <c r="CO1555" s="62">
        <v>0.6817280336041408</v>
      </c>
      <c r="CP1555" s="62">
        <v>0</v>
      </c>
      <c r="CQ1555" s="62">
        <v>0</v>
      </c>
      <c r="CR1555" s="62">
        <v>0.70220270351251146</v>
      </c>
      <c r="CS1555" s="62">
        <v>4.0111091135823049E-2</v>
      </c>
      <c r="CT1555" s="62">
        <v>0</v>
      </c>
      <c r="CU1555" s="62">
        <v>0.33986525241629545</v>
      </c>
      <c r="CV1555" s="62">
        <v>4.1299085702545142</v>
      </c>
      <c r="CW1555" s="80">
        <v>0</v>
      </c>
      <c r="CX1555" s="78">
        <v>0</v>
      </c>
      <c r="CY1555" s="78">
        <v>0</v>
      </c>
      <c r="CZ1555" s="78">
        <v>0</v>
      </c>
      <c r="DA1555" s="78">
        <v>0</v>
      </c>
      <c r="DB1555" s="78">
        <v>0</v>
      </c>
      <c r="DC1555" s="78">
        <v>4.0877999503471651E-2</v>
      </c>
      <c r="DD1555" s="78">
        <v>0</v>
      </c>
      <c r="DE1555" s="78">
        <v>0</v>
      </c>
      <c r="DF1555" s="78">
        <v>0</v>
      </c>
      <c r="DG1555" s="78">
        <v>0</v>
      </c>
      <c r="DH1555" s="78">
        <v>0</v>
      </c>
      <c r="DI1555" s="10">
        <v>2020</v>
      </c>
      <c r="DJ1555" s="59" t="s">
        <v>74</v>
      </c>
      <c r="DK1555" s="42" t="s">
        <v>5440</v>
      </c>
    </row>
    <row r="1556" spans="1:115" x14ac:dyDescent="0.2">
      <c r="A1556" s="4" t="s">
        <v>1373</v>
      </c>
      <c r="B1556" s="4" t="s">
        <v>1374</v>
      </c>
      <c r="C1556" s="6" t="s">
        <v>83</v>
      </c>
      <c r="D1556" s="4" t="s">
        <v>78</v>
      </c>
      <c r="E1556" s="4" t="s">
        <v>79</v>
      </c>
      <c r="F1556" s="6" t="s">
        <v>83</v>
      </c>
      <c r="G1556" s="4" t="s">
        <v>84</v>
      </c>
      <c r="H1556" s="7">
        <f t="shared" si="77"/>
        <v>0</v>
      </c>
      <c r="I1556" s="8" t="str">
        <f t="shared" si="78"/>
        <v>No impact</v>
      </c>
      <c r="J1556" s="8" t="str">
        <f t="shared" si="76"/>
        <v>No impact</v>
      </c>
      <c r="K1556" s="9">
        <v>0.30788671373555843</v>
      </c>
      <c r="L1556" s="9">
        <v>0.30326228426757951</v>
      </c>
      <c r="M1556" s="9">
        <v>0.58709825036846863</v>
      </c>
      <c r="N1556" s="9">
        <v>1.0073084557599963</v>
      </c>
      <c r="O1556" s="9">
        <v>0.7295083915751438</v>
      </c>
      <c r="P1556" s="9">
        <v>1.1300508427233396</v>
      </c>
      <c r="Q1556" s="9">
        <v>0.74843326558265577</v>
      </c>
      <c r="R1556" s="9">
        <v>0.99122509865449526</v>
      </c>
      <c r="S1556" s="9">
        <v>0</v>
      </c>
      <c r="T1556" s="9">
        <v>0.49828691817619924</v>
      </c>
      <c r="U1556" s="9">
        <v>0.36313843127466355</v>
      </c>
      <c r="V1556" s="9">
        <v>0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f>_xlfn.XLOOKUP(B1556,'[2]Macro de calcul Nur Journalier-'!$B:$B,'[2]Macro de calcul Nur Journalier-'!$K:$K,"")</f>
        <v>0</v>
      </c>
      <c r="AC1556" s="9">
        <f>_xlfn.XLOOKUP(B1556,'[3]NUR MACRO SITES'!$B:$B,'[3]NUR MACRO SITES'!$K:$K,"")</f>
        <v>0</v>
      </c>
      <c r="AD1556" s="9">
        <v>0</v>
      </c>
      <c r="AE1556" s="9">
        <v>0</v>
      </c>
      <c r="AF1556" s="9">
        <v>0</v>
      </c>
      <c r="AG1556" s="9">
        <v>0</v>
      </c>
      <c r="AH1556" s="9">
        <v>0</v>
      </c>
      <c r="AI1556" s="9">
        <v>0</v>
      </c>
      <c r="AJ1556" s="9">
        <v>0</v>
      </c>
      <c r="AK1556" s="9">
        <v>0</v>
      </c>
      <c r="AL1556" s="9">
        <v>0</v>
      </c>
      <c r="AM1556" s="9">
        <v>0</v>
      </c>
      <c r="AN1556" s="9">
        <v>0</v>
      </c>
      <c r="AO1556" s="9">
        <v>0</v>
      </c>
      <c r="AP1556" s="9">
        <v>0</v>
      </c>
      <c r="AQ1556" s="9">
        <v>0</v>
      </c>
      <c r="AR1556" s="9">
        <v>0.3366670764331583</v>
      </c>
      <c r="AS1556" s="9">
        <v>0</v>
      </c>
      <c r="AT1556" s="9">
        <v>9.146573474058854E-5</v>
      </c>
      <c r="AU1556" s="9">
        <v>0</v>
      </c>
      <c r="AV1556" s="9">
        <v>0</v>
      </c>
      <c r="AW1556" s="9">
        <v>0</v>
      </c>
      <c r="AX1556" s="9">
        <v>0</v>
      </c>
      <c r="AY1556" s="9">
        <v>0</v>
      </c>
      <c r="AZ1556" s="9">
        <v>0</v>
      </c>
      <c r="BA1556" s="9">
        <v>0</v>
      </c>
      <c r="BB1556" s="9">
        <v>0</v>
      </c>
      <c r="BC1556" s="9">
        <v>0</v>
      </c>
      <c r="BD1556" s="9">
        <v>0</v>
      </c>
      <c r="BE1556" s="9">
        <v>0</v>
      </c>
      <c r="BF1556" s="9">
        <v>3.3307796100193756</v>
      </c>
      <c r="BG1556" s="9">
        <v>0</v>
      </c>
      <c r="BH1556" s="9">
        <v>0</v>
      </c>
      <c r="BI1556" s="9">
        <v>0</v>
      </c>
      <c r="BJ1556" s="9">
        <v>0</v>
      </c>
      <c r="BK1556" s="9">
        <v>0</v>
      </c>
      <c r="BL1556" s="9">
        <v>0</v>
      </c>
      <c r="BM1556" s="9">
        <v>3.1211387055442843E-3</v>
      </c>
      <c r="BN1556" s="9">
        <v>0</v>
      </c>
      <c r="BO1556" s="9">
        <v>0</v>
      </c>
      <c r="BP1556" s="9">
        <v>0</v>
      </c>
      <c r="BQ1556" s="9">
        <v>0</v>
      </c>
      <c r="BR1556" s="9">
        <v>0</v>
      </c>
      <c r="BS1556" s="9">
        <v>0</v>
      </c>
      <c r="BT1556" s="9">
        <v>0</v>
      </c>
      <c r="BU1556" s="9">
        <v>0</v>
      </c>
      <c r="BV1556" s="9">
        <v>0</v>
      </c>
      <c r="BW1556" s="9">
        <v>0</v>
      </c>
      <c r="BX1556" s="9">
        <v>0</v>
      </c>
      <c r="BY1556" s="9">
        <v>0</v>
      </c>
      <c r="BZ1556" s="9">
        <v>0</v>
      </c>
      <c r="CA1556" s="9">
        <v>0</v>
      </c>
      <c r="CB1556" s="9">
        <v>0</v>
      </c>
      <c r="CC1556" s="9">
        <v>0</v>
      </c>
      <c r="CD1556" s="9">
        <v>0</v>
      </c>
      <c r="CE1556" s="9">
        <v>0</v>
      </c>
      <c r="CF1556" s="9">
        <v>0</v>
      </c>
      <c r="CG1556" s="9">
        <v>0</v>
      </c>
      <c r="CH1556" s="9">
        <v>1.3144452719920783</v>
      </c>
      <c r="CI1556" s="9">
        <v>0</v>
      </c>
      <c r="CJ1556" s="9">
        <v>0</v>
      </c>
      <c r="CK1556" s="9">
        <v>0</v>
      </c>
      <c r="CL1556" s="62">
        <v>0</v>
      </c>
      <c r="CM1556" s="62">
        <v>0</v>
      </c>
      <c r="CN1556" s="62">
        <v>0</v>
      </c>
      <c r="CO1556" s="62">
        <v>0</v>
      </c>
      <c r="CP1556" s="62">
        <v>0</v>
      </c>
      <c r="CQ1556" s="62">
        <v>0</v>
      </c>
      <c r="CR1556" s="62">
        <v>0</v>
      </c>
      <c r="CS1556" s="62">
        <v>0</v>
      </c>
      <c r="CT1556" s="62">
        <v>0</v>
      </c>
      <c r="CU1556" s="62">
        <v>0</v>
      </c>
      <c r="CV1556" s="62">
        <v>0</v>
      </c>
      <c r="CW1556" s="80">
        <v>0</v>
      </c>
      <c r="CX1556" s="78">
        <v>0</v>
      </c>
      <c r="CY1556" s="78">
        <v>1.7110974137709631</v>
      </c>
      <c r="CZ1556" s="78">
        <v>1.0714958351525112</v>
      </c>
      <c r="DA1556" s="78">
        <v>0</v>
      </c>
      <c r="DB1556" s="78">
        <v>0</v>
      </c>
      <c r="DC1556" s="78">
        <v>0</v>
      </c>
      <c r="DD1556" s="78">
        <v>0</v>
      </c>
      <c r="DE1556" s="78">
        <v>0</v>
      </c>
      <c r="DF1556" s="78">
        <v>0</v>
      </c>
      <c r="DG1556" s="78">
        <v>0</v>
      </c>
      <c r="DH1556" s="78">
        <v>0</v>
      </c>
      <c r="DI1556" s="10">
        <v>2021</v>
      </c>
      <c r="DJ1556" s="60" t="s">
        <v>85</v>
      </c>
      <c r="DK1556" s="42" t="s">
        <v>5440</v>
      </c>
    </row>
    <row r="1557" spans="1:115" x14ac:dyDescent="0.2">
      <c r="A1557" s="4" t="s">
        <v>2687</v>
      </c>
      <c r="B1557" s="4" t="s">
        <v>2688</v>
      </c>
      <c r="C1557" s="6" t="s">
        <v>83</v>
      </c>
      <c r="D1557" s="4" t="s">
        <v>78</v>
      </c>
      <c r="E1557" s="4" t="s">
        <v>79</v>
      </c>
      <c r="F1557" s="6" t="s">
        <v>83</v>
      </c>
      <c r="G1557" s="4" t="s">
        <v>84</v>
      </c>
      <c r="H1557" s="7">
        <f t="shared" si="77"/>
        <v>0</v>
      </c>
      <c r="I1557" s="8" t="str">
        <f t="shared" si="78"/>
        <v>No impact</v>
      </c>
      <c r="J1557" s="8" t="str">
        <f t="shared" si="76"/>
        <v>No impact</v>
      </c>
      <c r="K1557" s="9">
        <v>0.88202170398896984</v>
      </c>
      <c r="L1557" s="9">
        <v>0.1305426294394523</v>
      </c>
      <c r="M1557" s="9">
        <v>0</v>
      </c>
      <c r="N1557" s="9">
        <v>0.33641331479104258</v>
      </c>
      <c r="O1557" s="9">
        <v>0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9">
        <f>_xlfn.XLOOKUP(B1557,'[2]Macro de calcul Nur Journalier-'!$B:$B,'[2]Macro de calcul Nur Journalier-'!$K:$K,"")</f>
        <v>0</v>
      </c>
      <c r="AC1557" s="9">
        <f>_xlfn.XLOOKUP(B1557,'[3]NUR MACRO SITES'!$B:$B,'[3]NUR MACRO SITES'!$K:$K,"")</f>
        <v>0</v>
      </c>
      <c r="AD1557" s="9">
        <v>0</v>
      </c>
      <c r="AE1557" s="9">
        <v>0</v>
      </c>
      <c r="AF1557" s="9">
        <v>0</v>
      </c>
      <c r="AG1557" s="9">
        <v>0</v>
      </c>
      <c r="AH1557" s="9">
        <v>0</v>
      </c>
      <c r="AI1557" s="9">
        <v>0</v>
      </c>
      <c r="AJ1557" s="9">
        <v>0</v>
      </c>
      <c r="AK1557" s="9">
        <v>0</v>
      </c>
      <c r="AL1557" s="9">
        <v>0</v>
      </c>
      <c r="AM1557" s="9">
        <v>0</v>
      </c>
      <c r="AN1557" s="9">
        <v>0</v>
      </c>
      <c r="AO1557" s="9">
        <v>0</v>
      </c>
      <c r="AP1557" s="9">
        <v>0</v>
      </c>
      <c r="AQ1557" s="9">
        <v>0</v>
      </c>
      <c r="AR1557" s="9">
        <v>0.3387524951852437</v>
      </c>
      <c r="AS1557" s="9">
        <v>0</v>
      </c>
      <c r="AT1557" s="9">
        <v>0</v>
      </c>
      <c r="AU1557" s="9">
        <v>0</v>
      </c>
      <c r="AV1557" s="9">
        <v>0</v>
      </c>
      <c r="AW1557" s="9">
        <v>0</v>
      </c>
      <c r="AX1557" s="9">
        <v>1.3719860211088284E-3</v>
      </c>
      <c r="AY1557" s="9">
        <v>1.0975888168870624E-3</v>
      </c>
      <c r="AZ1557" s="9">
        <v>0</v>
      </c>
      <c r="BA1557" s="9">
        <v>8.2319161266529689E-4</v>
      </c>
      <c r="BB1557" s="9">
        <v>0</v>
      </c>
      <c r="BC1557" s="9">
        <v>0</v>
      </c>
      <c r="BD1557" s="9">
        <v>0</v>
      </c>
      <c r="BE1557" s="9">
        <v>7.6831217182094375E-3</v>
      </c>
      <c r="BF1557" s="9">
        <v>3.3054618946431815</v>
      </c>
      <c r="BG1557" s="9">
        <v>0</v>
      </c>
      <c r="BH1557" s="9">
        <v>0</v>
      </c>
      <c r="BI1557" s="9">
        <v>0</v>
      </c>
      <c r="BJ1557" s="9">
        <v>0</v>
      </c>
      <c r="BK1557" s="9">
        <v>0</v>
      </c>
      <c r="BL1557" s="9">
        <v>0</v>
      </c>
      <c r="BM1557" s="9">
        <v>4.4587695793489764E-3</v>
      </c>
      <c r="BN1557" s="9">
        <v>7.651248598162845E-3</v>
      </c>
      <c r="BO1557" s="9">
        <v>0</v>
      </c>
      <c r="BP1557" s="9">
        <v>0</v>
      </c>
      <c r="BQ1557" s="9">
        <v>0</v>
      </c>
      <c r="BR1557" s="9">
        <v>0</v>
      </c>
      <c r="BS1557" s="9">
        <v>0</v>
      </c>
      <c r="BT1557" s="9">
        <v>0</v>
      </c>
      <c r="BU1557" s="9">
        <v>0</v>
      </c>
      <c r="BV1557" s="9">
        <v>0</v>
      </c>
      <c r="BW1557" s="9">
        <v>0</v>
      </c>
      <c r="BX1557" s="9">
        <v>0</v>
      </c>
      <c r="BY1557" s="9">
        <v>0</v>
      </c>
      <c r="BZ1557" s="9">
        <v>0</v>
      </c>
      <c r="CA1557" s="9">
        <v>0</v>
      </c>
      <c r="CB1557" s="9">
        <v>0</v>
      </c>
      <c r="CC1557" s="9">
        <v>0</v>
      </c>
      <c r="CD1557" s="9">
        <v>0</v>
      </c>
      <c r="CE1557" s="9">
        <v>0</v>
      </c>
      <c r="CF1557" s="9">
        <v>0</v>
      </c>
      <c r="CG1557" s="9">
        <v>0</v>
      </c>
      <c r="CH1557" s="9">
        <v>1.3141777458173172</v>
      </c>
      <c r="CI1557" s="9">
        <v>0</v>
      </c>
      <c r="CJ1557" s="9">
        <v>0</v>
      </c>
      <c r="CK1557" s="9">
        <v>0</v>
      </c>
      <c r="CL1557" s="62">
        <v>0</v>
      </c>
      <c r="CM1557" s="62">
        <v>0</v>
      </c>
      <c r="CN1557" s="62">
        <v>0</v>
      </c>
      <c r="CO1557" s="62">
        <v>0</v>
      </c>
      <c r="CP1557" s="62">
        <v>0</v>
      </c>
      <c r="CQ1557" s="62">
        <v>0</v>
      </c>
      <c r="CR1557" s="62">
        <v>0</v>
      </c>
      <c r="CS1557" s="62">
        <v>0</v>
      </c>
      <c r="CT1557" s="62">
        <v>0</v>
      </c>
      <c r="CU1557" s="62">
        <v>0</v>
      </c>
      <c r="CV1557" s="62">
        <v>0</v>
      </c>
      <c r="CW1557" s="80">
        <v>0</v>
      </c>
      <c r="CX1557" s="78">
        <v>0</v>
      </c>
      <c r="CY1557" s="78">
        <v>10.332663447791729</v>
      </c>
      <c r="CZ1557" s="78">
        <v>20.03735378802795</v>
      </c>
      <c r="DA1557" s="78">
        <v>0</v>
      </c>
      <c r="DB1557" s="78">
        <v>0</v>
      </c>
      <c r="DC1557" s="78">
        <v>4.7262957541099144E-3</v>
      </c>
      <c r="DD1557" s="78">
        <v>0</v>
      </c>
      <c r="DE1557" s="78">
        <v>0</v>
      </c>
      <c r="DF1557" s="78">
        <v>0</v>
      </c>
      <c r="DG1557" s="78">
        <v>0</v>
      </c>
      <c r="DH1557" s="78">
        <v>0</v>
      </c>
      <c r="DI1557" s="10">
        <v>2021</v>
      </c>
      <c r="DJ1557" s="60" t="s">
        <v>85</v>
      </c>
      <c r="DK1557" s="42" t="s">
        <v>5440</v>
      </c>
    </row>
    <row r="1558" spans="1:115" x14ac:dyDescent="0.2">
      <c r="A1558" s="4" t="s">
        <v>3828</v>
      </c>
      <c r="B1558" s="4" t="s">
        <v>3829</v>
      </c>
      <c r="C1558" s="6" t="s">
        <v>83</v>
      </c>
      <c r="D1558" s="4" t="s">
        <v>78</v>
      </c>
      <c r="E1558" s="4" t="s">
        <v>79</v>
      </c>
      <c r="F1558" s="6" t="s">
        <v>83</v>
      </c>
      <c r="G1558" s="4" t="s">
        <v>84</v>
      </c>
      <c r="H1558" s="7">
        <f t="shared" si="77"/>
        <v>0</v>
      </c>
      <c r="I1558" s="8" t="str">
        <f t="shared" si="78"/>
        <v>No impact</v>
      </c>
      <c r="J1558" s="8" t="str">
        <f t="shared" si="76"/>
        <v>No impact</v>
      </c>
      <c r="K1558" s="9">
        <v>0.73164417225312595</v>
      </c>
      <c r="L1558" s="9">
        <v>0</v>
      </c>
      <c r="M1558" s="9">
        <v>0.13056120144534777</v>
      </c>
      <c r="N1558" s="9">
        <v>0</v>
      </c>
      <c r="O1558" s="9">
        <v>0</v>
      </c>
      <c r="P1558" s="9">
        <v>0</v>
      </c>
      <c r="Q1558" s="9">
        <v>0</v>
      </c>
      <c r="R1558" s="9">
        <v>0</v>
      </c>
      <c r="S1558" s="9">
        <v>0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9">
        <v>0</v>
      </c>
      <c r="AA1558" s="9">
        <v>0</v>
      </c>
      <c r="AB1558" s="9">
        <f>_xlfn.XLOOKUP(B1558,'[2]Macro de calcul Nur Journalier-'!$B:$B,'[2]Macro de calcul Nur Journalier-'!$K:$K,"")</f>
        <v>2.7225817762563498</v>
      </c>
      <c r="AC1558" s="9">
        <f>_xlfn.XLOOKUP(B1558,'[3]NUR MACRO SITES'!$B:$B,'[3]NUR MACRO SITES'!$K:$K,"")</f>
        <v>0</v>
      </c>
      <c r="AD1558" s="9">
        <v>2.7225817762563591</v>
      </c>
      <c r="AE1558" s="9">
        <v>2.3818783281034501</v>
      </c>
      <c r="AF1558" s="9">
        <v>0.52865214781533787</v>
      </c>
      <c r="AG1558" s="9">
        <v>0.39149788427708837</v>
      </c>
      <c r="AH1558" s="9">
        <v>0.62771522726192164</v>
      </c>
      <c r="AI1558" s="9">
        <v>6.1092613393239201</v>
      </c>
      <c r="AJ1558" s="9">
        <v>1.8602649705225123</v>
      </c>
      <c r="AK1558" s="9">
        <v>0</v>
      </c>
      <c r="AL1558" s="9">
        <v>0</v>
      </c>
      <c r="AM1558" s="9">
        <v>0</v>
      </c>
      <c r="AN1558" s="9">
        <v>0</v>
      </c>
      <c r="AO1558" s="9">
        <v>0</v>
      </c>
      <c r="AP1558" s="9">
        <v>0</v>
      </c>
      <c r="AQ1558" s="9">
        <v>0</v>
      </c>
      <c r="AR1558" s="9">
        <v>0.33853297742186628</v>
      </c>
      <c r="AS1558" s="9">
        <v>5.4879440844353118E-4</v>
      </c>
      <c r="AT1558" s="9">
        <v>0</v>
      </c>
      <c r="AU1558" s="9">
        <v>0</v>
      </c>
      <c r="AV1558" s="9">
        <v>0</v>
      </c>
      <c r="AW1558" s="9">
        <v>0</v>
      </c>
      <c r="AX1558" s="9">
        <v>0</v>
      </c>
      <c r="AY1558" s="9">
        <v>0</v>
      </c>
      <c r="AZ1558" s="9">
        <v>0</v>
      </c>
      <c r="BA1558" s="9">
        <v>0</v>
      </c>
      <c r="BB1558" s="9">
        <v>0</v>
      </c>
      <c r="BC1558" s="9">
        <v>0</v>
      </c>
      <c r="BD1558" s="9">
        <v>0</v>
      </c>
      <c r="BE1558" s="9">
        <v>0</v>
      </c>
      <c r="BF1558" s="9">
        <v>3.3511215894256829</v>
      </c>
      <c r="BG1558" s="9">
        <v>0</v>
      </c>
      <c r="BH1558" s="9">
        <v>0</v>
      </c>
      <c r="BI1558" s="9">
        <v>0</v>
      </c>
      <c r="BJ1558" s="9">
        <v>0</v>
      </c>
      <c r="BK1558" s="9">
        <v>0</v>
      </c>
      <c r="BL1558" s="9">
        <v>0</v>
      </c>
      <c r="BM1558" s="9">
        <v>2.4077355728484469E-3</v>
      </c>
      <c r="BN1558" s="9">
        <v>0</v>
      </c>
      <c r="BO1558" s="9">
        <v>0</v>
      </c>
      <c r="BP1558" s="9">
        <v>0</v>
      </c>
      <c r="BQ1558" s="9">
        <v>0</v>
      </c>
      <c r="BR1558" s="9">
        <v>0</v>
      </c>
      <c r="BS1558" s="9">
        <v>0</v>
      </c>
      <c r="BT1558" s="9">
        <v>0</v>
      </c>
      <c r="BU1558" s="9">
        <v>0</v>
      </c>
      <c r="BV1558" s="9">
        <v>0</v>
      </c>
      <c r="BW1558" s="9">
        <v>0</v>
      </c>
      <c r="BX1558" s="9">
        <v>0</v>
      </c>
      <c r="BY1558" s="9">
        <v>0</v>
      </c>
      <c r="BZ1558" s="9">
        <v>0</v>
      </c>
      <c r="CA1558" s="9">
        <v>0</v>
      </c>
      <c r="CB1558" s="9">
        <v>0</v>
      </c>
      <c r="CC1558" s="9">
        <v>0</v>
      </c>
      <c r="CD1558" s="9">
        <v>0</v>
      </c>
      <c r="CE1558" s="9">
        <v>0</v>
      </c>
      <c r="CF1558" s="9">
        <v>0</v>
      </c>
      <c r="CG1558" s="9">
        <v>0</v>
      </c>
      <c r="CH1558" s="9">
        <v>1.3135000128412566</v>
      </c>
      <c r="CI1558" s="9">
        <v>0</v>
      </c>
      <c r="CJ1558" s="9">
        <v>0</v>
      </c>
      <c r="CK1558" s="9">
        <v>0</v>
      </c>
      <c r="CL1558" s="62">
        <v>7.651248598162845E-3</v>
      </c>
      <c r="CM1558" s="62">
        <v>0</v>
      </c>
      <c r="CN1558" s="62">
        <v>0</v>
      </c>
      <c r="CO1558" s="62">
        <v>0</v>
      </c>
      <c r="CP1558" s="62">
        <v>2.6752617476093862E-3</v>
      </c>
      <c r="CQ1558" s="62">
        <v>0</v>
      </c>
      <c r="CR1558" s="62">
        <v>0</v>
      </c>
      <c r="CS1558" s="62">
        <v>0</v>
      </c>
      <c r="CT1558" s="62">
        <v>0</v>
      </c>
      <c r="CU1558" s="62">
        <v>0</v>
      </c>
      <c r="CV1558" s="62">
        <v>0</v>
      </c>
      <c r="CW1558" s="80">
        <v>0</v>
      </c>
      <c r="CX1558" s="78">
        <v>0</v>
      </c>
      <c r="CY1558" s="78">
        <v>1.7270419737867155</v>
      </c>
      <c r="CZ1558" s="78">
        <v>1.0700511938088022</v>
      </c>
      <c r="DA1558" s="78">
        <v>0</v>
      </c>
      <c r="DB1558" s="78">
        <v>0</v>
      </c>
      <c r="DC1558" s="78">
        <v>0</v>
      </c>
      <c r="DD1558" s="78">
        <v>0</v>
      </c>
      <c r="DE1558" s="78">
        <v>0</v>
      </c>
      <c r="DF1558" s="78">
        <v>0</v>
      </c>
      <c r="DG1558" s="78">
        <v>0</v>
      </c>
      <c r="DH1558" s="78">
        <v>0</v>
      </c>
      <c r="DI1558" s="10">
        <v>2021</v>
      </c>
      <c r="DJ1558" s="60" t="s">
        <v>85</v>
      </c>
      <c r="DK1558" s="42" t="s">
        <v>5440</v>
      </c>
    </row>
    <row r="1559" spans="1:115" x14ac:dyDescent="0.2">
      <c r="A1559" s="4" t="s">
        <v>4670</v>
      </c>
      <c r="B1559" s="4" t="s">
        <v>4671</v>
      </c>
      <c r="C1559" s="6" t="s">
        <v>83</v>
      </c>
      <c r="D1559" s="4" t="s">
        <v>78</v>
      </c>
      <c r="E1559" s="4" t="s">
        <v>79</v>
      </c>
      <c r="F1559" s="6" t="s">
        <v>83</v>
      </c>
      <c r="G1559" s="4" t="s">
        <v>84</v>
      </c>
      <c r="H1559" s="7">
        <f t="shared" si="77"/>
        <v>0</v>
      </c>
      <c r="I1559" s="8" t="str">
        <f t="shared" si="78"/>
        <v>No impact</v>
      </c>
      <c r="J1559" s="8" t="str">
        <f t="shared" si="76"/>
        <v>No impact</v>
      </c>
      <c r="K1559" s="9">
        <v>0</v>
      </c>
      <c r="L1559" s="9">
        <v>0.15173328816621498</v>
      </c>
      <c r="M1559" s="9">
        <v>4.7086163707031803</v>
      </c>
      <c r="N1559" s="9">
        <v>0</v>
      </c>
      <c r="O1559" s="9">
        <v>0</v>
      </c>
      <c r="P1559" s="9">
        <v>0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9">
        <v>0</v>
      </c>
      <c r="AA1559" s="9">
        <v>0</v>
      </c>
      <c r="AB1559" s="9">
        <f>_xlfn.XLOOKUP(B1559,'[2]Macro de calcul Nur Journalier-'!$B:$B,'[2]Macro de calcul Nur Journalier-'!$K:$K,"")</f>
        <v>0</v>
      </c>
      <c r="AC1559" s="9">
        <f>_xlfn.XLOOKUP(B1559,'[3]NUR MACRO SITES'!$B:$B,'[3]NUR MACRO SITES'!$K:$K,"")</f>
        <v>0</v>
      </c>
      <c r="AD1559" s="9">
        <v>0</v>
      </c>
      <c r="AE1559" s="9">
        <v>0</v>
      </c>
      <c r="AF1559" s="9">
        <v>0</v>
      </c>
      <c r="AG1559" s="9">
        <v>0</v>
      </c>
      <c r="AH1559" s="9">
        <v>0</v>
      </c>
      <c r="AI1559" s="9">
        <v>0</v>
      </c>
      <c r="AJ1559" s="9">
        <v>0</v>
      </c>
      <c r="AK1559" s="9">
        <v>0</v>
      </c>
      <c r="AL1559" s="9">
        <v>0</v>
      </c>
      <c r="AM1559" s="9">
        <v>0.12814349437156455</v>
      </c>
      <c r="AN1559" s="9">
        <v>0</v>
      </c>
      <c r="AO1559" s="9">
        <v>0</v>
      </c>
      <c r="AP1559" s="9">
        <v>0</v>
      </c>
      <c r="AQ1559" s="9">
        <v>0</v>
      </c>
      <c r="AR1559" s="9">
        <v>0.33787442413173407</v>
      </c>
      <c r="AS1559" s="9">
        <v>0</v>
      </c>
      <c r="AT1559" s="9">
        <v>0</v>
      </c>
      <c r="AU1559" s="9">
        <v>0</v>
      </c>
      <c r="AV1559" s="9">
        <v>0</v>
      </c>
      <c r="AW1559" s="9">
        <v>0</v>
      </c>
      <c r="AX1559" s="9">
        <v>0</v>
      </c>
      <c r="AY1559" s="9">
        <v>0</v>
      </c>
      <c r="AZ1559" s="9">
        <v>0</v>
      </c>
      <c r="BA1559" s="9">
        <v>0</v>
      </c>
      <c r="BB1559" s="9">
        <v>0</v>
      </c>
      <c r="BC1559" s="9">
        <v>0</v>
      </c>
      <c r="BD1559" s="9">
        <v>0</v>
      </c>
      <c r="BE1559" s="9">
        <v>0</v>
      </c>
      <c r="BF1559" s="9">
        <v>3.2941567298292442</v>
      </c>
      <c r="BG1559" s="9">
        <v>0</v>
      </c>
      <c r="BH1559" s="9">
        <v>0</v>
      </c>
      <c r="BI1559" s="9">
        <v>0</v>
      </c>
      <c r="BJ1559" s="9">
        <v>0</v>
      </c>
      <c r="BK1559" s="9">
        <v>0</v>
      </c>
      <c r="BL1559" s="9">
        <v>0</v>
      </c>
      <c r="BM1559" s="9">
        <v>3.4778402718922022E-3</v>
      </c>
      <c r="BN1559" s="9">
        <v>0</v>
      </c>
      <c r="BO1559" s="9">
        <v>0</v>
      </c>
      <c r="BP1559" s="9">
        <v>0</v>
      </c>
      <c r="BQ1559" s="9">
        <v>0</v>
      </c>
      <c r="BR1559" s="9">
        <v>0</v>
      </c>
      <c r="BS1559" s="9">
        <v>0</v>
      </c>
      <c r="BT1559" s="9">
        <v>0</v>
      </c>
      <c r="BU1559" s="9">
        <v>0</v>
      </c>
      <c r="BV1559" s="9">
        <v>0</v>
      </c>
      <c r="BW1559" s="9">
        <v>0</v>
      </c>
      <c r="BX1559" s="9">
        <v>0</v>
      </c>
      <c r="BY1559" s="9">
        <v>0</v>
      </c>
      <c r="BZ1559" s="9">
        <v>0</v>
      </c>
      <c r="CA1559" s="9">
        <v>0</v>
      </c>
      <c r="CB1559" s="9">
        <v>0</v>
      </c>
      <c r="CC1559" s="9">
        <v>0</v>
      </c>
      <c r="CD1559" s="9">
        <v>0</v>
      </c>
      <c r="CE1559" s="9">
        <v>0</v>
      </c>
      <c r="CF1559" s="9">
        <v>0</v>
      </c>
      <c r="CG1559" s="9">
        <v>0</v>
      </c>
      <c r="CH1559" s="9">
        <v>1.2167090428127489</v>
      </c>
      <c r="CI1559" s="9">
        <v>0</v>
      </c>
      <c r="CJ1559" s="9">
        <v>0</v>
      </c>
      <c r="CK1559" s="9">
        <v>0</v>
      </c>
      <c r="CL1559" s="62">
        <v>0</v>
      </c>
      <c r="CM1559" s="62">
        <v>0</v>
      </c>
      <c r="CN1559" s="62">
        <v>0</v>
      </c>
      <c r="CO1559" s="62">
        <v>0</v>
      </c>
      <c r="CP1559" s="62">
        <v>0</v>
      </c>
      <c r="CQ1559" s="62">
        <v>0</v>
      </c>
      <c r="CR1559" s="62">
        <v>0</v>
      </c>
      <c r="CS1559" s="62">
        <v>0</v>
      </c>
      <c r="CT1559" s="62">
        <v>0</v>
      </c>
      <c r="CU1559" s="62">
        <v>0</v>
      </c>
      <c r="CV1559" s="62">
        <v>0</v>
      </c>
      <c r="CW1559" s="80">
        <v>0</v>
      </c>
      <c r="CX1559" s="78">
        <v>0</v>
      </c>
      <c r="CY1559" s="78">
        <v>10.332395921616968</v>
      </c>
      <c r="CZ1559" s="78">
        <v>20.038299047178782</v>
      </c>
      <c r="DA1559" s="78">
        <v>0</v>
      </c>
      <c r="DB1559" s="78">
        <v>0</v>
      </c>
      <c r="DC1559" s="78">
        <v>0</v>
      </c>
      <c r="DD1559" s="78">
        <v>0</v>
      </c>
      <c r="DE1559" s="78">
        <v>0</v>
      </c>
      <c r="DF1559" s="78">
        <v>0</v>
      </c>
      <c r="DG1559" s="78">
        <v>0</v>
      </c>
      <c r="DH1559" s="78">
        <v>0</v>
      </c>
      <c r="DI1559" s="10">
        <v>2021</v>
      </c>
      <c r="DJ1559" s="60" t="s">
        <v>85</v>
      </c>
      <c r="DK1559" s="42" t="s">
        <v>5440</v>
      </c>
    </row>
    <row r="1560" spans="1:115" x14ac:dyDescent="0.2">
      <c r="A1560" s="4" t="s">
        <v>4190</v>
      </c>
      <c r="B1560" s="4" t="s">
        <v>4191</v>
      </c>
      <c r="C1560" s="6" t="s">
        <v>1814</v>
      </c>
      <c r="D1560" s="4" t="s">
        <v>78</v>
      </c>
      <c r="E1560" s="4" t="s">
        <v>79</v>
      </c>
      <c r="F1560" s="6" t="s">
        <v>147</v>
      </c>
      <c r="G1560" s="4" t="s">
        <v>1815</v>
      </c>
      <c r="H1560" s="7">
        <f t="shared" si="77"/>
        <v>0</v>
      </c>
      <c r="I1560" s="8" t="str">
        <f t="shared" si="78"/>
        <v>No impact</v>
      </c>
      <c r="J1560" s="8" t="str">
        <f t="shared" si="76"/>
        <v>No impact</v>
      </c>
      <c r="K1560" s="9">
        <v>0</v>
      </c>
      <c r="L1560" s="9">
        <v>0</v>
      </c>
      <c r="M1560" s="9">
        <v>0</v>
      </c>
      <c r="N1560" s="9">
        <v>0</v>
      </c>
      <c r="O1560" s="9">
        <v>0</v>
      </c>
      <c r="P1560" s="9">
        <v>0</v>
      </c>
      <c r="Q1560" s="9">
        <v>0</v>
      </c>
      <c r="R1560" s="9">
        <v>0</v>
      </c>
      <c r="S1560" s="9">
        <v>0</v>
      </c>
      <c r="T1560" s="9">
        <v>0</v>
      </c>
      <c r="U1560" s="9">
        <v>0</v>
      </c>
      <c r="V1560" s="9">
        <v>0</v>
      </c>
      <c r="W1560" s="9">
        <v>2.8413311819521705</v>
      </c>
      <c r="X1560" s="9">
        <v>0</v>
      </c>
      <c r="Y1560" s="9">
        <v>0</v>
      </c>
      <c r="Z1560" s="9">
        <v>0</v>
      </c>
      <c r="AA1560" s="9">
        <v>0</v>
      </c>
      <c r="AB1560" s="9">
        <f>_xlfn.XLOOKUP(B1560,'[2]Macro de calcul Nur Journalier-'!$B:$B,'[2]Macro de calcul Nur Journalier-'!$K:$K,"")</f>
        <v>0</v>
      </c>
      <c r="AC1560" s="9">
        <f>_xlfn.XLOOKUP(B1560,'[3]NUR MACRO SITES'!$B:$B,'[3]NUR MACRO SITES'!$K:$K,"")</f>
        <v>0</v>
      </c>
      <c r="AD1560" s="9">
        <v>0</v>
      </c>
      <c r="AE1560" s="9">
        <v>0</v>
      </c>
      <c r="AF1560" s="9">
        <v>0</v>
      </c>
      <c r="AG1560" s="9">
        <v>0</v>
      </c>
      <c r="AH1560" s="9">
        <v>0</v>
      </c>
      <c r="AI1560" s="9">
        <v>0</v>
      </c>
      <c r="AJ1560" s="9">
        <v>0</v>
      </c>
      <c r="AK1560" s="9">
        <v>0</v>
      </c>
      <c r="AL1560" s="9">
        <v>0</v>
      </c>
      <c r="AM1560" s="9">
        <v>0</v>
      </c>
      <c r="AN1560" s="9">
        <v>0</v>
      </c>
      <c r="AO1560" s="9">
        <v>0</v>
      </c>
      <c r="AP1560" s="9">
        <v>0</v>
      </c>
      <c r="AQ1560" s="9">
        <v>0</v>
      </c>
      <c r="AR1560" s="9">
        <v>0</v>
      </c>
      <c r="AS1560" s="9">
        <v>1.6463832253305936E-3</v>
      </c>
      <c r="AT1560" s="9">
        <v>0</v>
      </c>
      <c r="AU1560" s="9">
        <v>0</v>
      </c>
      <c r="AV1560" s="9">
        <v>0</v>
      </c>
      <c r="AW1560" s="9">
        <v>0</v>
      </c>
      <c r="AX1560" s="9">
        <v>0</v>
      </c>
      <c r="AY1560" s="9">
        <v>0</v>
      </c>
      <c r="AZ1560" s="9">
        <v>0</v>
      </c>
      <c r="BA1560" s="9">
        <v>0</v>
      </c>
      <c r="BB1560" s="9">
        <v>0</v>
      </c>
      <c r="BC1560" s="9">
        <v>0</v>
      </c>
      <c r="BD1560" s="9">
        <v>0</v>
      </c>
      <c r="BE1560" s="9">
        <v>7.7508063619174745</v>
      </c>
      <c r="BF1560" s="9">
        <v>25.844448249419006</v>
      </c>
      <c r="BG1560" s="9">
        <v>12.782244964262507</v>
      </c>
      <c r="BH1560" s="9">
        <v>0</v>
      </c>
      <c r="BI1560" s="9">
        <v>0</v>
      </c>
      <c r="BJ1560" s="9">
        <v>0</v>
      </c>
      <c r="BK1560" s="9">
        <v>0</v>
      </c>
      <c r="BL1560" s="9">
        <v>0</v>
      </c>
      <c r="BM1560" s="9">
        <v>5.4767066743143484</v>
      </c>
      <c r="BN1560" s="9">
        <v>12.061988311603072</v>
      </c>
      <c r="BO1560" s="9">
        <v>6.4250334586069231</v>
      </c>
      <c r="BP1560" s="9">
        <v>0</v>
      </c>
      <c r="BQ1560" s="9">
        <v>0</v>
      </c>
      <c r="BR1560" s="9">
        <v>0</v>
      </c>
      <c r="BS1560" s="9">
        <v>0</v>
      </c>
      <c r="BT1560" s="9">
        <v>0</v>
      </c>
      <c r="BU1560" s="9">
        <v>0.48894867207140874</v>
      </c>
      <c r="BV1560" s="9">
        <v>0</v>
      </c>
      <c r="BW1560" s="9">
        <v>0</v>
      </c>
      <c r="BX1560" s="9">
        <v>0</v>
      </c>
      <c r="BY1560" s="9">
        <v>0.93937357497724239</v>
      </c>
      <c r="BZ1560" s="9">
        <v>0</v>
      </c>
      <c r="CA1560" s="9">
        <v>0</v>
      </c>
      <c r="CB1560" s="9">
        <v>0</v>
      </c>
      <c r="CC1560" s="9">
        <v>0</v>
      </c>
      <c r="CD1560" s="9">
        <v>0</v>
      </c>
      <c r="CE1560" s="9">
        <v>0</v>
      </c>
      <c r="CF1560" s="9">
        <v>0</v>
      </c>
      <c r="CG1560" s="9">
        <v>0</v>
      </c>
      <c r="CH1560" s="9">
        <v>1.2104846004799774</v>
      </c>
      <c r="CI1560" s="9">
        <v>0.85635128540976446</v>
      </c>
      <c r="CJ1560" s="9">
        <v>0.83924744530338158</v>
      </c>
      <c r="CK1560" s="9">
        <v>0</v>
      </c>
      <c r="CL1560" s="62">
        <v>0</v>
      </c>
      <c r="CM1560" s="62">
        <v>0</v>
      </c>
      <c r="CN1560" s="62">
        <v>0</v>
      </c>
      <c r="CO1560" s="62">
        <v>0</v>
      </c>
      <c r="CP1560" s="62">
        <v>0</v>
      </c>
      <c r="CQ1560" s="62">
        <v>0</v>
      </c>
      <c r="CR1560" s="62">
        <v>0</v>
      </c>
      <c r="CS1560" s="62">
        <v>4.5479449709359566E-3</v>
      </c>
      <c r="CT1560" s="62">
        <v>0</v>
      </c>
      <c r="CU1560" s="62">
        <v>0</v>
      </c>
      <c r="CV1560" s="62">
        <v>0</v>
      </c>
      <c r="CW1560" s="80">
        <v>0</v>
      </c>
      <c r="CX1560" s="78">
        <v>0</v>
      </c>
      <c r="CY1560" s="78">
        <v>0</v>
      </c>
      <c r="CZ1560" s="78">
        <v>0</v>
      </c>
      <c r="DA1560" s="78">
        <v>0</v>
      </c>
      <c r="DB1560" s="78">
        <v>0</v>
      </c>
      <c r="DC1560" s="78">
        <v>0</v>
      </c>
      <c r="DD1560" s="78">
        <v>0</v>
      </c>
      <c r="DE1560" s="78">
        <v>0</v>
      </c>
      <c r="DF1560" s="78">
        <v>8.9175391586979543E-5</v>
      </c>
      <c r="DG1560" s="78">
        <v>0</v>
      </c>
      <c r="DH1560" s="78">
        <v>0</v>
      </c>
      <c r="DI1560" s="10">
        <v>2018</v>
      </c>
      <c r="DJ1560" s="60" t="s">
        <v>85</v>
      </c>
      <c r="DK1560" s="42" t="s">
        <v>5440</v>
      </c>
    </row>
    <row r="1561" spans="1:115" x14ac:dyDescent="0.2">
      <c r="A1561" s="4" t="s">
        <v>847</v>
      </c>
      <c r="B1561" s="4" t="s">
        <v>848</v>
      </c>
      <c r="C1561" s="6" t="s">
        <v>473</v>
      </c>
      <c r="D1561" s="4" t="s">
        <v>78</v>
      </c>
      <c r="E1561" s="4" t="s">
        <v>79</v>
      </c>
      <c r="F1561" s="6" t="s">
        <v>173</v>
      </c>
      <c r="G1561" s="4" t="s">
        <v>475</v>
      </c>
      <c r="H1561" s="7">
        <f t="shared" si="77"/>
        <v>0</v>
      </c>
      <c r="I1561" s="8" t="str">
        <f t="shared" si="78"/>
        <v>No impact</v>
      </c>
      <c r="J1561" s="8" t="str">
        <f t="shared" si="76"/>
        <v>No impact</v>
      </c>
      <c r="K1561" s="9">
        <v>9.2860029477487741E-5</v>
      </c>
      <c r="L1561" s="9">
        <v>0.10595329363381353</v>
      </c>
      <c r="M1561" s="9">
        <v>9.2860029477487741E-5</v>
      </c>
      <c r="N1561" s="9">
        <v>0</v>
      </c>
      <c r="O1561" s="9">
        <v>1.7339196144154425</v>
      </c>
      <c r="P1561" s="9">
        <v>0</v>
      </c>
      <c r="Q1561" s="9">
        <v>0</v>
      </c>
      <c r="R1561" s="9">
        <v>0</v>
      </c>
      <c r="S1561" s="9">
        <v>0</v>
      </c>
      <c r="T1561" s="9">
        <v>1.1965200518233254</v>
      </c>
      <c r="U1561" s="9">
        <v>2.2564987163029522E-2</v>
      </c>
      <c r="V1561" s="9">
        <v>0</v>
      </c>
      <c r="W1561" s="9">
        <v>0</v>
      </c>
      <c r="X1561" s="9">
        <v>15.374277920410783</v>
      </c>
      <c r="Y1561" s="9">
        <v>0</v>
      </c>
      <c r="Z1561" s="9">
        <v>0</v>
      </c>
      <c r="AA1561" s="9">
        <v>0</v>
      </c>
      <c r="AB1561" s="9">
        <f>_xlfn.XLOOKUP(B1561,'[2]Macro de calcul Nur Journalier-'!$B:$B,'[2]Macro de calcul Nur Journalier-'!$K:$K,"")</f>
        <v>0</v>
      </c>
      <c r="AC1561" s="9">
        <f>_xlfn.XLOOKUP(B1561,'[3]NUR MACRO SITES'!$B:$B,'[3]NUR MACRO SITES'!$K:$K,"")</f>
        <v>0</v>
      </c>
      <c r="AD1561" s="9">
        <v>0</v>
      </c>
      <c r="AE1561" s="9">
        <v>0</v>
      </c>
      <c r="AF1561" s="9">
        <v>0.30309513621452</v>
      </c>
      <c r="AG1561" s="9">
        <v>0</v>
      </c>
      <c r="AH1561" s="9">
        <v>0</v>
      </c>
      <c r="AI1561" s="9">
        <v>0</v>
      </c>
      <c r="AJ1561" s="9">
        <v>0</v>
      </c>
      <c r="AK1561" s="9">
        <v>0</v>
      </c>
      <c r="AL1561" s="9">
        <v>0</v>
      </c>
      <c r="AM1561" s="9">
        <v>0</v>
      </c>
      <c r="AN1561" s="9">
        <v>0</v>
      </c>
      <c r="AO1561" s="9">
        <v>0</v>
      </c>
      <c r="AP1561" s="9">
        <v>0</v>
      </c>
      <c r="AQ1561" s="9">
        <v>0</v>
      </c>
      <c r="AR1561" s="9">
        <v>0</v>
      </c>
      <c r="AS1561" s="9">
        <v>0</v>
      </c>
      <c r="AT1561" s="9">
        <v>0</v>
      </c>
      <c r="AU1561" s="9">
        <v>0</v>
      </c>
      <c r="AV1561" s="9">
        <v>0</v>
      </c>
      <c r="AW1561" s="9">
        <v>0</v>
      </c>
      <c r="AX1561" s="9">
        <v>0</v>
      </c>
      <c r="AY1561" s="9">
        <v>0</v>
      </c>
      <c r="AZ1561" s="9">
        <v>0</v>
      </c>
      <c r="BA1561" s="9">
        <v>0</v>
      </c>
      <c r="BB1561" s="9">
        <v>0</v>
      </c>
      <c r="BC1561" s="9">
        <v>0</v>
      </c>
      <c r="BD1561" s="9">
        <v>0</v>
      </c>
      <c r="BE1561" s="9">
        <v>0</v>
      </c>
      <c r="BF1561" s="9">
        <v>0</v>
      </c>
      <c r="BG1561" s="9">
        <v>0</v>
      </c>
      <c r="BH1561" s="9">
        <v>0</v>
      </c>
      <c r="BI1561" s="9">
        <v>0</v>
      </c>
      <c r="BJ1561" s="9">
        <v>0</v>
      </c>
      <c r="BK1561" s="9">
        <v>0</v>
      </c>
      <c r="BL1561" s="9">
        <v>0</v>
      </c>
      <c r="BM1561" s="9">
        <v>0</v>
      </c>
      <c r="BN1561" s="9">
        <v>0</v>
      </c>
      <c r="BO1561" s="9">
        <v>0</v>
      </c>
      <c r="BP1561" s="9">
        <v>0</v>
      </c>
      <c r="BQ1561" s="9">
        <v>0</v>
      </c>
      <c r="BR1561" s="9">
        <v>0</v>
      </c>
      <c r="BS1561" s="9">
        <v>0</v>
      </c>
      <c r="BT1561" s="9">
        <v>0</v>
      </c>
      <c r="BU1561" s="9">
        <v>0</v>
      </c>
      <c r="BV1561" s="9">
        <v>0</v>
      </c>
      <c r="BW1561" s="9">
        <v>0</v>
      </c>
      <c r="BX1561" s="9">
        <v>0</v>
      </c>
      <c r="BY1561" s="9">
        <v>0</v>
      </c>
      <c r="BZ1561" s="9">
        <v>0</v>
      </c>
      <c r="CA1561" s="9">
        <v>0</v>
      </c>
      <c r="CB1561" s="9">
        <v>0</v>
      </c>
      <c r="CC1561" s="9">
        <v>0</v>
      </c>
      <c r="CD1561" s="9">
        <v>0</v>
      </c>
      <c r="CE1561" s="9">
        <v>0</v>
      </c>
      <c r="CF1561" s="9">
        <v>0</v>
      </c>
      <c r="CG1561" s="9">
        <v>0.27136071659917882</v>
      </c>
      <c r="CH1561" s="9">
        <v>1.1921679750480121</v>
      </c>
      <c r="CI1561" s="9">
        <v>0</v>
      </c>
      <c r="CJ1561" s="9">
        <v>0</v>
      </c>
      <c r="CK1561" s="9">
        <v>0</v>
      </c>
      <c r="CL1561" s="62">
        <v>0</v>
      </c>
      <c r="CM1561" s="62">
        <v>0</v>
      </c>
      <c r="CN1561" s="62">
        <v>0</v>
      </c>
      <c r="CO1561" s="62">
        <v>0</v>
      </c>
      <c r="CP1561" s="62">
        <v>0</v>
      </c>
      <c r="CQ1561" s="62">
        <v>0</v>
      </c>
      <c r="CR1561" s="62">
        <v>0</v>
      </c>
      <c r="CS1561" s="62">
        <v>0</v>
      </c>
      <c r="CT1561" s="62">
        <v>0</v>
      </c>
      <c r="CU1561" s="62">
        <v>0</v>
      </c>
      <c r="CV1561" s="62">
        <v>0</v>
      </c>
      <c r="CW1561" s="80">
        <v>0</v>
      </c>
      <c r="CX1561" s="78">
        <v>0</v>
      </c>
      <c r="CY1561" s="78">
        <v>0</v>
      </c>
      <c r="CZ1561" s="78">
        <v>0</v>
      </c>
      <c r="DA1561" s="78">
        <v>0</v>
      </c>
      <c r="DB1561" s="78">
        <v>0</v>
      </c>
      <c r="DC1561" s="78">
        <v>0</v>
      </c>
      <c r="DD1561" s="78">
        <v>0</v>
      </c>
      <c r="DE1561" s="78">
        <v>0</v>
      </c>
      <c r="DF1561" s="78">
        <v>0</v>
      </c>
      <c r="DG1561" s="78">
        <v>0</v>
      </c>
      <c r="DH1561" s="78">
        <v>0</v>
      </c>
      <c r="DI1561" s="10">
        <v>2019</v>
      </c>
      <c r="DJ1561" s="60" t="s">
        <v>85</v>
      </c>
      <c r="DK1561" s="42" t="s">
        <v>5440</v>
      </c>
    </row>
    <row r="1562" spans="1:115" x14ac:dyDescent="0.2">
      <c r="A1562" s="4" t="s">
        <v>3648</v>
      </c>
      <c r="B1562" s="4" t="s">
        <v>3649</v>
      </c>
      <c r="C1562" s="6" t="s">
        <v>83</v>
      </c>
      <c r="D1562" s="4" t="s">
        <v>78</v>
      </c>
      <c r="E1562" s="4" t="s">
        <v>79</v>
      </c>
      <c r="F1562" s="6" t="s">
        <v>83</v>
      </c>
      <c r="G1562" s="4" t="s">
        <v>267</v>
      </c>
      <c r="H1562" s="7">
        <f t="shared" si="77"/>
        <v>0</v>
      </c>
      <c r="I1562" s="8" t="str">
        <f t="shared" si="78"/>
        <v>No impact</v>
      </c>
      <c r="J1562" s="8" t="str">
        <f t="shared" si="76"/>
        <v>No impact</v>
      </c>
      <c r="K1562" s="9">
        <v>0</v>
      </c>
      <c r="L1562" s="9">
        <v>0</v>
      </c>
      <c r="M1562" s="9">
        <v>0</v>
      </c>
      <c r="N1562" s="9">
        <v>0</v>
      </c>
      <c r="O1562" s="9">
        <v>0</v>
      </c>
      <c r="P1562" s="9">
        <v>0</v>
      </c>
      <c r="Q1562" s="9">
        <v>0</v>
      </c>
      <c r="R1562" s="9">
        <v>2.830373698473827E-2</v>
      </c>
      <c r="S1562" s="9">
        <v>0</v>
      </c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f>_xlfn.XLOOKUP(B1562,'[2]Macro de calcul Nur Journalier-'!$B:$B,'[2]Macro de calcul Nur Journalier-'!$K:$K,"")</f>
        <v>0.29371627323729299</v>
      </c>
      <c r="AC1562" s="9">
        <f>_xlfn.XLOOKUP(B1562,'[3]NUR MACRO SITES'!$B:$B,'[3]NUR MACRO SITES'!$K:$K,"")</f>
        <v>0</v>
      </c>
      <c r="AD1562" s="9">
        <v>0.29371627323729388</v>
      </c>
      <c r="AE1562" s="9">
        <v>0</v>
      </c>
      <c r="AF1562" s="9">
        <v>0</v>
      </c>
      <c r="AG1562" s="9">
        <v>0</v>
      </c>
      <c r="AH1562" s="9">
        <v>0</v>
      </c>
      <c r="AI1562" s="9">
        <v>0</v>
      </c>
      <c r="AJ1562" s="9">
        <v>0</v>
      </c>
      <c r="AK1562" s="9">
        <v>0</v>
      </c>
      <c r="AL1562" s="9">
        <v>0</v>
      </c>
      <c r="AM1562" s="9">
        <v>0</v>
      </c>
      <c r="AN1562" s="9">
        <v>0</v>
      </c>
      <c r="AO1562" s="9">
        <v>0.65187629149617454</v>
      </c>
      <c r="AP1562" s="9">
        <v>0</v>
      </c>
      <c r="AQ1562" s="9">
        <v>0</v>
      </c>
      <c r="AR1562" s="9">
        <v>0</v>
      </c>
      <c r="AS1562" s="9">
        <v>0</v>
      </c>
      <c r="AT1562" s="9">
        <v>0</v>
      </c>
      <c r="AU1562" s="9">
        <v>0</v>
      </c>
      <c r="AV1562" s="9">
        <v>0</v>
      </c>
      <c r="AW1562" s="9">
        <v>0</v>
      </c>
      <c r="AX1562" s="9">
        <v>5.3415989088503715E-2</v>
      </c>
      <c r="AY1562" s="9">
        <v>0</v>
      </c>
      <c r="AZ1562" s="9">
        <v>0</v>
      </c>
      <c r="BA1562" s="9">
        <v>0</v>
      </c>
      <c r="BB1562" s="9">
        <v>0</v>
      </c>
      <c r="BC1562" s="9">
        <v>0</v>
      </c>
      <c r="BD1562" s="9">
        <v>0</v>
      </c>
      <c r="BE1562" s="9">
        <v>0.14460732662487047</v>
      </c>
      <c r="BF1562" s="9">
        <v>0</v>
      </c>
      <c r="BG1562" s="9">
        <v>0</v>
      </c>
      <c r="BH1562" s="9">
        <v>0</v>
      </c>
      <c r="BI1562" s="9">
        <v>0</v>
      </c>
      <c r="BJ1562" s="9">
        <v>0.64150993199841333</v>
      </c>
      <c r="BK1562" s="9">
        <v>0</v>
      </c>
      <c r="BL1562" s="9">
        <v>0</v>
      </c>
      <c r="BM1562" s="9">
        <v>0.18462873074168243</v>
      </c>
      <c r="BN1562" s="9">
        <v>0</v>
      </c>
      <c r="BO1562" s="9">
        <v>0.86016799216968698</v>
      </c>
      <c r="BP1562" s="9">
        <v>0</v>
      </c>
      <c r="BQ1562" s="9">
        <v>0</v>
      </c>
      <c r="BR1562" s="9">
        <v>0</v>
      </c>
      <c r="BS1562" s="9">
        <v>0</v>
      </c>
      <c r="BT1562" s="9">
        <v>0</v>
      </c>
      <c r="BU1562" s="9">
        <v>0</v>
      </c>
      <c r="BV1562" s="9">
        <v>0.79703181492610564</v>
      </c>
      <c r="BW1562" s="9">
        <v>0.16015900329021529</v>
      </c>
      <c r="BX1562" s="9">
        <v>0</v>
      </c>
      <c r="BY1562" s="9">
        <v>0</v>
      </c>
      <c r="BZ1562" s="9">
        <v>0</v>
      </c>
      <c r="CA1562" s="9">
        <v>0.50339508550849954</v>
      </c>
      <c r="CB1562" s="9">
        <v>0</v>
      </c>
      <c r="CC1562" s="9">
        <v>0</v>
      </c>
      <c r="CD1562" s="9">
        <v>0</v>
      </c>
      <c r="CE1562" s="9">
        <v>0</v>
      </c>
      <c r="CF1562" s="9">
        <v>0</v>
      </c>
      <c r="CG1562" s="9">
        <v>0</v>
      </c>
      <c r="CH1562" s="9">
        <v>1.1132477534935354</v>
      </c>
      <c r="CI1562" s="9">
        <v>0.19021111025502735</v>
      </c>
      <c r="CJ1562" s="9">
        <v>0</v>
      </c>
      <c r="CK1562" s="9">
        <v>0</v>
      </c>
      <c r="CL1562" s="62">
        <v>0</v>
      </c>
      <c r="CM1562" s="62">
        <v>0</v>
      </c>
      <c r="CN1562" s="62">
        <v>0</v>
      </c>
      <c r="CO1562" s="62">
        <v>4.3339240311272051E-2</v>
      </c>
      <c r="CP1562" s="62">
        <v>0</v>
      </c>
      <c r="CQ1562" s="62">
        <v>0</v>
      </c>
      <c r="CR1562" s="62">
        <v>0</v>
      </c>
      <c r="CS1562" s="62">
        <v>0</v>
      </c>
      <c r="CT1562" s="62">
        <v>5.8779959364557577</v>
      </c>
      <c r="CU1562" s="62">
        <v>0</v>
      </c>
      <c r="CV1562" s="62">
        <v>0</v>
      </c>
      <c r="CW1562" s="80">
        <v>0</v>
      </c>
      <c r="CX1562" s="78">
        <v>0</v>
      </c>
      <c r="CY1562" s="78">
        <v>0</v>
      </c>
      <c r="CZ1562" s="78">
        <v>0</v>
      </c>
      <c r="DA1562" s="78">
        <v>0</v>
      </c>
      <c r="DB1562" s="78">
        <v>0</v>
      </c>
      <c r="DC1562" s="78">
        <v>0</v>
      </c>
      <c r="DD1562" s="78">
        <v>0</v>
      </c>
      <c r="DE1562" s="78">
        <v>0</v>
      </c>
      <c r="DF1562" s="78">
        <v>0</v>
      </c>
      <c r="DG1562" s="78">
        <v>0</v>
      </c>
      <c r="DH1562" s="78">
        <v>0.48850279511347389</v>
      </c>
      <c r="DI1562" s="10">
        <v>2017</v>
      </c>
      <c r="DJ1562" s="60" t="s">
        <v>85</v>
      </c>
      <c r="DK1562" s="42" t="s">
        <v>5440</v>
      </c>
    </row>
    <row r="1563" spans="1:115" x14ac:dyDescent="0.2">
      <c r="A1563" s="4" t="s">
        <v>2906</v>
      </c>
      <c r="B1563" s="4" t="s">
        <v>2907</v>
      </c>
      <c r="C1563" s="6" t="s">
        <v>166</v>
      </c>
      <c r="D1563" s="4" t="s">
        <v>78</v>
      </c>
      <c r="E1563" s="4" t="s">
        <v>79</v>
      </c>
      <c r="F1563" s="6" t="s">
        <v>166</v>
      </c>
      <c r="G1563" s="4" t="s">
        <v>167</v>
      </c>
      <c r="H1563" s="7">
        <f t="shared" si="77"/>
        <v>0</v>
      </c>
      <c r="I1563" s="8" t="str">
        <f t="shared" si="78"/>
        <v>No impact</v>
      </c>
      <c r="J1563" s="8" t="str">
        <f t="shared" si="76"/>
        <v>No impact</v>
      </c>
      <c r="K1563" s="9">
        <v>0</v>
      </c>
      <c r="L1563" s="9">
        <v>1.7643405600722675E-3</v>
      </c>
      <c r="M1563" s="9">
        <v>0</v>
      </c>
      <c r="N1563" s="9">
        <v>2.7858008843246329E-4</v>
      </c>
      <c r="O1563" s="9">
        <v>1.9500606190272429E-3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0.25495649693339034</v>
      </c>
      <c r="W1563" s="9">
        <v>6.1789063614320341</v>
      </c>
      <c r="X1563" s="9">
        <v>0</v>
      </c>
      <c r="Y1563" s="9">
        <v>0</v>
      </c>
      <c r="Z1563" s="9">
        <v>0</v>
      </c>
      <c r="AA1563" s="9">
        <v>0</v>
      </c>
      <c r="AB1563" s="9">
        <f>_xlfn.XLOOKUP(B1563,'[2]Macro de calcul Nur Journalier-'!$B:$B,'[2]Macro de calcul Nur Journalier-'!$K:$K,"")</f>
        <v>0</v>
      </c>
      <c r="AC1563" s="9">
        <f>_xlfn.XLOOKUP(B1563,'[3]NUR MACRO SITES'!$B:$B,'[3]NUR MACRO SITES'!$K:$K,"")</f>
        <v>0</v>
      </c>
      <c r="AD1563" s="9">
        <v>0</v>
      </c>
      <c r="AE1563" s="9">
        <v>0</v>
      </c>
      <c r="AF1563" s="9">
        <v>1.5786205011172917E-3</v>
      </c>
      <c r="AG1563" s="9">
        <v>0</v>
      </c>
      <c r="AH1563" s="9">
        <v>0</v>
      </c>
      <c r="AI1563" s="9">
        <v>0</v>
      </c>
      <c r="AJ1563" s="9">
        <v>2.1060654685494222E-2</v>
      </c>
      <c r="AK1563" s="9">
        <v>1.6714805305947794E-3</v>
      </c>
      <c r="AL1563" s="9">
        <v>0</v>
      </c>
      <c r="AM1563" s="9">
        <v>0</v>
      </c>
      <c r="AN1563" s="9">
        <v>0</v>
      </c>
      <c r="AO1563" s="9">
        <v>0</v>
      </c>
      <c r="AP1563" s="9">
        <v>1.9482201499745361E-2</v>
      </c>
      <c r="AQ1563" s="9">
        <v>5.7605119739622665E-2</v>
      </c>
      <c r="AR1563" s="9">
        <v>9.7008558265868211E-2</v>
      </c>
      <c r="AS1563" s="9">
        <v>5.8355138764495497E-3</v>
      </c>
      <c r="AT1563" s="9">
        <v>2.7439720422176559E-4</v>
      </c>
      <c r="AU1563" s="9">
        <v>5.7970982678585012E-2</v>
      </c>
      <c r="AV1563" s="9">
        <v>0</v>
      </c>
      <c r="AW1563" s="9">
        <v>0</v>
      </c>
      <c r="AX1563" s="9">
        <v>7.7873926558137074E-2</v>
      </c>
      <c r="AY1563" s="9">
        <v>9.6075607771514221E-2</v>
      </c>
      <c r="AZ1563" s="9">
        <v>0.74824458961885854</v>
      </c>
      <c r="BA1563" s="9">
        <v>3.8728421403860001</v>
      </c>
      <c r="BB1563" s="9">
        <v>0</v>
      </c>
      <c r="BC1563" s="9">
        <v>0</v>
      </c>
      <c r="BD1563" s="9">
        <v>0</v>
      </c>
      <c r="BE1563" s="9">
        <v>0</v>
      </c>
      <c r="BF1563" s="9">
        <v>0</v>
      </c>
      <c r="BG1563" s="9">
        <v>0</v>
      </c>
      <c r="BH1563" s="9">
        <v>2.9269035116988328E-3</v>
      </c>
      <c r="BI1563" s="9">
        <v>0</v>
      </c>
      <c r="BJ1563" s="9">
        <v>0</v>
      </c>
      <c r="BK1563" s="9">
        <v>0.17387417851629272</v>
      </c>
      <c r="BL1563" s="9">
        <v>0.23829448139872672</v>
      </c>
      <c r="BM1563" s="9">
        <v>0.13797216586337471</v>
      </c>
      <c r="BN1563" s="9">
        <v>0.41281072273444569</v>
      </c>
      <c r="BO1563" s="9">
        <v>6.3882575271164521</v>
      </c>
      <c r="BP1563" s="9">
        <v>15.832216857430666</v>
      </c>
      <c r="BQ1563" s="9">
        <v>32.229502501191384</v>
      </c>
      <c r="BR1563" s="9">
        <v>0</v>
      </c>
      <c r="BS1563" s="9">
        <v>0</v>
      </c>
      <c r="BT1563" s="9">
        <v>4.351759109444602E-3</v>
      </c>
      <c r="BU1563" s="9">
        <v>0.23340766993976031</v>
      </c>
      <c r="BV1563" s="9">
        <v>6.9253609106448316E-2</v>
      </c>
      <c r="BW1563" s="9">
        <v>0.94775606178641825</v>
      </c>
      <c r="BX1563" s="9">
        <v>0.19345709450879339</v>
      </c>
      <c r="BY1563" s="9">
        <v>13.581269458070439</v>
      </c>
      <c r="BZ1563" s="9">
        <v>1.7975975436103333</v>
      </c>
      <c r="CA1563" s="9">
        <v>4.7652654002334263</v>
      </c>
      <c r="CB1563" s="9">
        <v>0.56965240145762541</v>
      </c>
      <c r="CC1563" s="9">
        <v>0.68436762519511574</v>
      </c>
      <c r="CD1563" s="9">
        <v>2.811307725014482</v>
      </c>
      <c r="CE1563" s="9">
        <v>0</v>
      </c>
      <c r="CF1563" s="9">
        <v>0</v>
      </c>
      <c r="CG1563" s="9">
        <v>4.5670998450488396</v>
      </c>
      <c r="CH1563" s="9">
        <v>0.83156052654858437</v>
      </c>
      <c r="CI1563" s="9">
        <v>0.16452859747797724</v>
      </c>
      <c r="CJ1563" s="9">
        <v>0</v>
      </c>
      <c r="CK1563" s="9">
        <v>0</v>
      </c>
      <c r="CL1563" s="62">
        <v>7.3837224234019052E-3</v>
      </c>
      <c r="CM1563" s="62">
        <v>0</v>
      </c>
      <c r="CN1563" s="62">
        <v>0</v>
      </c>
      <c r="CO1563" s="62">
        <v>0</v>
      </c>
      <c r="CP1563" s="62">
        <v>0</v>
      </c>
      <c r="CQ1563" s="62">
        <v>0</v>
      </c>
      <c r="CR1563" s="62">
        <v>4.9592932172483764</v>
      </c>
      <c r="CS1563" s="62">
        <v>0</v>
      </c>
      <c r="CT1563" s="62">
        <v>0</v>
      </c>
      <c r="CU1563" s="62">
        <v>0</v>
      </c>
      <c r="CV1563" s="62">
        <v>0</v>
      </c>
      <c r="CW1563" s="80">
        <v>0</v>
      </c>
      <c r="CX1563" s="78">
        <v>0</v>
      </c>
      <c r="CY1563" s="78">
        <v>0</v>
      </c>
      <c r="CZ1563" s="78">
        <v>0</v>
      </c>
      <c r="DA1563" s="78">
        <v>0</v>
      </c>
      <c r="DB1563" s="78">
        <v>0.2626215282236547</v>
      </c>
      <c r="DC1563" s="78">
        <v>0</v>
      </c>
      <c r="DD1563" s="78">
        <v>0</v>
      </c>
      <c r="DE1563" s="78">
        <v>0</v>
      </c>
      <c r="DF1563" s="78">
        <v>0</v>
      </c>
      <c r="DG1563" s="78">
        <v>0</v>
      </c>
      <c r="DH1563" s="78">
        <v>0</v>
      </c>
      <c r="DI1563" s="10">
        <v>2021</v>
      </c>
      <c r="DJ1563" s="60" t="s">
        <v>85</v>
      </c>
      <c r="DK1563" s="42" t="s">
        <v>5440</v>
      </c>
    </row>
    <row r="1564" spans="1:115" x14ac:dyDescent="0.2">
      <c r="A1564" s="4" t="s">
        <v>702</v>
      </c>
      <c r="B1564" s="5" t="s">
        <v>874</v>
      </c>
      <c r="C1564" s="6" t="s">
        <v>173</v>
      </c>
      <c r="D1564" s="5" t="s">
        <v>78</v>
      </c>
      <c r="E1564" s="5" t="s">
        <v>299</v>
      </c>
      <c r="F1564" s="6" t="s">
        <v>173</v>
      </c>
      <c r="G1564" s="5" t="s">
        <v>702</v>
      </c>
      <c r="H1564" s="7">
        <f t="shared" si="77"/>
        <v>0</v>
      </c>
      <c r="I1564" s="8" t="str">
        <f t="shared" si="78"/>
        <v>No impact</v>
      </c>
      <c r="J1564" s="8" t="str">
        <f t="shared" si="76"/>
        <v>No impact</v>
      </c>
      <c r="K1564" s="9">
        <v>0.1901963083252215</v>
      </c>
      <c r="L1564" s="9">
        <v>0.19967041794218021</v>
      </c>
      <c r="M1564" s="9">
        <v>0.22584095509624225</v>
      </c>
      <c r="N1564" s="9">
        <v>0.7569355909320189</v>
      </c>
      <c r="O1564" s="9">
        <v>1.3308847285402838</v>
      </c>
      <c r="P1564" s="9">
        <v>2.1588595530492127</v>
      </c>
      <c r="Q1564" s="9">
        <v>0.73095034144151061</v>
      </c>
      <c r="R1564" s="9">
        <v>0.92629366298857141</v>
      </c>
      <c r="S1564" s="9">
        <v>1.4090844851422468</v>
      </c>
      <c r="T1564" s="9">
        <v>1.1584681786028688</v>
      </c>
      <c r="U1564" s="9">
        <v>0.26802351853286677</v>
      </c>
      <c r="V1564" s="9">
        <v>0.89422351186231164</v>
      </c>
      <c r="W1564" s="9">
        <v>1.0433131835479355</v>
      </c>
      <c r="X1564" s="9">
        <v>2.5090459080656169</v>
      </c>
      <c r="Y1564" s="9">
        <v>3.1062883658344402</v>
      </c>
      <c r="Z1564" s="9">
        <v>1.9665173751033322</v>
      </c>
      <c r="AA1564" s="9">
        <v>0.77623555840821556</v>
      </c>
      <c r="AB1564" s="9">
        <f>_xlfn.XLOOKUP(B1564,'[2]Macro de calcul Nur Journalier-'!$B:$B,'[2]Macro de calcul Nur Journalier-'!$K:$K,"")</f>
        <v>3.8984228028707202</v>
      </c>
      <c r="AC1564" s="9">
        <f>_xlfn.XLOOKUP(B1564,'[3]NUR MACRO SITES'!$B:$B,'[3]NUR MACRO SITES'!$K:$K,"")</f>
        <v>1.6643117363191178</v>
      </c>
      <c r="AD1564" s="9">
        <v>3.8984228028707291</v>
      </c>
      <c r="AE1564" s="9">
        <v>9.1058762011447206E-2</v>
      </c>
      <c r="AF1564" s="9">
        <v>0.15640745547793974</v>
      </c>
      <c r="AG1564" s="9">
        <v>0.51579011515485118</v>
      </c>
      <c r="AH1564" s="9">
        <v>0.16328459606194845</v>
      </c>
      <c r="AI1564" s="9">
        <v>0.42095203580527618</v>
      </c>
      <c r="AJ1564" s="9">
        <v>0.47071751187882482</v>
      </c>
      <c r="AK1564" s="9">
        <v>5.7780727822195557</v>
      </c>
      <c r="AL1564" s="9">
        <v>0</v>
      </c>
      <c r="AM1564" s="9">
        <v>5.6581185655217157E-2</v>
      </c>
      <c r="AN1564" s="9">
        <v>5.2501331741097845E-3</v>
      </c>
      <c r="AO1564" s="9">
        <v>0</v>
      </c>
      <c r="AP1564" s="9">
        <v>0.13374119733768849</v>
      </c>
      <c r="AQ1564" s="9">
        <v>0</v>
      </c>
      <c r="AR1564" s="9">
        <v>1.0720301601660424E-2</v>
      </c>
      <c r="AS1564" s="9">
        <v>0.46232798941096725</v>
      </c>
      <c r="AT1564" s="9">
        <v>0.54721987220995905</v>
      </c>
      <c r="AU1564" s="9">
        <v>1.3508066344036895</v>
      </c>
      <c r="AV1564" s="9">
        <v>0</v>
      </c>
      <c r="AW1564" s="9">
        <v>0</v>
      </c>
      <c r="AX1564" s="9">
        <v>0</v>
      </c>
      <c r="AY1564" s="9">
        <v>0</v>
      </c>
      <c r="AZ1564" s="9">
        <v>0</v>
      </c>
      <c r="BA1564" s="9">
        <v>0</v>
      </c>
      <c r="BB1564" s="9">
        <v>0</v>
      </c>
      <c r="BC1564" s="9">
        <v>0</v>
      </c>
      <c r="BD1564" s="9">
        <v>0</v>
      </c>
      <c r="BE1564" s="9">
        <v>0</v>
      </c>
      <c r="BF1564" s="9">
        <v>0</v>
      </c>
      <c r="BG1564" s="9">
        <v>0</v>
      </c>
      <c r="BH1564" s="9">
        <v>0</v>
      </c>
      <c r="BI1564" s="9">
        <v>1.796812800164368</v>
      </c>
      <c r="BJ1564" s="9">
        <v>2.0037353788027952</v>
      </c>
      <c r="BK1564" s="9">
        <v>4.3511705518601271</v>
      </c>
      <c r="BL1564" s="9">
        <v>0.17569335650466705</v>
      </c>
      <c r="BM1564" s="9">
        <v>6.5133706015129855E-2</v>
      </c>
      <c r="BN1564" s="9">
        <v>2.9614612493686381</v>
      </c>
      <c r="BO1564" s="9">
        <v>2.3457943458521315</v>
      </c>
      <c r="BP1564" s="9">
        <v>6.8279635479535319</v>
      </c>
      <c r="BQ1564" s="9">
        <v>3.2103140971312624E-3</v>
      </c>
      <c r="BR1564" s="9">
        <v>0.13130184657266869</v>
      </c>
      <c r="BS1564" s="9">
        <v>0.15216888820402188</v>
      </c>
      <c r="BT1564" s="9">
        <v>7.4443616896810519E-2</v>
      </c>
      <c r="BU1564" s="9">
        <v>2.3916840023627907E-2</v>
      </c>
      <c r="BV1564" s="9">
        <v>4.291119843165455E-2</v>
      </c>
      <c r="BW1564" s="9">
        <v>0.19108502909257977</v>
      </c>
      <c r="BX1564" s="9">
        <v>1.5587858449404021E-2</v>
      </c>
      <c r="BY1564" s="9">
        <v>0.13747278367048765</v>
      </c>
      <c r="BZ1564" s="9">
        <v>6.2494114424155263E-2</v>
      </c>
      <c r="CA1564" s="9">
        <v>0.31152531296995434</v>
      </c>
      <c r="CB1564" s="9">
        <v>6.0066581914374497</v>
      </c>
      <c r="CC1564" s="9">
        <v>0</v>
      </c>
      <c r="CD1564" s="9">
        <v>0</v>
      </c>
      <c r="CE1564" s="9">
        <v>2.1170237962748938E-2</v>
      </c>
      <c r="CF1564" s="9">
        <v>1.5694868919308397E-2</v>
      </c>
      <c r="CG1564" s="9">
        <v>0.11054181541121984</v>
      </c>
      <c r="CH1564" s="9">
        <v>0.81846957906361562</v>
      </c>
      <c r="CI1564" s="9">
        <v>0.98679704822319814</v>
      </c>
      <c r="CJ1564" s="9">
        <v>4.8297392083508112E-2</v>
      </c>
      <c r="CK1564" s="9">
        <v>0</v>
      </c>
      <c r="CL1564" s="62">
        <v>0</v>
      </c>
      <c r="CM1564" s="62">
        <v>0</v>
      </c>
      <c r="CN1564" s="62">
        <v>0</v>
      </c>
      <c r="CO1564" s="62">
        <v>0</v>
      </c>
      <c r="CP1564" s="62">
        <v>0</v>
      </c>
      <c r="CQ1564" s="62">
        <v>0</v>
      </c>
      <c r="CR1564" s="62">
        <v>0</v>
      </c>
      <c r="CS1564" s="62">
        <v>0</v>
      </c>
      <c r="CT1564" s="62">
        <v>0</v>
      </c>
      <c r="CU1564" s="62">
        <v>0</v>
      </c>
      <c r="CV1564" s="62">
        <v>0</v>
      </c>
      <c r="CW1564" s="80">
        <v>0</v>
      </c>
      <c r="CX1564" s="78">
        <v>0</v>
      </c>
      <c r="CY1564" s="78">
        <v>0</v>
      </c>
      <c r="CZ1564" s="78">
        <v>0</v>
      </c>
      <c r="DA1564" s="78">
        <v>0</v>
      </c>
      <c r="DB1564" s="78">
        <v>0</v>
      </c>
      <c r="DC1564" s="78">
        <v>0</v>
      </c>
      <c r="DD1564" s="78">
        <v>0</v>
      </c>
      <c r="DE1564" s="78">
        <v>0</v>
      </c>
      <c r="DF1564" s="78">
        <v>0</v>
      </c>
      <c r="DG1564" s="78">
        <v>0</v>
      </c>
      <c r="DH1564" s="78">
        <v>0</v>
      </c>
      <c r="DI1564" s="10">
        <v>2005</v>
      </c>
      <c r="DJ1564" s="60" t="s">
        <v>85</v>
      </c>
      <c r="DK1564" s="42" t="s">
        <v>190</v>
      </c>
    </row>
    <row r="1565" spans="1:115" x14ac:dyDescent="0.2">
      <c r="A1565" s="4" t="s">
        <v>4351</v>
      </c>
      <c r="B1565" s="4" t="s">
        <v>4352</v>
      </c>
      <c r="C1565" s="6" t="s">
        <v>83</v>
      </c>
      <c r="D1565" s="4" t="s">
        <v>78</v>
      </c>
      <c r="E1565" s="4"/>
      <c r="F1565" s="6" t="s">
        <v>83</v>
      </c>
      <c r="G1565" s="4" t="s">
        <v>84</v>
      </c>
      <c r="H1565" s="7">
        <f t="shared" si="77"/>
        <v>1</v>
      </c>
      <c r="I1565" s="8" t="str">
        <f t="shared" si="78"/>
        <v>No impact</v>
      </c>
      <c r="J1565" s="8" t="str">
        <f t="shared" si="76"/>
        <v>No impact</v>
      </c>
      <c r="K1565" s="9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0</v>
      </c>
      <c r="Q1565" s="9">
        <v>0</v>
      </c>
      <c r="R1565" s="9">
        <v>0.81850544382636803</v>
      </c>
      <c r="S1565" s="9">
        <v>0</v>
      </c>
      <c r="T1565" s="9">
        <v>0</v>
      </c>
      <c r="U1565" s="9">
        <v>1.5365177637521992</v>
      </c>
      <c r="V1565" s="9">
        <v>0</v>
      </c>
      <c r="W1565" s="9">
        <v>9.2860029477487741E-5</v>
      </c>
      <c r="X1565" s="9">
        <v>0</v>
      </c>
      <c r="Y1565" s="9">
        <v>0</v>
      </c>
      <c r="Z1565" s="9">
        <v>0</v>
      </c>
      <c r="AA1565" s="9">
        <v>0</v>
      </c>
      <c r="AB1565" s="9">
        <f>_xlfn.XLOOKUP(B1565,'[2]Macro de calcul Nur Journalier-'!$B:$B,'[2]Macro de calcul Nur Journalier-'!$K:$K,"")</f>
        <v>1.1598960561974001</v>
      </c>
      <c r="AC1565" s="9">
        <f>_xlfn.XLOOKUP(B1565,'[3]NUR MACRO SITES'!$B:$B,'[3]NUR MACRO SITES'!$K:$K,"")</f>
        <v>0</v>
      </c>
      <c r="AD1565" s="9">
        <v>1.1598960561974043</v>
      </c>
      <c r="AE1565" s="9">
        <v>0</v>
      </c>
      <c r="AF1565" s="9">
        <v>0</v>
      </c>
      <c r="AG1565" s="9">
        <v>0</v>
      </c>
      <c r="AH1565" s="9">
        <v>0</v>
      </c>
      <c r="AI1565" s="9">
        <v>0</v>
      </c>
      <c r="AJ1565" s="9">
        <v>0</v>
      </c>
      <c r="AK1565" s="9">
        <v>0</v>
      </c>
      <c r="AL1565" s="9">
        <v>0</v>
      </c>
      <c r="AM1565" s="9">
        <v>0</v>
      </c>
      <c r="AN1565" s="9">
        <v>0</v>
      </c>
      <c r="AO1565" s="9">
        <v>0</v>
      </c>
      <c r="AP1565" s="9">
        <v>0</v>
      </c>
      <c r="AQ1565" s="9">
        <v>0</v>
      </c>
      <c r="AR1565" s="9">
        <v>0.3929550895925164</v>
      </c>
      <c r="AS1565" s="9">
        <v>0</v>
      </c>
      <c r="AT1565" s="9">
        <v>0</v>
      </c>
      <c r="AU1565" s="9">
        <v>0</v>
      </c>
      <c r="AV1565" s="9">
        <v>0</v>
      </c>
      <c r="AW1565" s="9">
        <v>2.7529356842222339</v>
      </c>
      <c r="AX1565" s="9">
        <v>0</v>
      </c>
      <c r="AY1565" s="9">
        <v>0</v>
      </c>
      <c r="AZ1565" s="9">
        <v>3.3638719128485213</v>
      </c>
      <c r="BA1565" s="9">
        <v>0</v>
      </c>
      <c r="BB1565" s="9">
        <v>0</v>
      </c>
      <c r="BC1565" s="9">
        <v>0.79593482371260138</v>
      </c>
      <c r="BD1565" s="9">
        <v>0.79593482371260138</v>
      </c>
      <c r="BE1565" s="9">
        <v>0</v>
      </c>
      <c r="BF1565" s="9">
        <v>4.1590933038301454</v>
      </c>
      <c r="BG1565" s="9">
        <v>17.974937656955202</v>
      </c>
      <c r="BH1565" s="9">
        <v>0</v>
      </c>
      <c r="BI1565" s="9">
        <v>0</v>
      </c>
      <c r="BJ1565" s="9">
        <v>0</v>
      </c>
      <c r="BK1565" s="9">
        <v>0</v>
      </c>
      <c r="BL1565" s="9">
        <v>0</v>
      </c>
      <c r="BM1565" s="9">
        <v>0.53746008509472576</v>
      </c>
      <c r="BN1565" s="9">
        <v>0</v>
      </c>
      <c r="BO1565" s="9">
        <v>0</v>
      </c>
      <c r="BP1565" s="9">
        <v>0</v>
      </c>
      <c r="BQ1565" s="9">
        <v>0</v>
      </c>
      <c r="BR1565" s="9">
        <v>0</v>
      </c>
      <c r="BS1565" s="9">
        <v>6.1156483550350568E-2</v>
      </c>
      <c r="BT1565" s="9">
        <v>0.29871972673806402</v>
      </c>
      <c r="BU1565" s="9">
        <v>0.26527895489294673</v>
      </c>
      <c r="BV1565" s="9">
        <v>0</v>
      </c>
      <c r="BW1565" s="9">
        <v>0</v>
      </c>
      <c r="BX1565" s="9">
        <v>0</v>
      </c>
      <c r="BY1565" s="9">
        <v>0</v>
      </c>
      <c r="BZ1565" s="9">
        <v>0</v>
      </c>
      <c r="CA1565" s="9">
        <v>0</v>
      </c>
      <c r="CB1565" s="9">
        <v>0</v>
      </c>
      <c r="CC1565" s="9">
        <v>0</v>
      </c>
      <c r="CD1565" s="9">
        <v>0</v>
      </c>
      <c r="CE1565" s="9">
        <v>2.2159549757014889</v>
      </c>
      <c r="CF1565" s="9">
        <v>0</v>
      </c>
      <c r="CG1565" s="9">
        <v>0</v>
      </c>
      <c r="CH1565" s="9">
        <v>0.73170192304948445</v>
      </c>
      <c r="CI1565" s="9">
        <v>0</v>
      </c>
      <c r="CJ1565" s="9">
        <v>0</v>
      </c>
      <c r="CK1565" s="9">
        <v>0.8229283486429646</v>
      </c>
      <c r="CL1565" s="62">
        <v>0</v>
      </c>
      <c r="CM1565" s="62">
        <v>0</v>
      </c>
      <c r="CN1565" s="62">
        <v>0</v>
      </c>
      <c r="CO1565" s="62">
        <v>0</v>
      </c>
      <c r="CP1565" s="62">
        <v>0</v>
      </c>
      <c r="CQ1565" s="62">
        <v>0</v>
      </c>
      <c r="CR1565" s="62">
        <v>0</v>
      </c>
      <c r="CS1565" s="62">
        <v>2.5817702670695963</v>
      </c>
      <c r="CT1565" s="62">
        <v>0</v>
      </c>
      <c r="CU1565" s="62">
        <v>0</v>
      </c>
      <c r="CV1565" s="62">
        <v>0</v>
      </c>
      <c r="CW1565" s="80">
        <v>0</v>
      </c>
      <c r="CX1565" s="78">
        <v>0</v>
      </c>
      <c r="CY1565" s="78">
        <v>1.7605005807101497</v>
      </c>
      <c r="CZ1565" s="78">
        <v>1.0810197669740007</v>
      </c>
      <c r="DA1565" s="78">
        <v>0</v>
      </c>
      <c r="DB1565" s="78">
        <v>0</v>
      </c>
      <c r="DC1565" s="78">
        <v>1.8263120197013407</v>
      </c>
      <c r="DD1565" s="78">
        <v>0</v>
      </c>
      <c r="DE1565" s="78">
        <v>0</v>
      </c>
      <c r="DF1565" s="78">
        <v>0</v>
      </c>
      <c r="DG1565" s="78">
        <v>0</v>
      </c>
      <c r="DH1565" s="78">
        <v>0</v>
      </c>
      <c r="DI1565" s="10">
        <v>2023</v>
      </c>
      <c r="DJ1565" s="60" t="s">
        <v>85</v>
      </c>
      <c r="DK1565" s="42" t="s">
        <v>5440</v>
      </c>
    </row>
    <row r="1566" spans="1:115" x14ac:dyDescent="0.2">
      <c r="A1566" s="4" t="s">
        <v>4889</v>
      </c>
      <c r="B1566" s="5" t="s">
        <v>4890</v>
      </c>
      <c r="C1566" s="6" t="s">
        <v>88</v>
      </c>
      <c r="D1566" s="4"/>
      <c r="E1566" s="5"/>
      <c r="F1566" s="6" t="s">
        <v>77</v>
      </c>
      <c r="G1566" s="5" t="s">
        <v>90</v>
      </c>
      <c r="H1566" s="7">
        <f t="shared" si="77"/>
        <v>1</v>
      </c>
      <c r="I1566" s="8" t="str">
        <f t="shared" si="78"/>
        <v>No impact</v>
      </c>
      <c r="J1566" s="8" t="str">
        <f t="shared" si="76"/>
        <v>No impact</v>
      </c>
      <c r="K1566" s="9">
        <v>0</v>
      </c>
      <c r="L1566" s="9">
        <v>0</v>
      </c>
      <c r="M1566" s="9">
        <v>0</v>
      </c>
      <c r="N1566" s="9">
        <v>0</v>
      </c>
      <c r="O1566" s="9">
        <v>1.5141570686540202</v>
      </c>
      <c r="P1566" s="9">
        <v>0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0.49381106475538483</v>
      </c>
      <c r="X1566" s="9">
        <v>0</v>
      </c>
      <c r="Y1566" s="9">
        <v>0</v>
      </c>
      <c r="Z1566" s="9">
        <v>0</v>
      </c>
      <c r="AA1566" s="9">
        <v>0</v>
      </c>
      <c r="AB1566" s="9">
        <f>_xlfn.XLOOKUP(B1566,'[2]Macro de calcul Nur Journalier-'!$B:$B,'[2]Macro de calcul Nur Journalier-'!$K:$K,"")</f>
        <v>0.79683191294632205</v>
      </c>
      <c r="AC1566" s="9">
        <f>_xlfn.XLOOKUP(B1566,'[3]NUR MACRO SITES'!$B:$B,'[3]NUR MACRO SITES'!$K:$K,"")</f>
        <v>1.2444358270337097</v>
      </c>
      <c r="AD1566" s="9">
        <v>0.79683191294632227</v>
      </c>
      <c r="AE1566" s="9">
        <v>0</v>
      </c>
      <c r="AF1566" s="9">
        <v>9.7365419107611212E-17</v>
      </c>
      <c r="AG1566" s="9">
        <v>0</v>
      </c>
      <c r="AH1566" s="9">
        <v>4.6717323669947231</v>
      </c>
      <c r="AI1566" s="9">
        <v>0.79945056577758755</v>
      </c>
      <c r="AJ1566" s="9">
        <v>1.4631954844767752</v>
      </c>
      <c r="AK1566" s="9">
        <v>8.9145628298388242E-4</v>
      </c>
      <c r="AL1566" s="9">
        <v>7.3024064330708403E-17</v>
      </c>
      <c r="AM1566" s="9">
        <v>0.79617263462292709</v>
      </c>
      <c r="AN1566" s="9">
        <v>0.36745444274684069</v>
      </c>
      <c r="AO1566" s="9">
        <v>0.25427474257883559</v>
      </c>
      <c r="AP1566" s="9">
        <v>0</v>
      </c>
      <c r="AQ1566" s="9">
        <v>0</v>
      </c>
      <c r="AR1566" s="9">
        <v>0</v>
      </c>
      <c r="AS1566" s="9">
        <v>0</v>
      </c>
      <c r="AT1566" s="9">
        <v>8.6691098954609191E-17</v>
      </c>
      <c r="AU1566" s="9">
        <v>0</v>
      </c>
      <c r="AV1566" s="9">
        <v>0.84254576213640531</v>
      </c>
      <c r="AW1566" s="9">
        <v>3.1212499048756355</v>
      </c>
      <c r="AX1566" s="9">
        <v>0</v>
      </c>
      <c r="AY1566" s="9">
        <v>0</v>
      </c>
      <c r="AZ1566" s="9">
        <v>1.8273390349413732</v>
      </c>
      <c r="BA1566" s="9">
        <v>0</v>
      </c>
      <c r="BB1566" s="9">
        <v>0</v>
      </c>
      <c r="BC1566" s="9">
        <v>3.3490727569674945</v>
      </c>
      <c r="BD1566" s="9">
        <v>3.3490727569674945</v>
      </c>
      <c r="BE1566" s="9">
        <v>2.9676240568053434</v>
      </c>
      <c r="BF1566" s="9">
        <v>0</v>
      </c>
      <c r="BG1566" s="9">
        <v>1.7896185659343546</v>
      </c>
      <c r="BH1566" s="9">
        <v>0</v>
      </c>
      <c r="BI1566" s="9">
        <v>3.7453664466532131E-3</v>
      </c>
      <c r="BJ1566" s="9">
        <v>0</v>
      </c>
      <c r="BK1566" s="9">
        <v>7.2331230220898108</v>
      </c>
      <c r="BL1566" s="9">
        <v>3.7995137444247553</v>
      </c>
      <c r="BM1566" s="9">
        <v>0</v>
      </c>
      <c r="BN1566" s="9">
        <v>0</v>
      </c>
      <c r="BO1566" s="9">
        <v>0</v>
      </c>
      <c r="BP1566" s="9">
        <v>2.5504161993877283E-3</v>
      </c>
      <c r="BQ1566" s="9">
        <v>0</v>
      </c>
      <c r="BR1566" s="9">
        <v>0</v>
      </c>
      <c r="BS1566" s="9">
        <v>0</v>
      </c>
      <c r="BT1566" s="9">
        <v>0</v>
      </c>
      <c r="BU1566" s="9">
        <v>0</v>
      </c>
      <c r="BV1566" s="9">
        <v>4.9245504846860859</v>
      </c>
      <c r="BW1566" s="9">
        <v>0</v>
      </c>
      <c r="BX1566" s="9">
        <v>3.4389419660819645</v>
      </c>
      <c r="BY1566" s="9">
        <v>0</v>
      </c>
      <c r="BZ1566" s="9">
        <v>0</v>
      </c>
      <c r="CA1566" s="9">
        <v>0</v>
      </c>
      <c r="CB1566" s="9">
        <v>0</v>
      </c>
      <c r="CC1566" s="9">
        <v>0</v>
      </c>
      <c r="CD1566" s="9">
        <v>0</v>
      </c>
      <c r="CE1566" s="9">
        <v>0</v>
      </c>
      <c r="CF1566" s="9">
        <v>0</v>
      </c>
      <c r="CG1566" s="9">
        <v>0</v>
      </c>
      <c r="CH1566" s="9">
        <v>0.72301623990891328</v>
      </c>
      <c r="CI1566" s="9">
        <v>0</v>
      </c>
      <c r="CJ1566" s="9">
        <v>5.7412900611529185</v>
      </c>
      <c r="CK1566" s="9">
        <v>0</v>
      </c>
      <c r="CL1566" s="62">
        <v>0</v>
      </c>
      <c r="CM1566" s="62">
        <v>7.0498319222219292</v>
      </c>
      <c r="CN1566" s="62">
        <v>0.72323026084872188</v>
      </c>
      <c r="CO1566" s="62">
        <v>1.3597107007616318</v>
      </c>
      <c r="CP1566" s="62">
        <v>3.7495755251360459</v>
      </c>
      <c r="CQ1566" s="62">
        <v>0</v>
      </c>
      <c r="CR1566" s="62">
        <v>5.0546930511681261</v>
      </c>
      <c r="CS1566" s="62">
        <v>3.4643391176059328</v>
      </c>
      <c r="CT1566" s="62">
        <v>2.5684652986448202</v>
      </c>
      <c r="CU1566" s="62">
        <v>2.1617363376166052</v>
      </c>
      <c r="CV1566" s="62">
        <v>0</v>
      </c>
      <c r="CW1566" s="80">
        <v>0</v>
      </c>
      <c r="CX1566" s="78">
        <v>0</v>
      </c>
      <c r="CY1566" s="78">
        <v>0</v>
      </c>
      <c r="CZ1566" s="78">
        <v>0</v>
      </c>
      <c r="DA1566" s="78">
        <v>0</v>
      </c>
      <c r="DB1566" s="78">
        <v>9.3796103677450464</v>
      </c>
      <c r="DC1566" s="78">
        <v>0</v>
      </c>
      <c r="DD1566" s="78">
        <v>0</v>
      </c>
      <c r="DE1566" s="78">
        <v>0</v>
      </c>
      <c r="DF1566" s="78">
        <v>0</v>
      </c>
      <c r="DG1566" s="78">
        <v>0</v>
      </c>
      <c r="DH1566" s="78">
        <v>0</v>
      </c>
      <c r="DI1566" s="10">
        <v>2024</v>
      </c>
      <c r="DJ1566" s="59" t="s">
        <v>74</v>
      </c>
      <c r="DK1566" s="42" t="s">
        <v>5440</v>
      </c>
    </row>
    <row r="1567" spans="1:115" x14ac:dyDescent="0.2">
      <c r="A1567" s="4" t="s">
        <v>2599</v>
      </c>
      <c r="B1567" s="5" t="s">
        <v>2600</v>
      </c>
      <c r="C1567" s="6" t="s">
        <v>147</v>
      </c>
      <c r="D1567" s="4"/>
      <c r="E1567" s="5"/>
      <c r="F1567" s="6" t="s">
        <v>147</v>
      </c>
      <c r="G1567" s="5" t="s">
        <v>2601</v>
      </c>
      <c r="H1567" s="7">
        <f t="shared" si="77"/>
        <v>0</v>
      </c>
      <c r="I1567" s="8" t="str">
        <f t="shared" si="78"/>
        <v>No impact</v>
      </c>
      <c r="J1567" s="8" t="str">
        <f t="shared" si="76"/>
        <v>No impact</v>
      </c>
      <c r="K1567" s="9">
        <v>1.3929004421623559E-3</v>
      </c>
      <c r="L1567" s="9">
        <v>0</v>
      </c>
      <c r="M1567" s="9">
        <v>0</v>
      </c>
      <c r="N1567" s="9">
        <v>1.5702414983972162</v>
      </c>
      <c r="O1567" s="9">
        <v>1.4244728521846692E-2</v>
      </c>
      <c r="P1567" s="9">
        <v>0</v>
      </c>
      <c r="Q1567" s="9">
        <v>0</v>
      </c>
      <c r="R1567" s="9">
        <v>0</v>
      </c>
      <c r="S1567" s="9">
        <v>2.191496695668638E-3</v>
      </c>
      <c r="T1567" s="9">
        <v>0</v>
      </c>
      <c r="U1567" s="9">
        <v>1.3929004421623559E-3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f>_xlfn.XLOOKUP(B1567,'[2]Macro de calcul Nur Journalier-'!$B:$B,'[2]Macro de calcul Nur Journalier-'!$K:$K,"")</f>
        <v>0</v>
      </c>
      <c r="AC1567" s="9">
        <f>_xlfn.XLOOKUP(B1567,'[3]NUR MACRO SITES'!$B:$B,'[3]NUR MACRO SITES'!$K:$K,"")</f>
        <v>0</v>
      </c>
      <c r="AD1567" s="9">
        <v>0</v>
      </c>
      <c r="AE1567" s="9">
        <v>0</v>
      </c>
      <c r="AF1567" s="9">
        <v>0</v>
      </c>
      <c r="AG1567" s="9">
        <v>0</v>
      </c>
      <c r="AH1567" s="9">
        <v>0</v>
      </c>
      <c r="AI1567" s="9">
        <v>0</v>
      </c>
      <c r="AJ1567" s="9">
        <v>0</v>
      </c>
      <c r="AK1567" s="9">
        <v>0</v>
      </c>
      <c r="AL1567" s="9">
        <v>0</v>
      </c>
      <c r="AM1567" s="9">
        <v>0</v>
      </c>
      <c r="AN1567" s="9">
        <v>0</v>
      </c>
      <c r="AO1567" s="9">
        <v>0</v>
      </c>
      <c r="AP1567" s="9">
        <v>0</v>
      </c>
      <c r="AQ1567" s="9">
        <v>0</v>
      </c>
      <c r="AR1567" s="9">
        <v>0</v>
      </c>
      <c r="AS1567" s="9">
        <v>0</v>
      </c>
      <c r="AT1567" s="9">
        <v>0</v>
      </c>
      <c r="AU1567" s="9">
        <v>0</v>
      </c>
      <c r="AV1567" s="9">
        <v>0</v>
      </c>
      <c r="AW1567" s="9">
        <v>0</v>
      </c>
      <c r="AX1567" s="9">
        <v>0</v>
      </c>
      <c r="AY1567" s="9">
        <v>0</v>
      </c>
      <c r="AZ1567" s="9">
        <v>0</v>
      </c>
      <c r="BA1567" s="9">
        <v>0</v>
      </c>
      <c r="BB1567" s="9">
        <v>0</v>
      </c>
      <c r="BC1567" s="9">
        <v>0</v>
      </c>
      <c r="BD1567" s="9">
        <v>0</v>
      </c>
      <c r="BE1567" s="9">
        <v>0</v>
      </c>
      <c r="BF1567" s="9">
        <v>0</v>
      </c>
      <c r="BG1567" s="9">
        <v>0</v>
      </c>
      <c r="BH1567" s="9">
        <v>0</v>
      </c>
      <c r="BI1567" s="9">
        <v>0</v>
      </c>
      <c r="BJ1567" s="9">
        <v>0</v>
      </c>
      <c r="BK1567" s="9">
        <v>0</v>
      </c>
      <c r="BL1567" s="9">
        <v>0</v>
      </c>
      <c r="BM1567" s="9">
        <v>0</v>
      </c>
      <c r="BN1567" s="9">
        <v>0</v>
      </c>
      <c r="BO1567" s="9">
        <v>0.94311894142389563</v>
      </c>
      <c r="BP1567" s="9">
        <v>0</v>
      </c>
      <c r="BQ1567" s="9">
        <v>4.1734083262706417E-2</v>
      </c>
      <c r="BR1567" s="9">
        <v>0</v>
      </c>
      <c r="BS1567" s="9">
        <v>4.9759868505534566E-3</v>
      </c>
      <c r="BT1567" s="9">
        <v>0</v>
      </c>
      <c r="BU1567" s="9">
        <v>0</v>
      </c>
      <c r="BV1567" s="9">
        <v>0</v>
      </c>
      <c r="BW1567" s="9">
        <v>0</v>
      </c>
      <c r="BX1567" s="9">
        <v>0</v>
      </c>
      <c r="BY1567" s="9">
        <v>0</v>
      </c>
      <c r="BZ1567" s="9">
        <v>0</v>
      </c>
      <c r="CA1567" s="9">
        <v>0</v>
      </c>
      <c r="CB1567" s="9">
        <v>0</v>
      </c>
      <c r="CC1567" s="9">
        <v>0</v>
      </c>
      <c r="CD1567" s="9">
        <v>6.8219174564039337E-2</v>
      </c>
      <c r="CE1567" s="9">
        <v>0</v>
      </c>
      <c r="CF1567" s="9">
        <v>2.8589630542785641E-2</v>
      </c>
      <c r="CG1567" s="9">
        <v>0</v>
      </c>
      <c r="CH1567" s="9">
        <v>0.48457907788364685</v>
      </c>
      <c r="CI1567" s="9">
        <v>0</v>
      </c>
      <c r="CJ1567" s="9">
        <v>0</v>
      </c>
      <c r="CK1567" s="9">
        <v>0</v>
      </c>
      <c r="CL1567" s="62">
        <v>0</v>
      </c>
      <c r="CM1567" s="62">
        <v>0</v>
      </c>
      <c r="CN1567" s="62">
        <v>0</v>
      </c>
      <c r="CO1567" s="62">
        <v>0</v>
      </c>
      <c r="CP1567" s="62">
        <v>0</v>
      </c>
      <c r="CQ1567" s="62">
        <v>0</v>
      </c>
      <c r="CR1567" s="62">
        <v>0</v>
      </c>
      <c r="CS1567" s="62">
        <v>0</v>
      </c>
      <c r="CT1567" s="62">
        <v>0</v>
      </c>
      <c r="CU1567" s="62">
        <v>0</v>
      </c>
      <c r="CV1567" s="62">
        <v>0</v>
      </c>
      <c r="CW1567" s="80">
        <v>0</v>
      </c>
      <c r="CX1567" s="78">
        <v>0</v>
      </c>
      <c r="CY1567" s="78">
        <v>0</v>
      </c>
      <c r="CZ1567" s="78">
        <v>0</v>
      </c>
      <c r="DA1567" s="78">
        <v>0</v>
      </c>
      <c r="DB1567" s="78">
        <v>0</v>
      </c>
      <c r="DC1567" s="78">
        <v>0</v>
      </c>
      <c r="DD1567" s="78">
        <v>0</v>
      </c>
      <c r="DE1567" s="78">
        <v>0</v>
      </c>
      <c r="DF1567" s="78">
        <v>0</v>
      </c>
      <c r="DG1567" s="78">
        <v>0</v>
      </c>
      <c r="DH1567" s="78">
        <v>0</v>
      </c>
      <c r="DI1567" s="10">
        <v>2024</v>
      </c>
      <c r="DJ1567" s="60" t="s">
        <v>85</v>
      </c>
      <c r="DK1567" s="42" t="s">
        <v>5440</v>
      </c>
    </row>
    <row r="1568" spans="1:115" x14ac:dyDescent="0.2">
      <c r="A1568" s="4" t="s">
        <v>2856</v>
      </c>
      <c r="B1568" s="5" t="s">
        <v>2857</v>
      </c>
      <c r="C1568" s="6" t="s">
        <v>147</v>
      </c>
      <c r="D1568" s="5" t="s">
        <v>78</v>
      </c>
      <c r="E1568" s="5" t="s">
        <v>79</v>
      </c>
      <c r="F1568" s="6" t="s">
        <v>147</v>
      </c>
      <c r="G1568" s="5" t="s">
        <v>2858</v>
      </c>
      <c r="H1568" s="7">
        <f t="shared" si="77"/>
        <v>0</v>
      </c>
      <c r="I1568" s="8" t="str">
        <f t="shared" si="78"/>
        <v>No impact</v>
      </c>
      <c r="J1568" s="8" t="str">
        <f t="shared" si="76"/>
        <v>No impact</v>
      </c>
      <c r="K1568" s="9">
        <v>0</v>
      </c>
      <c r="L1568" s="9">
        <v>0</v>
      </c>
      <c r="M1568" s="9">
        <v>0</v>
      </c>
      <c r="N1568" s="9">
        <v>2.5072207958922051E-3</v>
      </c>
      <c r="O1568" s="9">
        <v>0</v>
      </c>
      <c r="P1568" s="9">
        <v>0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f>_xlfn.XLOOKUP(B1568,'[2]Macro de calcul Nur Journalier-'!$B:$B,'[2]Macro de calcul Nur Journalier-'!$K:$K,"")</f>
        <v>0</v>
      </c>
      <c r="AC1568" s="9">
        <f>_xlfn.XLOOKUP(B1568,'[3]NUR MACRO SITES'!$B:$B,'[3]NUR MACRO SITES'!$K:$K,"")</f>
        <v>0</v>
      </c>
      <c r="AD1568" s="9">
        <v>0</v>
      </c>
      <c r="AE1568" s="9">
        <v>0</v>
      </c>
      <c r="AF1568" s="9">
        <v>0</v>
      </c>
      <c r="AG1568" s="9">
        <v>0</v>
      </c>
      <c r="AH1568" s="9">
        <v>0</v>
      </c>
      <c r="AI1568" s="9">
        <v>0</v>
      </c>
      <c r="AJ1568" s="9">
        <v>0</v>
      </c>
      <c r="AK1568" s="9">
        <v>0</v>
      </c>
      <c r="AL1568" s="9">
        <v>0</v>
      </c>
      <c r="AM1568" s="9">
        <v>0</v>
      </c>
      <c r="AN1568" s="9">
        <v>0</v>
      </c>
      <c r="AO1568" s="9">
        <v>0</v>
      </c>
      <c r="AP1568" s="9">
        <v>0</v>
      </c>
      <c r="AQ1568" s="9">
        <v>0</v>
      </c>
      <c r="AR1568" s="9">
        <v>0</v>
      </c>
      <c r="AS1568" s="9">
        <v>0</v>
      </c>
      <c r="AT1568" s="9">
        <v>0</v>
      </c>
      <c r="AU1568" s="9">
        <v>0</v>
      </c>
      <c r="AV1568" s="9">
        <v>0</v>
      </c>
      <c r="AW1568" s="9">
        <v>0</v>
      </c>
      <c r="AX1568" s="9">
        <v>0</v>
      </c>
      <c r="AY1568" s="9">
        <v>0</v>
      </c>
      <c r="AZ1568" s="9">
        <v>0</v>
      </c>
      <c r="BA1568" s="9">
        <v>0</v>
      </c>
      <c r="BB1568" s="9">
        <v>0</v>
      </c>
      <c r="BC1568" s="9">
        <v>0</v>
      </c>
      <c r="BD1568" s="9">
        <v>0</v>
      </c>
      <c r="BE1568" s="9">
        <v>0</v>
      </c>
      <c r="BF1568" s="9">
        <v>0</v>
      </c>
      <c r="BG1568" s="9">
        <v>0</v>
      </c>
      <c r="BH1568" s="9">
        <v>0</v>
      </c>
      <c r="BI1568" s="9">
        <v>0</v>
      </c>
      <c r="BJ1568" s="9">
        <v>0</v>
      </c>
      <c r="BK1568" s="9">
        <v>0</v>
      </c>
      <c r="BL1568" s="9">
        <v>0</v>
      </c>
      <c r="BM1568" s="9">
        <v>0</v>
      </c>
      <c r="BN1568" s="9">
        <v>0</v>
      </c>
      <c r="BO1568" s="9">
        <v>0</v>
      </c>
      <c r="BP1568" s="9">
        <v>0</v>
      </c>
      <c r="BQ1568" s="9">
        <v>4.0931504738423607E-2</v>
      </c>
      <c r="BR1568" s="9">
        <v>0</v>
      </c>
      <c r="BS1568" s="9">
        <v>4.7976360673794979E-3</v>
      </c>
      <c r="BT1568" s="9">
        <v>0</v>
      </c>
      <c r="BU1568" s="9">
        <v>0</v>
      </c>
      <c r="BV1568" s="9">
        <v>0</v>
      </c>
      <c r="BW1568" s="9">
        <v>0</v>
      </c>
      <c r="BX1568" s="9">
        <v>0</v>
      </c>
      <c r="BY1568" s="9">
        <v>0</v>
      </c>
      <c r="BZ1568" s="9">
        <v>0</v>
      </c>
      <c r="CA1568" s="9">
        <v>0</v>
      </c>
      <c r="CB1568" s="9">
        <v>0</v>
      </c>
      <c r="CC1568" s="9">
        <v>0</v>
      </c>
      <c r="CD1568" s="9">
        <v>6.7684122214517473E-2</v>
      </c>
      <c r="CE1568" s="9">
        <v>0</v>
      </c>
      <c r="CF1568" s="9">
        <v>2.8892826874181373E-2</v>
      </c>
      <c r="CG1568" s="9">
        <v>0</v>
      </c>
      <c r="CH1568" s="9">
        <v>0.48431155170888585</v>
      </c>
      <c r="CI1568" s="9">
        <v>0</v>
      </c>
      <c r="CJ1568" s="9">
        <v>0</v>
      </c>
      <c r="CK1568" s="9">
        <v>0</v>
      </c>
      <c r="CL1568" s="62">
        <v>0</v>
      </c>
      <c r="CM1568" s="62">
        <v>0</v>
      </c>
      <c r="CN1568" s="62">
        <v>0</v>
      </c>
      <c r="CO1568" s="62">
        <v>0</v>
      </c>
      <c r="CP1568" s="62">
        <v>0</v>
      </c>
      <c r="CQ1568" s="62">
        <v>0</v>
      </c>
      <c r="CR1568" s="62">
        <v>0</v>
      </c>
      <c r="CS1568" s="62">
        <v>0</v>
      </c>
      <c r="CT1568" s="62">
        <v>0</v>
      </c>
      <c r="CU1568" s="62">
        <v>0</v>
      </c>
      <c r="CV1568" s="62">
        <v>0</v>
      </c>
      <c r="CW1568" s="80">
        <v>0</v>
      </c>
      <c r="CX1568" s="78">
        <v>0</v>
      </c>
      <c r="CY1568" s="78">
        <v>0</v>
      </c>
      <c r="CZ1568" s="78">
        <v>0</v>
      </c>
      <c r="DA1568" s="78">
        <v>0</v>
      </c>
      <c r="DB1568" s="78">
        <v>0</v>
      </c>
      <c r="DC1568" s="78">
        <v>0</v>
      </c>
      <c r="DD1568" s="78">
        <v>0</v>
      </c>
      <c r="DE1568" s="78">
        <v>0</v>
      </c>
      <c r="DF1568" s="78">
        <v>0</v>
      </c>
      <c r="DG1568" s="78">
        <v>0</v>
      </c>
      <c r="DH1568" s="78">
        <v>0</v>
      </c>
      <c r="DI1568" s="10">
        <v>2009</v>
      </c>
      <c r="DJ1568" s="60" t="s">
        <v>85</v>
      </c>
      <c r="DK1568" s="42" t="s">
        <v>5440</v>
      </c>
    </row>
    <row r="1569" spans="1:115" x14ac:dyDescent="0.2">
      <c r="A1569" s="4" t="s">
        <v>2666</v>
      </c>
      <c r="B1569" s="5" t="s">
        <v>2667</v>
      </c>
      <c r="C1569" s="6" t="s">
        <v>166</v>
      </c>
      <c r="D1569" s="5" t="s">
        <v>78</v>
      </c>
      <c r="E1569" s="5" t="s">
        <v>170</v>
      </c>
      <c r="F1569" s="6" t="s">
        <v>166</v>
      </c>
      <c r="G1569" s="5" t="s">
        <v>2668</v>
      </c>
      <c r="H1569" s="7">
        <f t="shared" si="77"/>
        <v>0</v>
      </c>
      <c r="I1569" s="8" t="str">
        <f t="shared" si="78"/>
        <v>No impact</v>
      </c>
      <c r="J1569" s="8" t="str">
        <f t="shared" si="76"/>
        <v>No impact</v>
      </c>
      <c r="K1569" s="9">
        <v>0</v>
      </c>
      <c r="L1569" s="9">
        <v>0</v>
      </c>
      <c r="M1569" s="9">
        <v>0</v>
      </c>
      <c r="N1569" s="9">
        <v>0.47947604508354069</v>
      </c>
      <c r="O1569" s="9">
        <v>0</v>
      </c>
      <c r="P1569" s="9">
        <v>0</v>
      </c>
      <c r="Q1569" s="9">
        <v>0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0</v>
      </c>
      <c r="Z1569" s="9">
        <v>0</v>
      </c>
      <c r="AA1569" s="9">
        <v>2.8562816466980463</v>
      </c>
      <c r="AB1569" s="9">
        <f>_xlfn.XLOOKUP(B1569,'[2]Macro de calcul Nur Journalier-'!$B:$B,'[2]Macro de calcul Nur Journalier-'!$K:$K,"")</f>
        <v>0</v>
      </c>
      <c r="AC1569" s="9">
        <f>_xlfn.XLOOKUP(B1569,'[3]NUR MACRO SITES'!$B:$B,'[3]NUR MACRO SITES'!$K:$K,"")</f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</v>
      </c>
      <c r="AM1569" s="9">
        <v>0</v>
      </c>
      <c r="AN1569" s="9">
        <v>0</v>
      </c>
      <c r="AO1569" s="9">
        <v>0</v>
      </c>
      <c r="AP1569" s="9">
        <v>0</v>
      </c>
      <c r="AQ1569" s="9">
        <v>0</v>
      </c>
      <c r="AR1569" s="9">
        <v>0</v>
      </c>
      <c r="AS1569" s="9">
        <v>0</v>
      </c>
      <c r="AT1569" s="9">
        <v>0</v>
      </c>
      <c r="AU1569" s="9">
        <v>0</v>
      </c>
      <c r="AV1569" s="9">
        <v>0</v>
      </c>
      <c r="AW1569" s="9">
        <v>0</v>
      </c>
      <c r="AX1569" s="9">
        <v>0</v>
      </c>
      <c r="AY1569" s="9">
        <v>0</v>
      </c>
      <c r="AZ1569" s="9">
        <v>0</v>
      </c>
      <c r="BA1569" s="9">
        <v>0</v>
      </c>
      <c r="BB1569" s="9">
        <v>0</v>
      </c>
      <c r="BC1569" s="9">
        <v>0</v>
      </c>
      <c r="BD1569" s="9">
        <v>0</v>
      </c>
      <c r="BE1569" s="9">
        <v>0</v>
      </c>
      <c r="BF1569" s="9">
        <v>0</v>
      </c>
      <c r="BG1569" s="9">
        <v>0</v>
      </c>
      <c r="BH1569" s="9">
        <v>0</v>
      </c>
      <c r="BI1569" s="9">
        <v>1.9707761540722478E-2</v>
      </c>
      <c r="BJ1569" s="9">
        <v>0</v>
      </c>
      <c r="BK1569" s="9">
        <v>4.6192852842055383E-3</v>
      </c>
      <c r="BL1569" s="9">
        <v>2.675261747609386E-4</v>
      </c>
      <c r="BM1569" s="9">
        <v>0</v>
      </c>
      <c r="BN1569" s="9">
        <v>0</v>
      </c>
      <c r="BO1569" s="9">
        <v>0.1046740746447966</v>
      </c>
      <c r="BP1569" s="9">
        <v>10.165316907939607</v>
      </c>
      <c r="BQ1569" s="9">
        <v>0</v>
      </c>
      <c r="BR1569" s="9">
        <v>0</v>
      </c>
      <c r="BS1569" s="9">
        <v>0</v>
      </c>
      <c r="BT1569" s="9">
        <v>0</v>
      </c>
      <c r="BU1569" s="9">
        <v>0</v>
      </c>
      <c r="BV1569" s="9">
        <v>0</v>
      </c>
      <c r="BW1569" s="9">
        <v>0</v>
      </c>
      <c r="BX1569" s="9">
        <v>0</v>
      </c>
      <c r="BY1569" s="9">
        <v>0</v>
      </c>
      <c r="BZ1569" s="9">
        <v>0</v>
      </c>
      <c r="CA1569" s="9">
        <v>0</v>
      </c>
      <c r="CB1569" s="9">
        <v>0</v>
      </c>
      <c r="CC1569" s="9">
        <v>0</v>
      </c>
      <c r="CD1569" s="9">
        <v>0</v>
      </c>
      <c r="CE1569" s="9">
        <v>0</v>
      </c>
      <c r="CF1569" s="9">
        <v>0</v>
      </c>
      <c r="CG1569" s="9">
        <v>0</v>
      </c>
      <c r="CH1569" s="9">
        <v>0.38532686704733865</v>
      </c>
      <c r="CI1569" s="9">
        <v>0.1027300511082004</v>
      </c>
      <c r="CJ1569" s="9">
        <v>0</v>
      </c>
      <c r="CK1569" s="9">
        <v>0</v>
      </c>
      <c r="CL1569" s="62">
        <v>0</v>
      </c>
      <c r="CM1569" s="62">
        <v>0</v>
      </c>
      <c r="CN1569" s="62">
        <v>0</v>
      </c>
      <c r="CO1569" s="62">
        <v>0</v>
      </c>
      <c r="CP1569" s="62">
        <v>0</v>
      </c>
      <c r="CQ1569" s="62">
        <v>0</v>
      </c>
      <c r="CR1569" s="62">
        <v>9.5417668998068125E-3</v>
      </c>
      <c r="CS1569" s="62">
        <v>0</v>
      </c>
      <c r="CT1569" s="62">
        <v>0</v>
      </c>
      <c r="CU1569" s="62">
        <v>0</v>
      </c>
      <c r="CV1569" s="62">
        <v>0</v>
      </c>
      <c r="CW1569" s="80">
        <v>0</v>
      </c>
      <c r="CX1569" s="78">
        <v>0</v>
      </c>
      <c r="CY1569" s="78">
        <v>0</v>
      </c>
      <c r="CZ1569" s="78">
        <v>0</v>
      </c>
      <c r="DA1569" s="78">
        <v>0</v>
      </c>
      <c r="DB1569" s="78">
        <v>0</v>
      </c>
      <c r="DC1569" s="78">
        <v>0</v>
      </c>
      <c r="DD1569" s="78">
        <v>0</v>
      </c>
      <c r="DE1569" s="78">
        <v>0</v>
      </c>
      <c r="DF1569" s="78">
        <v>0</v>
      </c>
      <c r="DG1569" s="78">
        <v>0</v>
      </c>
      <c r="DH1569" s="78">
        <v>0</v>
      </c>
      <c r="DI1569" s="10">
        <v>2014</v>
      </c>
      <c r="DJ1569" s="60" t="s">
        <v>85</v>
      </c>
      <c r="DK1569" s="42" t="s">
        <v>190</v>
      </c>
    </row>
    <row r="1570" spans="1:115" x14ac:dyDescent="0.2">
      <c r="A1570" s="4" t="s">
        <v>1021</v>
      </c>
      <c r="B1570" s="5" t="s">
        <v>1022</v>
      </c>
      <c r="C1570" s="6" t="s">
        <v>108</v>
      </c>
      <c r="D1570" s="5" t="s">
        <v>78</v>
      </c>
      <c r="E1570" s="5" t="s">
        <v>79</v>
      </c>
      <c r="F1570" s="6" t="s">
        <v>108</v>
      </c>
      <c r="G1570" s="5" t="s">
        <v>948</v>
      </c>
      <c r="H1570" s="7">
        <f t="shared" si="77"/>
        <v>0</v>
      </c>
      <c r="I1570" s="8" t="str">
        <f t="shared" si="78"/>
        <v>No impact</v>
      </c>
      <c r="J1570" s="8" t="str">
        <f t="shared" si="76"/>
        <v>No impact</v>
      </c>
      <c r="K1570" s="9">
        <v>5.5716017686323495E-5</v>
      </c>
      <c r="L1570" s="9">
        <v>5.5508336511319998</v>
      </c>
      <c r="M1570" s="9">
        <v>0.39271239297906063</v>
      </c>
      <c r="N1570" s="9">
        <v>1.4458643967841818</v>
      </c>
      <c r="O1570" s="9">
        <v>0.97048016806922488</v>
      </c>
      <c r="P1570" s="9">
        <v>5.5716017686420857E-5</v>
      </c>
      <c r="Q1570" s="9">
        <v>5.5716017686518225E-5</v>
      </c>
      <c r="R1570" s="9">
        <v>3.7144011791028374E-5</v>
      </c>
      <c r="S1570" s="9">
        <v>5.5716017686372176E-5</v>
      </c>
      <c r="T1570" s="9">
        <v>0.84609031782358723</v>
      </c>
      <c r="U1570" s="9">
        <v>0</v>
      </c>
      <c r="V1570" s="9">
        <v>0</v>
      </c>
      <c r="W1570" s="9">
        <v>0</v>
      </c>
      <c r="X1570" s="9">
        <v>0</v>
      </c>
      <c r="Y1570" s="9">
        <v>0</v>
      </c>
      <c r="Z1570" s="9">
        <v>0</v>
      </c>
      <c r="AA1570" s="9">
        <v>0</v>
      </c>
      <c r="AB1570" s="9">
        <f>_xlfn.XLOOKUP(B1570,'[2]Macro de calcul Nur Journalier-'!$B:$B,'[2]Macro de calcul Nur Journalier-'!$K:$K,"")</f>
        <v>0</v>
      </c>
      <c r="AC1570" s="9">
        <f>_xlfn.XLOOKUP(B1570,'[3]NUR MACRO SITES'!$B:$B,'[3]NUR MACRO SITES'!$K:$K,"")</f>
        <v>0</v>
      </c>
      <c r="AD1570" s="9">
        <v>0</v>
      </c>
      <c r="AE1570" s="9">
        <v>0</v>
      </c>
      <c r="AF1570" s="9">
        <v>0</v>
      </c>
      <c r="AG1570" s="9">
        <v>0</v>
      </c>
      <c r="AH1570" s="9">
        <v>0</v>
      </c>
      <c r="AI1570" s="9">
        <v>0</v>
      </c>
      <c r="AJ1570" s="9">
        <v>0</v>
      </c>
      <c r="AK1570" s="9">
        <v>0</v>
      </c>
      <c r="AL1570" s="9">
        <v>0</v>
      </c>
      <c r="AM1570" s="9">
        <v>0</v>
      </c>
      <c r="AN1570" s="9">
        <v>0</v>
      </c>
      <c r="AO1570" s="9">
        <v>0</v>
      </c>
      <c r="AP1570" s="9">
        <v>0</v>
      </c>
      <c r="AQ1570" s="9">
        <v>0</v>
      </c>
      <c r="AR1570" s="9">
        <v>0</v>
      </c>
      <c r="AS1570" s="9">
        <v>0</v>
      </c>
      <c r="AT1570" s="9">
        <v>0</v>
      </c>
      <c r="AU1570" s="9">
        <v>0</v>
      </c>
      <c r="AV1570" s="9">
        <v>0</v>
      </c>
      <c r="AW1570" s="9">
        <v>0</v>
      </c>
      <c r="AX1570" s="9">
        <v>0</v>
      </c>
      <c r="AY1570" s="9">
        <v>0</v>
      </c>
      <c r="AZ1570" s="9">
        <v>0</v>
      </c>
      <c r="BA1570" s="9">
        <v>0</v>
      </c>
      <c r="BB1570" s="9">
        <v>0</v>
      </c>
      <c r="BC1570" s="9">
        <v>0</v>
      </c>
      <c r="BD1570" s="9">
        <v>0</v>
      </c>
      <c r="BE1570" s="9">
        <v>0</v>
      </c>
      <c r="BF1570" s="9">
        <v>0</v>
      </c>
      <c r="BG1570" s="9">
        <v>0</v>
      </c>
      <c r="BH1570" s="9">
        <v>0</v>
      </c>
      <c r="BI1570" s="9">
        <v>0</v>
      </c>
      <c r="BJ1570" s="9">
        <v>0</v>
      </c>
      <c r="BK1570" s="9">
        <v>0</v>
      </c>
      <c r="BL1570" s="9">
        <v>0</v>
      </c>
      <c r="BM1570" s="9">
        <v>0</v>
      </c>
      <c r="BN1570" s="9">
        <v>0</v>
      </c>
      <c r="BO1570" s="9">
        <v>0</v>
      </c>
      <c r="BP1570" s="9">
        <v>6.5508242659795157E-2</v>
      </c>
      <c r="BQ1570" s="9">
        <v>0</v>
      </c>
      <c r="BR1570" s="9">
        <v>0</v>
      </c>
      <c r="BS1570" s="9">
        <v>0</v>
      </c>
      <c r="BT1570" s="9">
        <v>0</v>
      </c>
      <c r="BU1570" s="9">
        <v>0</v>
      </c>
      <c r="BV1570" s="9">
        <v>0.35206444598539516</v>
      </c>
      <c r="BW1570" s="9">
        <v>0</v>
      </c>
      <c r="BX1570" s="9">
        <v>0</v>
      </c>
      <c r="BY1570" s="9">
        <v>0</v>
      </c>
      <c r="BZ1570" s="9">
        <v>0</v>
      </c>
      <c r="CA1570" s="9">
        <v>0</v>
      </c>
      <c r="CB1570" s="9">
        <v>0</v>
      </c>
      <c r="CC1570" s="9">
        <v>0</v>
      </c>
      <c r="CD1570" s="9">
        <v>0</v>
      </c>
      <c r="CE1570" s="9">
        <v>0</v>
      </c>
      <c r="CF1570" s="9">
        <v>0.3951183250435889</v>
      </c>
      <c r="CG1570" s="9">
        <v>0</v>
      </c>
      <c r="CH1570" s="9">
        <v>0.29962931573225132</v>
      </c>
      <c r="CI1570" s="9">
        <v>0</v>
      </c>
      <c r="CJ1570" s="9">
        <v>0</v>
      </c>
      <c r="CK1570" s="9">
        <v>0</v>
      </c>
      <c r="CL1570" s="62">
        <v>0.64213415973952226</v>
      </c>
      <c r="CM1570" s="62">
        <v>0</v>
      </c>
      <c r="CN1570" s="62">
        <v>0</v>
      </c>
      <c r="CO1570" s="62">
        <v>0</v>
      </c>
      <c r="CP1570" s="62">
        <v>0</v>
      </c>
      <c r="CQ1570" s="62">
        <v>0</v>
      </c>
      <c r="CR1570" s="62">
        <v>0</v>
      </c>
      <c r="CS1570" s="62">
        <v>0</v>
      </c>
      <c r="CT1570" s="62">
        <v>0</v>
      </c>
      <c r="CU1570" s="62">
        <v>0</v>
      </c>
      <c r="CV1570" s="62">
        <v>0</v>
      </c>
      <c r="CW1570" s="80">
        <v>0</v>
      </c>
      <c r="CX1570" s="78">
        <v>0</v>
      </c>
      <c r="CY1570" s="78">
        <v>0</v>
      </c>
      <c r="CZ1570" s="78">
        <v>0</v>
      </c>
      <c r="DA1570" s="78">
        <v>0</v>
      </c>
      <c r="DB1570" s="78">
        <v>0</v>
      </c>
      <c r="DC1570" s="78">
        <v>0</v>
      </c>
      <c r="DD1570" s="78">
        <v>0</v>
      </c>
      <c r="DE1570" s="78">
        <v>0</v>
      </c>
      <c r="DF1570" s="78">
        <v>0</v>
      </c>
      <c r="DG1570" s="78">
        <v>0</v>
      </c>
      <c r="DH1570" s="78">
        <v>0</v>
      </c>
      <c r="DI1570" s="10">
        <v>2014</v>
      </c>
      <c r="DJ1570" s="60" t="s">
        <v>85</v>
      </c>
      <c r="DK1570" s="42" t="s">
        <v>5440</v>
      </c>
    </row>
    <row r="1571" spans="1:115" x14ac:dyDescent="0.2">
      <c r="A1571" s="4" t="s">
        <v>3267</v>
      </c>
      <c r="B1571" s="5" t="s">
        <v>3268</v>
      </c>
      <c r="C1571" s="6" t="s">
        <v>147</v>
      </c>
      <c r="D1571" s="5" t="s">
        <v>78</v>
      </c>
      <c r="E1571" s="5" t="s">
        <v>79</v>
      </c>
      <c r="F1571" s="6" t="s">
        <v>147</v>
      </c>
      <c r="G1571" s="5" t="s">
        <v>3267</v>
      </c>
      <c r="H1571" s="7">
        <f t="shared" si="77"/>
        <v>0</v>
      </c>
      <c r="I1571" s="8" t="str">
        <f t="shared" si="78"/>
        <v>No impact</v>
      </c>
      <c r="J1571" s="8" t="str">
        <f t="shared" si="76"/>
        <v>No impact</v>
      </c>
      <c r="K1571" s="9">
        <v>0</v>
      </c>
      <c r="L1571" s="9">
        <v>6.6654929158940807E-2</v>
      </c>
      <c r="M1571" s="9">
        <v>0</v>
      </c>
      <c r="N1571" s="9">
        <v>0</v>
      </c>
      <c r="O1571" s="9">
        <v>0</v>
      </c>
      <c r="P1571" s="9">
        <v>0.1414072528883184</v>
      </c>
      <c r="Q1571" s="9">
        <v>6.8512129748490858E-2</v>
      </c>
      <c r="R1571" s="9">
        <v>6.8512129748490219E-2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f>_xlfn.XLOOKUP(B1571,'[2]Macro de calcul Nur Journalier-'!$B:$B,'[2]Macro de calcul Nur Journalier-'!$K:$K,"")</f>
        <v>0</v>
      </c>
      <c r="AC1571" s="9">
        <f>_xlfn.XLOOKUP(B1571,'[3]NUR MACRO SITES'!$B:$B,'[3]NUR MACRO SITES'!$K:$K,"")</f>
        <v>0</v>
      </c>
      <c r="AD1571" s="9">
        <v>0</v>
      </c>
      <c r="AE1571" s="9">
        <v>0</v>
      </c>
      <c r="AF1571" s="9">
        <v>0</v>
      </c>
      <c r="AG1571" s="9">
        <v>0</v>
      </c>
      <c r="AH1571" s="9">
        <v>0</v>
      </c>
      <c r="AI1571" s="9">
        <v>0</v>
      </c>
      <c r="AJ1571" s="9">
        <v>0</v>
      </c>
      <c r="AK1571" s="9">
        <v>0</v>
      </c>
      <c r="AL1571" s="9">
        <v>0</v>
      </c>
      <c r="AM1571" s="9">
        <v>0</v>
      </c>
      <c r="AN1571" s="9">
        <v>0</v>
      </c>
      <c r="AO1571" s="9">
        <v>0</v>
      </c>
      <c r="AP1571" s="9">
        <v>0</v>
      </c>
      <c r="AQ1571" s="9">
        <v>0</v>
      </c>
      <c r="AR1571" s="9">
        <v>0</v>
      </c>
      <c r="AS1571" s="9">
        <v>0</v>
      </c>
      <c r="AT1571" s="9">
        <v>0</v>
      </c>
      <c r="AU1571" s="9">
        <v>0</v>
      </c>
      <c r="AV1571" s="9">
        <v>0</v>
      </c>
      <c r="AW1571" s="9">
        <v>0</v>
      </c>
      <c r="AX1571" s="9">
        <v>0</v>
      </c>
      <c r="AY1571" s="9">
        <v>0</v>
      </c>
      <c r="AZ1571" s="9">
        <v>0</v>
      </c>
      <c r="BA1571" s="9">
        <v>0</v>
      </c>
      <c r="BB1571" s="9">
        <v>0</v>
      </c>
      <c r="BC1571" s="9">
        <v>0</v>
      </c>
      <c r="BD1571" s="9">
        <v>0</v>
      </c>
      <c r="BE1571" s="9">
        <v>0</v>
      </c>
      <c r="BF1571" s="9">
        <v>0</v>
      </c>
      <c r="BG1571" s="9">
        <v>0</v>
      </c>
      <c r="BH1571" s="9">
        <v>0</v>
      </c>
      <c r="BI1571" s="9">
        <v>0</v>
      </c>
      <c r="BJ1571" s="9">
        <v>0</v>
      </c>
      <c r="BK1571" s="9">
        <v>0</v>
      </c>
      <c r="BL1571" s="9">
        <v>0</v>
      </c>
      <c r="BM1571" s="9">
        <v>0</v>
      </c>
      <c r="BN1571" s="9">
        <v>0</v>
      </c>
      <c r="BO1571" s="9">
        <v>0</v>
      </c>
      <c r="BP1571" s="9">
        <v>0.13768680461029639</v>
      </c>
      <c r="BQ1571" s="9">
        <v>1.0701046990437543E-2</v>
      </c>
      <c r="BR1571" s="9">
        <v>0</v>
      </c>
      <c r="BS1571" s="9">
        <v>0</v>
      </c>
      <c r="BT1571" s="9">
        <v>0</v>
      </c>
      <c r="BU1571" s="9">
        <v>0.19003275947185341</v>
      </c>
      <c r="BV1571" s="9">
        <v>8.9175391586979543E-5</v>
      </c>
      <c r="BW1571" s="9">
        <v>5.6269672091384088E-2</v>
      </c>
      <c r="BX1571" s="9">
        <v>0</v>
      </c>
      <c r="BY1571" s="9">
        <v>0</v>
      </c>
      <c r="BZ1571" s="9">
        <v>0</v>
      </c>
      <c r="CA1571" s="9">
        <v>0</v>
      </c>
      <c r="CB1571" s="9">
        <v>0</v>
      </c>
      <c r="CC1571" s="9">
        <v>0</v>
      </c>
      <c r="CD1571" s="9">
        <v>0.10365747518070501</v>
      </c>
      <c r="CE1571" s="9">
        <v>0</v>
      </c>
      <c r="CF1571" s="9">
        <v>0</v>
      </c>
      <c r="CG1571" s="9">
        <v>0</v>
      </c>
      <c r="CH1571" s="9">
        <v>0.29727508539435499</v>
      </c>
      <c r="CI1571" s="9">
        <v>0</v>
      </c>
      <c r="CJ1571" s="9">
        <v>0</v>
      </c>
      <c r="CK1571" s="9">
        <v>0</v>
      </c>
      <c r="CL1571" s="62">
        <v>0</v>
      </c>
      <c r="CM1571" s="62">
        <v>0</v>
      </c>
      <c r="CN1571" s="62">
        <v>0</v>
      </c>
      <c r="CO1571" s="62">
        <v>0</v>
      </c>
      <c r="CP1571" s="62">
        <v>1.0376448565060938</v>
      </c>
      <c r="CQ1571" s="62">
        <v>0</v>
      </c>
      <c r="CR1571" s="62">
        <v>0</v>
      </c>
      <c r="CS1571" s="62">
        <v>0</v>
      </c>
      <c r="CT1571" s="62">
        <v>0</v>
      </c>
      <c r="CU1571" s="62">
        <v>0</v>
      </c>
      <c r="CV1571" s="62">
        <v>0</v>
      </c>
      <c r="CW1571" s="80">
        <v>0</v>
      </c>
      <c r="CX1571" s="78">
        <v>0</v>
      </c>
      <c r="CY1571" s="78">
        <v>0</v>
      </c>
      <c r="CZ1571" s="78">
        <v>0</v>
      </c>
      <c r="DA1571" s="78">
        <v>0</v>
      </c>
      <c r="DB1571" s="78">
        <v>0</v>
      </c>
      <c r="DC1571" s="78">
        <v>0</v>
      </c>
      <c r="DD1571" s="78">
        <v>0</v>
      </c>
      <c r="DE1571" s="78">
        <v>0</v>
      </c>
      <c r="DF1571" s="78">
        <v>0</v>
      </c>
      <c r="DG1571" s="78">
        <v>0</v>
      </c>
      <c r="DH1571" s="78">
        <v>0</v>
      </c>
      <c r="DI1571" s="10">
        <v>2008</v>
      </c>
      <c r="DJ1571" s="60" t="s">
        <v>85</v>
      </c>
      <c r="DK1571" s="42" t="s">
        <v>5440</v>
      </c>
    </row>
    <row r="1572" spans="1:115" x14ac:dyDescent="0.2">
      <c r="A1572" s="4" t="s">
        <v>3330</v>
      </c>
      <c r="B1572" s="5" t="s">
        <v>3331</v>
      </c>
      <c r="C1572" s="6" t="s">
        <v>147</v>
      </c>
      <c r="D1572" s="5" t="s">
        <v>78</v>
      </c>
      <c r="E1572" s="5" t="s">
        <v>79</v>
      </c>
      <c r="F1572" s="6" t="s">
        <v>147</v>
      </c>
      <c r="G1572" s="5" t="s">
        <v>3267</v>
      </c>
      <c r="H1572" s="7">
        <f t="shared" si="77"/>
        <v>0</v>
      </c>
      <c r="I1572" s="8" t="str">
        <f t="shared" si="78"/>
        <v>No impact</v>
      </c>
      <c r="J1572" s="8" t="str">
        <f t="shared" si="76"/>
        <v>No impact</v>
      </c>
      <c r="K1572" s="9">
        <v>2.2286407074612158E-4</v>
      </c>
      <c r="L1572" s="9">
        <v>3.7329731849949847E-3</v>
      </c>
      <c r="M1572" s="9">
        <v>2.7858008843249376E-4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f>_xlfn.XLOOKUP(B1572,'[2]Macro de calcul Nur Journalier-'!$B:$B,'[2]Macro de calcul Nur Journalier-'!$K:$K,"")</f>
        <v>0</v>
      </c>
      <c r="AC1572" s="9">
        <f>_xlfn.XLOOKUP(B1572,'[3]NUR MACRO SITES'!$B:$B,'[3]NUR MACRO SITES'!$K:$K,"")</f>
        <v>0</v>
      </c>
      <c r="AD1572" s="9">
        <v>0</v>
      </c>
      <c r="AE1572" s="9">
        <v>0</v>
      </c>
      <c r="AF1572" s="9">
        <v>0</v>
      </c>
      <c r="AG1572" s="9">
        <v>0</v>
      </c>
      <c r="AH1572" s="9">
        <v>0</v>
      </c>
      <c r="AI1572" s="9">
        <v>0</v>
      </c>
      <c r="AJ1572" s="9">
        <v>0</v>
      </c>
      <c r="AK1572" s="9">
        <v>0</v>
      </c>
      <c r="AL1572" s="9">
        <v>0</v>
      </c>
      <c r="AM1572" s="9">
        <v>0</v>
      </c>
      <c r="AN1572" s="9">
        <v>0</v>
      </c>
      <c r="AO1572" s="9">
        <v>0</v>
      </c>
      <c r="AP1572" s="9">
        <v>0</v>
      </c>
      <c r="AQ1572" s="9">
        <v>0</v>
      </c>
      <c r="AR1572" s="9">
        <v>0</v>
      </c>
      <c r="AS1572" s="9">
        <v>0</v>
      </c>
      <c r="AT1572" s="9">
        <v>0</v>
      </c>
      <c r="AU1572" s="9">
        <v>0</v>
      </c>
      <c r="AV1572" s="9">
        <v>0</v>
      </c>
      <c r="AW1572" s="9">
        <v>0</v>
      </c>
      <c r="AX1572" s="9">
        <v>0</v>
      </c>
      <c r="AY1572" s="9">
        <v>0</v>
      </c>
      <c r="AZ1572" s="9">
        <v>0</v>
      </c>
      <c r="BA1572" s="9">
        <v>0</v>
      </c>
      <c r="BB1572" s="9">
        <v>0</v>
      </c>
      <c r="BC1572" s="9">
        <v>0</v>
      </c>
      <c r="BD1572" s="9">
        <v>0</v>
      </c>
      <c r="BE1572" s="9">
        <v>0</v>
      </c>
      <c r="BF1572" s="9">
        <v>0</v>
      </c>
      <c r="BG1572" s="9">
        <v>0</v>
      </c>
      <c r="BH1572" s="9">
        <v>0</v>
      </c>
      <c r="BI1572" s="9">
        <v>0</v>
      </c>
      <c r="BJ1572" s="9">
        <v>0</v>
      </c>
      <c r="BK1572" s="9">
        <v>0</v>
      </c>
      <c r="BL1572" s="9">
        <v>0</v>
      </c>
      <c r="BM1572" s="9">
        <v>0</v>
      </c>
      <c r="BN1572" s="9">
        <v>0</v>
      </c>
      <c r="BO1572" s="9">
        <v>0</v>
      </c>
      <c r="BP1572" s="9">
        <v>0</v>
      </c>
      <c r="BQ1572" s="9">
        <v>3.0176952513033879E-2</v>
      </c>
      <c r="BR1572" s="9">
        <v>0</v>
      </c>
      <c r="BS1572" s="9">
        <v>0</v>
      </c>
      <c r="BT1572" s="9">
        <v>0</v>
      </c>
      <c r="BU1572" s="9">
        <v>3.2103140971312624E-3</v>
      </c>
      <c r="BV1572" s="9">
        <v>0</v>
      </c>
      <c r="BW1572" s="9">
        <v>5.8588232272645556E-2</v>
      </c>
      <c r="BX1572" s="9">
        <v>0</v>
      </c>
      <c r="BY1572" s="9">
        <v>0</v>
      </c>
      <c r="BZ1572" s="9">
        <v>0</v>
      </c>
      <c r="CA1572" s="9">
        <v>0</v>
      </c>
      <c r="CB1572" s="9">
        <v>0</v>
      </c>
      <c r="CC1572" s="9">
        <v>0</v>
      </c>
      <c r="CD1572" s="9">
        <v>0.10734933639240596</v>
      </c>
      <c r="CE1572" s="9">
        <v>0</v>
      </c>
      <c r="CF1572" s="9">
        <v>0</v>
      </c>
      <c r="CG1572" s="9">
        <v>0</v>
      </c>
      <c r="CH1572" s="9">
        <v>0.29723941523772018</v>
      </c>
      <c r="CI1572" s="9">
        <v>0</v>
      </c>
      <c r="CJ1572" s="9">
        <v>0</v>
      </c>
      <c r="CK1572" s="9">
        <v>0</v>
      </c>
      <c r="CL1572" s="62">
        <v>0</v>
      </c>
      <c r="CM1572" s="62">
        <v>0</v>
      </c>
      <c r="CN1572" s="62">
        <v>0</v>
      </c>
      <c r="CO1572" s="62">
        <v>0</v>
      </c>
      <c r="CP1572" s="62">
        <v>0</v>
      </c>
      <c r="CQ1572" s="62">
        <v>0</v>
      </c>
      <c r="CR1572" s="62">
        <v>0</v>
      </c>
      <c r="CS1572" s="62">
        <v>0</v>
      </c>
      <c r="CT1572" s="62">
        <v>0</v>
      </c>
      <c r="CU1572" s="62">
        <v>0</v>
      </c>
      <c r="CV1572" s="62">
        <v>0</v>
      </c>
      <c r="CW1572" s="80">
        <v>0</v>
      </c>
      <c r="CX1572" s="78">
        <v>0</v>
      </c>
      <c r="CY1572" s="78">
        <v>0</v>
      </c>
      <c r="CZ1572" s="78">
        <v>0</v>
      </c>
      <c r="DA1572" s="78">
        <v>0</v>
      </c>
      <c r="DB1572" s="78">
        <v>0</v>
      </c>
      <c r="DC1572" s="78">
        <v>0</v>
      </c>
      <c r="DD1572" s="78">
        <v>0</v>
      </c>
      <c r="DE1572" s="78">
        <v>0</v>
      </c>
      <c r="DF1572" s="78">
        <v>0</v>
      </c>
      <c r="DG1572" s="78">
        <v>0</v>
      </c>
      <c r="DH1572" s="78">
        <v>0</v>
      </c>
      <c r="DI1572" s="10">
        <v>2014</v>
      </c>
      <c r="DJ1572" s="60" t="s">
        <v>85</v>
      </c>
      <c r="DK1572" s="42" t="s">
        <v>5440</v>
      </c>
    </row>
    <row r="1573" spans="1:115" x14ac:dyDescent="0.2">
      <c r="A1573" s="4" t="s">
        <v>4406</v>
      </c>
      <c r="B1573" s="5" t="s">
        <v>4407</v>
      </c>
      <c r="C1573" s="6" t="s">
        <v>147</v>
      </c>
      <c r="D1573" s="5" t="s">
        <v>78</v>
      </c>
      <c r="E1573" s="5" t="s">
        <v>79</v>
      </c>
      <c r="F1573" s="6" t="s">
        <v>147</v>
      </c>
      <c r="G1573" s="5" t="s">
        <v>4406</v>
      </c>
      <c r="H1573" s="7">
        <f t="shared" si="77"/>
        <v>0</v>
      </c>
      <c r="I1573" s="8" t="str">
        <f t="shared" si="78"/>
        <v>No impact</v>
      </c>
      <c r="J1573" s="8" t="str">
        <f t="shared" si="76"/>
        <v>No impact</v>
      </c>
      <c r="K1573" s="9">
        <v>0</v>
      </c>
      <c r="L1573" s="9">
        <v>0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Y1573" s="9">
        <v>0</v>
      </c>
      <c r="Z1573" s="9">
        <v>0</v>
      </c>
      <c r="AA1573" s="9">
        <v>0</v>
      </c>
      <c r="AB1573" s="9">
        <f>_xlfn.XLOOKUP(B1573,'[2]Macro de calcul Nur Journalier-'!$B:$B,'[2]Macro de calcul Nur Journalier-'!$K:$K,"")</f>
        <v>0</v>
      </c>
      <c r="AC1573" s="9">
        <f>_xlfn.XLOOKUP(B1573,'[3]NUR MACRO SITES'!$B:$B,'[3]NUR MACRO SITES'!$K:$K,"")</f>
        <v>0</v>
      </c>
      <c r="AD1573" s="9">
        <v>0</v>
      </c>
      <c r="AE1573" s="9">
        <v>0</v>
      </c>
      <c r="AF1573" s="9">
        <v>0</v>
      </c>
      <c r="AG1573" s="9">
        <v>0</v>
      </c>
      <c r="AH1573" s="9">
        <v>0</v>
      </c>
      <c r="AI1573" s="9">
        <v>0</v>
      </c>
      <c r="AJ1573" s="9">
        <v>0</v>
      </c>
      <c r="AK1573" s="9">
        <v>0</v>
      </c>
      <c r="AL1573" s="9">
        <v>0</v>
      </c>
      <c r="AM1573" s="9">
        <v>0</v>
      </c>
      <c r="AN1573" s="9">
        <v>0</v>
      </c>
      <c r="AO1573" s="9">
        <v>0</v>
      </c>
      <c r="AP1573" s="9">
        <v>0</v>
      </c>
      <c r="AQ1573" s="9">
        <v>0</v>
      </c>
      <c r="AR1573" s="9">
        <v>0</v>
      </c>
      <c r="AS1573" s="9">
        <v>0</v>
      </c>
      <c r="AT1573" s="9">
        <v>0</v>
      </c>
      <c r="AU1573" s="9">
        <v>0</v>
      </c>
      <c r="AV1573" s="9">
        <v>0</v>
      </c>
      <c r="AW1573" s="9">
        <v>0</v>
      </c>
      <c r="AX1573" s="9">
        <v>0</v>
      </c>
      <c r="AY1573" s="9">
        <v>0</v>
      </c>
      <c r="AZ1573" s="9">
        <v>0</v>
      </c>
      <c r="BA1573" s="9">
        <v>0</v>
      </c>
      <c r="BB1573" s="9">
        <v>0</v>
      </c>
      <c r="BC1573" s="9">
        <v>0</v>
      </c>
      <c r="BD1573" s="9">
        <v>0</v>
      </c>
      <c r="BE1573" s="9">
        <v>0</v>
      </c>
      <c r="BF1573" s="9">
        <v>0</v>
      </c>
      <c r="BG1573" s="9">
        <v>0</v>
      </c>
      <c r="BH1573" s="9">
        <v>0</v>
      </c>
      <c r="BI1573" s="9">
        <v>0</v>
      </c>
      <c r="BJ1573" s="9">
        <v>0</v>
      </c>
      <c r="BK1573" s="9">
        <v>0</v>
      </c>
      <c r="BL1573" s="9">
        <v>0</v>
      </c>
      <c r="BM1573" s="9">
        <v>0</v>
      </c>
      <c r="BN1573" s="9">
        <v>0</v>
      </c>
      <c r="BO1573" s="9">
        <v>0</v>
      </c>
      <c r="BP1573" s="9">
        <v>0</v>
      </c>
      <c r="BQ1573" s="9">
        <v>0</v>
      </c>
      <c r="BR1573" s="9">
        <v>0</v>
      </c>
      <c r="BS1573" s="9">
        <v>0</v>
      </c>
      <c r="BT1573" s="9">
        <v>0</v>
      </c>
      <c r="BU1573" s="9">
        <v>0</v>
      </c>
      <c r="BV1573" s="9">
        <v>0</v>
      </c>
      <c r="BW1573" s="9">
        <v>0</v>
      </c>
      <c r="BX1573" s="9">
        <v>0</v>
      </c>
      <c r="BY1573" s="9">
        <v>0</v>
      </c>
      <c r="BZ1573" s="9">
        <v>0</v>
      </c>
      <c r="CA1573" s="9">
        <v>0</v>
      </c>
      <c r="CB1573" s="9">
        <v>0</v>
      </c>
      <c r="CC1573" s="9">
        <v>0</v>
      </c>
      <c r="CD1573" s="9">
        <v>0</v>
      </c>
      <c r="CE1573" s="9">
        <v>0</v>
      </c>
      <c r="CF1573" s="9">
        <v>0.16525983568899047</v>
      </c>
      <c r="CG1573" s="9">
        <v>0.33107255880582026</v>
      </c>
      <c r="CH1573" s="9">
        <v>0.29247744932697545</v>
      </c>
      <c r="CI1573" s="9">
        <v>0</v>
      </c>
      <c r="CJ1573" s="9">
        <v>0.43544343711922107</v>
      </c>
      <c r="CK1573" s="9">
        <v>0</v>
      </c>
      <c r="CL1573" s="62">
        <v>0</v>
      </c>
      <c r="CM1573" s="62">
        <v>0</v>
      </c>
      <c r="CN1573" s="62">
        <v>0</v>
      </c>
      <c r="CO1573" s="62">
        <v>0</v>
      </c>
      <c r="CP1573" s="62">
        <v>0</v>
      </c>
      <c r="CQ1573" s="62">
        <v>0</v>
      </c>
      <c r="CR1573" s="62">
        <v>1.1441202740609477</v>
      </c>
      <c r="CS1573" s="62">
        <v>0</v>
      </c>
      <c r="CT1573" s="62">
        <v>0</v>
      </c>
      <c r="CU1573" s="62">
        <v>0</v>
      </c>
      <c r="CV1573" s="62">
        <v>0</v>
      </c>
      <c r="CW1573" s="80">
        <v>0</v>
      </c>
      <c r="CX1573" s="78">
        <v>0</v>
      </c>
      <c r="CY1573" s="78">
        <v>0</v>
      </c>
      <c r="CZ1573" s="78">
        <v>0</v>
      </c>
      <c r="DA1573" s="78">
        <v>0</v>
      </c>
      <c r="DB1573" s="78">
        <v>0</v>
      </c>
      <c r="DC1573" s="78">
        <v>0</v>
      </c>
      <c r="DD1573" s="78">
        <v>0</v>
      </c>
      <c r="DE1573" s="78">
        <v>0</v>
      </c>
      <c r="DF1573" s="78">
        <v>0</v>
      </c>
      <c r="DG1573" s="78">
        <v>0</v>
      </c>
      <c r="DH1573" s="78">
        <v>0</v>
      </c>
      <c r="DI1573" s="10">
        <v>2011</v>
      </c>
      <c r="DJ1573" s="60" t="s">
        <v>85</v>
      </c>
      <c r="DK1573" s="42" t="s">
        <v>5440</v>
      </c>
    </row>
    <row r="1574" spans="1:115" x14ac:dyDescent="0.2">
      <c r="A1574" s="4" t="s">
        <v>1280</v>
      </c>
      <c r="B1574" s="5" t="s">
        <v>1281</v>
      </c>
      <c r="C1574" s="6" t="s">
        <v>77</v>
      </c>
      <c r="D1574" s="5" t="s">
        <v>78</v>
      </c>
      <c r="E1574" s="5" t="s">
        <v>79</v>
      </c>
      <c r="F1574" s="6" t="s">
        <v>77</v>
      </c>
      <c r="G1574" s="5" t="s">
        <v>650</v>
      </c>
      <c r="H1574" s="7">
        <f t="shared" si="77"/>
        <v>0</v>
      </c>
      <c r="I1574" s="8" t="str">
        <f t="shared" si="78"/>
        <v>No impact</v>
      </c>
      <c r="J1574" s="8" t="str">
        <f t="shared" si="76"/>
        <v>No impact</v>
      </c>
      <c r="K1574" s="9">
        <v>2.7858008843254244E-4</v>
      </c>
      <c r="L1574" s="9">
        <v>2.9245444022503382E-4</v>
      </c>
      <c r="M1574" s="9">
        <v>3.9001212380553019E-4</v>
      </c>
      <c r="N1574" s="9">
        <v>5.3858817096940031E-4</v>
      </c>
      <c r="O1574" s="9">
        <v>8.7659867826753186E-3</v>
      </c>
      <c r="P1574" s="9">
        <v>1.2257523891030077E-3</v>
      </c>
      <c r="Q1574" s="9">
        <v>7.6145224171527846E-4</v>
      </c>
      <c r="R1574" s="9">
        <v>4.8287215328293075E-4</v>
      </c>
      <c r="S1574" s="9">
        <v>6.8716421813331901E-4</v>
      </c>
      <c r="T1574" s="9">
        <v>0.5187657202180177</v>
      </c>
      <c r="U1574" s="9">
        <v>3.9001212380533547E-4</v>
      </c>
      <c r="V1574" s="9">
        <v>4.8287215328278471E-4</v>
      </c>
      <c r="W1574" s="9">
        <v>1.1949444963124294E-3</v>
      </c>
      <c r="X1574" s="9">
        <v>0</v>
      </c>
      <c r="Y1574" s="9">
        <v>0</v>
      </c>
      <c r="Z1574" s="9">
        <v>0</v>
      </c>
      <c r="AA1574" s="9">
        <v>0</v>
      </c>
      <c r="AB1574" s="9">
        <f>_xlfn.XLOOKUP(B1574,'[2]Macro de calcul Nur Journalier-'!$B:$B,'[2]Macro de calcul Nur Journalier-'!$K:$K,"")</f>
        <v>0</v>
      </c>
      <c r="AC1574" s="9">
        <f>_xlfn.XLOOKUP(B1574,'[3]NUR MACRO SITES'!$B:$B,'[3]NUR MACRO SITES'!$K:$K,"")</f>
        <v>0</v>
      </c>
      <c r="AD1574" s="9">
        <v>0</v>
      </c>
      <c r="AE1574" s="9">
        <v>0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0</v>
      </c>
      <c r="AL1574" s="9">
        <v>0</v>
      </c>
      <c r="AM1574" s="9">
        <v>0</v>
      </c>
      <c r="AN1574" s="9">
        <v>0</v>
      </c>
      <c r="AO1574" s="9">
        <v>0</v>
      </c>
      <c r="AP1574" s="9">
        <v>0</v>
      </c>
      <c r="AQ1574" s="9">
        <v>0</v>
      </c>
      <c r="AR1574" s="9">
        <v>0</v>
      </c>
      <c r="AS1574" s="9">
        <v>0</v>
      </c>
      <c r="AT1574" s="9">
        <v>0</v>
      </c>
      <c r="AU1574" s="9">
        <v>0</v>
      </c>
      <c r="AV1574" s="9">
        <v>0</v>
      </c>
      <c r="AW1574" s="9">
        <v>0</v>
      </c>
      <c r="AX1574" s="9">
        <v>0</v>
      </c>
      <c r="AY1574" s="9">
        <v>0</v>
      </c>
      <c r="AZ1574" s="9">
        <v>0</v>
      </c>
      <c r="BA1574" s="9">
        <v>0</v>
      </c>
      <c r="BB1574" s="9">
        <v>0</v>
      </c>
      <c r="BC1574" s="9">
        <v>0</v>
      </c>
      <c r="BD1574" s="9">
        <v>0</v>
      </c>
      <c r="BE1574" s="9">
        <v>0</v>
      </c>
      <c r="BF1574" s="9">
        <v>0</v>
      </c>
      <c r="BG1574" s="9">
        <v>0</v>
      </c>
      <c r="BH1574" s="9">
        <v>0</v>
      </c>
      <c r="BI1574" s="9">
        <v>0</v>
      </c>
      <c r="BJ1574" s="9">
        <v>0.30105612199764287</v>
      </c>
      <c r="BK1574" s="9">
        <v>0.3199613050140826</v>
      </c>
      <c r="BL1574" s="9">
        <v>6.5098035858495065E-2</v>
      </c>
      <c r="BM1574" s="9">
        <v>0</v>
      </c>
      <c r="BN1574" s="9">
        <v>0.42625837178576215</v>
      </c>
      <c r="BO1574" s="9">
        <v>0.73302171884497158</v>
      </c>
      <c r="BP1574" s="9">
        <v>0</v>
      </c>
      <c r="BQ1574" s="9">
        <v>0</v>
      </c>
      <c r="BR1574" s="9">
        <v>0</v>
      </c>
      <c r="BS1574" s="9">
        <v>0</v>
      </c>
      <c r="BT1574" s="9">
        <v>0</v>
      </c>
      <c r="BU1574" s="9">
        <v>0</v>
      </c>
      <c r="BV1574" s="9">
        <v>1.6748565346300148</v>
      </c>
      <c r="BW1574" s="9">
        <v>0</v>
      </c>
      <c r="BX1574" s="9">
        <v>0</v>
      </c>
      <c r="BY1574" s="9">
        <v>0.98292683622832333</v>
      </c>
      <c r="BZ1574" s="9">
        <v>0</v>
      </c>
      <c r="CA1574" s="9">
        <v>0</v>
      </c>
      <c r="CB1574" s="9">
        <v>0</v>
      </c>
      <c r="CC1574" s="9">
        <v>0</v>
      </c>
      <c r="CD1574" s="9">
        <v>0.58474087771414218</v>
      </c>
      <c r="CE1574" s="9">
        <v>0</v>
      </c>
      <c r="CF1574" s="9">
        <v>0</v>
      </c>
      <c r="CG1574" s="9">
        <v>0</v>
      </c>
      <c r="CH1574" s="9">
        <v>0.24088056775474909</v>
      </c>
      <c r="CI1574" s="9">
        <v>0</v>
      </c>
      <c r="CJ1574" s="9">
        <v>0</v>
      </c>
      <c r="CK1574" s="9">
        <v>0</v>
      </c>
      <c r="CL1574" s="62">
        <v>0</v>
      </c>
      <c r="CM1574" s="62">
        <v>0</v>
      </c>
      <c r="CN1574" s="62">
        <v>0</v>
      </c>
      <c r="CO1574" s="62">
        <v>0</v>
      </c>
      <c r="CP1574" s="62">
        <v>0.26766885538747776</v>
      </c>
      <c r="CQ1574" s="62">
        <v>0</v>
      </c>
      <c r="CR1574" s="62">
        <v>0.25313326655880009</v>
      </c>
      <c r="CS1574" s="62">
        <v>0.2193714633039697</v>
      </c>
      <c r="CT1574" s="62">
        <v>0</v>
      </c>
      <c r="CU1574" s="62">
        <v>0</v>
      </c>
      <c r="CV1574" s="62">
        <v>0</v>
      </c>
      <c r="CW1574" s="80">
        <v>0</v>
      </c>
      <c r="CX1574" s="78">
        <v>0</v>
      </c>
      <c r="CY1574" s="78">
        <v>0</v>
      </c>
      <c r="CZ1574" s="78">
        <v>0.32156646206264822</v>
      </c>
      <c r="DA1574" s="78">
        <v>0</v>
      </c>
      <c r="DB1574" s="78">
        <v>0</v>
      </c>
      <c r="DC1574" s="78">
        <v>0</v>
      </c>
      <c r="DD1574" s="78">
        <v>0</v>
      </c>
      <c r="DE1574" s="78">
        <v>0</v>
      </c>
      <c r="DF1574" s="78">
        <v>0</v>
      </c>
      <c r="DG1574" s="78">
        <v>0</v>
      </c>
      <c r="DH1574" s="78">
        <v>0</v>
      </c>
      <c r="DI1574" s="10">
        <v>2014</v>
      </c>
      <c r="DJ1574" s="60" t="s">
        <v>85</v>
      </c>
      <c r="DK1574" s="42" t="s">
        <v>5440</v>
      </c>
    </row>
    <row r="1575" spans="1:115" x14ac:dyDescent="0.2">
      <c r="A1575" s="4" t="s">
        <v>4265</v>
      </c>
      <c r="B1575" s="4" t="s">
        <v>4266</v>
      </c>
      <c r="C1575" s="6" t="s">
        <v>147</v>
      </c>
      <c r="D1575" s="4" t="s">
        <v>70</v>
      </c>
      <c r="E1575" s="4" t="s">
        <v>71</v>
      </c>
      <c r="F1575" s="6" t="s">
        <v>147</v>
      </c>
      <c r="G1575" s="4" t="s">
        <v>2801</v>
      </c>
      <c r="H1575" s="7">
        <f t="shared" si="77"/>
        <v>0</v>
      </c>
      <c r="I1575" s="8" t="str">
        <f t="shared" si="78"/>
        <v>No impact</v>
      </c>
      <c r="J1575" s="8" t="str">
        <f t="shared" si="76"/>
        <v>No impact</v>
      </c>
      <c r="K1575" s="9">
        <v>0</v>
      </c>
      <c r="L1575" s="9">
        <v>0</v>
      </c>
      <c r="M1575" s="9">
        <v>0</v>
      </c>
      <c r="N1575" s="9">
        <v>0</v>
      </c>
      <c r="O1575" s="9">
        <v>0</v>
      </c>
      <c r="P1575" s="9">
        <v>0</v>
      </c>
      <c r="Q1575" s="9">
        <v>0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f>_xlfn.XLOOKUP(B1575,'[2]Macro de calcul Nur Journalier-'!$B:$B,'[2]Macro de calcul Nur Journalier-'!$K:$K,"")</f>
        <v>0</v>
      </c>
      <c r="AC1575" s="9">
        <f>_xlfn.XLOOKUP(B1575,'[3]NUR MACRO SITES'!$B:$B,'[3]NUR MACRO SITES'!$K:$K,"")</f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0</v>
      </c>
      <c r="AI1575" s="9">
        <v>0</v>
      </c>
      <c r="AJ1575" s="9">
        <v>0</v>
      </c>
      <c r="AK1575" s="9">
        <v>0</v>
      </c>
      <c r="AL1575" s="9">
        <v>1.6048070294299435</v>
      </c>
      <c r="AM1575" s="9">
        <v>0</v>
      </c>
      <c r="AN1575" s="9">
        <v>0</v>
      </c>
      <c r="AO1575" s="9">
        <v>1.922243881308209</v>
      </c>
      <c r="AP1575" s="9">
        <v>1.556929736754298</v>
      </c>
      <c r="AQ1575" s="9">
        <v>0</v>
      </c>
      <c r="AR1575" s="9">
        <v>6.5115920013580828</v>
      </c>
      <c r="AS1575" s="9">
        <v>5.4879440844353118E-4</v>
      </c>
      <c r="AT1575" s="9">
        <v>0</v>
      </c>
      <c r="AU1575" s="9">
        <v>0</v>
      </c>
      <c r="AV1575" s="9">
        <v>0</v>
      </c>
      <c r="AW1575" s="9">
        <v>0</v>
      </c>
      <c r="AX1575" s="9">
        <v>0</v>
      </c>
      <c r="AY1575" s="9">
        <v>0</v>
      </c>
      <c r="AZ1575" s="9">
        <v>0</v>
      </c>
      <c r="BA1575" s="9">
        <v>0</v>
      </c>
      <c r="BB1575" s="9">
        <v>0</v>
      </c>
      <c r="BC1575" s="9">
        <v>0</v>
      </c>
      <c r="BD1575" s="9">
        <v>0</v>
      </c>
      <c r="BE1575" s="9">
        <v>0</v>
      </c>
      <c r="BF1575" s="9">
        <v>0</v>
      </c>
      <c r="BG1575" s="9">
        <v>0</v>
      </c>
      <c r="BH1575" s="9">
        <v>0</v>
      </c>
      <c r="BI1575" s="9">
        <v>0</v>
      </c>
      <c r="BJ1575" s="9">
        <v>0</v>
      </c>
      <c r="BK1575" s="9">
        <v>0</v>
      </c>
      <c r="BL1575" s="9">
        <v>0</v>
      </c>
      <c r="BM1575" s="9">
        <v>2.4413546954767389</v>
      </c>
      <c r="BN1575" s="9">
        <v>11.857295117754322</v>
      </c>
      <c r="BO1575" s="9">
        <v>0</v>
      </c>
      <c r="BP1575" s="9">
        <v>0</v>
      </c>
      <c r="BQ1575" s="9">
        <v>0</v>
      </c>
      <c r="BR1575" s="9">
        <v>1.624597283931593</v>
      </c>
      <c r="BS1575" s="9">
        <v>1.8696512600126129</v>
      </c>
      <c r="BT1575" s="9">
        <v>0</v>
      </c>
      <c r="BU1575" s="9">
        <v>0</v>
      </c>
      <c r="BV1575" s="9">
        <v>0</v>
      </c>
      <c r="BW1575" s="9">
        <v>0</v>
      </c>
      <c r="BX1575" s="9">
        <v>6.0235480106040233</v>
      </c>
      <c r="BY1575" s="9">
        <v>0</v>
      </c>
      <c r="BZ1575" s="9">
        <v>4.0206508804821457</v>
      </c>
      <c r="CA1575" s="9">
        <v>0</v>
      </c>
      <c r="CB1575" s="9">
        <v>0.68121081633293668</v>
      </c>
      <c r="CC1575" s="9">
        <v>0</v>
      </c>
      <c r="CD1575" s="9">
        <v>0</v>
      </c>
      <c r="CE1575" s="9">
        <v>0</v>
      </c>
      <c r="CF1575" s="9">
        <v>0</v>
      </c>
      <c r="CG1575" s="9">
        <v>4.2917262358282464</v>
      </c>
      <c r="CH1575" s="9">
        <v>0.20324855250504376</v>
      </c>
      <c r="CI1575" s="9">
        <v>3.3723992888797576</v>
      </c>
      <c r="CJ1575" s="9">
        <v>0</v>
      </c>
      <c r="CK1575" s="9">
        <v>0</v>
      </c>
      <c r="CL1575" s="62">
        <v>0</v>
      </c>
      <c r="CM1575" s="62">
        <v>0</v>
      </c>
      <c r="CN1575" s="62">
        <v>0</v>
      </c>
      <c r="CO1575" s="62">
        <v>0</v>
      </c>
      <c r="CP1575" s="62">
        <v>0</v>
      </c>
      <c r="CQ1575" s="62">
        <v>0</v>
      </c>
      <c r="CR1575" s="62">
        <v>0</v>
      </c>
      <c r="CS1575" s="62">
        <v>0</v>
      </c>
      <c r="CT1575" s="62">
        <v>0</v>
      </c>
      <c r="CU1575" s="62">
        <v>0</v>
      </c>
      <c r="CV1575" s="62">
        <v>0</v>
      </c>
      <c r="CW1575" s="80">
        <v>0</v>
      </c>
      <c r="CX1575" s="78">
        <v>0</v>
      </c>
      <c r="CY1575" s="78">
        <v>0</v>
      </c>
      <c r="CZ1575" s="78">
        <v>0</v>
      </c>
      <c r="DA1575" s="78">
        <v>0</v>
      </c>
      <c r="DB1575" s="78">
        <v>0</v>
      </c>
      <c r="DC1575" s="78">
        <v>0</v>
      </c>
      <c r="DD1575" s="78">
        <v>0</v>
      </c>
      <c r="DE1575" s="78">
        <v>0</v>
      </c>
      <c r="DF1575" s="78">
        <v>0</v>
      </c>
      <c r="DG1575" s="78">
        <v>0</v>
      </c>
      <c r="DH1575" s="78">
        <v>0</v>
      </c>
      <c r="DI1575" s="10">
        <v>2018</v>
      </c>
      <c r="DJ1575" s="60" t="s">
        <v>85</v>
      </c>
      <c r="DK1575" s="42" t="s">
        <v>5440</v>
      </c>
    </row>
    <row r="1576" spans="1:115" x14ac:dyDescent="0.2">
      <c r="A1576" s="4" t="s">
        <v>3988</v>
      </c>
      <c r="B1576" s="5" t="s">
        <v>3989</v>
      </c>
      <c r="C1576" s="6" t="s">
        <v>216</v>
      </c>
      <c r="D1576" s="5" t="s">
        <v>78</v>
      </c>
      <c r="E1576" s="5" t="s">
        <v>474</v>
      </c>
      <c r="F1576" s="6" t="s">
        <v>216</v>
      </c>
      <c r="G1576" s="5" t="s">
        <v>3990</v>
      </c>
      <c r="H1576" s="7">
        <f t="shared" si="77"/>
        <v>0</v>
      </c>
      <c r="I1576" s="8" t="str">
        <f t="shared" si="78"/>
        <v>No impact</v>
      </c>
      <c r="J1576" s="8" t="str">
        <f t="shared" si="76"/>
        <v>No impact</v>
      </c>
      <c r="K1576" s="9">
        <v>0</v>
      </c>
      <c r="L1576" s="9">
        <v>0</v>
      </c>
      <c r="M1576" s="9">
        <v>0</v>
      </c>
      <c r="N1576" s="9">
        <v>0</v>
      </c>
      <c r="O1576" s="9">
        <v>0</v>
      </c>
      <c r="P1576" s="9">
        <v>0</v>
      </c>
      <c r="Q1576" s="9">
        <v>0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0</v>
      </c>
      <c r="Y1576" s="9">
        <v>0.40264295118059729</v>
      </c>
      <c r="Z1576" s="9">
        <v>0</v>
      </c>
      <c r="AA1576" s="9">
        <v>0</v>
      </c>
      <c r="AB1576" s="9">
        <f>_xlfn.XLOOKUP(B1576,'[2]Macro de calcul Nur Journalier-'!$B:$B,'[2]Macro de calcul Nur Journalier-'!$K:$K,"")</f>
        <v>0</v>
      </c>
      <c r="AC1576" s="9">
        <f>_xlfn.XLOOKUP(B1576,'[3]NUR MACRO SITES'!$B:$B,'[3]NUR MACRO SITES'!$K:$K,"")</f>
        <v>3.0647356875356645E-3</v>
      </c>
      <c r="AD1576" s="9">
        <v>0</v>
      </c>
      <c r="AE1576" s="9">
        <v>0</v>
      </c>
      <c r="AF1576" s="9">
        <v>0</v>
      </c>
      <c r="AG1576" s="9">
        <v>0</v>
      </c>
      <c r="AH1576" s="9">
        <v>0</v>
      </c>
      <c r="AI1576" s="9">
        <v>0</v>
      </c>
      <c r="AJ1576" s="9">
        <v>0</v>
      </c>
      <c r="AK1576" s="9">
        <v>0</v>
      </c>
      <c r="AL1576" s="9">
        <v>0</v>
      </c>
      <c r="AM1576" s="9">
        <v>0</v>
      </c>
      <c r="AN1576" s="9">
        <v>0</v>
      </c>
      <c r="AO1576" s="9">
        <v>0</v>
      </c>
      <c r="AP1576" s="9">
        <v>0</v>
      </c>
      <c r="AQ1576" s="9">
        <v>0</v>
      </c>
      <c r="AR1576" s="9">
        <v>0</v>
      </c>
      <c r="AS1576" s="9">
        <v>0</v>
      </c>
      <c r="AT1576" s="9">
        <v>0</v>
      </c>
      <c r="AU1576" s="9">
        <v>0</v>
      </c>
      <c r="AV1576" s="9">
        <v>0</v>
      </c>
      <c r="AW1576" s="9">
        <v>0</v>
      </c>
      <c r="AX1576" s="9">
        <v>0</v>
      </c>
      <c r="AY1576" s="9">
        <v>0</v>
      </c>
      <c r="AZ1576" s="9">
        <v>0</v>
      </c>
      <c r="BA1576" s="9">
        <v>0</v>
      </c>
      <c r="BB1576" s="9">
        <v>0</v>
      </c>
      <c r="BC1576" s="9">
        <v>0</v>
      </c>
      <c r="BD1576" s="9">
        <v>0</v>
      </c>
      <c r="BE1576" s="9">
        <v>0</v>
      </c>
      <c r="BF1576" s="9">
        <v>0</v>
      </c>
      <c r="BG1576" s="9">
        <v>0</v>
      </c>
      <c r="BH1576" s="9">
        <v>0</v>
      </c>
      <c r="BI1576" s="9">
        <v>0</v>
      </c>
      <c r="BJ1576" s="9">
        <v>0</v>
      </c>
      <c r="BK1576" s="9">
        <v>0</v>
      </c>
      <c r="BL1576" s="9">
        <v>0</v>
      </c>
      <c r="BM1576" s="9">
        <v>0</v>
      </c>
      <c r="BN1576" s="9">
        <v>0</v>
      </c>
      <c r="BO1576" s="9">
        <v>0</v>
      </c>
      <c r="BP1576" s="9">
        <v>0</v>
      </c>
      <c r="BQ1576" s="9">
        <v>8.9185714007593373E-4</v>
      </c>
      <c r="BR1576" s="9">
        <v>8.9180552498582214E-4</v>
      </c>
      <c r="BS1576" s="9">
        <v>0</v>
      </c>
      <c r="BT1576" s="9">
        <v>8.9180552498582214E-4</v>
      </c>
      <c r="BU1576" s="9">
        <v>0</v>
      </c>
      <c r="BV1576" s="9">
        <v>6.3229140963529773E-2</v>
      </c>
      <c r="BW1576" s="9">
        <v>0</v>
      </c>
      <c r="BX1576" s="9">
        <v>0</v>
      </c>
      <c r="BY1576" s="9">
        <v>0</v>
      </c>
      <c r="BZ1576" s="9">
        <v>0</v>
      </c>
      <c r="CA1576" s="9">
        <v>0</v>
      </c>
      <c r="CB1576" s="9">
        <v>0</v>
      </c>
      <c r="CC1576" s="9">
        <v>0</v>
      </c>
      <c r="CD1576" s="9">
        <v>0</v>
      </c>
      <c r="CE1576" s="9">
        <v>0</v>
      </c>
      <c r="CF1576" s="9">
        <v>0</v>
      </c>
      <c r="CG1576" s="9">
        <v>0</v>
      </c>
      <c r="CH1576" s="9">
        <v>0.16719587173652409</v>
      </c>
      <c r="CI1576" s="9">
        <v>0</v>
      </c>
      <c r="CJ1576" s="9">
        <v>0</v>
      </c>
      <c r="CK1576" s="9">
        <v>1.4270540178252754E-3</v>
      </c>
      <c r="CL1576" s="62">
        <v>0.20595978171220844</v>
      </c>
      <c r="CM1576" s="62">
        <v>0</v>
      </c>
      <c r="CN1576" s="62">
        <v>0</v>
      </c>
      <c r="CO1576" s="62">
        <v>0</v>
      </c>
      <c r="CP1576" s="62">
        <v>0</v>
      </c>
      <c r="CQ1576" s="62">
        <v>0</v>
      </c>
      <c r="CR1576" s="62">
        <v>0</v>
      </c>
      <c r="CS1576" s="62">
        <v>0</v>
      </c>
      <c r="CT1576" s="62">
        <v>0</v>
      </c>
      <c r="CU1576" s="62">
        <v>0</v>
      </c>
      <c r="CV1576" s="62">
        <v>0</v>
      </c>
      <c r="CW1576" s="80">
        <v>0</v>
      </c>
      <c r="CX1576" s="78">
        <v>0</v>
      </c>
      <c r="CY1576" s="78">
        <v>0</v>
      </c>
      <c r="CZ1576" s="78">
        <v>0</v>
      </c>
      <c r="DA1576" s="78">
        <v>0</v>
      </c>
      <c r="DB1576" s="78">
        <v>0</v>
      </c>
      <c r="DC1576" s="78">
        <v>0</v>
      </c>
      <c r="DD1576" s="78">
        <v>0</v>
      </c>
      <c r="DE1576" s="78">
        <v>0</v>
      </c>
      <c r="DF1576" s="78">
        <v>0</v>
      </c>
      <c r="DG1576" s="78">
        <v>0</v>
      </c>
      <c r="DH1576" s="78">
        <v>0</v>
      </c>
      <c r="DI1576" s="10">
        <v>2014</v>
      </c>
      <c r="DJ1576" s="61" t="s">
        <v>80</v>
      </c>
      <c r="DK1576" s="42" t="s">
        <v>5440</v>
      </c>
    </row>
    <row r="1577" spans="1:115" x14ac:dyDescent="0.2">
      <c r="A1577" s="4" t="s">
        <v>977</v>
      </c>
      <c r="B1577" s="4" t="s">
        <v>978</v>
      </c>
      <c r="C1577" s="6" t="s">
        <v>173</v>
      </c>
      <c r="D1577" s="4" t="s">
        <v>78</v>
      </c>
      <c r="E1577" s="4" t="s">
        <v>79</v>
      </c>
      <c r="F1577" s="6" t="s">
        <v>173</v>
      </c>
      <c r="G1577" s="4" t="s">
        <v>449</v>
      </c>
      <c r="H1577" s="7">
        <f t="shared" si="77"/>
        <v>0</v>
      </c>
      <c r="I1577" s="8" t="str">
        <f t="shared" si="78"/>
        <v>No impact</v>
      </c>
      <c r="J1577" s="8" t="str">
        <f t="shared" si="76"/>
        <v>No impact</v>
      </c>
      <c r="K1577" s="9">
        <v>0</v>
      </c>
      <c r="L1577" s="9">
        <v>0</v>
      </c>
      <c r="M1577" s="9">
        <v>0</v>
      </c>
      <c r="N1577" s="9">
        <v>2.9329097430228686</v>
      </c>
      <c r="O1577" s="9">
        <v>0</v>
      </c>
      <c r="P1577" s="9">
        <v>0</v>
      </c>
      <c r="Q1577" s="9">
        <v>0</v>
      </c>
      <c r="R1577" s="9">
        <v>0</v>
      </c>
      <c r="S1577" s="9">
        <v>0</v>
      </c>
      <c r="T1577" s="9">
        <v>0.89897794537155895</v>
      </c>
      <c r="U1577" s="9">
        <v>2.0150626396614846E-2</v>
      </c>
      <c r="V1577" s="9">
        <v>0</v>
      </c>
      <c r="W1577" s="9">
        <v>0</v>
      </c>
      <c r="X1577" s="9">
        <v>0</v>
      </c>
      <c r="Y1577" s="9">
        <v>0</v>
      </c>
      <c r="Z1577" s="9">
        <v>0</v>
      </c>
      <c r="AA1577" s="9">
        <v>0</v>
      </c>
      <c r="AB1577" s="9">
        <f>_xlfn.XLOOKUP(B1577,'[2]Macro de calcul Nur Journalier-'!$B:$B,'[2]Macro de calcul Nur Journalier-'!$K:$K,"")</f>
        <v>0</v>
      </c>
      <c r="AC1577" s="9">
        <f>_xlfn.XLOOKUP(B1577,'[3]NUR MACRO SITES'!$B:$B,'[3]NUR MACRO SITES'!$K:$K,"")</f>
        <v>0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9">
        <v>0</v>
      </c>
      <c r="AJ1577" s="9">
        <v>0.87004276018637383</v>
      </c>
      <c r="AK1577" s="9">
        <v>0</v>
      </c>
      <c r="AL1577" s="9">
        <v>0</v>
      </c>
      <c r="AM1577" s="9">
        <v>2.6302801339351047</v>
      </c>
      <c r="AN1577" s="9">
        <v>0</v>
      </c>
      <c r="AO1577" s="9">
        <v>0</v>
      </c>
      <c r="AP1577" s="9">
        <v>0</v>
      </c>
      <c r="AQ1577" s="9">
        <v>0</v>
      </c>
      <c r="AR1577" s="9">
        <v>0</v>
      </c>
      <c r="AS1577" s="9">
        <v>0.35660660660660659</v>
      </c>
      <c r="AT1577" s="9">
        <v>0</v>
      </c>
      <c r="AU1577" s="9">
        <v>0</v>
      </c>
      <c r="AV1577" s="9">
        <v>0</v>
      </c>
      <c r="AW1577" s="9">
        <v>0</v>
      </c>
      <c r="AX1577" s="9">
        <v>0</v>
      </c>
      <c r="AY1577" s="9">
        <v>0</v>
      </c>
      <c r="AZ1577" s="9">
        <v>0</v>
      </c>
      <c r="BA1577" s="9">
        <v>0</v>
      </c>
      <c r="BB1577" s="9">
        <v>6.0218112849691794</v>
      </c>
      <c r="BC1577" s="9">
        <v>0</v>
      </c>
      <c r="BD1577" s="9">
        <v>0</v>
      </c>
      <c r="BE1577" s="9">
        <v>0</v>
      </c>
      <c r="BF1577" s="9">
        <v>0</v>
      </c>
      <c r="BG1577" s="9">
        <v>0</v>
      </c>
      <c r="BH1577" s="9">
        <v>0</v>
      </c>
      <c r="BI1577" s="9">
        <v>0.27938650184200681</v>
      </c>
      <c r="BJ1577" s="9">
        <v>0.2777813447934413</v>
      </c>
      <c r="BK1577" s="9">
        <v>0</v>
      </c>
      <c r="BL1577" s="9">
        <v>0</v>
      </c>
      <c r="BM1577" s="9">
        <v>0</v>
      </c>
      <c r="BN1577" s="9">
        <v>0.18432553441028668</v>
      </c>
      <c r="BO1577" s="9">
        <v>0</v>
      </c>
      <c r="BP1577" s="9">
        <v>0</v>
      </c>
      <c r="BQ1577" s="9">
        <v>0</v>
      </c>
      <c r="BR1577" s="9">
        <v>0.89685474826857059</v>
      </c>
      <c r="BS1577" s="9">
        <v>0</v>
      </c>
      <c r="BT1577" s="9">
        <v>2.2543538993188426E-2</v>
      </c>
      <c r="BU1577" s="9">
        <v>0</v>
      </c>
      <c r="BV1577" s="9">
        <v>0</v>
      </c>
      <c r="BW1577" s="9">
        <v>0</v>
      </c>
      <c r="BX1577" s="9">
        <v>0</v>
      </c>
      <c r="BY1577" s="9">
        <v>0</v>
      </c>
      <c r="BZ1577" s="9">
        <v>0</v>
      </c>
      <c r="CA1577" s="9">
        <v>0</v>
      </c>
      <c r="CB1577" s="9">
        <v>0</v>
      </c>
      <c r="CC1577" s="9">
        <v>0</v>
      </c>
      <c r="CD1577" s="9">
        <v>0</v>
      </c>
      <c r="CE1577" s="9">
        <v>0</v>
      </c>
      <c r="CF1577" s="9">
        <v>0</v>
      </c>
      <c r="CG1577" s="9">
        <v>0</v>
      </c>
      <c r="CH1577" s="9">
        <v>0.15982013680218471</v>
      </c>
      <c r="CI1577" s="9">
        <v>0.24202201276706251</v>
      </c>
      <c r="CJ1577" s="9">
        <v>0</v>
      </c>
      <c r="CK1577" s="9">
        <v>1.9618586149135497E-3</v>
      </c>
      <c r="CL1577" s="62">
        <v>5.671554904931899E-2</v>
      </c>
      <c r="CM1577" s="62">
        <v>0.49206981077695316</v>
      </c>
      <c r="CN1577" s="62">
        <v>0.47132761469382162</v>
      </c>
      <c r="CO1577" s="62">
        <v>0.19340358927384124</v>
      </c>
      <c r="CP1577" s="62">
        <v>0</v>
      </c>
      <c r="CQ1577" s="62">
        <v>0</v>
      </c>
      <c r="CR1577" s="62">
        <v>0</v>
      </c>
      <c r="CS1577" s="62">
        <v>0</v>
      </c>
      <c r="CT1577" s="62">
        <v>0</v>
      </c>
      <c r="CU1577" s="62">
        <v>0</v>
      </c>
      <c r="CV1577" s="62">
        <v>0</v>
      </c>
      <c r="CW1577" s="80">
        <v>0</v>
      </c>
      <c r="CX1577" s="78">
        <v>0</v>
      </c>
      <c r="CY1577" s="78">
        <v>0</v>
      </c>
      <c r="CZ1577" s="78">
        <v>0</v>
      </c>
      <c r="DA1577" s="78">
        <v>0</v>
      </c>
      <c r="DB1577" s="78">
        <v>0</v>
      </c>
      <c r="DC1577" s="78">
        <v>0</v>
      </c>
      <c r="DD1577" s="78">
        <v>0</v>
      </c>
      <c r="DE1577" s="78">
        <v>0</v>
      </c>
      <c r="DF1577" s="78">
        <v>0</v>
      </c>
      <c r="DG1577" s="78">
        <v>0</v>
      </c>
      <c r="DH1577" s="78">
        <v>0</v>
      </c>
      <c r="DI1577" s="10">
        <v>2017</v>
      </c>
      <c r="DJ1577" s="60" t="s">
        <v>85</v>
      </c>
      <c r="DK1577" s="42" t="s">
        <v>190</v>
      </c>
    </row>
    <row r="1578" spans="1:115" x14ac:dyDescent="0.2">
      <c r="A1578" s="4" t="s">
        <v>1856</v>
      </c>
      <c r="B1578" s="5" t="s">
        <v>1857</v>
      </c>
      <c r="C1578" s="6" t="s">
        <v>166</v>
      </c>
      <c r="D1578" s="5" t="s">
        <v>78</v>
      </c>
      <c r="E1578" s="5" t="s">
        <v>79</v>
      </c>
      <c r="F1578" s="6" t="s">
        <v>166</v>
      </c>
      <c r="G1578" s="5" t="s">
        <v>407</v>
      </c>
      <c r="H1578" s="7">
        <f t="shared" si="77"/>
        <v>0</v>
      </c>
      <c r="I1578" s="8" t="str">
        <f t="shared" si="78"/>
        <v>No impact</v>
      </c>
      <c r="J1578" s="8" t="str">
        <f t="shared" si="76"/>
        <v>No impact</v>
      </c>
      <c r="K1578" s="9">
        <v>0</v>
      </c>
      <c r="L1578" s="9">
        <v>0</v>
      </c>
      <c r="M1578" s="9">
        <v>0</v>
      </c>
      <c r="N1578" s="9">
        <v>0</v>
      </c>
      <c r="O1578" s="9">
        <v>0</v>
      </c>
      <c r="P1578" s="9">
        <v>0</v>
      </c>
      <c r="Q1578" s="9">
        <v>0</v>
      </c>
      <c r="R1578" s="9">
        <v>0.5730206698996817</v>
      </c>
      <c r="S1578" s="9">
        <v>2.6086053760756904</v>
      </c>
      <c r="T1578" s="9">
        <v>5.5196001521418674E-2</v>
      </c>
      <c r="U1578" s="9">
        <v>0</v>
      </c>
      <c r="V1578" s="9">
        <v>0.23233579375267435</v>
      </c>
      <c r="W1578" s="9">
        <v>0</v>
      </c>
      <c r="X1578" s="9">
        <v>0</v>
      </c>
      <c r="Y1578" s="9">
        <v>0</v>
      </c>
      <c r="Z1578" s="9">
        <v>0</v>
      </c>
      <c r="AA1578" s="9">
        <v>0</v>
      </c>
      <c r="AB1578" s="9">
        <f>_xlfn.XLOOKUP(B1578,'[2]Macro de calcul Nur Journalier-'!$B:$B,'[2]Macro de calcul Nur Journalier-'!$K:$K,"")</f>
        <v>0</v>
      </c>
      <c r="AC1578" s="9">
        <f>_xlfn.XLOOKUP(B1578,'[3]NUR MACRO SITES'!$B:$B,'[3]NUR MACRO SITES'!$K:$K,"")</f>
        <v>0</v>
      </c>
      <c r="AD1578" s="9">
        <v>0</v>
      </c>
      <c r="AE1578" s="9">
        <v>1.15547591879427</v>
      </c>
      <c r="AF1578" s="9">
        <v>8.4669774877573392E-2</v>
      </c>
      <c r="AG1578" s="9">
        <v>0</v>
      </c>
      <c r="AH1578" s="9">
        <v>0</v>
      </c>
      <c r="AI1578" s="9">
        <v>0</v>
      </c>
      <c r="AJ1578" s="9">
        <v>1.2581976834022728</v>
      </c>
      <c r="AK1578" s="9">
        <v>6.1678374459183196</v>
      </c>
      <c r="AL1578" s="9">
        <v>9.6263906718014542</v>
      </c>
      <c r="AM1578" s="9">
        <v>9.4818502713239567</v>
      </c>
      <c r="AN1578" s="9">
        <v>9.4819051507647991</v>
      </c>
      <c r="AO1578" s="9">
        <v>6.3370936726199885</v>
      </c>
      <c r="AP1578" s="9">
        <v>1.0518559495167836E-2</v>
      </c>
      <c r="AQ1578" s="9">
        <v>7.7197080121056805E-2</v>
      </c>
      <c r="AR1578" s="9">
        <v>9.4282879370598496E-2</v>
      </c>
      <c r="AS1578" s="9">
        <v>0</v>
      </c>
      <c r="AT1578" s="9">
        <v>0</v>
      </c>
      <c r="AU1578" s="9">
        <v>6.2269872211392699E-2</v>
      </c>
      <c r="AV1578" s="9">
        <v>0</v>
      </c>
      <c r="AW1578" s="9">
        <v>0</v>
      </c>
      <c r="AX1578" s="9">
        <v>5.2537918034993948E-2</v>
      </c>
      <c r="AY1578" s="9">
        <v>0</v>
      </c>
      <c r="AZ1578" s="9">
        <v>0</v>
      </c>
      <c r="BA1578" s="9">
        <v>0</v>
      </c>
      <c r="BB1578" s="9">
        <v>0.10364897060803496</v>
      </c>
      <c r="BC1578" s="9">
        <v>0.27472648086683188</v>
      </c>
      <c r="BD1578" s="9">
        <v>0.27472648086683188</v>
      </c>
      <c r="BE1578" s="9">
        <v>7.3227467233315066E-2</v>
      </c>
      <c r="BF1578" s="9">
        <v>0</v>
      </c>
      <c r="BG1578" s="9">
        <v>0</v>
      </c>
      <c r="BH1578" s="9">
        <v>4.1159580633266012E-3</v>
      </c>
      <c r="BI1578" s="9">
        <v>0</v>
      </c>
      <c r="BJ1578" s="9">
        <v>0</v>
      </c>
      <c r="BK1578" s="9">
        <v>0</v>
      </c>
      <c r="BL1578" s="9">
        <v>0</v>
      </c>
      <c r="BM1578" s="9">
        <v>0</v>
      </c>
      <c r="BN1578" s="9">
        <v>0</v>
      </c>
      <c r="BO1578" s="9">
        <v>0</v>
      </c>
      <c r="BP1578" s="9">
        <v>0</v>
      </c>
      <c r="BQ1578" s="9">
        <v>0</v>
      </c>
      <c r="BR1578" s="9">
        <v>0</v>
      </c>
      <c r="BS1578" s="9">
        <v>9.8092930745670003E-4</v>
      </c>
      <c r="BT1578" s="9">
        <v>0</v>
      </c>
      <c r="BU1578" s="9">
        <v>0</v>
      </c>
      <c r="BV1578" s="9">
        <v>0</v>
      </c>
      <c r="BW1578" s="9">
        <v>0</v>
      </c>
      <c r="BX1578" s="9">
        <v>0</v>
      </c>
      <c r="BY1578" s="9">
        <v>1.3376308738047311E-3</v>
      </c>
      <c r="BZ1578" s="9">
        <v>0.46740389746399447</v>
      </c>
      <c r="CA1578" s="9">
        <v>0.5722919930485999</v>
      </c>
      <c r="CB1578" s="9">
        <v>0.56624590149900267</v>
      </c>
      <c r="CC1578" s="9">
        <v>0.54195452483070927</v>
      </c>
      <c r="CD1578" s="9">
        <v>0</v>
      </c>
      <c r="CE1578" s="9">
        <v>0</v>
      </c>
      <c r="CF1578" s="9">
        <v>1.2484554822176804E-3</v>
      </c>
      <c r="CG1578" s="9">
        <v>2.6752617476093862E-3</v>
      </c>
      <c r="CH1578" s="9">
        <v>0.15627095621702289</v>
      </c>
      <c r="CI1578" s="9">
        <v>0</v>
      </c>
      <c r="CJ1578" s="9">
        <v>0</v>
      </c>
      <c r="CK1578" s="9">
        <v>2.6051163845870682</v>
      </c>
      <c r="CL1578" s="62">
        <v>3.8722808639597299</v>
      </c>
      <c r="CM1578" s="62">
        <v>0</v>
      </c>
      <c r="CN1578" s="62">
        <v>0</v>
      </c>
      <c r="CO1578" s="62">
        <v>0</v>
      </c>
      <c r="CP1578" s="62">
        <v>0.66551594741362841</v>
      </c>
      <c r="CQ1578" s="62">
        <v>0</v>
      </c>
      <c r="CR1578" s="62">
        <v>0.75165937568665042</v>
      </c>
      <c r="CS1578" s="62">
        <v>1.521332180473875E-2</v>
      </c>
      <c r="CT1578" s="62">
        <v>0</v>
      </c>
      <c r="CU1578" s="62">
        <v>0</v>
      </c>
      <c r="CV1578" s="62">
        <v>0</v>
      </c>
      <c r="CW1578" s="80">
        <v>0</v>
      </c>
      <c r="CX1578" s="78">
        <v>0</v>
      </c>
      <c r="CY1578" s="78">
        <v>0</v>
      </c>
      <c r="CZ1578" s="78">
        <v>0</v>
      </c>
      <c r="DA1578" s="78">
        <v>0</v>
      </c>
      <c r="DB1578" s="78">
        <v>0.10189180242728281</v>
      </c>
      <c r="DC1578" s="78">
        <v>1.612291079892593E-2</v>
      </c>
      <c r="DD1578" s="78">
        <v>0</v>
      </c>
      <c r="DE1578" s="78">
        <v>0</v>
      </c>
      <c r="DF1578" s="78">
        <v>0</v>
      </c>
      <c r="DG1578" s="78">
        <v>0</v>
      </c>
      <c r="DH1578" s="78">
        <v>0</v>
      </c>
      <c r="DI1578" s="10">
        <v>2012</v>
      </c>
      <c r="DJ1578" s="61" t="s">
        <v>80</v>
      </c>
      <c r="DK1578" s="42" t="s">
        <v>190</v>
      </c>
    </row>
    <row r="1579" spans="1:115" x14ac:dyDescent="0.2">
      <c r="A1579" s="4" t="s">
        <v>4429</v>
      </c>
      <c r="B1579" s="4" t="s">
        <v>4430</v>
      </c>
      <c r="C1579" s="6" t="s">
        <v>83</v>
      </c>
      <c r="D1579" s="4" t="s">
        <v>78</v>
      </c>
      <c r="E1579" s="4" t="s">
        <v>79</v>
      </c>
      <c r="F1579" s="6" t="s">
        <v>83</v>
      </c>
      <c r="G1579" s="4" t="s">
        <v>84</v>
      </c>
      <c r="H1579" s="7">
        <f t="shared" si="77"/>
        <v>0</v>
      </c>
      <c r="I1579" s="8" t="str">
        <f t="shared" si="78"/>
        <v>No impact</v>
      </c>
      <c r="J1579" s="8" t="str">
        <f t="shared" si="76"/>
        <v>No impact</v>
      </c>
      <c r="K1579" s="9">
        <v>0</v>
      </c>
      <c r="L1579" s="9">
        <v>9.2860029477487741E-5</v>
      </c>
      <c r="M1579" s="9">
        <v>0</v>
      </c>
      <c r="N1579" s="9">
        <v>0</v>
      </c>
      <c r="O1579" s="9">
        <v>0</v>
      </c>
      <c r="P1579" s="9">
        <v>0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2.741562366281558</v>
      </c>
      <c r="W1579" s="9">
        <v>11.23234916559692</v>
      </c>
      <c r="X1579" s="9">
        <v>11.270050337564779</v>
      </c>
      <c r="Y1579" s="9">
        <v>5.8741026006751289</v>
      </c>
      <c r="Z1579" s="9">
        <v>0</v>
      </c>
      <c r="AA1579" s="9">
        <v>0</v>
      </c>
      <c r="AB1579" s="9">
        <f>_xlfn.XLOOKUP(B1579,'[2]Macro de calcul Nur Journalier-'!$B:$B,'[2]Macro de calcul Nur Journalier-'!$K:$K,"")</f>
        <v>0</v>
      </c>
      <c r="AC1579" s="9">
        <f>_xlfn.XLOOKUP(B1579,'[3]NUR MACRO SITES'!$B:$B,'[3]NUR MACRO SITES'!$K:$K,"")</f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0</v>
      </c>
      <c r="AI1579" s="9">
        <v>0</v>
      </c>
      <c r="AJ1579" s="9">
        <v>0</v>
      </c>
      <c r="AK1579" s="9">
        <v>0</v>
      </c>
      <c r="AL1579" s="9">
        <v>0</v>
      </c>
      <c r="AM1579" s="9">
        <v>0</v>
      </c>
      <c r="AN1579" s="9">
        <v>0</v>
      </c>
      <c r="AO1579" s="9">
        <v>0</v>
      </c>
      <c r="AP1579" s="9">
        <v>0</v>
      </c>
      <c r="AQ1579" s="9">
        <v>0</v>
      </c>
      <c r="AR1579" s="9">
        <v>0.39187579392257749</v>
      </c>
      <c r="AS1579" s="9">
        <v>0</v>
      </c>
      <c r="AT1579" s="9">
        <v>1.098869337173431</v>
      </c>
      <c r="AU1579" s="9">
        <v>0</v>
      </c>
      <c r="AV1579" s="9">
        <v>0</v>
      </c>
      <c r="AW1579" s="9">
        <v>0</v>
      </c>
      <c r="AX1579" s="9">
        <v>0</v>
      </c>
      <c r="AY1579" s="9">
        <v>0</v>
      </c>
      <c r="AZ1579" s="9">
        <v>0</v>
      </c>
      <c r="BA1579" s="9">
        <v>0</v>
      </c>
      <c r="BB1579" s="9">
        <v>2.2676184956886711</v>
      </c>
      <c r="BC1579" s="9">
        <v>0</v>
      </c>
      <c r="BD1579" s="9">
        <v>0</v>
      </c>
      <c r="BE1579" s="9">
        <v>0</v>
      </c>
      <c r="BF1579" s="9">
        <v>4.163136089305679</v>
      </c>
      <c r="BG1579" s="9">
        <v>0</v>
      </c>
      <c r="BH1579" s="9">
        <v>0</v>
      </c>
      <c r="BI1579" s="9">
        <v>0</v>
      </c>
      <c r="BJ1579" s="9">
        <v>0</v>
      </c>
      <c r="BK1579" s="9">
        <v>0</v>
      </c>
      <c r="BL1579" s="9">
        <v>0</v>
      </c>
      <c r="BM1579" s="9">
        <v>3.0319633139573041E-3</v>
      </c>
      <c r="BN1579" s="9">
        <v>0</v>
      </c>
      <c r="BO1579" s="9">
        <v>0</v>
      </c>
      <c r="BP1579" s="9">
        <v>0</v>
      </c>
      <c r="BQ1579" s="9">
        <v>0</v>
      </c>
      <c r="BR1579" s="9">
        <v>0</v>
      </c>
      <c r="BS1579" s="9">
        <v>0</v>
      </c>
      <c r="BT1579" s="9">
        <v>0</v>
      </c>
      <c r="BU1579" s="9">
        <v>0</v>
      </c>
      <c r="BV1579" s="9">
        <v>0</v>
      </c>
      <c r="BW1579" s="9">
        <v>0</v>
      </c>
      <c r="BX1579" s="9">
        <v>0</v>
      </c>
      <c r="BY1579" s="9">
        <v>0</v>
      </c>
      <c r="BZ1579" s="9">
        <v>0</v>
      </c>
      <c r="CA1579" s="9">
        <v>0</v>
      </c>
      <c r="CB1579" s="9">
        <v>0</v>
      </c>
      <c r="CC1579" s="9">
        <v>0</v>
      </c>
      <c r="CD1579" s="9">
        <v>1.9009874926162778</v>
      </c>
      <c r="CE1579" s="9">
        <v>1.7306268245285119</v>
      </c>
      <c r="CF1579" s="9">
        <v>0.195240602340533</v>
      </c>
      <c r="CG1579" s="9">
        <v>0.44810634272457228</v>
      </c>
      <c r="CH1579" s="9">
        <v>0.14722857151010318</v>
      </c>
      <c r="CI1579" s="9">
        <v>0</v>
      </c>
      <c r="CJ1579" s="9">
        <v>0</v>
      </c>
      <c r="CK1579" s="9">
        <v>0</v>
      </c>
      <c r="CL1579" s="62">
        <v>0</v>
      </c>
      <c r="CM1579" s="62">
        <v>0.30025354347336008</v>
      </c>
      <c r="CN1579" s="62">
        <v>3.8103753071200477</v>
      </c>
      <c r="CO1579" s="62">
        <v>3.4496073429157645</v>
      </c>
      <c r="CP1579" s="62">
        <v>1.4009454018314484</v>
      </c>
      <c r="CQ1579" s="62">
        <v>0</v>
      </c>
      <c r="CR1579" s="62">
        <v>0</v>
      </c>
      <c r="CS1579" s="62">
        <v>0</v>
      </c>
      <c r="CT1579" s="62">
        <v>0</v>
      </c>
      <c r="CU1579" s="62">
        <v>0</v>
      </c>
      <c r="CV1579" s="62">
        <v>0</v>
      </c>
      <c r="CW1579" s="80">
        <v>0</v>
      </c>
      <c r="CX1579" s="78">
        <v>0</v>
      </c>
      <c r="CY1579" s="78">
        <v>1.6841664455116956</v>
      </c>
      <c r="CZ1579" s="78">
        <v>1.0704257304534677</v>
      </c>
      <c r="DA1579" s="78">
        <v>0</v>
      </c>
      <c r="DB1579" s="78">
        <v>0</v>
      </c>
      <c r="DC1579" s="78">
        <v>0</v>
      </c>
      <c r="DD1579" s="78">
        <v>0</v>
      </c>
      <c r="DE1579" s="78">
        <v>0</v>
      </c>
      <c r="DF1579" s="78">
        <v>0</v>
      </c>
      <c r="DG1579" s="78">
        <v>0</v>
      </c>
      <c r="DH1579" s="78">
        <v>0</v>
      </c>
      <c r="DI1579" s="10">
        <v>2021</v>
      </c>
      <c r="DJ1579" s="60" t="s">
        <v>85</v>
      </c>
      <c r="DK1579" s="42" t="s">
        <v>5440</v>
      </c>
    </row>
    <row r="1580" spans="1:115" x14ac:dyDescent="0.2">
      <c r="A1580" s="4" t="s">
        <v>2941</v>
      </c>
      <c r="B1580" s="5" t="s">
        <v>2942</v>
      </c>
      <c r="C1580" s="6" t="s">
        <v>159</v>
      </c>
      <c r="D1580" s="5" t="s">
        <v>78</v>
      </c>
      <c r="E1580" s="5" t="s">
        <v>79</v>
      </c>
      <c r="F1580" s="6" t="s">
        <v>131</v>
      </c>
      <c r="G1580" s="5" t="s">
        <v>159</v>
      </c>
      <c r="H1580" s="7">
        <f t="shared" si="77"/>
        <v>0</v>
      </c>
      <c r="I1580" s="8" t="str">
        <f t="shared" si="78"/>
        <v>No impact</v>
      </c>
      <c r="J1580" s="8" t="str">
        <f t="shared" si="76"/>
        <v>No impact</v>
      </c>
      <c r="K1580" s="9">
        <v>0</v>
      </c>
      <c r="L1580" s="9">
        <v>0</v>
      </c>
      <c r="M1580" s="9">
        <v>0</v>
      </c>
      <c r="N1580" s="9">
        <v>7.3024064330708403E-17</v>
      </c>
      <c r="O1580" s="9">
        <v>0</v>
      </c>
      <c r="P1580" s="9">
        <v>0</v>
      </c>
      <c r="Q1580" s="9">
        <v>0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1.3279541375457615</v>
      </c>
      <c r="AA1580" s="9">
        <v>0</v>
      </c>
      <c r="AB1580" s="9">
        <f>_xlfn.XLOOKUP(B1580,'[2]Macro de calcul Nur Journalier-'!$B:$B,'[2]Macro de calcul Nur Journalier-'!$K:$K,"")</f>
        <v>0</v>
      </c>
      <c r="AC1580" s="9">
        <f>_xlfn.XLOOKUP(B1580,'[3]NUR MACRO SITES'!$B:$B,'[3]NUR MACRO SITES'!$K:$K,"")</f>
        <v>0</v>
      </c>
      <c r="AD1580" s="9">
        <v>0</v>
      </c>
      <c r="AE1580" s="9">
        <v>0</v>
      </c>
      <c r="AF1580" s="9">
        <v>0</v>
      </c>
      <c r="AG1580" s="9">
        <v>0</v>
      </c>
      <c r="AH1580" s="9">
        <v>0</v>
      </c>
      <c r="AI1580" s="9">
        <v>0</v>
      </c>
      <c r="AJ1580" s="9">
        <v>2.2893897387438784</v>
      </c>
      <c r="AK1580" s="9">
        <v>0</v>
      </c>
      <c r="AL1580" s="9">
        <v>0</v>
      </c>
      <c r="AM1580" s="9">
        <v>0</v>
      </c>
      <c r="AN1580" s="9">
        <v>0</v>
      </c>
      <c r="AO1580" s="9">
        <v>0</v>
      </c>
      <c r="AP1580" s="9">
        <v>0</v>
      </c>
      <c r="AQ1580" s="9">
        <v>0</v>
      </c>
      <c r="AR1580" s="9">
        <v>0</v>
      </c>
      <c r="AS1580" s="9">
        <v>0</v>
      </c>
      <c r="AT1580" s="9">
        <v>0</v>
      </c>
      <c r="AU1580" s="9">
        <v>0</v>
      </c>
      <c r="AV1580" s="9">
        <v>0</v>
      </c>
      <c r="AW1580" s="9">
        <v>0</v>
      </c>
      <c r="AX1580" s="9">
        <v>0</v>
      </c>
      <c r="AY1580" s="9">
        <v>0</v>
      </c>
      <c r="AZ1580" s="9">
        <v>0</v>
      </c>
      <c r="BA1580" s="9">
        <v>0</v>
      </c>
      <c r="BB1580" s="9">
        <v>0</v>
      </c>
      <c r="BC1580" s="9">
        <v>0</v>
      </c>
      <c r="BD1580" s="9">
        <v>0</v>
      </c>
      <c r="BE1580" s="9">
        <v>0</v>
      </c>
      <c r="BF1580" s="9">
        <v>0</v>
      </c>
      <c r="BG1580" s="9">
        <v>0</v>
      </c>
      <c r="BH1580" s="9">
        <v>0</v>
      </c>
      <c r="BI1580" s="9">
        <v>0</v>
      </c>
      <c r="BJ1580" s="9">
        <v>0</v>
      </c>
      <c r="BK1580" s="9">
        <v>0</v>
      </c>
      <c r="BL1580" s="9">
        <v>0</v>
      </c>
      <c r="BM1580" s="9">
        <v>0</v>
      </c>
      <c r="BN1580" s="9">
        <v>0</v>
      </c>
      <c r="BO1580" s="9">
        <v>0</v>
      </c>
      <c r="BP1580" s="9">
        <v>0</v>
      </c>
      <c r="BQ1580" s="9">
        <v>0</v>
      </c>
      <c r="BR1580" s="9">
        <v>0</v>
      </c>
      <c r="BS1580" s="9">
        <v>0.14121815011714028</v>
      </c>
      <c r="BT1580" s="9">
        <v>0</v>
      </c>
      <c r="BU1580" s="9">
        <v>0</v>
      </c>
      <c r="BV1580" s="9">
        <v>0</v>
      </c>
      <c r="BW1580" s="9">
        <v>4.6032337137198696E-2</v>
      </c>
      <c r="BX1580" s="9">
        <v>0</v>
      </c>
      <c r="BY1580" s="9">
        <v>0</v>
      </c>
      <c r="BZ1580" s="9">
        <v>0</v>
      </c>
      <c r="CA1580" s="9">
        <v>0</v>
      </c>
      <c r="CB1580" s="9">
        <v>0</v>
      </c>
      <c r="CC1580" s="9">
        <v>0</v>
      </c>
      <c r="CD1580" s="9">
        <v>0</v>
      </c>
      <c r="CE1580" s="9">
        <v>0</v>
      </c>
      <c r="CF1580" s="9">
        <v>0</v>
      </c>
      <c r="CG1580" s="9">
        <v>0.35479321296795668</v>
      </c>
      <c r="CH1580" s="9">
        <v>0.1385963936044835</v>
      </c>
      <c r="CI1580" s="9">
        <v>0</v>
      </c>
      <c r="CJ1580" s="9">
        <v>0</v>
      </c>
      <c r="CK1580" s="9">
        <v>0</v>
      </c>
      <c r="CL1580" s="62">
        <v>0</v>
      </c>
      <c r="CM1580" s="62">
        <v>0</v>
      </c>
      <c r="CN1580" s="62">
        <v>0</v>
      </c>
      <c r="CO1580" s="62">
        <v>0</v>
      </c>
      <c r="CP1580" s="62">
        <v>3.2071216181124482</v>
      </c>
      <c r="CQ1580" s="62">
        <v>0</v>
      </c>
      <c r="CR1580" s="62">
        <v>0.80268553475272031</v>
      </c>
      <c r="CS1580" s="62">
        <v>3.1015201193951257E-2</v>
      </c>
      <c r="CT1580" s="62">
        <v>0</v>
      </c>
      <c r="CU1580" s="62">
        <v>0.35687991713109229</v>
      </c>
      <c r="CV1580" s="62">
        <v>0</v>
      </c>
      <c r="CW1580" s="80">
        <v>0</v>
      </c>
      <c r="CX1580" s="78">
        <v>0</v>
      </c>
      <c r="CY1580" s="78">
        <v>0</v>
      </c>
      <c r="CZ1580" s="78">
        <v>0</v>
      </c>
      <c r="DA1580" s="78">
        <v>0</v>
      </c>
      <c r="DB1580" s="78">
        <v>0</v>
      </c>
      <c r="DC1580" s="78">
        <v>0</v>
      </c>
      <c r="DD1580" s="78">
        <v>0</v>
      </c>
      <c r="DE1580" s="78">
        <v>0</v>
      </c>
      <c r="DF1580" s="78">
        <v>0</v>
      </c>
      <c r="DG1580" s="78">
        <v>0</v>
      </c>
      <c r="DH1580" s="78">
        <v>0</v>
      </c>
      <c r="DI1580" s="10">
        <v>2024</v>
      </c>
      <c r="DJ1580" s="59" t="s">
        <v>74</v>
      </c>
      <c r="DK1580" s="42" t="s">
        <v>5440</v>
      </c>
    </row>
    <row r="1581" spans="1:115" x14ac:dyDescent="0.2">
      <c r="A1581" s="4" t="s">
        <v>2369</v>
      </c>
      <c r="B1581" s="5" t="s">
        <v>2370</v>
      </c>
      <c r="C1581" s="6" t="s">
        <v>88</v>
      </c>
      <c r="D1581" s="5" t="s">
        <v>78</v>
      </c>
      <c r="E1581" s="5" t="s">
        <v>79</v>
      </c>
      <c r="F1581" s="6" t="s">
        <v>77</v>
      </c>
      <c r="G1581" s="5" t="s">
        <v>90</v>
      </c>
      <c r="H1581" s="7">
        <f t="shared" si="77"/>
        <v>0</v>
      </c>
      <c r="I1581" s="8" t="str">
        <f t="shared" si="78"/>
        <v>No impact</v>
      </c>
      <c r="J1581" s="8" t="str">
        <f t="shared" si="76"/>
        <v>No impact</v>
      </c>
      <c r="K1581" s="9">
        <v>0</v>
      </c>
      <c r="L1581" s="9">
        <v>0</v>
      </c>
      <c r="M1581" s="9">
        <v>0</v>
      </c>
      <c r="N1581" s="9">
        <v>0</v>
      </c>
      <c r="O1581" s="9">
        <v>0</v>
      </c>
      <c r="P1581" s="9">
        <v>0</v>
      </c>
      <c r="Q1581" s="9">
        <v>0</v>
      </c>
      <c r="R1581" s="9">
        <v>0</v>
      </c>
      <c r="S1581" s="9">
        <v>0</v>
      </c>
      <c r="T1581" s="9">
        <v>7.3024064330708403E-17</v>
      </c>
      <c r="U1581" s="9">
        <v>0</v>
      </c>
      <c r="V1581" s="9">
        <v>0</v>
      </c>
      <c r="W1581" s="9">
        <v>0</v>
      </c>
      <c r="X1581" s="9">
        <v>6.9981394983595552E-17</v>
      </c>
      <c r="Y1581" s="9">
        <v>7.3024064330708403E-17</v>
      </c>
      <c r="Z1581" s="9">
        <v>0</v>
      </c>
      <c r="AA1581" s="9">
        <v>0</v>
      </c>
      <c r="AB1581" s="9">
        <f>_xlfn.XLOOKUP(B1581,'[2]Macro de calcul Nur Journalier-'!$B:$B,'[2]Macro de calcul Nur Journalier-'!$K:$K,"")</f>
        <v>0</v>
      </c>
      <c r="AC1581" s="9">
        <f>_xlfn.XLOOKUP(B1581,'[3]NUR MACRO SITES'!$B:$B,'[3]NUR MACRO SITES'!$K:$K,"")</f>
        <v>4.8682709553805606E-17</v>
      </c>
      <c r="AD1581" s="9">
        <v>0</v>
      </c>
      <c r="AE1581" s="9">
        <v>1.86405365972519</v>
      </c>
      <c r="AF1581" s="9">
        <v>4.8682709553805606E-17</v>
      </c>
      <c r="AG1581" s="9">
        <v>0</v>
      </c>
      <c r="AH1581" s="9">
        <v>0</v>
      </c>
      <c r="AI1581" s="9">
        <v>0</v>
      </c>
      <c r="AJ1581" s="9">
        <v>0</v>
      </c>
      <c r="AK1581" s="9">
        <v>0</v>
      </c>
      <c r="AL1581" s="9">
        <v>0</v>
      </c>
      <c r="AM1581" s="9">
        <v>6.0294212340996328E-2</v>
      </c>
      <c r="AN1581" s="9">
        <v>0.19866357585655783</v>
      </c>
      <c r="AO1581" s="9">
        <v>0</v>
      </c>
      <c r="AP1581" s="9">
        <v>0</v>
      </c>
      <c r="AQ1581" s="9">
        <v>0</v>
      </c>
      <c r="AR1581" s="9">
        <v>0</v>
      </c>
      <c r="AS1581" s="9">
        <v>0</v>
      </c>
      <c r="AT1581" s="9">
        <v>0</v>
      </c>
      <c r="AU1581" s="9">
        <v>0.12902156542507379</v>
      </c>
      <c r="AV1581" s="9">
        <v>0.2677019124387543</v>
      </c>
      <c r="AW1581" s="9">
        <v>8.0489846571722302E-3</v>
      </c>
      <c r="AX1581" s="9">
        <v>0</v>
      </c>
      <c r="AY1581" s="9">
        <v>0</v>
      </c>
      <c r="AZ1581" s="9">
        <v>0</v>
      </c>
      <c r="BA1581" s="9">
        <v>0</v>
      </c>
      <c r="BB1581" s="9">
        <v>0</v>
      </c>
      <c r="BC1581" s="9">
        <v>0</v>
      </c>
      <c r="BD1581" s="9">
        <v>0</v>
      </c>
      <c r="BE1581" s="9">
        <v>0</v>
      </c>
      <c r="BF1581" s="9">
        <v>0</v>
      </c>
      <c r="BG1581" s="9">
        <v>0</v>
      </c>
      <c r="BH1581" s="9">
        <v>0</v>
      </c>
      <c r="BI1581" s="9">
        <v>0</v>
      </c>
      <c r="BJ1581" s="9">
        <v>0</v>
      </c>
      <c r="BK1581" s="9">
        <v>0</v>
      </c>
      <c r="BL1581" s="9">
        <v>0</v>
      </c>
      <c r="BM1581" s="9">
        <v>0</v>
      </c>
      <c r="BN1581" s="9">
        <v>0</v>
      </c>
      <c r="BO1581" s="9">
        <v>2.7177270690831059</v>
      </c>
      <c r="BP1581" s="9">
        <v>0</v>
      </c>
      <c r="BQ1581" s="9">
        <v>0</v>
      </c>
      <c r="BR1581" s="9">
        <v>0</v>
      </c>
      <c r="BS1581" s="9">
        <v>0</v>
      </c>
      <c r="BT1581" s="9">
        <v>0</v>
      </c>
      <c r="BU1581" s="9">
        <v>0</v>
      </c>
      <c r="BV1581" s="9">
        <v>0</v>
      </c>
      <c r="BW1581" s="9">
        <v>0</v>
      </c>
      <c r="BX1581" s="9">
        <v>0</v>
      </c>
      <c r="BY1581" s="9">
        <v>0</v>
      </c>
      <c r="BZ1581" s="9">
        <v>0</v>
      </c>
      <c r="CA1581" s="9">
        <v>0</v>
      </c>
      <c r="CB1581" s="9">
        <v>6.0282564712797896E-3</v>
      </c>
      <c r="CC1581" s="9">
        <v>0</v>
      </c>
      <c r="CD1581" s="9">
        <v>0</v>
      </c>
      <c r="CE1581" s="9">
        <v>0</v>
      </c>
      <c r="CF1581" s="9">
        <v>0</v>
      </c>
      <c r="CG1581" s="9">
        <v>0</v>
      </c>
      <c r="CH1581" s="9">
        <v>0.13804350617664471</v>
      </c>
      <c r="CI1581" s="9">
        <v>0</v>
      </c>
      <c r="CJ1581" s="9">
        <v>0</v>
      </c>
      <c r="CK1581" s="9">
        <v>0</v>
      </c>
      <c r="CL1581" s="62">
        <v>0</v>
      </c>
      <c r="CM1581" s="62">
        <v>3.258308292883378</v>
      </c>
      <c r="CN1581" s="62">
        <v>39.393478924644647</v>
      </c>
      <c r="CO1581" s="62">
        <v>0</v>
      </c>
      <c r="CP1581" s="62">
        <v>0</v>
      </c>
      <c r="CQ1581" s="62">
        <v>0</v>
      </c>
      <c r="CR1581" s="62">
        <v>0</v>
      </c>
      <c r="CS1581" s="62">
        <v>0</v>
      </c>
      <c r="CT1581" s="62">
        <v>0</v>
      </c>
      <c r="CU1581" s="62">
        <v>0</v>
      </c>
      <c r="CV1581" s="62">
        <v>0</v>
      </c>
      <c r="CW1581" s="80">
        <v>0</v>
      </c>
      <c r="CX1581" s="78">
        <v>0</v>
      </c>
      <c r="CY1581" s="78">
        <v>0</v>
      </c>
      <c r="CZ1581" s="78">
        <v>0</v>
      </c>
      <c r="DA1581" s="78">
        <v>0</v>
      </c>
      <c r="DB1581" s="78">
        <v>0</v>
      </c>
      <c r="DC1581" s="78">
        <v>0</v>
      </c>
      <c r="DD1581" s="78">
        <v>0</v>
      </c>
      <c r="DE1581" s="78">
        <v>0</v>
      </c>
      <c r="DF1581" s="78">
        <v>0</v>
      </c>
      <c r="DG1581" s="78">
        <v>0</v>
      </c>
      <c r="DH1581" s="78">
        <v>0</v>
      </c>
      <c r="DI1581" s="10">
        <v>2024</v>
      </c>
      <c r="DJ1581" s="59" t="s">
        <v>74</v>
      </c>
      <c r="DK1581" s="42" t="s">
        <v>5440</v>
      </c>
    </row>
    <row r="1582" spans="1:115" x14ac:dyDescent="0.25">
      <c r="A1582" s="8" t="s">
        <v>1794</v>
      </c>
      <c r="B1582" s="8" t="s">
        <v>1795</v>
      </c>
      <c r="C1582" s="6" t="s">
        <v>88</v>
      </c>
      <c r="D1582" s="4"/>
      <c r="E1582" s="6" t="e">
        <v>#N/A</v>
      </c>
      <c r="F1582" s="6" t="s">
        <v>77</v>
      </c>
      <c r="G1582" s="8" t="s">
        <v>90</v>
      </c>
      <c r="H1582" s="7">
        <f t="shared" si="77"/>
        <v>0</v>
      </c>
      <c r="I1582" s="8" t="str">
        <f t="shared" si="78"/>
        <v>No impact</v>
      </c>
      <c r="J1582" s="8" t="str">
        <f t="shared" si="76"/>
        <v>No impact</v>
      </c>
      <c r="K1582" s="9">
        <v>0.10697475395806604</v>
      </c>
      <c r="L1582" s="9">
        <v>0</v>
      </c>
      <c r="M1582" s="9">
        <v>0</v>
      </c>
      <c r="N1582" s="9">
        <v>9.3626310440735985</v>
      </c>
      <c r="O1582" s="9">
        <v>2.1217216695193262</v>
      </c>
      <c r="P1582" s="9">
        <v>2.3768453145057755</v>
      </c>
      <c r="Q1582" s="9">
        <v>0.10691903794037991</v>
      </c>
      <c r="R1582" s="9">
        <v>0</v>
      </c>
      <c r="S1582" s="9">
        <v>0.32787019207911366</v>
      </c>
      <c r="T1582" s="9">
        <v>7.2542255027813599E-2</v>
      </c>
      <c r="U1582" s="9">
        <v>0.29380913326677127</v>
      </c>
      <c r="V1582" s="9">
        <v>0.14957893548233719</v>
      </c>
      <c r="W1582" s="9">
        <v>0.15067468383017135</v>
      </c>
      <c r="X1582" s="9">
        <v>0.14696028265107208</v>
      </c>
      <c r="Y1582" s="9">
        <v>0.77660699852612569</v>
      </c>
      <c r="Z1582" s="9">
        <v>3.0517891527599481</v>
      </c>
      <c r="AA1582" s="9">
        <v>0</v>
      </c>
      <c r="AB1582" s="9">
        <f>_xlfn.XLOOKUP(B1582,'[2]Macro de calcul Nur Journalier-'!$B:$B,'[2]Macro de calcul Nur Journalier-'!$K:$K,"")</f>
        <v>1.49744226334807</v>
      </c>
      <c r="AC1582" s="9">
        <f>_xlfn.XLOOKUP(B1582,'[3]NUR MACRO SITES'!$B:$B,'[3]NUR MACRO SITES'!$K:$K,"")</f>
        <v>0.2413432166119909</v>
      </c>
      <c r="AD1582" s="9">
        <v>1.497442263348072</v>
      </c>
      <c r="AE1582" s="9">
        <v>1.1989344125897401</v>
      </c>
      <c r="AF1582" s="9">
        <v>7.3712291399229857E-2</v>
      </c>
      <c r="AG1582" s="9">
        <v>0</v>
      </c>
      <c r="AH1582" s="9">
        <v>0</v>
      </c>
      <c r="AI1582" s="9">
        <v>0</v>
      </c>
      <c r="AJ1582" s="9">
        <v>4.6024959290163077</v>
      </c>
      <c r="AK1582" s="9">
        <v>3.6283570757856705</v>
      </c>
      <c r="AL1582" s="9">
        <v>0</v>
      </c>
      <c r="AM1582" s="9">
        <v>4.8110976473549776E-2</v>
      </c>
      <c r="AN1582" s="9">
        <v>0.17475443279536876</v>
      </c>
      <c r="AO1582" s="9">
        <v>0</v>
      </c>
      <c r="AP1582" s="9">
        <v>0</v>
      </c>
      <c r="AQ1582" s="9">
        <v>0</v>
      </c>
      <c r="AR1582" s="9">
        <v>0</v>
      </c>
      <c r="AS1582" s="9">
        <v>3.3112608222257349</v>
      </c>
      <c r="AT1582" s="9">
        <v>0</v>
      </c>
      <c r="AU1582" s="9">
        <v>0.23936582781612017</v>
      </c>
      <c r="AV1582" s="9">
        <v>0.20766380415503236</v>
      </c>
      <c r="AW1582" s="9">
        <v>0</v>
      </c>
      <c r="AX1582" s="9">
        <v>0</v>
      </c>
      <c r="AY1582" s="9">
        <v>0</v>
      </c>
      <c r="AZ1582" s="9">
        <v>0</v>
      </c>
      <c r="BA1582" s="9">
        <v>0</v>
      </c>
      <c r="BB1582" s="9">
        <v>0</v>
      </c>
      <c r="BC1582" s="9">
        <v>0</v>
      </c>
      <c r="BD1582" s="9">
        <v>0</v>
      </c>
      <c r="BE1582" s="9">
        <v>0</v>
      </c>
      <c r="BF1582" s="9">
        <v>0</v>
      </c>
      <c r="BG1582" s="9">
        <v>0</v>
      </c>
      <c r="BH1582" s="9">
        <v>0</v>
      </c>
      <c r="BI1582" s="9">
        <v>0</v>
      </c>
      <c r="BJ1582" s="9">
        <v>0</v>
      </c>
      <c r="BK1582" s="9">
        <v>0</v>
      </c>
      <c r="BL1582" s="9">
        <v>1.0138350269523704</v>
      </c>
      <c r="BM1582" s="9">
        <v>0</v>
      </c>
      <c r="BN1582" s="9">
        <v>0</v>
      </c>
      <c r="BO1582" s="9">
        <v>2.7672550815705144</v>
      </c>
      <c r="BP1582" s="9">
        <v>0</v>
      </c>
      <c r="BQ1582" s="9">
        <v>0</v>
      </c>
      <c r="BR1582" s="9">
        <v>0</v>
      </c>
      <c r="BS1582" s="9">
        <v>0</v>
      </c>
      <c r="BT1582" s="9">
        <v>0</v>
      </c>
      <c r="BU1582" s="9">
        <v>0</v>
      </c>
      <c r="BV1582" s="9">
        <v>0</v>
      </c>
      <c r="BW1582" s="9">
        <v>0</v>
      </c>
      <c r="BX1582" s="9">
        <v>0</v>
      </c>
      <c r="BY1582" s="9">
        <v>0</v>
      </c>
      <c r="BZ1582" s="9">
        <v>0</v>
      </c>
      <c r="CA1582" s="9">
        <v>0</v>
      </c>
      <c r="CB1582" s="9">
        <v>2.728766982561658E-3</v>
      </c>
      <c r="CC1582" s="9">
        <v>0</v>
      </c>
      <c r="CD1582" s="9">
        <v>0</v>
      </c>
      <c r="CE1582" s="9">
        <v>0</v>
      </c>
      <c r="CF1582" s="9">
        <v>0</v>
      </c>
      <c r="CG1582" s="9">
        <v>0</v>
      </c>
      <c r="CH1582" s="9">
        <v>0.13634917373649205</v>
      </c>
      <c r="CI1582" s="9">
        <v>0</v>
      </c>
      <c r="CJ1582" s="9">
        <v>0</v>
      </c>
      <c r="CK1582" s="9">
        <v>0</v>
      </c>
      <c r="CL1582" s="62">
        <v>0</v>
      </c>
      <c r="CM1582" s="62">
        <v>3.3386196505466117</v>
      </c>
      <c r="CN1582" s="62">
        <v>39.707162282091019</v>
      </c>
      <c r="CO1582" s="62">
        <v>0</v>
      </c>
      <c r="CP1582" s="62">
        <v>0</v>
      </c>
      <c r="CQ1582" s="62">
        <v>0</v>
      </c>
      <c r="CR1582" s="62">
        <v>0</v>
      </c>
      <c r="CS1582" s="62">
        <v>0</v>
      </c>
      <c r="CT1582" s="62">
        <v>0.31792810608589933</v>
      </c>
      <c r="CU1582" s="62">
        <v>0</v>
      </c>
      <c r="CV1582" s="62">
        <v>0</v>
      </c>
      <c r="CW1582" s="80">
        <v>0</v>
      </c>
      <c r="CX1582" s="78">
        <v>0</v>
      </c>
      <c r="CY1582" s="78">
        <v>0</v>
      </c>
      <c r="CZ1582" s="78">
        <v>0</v>
      </c>
      <c r="DA1582" s="78">
        <v>0</v>
      </c>
      <c r="DB1582" s="78">
        <v>0</v>
      </c>
      <c r="DC1582" s="78">
        <v>0</v>
      </c>
      <c r="DD1582" s="78">
        <v>0</v>
      </c>
      <c r="DE1582" s="78">
        <v>0</v>
      </c>
      <c r="DF1582" s="78">
        <v>0</v>
      </c>
      <c r="DG1582" s="78">
        <v>0</v>
      </c>
      <c r="DH1582" s="78">
        <v>0</v>
      </c>
      <c r="DI1582" s="82">
        <v>2025</v>
      </c>
      <c r="DJ1582" s="59" t="s">
        <v>74</v>
      </c>
      <c r="DK1582" s="42" t="s">
        <v>5440</v>
      </c>
    </row>
    <row r="1583" spans="1:115" x14ac:dyDescent="0.2">
      <c r="A1583" s="4" t="s">
        <v>4400</v>
      </c>
      <c r="B1583" s="4" t="s">
        <v>4401</v>
      </c>
      <c r="C1583" s="6" t="s">
        <v>83</v>
      </c>
      <c r="D1583" s="4" t="s">
        <v>78</v>
      </c>
      <c r="E1583" s="4"/>
      <c r="F1583" s="6" t="s">
        <v>83</v>
      </c>
      <c r="G1583" s="4" t="s">
        <v>267</v>
      </c>
      <c r="H1583" s="7">
        <f t="shared" si="77"/>
        <v>0</v>
      </c>
      <c r="I1583" s="8" t="str">
        <f t="shared" si="78"/>
        <v>No impact</v>
      </c>
      <c r="J1583" s="8" t="str">
        <f t="shared" si="76"/>
        <v>No impact</v>
      </c>
      <c r="K1583" s="9">
        <v>0</v>
      </c>
      <c r="L1583" s="9">
        <v>0</v>
      </c>
      <c r="M1583" s="9">
        <v>0</v>
      </c>
      <c r="N1583" s="9">
        <v>0</v>
      </c>
      <c r="O1583" s="9">
        <v>0</v>
      </c>
      <c r="P1583" s="9">
        <v>0</v>
      </c>
      <c r="Q1583" s="9">
        <v>0</v>
      </c>
      <c r="R1583" s="9">
        <v>2.8712321114439218E-2</v>
      </c>
      <c r="S1583" s="9">
        <v>0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Y1583" s="9">
        <v>0</v>
      </c>
      <c r="Z1583" s="9">
        <v>0</v>
      </c>
      <c r="AA1583" s="9">
        <v>0</v>
      </c>
      <c r="AB1583" s="9">
        <f>_xlfn.XLOOKUP(B1583,'[2]Macro de calcul Nur Journalier-'!$B:$B,'[2]Macro de calcul Nur Journalier-'!$K:$K,"")</f>
        <v>0</v>
      </c>
      <c r="AC1583" s="9">
        <f>_xlfn.XLOOKUP(B1583,'[3]NUR MACRO SITES'!$B:$B,'[3]NUR MACRO SITES'!$K:$K,"")</f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0</v>
      </c>
      <c r="AI1583" s="9">
        <v>0</v>
      </c>
      <c r="AJ1583" s="9">
        <v>0.39623374578044024</v>
      </c>
      <c r="AK1583" s="9">
        <v>0</v>
      </c>
      <c r="AL1583" s="9">
        <v>0</v>
      </c>
      <c r="AM1583" s="9">
        <v>0</v>
      </c>
      <c r="AN1583" s="9">
        <v>0</v>
      </c>
      <c r="AO1583" s="9">
        <v>0</v>
      </c>
      <c r="AP1583" s="9">
        <v>0</v>
      </c>
      <c r="AQ1583" s="9">
        <v>0</v>
      </c>
      <c r="AR1583" s="9">
        <v>0</v>
      </c>
      <c r="AS1583" s="9">
        <v>0</v>
      </c>
      <c r="AT1583" s="9">
        <v>0</v>
      </c>
      <c r="AU1583" s="9">
        <v>0</v>
      </c>
      <c r="AV1583" s="9">
        <v>0</v>
      </c>
      <c r="AW1583" s="9">
        <v>0</v>
      </c>
      <c r="AX1583" s="9">
        <v>5.8629535968717256E-2</v>
      </c>
      <c r="AY1583" s="9">
        <v>0</v>
      </c>
      <c r="AZ1583" s="9">
        <v>0</v>
      </c>
      <c r="BA1583" s="9">
        <v>0</v>
      </c>
      <c r="BB1583" s="9">
        <v>0</v>
      </c>
      <c r="BC1583" s="9">
        <v>0</v>
      </c>
      <c r="BD1583" s="9">
        <v>0</v>
      </c>
      <c r="BE1583" s="9">
        <v>0</v>
      </c>
      <c r="BF1583" s="9">
        <v>0</v>
      </c>
      <c r="BG1583" s="9">
        <v>0</v>
      </c>
      <c r="BH1583" s="9">
        <v>0</v>
      </c>
      <c r="BI1583" s="9">
        <v>0</v>
      </c>
      <c r="BJ1583" s="9">
        <v>0</v>
      </c>
      <c r="BK1583" s="9">
        <v>0</v>
      </c>
      <c r="BL1583" s="9">
        <v>0</v>
      </c>
      <c r="BM1583" s="9">
        <v>0.2795470175468634</v>
      </c>
      <c r="BN1583" s="9">
        <v>0</v>
      </c>
      <c r="BO1583" s="9">
        <v>1.3376308738046925</v>
      </c>
      <c r="BP1583" s="9">
        <v>0</v>
      </c>
      <c r="BQ1583" s="9">
        <v>8.3289815742238885E-2</v>
      </c>
      <c r="BR1583" s="9">
        <v>0</v>
      </c>
      <c r="BS1583" s="9">
        <v>0.20385494516783517</v>
      </c>
      <c r="BT1583" s="9">
        <v>0</v>
      </c>
      <c r="BU1583" s="9">
        <v>0</v>
      </c>
      <c r="BV1583" s="9">
        <v>0</v>
      </c>
      <c r="BW1583" s="9">
        <v>0</v>
      </c>
      <c r="BX1583" s="9">
        <v>0</v>
      </c>
      <c r="BY1583" s="9">
        <v>0</v>
      </c>
      <c r="BZ1583" s="9">
        <v>0</v>
      </c>
      <c r="CA1583" s="9">
        <v>0</v>
      </c>
      <c r="CB1583" s="9">
        <v>0</v>
      </c>
      <c r="CC1583" s="9">
        <v>0</v>
      </c>
      <c r="CD1583" s="9">
        <v>0</v>
      </c>
      <c r="CE1583" s="9">
        <v>0</v>
      </c>
      <c r="CF1583" s="9">
        <v>0</v>
      </c>
      <c r="CG1583" s="9">
        <v>0</v>
      </c>
      <c r="CH1583" s="9">
        <v>0.11013160860991968</v>
      </c>
      <c r="CI1583" s="9">
        <v>0</v>
      </c>
      <c r="CJ1583" s="9">
        <v>0</v>
      </c>
      <c r="CK1583" s="9">
        <v>3.8175985138385951</v>
      </c>
      <c r="CL1583" s="62">
        <v>0</v>
      </c>
      <c r="CM1583" s="62">
        <v>0</v>
      </c>
      <c r="CN1583" s="62">
        <v>0</v>
      </c>
      <c r="CO1583" s="62">
        <v>0</v>
      </c>
      <c r="CP1583" s="62">
        <v>0</v>
      </c>
      <c r="CQ1583" s="62">
        <v>0</v>
      </c>
      <c r="CR1583" s="62">
        <v>0</v>
      </c>
      <c r="CS1583" s="62">
        <v>0</v>
      </c>
      <c r="CT1583" s="62">
        <v>9.2763809344439583</v>
      </c>
      <c r="CU1583" s="62">
        <v>0</v>
      </c>
      <c r="CV1583" s="62">
        <v>0</v>
      </c>
      <c r="CW1583" s="80">
        <v>0</v>
      </c>
      <c r="CX1583" s="78">
        <v>0</v>
      </c>
      <c r="CY1583" s="78">
        <v>0</v>
      </c>
      <c r="CZ1583" s="78">
        <v>0</v>
      </c>
      <c r="DA1583" s="78">
        <v>0</v>
      </c>
      <c r="DB1583" s="78">
        <v>0</v>
      </c>
      <c r="DC1583" s="78">
        <v>0</v>
      </c>
      <c r="DD1583" s="78">
        <v>0</v>
      </c>
      <c r="DE1583" s="78">
        <v>0</v>
      </c>
      <c r="DF1583" s="78">
        <v>0</v>
      </c>
      <c r="DG1583" s="78">
        <v>0</v>
      </c>
      <c r="DH1583" s="78">
        <v>0.76405475511724086</v>
      </c>
      <c r="DI1583" s="10">
        <v>2021</v>
      </c>
      <c r="DJ1583" s="60" t="s">
        <v>85</v>
      </c>
      <c r="DK1583" s="42" t="s">
        <v>5440</v>
      </c>
    </row>
    <row r="1584" spans="1:115" x14ac:dyDescent="0.2">
      <c r="A1584" s="4" t="s">
        <v>1385</v>
      </c>
      <c r="B1584" s="5" t="s">
        <v>1386</v>
      </c>
      <c r="C1584" s="6" t="s">
        <v>173</v>
      </c>
      <c r="D1584" s="5" t="s">
        <v>70</v>
      </c>
      <c r="E1584" s="5" t="s">
        <v>215</v>
      </c>
      <c r="F1584" s="6" t="s">
        <v>173</v>
      </c>
      <c r="G1584" s="5" t="s">
        <v>1282</v>
      </c>
      <c r="H1584" s="7">
        <f t="shared" si="77"/>
        <v>0</v>
      </c>
      <c r="I1584" s="8" t="str">
        <f t="shared" si="78"/>
        <v>No impact</v>
      </c>
      <c r="J1584" s="8" t="str">
        <f t="shared" si="76"/>
        <v>No impact</v>
      </c>
      <c r="K1584" s="9">
        <v>0.48909377525792802</v>
      </c>
      <c r="L1584" s="9">
        <v>0</v>
      </c>
      <c r="M1584" s="9">
        <v>0</v>
      </c>
      <c r="N1584" s="9">
        <v>0.35244768969545137</v>
      </c>
      <c r="O1584" s="9">
        <v>0</v>
      </c>
      <c r="P1584" s="9">
        <v>0</v>
      </c>
      <c r="Q1584" s="9">
        <v>0.47732869489077673</v>
      </c>
      <c r="R1584" s="9">
        <v>0</v>
      </c>
      <c r="S1584" s="9">
        <v>0</v>
      </c>
      <c r="T1584" s="9">
        <v>0.48321580579343754</v>
      </c>
      <c r="U1584" s="9">
        <v>3.39692736761334E-2</v>
      </c>
      <c r="V1584" s="9">
        <v>0</v>
      </c>
      <c r="W1584" s="9">
        <v>0</v>
      </c>
      <c r="X1584" s="9">
        <v>0</v>
      </c>
      <c r="Y1584" s="9">
        <v>0.888299041981648</v>
      </c>
      <c r="Z1584" s="9">
        <v>2.7746400119963086E-2</v>
      </c>
      <c r="AA1584" s="9">
        <v>4.3569925830837214E-2</v>
      </c>
      <c r="AB1584" s="9">
        <f>_xlfn.XLOOKUP(B1584,'[2]Macro de calcul Nur Journalier-'!$B:$B,'[2]Macro de calcul Nur Journalier-'!$K:$K,"")</f>
        <v>0</v>
      </c>
      <c r="AC1584" s="9">
        <f>_xlfn.XLOOKUP(B1584,'[3]NUR MACRO SITES'!$B:$B,'[3]NUR MACRO SITES'!$K:$K,"")</f>
        <v>0</v>
      </c>
      <c r="AD1584" s="9">
        <v>0</v>
      </c>
      <c r="AE1584" s="9">
        <v>0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0</v>
      </c>
      <c r="AL1584" s="9">
        <v>0</v>
      </c>
      <c r="AM1584" s="9">
        <v>0</v>
      </c>
      <c r="AN1584" s="9">
        <v>0</v>
      </c>
      <c r="AO1584" s="9">
        <v>0</v>
      </c>
      <c r="AP1584" s="9">
        <v>0</v>
      </c>
      <c r="AQ1584" s="9">
        <v>0</v>
      </c>
      <c r="AR1584" s="9">
        <v>0</v>
      </c>
      <c r="AS1584" s="9">
        <v>0</v>
      </c>
      <c r="AT1584" s="9">
        <v>0</v>
      </c>
      <c r="AU1584" s="9">
        <v>0</v>
      </c>
      <c r="AV1584" s="9">
        <v>0</v>
      </c>
      <c r="AW1584" s="9">
        <v>0</v>
      </c>
      <c r="AX1584" s="9">
        <v>0</v>
      </c>
      <c r="AY1584" s="9">
        <v>0</v>
      </c>
      <c r="AZ1584" s="9">
        <v>0</v>
      </c>
      <c r="BA1584" s="9">
        <v>0</v>
      </c>
      <c r="BB1584" s="9">
        <v>0</v>
      </c>
      <c r="BC1584" s="9">
        <v>0</v>
      </c>
      <c r="BD1584" s="9">
        <v>0</v>
      </c>
      <c r="BE1584" s="9">
        <v>0</v>
      </c>
      <c r="BF1584" s="9">
        <v>0</v>
      </c>
      <c r="BG1584" s="9">
        <v>0</v>
      </c>
      <c r="BH1584" s="9">
        <v>0</v>
      </c>
      <c r="BI1584" s="9">
        <v>0</v>
      </c>
      <c r="BJ1584" s="9">
        <v>0</v>
      </c>
      <c r="BK1584" s="9">
        <v>0</v>
      </c>
      <c r="BL1584" s="9">
        <v>0.24599923523184175</v>
      </c>
      <c r="BM1584" s="9">
        <v>0.53159234432830238</v>
      </c>
      <c r="BN1584" s="9">
        <v>0</v>
      </c>
      <c r="BO1584" s="9">
        <v>0</v>
      </c>
      <c r="BP1584" s="9">
        <v>0</v>
      </c>
      <c r="BQ1584" s="9">
        <v>0.26543947059780332</v>
      </c>
      <c r="BR1584" s="9">
        <v>0</v>
      </c>
      <c r="BS1584" s="9">
        <v>9.8360456920438433E-2</v>
      </c>
      <c r="BT1584" s="9">
        <v>0</v>
      </c>
      <c r="BU1584" s="9">
        <v>0</v>
      </c>
      <c r="BV1584" s="9">
        <v>2.1576521046819224</v>
      </c>
      <c r="BW1584" s="9">
        <v>1.4225258465954973</v>
      </c>
      <c r="BX1584" s="9">
        <v>0</v>
      </c>
      <c r="BY1584" s="9">
        <v>0.38859068637942196</v>
      </c>
      <c r="BZ1584" s="9">
        <v>0.32575770546723626</v>
      </c>
      <c r="CA1584" s="9">
        <v>0</v>
      </c>
      <c r="CB1584" s="9">
        <v>0</v>
      </c>
      <c r="CC1584" s="9">
        <v>0</v>
      </c>
      <c r="CD1584" s="9">
        <v>0.37774695876244535</v>
      </c>
      <c r="CE1584" s="9">
        <v>8.2112700573290745E-2</v>
      </c>
      <c r="CF1584" s="9">
        <v>6.5722263599603925E-2</v>
      </c>
      <c r="CG1584" s="9">
        <v>0.13192607431377756</v>
      </c>
      <c r="CH1584" s="9">
        <v>0.10913284422414556</v>
      </c>
      <c r="CI1584" s="9">
        <v>0</v>
      </c>
      <c r="CJ1584" s="9">
        <v>0</v>
      </c>
      <c r="CK1584" s="9">
        <v>0</v>
      </c>
      <c r="CL1584" s="62">
        <v>0.59355140640293591</v>
      </c>
      <c r="CM1584" s="62">
        <v>4.3361355808385627</v>
      </c>
      <c r="CN1584" s="62">
        <v>3.0891425750428754</v>
      </c>
      <c r="CO1584" s="62">
        <v>2.4887424985660598</v>
      </c>
      <c r="CP1584" s="62">
        <v>2.7396642154135034</v>
      </c>
      <c r="CQ1584" s="62">
        <v>0</v>
      </c>
      <c r="CR1584" s="62">
        <v>0.13483319207951308</v>
      </c>
      <c r="CS1584" s="62">
        <v>3.0384731175431536</v>
      </c>
      <c r="CT1584" s="62">
        <v>0.26205080571749806</v>
      </c>
      <c r="CU1584" s="62">
        <v>0</v>
      </c>
      <c r="CV1584" s="62">
        <v>0.64454189531237061</v>
      </c>
      <c r="CW1584" s="80">
        <v>0</v>
      </c>
      <c r="CX1584" s="78">
        <v>0</v>
      </c>
      <c r="CY1584" s="78">
        <v>0</v>
      </c>
      <c r="CZ1584" s="78">
        <v>0</v>
      </c>
      <c r="DA1584" s="78">
        <v>0</v>
      </c>
      <c r="DB1584" s="78">
        <v>0</v>
      </c>
      <c r="DC1584" s="78">
        <v>6.5454737424842993E-2</v>
      </c>
      <c r="DD1584" s="78">
        <v>0</v>
      </c>
      <c r="DE1584" s="78">
        <v>0</v>
      </c>
      <c r="DF1584" s="78">
        <v>0</v>
      </c>
      <c r="DG1584" s="78">
        <v>0</v>
      </c>
      <c r="DH1584" s="78">
        <v>0</v>
      </c>
      <c r="DI1584" s="10">
        <v>2017</v>
      </c>
      <c r="DJ1584" s="60" t="s">
        <v>85</v>
      </c>
      <c r="DK1584" s="42" t="s">
        <v>190</v>
      </c>
    </row>
    <row r="1585" spans="1:115" x14ac:dyDescent="0.2">
      <c r="A1585" s="4" t="s">
        <v>3111</v>
      </c>
      <c r="B1585" s="5" t="s">
        <v>3112</v>
      </c>
      <c r="C1585" s="6" t="s">
        <v>147</v>
      </c>
      <c r="D1585" s="5" t="s">
        <v>70</v>
      </c>
      <c r="E1585" s="5" t="s">
        <v>215</v>
      </c>
      <c r="F1585" s="6" t="s">
        <v>147</v>
      </c>
      <c r="G1585" s="5" t="s">
        <v>3111</v>
      </c>
      <c r="H1585" s="7">
        <f t="shared" si="77"/>
        <v>0</v>
      </c>
      <c r="I1585" s="8" t="str">
        <f t="shared" si="78"/>
        <v>No impact</v>
      </c>
      <c r="J1585" s="8" t="str">
        <f t="shared" si="76"/>
        <v>No impact</v>
      </c>
      <c r="K1585" s="9">
        <v>0.55021424666001051</v>
      </c>
      <c r="L1585" s="9">
        <v>0</v>
      </c>
      <c r="M1585" s="9">
        <v>0</v>
      </c>
      <c r="N1585" s="9">
        <v>0</v>
      </c>
      <c r="O1585" s="9">
        <v>0</v>
      </c>
      <c r="P1585" s="9">
        <v>0</v>
      </c>
      <c r="Q1585" s="9">
        <v>0</v>
      </c>
      <c r="R1585" s="9">
        <v>0</v>
      </c>
      <c r="S1585" s="9">
        <v>3.28724504350269E-3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Y1585" s="9">
        <v>0</v>
      </c>
      <c r="Z1585" s="9">
        <v>0</v>
      </c>
      <c r="AA1585" s="9">
        <v>0</v>
      </c>
      <c r="AB1585" s="9">
        <f>_xlfn.XLOOKUP(B1585,'[2]Macro de calcul Nur Journalier-'!$B:$B,'[2]Macro de calcul Nur Journalier-'!$K:$K,"")</f>
        <v>0</v>
      </c>
      <c r="AC1585" s="9">
        <f>_xlfn.XLOOKUP(B1585,'[3]NUR MACRO SITES'!$B:$B,'[3]NUR MACRO SITES'!$K:$K,"")</f>
        <v>0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9">
        <v>0</v>
      </c>
      <c r="AJ1585" s="9">
        <v>0</v>
      </c>
      <c r="AK1585" s="9">
        <v>0</v>
      </c>
      <c r="AL1585" s="9">
        <v>0</v>
      </c>
      <c r="AM1585" s="9">
        <v>0</v>
      </c>
      <c r="AN1585" s="9">
        <v>0</v>
      </c>
      <c r="AO1585" s="9">
        <v>0</v>
      </c>
      <c r="AP1585" s="9">
        <v>0</v>
      </c>
      <c r="AQ1585" s="9">
        <v>0</v>
      </c>
      <c r="AR1585" s="9">
        <v>0</v>
      </c>
      <c r="AS1585" s="9">
        <v>0</v>
      </c>
      <c r="AT1585" s="9">
        <v>0</v>
      </c>
      <c r="AU1585" s="9">
        <v>0</v>
      </c>
      <c r="AV1585" s="9">
        <v>0</v>
      </c>
      <c r="AW1585" s="9">
        <v>0</v>
      </c>
      <c r="AX1585" s="9">
        <v>0</v>
      </c>
      <c r="AY1585" s="9">
        <v>0</v>
      </c>
      <c r="AZ1585" s="9">
        <v>0</v>
      </c>
      <c r="BA1585" s="9">
        <v>0</v>
      </c>
      <c r="BB1585" s="9">
        <v>0</v>
      </c>
      <c r="BC1585" s="9">
        <v>0</v>
      </c>
      <c r="BD1585" s="9">
        <v>0</v>
      </c>
      <c r="BE1585" s="9">
        <v>0</v>
      </c>
      <c r="BF1585" s="9">
        <v>0</v>
      </c>
      <c r="BG1585" s="9">
        <v>0</v>
      </c>
      <c r="BH1585" s="9">
        <v>0</v>
      </c>
      <c r="BI1585" s="9">
        <v>0</v>
      </c>
      <c r="BJ1585" s="9">
        <v>0.3468387680383983</v>
      </c>
      <c r="BK1585" s="9">
        <v>9.6131072130763943E-3</v>
      </c>
      <c r="BL1585" s="9">
        <v>0</v>
      </c>
      <c r="BM1585" s="9">
        <v>0</v>
      </c>
      <c r="BN1585" s="9">
        <v>0</v>
      </c>
      <c r="BO1585" s="9">
        <v>0.43653137689658222</v>
      </c>
      <c r="BP1585" s="9">
        <v>0</v>
      </c>
      <c r="BQ1585" s="9">
        <v>0.12543410580624539</v>
      </c>
      <c r="BR1585" s="9">
        <v>0</v>
      </c>
      <c r="BS1585" s="9">
        <v>0</v>
      </c>
      <c r="BT1585" s="9">
        <v>0</v>
      </c>
      <c r="BU1585" s="9">
        <v>0.35126186746111238</v>
      </c>
      <c r="BV1585" s="9">
        <v>0</v>
      </c>
      <c r="BW1585" s="9">
        <v>0</v>
      </c>
      <c r="BX1585" s="9">
        <v>5.8677407664232538E-2</v>
      </c>
      <c r="BY1585" s="9">
        <v>6.044308041765474E-2</v>
      </c>
      <c r="BZ1585" s="9">
        <v>0</v>
      </c>
      <c r="CA1585" s="9">
        <v>0</v>
      </c>
      <c r="CB1585" s="9">
        <v>2.0456834830053103E-2</v>
      </c>
      <c r="CC1585" s="9">
        <v>5.0651622421404391E-2</v>
      </c>
      <c r="CD1585" s="9">
        <v>6.0460915495972122E-2</v>
      </c>
      <c r="CE1585" s="9">
        <v>0.25457790790250917</v>
      </c>
      <c r="CF1585" s="9">
        <v>0.32488378662968381</v>
      </c>
      <c r="CG1585" s="9">
        <v>0</v>
      </c>
      <c r="CH1585" s="9">
        <v>0.1080805746034192</v>
      </c>
      <c r="CI1585" s="9">
        <v>0</v>
      </c>
      <c r="CJ1585" s="9">
        <v>0.62422774110885682</v>
      </c>
      <c r="CK1585" s="9">
        <v>6.090679245390701E-2</v>
      </c>
      <c r="CL1585" s="62">
        <v>0</v>
      </c>
      <c r="CM1585" s="62">
        <v>0</v>
      </c>
      <c r="CN1585" s="62">
        <v>0</v>
      </c>
      <c r="CO1585" s="62">
        <v>0</v>
      </c>
      <c r="CP1585" s="62">
        <v>0</v>
      </c>
      <c r="CQ1585" s="62">
        <v>0</v>
      </c>
      <c r="CR1585" s="62">
        <v>0</v>
      </c>
      <c r="CS1585" s="62">
        <v>0</v>
      </c>
      <c r="CT1585" s="62">
        <v>0</v>
      </c>
      <c r="CU1585" s="62">
        <v>0.39493997426041499</v>
      </c>
      <c r="CV1585" s="62">
        <v>0.18685811553135692</v>
      </c>
      <c r="CW1585" s="80">
        <v>0</v>
      </c>
      <c r="CX1585" s="78">
        <v>0</v>
      </c>
      <c r="CY1585" s="78">
        <v>6.1531020195015884E-2</v>
      </c>
      <c r="CZ1585" s="78">
        <v>7.665516660816761E-2</v>
      </c>
      <c r="DA1585" s="78">
        <v>0</v>
      </c>
      <c r="DB1585" s="78">
        <v>0</v>
      </c>
      <c r="DC1585" s="78">
        <v>0</v>
      </c>
      <c r="DD1585" s="78">
        <v>0</v>
      </c>
      <c r="DE1585" s="78">
        <v>0</v>
      </c>
      <c r="DF1585" s="78">
        <v>0</v>
      </c>
      <c r="DG1585" s="78">
        <v>0</v>
      </c>
      <c r="DH1585" s="78">
        <v>0</v>
      </c>
      <c r="DI1585" s="10">
        <v>2021</v>
      </c>
      <c r="DJ1585" s="60" t="s">
        <v>85</v>
      </c>
      <c r="DK1585" s="42" t="s">
        <v>5440</v>
      </c>
    </row>
    <row r="1586" spans="1:115" x14ac:dyDescent="0.2">
      <c r="A1586" s="4" t="s">
        <v>1124</v>
      </c>
      <c r="B1586" s="5" t="s">
        <v>1125</v>
      </c>
      <c r="C1586" s="6" t="s">
        <v>88</v>
      </c>
      <c r="D1586" s="4"/>
      <c r="E1586" s="5"/>
      <c r="F1586" s="6" t="s">
        <v>77</v>
      </c>
      <c r="G1586" s="5" t="s">
        <v>90</v>
      </c>
      <c r="H1586" s="7">
        <f t="shared" si="77"/>
        <v>0</v>
      </c>
      <c r="I1586" s="8" t="str">
        <f t="shared" si="78"/>
        <v>No impact</v>
      </c>
      <c r="J1586" s="8" t="str">
        <f t="shared" si="76"/>
        <v>No impact</v>
      </c>
      <c r="K1586" s="9">
        <v>0.41989448129130402</v>
      </c>
      <c r="L1586" s="9">
        <v>0</v>
      </c>
      <c r="M1586" s="9">
        <v>0</v>
      </c>
      <c r="N1586" s="9">
        <v>14.955924915608806</v>
      </c>
      <c r="O1586" s="9">
        <v>5.7236507809157011</v>
      </c>
      <c r="P1586" s="9">
        <v>3.6866917463034286</v>
      </c>
      <c r="Q1586" s="9">
        <v>0.44453953311462929</v>
      </c>
      <c r="R1586" s="9">
        <v>0</v>
      </c>
      <c r="S1586" s="9">
        <v>2.2597302453287686</v>
      </c>
      <c r="T1586" s="9">
        <v>0.71687942756620671</v>
      </c>
      <c r="U1586" s="9">
        <v>1.6739320353729852</v>
      </c>
      <c r="V1586" s="9">
        <v>0.8715842366757004</v>
      </c>
      <c r="W1586" s="9">
        <v>1.1034185862691961</v>
      </c>
      <c r="X1586" s="9">
        <v>0.78370150477820577</v>
      </c>
      <c r="Y1586" s="9">
        <v>1.2878014607996953</v>
      </c>
      <c r="Z1586" s="9">
        <v>6.6222944301811433</v>
      </c>
      <c r="AA1586" s="9">
        <v>0</v>
      </c>
      <c r="AB1586" s="9">
        <f>_xlfn.XLOOKUP(B1586,'[2]Macro de calcul Nur Journalier-'!$B:$B,'[2]Macro de calcul Nur Journalier-'!$K:$K,"")</f>
        <v>1.7191548697285199</v>
      </c>
      <c r="AC1586" s="9">
        <f>_xlfn.XLOOKUP(B1586,'[3]NUR MACRO SITES'!$B:$B,'[3]NUR MACRO SITES'!$K:$K,"")</f>
        <v>1.3664539057671277</v>
      </c>
      <c r="AD1586" s="9">
        <v>1.7191548697285222</v>
      </c>
      <c r="AE1586" s="9">
        <v>2.3964387807255201</v>
      </c>
      <c r="AF1586" s="9">
        <v>0.3760088313602431</v>
      </c>
      <c r="AG1586" s="9">
        <v>0</v>
      </c>
      <c r="AH1586" s="9">
        <v>0</v>
      </c>
      <c r="AI1586" s="9">
        <v>0</v>
      </c>
      <c r="AJ1586" s="9">
        <v>20.062130788522797</v>
      </c>
      <c r="AK1586" s="9">
        <v>6.9908001711596066</v>
      </c>
      <c r="AL1586" s="9">
        <v>0</v>
      </c>
      <c r="AM1586" s="9">
        <v>7.9447137195675435E-2</v>
      </c>
      <c r="AN1586" s="9">
        <v>0.22879238888010803</v>
      </c>
      <c r="AO1586" s="9">
        <v>0</v>
      </c>
      <c r="AP1586" s="9">
        <v>0</v>
      </c>
      <c r="AQ1586" s="9">
        <v>0</v>
      </c>
      <c r="AR1586" s="9">
        <v>0</v>
      </c>
      <c r="AS1586" s="9">
        <v>5.2260959790199566</v>
      </c>
      <c r="AT1586" s="9">
        <v>0</v>
      </c>
      <c r="AU1586" s="9">
        <v>0.58430140666982811</v>
      </c>
      <c r="AV1586" s="9">
        <v>0.31557507800197837</v>
      </c>
      <c r="AW1586" s="9">
        <v>0</v>
      </c>
      <c r="AX1586" s="9">
        <v>0</v>
      </c>
      <c r="AY1586" s="9">
        <v>0</v>
      </c>
      <c r="AZ1586" s="9">
        <v>0</v>
      </c>
      <c r="BA1586" s="9">
        <v>0</v>
      </c>
      <c r="BB1586" s="9">
        <v>0</v>
      </c>
      <c r="BC1586" s="9">
        <v>0</v>
      </c>
      <c r="BD1586" s="9">
        <v>0</v>
      </c>
      <c r="BE1586" s="9">
        <v>0</v>
      </c>
      <c r="BF1586" s="9">
        <v>0</v>
      </c>
      <c r="BG1586" s="9">
        <v>0</v>
      </c>
      <c r="BH1586" s="9">
        <v>0</v>
      </c>
      <c r="BI1586" s="9">
        <v>0</v>
      </c>
      <c r="BJ1586" s="9">
        <v>0</v>
      </c>
      <c r="BK1586" s="9">
        <v>0</v>
      </c>
      <c r="BL1586" s="9">
        <v>0</v>
      </c>
      <c r="BM1586" s="9">
        <v>0</v>
      </c>
      <c r="BN1586" s="9">
        <v>0</v>
      </c>
      <c r="BO1586" s="9">
        <v>1.6936012019415978</v>
      </c>
      <c r="BP1586" s="9">
        <v>0</v>
      </c>
      <c r="BQ1586" s="9">
        <v>0</v>
      </c>
      <c r="BR1586" s="9">
        <v>0</v>
      </c>
      <c r="BS1586" s="9">
        <v>0</v>
      </c>
      <c r="BT1586" s="9">
        <v>0</v>
      </c>
      <c r="BU1586" s="9">
        <v>0</v>
      </c>
      <c r="BV1586" s="9">
        <v>0</v>
      </c>
      <c r="BW1586" s="9">
        <v>0</v>
      </c>
      <c r="BX1586" s="9">
        <v>0</v>
      </c>
      <c r="BY1586" s="9">
        <v>0</v>
      </c>
      <c r="BZ1586" s="9">
        <v>0</v>
      </c>
      <c r="CA1586" s="9">
        <v>0</v>
      </c>
      <c r="CB1586" s="9">
        <v>1.4499918672043087E-2</v>
      </c>
      <c r="CC1586" s="9">
        <v>0</v>
      </c>
      <c r="CD1586" s="9">
        <v>0</v>
      </c>
      <c r="CE1586" s="9">
        <v>0</v>
      </c>
      <c r="CF1586" s="9">
        <v>0</v>
      </c>
      <c r="CG1586" s="9">
        <v>0</v>
      </c>
      <c r="CH1586" s="9">
        <v>7.9936821018568263E-2</v>
      </c>
      <c r="CI1586" s="9">
        <v>0</v>
      </c>
      <c r="CJ1586" s="9">
        <v>0</v>
      </c>
      <c r="CK1586" s="9">
        <v>0</v>
      </c>
      <c r="CL1586" s="62">
        <v>0</v>
      </c>
      <c r="CM1586" s="62">
        <v>2.1352869164719075</v>
      </c>
      <c r="CN1586" s="62">
        <v>25.63542817029218</v>
      </c>
      <c r="CO1586" s="62">
        <v>0</v>
      </c>
      <c r="CP1586" s="62">
        <v>0</v>
      </c>
      <c r="CQ1586" s="62">
        <v>0</v>
      </c>
      <c r="CR1586" s="62">
        <v>0</v>
      </c>
      <c r="CS1586" s="62">
        <v>0</v>
      </c>
      <c r="CT1586" s="62">
        <v>0.41773320435004618</v>
      </c>
      <c r="CU1586" s="62">
        <v>0</v>
      </c>
      <c r="CV1586" s="62">
        <v>0</v>
      </c>
      <c r="CW1586" s="80">
        <v>0</v>
      </c>
      <c r="CX1586" s="78">
        <v>0</v>
      </c>
      <c r="CY1586" s="78">
        <v>0</v>
      </c>
      <c r="CZ1586" s="78">
        <v>0</v>
      </c>
      <c r="DA1586" s="78">
        <v>0</v>
      </c>
      <c r="DB1586" s="78">
        <v>0</v>
      </c>
      <c r="DC1586" s="78">
        <v>0</v>
      </c>
      <c r="DD1586" s="78">
        <v>0</v>
      </c>
      <c r="DE1586" s="78">
        <v>0</v>
      </c>
      <c r="DF1586" s="78">
        <v>0</v>
      </c>
      <c r="DG1586" s="78">
        <v>0</v>
      </c>
      <c r="DH1586" s="78">
        <v>0</v>
      </c>
      <c r="DI1586" s="10">
        <v>2024</v>
      </c>
      <c r="DJ1586" s="59" t="s">
        <v>74</v>
      </c>
      <c r="DK1586" s="42" t="s">
        <v>5440</v>
      </c>
    </row>
    <row r="1587" spans="1:115" x14ac:dyDescent="0.2">
      <c r="A1587" s="4" t="s">
        <v>1887</v>
      </c>
      <c r="B1587" s="4" t="s">
        <v>1888</v>
      </c>
      <c r="C1587" s="6" t="s">
        <v>88</v>
      </c>
      <c r="D1587" s="4"/>
      <c r="E1587" s="5"/>
      <c r="F1587" s="6" t="s">
        <v>77</v>
      </c>
      <c r="G1587" s="5" t="s">
        <v>90</v>
      </c>
      <c r="H1587" s="7">
        <f t="shared" si="77"/>
        <v>0</v>
      </c>
      <c r="I1587" s="8" t="str">
        <f t="shared" si="78"/>
        <v>No impact</v>
      </c>
      <c r="J1587" s="8" t="str">
        <f t="shared" si="76"/>
        <v>No impact</v>
      </c>
      <c r="K1587" s="9">
        <v>0</v>
      </c>
      <c r="L1587" s="9">
        <v>0</v>
      </c>
      <c r="M1587" s="9">
        <v>0</v>
      </c>
      <c r="N1587" s="9">
        <v>0</v>
      </c>
      <c r="O1587" s="9">
        <v>4.8682709553805606E-17</v>
      </c>
      <c r="P1587" s="9">
        <v>0</v>
      </c>
      <c r="Q1587" s="9">
        <v>4.8682709553805606E-17</v>
      </c>
      <c r="R1587" s="9">
        <v>1.0530327342747241E-2</v>
      </c>
      <c r="S1587" s="9">
        <v>1.89620180193029E-2</v>
      </c>
      <c r="T1587" s="9">
        <v>4.1694153235391926E-2</v>
      </c>
      <c r="U1587" s="9">
        <v>0</v>
      </c>
      <c r="V1587" s="9">
        <v>0</v>
      </c>
      <c r="W1587" s="9">
        <v>0</v>
      </c>
      <c r="X1587" s="9">
        <v>4.8682709553805606E-17</v>
      </c>
      <c r="Y1587" s="9">
        <v>0</v>
      </c>
      <c r="Z1587" s="9">
        <v>0</v>
      </c>
      <c r="AA1587" s="9">
        <v>0</v>
      </c>
      <c r="AB1587" s="9">
        <f>_xlfn.XLOOKUP(B1587,'[2]Macro de calcul Nur Journalier-'!$B:$B,'[2]Macro de calcul Nur Journalier-'!$K:$K,"")</f>
        <v>0</v>
      </c>
      <c r="AC1587" s="9">
        <f>_xlfn.XLOOKUP(B1587,'[3]NUR MACRO SITES'!$B:$B,'[3]NUR MACRO SITES'!$K:$K,"")</f>
        <v>4.8682709553805606E-17</v>
      </c>
      <c r="AD1587" s="9">
        <v>0</v>
      </c>
      <c r="AE1587" s="9">
        <v>0</v>
      </c>
      <c r="AF1587" s="9">
        <v>6.0359019160367192E-2</v>
      </c>
      <c r="AG1587" s="9">
        <v>3.1423833975181947E-2</v>
      </c>
      <c r="AH1587" s="9">
        <v>1.2368955926401519E-2</v>
      </c>
      <c r="AI1587" s="9">
        <v>0</v>
      </c>
      <c r="AJ1587" s="9">
        <v>6.6153484999762299E-2</v>
      </c>
      <c r="AK1587" s="9">
        <v>0</v>
      </c>
      <c r="AL1587" s="9">
        <v>3.4711079018685066E-2</v>
      </c>
      <c r="AM1587" s="9">
        <v>0.17018114605833906</v>
      </c>
      <c r="AN1587" s="9">
        <v>8.6691098954609191E-17</v>
      </c>
      <c r="AO1587" s="9">
        <v>0</v>
      </c>
      <c r="AP1587" s="9">
        <v>0</v>
      </c>
      <c r="AQ1587" s="9">
        <v>2.8897032984869728E-17</v>
      </c>
      <c r="AR1587" s="9">
        <v>0</v>
      </c>
      <c r="AS1587" s="9">
        <v>0</v>
      </c>
      <c r="AT1587" s="9">
        <v>0</v>
      </c>
      <c r="AU1587" s="9">
        <v>0</v>
      </c>
      <c r="AV1587" s="9">
        <v>0</v>
      </c>
      <c r="AW1587" s="9">
        <v>0</v>
      </c>
      <c r="AX1587" s="9">
        <v>0</v>
      </c>
      <c r="AY1587" s="9">
        <v>0</v>
      </c>
      <c r="AZ1587" s="9">
        <v>0</v>
      </c>
      <c r="BA1587" s="9">
        <v>0</v>
      </c>
      <c r="BB1587" s="9">
        <v>0</v>
      </c>
      <c r="BC1587" s="9">
        <v>0</v>
      </c>
      <c r="BD1587" s="9">
        <v>0</v>
      </c>
      <c r="BE1587" s="9">
        <v>0</v>
      </c>
      <c r="BF1587" s="9">
        <v>0</v>
      </c>
      <c r="BG1587" s="9">
        <v>0</v>
      </c>
      <c r="BH1587" s="9">
        <v>0.32422773650843822</v>
      </c>
      <c r="BI1587" s="9">
        <v>2.6246636304229338</v>
      </c>
      <c r="BJ1587" s="9">
        <v>0</v>
      </c>
      <c r="BK1587" s="9">
        <v>0</v>
      </c>
      <c r="BL1587" s="9">
        <v>0</v>
      </c>
      <c r="BM1587" s="9">
        <v>0</v>
      </c>
      <c r="BN1587" s="9">
        <v>0</v>
      </c>
      <c r="BO1587" s="9">
        <v>0</v>
      </c>
      <c r="BP1587" s="9">
        <v>0</v>
      </c>
      <c r="BQ1587" s="9">
        <v>0</v>
      </c>
      <c r="BR1587" s="9">
        <v>4.8172546535286465E-2</v>
      </c>
      <c r="BS1587" s="9">
        <v>0.53877988089021278</v>
      </c>
      <c r="BT1587" s="9">
        <v>0</v>
      </c>
      <c r="BU1587" s="9">
        <v>0</v>
      </c>
      <c r="BV1587" s="9">
        <v>0</v>
      </c>
      <c r="BW1587" s="9">
        <v>0</v>
      </c>
      <c r="BX1587" s="9">
        <v>0</v>
      </c>
      <c r="BY1587" s="9">
        <v>0</v>
      </c>
      <c r="BZ1587" s="9">
        <v>0</v>
      </c>
      <c r="CA1587" s="9">
        <v>0</v>
      </c>
      <c r="CB1587" s="9">
        <v>0.13675938053779182</v>
      </c>
      <c r="CC1587" s="9">
        <v>0</v>
      </c>
      <c r="CD1587" s="9">
        <v>0</v>
      </c>
      <c r="CE1587" s="9">
        <v>0</v>
      </c>
      <c r="CF1587" s="9">
        <v>0</v>
      </c>
      <c r="CG1587" s="9">
        <v>0</v>
      </c>
      <c r="CH1587" s="9">
        <v>7.4586297523349707E-2</v>
      </c>
      <c r="CI1587" s="9">
        <v>0</v>
      </c>
      <c r="CJ1587" s="9">
        <v>0</v>
      </c>
      <c r="CK1587" s="9">
        <v>0</v>
      </c>
      <c r="CL1587" s="62">
        <v>0</v>
      </c>
      <c r="CM1587" s="62">
        <v>0</v>
      </c>
      <c r="CN1587" s="62">
        <v>0</v>
      </c>
      <c r="CO1587" s="62">
        <v>0.46028770121535356</v>
      </c>
      <c r="CP1587" s="62">
        <v>0</v>
      </c>
      <c r="CQ1587" s="62">
        <v>0</v>
      </c>
      <c r="CR1587" s="62">
        <v>0</v>
      </c>
      <c r="CS1587" s="62">
        <v>0</v>
      </c>
      <c r="CT1587" s="62">
        <v>0</v>
      </c>
      <c r="CU1587" s="62">
        <v>0</v>
      </c>
      <c r="CV1587" s="62">
        <v>0</v>
      </c>
      <c r="CW1587" s="80">
        <v>0</v>
      </c>
      <c r="CX1587" s="78">
        <v>0</v>
      </c>
      <c r="CY1587" s="78">
        <v>0</v>
      </c>
      <c r="CZ1587" s="78">
        <v>0</v>
      </c>
      <c r="DA1587" s="78">
        <v>0</v>
      </c>
      <c r="DB1587" s="78">
        <v>0</v>
      </c>
      <c r="DC1587" s="78">
        <v>0</v>
      </c>
      <c r="DD1587" s="78">
        <v>0</v>
      </c>
      <c r="DE1587" s="78">
        <v>0</v>
      </c>
      <c r="DF1587" s="78">
        <v>0</v>
      </c>
      <c r="DG1587" s="78">
        <v>0</v>
      </c>
      <c r="DH1587" s="78">
        <v>0.13613515279668278</v>
      </c>
      <c r="DI1587" s="10">
        <v>2021</v>
      </c>
      <c r="DJ1587" s="59" t="s">
        <v>74</v>
      </c>
      <c r="DK1587" s="42" t="s">
        <v>5440</v>
      </c>
    </row>
    <row r="1588" spans="1:115" x14ac:dyDescent="0.2">
      <c r="A1588" s="4" t="s">
        <v>3531</v>
      </c>
      <c r="B1588" s="5" t="s">
        <v>3532</v>
      </c>
      <c r="C1588" s="6" t="s">
        <v>159</v>
      </c>
      <c r="D1588" s="5" t="s">
        <v>78</v>
      </c>
      <c r="E1588" s="5" t="s">
        <v>79</v>
      </c>
      <c r="F1588" s="6" t="s">
        <v>131</v>
      </c>
      <c r="G1588" s="5" t="s">
        <v>159</v>
      </c>
      <c r="H1588" s="7">
        <f t="shared" si="77"/>
        <v>1</v>
      </c>
      <c r="I1588" s="8" t="str">
        <f t="shared" si="78"/>
        <v>No impact</v>
      </c>
      <c r="J1588" s="8" t="str">
        <f t="shared" si="76"/>
        <v>No impact</v>
      </c>
      <c r="K1588" s="9">
        <v>0</v>
      </c>
      <c r="L1588" s="9">
        <v>0</v>
      </c>
      <c r="M1588" s="9">
        <v>0</v>
      </c>
      <c r="N1588" s="9">
        <v>0</v>
      </c>
      <c r="O1588" s="9">
        <v>7.3024064330708403E-17</v>
      </c>
      <c r="P1588" s="9">
        <v>0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9.128008041338551E-17</v>
      </c>
      <c r="W1588" s="9">
        <v>0</v>
      </c>
      <c r="X1588" s="9">
        <v>4.8682709553805606E-17</v>
      </c>
      <c r="Y1588" s="9">
        <v>0</v>
      </c>
      <c r="Z1588" s="9">
        <v>7.2709403080873078E-2</v>
      </c>
      <c r="AA1588" s="9">
        <v>0</v>
      </c>
      <c r="AB1588" s="9">
        <f>_xlfn.XLOOKUP(B1588,'[2]Macro de calcul Nur Journalier-'!$B:$B,'[2]Macro de calcul Nur Journalier-'!$K:$K,"")</f>
        <v>0</v>
      </c>
      <c r="AC1588" s="9">
        <f>_xlfn.XLOOKUP(B1588,'[3]NUR MACRO SITES'!$B:$B,'[3]NUR MACRO SITES'!$K:$K,"")</f>
        <v>0</v>
      </c>
      <c r="AD1588" s="9">
        <v>0</v>
      </c>
      <c r="AE1588" s="9">
        <v>1.6510513241097501E-2</v>
      </c>
      <c r="AF1588" s="9">
        <v>0.20167341201920783</v>
      </c>
      <c r="AG1588" s="9">
        <v>0</v>
      </c>
      <c r="AH1588" s="9">
        <v>0</v>
      </c>
      <c r="AI1588" s="9">
        <v>0</v>
      </c>
      <c r="AJ1588" s="9">
        <v>0</v>
      </c>
      <c r="AK1588" s="9">
        <v>0</v>
      </c>
      <c r="AL1588" s="9">
        <v>0</v>
      </c>
      <c r="AM1588" s="9">
        <v>0</v>
      </c>
      <c r="AN1588" s="9">
        <v>0</v>
      </c>
      <c r="AO1588" s="9">
        <v>0</v>
      </c>
      <c r="AP1588" s="9">
        <v>0.32667901819948614</v>
      </c>
      <c r="AQ1588" s="9">
        <v>0</v>
      </c>
      <c r="AR1588" s="9">
        <v>0</v>
      </c>
      <c r="AS1588" s="9">
        <v>0</v>
      </c>
      <c r="AT1588" s="9">
        <v>0</v>
      </c>
      <c r="AU1588" s="9">
        <v>0</v>
      </c>
      <c r="AV1588" s="9">
        <v>0</v>
      </c>
      <c r="AW1588" s="9">
        <v>0</v>
      </c>
      <c r="AX1588" s="9">
        <v>0</v>
      </c>
      <c r="AY1588" s="9">
        <v>0</v>
      </c>
      <c r="AZ1588" s="9">
        <v>0</v>
      </c>
      <c r="BA1588" s="9">
        <v>0</v>
      </c>
      <c r="BB1588" s="9">
        <v>0</v>
      </c>
      <c r="BC1588" s="9">
        <v>0</v>
      </c>
      <c r="BD1588" s="9">
        <v>0</v>
      </c>
      <c r="BE1588" s="9">
        <v>0</v>
      </c>
      <c r="BF1588" s="9">
        <v>0</v>
      </c>
      <c r="BG1588" s="9">
        <v>8.2282574972633707E-2</v>
      </c>
      <c r="BH1588" s="9">
        <v>0</v>
      </c>
      <c r="BI1588" s="9">
        <v>0</v>
      </c>
      <c r="BJ1588" s="9">
        <v>0</v>
      </c>
      <c r="BK1588" s="9">
        <v>0</v>
      </c>
      <c r="BL1588" s="9">
        <v>0</v>
      </c>
      <c r="BM1588" s="9">
        <v>0</v>
      </c>
      <c r="BN1588" s="9">
        <v>0</v>
      </c>
      <c r="BO1588" s="9">
        <v>0</v>
      </c>
      <c r="BP1588" s="9">
        <v>7.3251876963642113</v>
      </c>
      <c r="BQ1588" s="9">
        <v>0</v>
      </c>
      <c r="BR1588" s="9">
        <v>0</v>
      </c>
      <c r="BS1588" s="9">
        <v>5.3612245422091857E-2</v>
      </c>
      <c r="BT1588" s="9">
        <v>0</v>
      </c>
      <c r="BU1588" s="9">
        <v>0</v>
      </c>
      <c r="BV1588" s="9">
        <v>0</v>
      </c>
      <c r="BW1588" s="9">
        <v>5.0134405150200359E-2</v>
      </c>
      <c r="BX1588" s="9">
        <v>0</v>
      </c>
      <c r="BY1588" s="9">
        <v>0</v>
      </c>
      <c r="BZ1588" s="9">
        <v>0</v>
      </c>
      <c r="CA1588" s="9">
        <v>0</v>
      </c>
      <c r="CB1588" s="9">
        <v>0</v>
      </c>
      <c r="CC1588" s="9">
        <v>0</v>
      </c>
      <c r="CD1588" s="9">
        <v>0</v>
      </c>
      <c r="CE1588" s="9">
        <v>0</v>
      </c>
      <c r="CF1588" s="9">
        <v>0</v>
      </c>
      <c r="CG1588" s="9">
        <v>0.18045532241541212</v>
      </c>
      <c r="CH1588" s="9">
        <v>7.249959336021429E-2</v>
      </c>
      <c r="CI1588" s="9">
        <v>0</v>
      </c>
      <c r="CJ1588" s="9">
        <v>0</v>
      </c>
      <c r="CK1588" s="9">
        <v>0</v>
      </c>
      <c r="CL1588" s="62">
        <v>0</v>
      </c>
      <c r="CM1588" s="62">
        <v>0</v>
      </c>
      <c r="CN1588" s="62">
        <v>0</v>
      </c>
      <c r="CO1588" s="62">
        <v>0</v>
      </c>
      <c r="CP1588" s="62">
        <v>0</v>
      </c>
      <c r="CQ1588" s="62">
        <v>0</v>
      </c>
      <c r="CR1588" s="62">
        <v>0.52347738369388697</v>
      </c>
      <c r="CS1588" s="62">
        <v>3.4903248267143548E-2</v>
      </c>
      <c r="CT1588" s="62">
        <v>0</v>
      </c>
      <c r="CU1588" s="62">
        <v>0.43753014128235607</v>
      </c>
      <c r="CV1588" s="62">
        <v>0</v>
      </c>
      <c r="CW1588" s="80">
        <v>0</v>
      </c>
      <c r="CX1588" s="78">
        <v>0</v>
      </c>
      <c r="CY1588" s="78">
        <v>0</v>
      </c>
      <c r="CZ1588" s="78">
        <v>0</v>
      </c>
      <c r="DA1588" s="78">
        <v>0</v>
      </c>
      <c r="DB1588" s="78">
        <v>0</v>
      </c>
      <c r="DC1588" s="78">
        <v>17.984304417677553</v>
      </c>
      <c r="DD1588" s="78">
        <v>0</v>
      </c>
      <c r="DE1588" s="78">
        <v>0</v>
      </c>
      <c r="DF1588" s="78">
        <v>0</v>
      </c>
      <c r="DG1588" s="78">
        <v>0</v>
      </c>
      <c r="DH1588" s="78">
        <v>0</v>
      </c>
      <c r="DI1588" s="10">
        <v>2016</v>
      </c>
      <c r="DJ1588" s="59" t="s">
        <v>74</v>
      </c>
      <c r="DK1588" s="42" t="s">
        <v>5440</v>
      </c>
    </row>
    <row r="1589" spans="1:115" x14ac:dyDescent="0.2">
      <c r="A1589" s="4" t="s">
        <v>4665</v>
      </c>
      <c r="B1589" s="5" t="s">
        <v>4666</v>
      </c>
      <c r="C1589" s="6" t="s">
        <v>216</v>
      </c>
      <c r="D1589" s="5" t="s">
        <v>78</v>
      </c>
      <c r="E1589" s="5" t="s">
        <v>299</v>
      </c>
      <c r="F1589" s="6" t="s">
        <v>216</v>
      </c>
      <c r="G1589" s="5" t="s">
        <v>4667</v>
      </c>
      <c r="H1589" s="7">
        <f t="shared" si="77"/>
        <v>0</v>
      </c>
      <c r="I1589" s="8" t="str">
        <f t="shared" si="78"/>
        <v>No impact</v>
      </c>
      <c r="J1589" s="8" t="str">
        <f t="shared" si="76"/>
        <v>No impact</v>
      </c>
      <c r="K1589" s="9">
        <v>0</v>
      </c>
      <c r="L1589" s="9">
        <v>0</v>
      </c>
      <c r="M1589" s="9">
        <v>0</v>
      </c>
      <c r="N1589" s="9">
        <v>0</v>
      </c>
      <c r="O1589" s="9">
        <v>0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0.10776313012637413</v>
      </c>
      <c r="W1589" s="9">
        <v>0.1030266236870607</v>
      </c>
      <c r="X1589" s="9">
        <v>0</v>
      </c>
      <c r="Y1589" s="9">
        <v>0</v>
      </c>
      <c r="Z1589" s="9">
        <v>9.1943038197997151E-3</v>
      </c>
      <c r="AA1589" s="9">
        <v>0</v>
      </c>
      <c r="AB1589" s="9">
        <f>_xlfn.XLOOKUP(B1589,'[2]Macro de calcul Nur Journalier-'!$B:$B,'[2]Macro de calcul Nur Journalier-'!$K:$K,"")</f>
        <v>0</v>
      </c>
      <c r="AC1589" s="9">
        <f>_xlfn.XLOOKUP(B1589,'[3]NUR MACRO SITES'!$B:$B,'[3]NUR MACRO SITES'!$K:$K,"")</f>
        <v>0</v>
      </c>
      <c r="AD1589" s="9">
        <v>0</v>
      </c>
      <c r="AE1589" s="9">
        <v>8.7128857653322803E-2</v>
      </c>
      <c r="AF1589" s="9">
        <v>0.2042228417239729</v>
      </c>
      <c r="AG1589" s="9">
        <v>0</v>
      </c>
      <c r="AH1589" s="9">
        <v>0</v>
      </c>
      <c r="AI1589" s="9">
        <v>0</v>
      </c>
      <c r="AJ1589" s="9">
        <v>0</v>
      </c>
      <c r="AK1589" s="9">
        <v>0</v>
      </c>
      <c r="AL1589" s="9">
        <v>0</v>
      </c>
      <c r="AM1589" s="9">
        <v>0</v>
      </c>
      <c r="AN1589" s="9">
        <v>1.1157135129807263</v>
      </c>
      <c r="AO1589" s="9">
        <v>0</v>
      </c>
      <c r="AP1589" s="9">
        <v>0</v>
      </c>
      <c r="AQ1589" s="9">
        <v>0</v>
      </c>
      <c r="AR1589" s="9">
        <v>0</v>
      </c>
      <c r="AS1589" s="9">
        <v>0</v>
      </c>
      <c r="AT1589" s="9">
        <v>0</v>
      </c>
      <c r="AU1589" s="9">
        <v>0</v>
      </c>
      <c r="AV1589" s="9">
        <v>0</v>
      </c>
      <c r="AW1589" s="9">
        <v>0</v>
      </c>
      <c r="AX1589" s="9">
        <v>0</v>
      </c>
      <c r="AY1589" s="9">
        <v>0</v>
      </c>
      <c r="AZ1589" s="9">
        <v>0</v>
      </c>
      <c r="BA1589" s="9">
        <v>0</v>
      </c>
      <c r="BB1589" s="9">
        <v>0</v>
      </c>
      <c r="BC1589" s="9">
        <v>0</v>
      </c>
      <c r="BD1589" s="9">
        <v>0</v>
      </c>
      <c r="BE1589" s="9">
        <v>0</v>
      </c>
      <c r="BF1589" s="9">
        <v>0</v>
      </c>
      <c r="BG1589" s="9">
        <v>0</v>
      </c>
      <c r="BH1589" s="9">
        <v>0</v>
      </c>
      <c r="BI1589" s="9">
        <v>0</v>
      </c>
      <c r="BJ1589" s="9">
        <v>0</v>
      </c>
      <c r="BK1589" s="9">
        <v>0</v>
      </c>
      <c r="BL1589" s="9">
        <v>0</v>
      </c>
      <c r="BM1589" s="9">
        <v>0</v>
      </c>
      <c r="BN1589" s="9">
        <v>0</v>
      </c>
      <c r="BO1589" s="9">
        <v>0</v>
      </c>
      <c r="BP1589" s="9">
        <v>0</v>
      </c>
      <c r="BQ1589" s="9">
        <v>0</v>
      </c>
      <c r="BR1589" s="9">
        <v>2.8537776799544938E-3</v>
      </c>
      <c r="BS1589" s="9">
        <v>0</v>
      </c>
      <c r="BT1589" s="9">
        <v>2.8537776799544938E-3</v>
      </c>
      <c r="BU1589" s="9">
        <v>0</v>
      </c>
      <c r="BV1589" s="9">
        <v>0</v>
      </c>
      <c r="BW1589" s="9">
        <v>0</v>
      </c>
      <c r="BX1589" s="9">
        <v>0</v>
      </c>
      <c r="BY1589" s="9">
        <v>0</v>
      </c>
      <c r="BZ1589" s="9">
        <v>0</v>
      </c>
      <c r="CA1589" s="9">
        <v>0</v>
      </c>
      <c r="CB1589" s="9">
        <v>0</v>
      </c>
      <c r="CC1589" s="9">
        <v>0</v>
      </c>
      <c r="CD1589" s="9">
        <v>7.6661855923876296E-2</v>
      </c>
      <c r="CE1589" s="9">
        <v>0</v>
      </c>
      <c r="CF1589" s="9">
        <v>0</v>
      </c>
      <c r="CG1589" s="9">
        <v>0</v>
      </c>
      <c r="CH1589" s="9">
        <v>6.4459740722588935E-2</v>
      </c>
      <c r="CI1589" s="9">
        <v>0</v>
      </c>
      <c r="CJ1589" s="9">
        <v>0</v>
      </c>
      <c r="CK1589" s="9">
        <v>0</v>
      </c>
      <c r="CL1589" s="62">
        <v>0</v>
      </c>
      <c r="CM1589" s="62">
        <v>0</v>
      </c>
      <c r="CN1589" s="62">
        <v>0</v>
      </c>
      <c r="CO1589" s="62">
        <v>0</v>
      </c>
      <c r="CP1589" s="62">
        <v>0</v>
      </c>
      <c r="CQ1589" s="62">
        <v>0</v>
      </c>
      <c r="CR1589" s="62">
        <v>6.0464259960247714E-2</v>
      </c>
      <c r="CS1589" s="62">
        <v>1.7121675184699325E-3</v>
      </c>
      <c r="CT1589" s="62">
        <v>0</v>
      </c>
      <c r="CU1589" s="62">
        <v>0</v>
      </c>
      <c r="CV1589" s="62">
        <v>0</v>
      </c>
      <c r="CW1589" s="80">
        <v>0</v>
      </c>
      <c r="CX1589" s="78">
        <v>0</v>
      </c>
      <c r="CY1589" s="78">
        <v>0</v>
      </c>
      <c r="CZ1589" s="78">
        <v>0</v>
      </c>
      <c r="DA1589" s="78">
        <v>0</v>
      </c>
      <c r="DB1589" s="78">
        <v>0</v>
      </c>
      <c r="DC1589" s="78">
        <v>5.3511428404552615E-3</v>
      </c>
      <c r="DD1589" s="78">
        <v>0</v>
      </c>
      <c r="DE1589" s="78">
        <v>0</v>
      </c>
      <c r="DF1589" s="78">
        <v>4.4163215355106186E-2</v>
      </c>
      <c r="DG1589" s="78">
        <v>0</v>
      </c>
      <c r="DH1589" s="78">
        <v>0</v>
      </c>
      <c r="DI1589" s="10">
        <v>2013</v>
      </c>
      <c r="DJ1589" s="61" t="s">
        <v>80</v>
      </c>
      <c r="DK1589" s="42" t="s">
        <v>5440</v>
      </c>
    </row>
    <row r="1590" spans="1:115" x14ac:dyDescent="0.2">
      <c r="A1590" s="4" t="s">
        <v>4152</v>
      </c>
      <c r="B1590" s="4" t="s">
        <v>4153</v>
      </c>
      <c r="C1590" s="6" t="s">
        <v>77</v>
      </c>
      <c r="D1590" s="5" t="s">
        <v>78</v>
      </c>
      <c r="E1590" s="5" t="s">
        <v>79</v>
      </c>
      <c r="F1590" s="6" t="s">
        <v>77</v>
      </c>
      <c r="G1590" s="5" t="s">
        <v>73</v>
      </c>
      <c r="H1590" s="7">
        <f t="shared" si="77"/>
        <v>0</v>
      </c>
      <c r="I1590" s="8" t="str">
        <f t="shared" si="78"/>
        <v>No impact</v>
      </c>
      <c r="J1590" s="8" t="str">
        <f t="shared" si="76"/>
        <v>No impact</v>
      </c>
      <c r="K1590" s="9">
        <v>0</v>
      </c>
      <c r="L1590" s="9">
        <v>4.8682709553805606E-17</v>
      </c>
      <c r="M1590" s="9">
        <v>4.8682709553805606E-17</v>
      </c>
      <c r="N1590" s="9">
        <v>0</v>
      </c>
      <c r="O1590" s="9">
        <v>0</v>
      </c>
      <c r="P1590" s="9">
        <v>0</v>
      </c>
      <c r="Q1590" s="9">
        <v>0</v>
      </c>
      <c r="R1590" s="9">
        <v>0</v>
      </c>
      <c r="S1590" s="9">
        <v>0</v>
      </c>
      <c r="T1590" s="9">
        <v>0</v>
      </c>
      <c r="U1590" s="9">
        <v>4.8682709553805606E-17</v>
      </c>
      <c r="V1590" s="9">
        <v>0</v>
      </c>
      <c r="W1590" s="9">
        <v>0</v>
      </c>
      <c r="X1590" s="9">
        <v>0</v>
      </c>
      <c r="Y1590" s="9">
        <v>0</v>
      </c>
      <c r="Z1590" s="9">
        <v>1.1533215661103951E-2</v>
      </c>
      <c r="AA1590" s="9">
        <v>0</v>
      </c>
      <c r="AB1590" s="9">
        <f>_xlfn.XLOOKUP(B1590,'[2]Macro de calcul Nur Journalier-'!$B:$B,'[2]Macro de calcul Nur Journalier-'!$K:$K,"")</f>
        <v>0</v>
      </c>
      <c r="AC1590" s="9">
        <f>_xlfn.XLOOKUP(B1590,'[3]NUR MACRO SITES'!$B:$B,'[3]NUR MACRO SITES'!$K:$K,"")</f>
        <v>0</v>
      </c>
      <c r="AD1590" s="9">
        <v>0</v>
      </c>
      <c r="AE1590" s="9">
        <v>0</v>
      </c>
      <c r="AF1590" s="9">
        <v>0</v>
      </c>
      <c r="AG1590" s="9">
        <v>0</v>
      </c>
      <c r="AH1590" s="9">
        <v>2.4136178861788617</v>
      </c>
      <c r="AI1590" s="9">
        <v>0.69193722364855237</v>
      </c>
      <c r="AJ1590" s="9">
        <v>1.496903675177216E-2</v>
      </c>
      <c r="AK1590" s="9">
        <v>1.1886083773118995E-2</v>
      </c>
      <c r="AL1590" s="9">
        <v>0</v>
      </c>
      <c r="AM1590" s="9">
        <v>1.2549098806409283E-2</v>
      </c>
      <c r="AN1590" s="9">
        <v>8.6691098954609191E-17</v>
      </c>
      <c r="AO1590" s="9">
        <v>2.8897032984869728E-17</v>
      </c>
      <c r="AP1590" s="9">
        <v>0</v>
      </c>
      <c r="AQ1590" s="9">
        <v>8.6691098954609191E-17</v>
      </c>
      <c r="AR1590" s="9">
        <v>2.8897032984869728E-17</v>
      </c>
      <c r="AS1590" s="9">
        <v>0</v>
      </c>
      <c r="AT1590" s="9">
        <v>8.6691098954609191E-17</v>
      </c>
      <c r="AU1590" s="9">
        <v>0</v>
      </c>
      <c r="AV1590" s="9">
        <v>0</v>
      </c>
      <c r="AW1590" s="9">
        <v>0</v>
      </c>
      <c r="AX1590" s="9">
        <v>0</v>
      </c>
      <c r="AY1590" s="9">
        <v>0</v>
      </c>
      <c r="AZ1590" s="9">
        <v>0</v>
      </c>
      <c r="BA1590" s="9">
        <v>0</v>
      </c>
      <c r="BB1590" s="9">
        <v>0</v>
      </c>
      <c r="BC1590" s="9">
        <v>0</v>
      </c>
      <c r="BD1590" s="9">
        <v>0</v>
      </c>
      <c r="BE1590" s="9">
        <v>0</v>
      </c>
      <c r="BF1590" s="9">
        <v>0</v>
      </c>
      <c r="BG1590" s="9">
        <v>0</v>
      </c>
      <c r="BH1590" s="9">
        <v>0</v>
      </c>
      <c r="BI1590" s="9">
        <v>0</v>
      </c>
      <c r="BJ1590" s="9">
        <v>0</v>
      </c>
      <c r="BK1590" s="9">
        <v>0</v>
      </c>
      <c r="BL1590" s="9">
        <v>0</v>
      </c>
      <c r="BM1590" s="9">
        <v>0</v>
      </c>
      <c r="BN1590" s="9">
        <v>0</v>
      </c>
      <c r="BO1590" s="9">
        <v>0</v>
      </c>
      <c r="BP1590" s="9">
        <v>0</v>
      </c>
      <c r="BQ1590" s="9">
        <v>0</v>
      </c>
      <c r="BR1590" s="9">
        <v>0</v>
      </c>
      <c r="BS1590" s="9">
        <v>0</v>
      </c>
      <c r="BT1590" s="9">
        <v>0</v>
      </c>
      <c r="BU1590" s="9">
        <v>0</v>
      </c>
      <c r="BV1590" s="9">
        <v>0</v>
      </c>
      <c r="BW1590" s="9">
        <v>0</v>
      </c>
      <c r="BX1590" s="9">
        <v>0</v>
      </c>
      <c r="BY1590" s="9">
        <v>0</v>
      </c>
      <c r="BZ1590" s="9">
        <v>0</v>
      </c>
      <c r="CA1590" s="9">
        <v>0</v>
      </c>
      <c r="CB1590" s="9">
        <v>0</v>
      </c>
      <c r="CC1590" s="9">
        <v>0</v>
      </c>
      <c r="CD1590" s="9">
        <v>0</v>
      </c>
      <c r="CE1590" s="9">
        <v>0</v>
      </c>
      <c r="CF1590" s="9">
        <v>0</v>
      </c>
      <c r="CG1590" s="9">
        <v>0</v>
      </c>
      <c r="CH1590" s="9">
        <v>2.389900494531037E-2</v>
      </c>
      <c r="CI1590" s="9">
        <v>0</v>
      </c>
      <c r="CJ1590" s="9">
        <v>0</v>
      </c>
      <c r="CK1590" s="9">
        <v>0</v>
      </c>
      <c r="CL1590" s="62">
        <v>0</v>
      </c>
      <c r="CM1590" s="62">
        <v>0</v>
      </c>
      <c r="CN1590" s="62">
        <v>0</v>
      </c>
      <c r="CO1590" s="62">
        <v>0</v>
      </c>
      <c r="CP1590" s="62">
        <v>0</v>
      </c>
      <c r="CQ1590" s="62">
        <v>0</v>
      </c>
      <c r="CR1590" s="62">
        <v>0</v>
      </c>
      <c r="CS1590" s="62">
        <v>0</v>
      </c>
      <c r="CT1590" s="62">
        <v>0</v>
      </c>
      <c r="CU1590" s="62">
        <v>0</v>
      </c>
      <c r="CV1590" s="62">
        <v>0</v>
      </c>
      <c r="CW1590" s="80">
        <v>0</v>
      </c>
      <c r="CX1590" s="78">
        <v>0</v>
      </c>
      <c r="CY1590" s="78">
        <v>0</v>
      </c>
      <c r="CZ1590" s="78">
        <v>0</v>
      </c>
      <c r="DA1590" s="78">
        <v>0</v>
      </c>
      <c r="DB1590" s="78">
        <v>0</v>
      </c>
      <c r="DC1590" s="78">
        <v>0</v>
      </c>
      <c r="DD1590" s="78">
        <v>0</v>
      </c>
      <c r="DE1590" s="78">
        <v>0</v>
      </c>
      <c r="DF1590" s="78">
        <v>0</v>
      </c>
      <c r="DG1590" s="78">
        <v>0</v>
      </c>
      <c r="DH1590" s="78">
        <v>0</v>
      </c>
      <c r="DI1590" s="10">
        <v>2020</v>
      </c>
      <c r="DJ1590" s="59" t="s">
        <v>74</v>
      </c>
      <c r="DK1590" s="42" t="s">
        <v>5440</v>
      </c>
    </row>
    <row r="1591" spans="1:115" x14ac:dyDescent="0.2">
      <c r="A1591" s="4" t="s">
        <v>1146</v>
      </c>
      <c r="B1591" s="4" t="s">
        <v>1147</v>
      </c>
      <c r="C1591" s="6" t="s">
        <v>473</v>
      </c>
      <c r="D1591" s="4" t="s">
        <v>78</v>
      </c>
      <c r="E1591" s="4" t="s">
        <v>79</v>
      </c>
      <c r="F1591" s="6" t="s">
        <v>173</v>
      </c>
      <c r="G1591" s="4" t="s">
        <v>475</v>
      </c>
      <c r="H1591" s="7">
        <f t="shared" si="77"/>
        <v>0</v>
      </c>
      <c r="I1591" s="8" t="str">
        <f t="shared" si="78"/>
        <v>No impact</v>
      </c>
      <c r="J1591" s="8" t="str">
        <f t="shared" si="76"/>
        <v>No impact</v>
      </c>
      <c r="K1591" s="9">
        <v>0</v>
      </c>
      <c r="L1591" s="9">
        <v>0</v>
      </c>
      <c r="M1591" s="9">
        <v>0</v>
      </c>
      <c r="N1591" s="9">
        <v>0</v>
      </c>
      <c r="O1591" s="9">
        <v>0</v>
      </c>
      <c r="P1591" s="9">
        <v>0</v>
      </c>
      <c r="Q1591" s="9">
        <v>0</v>
      </c>
      <c r="R1591" s="9">
        <v>0.33977484785812773</v>
      </c>
      <c r="S1591" s="9">
        <v>0</v>
      </c>
      <c r="T1591" s="9">
        <v>0.70898632506061909</v>
      </c>
      <c r="U1591" s="9">
        <v>0</v>
      </c>
      <c r="V1591" s="9">
        <v>0</v>
      </c>
      <c r="W1591" s="9">
        <v>5.9430418865592163E-3</v>
      </c>
      <c r="X1591" s="9">
        <v>0</v>
      </c>
      <c r="Y1591" s="9">
        <v>6.0359019160367037E-3</v>
      </c>
      <c r="Z1591" s="9">
        <v>0</v>
      </c>
      <c r="AA1591" s="9">
        <v>6.128761945514192E-3</v>
      </c>
      <c r="AB1591" s="9">
        <f>_xlfn.XLOOKUP(B1591,'[2]Macro de calcul Nur Journalier-'!$B:$B,'[2]Macro de calcul Nur Journalier-'!$K:$K,"")</f>
        <v>0</v>
      </c>
      <c r="AC1591" s="9">
        <f>_xlfn.XLOOKUP(B1591,'[3]NUR MACRO SITES'!$B:$B,'[3]NUR MACRO SITES'!$K:$K,"")</f>
        <v>0</v>
      </c>
      <c r="AD1591" s="9">
        <v>0</v>
      </c>
      <c r="AE1591" s="9">
        <v>6.1287619455141903E-3</v>
      </c>
      <c r="AF1591" s="9">
        <v>0</v>
      </c>
      <c r="AG1591" s="9">
        <v>0</v>
      </c>
      <c r="AH1591" s="9">
        <v>0</v>
      </c>
      <c r="AI1591" s="9">
        <v>0</v>
      </c>
      <c r="AJ1591" s="9">
        <v>0</v>
      </c>
      <c r="AK1591" s="9">
        <v>0</v>
      </c>
      <c r="AL1591" s="9">
        <v>0</v>
      </c>
      <c r="AM1591" s="9">
        <v>15.301869852308451</v>
      </c>
      <c r="AN1591" s="9">
        <v>0.19357808100498161</v>
      </c>
      <c r="AO1591" s="9">
        <v>0</v>
      </c>
      <c r="AP1591" s="9">
        <v>0</v>
      </c>
      <c r="AQ1591" s="9">
        <v>0</v>
      </c>
      <c r="AR1591" s="9">
        <v>0</v>
      </c>
      <c r="AS1591" s="9">
        <v>0</v>
      </c>
      <c r="AT1591" s="9">
        <v>5.7623412886570781E-3</v>
      </c>
      <c r="AU1591" s="9">
        <v>6.0367384928788443E-3</v>
      </c>
      <c r="AV1591" s="9">
        <v>0</v>
      </c>
      <c r="AW1591" s="9">
        <v>0</v>
      </c>
      <c r="AX1591" s="9">
        <v>0</v>
      </c>
      <c r="AY1591" s="9">
        <v>0</v>
      </c>
      <c r="AZ1591" s="9">
        <v>0</v>
      </c>
      <c r="BA1591" s="9">
        <v>0</v>
      </c>
      <c r="BB1591" s="9">
        <v>1.094716792816208</v>
      </c>
      <c r="BC1591" s="9">
        <v>5.945272758138255E-3</v>
      </c>
      <c r="BD1591" s="9">
        <v>5.945272758138255E-3</v>
      </c>
      <c r="BE1591" s="9">
        <v>0</v>
      </c>
      <c r="BF1591" s="9">
        <v>6.2196699623600213E-3</v>
      </c>
      <c r="BG1591" s="9">
        <v>5.7623412886570781E-3</v>
      </c>
      <c r="BH1591" s="9">
        <v>5.7623412886570781E-3</v>
      </c>
      <c r="BI1591" s="9">
        <v>0</v>
      </c>
      <c r="BJ1591" s="9">
        <v>5.6180496699797114E-3</v>
      </c>
      <c r="BK1591" s="9">
        <v>0</v>
      </c>
      <c r="BL1591" s="9">
        <v>0</v>
      </c>
      <c r="BM1591" s="9">
        <v>0</v>
      </c>
      <c r="BN1591" s="9">
        <v>0</v>
      </c>
      <c r="BO1591" s="9">
        <v>0</v>
      </c>
      <c r="BP1591" s="9">
        <v>5.3505234952187725E-3</v>
      </c>
      <c r="BQ1591" s="9">
        <v>5.7964004531536693E-3</v>
      </c>
      <c r="BR1591" s="9">
        <v>5.8855758447406495E-3</v>
      </c>
      <c r="BS1591" s="9">
        <v>0</v>
      </c>
      <c r="BT1591" s="9">
        <v>0</v>
      </c>
      <c r="BU1591" s="9">
        <v>0</v>
      </c>
      <c r="BV1591" s="9">
        <v>0</v>
      </c>
      <c r="BW1591" s="9">
        <v>0</v>
      </c>
      <c r="BX1591" s="9">
        <v>5.6180496699797114E-3</v>
      </c>
      <c r="BY1591" s="9">
        <v>0</v>
      </c>
      <c r="BZ1591" s="9">
        <v>0</v>
      </c>
      <c r="CA1591" s="9">
        <v>0</v>
      </c>
      <c r="CB1591" s="9">
        <v>5.9747512363276288E-3</v>
      </c>
      <c r="CC1591" s="9">
        <v>0</v>
      </c>
      <c r="CD1591" s="9">
        <v>0</v>
      </c>
      <c r="CE1591" s="9">
        <v>0</v>
      </c>
      <c r="CF1591" s="9">
        <v>5.8855758447406495E-3</v>
      </c>
      <c r="CG1591" s="9">
        <v>0</v>
      </c>
      <c r="CH1591" s="9">
        <v>5.7964004531536693E-3</v>
      </c>
      <c r="CI1591" s="9">
        <v>0</v>
      </c>
      <c r="CJ1591" s="9">
        <v>0</v>
      </c>
      <c r="CK1591" s="9">
        <v>5.439698886805751E-3</v>
      </c>
      <c r="CL1591" s="62">
        <v>0</v>
      </c>
      <c r="CM1591" s="62">
        <v>0</v>
      </c>
      <c r="CN1591" s="62">
        <v>0</v>
      </c>
      <c r="CO1591" s="62">
        <v>0</v>
      </c>
      <c r="CP1591" s="62">
        <v>0</v>
      </c>
      <c r="CQ1591" s="62">
        <v>0</v>
      </c>
      <c r="CR1591" s="62">
        <v>5.5288742783927312E-3</v>
      </c>
      <c r="CS1591" s="62">
        <v>5.6180496699797114E-3</v>
      </c>
      <c r="CT1591" s="62">
        <v>0</v>
      </c>
      <c r="CU1591" s="62">
        <v>0</v>
      </c>
      <c r="CV1591" s="62">
        <v>0</v>
      </c>
      <c r="CW1591" s="80">
        <v>0</v>
      </c>
      <c r="CX1591" s="78">
        <v>0</v>
      </c>
      <c r="CY1591" s="78">
        <v>0</v>
      </c>
      <c r="CZ1591" s="78">
        <v>0</v>
      </c>
      <c r="DA1591" s="78">
        <v>0</v>
      </c>
      <c r="DB1591" s="78">
        <v>0</v>
      </c>
      <c r="DC1591" s="78">
        <v>0</v>
      </c>
      <c r="DD1591" s="78">
        <v>0</v>
      </c>
      <c r="DE1591" s="78">
        <v>0</v>
      </c>
      <c r="DF1591" s="78">
        <v>0</v>
      </c>
      <c r="DG1591" s="78">
        <v>0</v>
      </c>
      <c r="DH1591" s="78">
        <v>0</v>
      </c>
      <c r="DI1591" s="10">
        <v>2019</v>
      </c>
      <c r="DJ1591" s="60" t="s">
        <v>85</v>
      </c>
      <c r="DK1591" s="42" t="s">
        <v>5440</v>
      </c>
    </row>
    <row r="1592" spans="1:115" x14ac:dyDescent="0.2">
      <c r="A1592" s="4" t="s">
        <v>5145</v>
      </c>
      <c r="B1592" s="5" t="s">
        <v>5146</v>
      </c>
      <c r="C1592" s="6" t="s">
        <v>147</v>
      </c>
      <c r="D1592" s="5" t="s">
        <v>78</v>
      </c>
      <c r="E1592" s="5" t="s">
        <v>79</v>
      </c>
      <c r="F1592" s="6" t="s">
        <v>147</v>
      </c>
      <c r="G1592" s="5" t="s">
        <v>5145</v>
      </c>
      <c r="H1592" s="7">
        <f t="shared" si="77"/>
        <v>0</v>
      </c>
      <c r="I1592" s="8" t="str">
        <f t="shared" si="78"/>
        <v>No impact</v>
      </c>
      <c r="J1592" s="8" t="str">
        <f t="shared" si="76"/>
        <v>No impact</v>
      </c>
      <c r="K1592" s="9">
        <v>0.74613033685161401</v>
      </c>
      <c r="L1592" s="9">
        <v>0</v>
      </c>
      <c r="M1592" s="9">
        <v>0</v>
      </c>
      <c r="N1592" s="9">
        <v>0</v>
      </c>
      <c r="O1592" s="9">
        <v>0</v>
      </c>
      <c r="P1592" s="9">
        <v>0</v>
      </c>
      <c r="Q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1.8386285836541887E-3</v>
      </c>
      <c r="Z1592" s="9">
        <v>0</v>
      </c>
      <c r="AA1592" s="9">
        <v>0</v>
      </c>
      <c r="AB1592" s="9">
        <f>_xlfn.XLOOKUP(B1592,'[2]Macro de calcul Nur Journalier-'!$B:$B,'[2]Macro de calcul Nur Journalier-'!$K:$K,"")</f>
        <v>2.6000808253695798E-3</v>
      </c>
      <c r="AC1592" s="9">
        <f>_xlfn.XLOOKUP(B1592,'[3]NUR MACRO SITES'!$B:$B,'[3]NUR MACRO SITES'!$K:$K,"")</f>
        <v>0</v>
      </c>
      <c r="AD1592" s="9">
        <v>2.6000808253695885E-3</v>
      </c>
      <c r="AE1592" s="9">
        <v>3.5361099225027497E-2</v>
      </c>
      <c r="AF1592" s="9">
        <v>0</v>
      </c>
      <c r="AG1592" s="9">
        <v>0</v>
      </c>
      <c r="AH1592" s="9">
        <v>0</v>
      </c>
      <c r="AI1592" s="9">
        <v>0</v>
      </c>
      <c r="AJ1592" s="9">
        <v>0</v>
      </c>
      <c r="AK1592" s="9">
        <v>0</v>
      </c>
      <c r="AL1592" s="9">
        <v>0</v>
      </c>
      <c r="AM1592" s="9">
        <v>0</v>
      </c>
      <c r="AN1592" s="9">
        <v>0</v>
      </c>
      <c r="AO1592" s="9">
        <v>0</v>
      </c>
      <c r="AP1592" s="9">
        <v>0</v>
      </c>
      <c r="AQ1592" s="9">
        <v>0</v>
      </c>
      <c r="AR1592" s="9">
        <v>0</v>
      </c>
      <c r="AS1592" s="9">
        <v>0</v>
      </c>
      <c r="AT1592" s="9">
        <v>0</v>
      </c>
      <c r="AU1592" s="9">
        <v>0</v>
      </c>
      <c r="AV1592" s="9">
        <v>0</v>
      </c>
      <c r="AW1592" s="9">
        <v>0</v>
      </c>
      <c r="AX1592" s="9">
        <v>0</v>
      </c>
      <c r="AY1592" s="9">
        <v>0</v>
      </c>
      <c r="AZ1592" s="9">
        <v>0</v>
      </c>
      <c r="BA1592" s="9">
        <v>0</v>
      </c>
      <c r="BB1592" s="9">
        <v>0</v>
      </c>
      <c r="BC1592" s="9">
        <v>0</v>
      </c>
      <c r="BD1592" s="9">
        <v>0</v>
      </c>
      <c r="BE1592" s="9">
        <v>0</v>
      </c>
      <c r="BF1592" s="9">
        <v>0</v>
      </c>
      <c r="BG1592" s="9">
        <v>0</v>
      </c>
      <c r="BH1592" s="9">
        <v>0</v>
      </c>
      <c r="BI1592" s="9">
        <v>0</v>
      </c>
      <c r="BJ1592" s="9">
        <v>0</v>
      </c>
      <c r="BK1592" s="9">
        <v>0.69897455433706324</v>
      </c>
      <c r="BL1592" s="9">
        <v>4.2012845536807317</v>
      </c>
      <c r="BM1592" s="9">
        <v>1.8351760536250867</v>
      </c>
      <c r="BN1592" s="9">
        <v>0</v>
      </c>
      <c r="BO1592" s="9">
        <v>0</v>
      </c>
      <c r="BP1592" s="9">
        <v>0</v>
      </c>
      <c r="BQ1592" s="9">
        <v>0</v>
      </c>
      <c r="BR1592" s="9">
        <v>0</v>
      </c>
      <c r="BS1592" s="9">
        <v>0</v>
      </c>
      <c r="BT1592" s="9">
        <v>0</v>
      </c>
      <c r="BU1592" s="9">
        <v>0</v>
      </c>
      <c r="BV1592" s="9">
        <v>0</v>
      </c>
      <c r="BW1592" s="9">
        <v>0</v>
      </c>
      <c r="BX1592" s="9">
        <v>0</v>
      </c>
      <c r="BY1592" s="9">
        <v>0</v>
      </c>
      <c r="BZ1592" s="9">
        <v>0</v>
      </c>
      <c r="CA1592" s="9">
        <v>0</v>
      </c>
      <c r="CB1592" s="9">
        <v>0</v>
      </c>
      <c r="CC1592" s="9">
        <v>0</v>
      </c>
      <c r="CD1592" s="9">
        <v>0</v>
      </c>
      <c r="CE1592" s="9">
        <v>0</v>
      </c>
      <c r="CF1592" s="9">
        <v>0</v>
      </c>
      <c r="CG1592" s="9">
        <v>0</v>
      </c>
      <c r="CH1592" s="9">
        <v>4.494439735983769E-3</v>
      </c>
      <c r="CI1592" s="9">
        <v>0</v>
      </c>
      <c r="CJ1592" s="9">
        <v>0.62601124894059612</v>
      </c>
      <c r="CK1592" s="9">
        <v>0</v>
      </c>
      <c r="CL1592" s="62">
        <v>0</v>
      </c>
      <c r="CM1592" s="62">
        <v>0</v>
      </c>
      <c r="CN1592" s="62">
        <v>0</v>
      </c>
      <c r="CO1592" s="62">
        <v>0</v>
      </c>
      <c r="CP1592" s="62">
        <v>0</v>
      </c>
      <c r="CQ1592" s="62">
        <v>0</v>
      </c>
      <c r="CR1592" s="62">
        <v>0</v>
      </c>
      <c r="CS1592" s="62">
        <v>0</v>
      </c>
      <c r="CT1592" s="62">
        <v>0</v>
      </c>
      <c r="CU1592" s="62">
        <v>0</v>
      </c>
      <c r="CV1592" s="62">
        <v>0</v>
      </c>
      <c r="CW1592" s="80">
        <v>0</v>
      </c>
      <c r="CX1592" s="78">
        <v>0</v>
      </c>
      <c r="CY1592" s="78">
        <v>0</v>
      </c>
      <c r="CZ1592" s="78">
        <v>0</v>
      </c>
      <c r="DA1592" s="78">
        <v>0</v>
      </c>
      <c r="DB1592" s="78">
        <v>0</v>
      </c>
      <c r="DC1592" s="78">
        <v>0</v>
      </c>
      <c r="DD1592" s="78">
        <v>0</v>
      </c>
      <c r="DE1592" s="78">
        <v>0</v>
      </c>
      <c r="DF1592" s="78">
        <v>0</v>
      </c>
      <c r="DG1592" s="78">
        <v>0</v>
      </c>
      <c r="DH1592" s="78">
        <v>0</v>
      </c>
      <c r="DI1592" s="10">
        <v>2012</v>
      </c>
      <c r="DJ1592" s="60" t="s">
        <v>85</v>
      </c>
      <c r="DK1592" s="42" t="s">
        <v>5440</v>
      </c>
    </row>
    <row r="1593" spans="1:115" x14ac:dyDescent="0.2">
      <c r="A1593" s="4" t="s">
        <v>4501</v>
      </c>
      <c r="B1593" s="5" t="s">
        <v>4502</v>
      </c>
      <c r="C1593" s="6" t="s">
        <v>83</v>
      </c>
      <c r="D1593" s="5" t="s">
        <v>78</v>
      </c>
      <c r="E1593" s="5" t="s">
        <v>79</v>
      </c>
      <c r="F1593" s="6" t="s">
        <v>83</v>
      </c>
      <c r="G1593" s="5" t="s">
        <v>267</v>
      </c>
      <c r="H1593" s="7">
        <f t="shared" si="77"/>
        <v>0</v>
      </c>
      <c r="I1593" s="8" t="str">
        <f t="shared" si="78"/>
        <v>No impact</v>
      </c>
      <c r="J1593" s="8" t="str">
        <f t="shared" si="76"/>
        <v>No impact</v>
      </c>
      <c r="K1593" s="9">
        <v>4.6615734797698849E-3</v>
      </c>
      <c r="L1593" s="9">
        <v>0</v>
      </c>
      <c r="M1593" s="9">
        <v>0</v>
      </c>
      <c r="N1593" s="9">
        <v>0</v>
      </c>
      <c r="O1593" s="9">
        <v>0</v>
      </c>
      <c r="P1593" s="9">
        <v>0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9">
        <v>0</v>
      </c>
      <c r="X1593" s="9">
        <v>0</v>
      </c>
      <c r="Y1593" s="9">
        <v>0</v>
      </c>
      <c r="Z1593" s="9">
        <v>0.25946808213606048</v>
      </c>
      <c r="AA1593" s="9">
        <v>8.6545547473018593E-3</v>
      </c>
      <c r="AB1593" s="9">
        <f>_xlfn.XLOOKUP(B1593,'[2]Macro de calcul Nur Journalier-'!$B:$B,'[2]Macro de calcul Nur Journalier-'!$K:$K,"")</f>
        <v>0.133254142300193</v>
      </c>
      <c r="AC1593" s="9">
        <f>_xlfn.XLOOKUP(B1593,'[3]NUR MACRO SITES'!$B:$B,'[3]NUR MACRO SITES'!$K:$K,"")</f>
        <v>0</v>
      </c>
      <c r="AD1593" s="9">
        <v>0.13325414230019397</v>
      </c>
      <c r="AE1593" s="9">
        <v>0</v>
      </c>
      <c r="AF1593" s="9">
        <v>0</v>
      </c>
      <c r="AG1593" s="9">
        <v>0</v>
      </c>
      <c r="AH1593" s="9">
        <v>0</v>
      </c>
      <c r="AI1593" s="9">
        <v>0</v>
      </c>
      <c r="AJ1593" s="9">
        <v>0</v>
      </c>
      <c r="AK1593" s="9">
        <v>0</v>
      </c>
      <c r="AL1593" s="9">
        <v>0</v>
      </c>
      <c r="AM1593" s="9">
        <v>0</v>
      </c>
      <c r="AN1593" s="9">
        <v>0</v>
      </c>
      <c r="AO1593" s="9">
        <v>0</v>
      </c>
      <c r="AP1593" s="9">
        <v>0</v>
      </c>
      <c r="AQ1593" s="9">
        <v>0</v>
      </c>
      <c r="AR1593" s="9">
        <v>0</v>
      </c>
      <c r="AS1593" s="9">
        <v>0</v>
      </c>
      <c r="AT1593" s="9">
        <v>0</v>
      </c>
      <c r="AU1593" s="9">
        <v>0</v>
      </c>
      <c r="AV1593" s="9">
        <v>0</v>
      </c>
      <c r="AW1593" s="9">
        <v>0</v>
      </c>
      <c r="AX1593" s="9">
        <v>0</v>
      </c>
      <c r="AY1593" s="9">
        <v>0</v>
      </c>
      <c r="AZ1593" s="9">
        <v>0</v>
      </c>
      <c r="BA1593" s="9">
        <v>0</v>
      </c>
      <c r="BB1593" s="9">
        <v>0</v>
      </c>
      <c r="BC1593" s="9">
        <v>0</v>
      </c>
      <c r="BD1593" s="9">
        <v>0</v>
      </c>
      <c r="BE1593" s="9">
        <v>0</v>
      </c>
      <c r="BF1593" s="9">
        <v>0</v>
      </c>
      <c r="BG1593" s="9">
        <v>0</v>
      </c>
      <c r="BH1593" s="9">
        <v>0</v>
      </c>
      <c r="BI1593" s="9">
        <v>0</v>
      </c>
      <c r="BJ1593" s="9">
        <v>0</v>
      </c>
      <c r="BK1593" s="9">
        <v>0</v>
      </c>
      <c r="BL1593" s="9">
        <v>0</v>
      </c>
      <c r="BM1593" s="9">
        <v>0.29092579751336201</v>
      </c>
      <c r="BN1593" s="9">
        <v>0</v>
      </c>
      <c r="BO1593" s="9">
        <v>0</v>
      </c>
      <c r="BP1593" s="9">
        <v>0</v>
      </c>
      <c r="BQ1593" s="9">
        <v>1.3376308738046931E-3</v>
      </c>
      <c r="BR1593" s="9">
        <v>0</v>
      </c>
      <c r="BS1593" s="9">
        <v>0</v>
      </c>
      <c r="BT1593" s="9">
        <v>0</v>
      </c>
      <c r="BU1593" s="9">
        <v>0</v>
      </c>
      <c r="BV1593" s="9">
        <v>8.453827122445659E-2</v>
      </c>
      <c r="BW1593" s="9">
        <v>0.3496567104125467</v>
      </c>
      <c r="BX1593" s="9">
        <v>8.9175391586979543E-5</v>
      </c>
      <c r="BY1593" s="9">
        <v>0</v>
      </c>
      <c r="BZ1593" s="9">
        <v>0</v>
      </c>
      <c r="CA1593" s="9">
        <v>1.5694868919308397E-2</v>
      </c>
      <c r="CB1593" s="9">
        <v>0</v>
      </c>
      <c r="CC1593" s="9">
        <v>0</v>
      </c>
      <c r="CD1593" s="9">
        <v>0</v>
      </c>
      <c r="CE1593" s="9">
        <v>0</v>
      </c>
      <c r="CF1593" s="9">
        <v>0</v>
      </c>
      <c r="CG1593" s="9">
        <v>0</v>
      </c>
      <c r="CH1593" s="9">
        <v>2.6752617476093862E-3</v>
      </c>
      <c r="CI1593" s="9">
        <v>0</v>
      </c>
      <c r="CJ1593" s="9">
        <v>0</v>
      </c>
      <c r="CK1593" s="9">
        <v>0</v>
      </c>
      <c r="CL1593" s="62">
        <v>0</v>
      </c>
      <c r="CM1593" s="62">
        <v>0.13731226796563109</v>
      </c>
      <c r="CN1593" s="62">
        <v>0</v>
      </c>
      <c r="CO1593" s="62">
        <v>0</v>
      </c>
      <c r="CP1593" s="62">
        <v>0.13565360568211327</v>
      </c>
      <c r="CQ1593" s="62">
        <v>0</v>
      </c>
      <c r="CR1593" s="62">
        <v>0</v>
      </c>
      <c r="CS1593" s="62">
        <v>0</v>
      </c>
      <c r="CT1593" s="62">
        <v>0</v>
      </c>
      <c r="CU1593" s="62">
        <v>0</v>
      </c>
      <c r="CV1593" s="62">
        <v>0</v>
      </c>
      <c r="CW1593" s="80">
        <v>0</v>
      </c>
      <c r="CX1593" s="78">
        <v>0</v>
      </c>
      <c r="CY1593" s="78">
        <v>0.33690462941560873</v>
      </c>
      <c r="CZ1593" s="78">
        <v>0.20686907340347516</v>
      </c>
      <c r="DA1593" s="78">
        <v>0</v>
      </c>
      <c r="DB1593" s="78">
        <v>0</v>
      </c>
      <c r="DC1593" s="78">
        <v>0</v>
      </c>
      <c r="DD1593" s="78">
        <v>0</v>
      </c>
      <c r="DE1593" s="78">
        <v>0</v>
      </c>
      <c r="DF1593" s="78">
        <v>0</v>
      </c>
      <c r="DG1593" s="78">
        <v>0</v>
      </c>
      <c r="DH1593" s="78">
        <v>0</v>
      </c>
      <c r="DI1593" s="10">
        <v>2009</v>
      </c>
      <c r="DJ1593" s="60" t="s">
        <v>85</v>
      </c>
      <c r="DK1593" s="42" t="s">
        <v>5440</v>
      </c>
    </row>
    <row r="1594" spans="1:115" x14ac:dyDescent="0.2">
      <c r="A1594" s="4" t="s">
        <v>476</v>
      </c>
      <c r="B1594" s="5" t="s">
        <v>477</v>
      </c>
      <c r="C1594" s="6" t="s">
        <v>173</v>
      </c>
      <c r="D1594" s="5" t="s">
        <v>78</v>
      </c>
      <c r="E1594" s="5" t="s">
        <v>234</v>
      </c>
      <c r="F1594" s="6" t="s">
        <v>173</v>
      </c>
      <c r="G1594" s="5" t="s">
        <v>478</v>
      </c>
      <c r="H1594" s="7">
        <f t="shared" si="77"/>
        <v>0</v>
      </c>
      <c r="I1594" s="8" t="str">
        <f t="shared" si="78"/>
        <v>No impact</v>
      </c>
      <c r="J1594" s="8" t="str">
        <f t="shared" si="76"/>
        <v>No impact</v>
      </c>
      <c r="K1594" s="9">
        <v>3.2283097571820982</v>
      </c>
      <c r="L1594" s="9">
        <v>8.7046991632196855E-2</v>
      </c>
      <c r="M1594" s="9">
        <v>0</v>
      </c>
      <c r="N1594" s="9">
        <v>0.3090982095654739</v>
      </c>
      <c r="O1594" s="9">
        <v>1.0862793708280161</v>
      </c>
      <c r="P1594" s="9">
        <v>1.0518609702748394</v>
      </c>
      <c r="Q1594" s="9">
        <v>0.13409369006477573</v>
      </c>
      <c r="R1594" s="9">
        <v>0.65621795880980383</v>
      </c>
      <c r="S1594" s="9">
        <v>0.4930002566044745</v>
      </c>
      <c r="T1594" s="9">
        <v>7.0824635664962541</v>
      </c>
      <c r="U1594" s="9">
        <v>6.4009408209541263</v>
      </c>
      <c r="V1594" s="9">
        <v>0.75618157291175359</v>
      </c>
      <c r="W1594" s="9">
        <v>0.95396082604874466</v>
      </c>
      <c r="X1594" s="9">
        <v>5.7637918932826864</v>
      </c>
      <c r="Y1594" s="9">
        <v>0.18391148199583812</v>
      </c>
      <c r="Z1594" s="9">
        <v>0.92778274572206332</v>
      </c>
      <c r="AA1594" s="9">
        <v>0.77948565943992765</v>
      </c>
      <c r="AB1594" s="9">
        <f>_xlfn.XLOOKUP(B1594,'[2]Macro de calcul Nur Journalier-'!$B:$B,'[2]Macro de calcul Nur Journalier-'!$K:$K,"")</f>
        <v>0</v>
      </c>
      <c r="AC1594" s="9">
        <f>_xlfn.XLOOKUP(B1594,'[3]NUR MACRO SITES'!$B:$B,'[3]NUR MACRO SITES'!$K:$K,"")</f>
        <v>1.2738403885122762</v>
      </c>
      <c r="AD1594" s="9">
        <v>0</v>
      </c>
      <c r="AE1594" s="9">
        <v>0</v>
      </c>
      <c r="AF1594" s="9">
        <v>0</v>
      </c>
      <c r="AG1594" s="9">
        <v>0</v>
      </c>
      <c r="AH1594" s="9">
        <v>0</v>
      </c>
      <c r="AI1594" s="9">
        <v>0</v>
      </c>
      <c r="AJ1594" s="9">
        <v>0</v>
      </c>
      <c r="AK1594" s="9">
        <v>0</v>
      </c>
      <c r="AL1594" s="9">
        <v>0</v>
      </c>
      <c r="AM1594" s="9">
        <v>0</v>
      </c>
      <c r="AN1594" s="9">
        <v>0</v>
      </c>
      <c r="AO1594" s="9">
        <v>0</v>
      </c>
      <c r="AP1594" s="9">
        <v>0</v>
      </c>
      <c r="AQ1594" s="9">
        <v>0</v>
      </c>
      <c r="AR1594" s="9">
        <v>0</v>
      </c>
      <c r="AS1594" s="9">
        <v>0</v>
      </c>
      <c r="AT1594" s="9">
        <v>0</v>
      </c>
      <c r="AU1594" s="9">
        <v>0</v>
      </c>
      <c r="AV1594" s="9">
        <v>0</v>
      </c>
      <c r="AW1594" s="9">
        <v>0</v>
      </c>
      <c r="AX1594" s="9">
        <v>0</v>
      </c>
      <c r="AY1594" s="9">
        <v>0</v>
      </c>
      <c r="AZ1594" s="9">
        <v>0</v>
      </c>
      <c r="BA1594" s="9">
        <v>0</v>
      </c>
      <c r="BB1594" s="9">
        <v>0</v>
      </c>
      <c r="BC1594" s="9">
        <v>0</v>
      </c>
      <c r="BD1594" s="9">
        <v>0</v>
      </c>
      <c r="BE1594" s="9">
        <v>0</v>
      </c>
      <c r="BF1594" s="9">
        <v>0</v>
      </c>
      <c r="BG1594" s="9">
        <v>0</v>
      </c>
      <c r="BH1594" s="9">
        <v>0</v>
      </c>
      <c r="BI1594" s="9">
        <v>0.67309585569852159</v>
      </c>
      <c r="BJ1594" s="9">
        <v>0</v>
      </c>
      <c r="BK1594" s="9">
        <v>0</v>
      </c>
      <c r="BL1594" s="9">
        <v>0</v>
      </c>
      <c r="BM1594" s="9">
        <v>0.47819411984601901</v>
      </c>
      <c r="BN1594" s="9">
        <v>3.5919847731235362E-2</v>
      </c>
      <c r="BO1594" s="9">
        <v>7.0448559353713837E-3</v>
      </c>
      <c r="BP1594" s="9">
        <v>0</v>
      </c>
      <c r="BQ1594" s="9">
        <v>6.8665051521974232E-2</v>
      </c>
      <c r="BR1594" s="9">
        <v>0</v>
      </c>
      <c r="BS1594" s="9">
        <v>0.15446961330696596</v>
      </c>
      <c r="BT1594" s="9">
        <v>0.17744119417977189</v>
      </c>
      <c r="BU1594" s="9">
        <v>0</v>
      </c>
      <c r="BV1594" s="9">
        <v>0</v>
      </c>
      <c r="BW1594" s="9">
        <v>0</v>
      </c>
      <c r="BX1594" s="9">
        <v>0</v>
      </c>
      <c r="BY1594" s="9">
        <v>0.11621337031615174</v>
      </c>
      <c r="BZ1594" s="9">
        <v>0.14835218144409917</v>
      </c>
      <c r="CA1594" s="9">
        <v>0</v>
      </c>
      <c r="CB1594" s="9">
        <v>3.2505678688936266</v>
      </c>
      <c r="CC1594" s="9">
        <v>0</v>
      </c>
      <c r="CD1594" s="9">
        <v>0</v>
      </c>
      <c r="CE1594" s="9">
        <v>0</v>
      </c>
      <c r="CF1594" s="9">
        <v>0</v>
      </c>
      <c r="CG1594" s="9">
        <v>1.0470796129359965</v>
      </c>
      <c r="CH1594" s="9">
        <v>2.5860863560224065E-3</v>
      </c>
      <c r="CI1594" s="9">
        <v>0</v>
      </c>
      <c r="CJ1594" s="9">
        <v>5.1347190475782817E-2</v>
      </c>
      <c r="CK1594" s="9">
        <v>3.0392578609891192</v>
      </c>
      <c r="CL1594" s="62">
        <v>0.34773052195426796</v>
      </c>
      <c r="CM1594" s="62">
        <v>3.3910369457214364</v>
      </c>
      <c r="CN1594" s="62">
        <v>4.1784913235911008</v>
      </c>
      <c r="CO1594" s="62">
        <v>4.2452123515764777</v>
      </c>
      <c r="CP1594" s="62">
        <v>1.8785331290146763</v>
      </c>
      <c r="CQ1594" s="62">
        <v>0</v>
      </c>
      <c r="CR1594" s="62">
        <v>0.15127713428815209</v>
      </c>
      <c r="CS1594" s="62">
        <v>0</v>
      </c>
      <c r="CT1594" s="62">
        <v>4.1447116852579526</v>
      </c>
      <c r="CU1594" s="62">
        <v>0.21821218321333893</v>
      </c>
      <c r="CV1594" s="62">
        <v>4.0128926214140796E-3</v>
      </c>
      <c r="CW1594" s="80">
        <v>0</v>
      </c>
      <c r="CX1594" s="78">
        <v>0</v>
      </c>
      <c r="CY1594" s="78">
        <v>0</v>
      </c>
      <c r="CZ1594" s="78">
        <v>7.2053716402279448E-3</v>
      </c>
      <c r="DA1594" s="78">
        <v>0</v>
      </c>
      <c r="DB1594" s="78">
        <v>8.9175391586979543E-5</v>
      </c>
      <c r="DC1594" s="78">
        <v>0</v>
      </c>
      <c r="DD1594" s="78">
        <v>0</v>
      </c>
      <c r="DE1594" s="78">
        <v>0</v>
      </c>
      <c r="DF1594" s="78">
        <v>0</v>
      </c>
      <c r="DG1594" s="78">
        <v>0</v>
      </c>
      <c r="DH1594" s="78">
        <v>0</v>
      </c>
      <c r="DI1594" s="10">
        <v>2020</v>
      </c>
      <c r="DJ1594" s="60" t="s">
        <v>85</v>
      </c>
      <c r="DK1594" s="42" t="s">
        <v>190</v>
      </c>
    </row>
    <row r="1595" spans="1:115" x14ac:dyDescent="0.2">
      <c r="A1595" s="4" t="s">
        <v>2790</v>
      </c>
      <c r="B1595" s="4" t="s">
        <v>2791</v>
      </c>
      <c r="C1595" s="6"/>
      <c r="D1595" s="5" t="s">
        <v>70</v>
      </c>
      <c r="E1595" s="5" t="s">
        <v>89</v>
      </c>
      <c r="F1595" s="6" t="s">
        <v>72</v>
      </c>
      <c r="G1595" s="5" t="s">
        <v>73</v>
      </c>
      <c r="H1595" s="7">
        <f t="shared" si="77"/>
        <v>0</v>
      </c>
      <c r="I1595" s="8" t="str">
        <f t="shared" si="78"/>
        <v>No impact</v>
      </c>
      <c r="J1595" s="8" t="str">
        <f t="shared" si="76"/>
        <v>No impact</v>
      </c>
      <c r="K1595" s="9">
        <v>0</v>
      </c>
      <c r="L1595" s="9">
        <v>0</v>
      </c>
      <c r="M1595" s="9">
        <v>0</v>
      </c>
      <c r="N1595" s="9">
        <v>1.8163421765796776E-2</v>
      </c>
      <c r="O1595" s="9">
        <v>0</v>
      </c>
      <c r="P1595" s="9">
        <v>0</v>
      </c>
      <c r="Q1595" s="9">
        <v>0</v>
      </c>
      <c r="R1595" s="9">
        <v>0</v>
      </c>
      <c r="S1595" s="9">
        <v>4.2957049636285778E-2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0</v>
      </c>
      <c r="Z1595" s="9">
        <v>1.1143203537300272E-4</v>
      </c>
      <c r="AA1595" s="9">
        <v>0</v>
      </c>
      <c r="AB1595" s="9">
        <f>_xlfn.XLOOKUP(B1595,'[2]Macro de calcul Nur Journalier-'!$B:$B,'[2]Macro de calcul Nur Journalier-'!$K:$K,"")</f>
        <v>0</v>
      </c>
      <c r="AC1595" s="9">
        <f>_xlfn.XLOOKUP(B1595,'[3]NUR MACRO SITES'!$B:$B,'[3]NUR MACRO SITES'!$K:$K,"")</f>
        <v>8.9647072457566604E-2</v>
      </c>
      <c r="AD1595" s="9">
        <v>0</v>
      </c>
      <c r="AE1595" s="9">
        <v>0</v>
      </c>
      <c r="AF1595" s="9">
        <v>0</v>
      </c>
      <c r="AG1595" s="9">
        <v>0</v>
      </c>
      <c r="AH1595" s="9">
        <v>0.2234955189464175</v>
      </c>
      <c r="AI1595" s="9">
        <v>6.6766361194313742E-2</v>
      </c>
      <c r="AJ1595" s="9">
        <v>5.3858817096939446E-4</v>
      </c>
      <c r="AK1595" s="9">
        <v>1.3000404126844379E-4</v>
      </c>
      <c r="AL1595" s="9">
        <v>0</v>
      </c>
      <c r="AM1595" s="9">
        <v>3.6586293896229437E-4</v>
      </c>
      <c r="AN1595" s="9">
        <v>0</v>
      </c>
      <c r="AO1595" s="9">
        <v>0</v>
      </c>
      <c r="AP1595" s="9">
        <v>0</v>
      </c>
      <c r="AQ1595" s="9">
        <v>4.7269491713936115E-2</v>
      </c>
      <c r="AR1595" s="9">
        <v>0</v>
      </c>
      <c r="AS1595" s="9">
        <v>0</v>
      </c>
      <c r="AT1595" s="9">
        <v>0</v>
      </c>
      <c r="AU1595" s="9">
        <v>4.940978990686587E-2</v>
      </c>
      <c r="AV1595" s="9">
        <v>0</v>
      </c>
      <c r="AW1595" s="9">
        <v>0</v>
      </c>
      <c r="AX1595" s="9">
        <v>0</v>
      </c>
      <c r="AY1595" s="9">
        <v>0</v>
      </c>
      <c r="AZ1595" s="9">
        <v>0</v>
      </c>
      <c r="BA1595" s="9">
        <v>0</v>
      </c>
      <c r="BB1595" s="9">
        <v>0</v>
      </c>
      <c r="BC1595" s="9">
        <v>0</v>
      </c>
      <c r="BD1595" s="9">
        <v>0</v>
      </c>
      <c r="BE1595" s="9">
        <v>0</v>
      </c>
      <c r="BF1595" s="9">
        <v>0</v>
      </c>
      <c r="BG1595" s="9">
        <v>0</v>
      </c>
      <c r="BH1595" s="9">
        <v>0</v>
      </c>
      <c r="BI1595" s="9">
        <v>0</v>
      </c>
      <c r="BJ1595" s="9">
        <v>7.0698250450157249E-2</v>
      </c>
      <c r="BK1595" s="9">
        <v>0</v>
      </c>
      <c r="BL1595" s="9">
        <v>0.11473305881580796</v>
      </c>
      <c r="BM1595" s="9">
        <v>0</v>
      </c>
      <c r="BN1595" s="9">
        <v>0</v>
      </c>
      <c r="BO1595" s="9">
        <v>0</v>
      </c>
      <c r="BP1595" s="9">
        <v>4.328573507631979E-2</v>
      </c>
      <c r="BQ1595" s="9">
        <v>0</v>
      </c>
      <c r="BR1595" s="9">
        <v>0</v>
      </c>
      <c r="BS1595" s="9">
        <v>0.54288194890321417</v>
      </c>
      <c r="BT1595" s="9">
        <v>4.5130417226688122</v>
      </c>
      <c r="BU1595" s="9">
        <v>3.0819015332460129</v>
      </c>
      <c r="BV1595" s="9">
        <v>3.0819015332460129</v>
      </c>
      <c r="BW1595" s="9">
        <v>3.0819015332460129</v>
      </c>
      <c r="BX1595" s="9">
        <v>3.0819015332460129</v>
      </c>
      <c r="BY1595" s="9">
        <v>3.0819015332460129</v>
      </c>
      <c r="BZ1595" s="9">
        <v>3.0819015332460129</v>
      </c>
      <c r="CA1595" s="9">
        <v>3.0819015332460129</v>
      </c>
      <c r="CB1595" s="9">
        <v>2.9662945555926528</v>
      </c>
      <c r="CC1595" s="9">
        <v>0</v>
      </c>
      <c r="CD1595" s="9">
        <v>1.7728067847491681E-2</v>
      </c>
      <c r="CE1595" s="9">
        <v>0</v>
      </c>
      <c r="CF1595" s="9">
        <v>0</v>
      </c>
      <c r="CG1595" s="9">
        <v>0</v>
      </c>
      <c r="CH1595" s="9">
        <v>2.6752617476098045E-4</v>
      </c>
      <c r="CI1595" s="9">
        <v>0</v>
      </c>
      <c r="CJ1595" s="9">
        <v>9.4169213515849729E-3</v>
      </c>
      <c r="CK1595" s="9">
        <v>0</v>
      </c>
      <c r="CL1595" s="62">
        <v>0</v>
      </c>
      <c r="CM1595" s="62">
        <v>0</v>
      </c>
      <c r="CN1595" s="62">
        <v>0</v>
      </c>
      <c r="CO1595" s="62">
        <v>0</v>
      </c>
      <c r="CP1595" s="62">
        <v>0</v>
      </c>
      <c r="CQ1595" s="62">
        <v>0</v>
      </c>
      <c r="CR1595" s="62">
        <v>1.4106655195144295</v>
      </c>
      <c r="CS1595" s="62">
        <v>0</v>
      </c>
      <c r="CT1595" s="62">
        <v>0</v>
      </c>
      <c r="CU1595" s="62">
        <v>4.7298627697734158E-2</v>
      </c>
      <c r="CV1595" s="62">
        <v>9.5239318214895355E-3</v>
      </c>
      <c r="CW1595" s="80">
        <v>0</v>
      </c>
      <c r="CX1595" s="78">
        <v>0</v>
      </c>
      <c r="CY1595" s="78">
        <v>0</v>
      </c>
      <c r="CZ1595" s="78">
        <v>0</v>
      </c>
      <c r="DA1595" s="78">
        <v>0</v>
      </c>
      <c r="DB1595" s="78">
        <v>0</v>
      </c>
      <c r="DC1595" s="78">
        <v>0</v>
      </c>
      <c r="DD1595" s="78">
        <v>0</v>
      </c>
      <c r="DE1595" s="78">
        <v>0</v>
      </c>
      <c r="DF1595" s="78">
        <v>0</v>
      </c>
      <c r="DG1595" s="78">
        <v>0</v>
      </c>
      <c r="DH1595" s="78">
        <v>0</v>
      </c>
      <c r="DI1595" s="10">
        <v>2020</v>
      </c>
      <c r="DJ1595" s="59" t="s">
        <v>74</v>
      </c>
      <c r="DK1595" s="42" t="s">
        <v>5440</v>
      </c>
    </row>
    <row r="1596" spans="1:115" x14ac:dyDescent="0.2">
      <c r="A1596" s="4" t="s">
        <v>1585</v>
      </c>
      <c r="B1596" s="5" t="s">
        <v>1586</v>
      </c>
      <c r="C1596" s="6" t="s">
        <v>173</v>
      </c>
      <c r="D1596" s="4"/>
      <c r="E1596" s="5"/>
      <c r="F1596" s="6" t="s">
        <v>173</v>
      </c>
      <c r="G1596" s="5" t="s">
        <v>1585</v>
      </c>
      <c r="H1596" s="7">
        <f t="shared" si="77"/>
        <v>0</v>
      </c>
      <c r="I1596" s="8" t="str">
        <f t="shared" si="78"/>
        <v>No impact</v>
      </c>
      <c r="J1596" s="8" t="str">
        <f t="shared" si="76"/>
        <v>No impact</v>
      </c>
      <c r="K1596" s="9">
        <v>0</v>
      </c>
      <c r="L1596" s="9">
        <v>0</v>
      </c>
      <c r="M1596" s="9">
        <v>0</v>
      </c>
      <c r="N1596" s="9">
        <v>0</v>
      </c>
      <c r="O1596" s="9">
        <v>1.4857604716399177E-3</v>
      </c>
      <c r="P1596" s="9">
        <v>0</v>
      </c>
      <c r="Q1596" s="9">
        <v>0</v>
      </c>
      <c r="R1596" s="9">
        <v>0.14224583608177094</v>
      </c>
      <c r="S1596" s="9">
        <v>0.92451385264730523</v>
      </c>
      <c r="T1596" s="9">
        <v>0.30639131310413625</v>
      </c>
      <c r="U1596" s="9">
        <v>0</v>
      </c>
      <c r="V1596" s="9">
        <v>0</v>
      </c>
      <c r="W1596" s="9">
        <v>7.6329564724151922E-2</v>
      </c>
      <c r="X1596" s="9">
        <v>0</v>
      </c>
      <c r="Y1596" s="9">
        <v>1.1328923596253435E-2</v>
      </c>
      <c r="Z1596" s="9">
        <v>6.7137801312223647E-2</v>
      </c>
      <c r="AA1596" s="9">
        <v>1.9872046308182519E-2</v>
      </c>
      <c r="AB1596" s="9">
        <f>_xlfn.XLOOKUP(B1596,'[2]Macro de calcul Nur Journalier-'!$B:$B,'[2]Macro de calcul Nur Journalier-'!$K:$K,"")</f>
        <v>4.9215815623068399E-2</v>
      </c>
      <c r="AC1596" s="9">
        <f>_xlfn.XLOOKUP(B1596,'[3]NUR MACRO SITES'!$B:$B,'[3]NUR MACRO SITES'!$K:$K,"")</f>
        <v>6.4760584557600018E-2</v>
      </c>
      <c r="AD1596" s="9">
        <v>4.9215815623068489E-2</v>
      </c>
      <c r="AE1596" s="9">
        <v>1.96863262492275E-2</v>
      </c>
      <c r="AF1596" s="9">
        <v>0</v>
      </c>
      <c r="AG1596" s="9">
        <v>0</v>
      </c>
      <c r="AH1596" s="9">
        <v>0</v>
      </c>
      <c r="AI1596" s="9">
        <v>0</v>
      </c>
      <c r="AJ1596" s="9">
        <v>0</v>
      </c>
      <c r="AK1596" s="9">
        <v>0</v>
      </c>
      <c r="AL1596" s="9">
        <v>0</v>
      </c>
      <c r="AM1596" s="9">
        <v>0</v>
      </c>
      <c r="AN1596" s="9">
        <v>0</v>
      </c>
      <c r="AO1596" s="9">
        <v>0</v>
      </c>
      <c r="AP1596" s="9">
        <v>0</v>
      </c>
      <c r="AQ1596" s="9">
        <v>0</v>
      </c>
      <c r="AR1596" s="9">
        <v>0</v>
      </c>
      <c r="AS1596" s="9">
        <v>0</v>
      </c>
      <c r="AT1596" s="9">
        <v>0</v>
      </c>
      <c r="AU1596" s="9">
        <v>0</v>
      </c>
      <c r="AV1596" s="9">
        <v>0</v>
      </c>
      <c r="AW1596" s="9">
        <v>0</v>
      </c>
      <c r="AX1596" s="9">
        <v>0</v>
      </c>
      <c r="AY1596" s="9">
        <v>0</v>
      </c>
      <c r="AZ1596" s="9">
        <v>0</v>
      </c>
      <c r="BA1596" s="9">
        <v>0</v>
      </c>
      <c r="BB1596" s="9">
        <v>0</v>
      </c>
      <c r="BC1596" s="9">
        <v>0</v>
      </c>
      <c r="BD1596" s="9">
        <v>0</v>
      </c>
      <c r="BE1596" s="9">
        <v>0</v>
      </c>
      <c r="BF1596" s="9">
        <v>0</v>
      </c>
      <c r="BG1596" s="9">
        <v>0</v>
      </c>
      <c r="BH1596" s="9">
        <v>0</v>
      </c>
      <c r="BI1596" s="9">
        <v>0</v>
      </c>
      <c r="BJ1596" s="9">
        <v>0</v>
      </c>
      <c r="BK1596" s="9">
        <v>0</v>
      </c>
      <c r="BL1596" s="9">
        <v>0</v>
      </c>
      <c r="BM1596" s="9">
        <v>0</v>
      </c>
      <c r="BN1596" s="9">
        <v>0</v>
      </c>
      <c r="BO1596" s="9">
        <v>0</v>
      </c>
      <c r="BP1596" s="9">
        <v>0</v>
      </c>
      <c r="BQ1596" s="9">
        <v>0</v>
      </c>
      <c r="BR1596" s="9">
        <v>0</v>
      </c>
      <c r="BS1596" s="9">
        <v>0</v>
      </c>
      <c r="BT1596" s="9">
        <v>0</v>
      </c>
      <c r="BU1596" s="9">
        <v>0</v>
      </c>
      <c r="BV1596" s="9">
        <v>0</v>
      </c>
      <c r="BW1596" s="9">
        <v>0</v>
      </c>
      <c r="BX1596" s="9">
        <v>0</v>
      </c>
      <c r="BY1596" s="9">
        <v>0</v>
      </c>
      <c r="BZ1596" s="9">
        <v>0</v>
      </c>
      <c r="CA1596" s="9">
        <v>0</v>
      </c>
      <c r="CB1596" s="9">
        <v>0</v>
      </c>
      <c r="CC1596" s="9">
        <v>2.675261747609386E-4</v>
      </c>
      <c r="CD1596" s="9">
        <v>0</v>
      </c>
      <c r="CE1596" s="9">
        <v>0</v>
      </c>
      <c r="CF1596" s="9">
        <v>2.675261747609386E-4</v>
      </c>
      <c r="CG1596" s="9">
        <v>0.36535157933185519</v>
      </c>
      <c r="CH1596" s="9">
        <v>8.9175391586979543E-5</v>
      </c>
      <c r="CI1596" s="9">
        <v>0</v>
      </c>
      <c r="CJ1596" s="9">
        <v>0</v>
      </c>
      <c r="CK1596" s="9">
        <v>0.70787425841744356</v>
      </c>
      <c r="CL1596" s="62">
        <v>0</v>
      </c>
      <c r="CM1596" s="62">
        <v>0</v>
      </c>
      <c r="CN1596" s="62">
        <v>0</v>
      </c>
      <c r="CO1596" s="62">
        <v>0</v>
      </c>
      <c r="CP1596" s="62">
        <v>0</v>
      </c>
      <c r="CQ1596" s="62">
        <v>0</v>
      </c>
      <c r="CR1596" s="62">
        <v>2.0661581529136814</v>
      </c>
      <c r="CS1596" s="62">
        <v>0</v>
      </c>
      <c r="CT1596" s="62">
        <v>7.6105846195991811</v>
      </c>
      <c r="CU1596" s="62">
        <v>4.5157704896513735</v>
      </c>
      <c r="CV1596" s="62">
        <v>0.56617456118573306</v>
      </c>
      <c r="CW1596" s="80">
        <v>0</v>
      </c>
      <c r="CX1596" s="78">
        <v>0</v>
      </c>
      <c r="CY1596" s="78">
        <v>0</v>
      </c>
      <c r="CZ1596" s="78">
        <v>0</v>
      </c>
      <c r="DA1596" s="78">
        <v>0</v>
      </c>
      <c r="DB1596" s="78">
        <v>0</v>
      </c>
      <c r="DC1596" s="78">
        <v>0</v>
      </c>
      <c r="DD1596" s="78">
        <v>0</v>
      </c>
      <c r="DE1596" s="78">
        <v>0</v>
      </c>
      <c r="DF1596" s="78">
        <v>0</v>
      </c>
      <c r="DG1596" s="78">
        <v>0</v>
      </c>
      <c r="DH1596" s="78">
        <v>0</v>
      </c>
      <c r="DI1596" s="10">
        <v>2024</v>
      </c>
      <c r="DJ1596" s="60" t="s">
        <v>85</v>
      </c>
      <c r="DK1596" s="42" t="s">
        <v>190</v>
      </c>
    </row>
    <row r="1597" spans="1:115" x14ac:dyDescent="0.2">
      <c r="A1597" s="4" t="s">
        <v>5214</v>
      </c>
      <c r="B1597" s="4" t="s">
        <v>5215</v>
      </c>
      <c r="C1597" s="6" t="s">
        <v>83</v>
      </c>
      <c r="D1597" s="4" t="s">
        <v>78</v>
      </c>
      <c r="E1597" s="4" t="s">
        <v>79</v>
      </c>
      <c r="F1597" s="6" t="s">
        <v>83</v>
      </c>
      <c r="G1597" s="4" t="s">
        <v>84</v>
      </c>
      <c r="H1597" s="7">
        <f t="shared" si="77"/>
        <v>0</v>
      </c>
      <c r="I1597" s="8" t="str">
        <f t="shared" si="78"/>
        <v>No impact</v>
      </c>
      <c r="J1597" s="8" t="str">
        <f t="shared" si="76"/>
        <v>No impact</v>
      </c>
      <c r="K1597" s="9">
        <v>0</v>
      </c>
      <c r="L1597" s="9">
        <v>0</v>
      </c>
      <c r="M1597" s="9">
        <v>0</v>
      </c>
      <c r="N1597" s="9">
        <v>0</v>
      </c>
      <c r="O1597" s="9">
        <v>0</v>
      </c>
      <c r="P1597" s="9">
        <v>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0</v>
      </c>
      <c r="Z1597" s="9">
        <v>0</v>
      </c>
      <c r="AA1597" s="9">
        <v>0</v>
      </c>
      <c r="AB1597" s="9">
        <f>_xlfn.XLOOKUP(B1597,'[2]Macro de calcul Nur Journalier-'!$B:$B,'[2]Macro de calcul Nur Journalier-'!$K:$K,"")</f>
        <v>0</v>
      </c>
      <c r="AC1597" s="9">
        <f>_xlfn.XLOOKUP(B1597,'[3]NUR MACRO SITES'!$B:$B,'[3]NUR MACRO SITES'!$K:$K,"")</f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0</v>
      </c>
      <c r="AI1597" s="9">
        <v>0</v>
      </c>
      <c r="AJ1597" s="9">
        <v>0</v>
      </c>
      <c r="AK1597" s="9">
        <v>0</v>
      </c>
      <c r="AL1597" s="9">
        <v>0</v>
      </c>
      <c r="AM1597" s="9">
        <v>0</v>
      </c>
      <c r="AN1597" s="9">
        <v>0</v>
      </c>
      <c r="AO1597" s="9">
        <v>0</v>
      </c>
      <c r="AP1597" s="9">
        <v>0</v>
      </c>
      <c r="AQ1597" s="9">
        <v>0</v>
      </c>
      <c r="AR1597" s="9">
        <v>0.77286716541102496</v>
      </c>
      <c r="AS1597" s="9">
        <v>5.4879440844353118E-4</v>
      </c>
      <c r="AT1597" s="9">
        <v>0</v>
      </c>
      <c r="AU1597" s="9">
        <v>0</v>
      </c>
      <c r="AV1597" s="9">
        <v>0</v>
      </c>
      <c r="AW1597" s="9">
        <v>0</v>
      </c>
      <c r="AX1597" s="9">
        <v>0</v>
      </c>
      <c r="AY1597" s="9">
        <v>0</v>
      </c>
      <c r="AZ1597" s="9">
        <v>0</v>
      </c>
      <c r="BA1597" s="9">
        <v>0</v>
      </c>
      <c r="BB1597" s="9">
        <v>0</v>
      </c>
      <c r="BC1597" s="9">
        <v>0</v>
      </c>
      <c r="BD1597" s="9">
        <v>0</v>
      </c>
      <c r="BE1597" s="9">
        <v>8.3965544491860274E-3</v>
      </c>
      <c r="BF1597" s="9">
        <v>4.0786766298462203</v>
      </c>
      <c r="BG1597" s="9">
        <v>0</v>
      </c>
      <c r="BH1597" s="9">
        <v>0</v>
      </c>
      <c r="BI1597" s="9">
        <v>0</v>
      </c>
      <c r="BJ1597" s="9">
        <v>0</v>
      </c>
      <c r="BK1597" s="9">
        <v>3.6482544452149193</v>
      </c>
      <c r="BL1597" s="9">
        <v>0</v>
      </c>
      <c r="BM1597" s="9">
        <v>4.5479449709359566E-3</v>
      </c>
      <c r="BN1597" s="9">
        <v>0</v>
      </c>
      <c r="BO1597" s="9">
        <v>0</v>
      </c>
      <c r="BP1597" s="9">
        <v>0</v>
      </c>
      <c r="BQ1597" s="9">
        <v>5.350523495218771E-4</v>
      </c>
      <c r="BR1597" s="9">
        <v>1.7835078317395909E-4</v>
      </c>
      <c r="BS1597" s="9">
        <v>0</v>
      </c>
      <c r="BT1597" s="9">
        <v>0</v>
      </c>
      <c r="BU1597" s="9">
        <v>0</v>
      </c>
      <c r="BV1597" s="9">
        <v>0</v>
      </c>
      <c r="BW1597" s="9">
        <v>0</v>
      </c>
      <c r="BX1597" s="9">
        <v>0</v>
      </c>
      <c r="BY1597" s="9">
        <v>0</v>
      </c>
      <c r="BZ1597" s="9">
        <v>0</v>
      </c>
      <c r="CA1597" s="9">
        <v>0</v>
      </c>
      <c r="CB1597" s="9">
        <v>0</v>
      </c>
      <c r="CC1597" s="9">
        <v>0</v>
      </c>
      <c r="CD1597" s="9">
        <v>0</v>
      </c>
      <c r="CE1597" s="9">
        <v>0</v>
      </c>
      <c r="CF1597" s="9">
        <v>6.1352669411841927E-2</v>
      </c>
      <c r="CG1597" s="9">
        <v>0</v>
      </c>
      <c r="CH1597" s="9">
        <v>8.9175391586979543E-5</v>
      </c>
      <c r="CI1597" s="9">
        <v>0</v>
      </c>
      <c r="CJ1597" s="9">
        <v>0</v>
      </c>
      <c r="CK1597" s="9">
        <v>0</v>
      </c>
      <c r="CL1597" s="62">
        <v>0</v>
      </c>
      <c r="CM1597" s="62">
        <v>0</v>
      </c>
      <c r="CN1597" s="62">
        <v>6.9556805437844017E-3</v>
      </c>
      <c r="CO1597" s="62">
        <v>0</v>
      </c>
      <c r="CP1597" s="62">
        <v>0</v>
      </c>
      <c r="CQ1597" s="62">
        <v>0</v>
      </c>
      <c r="CR1597" s="62">
        <v>0</v>
      </c>
      <c r="CS1597" s="62">
        <v>0</v>
      </c>
      <c r="CT1597" s="62">
        <v>0</v>
      </c>
      <c r="CU1597" s="62">
        <v>0</v>
      </c>
      <c r="CV1597" s="62">
        <v>0</v>
      </c>
      <c r="CW1597" s="80">
        <v>0</v>
      </c>
      <c r="CX1597" s="78">
        <v>0</v>
      </c>
      <c r="CY1597" s="78">
        <v>10.138171918740527</v>
      </c>
      <c r="CZ1597" s="78">
        <v>0</v>
      </c>
      <c r="DA1597" s="78">
        <v>0</v>
      </c>
      <c r="DB1597" s="78">
        <v>0</v>
      </c>
      <c r="DC1597" s="78">
        <v>0</v>
      </c>
      <c r="DD1597" s="78">
        <v>0</v>
      </c>
      <c r="DE1597" s="78">
        <v>0</v>
      </c>
      <c r="DF1597" s="78">
        <v>0</v>
      </c>
      <c r="DG1597" s="78">
        <v>0</v>
      </c>
      <c r="DH1597" s="78">
        <v>0</v>
      </c>
      <c r="DI1597" s="10">
        <v>2016</v>
      </c>
      <c r="DJ1597" s="60" t="s">
        <v>85</v>
      </c>
      <c r="DK1597" s="42" t="s">
        <v>5440</v>
      </c>
    </row>
    <row r="1598" spans="1:115" x14ac:dyDescent="0.2">
      <c r="A1598" s="4" t="s">
        <v>305</v>
      </c>
      <c r="B1598" s="5" t="s">
        <v>306</v>
      </c>
      <c r="C1598" s="6" t="s">
        <v>147</v>
      </c>
      <c r="D1598" s="5" t="s">
        <v>70</v>
      </c>
      <c r="E1598" s="5" t="s">
        <v>71</v>
      </c>
      <c r="F1598" s="6" t="s">
        <v>147</v>
      </c>
      <c r="G1598" s="5" t="s">
        <v>307</v>
      </c>
      <c r="H1598" s="7">
        <f t="shared" si="77"/>
        <v>0</v>
      </c>
      <c r="I1598" s="8" t="str">
        <f t="shared" si="78"/>
        <v>No impact</v>
      </c>
      <c r="J1598" s="8" t="str">
        <f t="shared" si="76"/>
        <v>No impact</v>
      </c>
      <c r="K1598" s="9">
        <v>0</v>
      </c>
      <c r="L1598" s="9">
        <v>0</v>
      </c>
      <c r="M1598" s="9">
        <v>0</v>
      </c>
      <c r="N1598" s="9">
        <v>1.0216964540416082</v>
      </c>
      <c r="O1598" s="9">
        <v>9.6267249679075739</v>
      </c>
      <c r="P1598" s="9">
        <v>9.626557819854515</v>
      </c>
      <c r="Q1598" s="9">
        <v>9.6261678077307078</v>
      </c>
      <c r="R1598" s="9">
        <v>9.626557819854515</v>
      </c>
      <c r="S1598" s="9">
        <v>9.6266135358722007</v>
      </c>
      <c r="T1598" s="9">
        <v>9.6265021038368257</v>
      </c>
      <c r="U1598" s="9">
        <v>9.6261678077307078</v>
      </c>
      <c r="V1598" s="9">
        <v>9.6267249679075739</v>
      </c>
      <c r="W1598" s="9">
        <v>9.6266692518898864</v>
      </c>
      <c r="X1598" s="9">
        <v>9.6267806839252614</v>
      </c>
      <c r="Y1598" s="9">
        <v>9.6263349557837685</v>
      </c>
      <c r="Z1598" s="9">
        <v>9.6264463878191417</v>
      </c>
      <c r="AA1598" s="9">
        <v>9.6267806839252614</v>
      </c>
      <c r="AB1598" s="9">
        <f>_xlfn.XLOOKUP(B1598,'[2]Macro de calcul Nur Journalier-'!$B:$B,'[2]Macro de calcul Nur Journalier-'!$K:$K,"")</f>
        <v>9.62644638781914</v>
      </c>
      <c r="AC1598" s="9">
        <f>_xlfn.XLOOKUP(B1598,'[3]NUR MACRO SITES'!$B:$B,'[3]NUR MACRO SITES'!$K:$K,"")</f>
        <v>9.6266692518898864</v>
      </c>
      <c r="AD1598" s="9">
        <v>9.6264463878191417</v>
      </c>
      <c r="AE1598" s="9">
        <v>9.6266135358722007</v>
      </c>
      <c r="AF1598" s="9">
        <v>9.6263349557837685</v>
      </c>
      <c r="AG1598" s="9">
        <v>9.6264463878191417</v>
      </c>
      <c r="AH1598" s="9">
        <v>9.6265021038368257</v>
      </c>
      <c r="AI1598" s="9">
        <v>9.6263349557837685</v>
      </c>
      <c r="AJ1598" s="9">
        <v>9.6267249679075739</v>
      </c>
      <c r="AK1598" s="9">
        <v>9.6262792397660828</v>
      </c>
      <c r="AL1598" s="9">
        <v>9.6260563756953346</v>
      </c>
      <c r="AM1598" s="9">
        <v>9.4819051507647991</v>
      </c>
      <c r="AN1598" s="9">
        <v>9.4821795479690216</v>
      </c>
      <c r="AO1598" s="9">
        <v>9.4821246685281775</v>
      </c>
      <c r="AP1598" s="9">
        <v>9.4817405124422667</v>
      </c>
      <c r="AQ1598" s="9">
        <v>9.4820697890873316</v>
      </c>
      <c r="AR1598" s="9">
        <v>9.4816307535605784</v>
      </c>
      <c r="AS1598" s="9">
        <v>9.4823441862915558</v>
      </c>
      <c r="AT1598" s="9">
        <v>9.4820697890873316</v>
      </c>
      <c r="AU1598" s="9">
        <v>9.4820697890873316</v>
      </c>
      <c r="AV1598" s="9">
        <v>9.4822893068507117</v>
      </c>
      <c r="AW1598" s="9">
        <v>9.4819051507647991</v>
      </c>
      <c r="AX1598" s="9">
        <v>9.4821795479690216</v>
      </c>
      <c r="AY1598" s="9">
        <v>9.4820697890873316</v>
      </c>
      <c r="AZ1598" s="9">
        <v>9.4817405124422667</v>
      </c>
      <c r="BA1598" s="9">
        <v>9.4821246685281775</v>
      </c>
      <c r="BB1598" s="9">
        <v>9.4820149096464874</v>
      </c>
      <c r="BC1598" s="9">
        <v>0</v>
      </c>
      <c r="BD1598" s="9">
        <v>0</v>
      </c>
      <c r="BE1598" s="9">
        <v>0</v>
      </c>
      <c r="BF1598" s="9">
        <v>0</v>
      </c>
      <c r="BG1598" s="9">
        <v>0</v>
      </c>
      <c r="BH1598" s="9">
        <v>0</v>
      </c>
      <c r="BI1598" s="9">
        <v>0</v>
      </c>
      <c r="BJ1598" s="9">
        <v>0</v>
      </c>
      <c r="BK1598" s="9">
        <v>0</v>
      </c>
      <c r="BL1598" s="9">
        <v>0</v>
      </c>
      <c r="BM1598" s="9">
        <v>0</v>
      </c>
      <c r="BN1598" s="9">
        <v>0</v>
      </c>
      <c r="BO1598" s="9">
        <v>0</v>
      </c>
      <c r="BP1598" s="9">
        <v>0</v>
      </c>
      <c r="BQ1598" s="9">
        <v>0</v>
      </c>
      <c r="BR1598" s="9">
        <v>0</v>
      </c>
      <c r="BS1598" s="9">
        <v>0</v>
      </c>
      <c r="BT1598" s="9">
        <v>0</v>
      </c>
      <c r="BU1598" s="9">
        <v>0</v>
      </c>
      <c r="BV1598" s="9">
        <v>0</v>
      </c>
      <c r="BW1598" s="9">
        <v>0</v>
      </c>
      <c r="BX1598" s="9">
        <v>0</v>
      </c>
      <c r="BY1598" s="9">
        <v>0</v>
      </c>
      <c r="BZ1598" s="9">
        <v>0</v>
      </c>
      <c r="CA1598" s="9">
        <v>0</v>
      </c>
      <c r="CB1598" s="9">
        <v>0</v>
      </c>
      <c r="CC1598" s="9">
        <v>0</v>
      </c>
      <c r="CD1598" s="9">
        <v>0</v>
      </c>
      <c r="CE1598" s="9">
        <v>0</v>
      </c>
      <c r="CF1598" s="9">
        <v>0</v>
      </c>
      <c r="CG1598" s="9">
        <v>0</v>
      </c>
      <c r="CH1598" s="9">
        <v>8.9175391586979543E-5</v>
      </c>
      <c r="CI1598" s="9">
        <v>0</v>
      </c>
      <c r="CJ1598" s="9">
        <v>0</v>
      </c>
      <c r="CK1598" s="9">
        <v>0</v>
      </c>
      <c r="CL1598" s="62">
        <v>0</v>
      </c>
      <c r="CM1598" s="62">
        <v>0</v>
      </c>
      <c r="CN1598" s="62">
        <v>0</v>
      </c>
      <c r="CO1598" s="62">
        <v>0</v>
      </c>
      <c r="CP1598" s="62">
        <v>0</v>
      </c>
      <c r="CQ1598" s="62">
        <v>0</v>
      </c>
      <c r="CR1598" s="62">
        <v>0</v>
      </c>
      <c r="CS1598" s="62">
        <v>0</v>
      </c>
      <c r="CT1598" s="62">
        <v>0</v>
      </c>
      <c r="CU1598" s="62">
        <v>0</v>
      </c>
      <c r="CV1598" s="62">
        <v>0</v>
      </c>
      <c r="CW1598" s="80">
        <v>0</v>
      </c>
      <c r="CX1598" s="78">
        <v>0</v>
      </c>
      <c r="CY1598" s="78">
        <v>0</v>
      </c>
      <c r="CZ1598" s="78">
        <v>0</v>
      </c>
      <c r="DA1598" s="78">
        <v>0</v>
      </c>
      <c r="DB1598" s="78">
        <v>0</v>
      </c>
      <c r="DC1598" s="78">
        <v>0</v>
      </c>
      <c r="DD1598" s="78">
        <v>0</v>
      </c>
      <c r="DE1598" s="78">
        <v>0</v>
      </c>
      <c r="DF1598" s="78">
        <v>0</v>
      </c>
      <c r="DG1598" s="78">
        <v>0</v>
      </c>
      <c r="DH1598" s="78">
        <v>0</v>
      </c>
      <c r="DI1598" s="10">
        <v>2020</v>
      </c>
      <c r="DJ1598" s="60" t="s">
        <v>85</v>
      </c>
      <c r="DK1598" s="42" t="s">
        <v>5440</v>
      </c>
    </row>
    <row r="1599" spans="1:115" x14ac:dyDescent="0.2">
      <c r="A1599" s="4" t="s">
        <v>482</v>
      </c>
      <c r="B1599" s="4" t="s">
        <v>483</v>
      </c>
      <c r="C1599" s="6" t="s">
        <v>216</v>
      </c>
      <c r="D1599" s="4" t="s">
        <v>78</v>
      </c>
      <c r="E1599" s="4" t="s">
        <v>79</v>
      </c>
      <c r="F1599" s="6" t="s">
        <v>216</v>
      </c>
      <c r="G1599" s="4" t="s">
        <v>482</v>
      </c>
      <c r="H1599" s="7">
        <f t="shared" si="77"/>
        <v>0</v>
      </c>
      <c r="I1599" s="8" t="str">
        <f t="shared" si="78"/>
        <v>No impact</v>
      </c>
      <c r="J1599" s="8" t="str">
        <f t="shared" si="76"/>
        <v>No impact</v>
      </c>
      <c r="K1599" s="9">
        <v>0</v>
      </c>
      <c r="L1599" s="9">
        <v>0</v>
      </c>
      <c r="M1599" s="9">
        <v>2.9715209432796086E-3</v>
      </c>
      <c r="N1599" s="9">
        <v>1.6194789140873866E-2</v>
      </c>
      <c r="O1599" s="9">
        <v>0</v>
      </c>
      <c r="P1599" s="9">
        <v>2.8786609138021207E-3</v>
      </c>
      <c r="Q1599" s="9">
        <v>5.5716017686492647E-3</v>
      </c>
      <c r="R1599" s="9">
        <v>2.7858008843246329E-4</v>
      </c>
      <c r="S1599" s="9">
        <v>0</v>
      </c>
      <c r="T1599" s="9">
        <v>6.9435344161555657</v>
      </c>
      <c r="U1599" s="9">
        <v>5.0794436124185799E-2</v>
      </c>
      <c r="V1599" s="9">
        <v>0</v>
      </c>
      <c r="W1599" s="9">
        <v>0</v>
      </c>
      <c r="X1599" s="9">
        <v>3.0643809727570956E-3</v>
      </c>
      <c r="Y1599" s="9">
        <v>0</v>
      </c>
      <c r="Z1599" s="9">
        <v>0</v>
      </c>
      <c r="AA1599" s="9">
        <v>5.1630176389483194E-3</v>
      </c>
      <c r="AB1599" s="9">
        <f>_xlfn.XLOOKUP(B1599,'[2]Macro de calcul Nur Journalier-'!$B:$B,'[2]Macro de calcul Nur Journalier-'!$K:$K,"")</f>
        <v>0</v>
      </c>
      <c r="AC1599" s="9">
        <f>_xlfn.XLOOKUP(B1599,'[3]NUR MACRO SITES'!$B:$B,'[3]NUR MACRO SITES'!$K:$K,"")</f>
        <v>0</v>
      </c>
      <c r="AD1599" s="9">
        <v>0</v>
      </c>
      <c r="AE1599" s="9">
        <v>0</v>
      </c>
      <c r="AF1599" s="9">
        <v>0.4739204464413066</v>
      </c>
      <c r="AG1599" s="9">
        <v>0.30404230851519037</v>
      </c>
      <c r="AH1599" s="9">
        <v>0</v>
      </c>
      <c r="AI1599" s="9">
        <v>0</v>
      </c>
      <c r="AJ1599" s="9">
        <v>0</v>
      </c>
      <c r="AK1599" s="9">
        <v>0</v>
      </c>
      <c r="AL1599" s="9">
        <v>0</v>
      </c>
      <c r="AM1599" s="9">
        <v>0</v>
      </c>
      <c r="AN1599" s="9">
        <v>0</v>
      </c>
      <c r="AO1599" s="9">
        <v>0</v>
      </c>
      <c r="AP1599" s="9">
        <v>0</v>
      </c>
      <c r="AQ1599" s="9">
        <v>0</v>
      </c>
      <c r="AR1599" s="9">
        <v>0</v>
      </c>
      <c r="AS1599" s="9">
        <v>0</v>
      </c>
      <c r="AT1599" s="9">
        <v>0</v>
      </c>
      <c r="AU1599" s="9">
        <v>0</v>
      </c>
      <c r="AV1599" s="9">
        <v>0</v>
      </c>
      <c r="AW1599" s="9">
        <v>0</v>
      </c>
      <c r="AX1599" s="9">
        <v>0</v>
      </c>
      <c r="AY1599" s="9">
        <v>0</v>
      </c>
      <c r="AZ1599" s="9">
        <v>0</v>
      </c>
      <c r="BA1599" s="9">
        <v>0</v>
      </c>
      <c r="BB1599" s="9">
        <v>0</v>
      </c>
      <c r="BC1599" s="9">
        <v>0</v>
      </c>
      <c r="BD1599" s="9">
        <v>0</v>
      </c>
      <c r="BE1599" s="9">
        <v>0</v>
      </c>
      <c r="BF1599" s="9">
        <v>0</v>
      </c>
      <c r="BG1599" s="9">
        <v>0</v>
      </c>
      <c r="BH1599" s="9">
        <v>0</v>
      </c>
      <c r="BI1599" s="9">
        <v>0</v>
      </c>
      <c r="BJ1599" s="9">
        <v>0</v>
      </c>
      <c r="BK1599" s="9">
        <v>0</v>
      </c>
      <c r="BL1599" s="9">
        <v>0</v>
      </c>
      <c r="BM1599" s="9">
        <v>0</v>
      </c>
      <c r="BN1599" s="9">
        <v>0</v>
      </c>
      <c r="BO1599" s="9">
        <v>0</v>
      </c>
      <c r="BP1599" s="9">
        <v>0</v>
      </c>
      <c r="BQ1599" s="9">
        <v>0</v>
      </c>
      <c r="BR1599" s="9">
        <v>0</v>
      </c>
      <c r="BS1599" s="9">
        <v>0</v>
      </c>
      <c r="BT1599" s="9">
        <v>0</v>
      </c>
      <c r="BU1599" s="9">
        <v>0</v>
      </c>
      <c r="BV1599" s="9">
        <v>0</v>
      </c>
      <c r="BW1599" s="9">
        <v>0</v>
      </c>
      <c r="BX1599" s="9">
        <v>0</v>
      </c>
      <c r="BY1599" s="9">
        <v>0</v>
      </c>
      <c r="BZ1599" s="9">
        <v>0</v>
      </c>
      <c r="CA1599" s="9">
        <v>0</v>
      </c>
      <c r="CB1599" s="9">
        <v>0</v>
      </c>
      <c r="CC1599" s="9">
        <v>5.5288742783927312E-3</v>
      </c>
      <c r="CD1599" s="9">
        <v>5.7834878564518748</v>
      </c>
      <c r="CE1599" s="9">
        <v>53.00610245039708</v>
      </c>
      <c r="CF1599" s="9">
        <v>3.9237172298271002E-3</v>
      </c>
      <c r="CG1599" s="9">
        <v>0</v>
      </c>
      <c r="CH1599" s="9">
        <v>0</v>
      </c>
      <c r="CI1599" s="9">
        <v>3.8167067599227241E-3</v>
      </c>
      <c r="CJ1599" s="9">
        <v>0</v>
      </c>
      <c r="CK1599" s="9">
        <v>0</v>
      </c>
      <c r="CL1599" s="62">
        <v>0</v>
      </c>
      <c r="CM1599" s="62">
        <v>5.2613481036317923E-3</v>
      </c>
      <c r="CN1599" s="62">
        <v>0</v>
      </c>
      <c r="CO1599" s="62">
        <v>0</v>
      </c>
      <c r="CP1599" s="62">
        <v>0</v>
      </c>
      <c r="CQ1599" s="62">
        <v>0</v>
      </c>
      <c r="CR1599" s="62">
        <v>0</v>
      </c>
      <c r="CS1599" s="62">
        <v>0</v>
      </c>
      <c r="CT1599" s="62">
        <v>0</v>
      </c>
      <c r="CU1599" s="62">
        <v>0</v>
      </c>
      <c r="CV1599" s="62">
        <v>0</v>
      </c>
      <c r="CW1599" s="80">
        <v>0</v>
      </c>
      <c r="CX1599" s="78">
        <v>0</v>
      </c>
      <c r="CY1599" s="78">
        <v>0</v>
      </c>
      <c r="CZ1599" s="78">
        <v>0</v>
      </c>
      <c r="DA1599" s="78">
        <v>0</v>
      </c>
      <c r="DB1599" s="78">
        <v>0</v>
      </c>
      <c r="DC1599" s="78">
        <v>0</v>
      </c>
      <c r="DD1599" s="78">
        <v>0</v>
      </c>
      <c r="DE1599" s="78">
        <v>0</v>
      </c>
      <c r="DF1599" s="78">
        <v>0</v>
      </c>
      <c r="DG1599" s="78">
        <v>0</v>
      </c>
      <c r="DH1599" s="78">
        <v>0</v>
      </c>
      <c r="DI1599" s="10">
        <v>2021</v>
      </c>
      <c r="DJ1599" s="60" t="s">
        <v>85</v>
      </c>
      <c r="DK1599" s="42" t="s">
        <v>5440</v>
      </c>
    </row>
    <row r="1600" spans="1:115" x14ac:dyDescent="0.2">
      <c r="A1600" s="4" t="s">
        <v>2361</v>
      </c>
      <c r="B1600" s="5" t="s">
        <v>2362</v>
      </c>
      <c r="C1600" s="6" t="s">
        <v>159</v>
      </c>
      <c r="D1600" s="5" t="s">
        <v>78</v>
      </c>
      <c r="E1600" s="5" t="s">
        <v>79</v>
      </c>
      <c r="F1600" s="6" t="s">
        <v>131</v>
      </c>
      <c r="G1600" s="5" t="s">
        <v>159</v>
      </c>
      <c r="H1600" s="7">
        <f t="shared" si="77"/>
        <v>0</v>
      </c>
      <c r="I1600" s="8" t="str">
        <f t="shared" si="78"/>
        <v>No impact</v>
      </c>
      <c r="J1600" s="8" t="str">
        <f t="shared" si="76"/>
        <v>No impact</v>
      </c>
      <c r="K1600" s="9">
        <v>0</v>
      </c>
      <c r="L1600" s="9">
        <v>1.8083190700328051</v>
      </c>
      <c r="M1600" s="9">
        <v>1.5773018886987116</v>
      </c>
      <c r="N1600" s="9">
        <v>2.4341354776902803E-17</v>
      </c>
      <c r="O1600" s="9">
        <v>4.8682709553805606E-17</v>
      </c>
      <c r="P1600" s="9">
        <v>0</v>
      </c>
      <c r="Q1600" s="9">
        <v>0</v>
      </c>
      <c r="R1600" s="9">
        <v>9.7365419107611212E-17</v>
      </c>
      <c r="S1600" s="9">
        <v>0</v>
      </c>
      <c r="T1600" s="9">
        <v>7.3024064330708403E-17</v>
      </c>
      <c r="U1600" s="9">
        <v>4.8682709553805606E-17</v>
      </c>
      <c r="V1600" s="9">
        <v>0</v>
      </c>
      <c r="W1600" s="9">
        <v>0</v>
      </c>
      <c r="X1600" s="9">
        <v>0</v>
      </c>
      <c r="Y1600" s="9">
        <v>4.8682709553805606E-17</v>
      </c>
      <c r="Z1600" s="9">
        <v>0</v>
      </c>
      <c r="AA1600" s="9">
        <v>0</v>
      </c>
      <c r="AB1600" s="9">
        <f>_xlfn.XLOOKUP(B1600,'[2]Macro de calcul Nur Journalier-'!$B:$B,'[2]Macro de calcul Nur Journalier-'!$K:$K,"")</f>
        <v>0</v>
      </c>
      <c r="AC1600" s="9">
        <f>_xlfn.XLOOKUP(B1600,'[3]NUR MACRO SITES'!$B:$B,'[3]NUR MACRO SITES'!$K:$K,"")</f>
        <v>0</v>
      </c>
      <c r="AD1600" s="9">
        <v>0</v>
      </c>
      <c r="AE1600" s="9">
        <v>7.3024064330708403E-17</v>
      </c>
      <c r="AF1600" s="9">
        <v>0</v>
      </c>
      <c r="AG1600" s="9">
        <v>0</v>
      </c>
      <c r="AH1600" s="9">
        <v>0</v>
      </c>
      <c r="AI1600" s="9">
        <v>0</v>
      </c>
      <c r="AJ1600" s="9">
        <v>0</v>
      </c>
      <c r="AK1600" s="9">
        <v>0</v>
      </c>
      <c r="AL1600" s="9">
        <v>0</v>
      </c>
      <c r="AM1600" s="9">
        <v>0</v>
      </c>
      <c r="AN1600" s="9">
        <v>0</v>
      </c>
      <c r="AO1600" s="9">
        <v>8.6691098954609191E-17</v>
      </c>
      <c r="AP1600" s="9">
        <v>0</v>
      </c>
      <c r="AQ1600" s="9">
        <v>0</v>
      </c>
      <c r="AR1600" s="9">
        <v>0</v>
      </c>
      <c r="AS1600" s="9">
        <v>0</v>
      </c>
      <c r="AT1600" s="9">
        <v>0</v>
      </c>
      <c r="AU1600" s="9">
        <v>0</v>
      </c>
      <c r="AV1600" s="9">
        <v>0</v>
      </c>
      <c r="AW1600" s="9">
        <v>0.1056978030662243</v>
      </c>
      <c r="AX1600" s="9">
        <v>0</v>
      </c>
      <c r="AY1600" s="9">
        <v>0</v>
      </c>
      <c r="AZ1600" s="9">
        <v>0</v>
      </c>
      <c r="BA1600" s="9">
        <v>0</v>
      </c>
      <c r="BB1600" s="9">
        <v>0</v>
      </c>
      <c r="BC1600" s="9">
        <v>0</v>
      </c>
      <c r="BD1600" s="9">
        <v>0</v>
      </c>
      <c r="BE1600" s="9">
        <v>0</v>
      </c>
      <c r="BF1600" s="9">
        <v>0</v>
      </c>
      <c r="BG1600" s="9">
        <v>0</v>
      </c>
      <c r="BH1600" s="9">
        <v>0</v>
      </c>
      <c r="BI1600" s="9">
        <v>0</v>
      </c>
      <c r="BJ1600" s="9">
        <v>0</v>
      </c>
      <c r="BK1600" s="9">
        <v>0</v>
      </c>
      <c r="BL1600" s="9">
        <v>0</v>
      </c>
      <c r="BM1600" s="9">
        <v>0</v>
      </c>
      <c r="BN1600" s="9">
        <v>0</v>
      </c>
      <c r="BO1600" s="9">
        <v>0</v>
      </c>
      <c r="BP1600" s="9">
        <v>0</v>
      </c>
      <c r="BQ1600" s="9">
        <v>0</v>
      </c>
      <c r="BR1600" s="9">
        <v>0</v>
      </c>
      <c r="BS1600" s="9">
        <v>5.5092556922435906E-2</v>
      </c>
      <c r="BT1600" s="9">
        <v>0</v>
      </c>
      <c r="BU1600" s="9">
        <v>0</v>
      </c>
      <c r="BV1600" s="9">
        <v>0</v>
      </c>
      <c r="BW1600" s="9">
        <v>0</v>
      </c>
      <c r="BX1600" s="9">
        <v>0</v>
      </c>
      <c r="BY1600" s="9">
        <v>0</v>
      </c>
      <c r="BZ1600" s="9">
        <v>0</v>
      </c>
      <c r="CA1600" s="9">
        <v>0</v>
      </c>
      <c r="CB1600" s="9">
        <v>0</v>
      </c>
      <c r="CC1600" s="9">
        <v>0</v>
      </c>
      <c r="CD1600" s="9">
        <v>31.723360813622005</v>
      </c>
      <c r="CE1600" s="9">
        <v>43.421477857393576</v>
      </c>
      <c r="CF1600" s="9">
        <v>0</v>
      </c>
      <c r="CG1600" s="9">
        <v>0</v>
      </c>
      <c r="CH1600" s="9">
        <v>0</v>
      </c>
      <c r="CI1600" s="9">
        <v>0</v>
      </c>
      <c r="CJ1600" s="9">
        <v>0</v>
      </c>
      <c r="CK1600" s="9">
        <v>0</v>
      </c>
      <c r="CL1600" s="62">
        <v>0</v>
      </c>
      <c r="CM1600" s="62">
        <v>0</v>
      </c>
      <c r="CN1600" s="62">
        <v>0</v>
      </c>
      <c r="CO1600" s="62">
        <v>0</v>
      </c>
      <c r="CP1600" s="62">
        <v>0</v>
      </c>
      <c r="CQ1600" s="62">
        <v>0</v>
      </c>
      <c r="CR1600" s="62">
        <v>0</v>
      </c>
      <c r="CS1600" s="62">
        <v>5.5752454820179778E-2</v>
      </c>
      <c r="CT1600" s="62">
        <v>0</v>
      </c>
      <c r="CU1600" s="62">
        <v>0</v>
      </c>
      <c r="CV1600" s="62">
        <v>0</v>
      </c>
      <c r="CW1600" s="80">
        <v>0</v>
      </c>
      <c r="CX1600" s="78">
        <v>0</v>
      </c>
      <c r="CY1600" s="78">
        <v>0</v>
      </c>
      <c r="CZ1600" s="78">
        <v>0</v>
      </c>
      <c r="DA1600" s="78">
        <v>0</v>
      </c>
      <c r="DB1600" s="78">
        <v>0</v>
      </c>
      <c r="DC1600" s="78">
        <v>0</v>
      </c>
      <c r="DD1600" s="78">
        <v>0</v>
      </c>
      <c r="DE1600" s="78">
        <v>0</v>
      </c>
      <c r="DF1600" s="78">
        <v>0</v>
      </c>
      <c r="DG1600" s="78">
        <v>0</v>
      </c>
      <c r="DH1600" s="78">
        <v>0</v>
      </c>
      <c r="DI1600" s="10">
        <v>2023</v>
      </c>
      <c r="DJ1600" s="59" t="s">
        <v>74</v>
      </c>
      <c r="DK1600" s="42" t="s">
        <v>5440</v>
      </c>
    </row>
    <row r="1601" spans="1:115" x14ac:dyDescent="0.2">
      <c r="A1601" s="4" t="s">
        <v>2937</v>
      </c>
      <c r="B1601" s="5" t="s">
        <v>2938</v>
      </c>
      <c r="C1601" s="6" t="s">
        <v>159</v>
      </c>
      <c r="D1601" s="5" t="s">
        <v>78</v>
      </c>
      <c r="E1601" s="5" t="s">
        <v>79</v>
      </c>
      <c r="F1601" s="6" t="s">
        <v>131</v>
      </c>
      <c r="G1601" s="5" t="s">
        <v>159</v>
      </c>
      <c r="H1601" s="7">
        <f t="shared" si="77"/>
        <v>0</v>
      </c>
      <c r="I1601" s="8" t="str">
        <f t="shared" si="78"/>
        <v>No impact</v>
      </c>
      <c r="J1601" s="8" t="str">
        <f t="shared" si="76"/>
        <v>No impact</v>
      </c>
      <c r="K1601" s="9">
        <v>6.6938725636482701E-17</v>
      </c>
      <c r="L1601" s="9">
        <v>1.2494688406313887</v>
      </c>
      <c r="M1601" s="9">
        <v>1.2452901393049016</v>
      </c>
      <c r="N1601" s="9">
        <v>7.3024064330708403E-17</v>
      </c>
      <c r="O1601" s="9">
        <v>0</v>
      </c>
      <c r="P1601" s="9">
        <v>0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0</v>
      </c>
      <c r="Z1601" s="9">
        <v>0</v>
      </c>
      <c r="AA1601" s="9">
        <v>9.7365419107611212E-17</v>
      </c>
      <c r="AB1601" s="9">
        <f>_xlfn.XLOOKUP(B1601,'[2]Macro de calcul Nur Journalier-'!$B:$B,'[2]Macro de calcul Nur Journalier-'!$K:$K,"")</f>
        <v>0</v>
      </c>
      <c r="AC1601" s="9">
        <f>_xlfn.XLOOKUP(B1601,'[3]NUR MACRO SITES'!$B:$B,'[3]NUR MACRO SITES'!$K:$K,"")</f>
        <v>0</v>
      </c>
      <c r="AD1601" s="9">
        <v>0</v>
      </c>
      <c r="AE1601" s="9">
        <v>0</v>
      </c>
      <c r="AF1601" s="9">
        <v>9.7365419107611212E-17</v>
      </c>
      <c r="AG1601" s="9">
        <v>0.23709022726192211</v>
      </c>
      <c r="AH1601" s="9">
        <v>4.5582759829791284</v>
      </c>
      <c r="AI1601" s="9">
        <v>2.6695215554129232</v>
      </c>
      <c r="AJ1601" s="9">
        <v>4.8682709553805606E-17</v>
      </c>
      <c r="AK1601" s="9">
        <v>0</v>
      </c>
      <c r="AL1601" s="9">
        <v>0</v>
      </c>
      <c r="AM1601" s="9">
        <v>0</v>
      </c>
      <c r="AN1601" s="9">
        <v>0</v>
      </c>
      <c r="AO1601" s="9">
        <v>0</v>
      </c>
      <c r="AP1601" s="9">
        <v>0</v>
      </c>
      <c r="AQ1601" s="9">
        <v>0</v>
      </c>
      <c r="AR1601" s="9">
        <v>8.6691098954609191E-17</v>
      </c>
      <c r="AS1601" s="9">
        <v>0</v>
      </c>
      <c r="AT1601" s="9">
        <v>0</v>
      </c>
      <c r="AU1601" s="9">
        <v>0</v>
      </c>
      <c r="AV1601" s="9">
        <v>0</v>
      </c>
      <c r="AW1601" s="9">
        <v>0</v>
      </c>
      <c r="AX1601" s="9">
        <v>0</v>
      </c>
      <c r="AY1601" s="9">
        <v>0</v>
      </c>
      <c r="AZ1601" s="9">
        <v>0</v>
      </c>
      <c r="BA1601" s="9">
        <v>0</v>
      </c>
      <c r="BB1601" s="9">
        <v>0</v>
      </c>
      <c r="BC1601" s="9">
        <v>0</v>
      </c>
      <c r="BD1601" s="9">
        <v>0</v>
      </c>
      <c r="BE1601" s="9">
        <v>0</v>
      </c>
      <c r="BF1601" s="9">
        <v>0</v>
      </c>
      <c r="BG1601" s="9">
        <v>0</v>
      </c>
      <c r="BH1601" s="9">
        <v>0</v>
      </c>
      <c r="BI1601" s="9">
        <v>0</v>
      </c>
      <c r="BJ1601" s="9">
        <v>0</v>
      </c>
      <c r="BK1601" s="9">
        <v>0</v>
      </c>
      <c r="BL1601" s="9">
        <v>0</v>
      </c>
      <c r="BM1601" s="9">
        <v>0</v>
      </c>
      <c r="BN1601" s="9">
        <v>0</v>
      </c>
      <c r="BO1601" s="9">
        <v>0</v>
      </c>
      <c r="BP1601" s="9">
        <v>0</v>
      </c>
      <c r="BQ1601" s="9">
        <v>0</v>
      </c>
      <c r="BR1601" s="9">
        <v>0</v>
      </c>
      <c r="BS1601" s="9">
        <v>8.1203111579103496E-2</v>
      </c>
      <c r="BT1601" s="9">
        <v>0</v>
      </c>
      <c r="BU1601" s="9">
        <v>0</v>
      </c>
      <c r="BV1601" s="9">
        <v>0</v>
      </c>
      <c r="BW1601" s="9">
        <v>0</v>
      </c>
      <c r="BX1601" s="9">
        <v>0</v>
      </c>
      <c r="BY1601" s="9">
        <v>0</v>
      </c>
      <c r="BZ1601" s="9">
        <v>0</v>
      </c>
      <c r="CA1601" s="9">
        <v>0</v>
      </c>
      <c r="CB1601" s="9">
        <v>0</v>
      </c>
      <c r="CC1601" s="9">
        <v>0.55433206918298228</v>
      </c>
      <c r="CD1601" s="9">
        <v>27.456086470166905</v>
      </c>
      <c r="CE1601" s="9">
        <v>39.23922333227749</v>
      </c>
      <c r="CF1601" s="9">
        <v>0</v>
      </c>
      <c r="CG1601" s="9">
        <v>0</v>
      </c>
      <c r="CH1601" s="9">
        <v>0</v>
      </c>
      <c r="CI1601" s="9">
        <v>0</v>
      </c>
      <c r="CJ1601" s="9">
        <v>0</v>
      </c>
      <c r="CK1601" s="9">
        <v>0</v>
      </c>
      <c r="CL1601" s="62">
        <v>0</v>
      </c>
      <c r="CM1601" s="62">
        <v>9.4347564299023124E-3</v>
      </c>
      <c r="CN1601" s="62">
        <v>0</v>
      </c>
      <c r="CO1601" s="62">
        <v>0</v>
      </c>
      <c r="CP1601" s="62">
        <v>0</v>
      </c>
      <c r="CQ1601" s="62">
        <v>0</v>
      </c>
      <c r="CR1601" s="62">
        <v>0</v>
      </c>
      <c r="CS1601" s="62">
        <v>6.5918449461095305E-2</v>
      </c>
      <c r="CT1601" s="62">
        <v>0</v>
      </c>
      <c r="CU1601" s="62">
        <v>0</v>
      </c>
      <c r="CV1601" s="62">
        <v>0</v>
      </c>
      <c r="CW1601" s="80">
        <v>0</v>
      </c>
      <c r="CX1601" s="78">
        <v>0</v>
      </c>
      <c r="CY1601" s="78">
        <v>0</v>
      </c>
      <c r="CZ1601" s="78">
        <v>0</v>
      </c>
      <c r="DA1601" s="78">
        <v>0</v>
      </c>
      <c r="DB1601" s="78">
        <v>0</v>
      </c>
      <c r="DC1601" s="78">
        <v>0</v>
      </c>
      <c r="DD1601" s="78">
        <v>0</v>
      </c>
      <c r="DE1601" s="78">
        <v>0</v>
      </c>
      <c r="DF1601" s="78">
        <v>0</v>
      </c>
      <c r="DG1601" s="78">
        <v>0</v>
      </c>
      <c r="DH1601" s="78">
        <v>0</v>
      </c>
      <c r="DI1601" s="10">
        <v>2017</v>
      </c>
      <c r="DJ1601" s="59" t="s">
        <v>74</v>
      </c>
      <c r="DK1601" s="42" t="s">
        <v>5440</v>
      </c>
    </row>
    <row r="1602" spans="1:115" x14ac:dyDescent="0.2">
      <c r="A1602" s="4" t="s">
        <v>5249</v>
      </c>
      <c r="B1602" s="5" t="s">
        <v>5250</v>
      </c>
      <c r="C1602" s="6" t="s">
        <v>159</v>
      </c>
      <c r="D1602" s="5" t="s">
        <v>78</v>
      </c>
      <c r="E1602" s="5" t="s">
        <v>440</v>
      </c>
      <c r="F1602" s="6" t="s">
        <v>131</v>
      </c>
      <c r="G1602" s="5" t="s">
        <v>159</v>
      </c>
      <c r="H1602" s="7">
        <f t="shared" si="77"/>
        <v>0</v>
      </c>
      <c r="I1602" s="8" t="str">
        <f t="shared" si="78"/>
        <v>No impact</v>
      </c>
      <c r="J1602" s="8" t="str">
        <f t="shared" si="76"/>
        <v>No impact</v>
      </c>
      <c r="K1602" s="9">
        <v>0</v>
      </c>
      <c r="L1602" s="9">
        <v>0</v>
      </c>
      <c r="M1602" s="9">
        <v>0</v>
      </c>
      <c r="N1602" s="9">
        <v>0</v>
      </c>
      <c r="O1602" s="9">
        <v>0</v>
      </c>
      <c r="P1602" s="9">
        <v>0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0</v>
      </c>
      <c r="Z1602" s="9">
        <v>2.8739807683164553</v>
      </c>
      <c r="AA1602" s="9">
        <v>3.5445787571910801</v>
      </c>
      <c r="AB1602" s="9">
        <f>_xlfn.XLOOKUP(B1602,'[2]Macro de calcul Nur Journalier-'!$B:$B,'[2]Macro de calcul Nur Journalier-'!$K:$K,"")</f>
        <v>1.6726877109779801</v>
      </c>
      <c r="AC1602" s="9">
        <f>_xlfn.XLOOKUP(B1602,'[3]NUR MACRO SITES'!$B:$B,'[3]NUR MACRO SITES'!$K:$K,"")</f>
        <v>3.237119199591119</v>
      </c>
      <c r="AD1602" s="9">
        <v>1.6726877109779867</v>
      </c>
      <c r="AE1602" s="9">
        <v>0</v>
      </c>
      <c r="AF1602" s="9">
        <v>0</v>
      </c>
      <c r="AG1602" s="9">
        <v>0</v>
      </c>
      <c r="AH1602" s="9">
        <v>0</v>
      </c>
      <c r="AI1602" s="9">
        <v>0</v>
      </c>
      <c r="AJ1602" s="9">
        <v>0</v>
      </c>
      <c r="AK1602" s="9">
        <v>0</v>
      </c>
      <c r="AL1602" s="9">
        <v>0</v>
      </c>
      <c r="AM1602" s="9">
        <v>0</v>
      </c>
      <c r="AN1602" s="9">
        <v>3.9147334468972164E-3</v>
      </c>
      <c r="AO1602" s="9">
        <v>0</v>
      </c>
      <c r="AP1602" s="9">
        <v>0</v>
      </c>
      <c r="AQ1602" s="9">
        <v>0</v>
      </c>
      <c r="AR1602" s="9">
        <v>0</v>
      </c>
      <c r="AS1602" s="9">
        <v>0</v>
      </c>
      <c r="AT1602" s="9">
        <v>0</v>
      </c>
      <c r="AU1602" s="9">
        <v>5.46965093748717E-2</v>
      </c>
      <c r="AV1602" s="9">
        <v>0</v>
      </c>
      <c r="AW1602" s="9">
        <v>0</v>
      </c>
      <c r="AX1602" s="9">
        <v>0</v>
      </c>
      <c r="AY1602" s="9">
        <v>0.2112858472507595</v>
      </c>
      <c r="AZ1602" s="9">
        <v>0</v>
      </c>
      <c r="BA1602" s="9">
        <v>0</v>
      </c>
      <c r="BB1602" s="9">
        <v>0</v>
      </c>
      <c r="BC1602" s="9">
        <v>0</v>
      </c>
      <c r="BD1602" s="9">
        <v>0</v>
      </c>
      <c r="BE1602" s="9">
        <v>0</v>
      </c>
      <c r="BF1602" s="9">
        <v>0</v>
      </c>
      <c r="BG1602" s="9">
        <v>0</v>
      </c>
      <c r="BH1602" s="9">
        <v>0</v>
      </c>
      <c r="BI1602" s="9">
        <v>0</v>
      </c>
      <c r="BJ1602" s="9">
        <v>0</v>
      </c>
      <c r="BK1602" s="9">
        <v>0</v>
      </c>
      <c r="BL1602" s="9">
        <v>0</v>
      </c>
      <c r="BM1602" s="9">
        <v>0</v>
      </c>
      <c r="BN1602" s="9">
        <v>0</v>
      </c>
      <c r="BO1602" s="9">
        <v>0</v>
      </c>
      <c r="BP1602" s="9">
        <v>0</v>
      </c>
      <c r="BQ1602" s="9">
        <v>0</v>
      </c>
      <c r="BR1602" s="9">
        <v>0</v>
      </c>
      <c r="BS1602" s="9">
        <v>7.4800318463158502E-2</v>
      </c>
      <c r="BT1602" s="9">
        <v>0</v>
      </c>
      <c r="BU1602" s="9">
        <v>0</v>
      </c>
      <c r="BV1602" s="9">
        <v>0</v>
      </c>
      <c r="BW1602" s="9">
        <v>15.800399077712433</v>
      </c>
      <c r="BX1602" s="9">
        <v>0</v>
      </c>
      <c r="BY1602" s="9">
        <v>0</v>
      </c>
      <c r="BZ1602" s="9">
        <v>0</v>
      </c>
      <c r="CA1602" s="9">
        <v>0</v>
      </c>
      <c r="CB1602" s="9">
        <v>0</v>
      </c>
      <c r="CC1602" s="9">
        <v>0</v>
      </c>
      <c r="CD1602" s="9">
        <v>0</v>
      </c>
      <c r="CE1602" s="9">
        <v>36.107098218489703</v>
      </c>
      <c r="CF1602" s="9">
        <v>0</v>
      </c>
      <c r="CG1602" s="9">
        <v>0</v>
      </c>
      <c r="CH1602" s="9">
        <v>0</v>
      </c>
      <c r="CI1602" s="9">
        <v>0</v>
      </c>
      <c r="CJ1602" s="9">
        <v>0</v>
      </c>
      <c r="CK1602" s="9">
        <v>0</v>
      </c>
      <c r="CL1602" s="62">
        <v>0</v>
      </c>
      <c r="CM1602" s="62">
        <v>0</v>
      </c>
      <c r="CN1602" s="62">
        <v>0</v>
      </c>
      <c r="CO1602" s="62">
        <v>0</v>
      </c>
      <c r="CP1602" s="62">
        <v>0</v>
      </c>
      <c r="CQ1602" s="62">
        <v>0</v>
      </c>
      <c r="CR1602" s="62">
        <v>0</v>
      </c>
      <c r="CS1602" s="62">
        <v>4.2358311003815145E-2</v>
      </c>
      <c r="CT1602" s="62">
        <v>0</v>
      </c>
      <c r="CU1602" s="62">
        <v>0</v>
      </c>
      <c r="CV1602" s="62">
        <v>0</v>
      </c>
      <c r="CW1602" s="80">
        <v>0</v>
      </c>
      <c r="CX1602" s="78">
        <v>0</v>
      </c>
      <c r="CY1602" s="78">
        <v>0</v>
      </c>
      <c r="CZ1602" s="78">
        <v>0</v>
      </c>
      <c r="DA1602" s="78">
        <v>0</v>
      </c>
      <c r="DB1602" s="78">
        <v>0</v>
      </c>
      <c r="DC1602" s="78">
        <v>0</v>
      </c>
      <c r="DD1602" s="78">
        <v>0</v>
      </c>
      <c r="DE1602" s="78">
        <v>0</v>
      </c>
      <c r="DF1602" s="78">
        <v>0</v>
      </c>
      <c r="DG1602" s="78">
        <v>0</v>
      </c>
      <c r="DH1602" s="78">
        <v>0</v>
      </c>
      <c r="DI1602" s="10">
        <v>2012</v>
      </c>
      <c r="DJ1602" s="59" t="s">
        <v>74</v>
      </c>
      <c r="DK1602" s="42" t="s">
        <v>5440</v>
      </c>
    </row>
    <row r="1603" spans="1:115" x14ac:dyDescent="0.2">
      <c r="A1603" s="4" t="s">
        <v>4326</v>
      </c>
      <c r="B1603" s="5" t="s">
        <v>4327</v>
      </c>
      <c r="C1603" s="6" t="s">
        <v>159</v>
      </c>
      <c r="D1603" s="5" t="s">
        <v>78</v>
      </c>
      <c r="E1603" s="5" t="s">
        <v>79</v>
      </c>
      <c r="F1603" s="6" t="s">
        <v>131</v>
      </c>
      <c r="G1603" s="5" t="s">
        <v>159</v>
      </c>
      <c r="H1603" s="7">
        <f t="shared" si="77"/>
        <v>0</v>
      </c>
      <c r="I1603" s="8" t="str">
        <f t="shared" si="78"/>
        <v>No impact</v>
      </c>
      <c r="J1603" s="8" t="str">
        <f t="shared" ref="J1603:J1666" si="79">_xlfn.IFS(I1603="No impact", "No impact",H1603&gt;5,"VERY LONG PENDING ISSUE",H1603=2,"NEW REPETITIF",OR(H1603&gt;3, H1603=3),"LONG PENDING ISSUE",I1603="INCIDENT","INCIDENT")</f>
        <v>No impact</v>
      </c>
      <c r="K1603" s="9">
        <v>0</v>
      </c>
      <c r="L1603" s="9">
        <v>0</v>
      </c>
      <c r="M1603" s="9">
        <v>0</v>
      </c>
      <c r="N1603" s="9">
        <v>0</v>
      </c>
      <c r="O1603" s="9">
        <v>0</v>
      </c>
      <c r="P1603" s="9">
        <v>0</v>
      </c>
      <c r="Q1603" s="9">
        <v>2.3506959302049166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>
        <v>0.40904842984833378</v>
      </c>
      <c r="AA1603" s="9">
        <v>1.0076427518661151</v>
      </c>
      <c r="AB1603" s="9">
        <f>_xlfn.XLOOKUP(B1603,'[2]Macro de calcul Nur Journalier-'!$B:$B,'[2]Macro de calcul Nur Journalier-'!$K:$K,"")</f>
        <v>0</v>
      </c>
      <c r="AC1603" s="9">
        <f>_xlfn.XLOOKUP(B1603,'[3]NUR MACRO SITES'!$B:$B,'[3]NUR MACRO SITES'!$K:$K,"")</f>
        <v>0</v>
      </c>
      <c r="AD1603" s="9">
        <v>0</v>
      </c>
      <c r="AE1603" s="9">
        <v>1.25853197950839</v>
      </c>
      <c r="AF1603" s="9">
        <v>0</v>
      </c>
      <c r="AG1603" s="9">
        <v>0</v>
      </c>
      <c r="AH1603" s="9">
        <v>0</v>
      </c>
      <c r="AI1603" s="9">
        <v>0</v>
      </c>
      <c r="AJ1603" s="9">
        <v>1.0530327342747154E-2</v>
      </c>
      <c r="AK1603" s="9">
        <v>0.10277748062568359</v>
      </c>
      <c r="AL1603" s="9">
        <v>0</v>
      </c>
      <c r="AM1603" s="9">
        <v>0</v>
      </c>
      <c r="AN1603" s="9">
        <v>1.0811249846337323E-2</v>
      </c>
      <c r="AO1603" s="9">
        <v>0</v>
      </c>
      <c r="AP1603" s="9">
        <v>0</v>
      </c>
      <c r="AQ1603" s="9">
        <v>0</v>
      </c>
      <c r="AR1603" s="9">
        <v>2.4104696802065226</v>
      </c>
      <c r="AS1603" s="9">
        <v>0</v>
      </c>
      <c r="AT1603" s="9">
        <v>0</v>
      </c>
      <c r="AU1603" s="9">
        <v>6.194059556632675E-2</v>
      </c>
      <c r="AV1603" s="9">
        <v>0</v>
      </c>
      <c r="AW1603" s="9">
        <v>0.11976523306932658</v>
      </c>
      <c r="AX1603" s="9">
        <v>0</v>
      </c>
      <c r="AY1603" s="9">
        <v>0</v>
      </c>
      <c r="AZ1603" s="9">
        <v>0</v>
      </c>
      <c r="BA1603" s="9">
        <v>0</v>
      </c>
      <c r="BB1603" s="9">
        <v>0</v>
      </c>
      <c r="BC1603" s="9">
        <v>0</v>
      </c>
      <c r="BD1603" s="9">
        <v>0</v>
      </c>
      <c r="BE1603" s="9">
        <v>0</v>
      </c>
      <c r="BF1603" s="9">
        <v>0</v>
      </c>
      <c r="BG1603" s="9">
        <v>0</v>
      </c>
      <c r="BH1603" s="9">
        <v>0</v>
      </c>
      <c r="BI1603" s="9">
        <v>0</v>
      </c>
      <c r="BJ1603" s="9">
        <v>2.2594368966393006</v>
      </c>
      <c r="BK1603" s="9">
        <v>0</v>
      </c>
      <c r="BL1603" s="9">
        <v>0.23128529561999045</v>
      </c>
      <c r="BM1603" s="9">
        <v>0.75964949077284372</v>
      </c>
      <c r="BN1603" s="9">
        <v>0</v>
      </c>
      <c r="BO1603" s="9">
        <v>0</v>
      </c>
      <c r="BP1603" s="9">
        <v>4.6641583412521079</v>
      </c>
      <c r="BQ1603" s="9">
        <v>0</v>
      </c>
      <c r="BR1603" s="9">
        <v>0</v>
      </c>
      <c r="BS1603" s="9">
        <v>3.8862635653605704E-2</v>
      </c>
      <c r="BT1603" s="9">
        <v>0</v>
      </c>
      <c r="BU1603" s="9">
        <v>0</v>
      </c>
      <c r="BV1603" s="9">
        <v>0</v>
      </c>
      <c r="BW1603" s="9">
        <v>0</v>
      </c>
      <c r="BX1603" s="9">
        <v>0</v>
      </c>
      <c r="BY1603" s="9">
        <v>0</v>
      </c>
      <c r="BZ1603" s="9">
        <v>0</v>
      </c>
      <c r="CA1603" s="9">
        <v>0</v>
      </c>
      <c r="CB1603" s="9">
        <v>0</v>
      </c>
      <c r="CC1603" s="9">
        <v>0</v>
      </c>
      <c r="CD1603" s="9">
        <v>0</v>
      </c>
      <c r="CE1603" s="9">
        <v>15.14444273227693</v>
      </c>
      <c r="CF1603" s="9">
        <v>1.9949961904272726</v>
      </c>
      <c r="CG1603" s="9">
        <v>0</v>
      </c>
      <c r="CH1603" s="9">
        <v>0</v>
      </c>
      <c r="CI1603" s="9">
        <v>0</v>
      </c>
      <c r="CJ1603" s="9">
        <v>0</v>
      </c>
      <c r="CK1603" s="9">
        <v>0</v>
      </c>
      <c r="CL1603" s="62">
        <v>0</v>
      </c>
      <c r="CM1603" s="62">
        <v>0</v>
      </c>
      <c r="CN1603" s="62">
        <v>0</v>
      </c>
      <c r="CO1603" s="62">
        <v>0</v>
      </c>
      <c r="CP1603" s="62">
        <v>0</v>
      </c>
      <c r="CQ1603" s="62">
        <v>0</v>
      </c>
      <c r="CR1603" s="62">
        <v>0.41468340595777187</v>
      </c>
      <c r="CS1603" s="62">
        <v>3.9112326750049185E-2</v>
      </c>
      <c r="CT1603" s="62">
        <v>0</v>
      </c>
      <c r="CU1603" s="62">
        <v>0.49206981077695305</v>
      </c>
      <c r="CV1603" s="62">
        <v>0</v>
      </c>
      <c r="CW1603" s="80">
        <v>0</v>
      </c>
      <c r="CX1603" s="78">
        <v>0</v>
      </c>
      <c r="CY1603" s="78">
        <v>0</v>
      </c>
      <c r="CZ1603" s="78">
        <v>0</v>
      </c>
      <c r="DA1603" s="78">
        <v>0</v>
      </c>
      <c r="DB1603" s="78">
        <v>0</v>
      </c>
      <c r="DC1603" s="78">
        <v>0</v>
      </c>
      <c r="DD1603" s="78">
        <v>0</v>
      </c>
      <c r="DE1603" s="78">
        <v>0</v>
      </c>
      <c r="DF1603" s="78">
        <v>0</v>
      </c>
      <c r="DG1603" s="78">
        <v>0</v>
      </c>
      <c r="DH1603" s="78">
        <v>0</v>
      </c>
      <c r="DI1603" s="10">
        <v>2024</v>
      </c>
      <c r="DJ1603" s="59" t="s">
        <v>74</v>
      </c>
      <c r="DK1603" s="42" t="s">
        <v>5440</v>
      </c>
    </row>
    <row r="1604" spans="1:115" x14ac:dyDescent="0.2">
      <c r="A1604" s="4" t="s">
        <v>4408</v>
      </c>
      <c r="B1604" s="5" t="s">
        <v>4409</v>
      </c>
      <c r="C1604" s="6" t="s">
        <v>159</v>
      </c>
      <c r="D1604" s="5" t="s">
        <v>70</v>
      </c>
      <c r="E1604" s="5" t="s">
        <v>71</v>
      </c>
      <c r="F1604" s="6" t="s">
        <v>131</v>
      </c>
      <c r="G1604" s="5" t="s">
        <v>159</v>
      </c>
      <c r="H1604" s="7">
        <f t="shared" ref="H1604:H1667" si="80">COUNTIF(DA1604:DG1604,"&gt;1")</f>
        <v>0</v>
      </c>
      <c r="I1604" s="8" t="str">
        <f t="shared" ref="I1604:I1667" si="81">_xlfn.IFS(DG1604&lt;1, "No impact",
  AND(DF1604=0,DE1604= 0), "INCIDENT",
  OR(H1604&gt;2, H1604=2), "REPETITIF",
  H1604=1, "INCIDENT",
  TRUE, "No impact"
)</f>
        <v>No impact</v>
      </c>
      <c r="J1604" s="8" t="str">
        <f t="shared" si="79"/>
        <v>No impact</v>
      </c>
      <c r="K1604" s="9">
        <v>0</v>
      </c>
      <c r="L1604" s="9">
        <v>0</v>
      </c>
      <c r="M1604" s="9">
        <v>0</v>
      </c>
      <c r="N1604" s="9">
        <v>0</v>
      </c>
      <c r="O1604" s="9">
        <v>0</v>
      </c>
      <c r="P1604" s="9">
        <v>0</v>
      </c>
      <c r="Q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0.35136377953691811</v>
      </c>
      <c r="AA1604" s="9">
        <v>0</v>
      </c>
      <c r="AB1604" s="9">
        <f>_xlfn.XLOOKUP(B1604,'[2]Macro de calcul Nur Journalier-'!$B:$B,'[2]Macro de calcul Nur Journalier-'!$K:$K,"")</f>
        <v>0</v>
      </c>
      <c r="AC1604" s="9">
        <f>_xlfn.XLOOKUP(B1604,'[3]NUR MACRO SITES'!$B:$B,'[3]NUR MACRO SITES'!$K:$K,"")</f>
        <v>0</v>
      </c>
      <c r="AD1604" s="9">
        <v>0</v>
      </c>
      <c r="AE1604" s="9">
        <v>3.22872465292635</v>
      </c>
      <c r="AF1604" s="9">
        <v>0</v>
      </c>
      <c r="AG1604" s="9">
        <v>0</v>
      </c>
      <c r="AH1604" s="9">
        <v>0</v>
      </c>
      <c r="AI1604" s="9">
        <v>0</v>
      </c>
      <c r="AJ1604" s="9">
        <v>0</v>
      </c>
      <c r="AK1604" s="9">
        <v>0.29091190034707404</v>
      </c>
      <c r="AL1604" s="9">
        <v>1.0333835520372749</v>
      </c>
      <c r="AM1604" s="9">
        <v>0</v>
      </c>
      <c r="AN1604" s="9">
        <v>0</v>
      </c>
      <c r="AO1604" s="9">
        <v>0</v>
      </c>
      <c r="AP1604" s="9">
        <v>0</v>
      </c>
      <c r="AQ1604" s="9">
        <v>0</v>
      </c>
      <c r="AR1604" s="9">
        <v>2.5371863091161333</v>
      </c>
      <c r="AS1604" s="9">
        <v>0</v>
      </c>
      <c r="AT1604" s="9">
        <v>2.1090900842362834</v>
      </c>
      <c r="AU1604" s="9">
        <v>2.6145846138536193</v>
      </c>
      <c r="AV1604" s="9">
        <v>0</v>
      </c>
      <c r="AW1604" s="9">
        <v>0</v>
      </c>
      <c r="AX1604" s="9">
        <v>0</v>
      </c>
      <c r="AY1604" s="9">
        <v>0</v>
      </c>
      <c r="AZ1604" s="9">
        <v>0</v>
      </c>
      <c r="BA1604" s="9">
        <v>0.14826595601449388</v>
      </c>
      <c r="BB1604" s="9">
        <v>7.1526204567140608E-2</v>
      </c>
      <c r="BC1604" s="9">
        <v>0</v>
      </c>
      <c r="BD1604" s="9">
        <v>0</v>
      </c>
      <c r="BE1604" s="9">
        <v>4.1953686142282631</v>
      </c>
      <c r="BF1604" s="9">
        <v>0</v>
      </c>
      <c r="BG1604" s="9">
        <v>0</v>
      </c>
      <c r="BH1604" s="9">
        <v>0</v>
      </c>
      <c r="BI1604" s="9">
        <v>0</v>
      </c>
      <c r="BJ1604" s="9">
        <v>2.4008512326179323</v>
      </c>
      <c r="BK1604" s="9">
        <v>0</v>
      </c>
      <c r="BL1604" s="9">
        <v>0.1823280056387386</v>
      </c>
      <c r="BM1604" s="9">
        <v>0.60127399531436787</v>
      </c>
      <c r="BN1604" s="9">
        <v>0</v>
      </c>
      <c r="BO1604" s="9">
        <v>0</v>
      </c>
      <c r="BP1604" s="9">
        <v>3.7191667166048856</v>
      </c>
      <c r="BQ1604" s="9">
        <v>0</v>
      </c>
      <c r="BR1604" s="9">
        <v>0</v>
      </c>
      <c r="BS1604" s="9">
        <v>2.3453127987375293E-2</v>
      </c>
      <c r="BT1604" s="9">
        <v>0</v>
      </c>
      <c r="BU1604" s="9">
        <v>0</v>
      </c>
      <c r="BV1604" s="9">
        <v>0</v>
      </c>
      <c r="BW1604" s="9">
        <v>0</v>
      </c>
      <c r="BX1604" s="9">
        <v>0</v>
      </c>
      <c r="BY1604" s="9">
        <v>0</v>
      </c>
      <c r="BZ1604" s="9">
        <v>0</v>
      </c>
      <c r="CA1604" s="9">
        <v>0</v>
      </c>
      <c r="CB1604" s="9">
        <v>0</v>
      </c>
      <c r="CC1604" s="9">
        <v>0</v>
      </c>
      <c r="CD1604" s="9">
        <v>0</v>
      </c>
      <c r="CE1604" s="9">
        <v>12.110963436662642</v>
      </c>
      <c r="CF1604" s="9">
        <v>25.134351644964948</v>
      </c>
      <c r="CG1604" s="9">
        <v>0</v>
      </c>
      <c r="CH1604" s="9">
        <v>0</v>
      </c>
      <c r="CI1604" s="9">
        <v>0</v>
      </c>
      <c r="CJ1604" s="9">
        <v>0.25249120373937367</v>
      </c>
      <c r="CK1604" s="9">
        <v>2.3114261499344941E-2</v>
      </c>
      <c r="CL1604" s="62">
        <v>0</v>
      </c>
      <c r="CM1604" s="62">
        <v>0</v>
      </c>
      <c r="CN1604" s="62">
        <v>0</v>
      </c>
      <c r="CO1604" s="62">
        <v>0</v>
      </c>
      <c r="CP1604" s="62">
        <v>0</v>
      </c>
      <c r="CQ1604" s="62">
        <v>0</v>
      </c>
      <c r="CR1604" s="62">
        <v>0.3258290457805062</v>
      </c>
      <c r="CS1604" s="62">
        <v>2.3185601812614483E-2</v>
      </c>
      <c r="CT1604" s="62">
        <v>0</v>
      </c>
      <c r="CU1604" s="62">
        <v>0.35725445377575688</v>
      </c>
      <c r="CV1604" s="62">
        <v>0</v>
      </c>
      <c r="CW1604" s="80">
        <v>0</v>
      </c>
      <c r="CX1604" s="78">
        <v>0</v>
      </c>
      <c r="CY1604" s="78">
        <v>6.7802903836111339</v>
      </c>
      <c r="CZ1604" s="78">
        <v>0</v>
      </c>
      <c r="DA1604" s="78">
        <v>0</v>
      </c>
      <c r="DB1604" s="78">
        <v>0</v>
      </c>
      <c r="DC1604" s="78">
        <v>0</v>
      </c>
      <c r="DD1604" s="78">
        <v>0</v>
      </c>
      <c r="DE1604" s="78">
        <v>0</v>
      </c>
      <c r="DF1604" s="78">
        <v>0</v>
      </c>
      <c r="DG1604" s="78">
        <v>0</v>
      </c>
      <c r="DH1604" s="78">
        <v>0</v>
      </c>
      <c r="DI1604" s="10">
        <v>2024</v>
      </c>
      <c r="DJ1604" s="59" t="s">
        <v>74</v>
      </c>
      <c r="DK1604" s="42" t="s">
        <v>5440</v>
      </c>
    </row>
    <row r="1605" spans="1:115" x14ac:dyDescent="0.2">
      <c r="A1605" s="4" t="s">
        <v>1746</v>
      </c>
      <c r="B1605" s="5" t="s">
        <v>1747</v>
      </c>
      <c r="C1605" s="6" t="s">
        <v>159</v>
      </c>
      <c r="D1605" s="5" t="s">
        <v>70</v>
      </c>
      <c r="E1605" s="5" t="s">
        <v>468</v>
      </c>
      <c r="F1605" s="6" t="s">
        <v>131</v>
      </c>
      <c r="G1605" s="5" t="s">
        <v>159</v>
      </c>
      <c r="H1605" s="7">
        <f t="shared" si="80"/>
        <v>0</v>
      </c>
      <c r="I1605" s="8" t="str">
        <f t="shared" si="81"/>
        <v>No impact</v>
      </c>
      <c r="J1605" s="8" t="str">
        <f t="shared" si="79"/>
        <v>No impact</v>
      </c>
      <c r="K1605" s="9">
        <v>0</v>
      </c>
      <c r="L1605" s="9">
        <v>4.8682709553805606E-17</v>
      </c>
      <c r="M1605" s="9">
        <v>0</v>
      </c>
      <c r="N1605" s="9">
        <v>9.7365419107611212E-17</v>
      </c>
      <c r="O1605" s="9">
        <v>0</v>
      </c>
      <c r="P1605" s="9">
        <v>4.4572814149194121E-4</v>
      </c>
      <c r="Q1605" s="9">
        <v>0</v>
      </c>
      <c r="R1605" s="9">
        <v>4.8682709553805606E-17</v>
      </c>
      <c r="S1605" s="9">
        <v>0.73684433390386517</v>
      </c>
      <c r="T1605" s="9">
        <v>0.10444896115627784</v>
      </c>
      <c r="U1605" s="9">
        <v>8.0658221604145902E-2</v>
      </c>
      <c r="V1605" s="9">
        <v>0</v>
      </c>
      <c r="W1605" s="9">
        <v>9.2915745495174146E-2</v>
      </c>
      <c r="X1605" s="9">
        <v>0.39233362454238557</v>
      </c>
      <c r="Y1605" s="9">
        <v>3.3776721402082441</v>
      </c>
      <c r="Z1605" s="9">
        <v>9.7027959040555327</v>
      </c>
      <c r="AA1605" s="9">
        <v>3.6795600960395571</v>
      </c>
      <c r="AB1605" s="9">
        <f>_xlfn.XLOOKUP(B1605,'[2]Macro de calcul Nur Journalier-'!$B:$B,'[2]Macro de calcul Nur Journalier-'!$K:$K,"")</f>
        <v>2.76908607901875E-2</v>
      </c>
      <c r="AC1605" s="9">
        <f>_xlfn.XLOOKUP(B1605,'[3]NUR MACRO SITES'!$B:$B,'[3]NUR MACRO SITES'!$K:$K,"")</f>
        <v>0.3010707875719108</v>
      </c>
      <c r="AD1605" s="9">
        <v>2.7690860790187514E-2</v>
      </c>
      <c r="AE1605" s="9">
        <v>1.38537877977464</v>
      </c>
      <c r="AF1605" s="9">
        <v>14.478680080112202</v>
      </c>
      <c r="AG1605" s="9">
        <v>3.8729689654352679</v>
      </c>
      <c r="AH1605" s="9">
        <v>0.94761802881186719</v>
      </c>
      <c r="AI1605" s="9">
        <v>5.6819751996862067</v>
      </c>
      <c r="AJ1605" s="9">
        <v>18.761626075690579</v>
      </c>
      <c r="AK1605" s="9">
        <v>9.8371457947035612</v>
      </c>
      <c r="AL1605" s="9">
        <v>6.3855013550135507</v>
      </c>
      <c r="AM1605" s="9">
        <v>2.0035203331986962</v>
      </c>
      <c r="AN1605" s="9">
        <v>12.413857571021314</v>
      </c>
      <c r="AO1605" s="9">
        <v>10.082670389687932</v>
      </c>
      <c r="AP1605" s="9">
        <v>0.14449756774318201</v>
      </c>
      <c r="AQ1605" s="9">
        <v>7.2142683619291796</v>
      </c>
      <c r="AR1605" s="9">
        <v>0.66462661491901287</v>
      </c>
      <c r="AS1605" s="9">
        <v>1.2018597544913297E-2</v>
      </c>
      <c r="AT1605" s="9">
        <v>3.6824104806561404E-2</v>
      </c>
      <c r="AU1605" s="9">
        <v>6.3187273530840766</v>
      </c>
      <c r="AV1605" s="9">
        <v>9.0799498328738082</v>
      </c>
      <c r="AW1605" s="9">
        <v>14.78600310837153</v>
      </c>
      <c r="AX1605" s="9">
        <v>15.18483029813439</v>
      </c>
      <c r="AY1605" s="9">
        <v>12.386637368362516</v>
      </c>
      <c r="AZ1605" s="9">
        <v>17.460077036100429</v>
      </c>
      <c r="BA1605" s="9">
        <v>24.955584239209969</v>
      </c>
      <c r="BB1605" s="9">
        <v>16.657703024662087</v>
      </c>
      <c r="BC1605" s="9">
        <v>0.35442972211978013</v>
      </c>
      <c r="BD1605" s="9">
        <v>0.35442972211978013</v>
      </c>
      <c r="BE1605" s="9">
        <v>3.1036336043645996</v>
      </c>
      <c r="BF1605" s="9">
        <v>3.6964962038061455</v>
      </c>
      <c r="BG1605" s="9">
        <v>5.6876320765209654</v>
      </c>
      <c r="BH1605" s="9">
        <v>17.780938833570413</v>
      </c>
      <c r="BI1605" s="9">
        <v>11.616414549999572</v>
      </c>
      <c r="BJ1605" s="9">
        <v>23.961178028324959</v>
      </c>
      <c r="BK1605" s="9">
        <v>15.601769810491591</v>
      </c>
      <c r="BL1605" s="9">
        <v>18.467349678825911</v>
      </c>
      <c r="BM1605" s="9">
        <v>14.292229185036797</v>
      </c>
      <c r="BN1605" s="9">
        <v>5.252412729394778</v>
      </c>
      <c r="BO1605" s="9">
        <v>4.5546687954616143</v>
      </c>
      <c r="BP1605" s="9">
        <v>10.115128997554455</v>
      </c>
      <c r="BQ1605" s="9">
        <v>3.384598482448856</v>
      </c>
      <c r="BR1605" s="9">
        <v>15.33317353103161</v>
      </c>
      <c r="BS1605" s="9">
        <v>14.534768415075062</v>
      </c>
      <c r="BT1605" s="9">
        <v>20.89691538753485</v>
      </c>
      <c r="BU1605" s="9">
        <v>7.365405797969939</v>
      </c>
      <c r="BV1605" s="9">
        <v>15.012570163198099</v>
      </c>
      <c r="BW1605" s="9">
        <v>1.4538799142774796</v>
      </c>
      <c r="BX1605" s="9">
        <v>13.269048577046112</v>
      </c>
      <c r="BY1605" s="9">
        <v>13.807132889881945</v>
      </c>
      <c r="BZ1605" s="9">
        <v>13.476595383425646</v>
      </c>
      <c r="CA1605" s="9">
        <v>13.542692183669917</v>
      </c>
      <c r="CB1605" s="9">
        <v>20.484782397776463</v>
      </c>
      <c r="CC1605" s="9">
        <v>13.944124126437863</v>
      </c>
      <c r="CD1605" s="9">
        <v>15.755240659412783</v>
      </c>
      <c r="CE1605" s="9">
        <v>10.895770375506872</v>
      </c>
      <c r="CF1605" s="9">
        <v>0</v>
      </c>
      <c r="CG1605" s="9">
        <v>0</v>
      </c>
      <c r="CH1605" s="9">
        <v>0</v>
      </c>
      <c r="CI1605" s="9">
        <v>0</v>
      </c>
      <c r="CJ1605" s="9">
        <v>0</v>
      </c>
      <c r="CK1605" s="9">
        <v>0</v>
      </c>
      <c r="CL1605" s="62">
        <v>0</v>
      </c>
      <c r="CM1605" s="62">
        <v>0</v>
      </c>
      <c r="CN1605" s="62">
        <v>0</v>
      </c>
      <c r="CO1605" s="62">
        <v>0</v>
      </c>
      <c r="CP1605" s="62">
        <v>0</v>
      </c>
      <c r="CQ1605" s="62">
        <v>0</v>
      </c>
      <c r="CR1605" s="62">
        <v>0</v>
      </c>
      <c r="CS1605" s="62">
        <v>1.2074348020876919E-2</v>
      </c>
      <c r="CT1605" s="62">
        <v>1.2217028647416167E-2</v>
      </c>
      <c r="CU1605" s="62">
        <v>0</v>
      </c>
      <c r="CV1605" s="62">
        <v>0</v>
      </c>
      <c r="CW1605" s="80">
        <v>0</v>
      </c>
      <c r="CX1605" s="78">
        <v>0</v>
      </c>
      <c r="CY1605" s="78">
        <v>0</v>
      </c>
      <c r="CZ1605" s="78">
        <v>0</v>
      </c>
      <c r="DA1605" s="78">
        <v>0</v>
      </c>
      <c r="DB1605" s="78">
        <v>0</v>
      </c>
      <c r="DC1605" s="78">
        <v>0</v>
      </c>
      <c r="DD1605" s="78">
        <v>0</v>
      </c>
      <c r="DE1605" s="78">
        <v>0</v>
      </c>
      <c r="DF1605" s="78">
        <v>0</v>
      </c>
      <c r="DG1605" s="78">
        <v>0</v>
      </c>
      <c r="DH1605" s="78">
        <v>0</v>
      </c>
      <c r="DI1605" s="10">
        <v>2024</v>
      </c>
      <c r="DJ1605" s="59" t="s">
        <v>74</v>
      </c>
      <c r="DK1605" s="42" t="s">
        <v>5440</v>
      </c>
    </row>
    <row r="1606" spans="1:115" x14ac:dyDescent="0.2">
      <c r="A1606" s="4" t="s">
        <v>3712</v>
      </c>
      <c r="B1606" s="5" t="s">
        <v>3713</v>
      </c>
      <c r="C1606" s="6" t="s">
        <v>159</v>
      </c>
      <c r="D1606" s="5" t="s">
        <v>78</v>
      </c>
      <c r="E1606" s="5" t="s">
        <v>79</v>
      </c>
      <c r="F1606" s="6" t="s">
        <v>131</v>
      </c>
      <c r="G1606" s="5" t="s">
        <v>159</v>
      </c>
      <c r="H1606" s="7">
        <f t="shared" si="80"/>
        <v>0</v>
      </c>
      <c r="I1606" s="8" t="str">
        <f t="shared" si="81"/>
        <v>No impact</v>
      </c>
      <c r="J1606" s="8" t="str">
        <f t="shared" si="79"/>
        <v>No impact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9">
        <v>0</v>
      </c>
      <c r="Q1606" s="9">
        <v>6.0853386942257011E-17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4.7608037072695284</v>
      </c>
      <c r="Y1606" s="9">
        <v>0</v>
      </c>
      <c r="Z1606" s="9">
        <v>0</v>
      </c>
      <c r="AA1606" s="9">
        <v>0</v>
      </c>
      <c r="AB1606" s="9">
        <f>_xlfn.XLOOKUP(B1606,'[2]Macro de calcul Nur Journalier-'!$B:$B,'[2]Macro de calcul Nur Journalier-'!$K:$K,"")</f>
        <v>7.3024064330708403E-17</v>
      </c>
      <c r="AC1606" s="9">
        <f>_xlfn.XLOOKUP(B1606,'[3]NUR MACRO SITES'!$B:$B,'[3]NUR MACRO SITES'!$K:$K,"")</f>
        <v>0</v>
      </c>
      <c r="AD1606" s="9">
        <v>7.3024064330708403E-17</v>
      </c>
      <c r="AE1606" s="9">
        <v>0</v>
      </c>
      <c r="AF1606" s="9">
        <v>0</v>
      </c>
      <c r="AG1606" s="9">
        <v>0</v>
      </c>
      <c r="AH1606" s="9">
        <v>0</v>
      </c>
      <c r="AI1606" s="9">
        <v>0</v>
      </c>
      <c r="AJ1606" s="9">
        <v>0</v>
      </c>
      <c r="AK1606" s="9">
        <v>0</v>
      </c>
      <c r="AL1606" s="9">
        <v>0</v>
      </c>
      <c r="AM1606" s="9">
        <v>0.49903704874465116</v>
      </c>
      <c r="AN1606" s="9">
        <v>0</v>
      </c>
      <c r="AO1606" s="9">
        <v>0</v>
      </c>
      <c r="AP1606" s="9">
        <v>0</v>
      </c>
      <c r="AQ1606" s="9">
        <v>2.3584622634330232</v>
      </c>
      <c r="AR1606" s="9">
        <v>0</v>
      </c>
      <c r="AS1606" s="9">
        <v>9.4776794338197301E-2</v>
      </c>
      <c r="AT1606" s="9">
        <v>0.22103609457410603</v>
      </c>
      <c r="AU1606" s="9">
        <v>0</v>
      </c>
      <c r="AV1606" s="9">
        <v>0</v>
      </c>
      <c r="AW1606" s="9">
        <v>0</v>
      </c>
      <c r="AX1606" s="9">
        <v>0</v>
      </c>
      <c r="AY1606" s="9">
        <v>0</v>
      </c>
      <c r="AZ1606" s="9">
        <v>0</v>
      </c>
      <c r="BA1606" s="9">
        <v>0</v>
      </c>
      <c r="BB1606" s="9">
        <v>8.7843691644861013E-2</v>
      </c>
      <c r="BC1606" s="9">
        <v>0</v>
      </c>
      <c r="BD1606" s="9">
        <v>0</v>
      </c>
      <c r="BE1606" s="9">
        <v>0</v>
      </c>
      <c r="BF1606" s="9">
        <v>0</v>
      </c>
      <c r="BG1606" s="9">
        <v>0</v>
      </c>
      <c r="BH1606" s="9">
        <v>0</v>
      </c>
      <c r="BI1606" s="9">
        <v>0</v>
      </c>
      <c r="BJ1606" s="9">
        <v>0</v>
      </c>
      <c r="BK1606" s="9">
        <v>0</v>
      </c>
      <c r="BL1606" s="9">
        <v>0</v>
      </c>
      <c r="BM1606" s="9">
        <v>0</v>
      </c>
      <c r="BN1606" s="9">
        <v>0</v>
      </c>
      <c r="BO1606" s="9">
        <v>0</v>
      </c>
      <c r="BP1606" s="9">
        <v>0</v>
      </c>
      <c r="BQ1606" s="9">
        <v>0</v>
      </c>
      <c r="BR1606" s="9">
        <v>0</v>
      </c>
      <c r="BS1606" s="9">
        <v>1.0344345424088963E-3</v>
      </c>
      <c r="BT1606" s="9">
        <v>0</v>
      </c>
      <c r="BU1606" s="9">
        <v>0</v>
      </c>
      <c r="BV1606" s="9">
        <v>0</v>
      </c>
      <c r="BW1606" s="9">
        <v>0</v>
      </c>
      <c r="BX1606" s="9">
        <v>0</v>
      </c>
      <c r="BY1606" s="9">
        <v>0</v>
      </c>
      <c r="BZ1606" s="9">
        <v>0</v>
      </c>
      <c r="CA1606" s="9">
        <v>2.184797093880975E-2</v>
      </c>
      <c r="CB1606" s="9">
        <v>0</v>
      </c>
      <c r="CC1606" s="9">
        <v>0</v>
      </c>
      <c r="CD1606" s="9">
        <v>0</v>
      </c>
      <c r="CE1606" s="9">
        <v>7.6112266824186081</v>
      </c>
      <c r="CF1606" s="9">
        <v>0</v>
      </c>
      <c r="CG1606" s="9">
        <v>0</v>
      </c>
      <c r="CH1606" s="9">
        <v>0</v>
      </c>
      <c r="CI1606" s="9">
        <v>0</v>
      </c>
      <c r="CJ1606" s="9">
        <v>0.58590015780477378</v>
      </c>
      <c r="CK1606" s="9">
        <v>0</v>
      </c>
      <c r="CL1606" s="62">
        <v>0</v>
      </c>
      <c r="CM1606" s="62">
        <v>0</v>
      </c>
      <c r="CN1606" s="62">
        <v>0</v>
      </c>
      <c r="CO1606" s="62">
        <v>0</v>
      </c>
      <c r="CP1606" s="62">
        <v>0</v>
      </c>
      <c r="CQ1606" s="62">
        <v>0</v>
      </c>
      <c r="CR1606" s="62">
        <v>0</v>
      </c>
      <c r="CS1606" s="62">
        <v>2.2935910716171185E-2</v>
      </c>
      <c r="CT1606" s="62">
        <v>0</v>
      </c>
      <c r="CU1606" s="62">
        <v>0</v>
      </c>
      <c r="CV1606" s="62">
        <v>0</v>
      </c>
      <c r="CW1606" s="80">
        <v>0</v>
      </c>
      <c r="CX1606" s="78">
        <v>0</v>
      </c>
      <c r="CY1606" s="78">
        <v>0</v>
      </c>
      <c r="CZ1606" s="78">
        <v>1.1639528811498914</v>
      </c>
      <c r="DA1606" s="78">
        <v>0</v>
      </c>
      <c r="DB1606" s="78">
        <v>0</v>
      </c>
      <c r="DC1606" s="78">
        <v>0</v>
      </c>
      <c r="DD1606" s="78">
        <v>0</v>
      </c>
      <c r="DE1606" s="78">
        <v>0</v>
      </c>
      <c r="DF1606" s="78">
        <v>0</v>
      </c>
      <c r="DG1606" s="78">
        <v>0</v>
      </c>
      <c r="DH1606" s="78">
        <v>0</v>
      </c>
      <c r="DI1606" s="10">
        <v>2024</v>
      </c>
      <c r="DJ1606" s="59" t="s">
        <v>74</v>
      </c>
      <c r="DK1606" s="42" t="s">
        <v>5440</v>
      </c>
    </row>
    <row r="1607" spans="1:115" x14ac:dyDescent="0.2">
      <c r="A1607" s="4" t="s">
        <v>4879</v>
      </c>
      <c r="B1607" s="5" t="s">
        <v>4880</v>
      </c>
      <c r="C1607" s="6" t="s">
        <v>88</v>
      </c>
      <c r="D1607" s="5" t="s">
        <v>70</v>
      </c>
      <c r="E1607" s="5" t="s">
        <v>71</v>
      </c>
      <c r="F1607" s="6" t="s">
        <v>77</v>
      </c>
      <c r="G1607" s="5" t="s">
        <v>90</v>
      </c>
      <c r="H1607" s="7">
        <f t="shared" si="80"/>
        <v>0</v>
      </c>
      <c r="I1607" s="8" t="str">
        <f t="shared" si="81"/>
        <v>No impact</v>
      </c>
      <c r="J1607" s="8" t="str">
        <f t="shared" si="79"/>
        <v>No impact</v>
      </c>
      <c r="K1607" s="9">
        <v>0</v>
      </c>
      <c r="L1607" s="9">
        <v>0</v>
      </c>
      <c r="M1607" s="9">
        <v>0</v>
      </c>
      <c r="N1607" s="9">
        <v>0</v>
      </c>
      <c r="O1607" s="9">
        <v>0</v>
      </c>
      <c r="P1607" s="9">
        <v>0</v>
      </c>
      <c r="Q1607" s="9">
        <v>1.0050798150525364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f>_xlfn.XLOOKUP(B1607,'[2]Macro de calcul Nur Journalier-'!$B:$B,'[2]Macro de calcul Nur Journalier-'!$K:$K,"")</f>
        <v>0</v>
      </c>
      <c r="AC1607" s="9">
        <f>_xlfn.XLOOKUP(B1607,'[3]NUR MACRO SITES'!$B:$B,'[3]NUR MACRO SITES'!$K:$K,"")</f>
        <v>0</v>
      </c>
      <c r="AD1607" s="9">
        <v>0</v>
      </c>
      <c r="AE1607" s="9">
        <v>0</v>
      </c>
      <c r="AF1607" s="9">
        <v>0</v>
      </c>
      <c r="AG1607" s="9">
        <v>0.21693960086530686</v>
      </c>
      <c r="AH1607" s="9">
        <v>0</v>
      </c>
      <c r="AI1607" s="9">
        <v>0</v>
      </c>
      <c r="AJ1607" s="9">
        <v>0</v>
      </c>
      <c r="AK1607" s="9">
        <v>0.15037753173584403</v>
      </c>
      <c r="AL1607" s="9">
        <v>0</v>
      </c>
      <c r="AM1607" s="9">
        <v>0</v>
      </c>
      <c r="AN1607" s="9">
        <v>0</v>
      </c>
      <c r="AO1607" s="9">
        <v>0</v>
      </c>
      <c r="AP1607" s="9">
        <v>0</v>
      </c>
      <c r="AQ1607" s="9">
        <v>0</v>
      </c>
      <c r="AR1607" s="9">
        <v>0</v>
      </c>
      <c r="AS1607" s="9">
        <v>0</v>
      </c>
      <c r="AT1607" s="9">
        <v>0</v>
      </c>
      <c r="AU1607" s="9">
        <v>0</v>
      </c>
      <c r="AV1607" s="9">
        <v>0</v>
      </c>
      <c r="AW1607" s="9">
        <v>0</v>
      </c>
      <c r="AX1607" s="9">
        <v>0</v>
      </c>
      <c r="AY1607" s="9">
        <v>0</v>
      </c>
      <c r="AZ1607" s="9">
        <v>0</v>
      </c>
      <c r="BA1607" s="9">
        <v>0</v>
      </c>
      <c r="BB1607" s="9">
        <v>0</v>
      </c>
      <c r="BC1607" s="9">
        <v>0</v>
      </c>
      <c r="BD1607" s="9">
        <v>0</v>
      </c>
      <c r="BE1607" s="9">
        <v>0</v>
      </c>
      <c r="BF1607" s="9">
        <v>0</v>
      </c>
      <c r="BG1607" s="9">
        <v>0</v>
      </c>
      <c r="BH1607" s="9">
        <v>0</v>
      </c>
      <c r="BI1607" s="9">
        <v>0</v>
      </c>
      <c r="BJ1607" s="9">
        <v>0</v>
      </c>
      <c r="BK1607" s="9">
        <v>0</v>
      </c>
      <c r="BL1607" s="9">
        <v>0</v>
      </c>
      <c r="BM1607" s="9">
        <v>0</v>
      </c>
      <c r="BN1607" s="9">
        <v>0</v>
      </c>
      <c r="BO1607" s="9">
        <v>0</v>
      </c>
      <c r="BP1607" s="9">
        <v>0</v>
      </c>
      <c r="BQ1607" s="9">
        <v>0</v>
      </c>
      <c r="BR1607" s="9">
        <v>0</v>
      </c>
      <c r="BS1607" s="9">
        <v>0</v>
      </c>
      <c r="BT1607" s="9">
        <v>0</v>
      </c>
      <c r="BU1607" s="9">
        <v>0</v>
      </c>
      <c r="BV1607" s="9">
        <v>0</v>
      </c>
      <c r="BW1607" s="9">
        <v>0</v>
      </c>
      <c r="BX1607" s="9">
        <v>0</v>
      </c>
      <c r="BY1607" s="9">
        <v>0</v>
      </c>
      <c r="BZ1607" s="9">
        <v>0</v>
      </c>
      <c r="CA1607" s="9">
        <v>0</v>
      </c>
      <c r="CB1607" s="9">
        <v>0</v>
      </c>
      <c r="CC1607" s="9">
        <v>0</v>
      </c>
      <c r="CD1607" s="9">
        <v>0</v>
      </c>
      <c r="CE1607" s="9">
        <v>7.2919609454588992</v>
      </c>
      <c r="CF1607" s="9">
        <v>0</v>
      </c>
      <c r="CG1607" s="9">
        <v>0</v>
      </c>
      <c r="CH1607" s="9">
        <v>0</v>
      </c>
      <c r="CI1607" s="9">
        <v>0</v>
      </c>
      <c r="CJ1607" s="9">
        <v>0</v>
      </c>
      <c r="CK1607" s="9">
        <v>0</v>
      </c>
      <c r="CL1607" s="62">
        <v>0</v>
      </c>
      <c r="CM1607" s="62">
        <v>0</v>
      </c>
      <c r="CN1607" s="62">
        <v>0</v>
      </c>
      <c r="CO1607" s="62">
        <v>0</v>
      </c>
      <c r="CP1607" s="62">
        <v>0</v>
      </c>
      <c r="CQ1607" s="62">
        <v>0</v>
      </c>
      <c r="CR1607" s="62">
        <v>0</v>
      </c>
      <c r="CS1607" s="62">
        <v>0</v>
      </c>
      <c r="CT1607" s="62">
        <v>0</v>
      </c>
      <c r="CU1607" s="62">
        <v>0</v>
      </c>
      <c r="CV1607" s="62">
        <v>0</v>
      </c>
      <c r="CW1607" s="80">
        <v>0</v>
      </c>
      <c r="CX1607" s="78">
        <v>0</v>
      </c>
      <c r="CY1607" s="78">
        <v>0</v>
      </c>
      <c r="CZ1607" s="78">
        <v>0</v>
      </c>
      <c r="DA1607" s="78">
        <v>0</v>
      </c>
      <c r="DB1607" s="78">
        <v>0</v>
      </c>
      <c r="DC1607" s="78">
        <v>2.2293847896742098E-3</v>
      </c>
      <c r="DD1607" s="78">
        <v>0</v>
      </c>
      <c r="DE1607" s="78">
        <v>0</v>
      </c>
      <c r="DF1607" s="78">
        <v>0</v>
      </c>
      <c r="DG1607" s="78">
        <v>0</v>
      </c>
      <c r="DH1607" s="78">
        <v>0</v>
      </c>
      <c r="DI1607" s="10">
        <v>2024</v>
      </c>
      <c r="DJ1607" s="59" t="s">
        <v>74</v>
      </c>
      <c r="DK1607" s="42" t="s">
        <v>5440</v>
      </c>
    </row>
    <row r="1608" spans="1:115" x14ac:dyDescent="0.2">
      <c r="A1608" s="4" t="s">
        <v>3060</v>
      </c>
      <c r="B1608" s="4" t="s">
        <v>3061</v>
      </c>
      <c r="C1608" s="6" t="s">
        <v>83</v>
      </c>
      <c r="D1608" s="4" t="s">
        <v>70</v>
      </c>
      <c r="E1608" s="4" t="s">
        <v>114</v>
      </c>
      <c r="F1608" s="6" t="s">
        <v>83</v>
      </c>
      <c r="G1608" s="4" t="s">
        <v>84</v>
      </c>
      <c r="H1608" s="7">
        <f t="shared" si="80"/>
        <v>0</v>
      </c>
      <c r="I1608" s="8" t="str">
        <f t="shared" si="81"/>
        <v>No impact</v>
      </c>
      <c r="J1608" s="8" t="str">
        <f t="shared" si="79"/>
        <v>No impact</v>
      </c>
      <c r="K1608" s="9">
        <v>0</v>
      </c>
      <c r="L1608" s="9">
        <v>0</v>
      </c>
      <c r="M1608" s="9">
        <v>0</v>
      </c>
      <c r="N1608" s="9">
        <v>0</v>
      </c>
      <c r="O1608" s="9">
        <v>0</v>
      </c>
      <c r="P1608" s="9">
        <v>0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f>_xlfn.XLOOKUP(B1608,'[2]Macro de calcul Nur Journalier-'!$B:$B,'[2]Macro de calcul Nur Journalier-'!$K:$K,"")</f>
        <v>0</v>
      </c>
      <c r="AC1608" s="9">
        <f>_xlfn.XLOOKUP(B1608,'[3]NUR MACRO SITES'!$B:$B,'[3]NUR MACRO SITES'!$K:$K,"")</f>
        <v>0</v>
      </c>
      <c r="AD1608" s="9">
        <v>0</v>
      </c>
      <c r="AE1608" s="9">
        <v>0</v>
      </c>
      <c r="AF1608" s="9">
        <v>0</v>
      </c>
      <c r="AG1608" s="9">
        <v>0</v>
      </c>
      <c r="AH1608" s="9">
        <v>1.5038681773879143</v>
      </c>
      <c r="AI1608" s="9">
        <v>0</v>
      </c>
      <c r="AJ1608" s="9">
        <v>0</v>
      </c>
      <c r="AK1608" s="9">
        <v>0</v>
      </c>
      <c r="AL1608" s="9">
        <v>0</v>
      </c>
      <c r="AM1608" s="9">
        <v>0</v>
      </c>
      <c r="AN1608" s="9">
        <v>0</v>
      </c>
      <c r="AO1608" s="9">
        <v>0</v>
      </c>
      <c r="AP1608" s="9">
        <v>0</v>
      </c>
      <c r="AQ1608" s="9">
        <v>0</v>
      </c>
      <c r="AR1608" s="9">
        <v>0.39105260230991223</v>
      </c>
      <c r="AS1608" s="9">
        <v>0</v>
      </c>
      <c r="AT1608" s="9">
        <v>0</v>
      </c>
      <c r="AU1608" s="9">
        <v>0</v>
      </c>
      <c r="AV1608" s="9">
        <v>0</v>
      </c>
      <c r="AW1608" s="9">
        <v>3.4133365821962314</v>
      </c>
      <c r="AX1608" s="9">
        <v>0</v>
      </c>
      <c r="AY1608" s="9">
        <v>4.3375429523090343</v>
      </c>
      <c r="AZ1608" s="9">
        <v>0.35695417639862087</v>
      </c>
      <c r="BA1608" s="9">
        <v>0</v>
      </c>
      <c r="BB1608" s="9">
        <v>0</v>
      </c>
      <c r="BC1608" s="9">
        <v>4.057017543859649</v>
      </c>
      <c r="BD1608" s="9">
        <v>4.057017543859649</v>
      </c>
      <c r="BE1608" s="9">
        <v>0</v>
      </c>
      <c r="BF1608" s="9">
        <v>14.883212891253827</v>
      </c>
      <c r="BG1608" s="9">
        <v>0</v>
      </c>
      <c r="BH1608" s="9">
        <v>4.353768973652015E-3</v>
      </c>
      <c r="BI1608" s="9">
        <v>0</v>
      </c>
      <c r="BJ1608" s="9">
        <v>0.18985440868867948</v>
      </c>
      <c r="BK1608" s="9">
        <v>0</v>
      </c>
      <c r="BL1608" s="9">
        <v>0</v>
      </c>
      <c r="BM1608" s="9">
        <v>5.9747512363276297E-3</v>
      </c>
      <c r="BN1608" s="9">
        <v>0</v>
      </c>
      <c r="BO1608" s="9">
        <v>0</v>
      </c>
      <c r="BP1608" s="9">
        <v>0</v>
      </c>
      <c r="BQ1608" s="9">
        <v>0</v>
      </c>
      <c r="BR1608" s="9">
        <v>0</v>
      </c>
      <c r="BS1608" s="9">
        <v>0.8604355183444482</v>
      </c>
      <c r="BT1608" s="9">
        <v>0</v>
      </c>
      <c r="BU1608" s="9">
        <v>0</v>
      </c>
      <c r="BV1608" s="9">
        <v>0</v>
      </c>
      <c r="BW1608" s="9">
        <v>0</v>
      </c>
      <c r="BX1608" s="9">
        <v>22.679263939183812</v>
      </c>
      <c r="BY1608" s="9">
        <v>28.327722417694684</v>
      </c>
      <c r="BZ1608" s="9">
        <v>0</v>
      </c>
      <c r="CA1608" s="9">
        <v>0</v>
      </c>
      <c r="CB1608" s="9">
        <v>0</v>
      </c>
      <c r="CC1608" s="9">
        <v>0</v>
      </c>
      <c r="CD1608" s="9">
        <v>3.6037202546563818</v>
      </c>
      <c r="CE1608" s="9">
        <v>6.7243595780077783</v>
      </c>
      <c r="CF1608" s="9">
        <v>0</v>
      </c>
      <c r="CG1608" s="9">
        <v>0</v>
      </c>
      <c r="CH1608" s="9">
        <v>0</v>
      </c>
      <c r="CI1608" s="9">
        <v>0</v>
      </c>
      <c r="CJ1608" s="9">
        <v>0</v>
      </c>
      <c r="CK1608" s="9">
        <v>0</v>
      </c>
      <c r="CL1608" s="62">
        <v>4.0119651973415733</v>
      </c>
      <c r="CM1608" s="62">
        <v>0</v>
      </c>
      <c r="CN1608" s="62">
        <v>8.9175391586979543E-5</v>
      </c>
      <c r="CO1608" s="62">
        <v>0</v>
      </c>
      <c r="CP1608" s="62">
        <v>0</v>
      </c>
      <c r="CQ1608" s="62">
        <v>0</v>
      </c>
      <c r="CR1608" s="62">
        <v>0</v>
      </c>
      <c r="CS1608" s="62">
        <v>0</v>
      </c>
      <c r="CT1608" s="62">
        <v>0.72606603830118721</v>
      </c>
      <c r="CU1608" s="62">
        <v>0</v>
      </c>
      <c r="CV1608" s="62">
        <v>0</v>
      </c>
      <c r="CW1608" s="80">
        <v>0</v>
      </c>
      <c r="CX1608" s="78">
        <v>0</v>
      </c>
      <c r="CY1608" s="78">
        <v>1.7292178533414373</v>
      </c>
      <c r="CZ1608" s="78">
        <v>1.0804312093895267</v>
      </c>
      <c r="DA1608" s="78">
        <v>0</v>
      </c>
      <c r="DB1608" s="78">
        <v>0</v>
      </c>
      <c r="DC1608" s="78">
        <v>0</v>
      </c>
      <c r="DD1608" s="78">
        <v>0</v>
      </c>
      <c r="DE1608" s="78">
        <v>0</v>
      </c>
      <c r="DF1608" s="78">
        <v>0</v>
      </c>
      <c r="DG1608" s="78">
        <v>0</v>
      </c>
      <c r="DH1608" s="78">
        <v>0</v>
      </c>
      <c r="DI1608" s="10">
        <v>2024</v>
      </c>
      <c r="DJ1608" s="60" t="s">
        <v>85</v>
      </c>
      <c r="DK1608" s="42" t="s">
        <v>5440</v>
      </c>
    </row>
    <row r="1609" spans="1:115" x14ac:dyDescent="0.2">
      <c r="A1609" s="4" t="s">
        <v>1188</v>
      </c>
      <c r="B1609" s="5" t="s">
        <v>1189</v>
      </c>
      <c r="C1609" s="6" t="s">
        <v>216</v>
      </c>
      <c r="D1609" s="5" t="s">
        <v>78</v>
      </c>
      <c r="E1609" s="5" t="s">
        <v>170</v>
      </c>
      <c r="F1609" s="6" t="s">
        <v>216</v>
      </c>
      <c r="G1609" s="5" t="s">
        <v>109</v>
      </c>
      <c r="H1609" s="7">
        <f t="shared" si="80"/>
        <v>0</v>
      </c>
      <c r="I1609" s="8" t="str">
        <f t="shared" si="81"/>
        <v>No impact</v>
      </c>
      <c r="J1609" s="8" t="str">
        <f t="shared" si="79"/>
        <v>No impact</v>
      </c>
      <c r="K1609" s="9">
        <v>0</v>
      </c>
      <c r="L1609" s="9">
        <v>0</v>
      </c>
      <c r="M1609" s="9">
        <v>0</v>
      </c>
      <c r="N1609" s="9">
        <v>0</v>
      </c>
      <c r="O1609" s="9">
        <v>0</v>
      </c>
      <c r="P1609" s="9">
        <v>0</v>
      </c>
      <c r="Q1609" s="9">
        <v>0</v>
      </c>
      <c r="R1609" s="9">
        <v>1.9129166072363092E-3</v>
      </c>
      <c r="S1609" s="9">
        <v>0</v>
      </c>
      <c r="T1609" s="9">
        <v>0.67595564767033145</v>
      </c>
      <c r="U1609" s="9">
        <v>4.275275757143536E-2</v>
      </c>
      <c r="V1609" s="9">
        <v>0</v>
      </c>
      <c r="W1609" s="9">
        <v>0</v>
      </c>
      <c r="X1609" s="9">
        <v>0.35981304226599581</v>
      </c>
      <c r="Y1609" s="9">
        <v>0</v>
      </c>
      <c r="Z1609" s="9">
        <v>0</v>
      </c>
      <c r="AA1609" s="9">
        <v>4.4572814149192183E-3</v>
      </c>
      <c r="AB1609" s="9">
        <f>_xlfn.XLOOKUP(B1609,'[2]Macro de calcul Nur Journalier-'!$B:$B,'[2]Macro de calcul Nur Journalier-'!$K:$K,"")</f>
        <v>0</v>
      </c>
      <c r="AC1609" s="9">
        <f>_xlfn.XLOOKUP(B1609,'[3]NUR MACRO SITES'!$B:$B,'[3]NUR MACRO SITES'!$K:$K,"")</f>
        <v>0</v>
      </c>
      <c r="AD1609" s="9">
        <v>0</v>
      </c>
      <c r="AE1609" s="9">
        <v>0</v>
      </c>
      <c r="AF1609" s="9">
        <v>0</v>
      </c>
      <c r="AG1609" s="9">
        <v>0</v>
      </c>
      <c r="AH1609" s="9">
        <v>0</v>
      </c>
      <c r="AI1609" s="9">
        <v>0</v>
      </c>
      <c r="AJ1609" s="9">
        <v>0</v>
      </c>
      <c r="AK1609" s="9">
        <v>0</v>
      </c>
      <c r="AL1609" s="9">
        <v>0</v>
      </c>
      <c r="AM1609" s="9">
        <v>0</v>
      </c>
      <c r="AN1609" s="9">
        <v>0</v>
      </c>
      <c r="AO1609" s="9">
        <v>0</v>
      </c>
      <c r="AP1609" s="9">
        <v>0</v>
      </c>
      <c r="AQ1609" s="9">
        <v>0</v>
      </c>
      <c r="AR1609" s="9">
        <v>0</v>
      </c>
      <c r="AS1609" s="9">
        <v>0</v>
      </c>
      <c r="AT1609" s="9">
        <v>0</v>
      </c>
      <c r="AU1609" s="9">
        <v>0</v>
      </c>
      <c r="AV1609" s="9">
        <v>0</v>
      </c>
      <c r="AW1609" s="9">
        <v>0</v>
      </c>
      <c r="AX1609" s="9">
        <v>0</v>
      </c>
      <c r="AY1609" s="9">
        <v>0</v>
      </c>
      <c r="AZ1609" s="9">
        <v>0</v>
      </c>
      <c r="BA1609" s="9">
        <v>0</v>
      </c>
      <c r="BB1609" s="9">
        <v>0</v>
      </c>
      <c r="BC1609" s="9">
        <v>0</v>
      </c>
      <c r="BD1609" s="9">
        <v>0</v>
      </c>
      <c r="BE1609" s="9">
        <v>0</v>
      </c>
      <c r="BF1609" s="9">
        <v>0</v>
      </c>
      <c r="BG1609" s="9">
        <v>0</v>
      </c>
      <c r="BH1609" s="9">
        <v>0</v>
      </c>
      <c r="BI1609" s="9">
        <v>3.8340781262038681</v>
      </c>
      <c r="BJ1609" s="9">
        <v>0</v>
      </c>
      <c r="BK1609" s="9">
        <v>0</v>
      </c>
      <c r="BL1609" s="9">
        <v>0</v>
      </c>
      <c r="BM1609" s="9">
        <v>0</v>
      </c>
      <c r="BN1609" s="9">
        <v>0</v>
      </c>
      <c r="BO1609" s="9">
        <v>8.0257852428281581E-4</v>
      </c>
      <c r="BP1609" s="9">
        <v>2.140209398087508E-3</v>
      </c>
      <c r="BQ1609" s="9">
        <v>0</v>
      </c>
      <c r="BR1609" s="9">
        <v>0</v>
      </c>
      <c r="BS1609" s="9">
        <v>0</v>
      </c>
      <c r="BT1609" s="9">
        <v>0</v>
      </c>
      <c r="BU1609" s="9">
        <v>0</v>
      </c>
      <c r="BV1609" s="9">
        <v>0</v>
      </c>
      <c r="BW1609" s="9">
        <v>5.3505234952187721E-4</v>
      </c>
      <c r="BX1609" s="9">
        <v>0</v>
      </c>
      <c r="BY1609" s="9">
        <v>0</v>
      </c>
      <c r="BZ1609" s="9">
        <v>0</v>
      </c>
      <c r="CA1609" s="9">
        <v>0</v>
      </c>
      <c r="CB1609" s="9">
        <v>0</v>
      </c>
      <c r="CC1609" s="9">
        <v>0</v>
      </c>
      <c r="CD1609" s="9">
        <v>2.4387686091207157</v>
      </c>
      <c r="CE1609" s="9">
        <v>5.7496725479620929</v>
      </c>
      <c r="CF1609" s="9">
        <v>0</v>
      </c>
      <c r="CG1609" s="9">
        <v>0</v>
      </c>
      <c r="CH1609" s="9">
        <v>0</v>
      </c>
      <c r="CI1609" s="9">
        <v>0.78281725750714093</v>
      </c>
      <c r="CJ1609" s="9">
        <v>0</v>
      </c>
      <c r="CK1609" s="9">
        <v>0</v>
      </c>
      <c r="CL1609" s="62">
        <v>0.98214209278235798</v>
      </c>
      <c r="CM1609" s="62">
        <v>1.6051570485656314E-3</v>
      </c>
      <c r="CN1609" s="62">
        <v>0</v>
      </c>
      <c r="CO1609" s="62">
        <v>0</v>
      </c>
      <c r="CP1609" s="62">
        <v>0</v>
      </c>
      <c r="CQ1609" s="62">
        <v>0</v>
      </c>
      <c r="CR1609" s="62">
        <v>0</v>
      </c>
      <c r="CS1609" s="62">
        <v>0</v>
      </c>
      <c r="CT1609" s="62">
        <v>0</v>
      </c>
      <c r="CU1609" s="62">
        <v>0.84270745049695672</v>
      </c>
      <c r="CV1609" s="62">
        <v>0</v>
      </c>
      <c r="CW1609" s="80">
        <v>0</v>
      </c>
      <c r="CX1609" s="78">
        <v>0</v>
      </c>
      <c r="CY1609" s="78">
        <v>0</v>
      </c>
      <c r="CZ1609" s="78">
        <v>0</v>
      </c>
      <c r="DA1609" s="78">
        <v>0</v>
      </c>
      <c r="DB1609" s="78">
        <v>0</v>
      </c>
      <c r="DC1609" s="78">
        <v>0</v>
      </c>
      <c r="DD1609" s="78">
        <v>0</v>
      </c>
      <c r="DE1609" s="78">
        <v>0</v>
      </c>
      <c r="DF1609" s="78">
        <v>0</v>
      </c>
      <c r="DG1609" s="78">
        <v>0</v>
      </c>
      <c r="DH1609" s="78">
        <v>0</v>
      </c>
      <c r="DI1609" s="10">
        <v>2006</v>
      </c>
      <c r="DJ1609" s="60" t="s">
        <v>85</v>
      </c>
      <c r="DK1609" s="42" t="s">
        <v>5440</v>
      </c>
    </row>
    <row r="1610" spans="1:115" x14ac:dyDescent="0.2">
      <c r="A1610" s="4" t="s">
        <v>4044</v>
      </c>
      <c r="B1610" s="5" t="s">
        <v>4045</v>
      </c>
      <c r="C1610" s="6" t="s">
        <v>159</v>
      </c>
      <c r="D1610" s="5" t="s">
        <v>78</v>
      </c>
      <c r="E1610" s="5" t="s">
        <v>79</v>
      </c>
      <c r="F1610" s="6" t="s">
        <v>131</v>
      </c>
      <c r="G1610" s="5" t="s">
        <v>159</v>
      </c>
      <c r="H1610" s="7">
        <f t="shared" si="80"/>
        <v>0</v>
      </c>
      <c r="I1610" s="8" t="str">
        <f t="shared" si="81"/>
        <v>No impact</v>
      </c>
      <c r="J1610" s="8" t="str">
        <f t="shared" si="79"/>
        <v>No impact</v>
      </c>
      <c r="K1610" s="9">
        <v>3.5803298685399154</v>
      </c>
      <c r="L1610" s="9">
        <v>1.3059091665478062</v>
      </c>
      <c r="M1610" s="9">
        <v>0</v>
      </c>
      <c r="N1610" s="9">
        <v>0</v>
      </c>
      <c r="O1610" s="9">
        <v>0</v>
      </c>
      <c r="P1610" s="9">
        <v>0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9">
        <v>3.176091588218513</v>
      </c>
      <c r="AA1610" s="9">
        <v>0</v>
      </c>
      <c r="AB1610" s="9">
        <f>_xlfn.XLOOKUP(B1610,'[2]Macro de calcul Nur Journalier-'!$B:$B,'[2]Macro de calcul Nur Journalier-'!$K:$K,"")</f>
        <v>0</v>
      </c>
      <c r="AC1610" s="9">
        <f>_xlfn.XLOOKUP(B1610,'[3]NUR MACRO SITES'!$B:$B,'[3]NUR MACRO SITES'!$K:$K,"")</f>
        <v>0</v>
      </c>
      <c r="AD1610" s="9">
        <v>0</v>
      </c>
      <c r="AE1610" s="9">
        <v>0</v>
      </c>
      <c r="AF1610" s="9">
        <v>0</v>
      </c>
      <c r="AG1610" s="9">
        <v>0</v>
      </c>
      <c r="AH1610" s="9">
        <v>0</v>
      </c>
      <c r="AI1610" s="9">
        <v>0</v>
      </c>
      <c r="AJ1610" s="9">
        <v>0</v>
      </c>
      <c r="AK1610" s="9">
        <v>0</v>
      </c>
      <c r="AL1610" s="9">
        <v>0</v>
      </c>
      <c r="AM1610" s="9">
        <v>0</v>
      </c>
      <c r="AN1610" s="9">
        <v>0</v>
      </c>
      <c r="AO1610" s="9">
        <v>0</v>
      </c>
      <c r="AP1610" s="9">
        <v>0.72804895538813685</v>
      </c>
      <c r="AQ1610" s="9">
        <v>0</v>
      </c>
      <c r="AR1610" s="9">
        <v>0</v>
      </c>
      <c r="AS1610" s="9">
        <v>0</v>
      </c>
      <c r="AT1610" s="9">
        <v>0</v>
      </c>
      <c r="AU1610" s="9">
        <v>0</v>
      </c>
      <c r="AV1610" s="9">
        <v>0</v>
      </c>
      <c r="AW1610" s="9">
        <v>2.4695748379958554E-2</v>
      </c>
      <c r="AX1610" s="9">
        <v>0</v>
      </c>
      <c r="AY1610" s="9">
        <v>0.3805157496677965</v>
      </c>
      <c r="AZ1610" s="9">
        <v>4.4684304187228161</v>
      </c>
      <c r="BA1610" s="9">
        <v>3.2649059878592044</v>
      </c>
      <c r="BB1610" s="9">
        <v>3.1610557926347398</v>
      </c>
      <c r="BC1610" s="9">
        <v>0</v>
      </c>
      <c r="BD1610" s="9">
        <v>0</v>
      </c>
      <c r="BE1610" s="9">
        <v>0</v>
      </c>
      <c r="BF1610" s="9">
        <v>0</v>
      </c>
      <c r="BG1610" s="9">
        <v>0</v>
      </c>
      <c r="BH1610" s="9">
        <v>0</v>
      </c>
      <c r="BI1610" s="9">
        <v>0</v>
      </c>
      <c r="BJ1610" s="9">
        <v>3.490378331949334</v>
      </c>
      <c r="BK1610" s="9">
        <v>0</v>
      </c>
      <c r="BL1610" s="9">
        <v>0</v>
      </c>
      <c r="BM1610" s="9">
        <v>0</v>
      </c>
      <c r="BN1610" s="9">
        <v>0</v>
      </c>
      <c r="BO1610" s="9">
        <v>0</v>
      </c>
      <c r="BP1610" s="9">
        <v>0</v>
      </c>
      <c r="BQ1610" s="9">
        <v>0</v>
      </c>
      <c r="BR1610" s="9">
        <v>0</v>
      </c>
      <c r="BS1610" s="9">
        <v>7.9187747729238075E-2</v>
      </c>
      <c r="BT1610" s="9">
        <v>0</v>
      </c>
      <c r="BU1610" s="9">
        <v>0</v>
      </c>
      <c r="BV1610" s="9">
        <v>0</v>
      </c>
      <c r="BW1610" s="9">
        <v>0</v>
      </c>
      <c r="BX1610" s="9">
        <v>0</v>
      </c>
      <c r="BY1610" s="9">
        <v>0</v>
      </c>
      <c r="BZ1610" s="9">
        <v>0</v>
      </c>
      <c r="CA1610" s="9">
        <v>0</v>
      </c>
      <c r="CB1610" s="9">
        <v>0</v>
      </c>
      <c r="CC1610" s="9">
        <v>0</v>
      </c>
      <c r="CD1610" s="9">
        <v>0</v>
      </c>
      <c r="CE1610" s="9">
        <v>4.4179094149238214</v>
      </c>
      <c r="CF1610" s="9">
        <v>0</v>
      </c>
      <c r="CG1610" s="9">
        <v>0</v>
      </c>
      <c r="CH1610" s="9">
        <v>0</v>
      </c>
      <c r="CI1610" s="9">
        <v>0</v>
      </c>
      <c r="CJ1610" s="9">
        <v>0</v>
      </c>
      <c r="CK1610" s="9">
        <v>0</v>
      </c>
      <c r="CL1610" s="62">
        <v>0</v>
      </c>
      <c r="CM1610" s="62">
        <v>0</v>
      </c>
      <c r="CN1610" s="62">
        <v>0</v>
      </c>
      <c r="CO1610" s="62">
        <v>4.2462467861188884</v>
      </c>
      <c r="CP1610" s="62">
        <v>1.2934177146558712</v>
      </c>
      <c r="CQ1610" s="62">
        <v>0</v>
      </c>
      <c r="CR1610" s="62">
        <v>0</v>
      </c>
      <c r="CS1610" s="62">
        <v>7.9080737259333816E-2</v>
      </c>
      <c r="CT1610" s="62">
        <v>0</v>
      </c>
      <c r="CU1610" s="62">
        <v>0</v>
      </c>
      <c r="CV1610" s="62">
        <v>0</v>
      </c>
      <c r="CW1610" s="80">
        <v>0</v>
      </c>
      <c r="CX1610" s="78">
        <v>0</v>
      </c>
      <c r="CY1610" s="78">
        <v>0</v>
      </c>
      <c r="CZ1610" s="78">
        <v>0</v>
      </c>
      <c r="DA1610" s="78">
        <v>0</v>
      </c>
      <c r="DB1610" s="78">
        <v>0</v>
      </c>
      <c r="DC1610" s="78">
        <v>0</v>
      </c>
      <c r="DD1610" s="78">
        <v>0</v>
      </c>
      <c r="DE1610" s="78">
        <v>0</v>
      </c>
      <c r="DF1610" s="78">
        <v>0</v>
      </c>
      <c r="DG1610" s="78">
        <v>0</v>
      </c>
      <c r="DH1610" s="78">
        <v>0</v>
      </c>
      <c r="DI1610" s="10">
        <v>2017</v>
      </c>
      <c r="DJ1610" s="59" t="s">
        <v>74</v>
      </c>
      <c r="DK1610" s="42" t="s">
        <v>5440</v>
      </c>
    </row>
    <row r="1611" spans="1:115" x14ac:dyDescent="0.2">
      <c r="A1611" s="4" t="s">
        <v>4107</v>
      </c>
      <c r="B1611" s="5" t="s">
        <v>4108</v>
      </c>
      <c r="C1611" s="6" t="s">
        <v>159</v>
      </c>
      <c r="D1611" s="5" t="s">
        <v>70</v>
      </c>
      <c r="E1611" s="5" t="s">
        <v>313</v>
      </c>
      <c r="F1611" s="6" t="s">
        <v>131</v>
      </c>
      <c r="G1611" s="5" t="s">
        <v>159</v>
      </c>
      <c r="H1611" s="7">
        <f t="shared" si="80"/>
        <v>0</v>
      </c>
      <c r="I1611" s="8" t="str">
        <f t="shared" si="81"/>
        <v>No impact</v>
      </c>
      <c r="J1611" s="8" t="str">
        <f t="shared" si="79"/>
        <v>No impact</v>
      </c>
      <c r="K1611" s="9">
        <v>0</v>
      </c>
      <c r="L1611" s="9">
        <v>2.4341354776902803E-17</v>
      </c>
      <c r="M1611" s="9">
        <v>0</v>
      </c>
      <c r="N1611" s="9">
        <v>0</v>
      </c>
      <c r="O1611" s="9">
        <v>0</v>
      </c>
      <c r="P1611" s="9">
        <v>0</v>
      </c>
      <c r="Q1611" s="9">
        <v>0</v>
      </c>
      <c r="R1611" s="9">
        <v>3.6512032165354201E-17</v>
      </c>
      <c r="S1611" s="9">
        <v>0</v>
      </c>
      <c r="T1611" s="9">
        <v>0</v>
      </c>
      <c r="U1611" s="9">
        <v>0</v>
      </c>
      <c r="V1611" s="9">
        <v>0</v>
      </c>
      <c r="W1611" s="9">
        <v>0</v>
      </c>
      <c r="X1611" s="9">
        <v>8.5194741719159807E-17</v>
      </c>
      <c r="Y1611" s="9">
        <v>0</v>
      </c>
      <c r="Z1611" s="9">
        <v>0</v>
      </c>
      <c r="AA1611" s="9">
        <v>0</v>
      </c>
      <c r="AB1611" s="9">
        <f>_xlfn.XLOOKUP(B1611,'[2]Macro de calcul Nur Journalier-'!$B:$B,'[2]Macro de calcul Nur Journalier-'!$K:$K,"")</f>
        <v>0</v>
      </c>
      <c r="AC1611" s="9">
        <f>_xlfn.XLOOKUP(B1611,'[3]NUR MACRO SITES'!$B:$B,'[3]NUR MACRO SITES'!$K:$K,"")</f>
        <v>0</v>
      </c>
      <c r="AD1611" s="9">
        <v>0</v>
      </c>
      <c r="AE1611" s="9">
        <v>0</v>
      </c>
      <c r="AF1611" s="9">
        <v>0</v>
      </c>
      <c r="AG1611" s="9">
        <v>0</v>
      </c>
      <c r="AH1611" s="9">
        <v>0</v>
      </c>
      <c r="AI1611" s="9">
        <v>0</v>
      </c>
      <c r="AJ1611" s="9">
        <v>0</v>
      </c>
      <c r="AK1611" s="9">
        <v>0</v>
      </c>
      <c r="AL1611" s="9">
        <v>0</v>
      </c>
      <c r="AM1611" s="9">
        <v>0</v>
      </c>
      <c r="AN1611" s="9">
        <v>0</v>
      </c>
      <c r="AO1611" s="9">
        <v>0</v>
      </c>
      <c r="AP1611" s="9">
        <v>0</v>
      </c>
      <c r="AQ1611" s="9">
        <v>0</v>
      </c>
      <c r="AR1611" s="9">
        <v>0</v>
      </c>
      <c r="AS1611" s="9">
        <v>0</v>
      </c>
      <c r="AT1611" s="9">
        <v>0</v>
      </c>
      <c r="AU1611" s="9">
        <v>0</v>
      </c>
      <c r="AV1611" s="9">
        <v>0</v>
      </c>
      <c r="AW1611" s="9">
        <v>0</v>
      </c>
      <c r="AX1611" s="9">
        <v>0</v>
      </c>
      <c r="AY1611" s="9">
        <v>0</v>
      </c>
      <c r="AZ1611" s="9">
        <v>0</v>
      </c>
      <c r="BA1611" s="9">
        <v>0</v>
      </c>
      <c r="BB1611" s="9">
        <v>0</v>
      </c>
      <c r="BC1611" s="9">
        <v>0</v>
      </c>
      <c r="BD1611" s="9">
        <v>0</v>
      </c>
      <c r="BE1611" s="9">
        <v>5.4673642941186795</v>
      </c>
      <c r="BF1611" s="9">
        <v>0</v>
      </c>
      <c r="BG1611" s="9">
        <v>0</v>
      </c>
      <c r="BH1611" s="9">
        <v>0</v>
      </c>
      <c r="BI1611" s="9">
        <v>0</v>
      </c>
      <c r="BJ1611" s="9">
        <v>0</v>
      </c>
      <c r="BK1611" s="9">
        <v>0</v>
      </c>
      <c r="BL1611" s="9">
        <v>0</v>
      </c>
      <c r="BM1611" s="9">
        <v>0</v>
      </c>
      <c r="BN1611" s="9">
        <v>0</v>
      </c>
      <c r="BO1611" s="9">
        <v>0</v>
      </c>
      <c r="BP1611" s="9">
        <v>0</v>
      </c>
      <c r="BQ1611" s="9">
        <v>0</v>
      </c>
      <c r="BR1611" s="9">
        <v>0</v>
      </c>
      <c r="BS1611" s="9">
        <v>2.766220647028093E-2</v>
      </c>
      <c r="BT1611" s="9">
        <v>0</v>
      </c>
      <c r="BU1611" s="9">
        <v>0</v>
      </c>
      <c r="BV1611" s="9">
        <v>0</v>
      </c>
      <c r="BW1611" s="9">
        <v>0</v>
      </c>
      <c r="BX1611" s="9">
        <v>0</v>
      </c>
      <c r="BY1611" s="9">
        <v>0</v>
      </c>
      <c r="BZ1611" s="9">
        <v>0</v>
      </c>
      <c r="CA1611" s="9">
        <v>0</v>
      </c>
      <c r="CB1611" s="9">
        <v>5.2310284704922258E-2</v>
      </c>
      <c r="CC1611" s="9">
        <v>0</v>
      </c>
      <c r="CD1611" s="9">
        <v>8.9333588731654849</v>
      </c>
      <c r="CE1611" s="9">
        <v>3.3582739068523795</v>
      </c>
      <c r="CF1611" s="9">
        <v>14.58349384903819</v>
      </c>
      <c r="CG1611" s="9">
        <v>0</v>
      </c>
      <c r="CH1611" s="9">
        <v>0</v>
      </c>
      <c r="CI1611" s="9">
        <v>0</v>
      </c>
      <c r="CJ1611" s="9">
        <v>0</v>
      </c>
      <c r="CK1611" s="9">
        <v>0</v>
      </c>
      <c r="CL1611" s="62">
        <v>0</v>
      </c>
      <c r="CM1611" s="62">
        <v>0</v>
      </c>
      <c r="CN1611" s="62">
        <v>0</v>
      </c>
      <c r="CO1611" s="62">
        <v>0</v>
      </c>
      <c r="CP1611" s="62">
        <v>0</v>
      </c>
      <c r="CQ1611" s="62">
        <v>0</v>
      </c>
      <c r="CR1611" s="62">
        <v>0</v>
      </c>
      <c r="CS1611" s="62">
        <v>1.2734245918620784E-2</v>
      </c>
      <c r="CT1611" s="62">
        <v>0</v>
      </c>
      <c r="CU1611" s="62">
        <v>0</v>
      </c>
      <c r="CV1611" s="62">
        <v>0</v>
      </c>
      <c r="CW1611" s="80">
        <v>0</v>
      </c>
      <c r="CX1611" s="78">
        <v>0</v>
      </c>
      <c r="CY1611" s="78">
        <v>3.0282536176672861</v>
      </c>
      <c r="CZ1611" s="78">
        <v>10.474113453926998</v>
      </c>
      <c r="DA1611" s="78">
        <v>0</v>
      </c>
      <c r="DB1611" s="78">
        <v>0</v>
      </c>
      <c r="DC1611" s="78">
        <v>0</v>
      </c>
      <c r="DD1611" s="78">
        <v>0</v>
      </c>
      <c r="DE1611" s="78">
        <v>0</v>
      </c>
      <c r="DF1611" s="78">
        <v>0</v>
      </c>
      <c r="DG1611" s="78">
        <v>0</v>
      </c>
      <c r="DH1611" s="78">
        <v>0</v>
      </c>
      <c r="DI1611" s="10">
        <v>2024</v>
      </c>
      <c r="DJ1611" s="59" t="s">
        <v>74</v>
      </c>
      <c r="DK1611" s="42" t="s">
        <v>5440</v>
      </c>
    </row>
    <row r="1612" spans="1:115" x14ac:dyDescent="0.2">
      <c r="A1612" s="4" t="s">
        <v>4706</v>
      </c>
      <c r="B1612" s="5" t="s">
        <v>4707</v>
      </c>
      <c r="C1612" s="6" t="s">
        <v>88</v>
      </c>
      <c r="D1612" s="5" t="s">
        <v>78</v>
      </c>
      <c r="E1612" s="5" t="s">
        <v>79</v>
      </c>
      <c r="F1612" s="6" t="s">
        <v>77</v>
      </c>
      <c r="G1612" s="5" t="s">
        <v>90</v>
      </c>
      <c r="H1612" s="7">
        <f t="shared" si="80"/>
        <v>0</v>
      </c>
      <c r="I1612" s="8" t="str">
        <f t="shared" si="81"/>
        <v>No impact</v>
      </c>
      <c r="J1612" s="8" t="str">
        <f t="shared" si="79"/>
        <v>No impact</v>
      </c>
      <c r="K1612" s="9">
        <v>0</v>
      </c>
      <c r="L1612" s="9">
        <v>0</v>
      </c>
      <c r="M1612" s="9">
        <v>0</v>
      </c>
      <c r="N1612" s="9">
        <v>0</v>
      </c>
      <c r="O1612" s="9">
        <v>0</v>
      </c>
      <c r="P1612" s="9">
        <v>0</v>
      </c>
      <c r="Q1612" s="9">
        <v>0</v>
      </c>
      <c r="R1612" s="9">
        <v>4.8682709553805606E-17</v>
      </c>
      <c r="S1612" s="9">
        <v>0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9">
        <v>0</v>
      </c>
      <c r="AA1612" s="9">
        <v>2.0057766367137641E-2</v>
      </c>
      <c r="AB1612" s="9">
        <f>_xlfn.XLOOKUP(B1612,'[2]Macro de calcul Nur Journalier-'!$B:$B,'[2]Macro de calcul Nur Journalier-'!$K:$K,"")</f>
        <v>1.8943446013407601E-2</v>
      </c>
      <c r="AC1612" s="9">
        <f>_xlfn.XLOOKUP(B1612,'[3]NUR MACRO SITES'!$B:$B,'[3]NUR MACRO SITES'!$K:$K,"")</f>
        <v>0</v>
      </c>
      <c r="AD1612" s="9">
        <v>1.8943446013407614E-2</v>
      </c>
      <c r="AE1612" s="9">
        <v>0</v>
      </c>
      <c r="AF1612" s="9">
        <v>4.8682709553805606E-17</v>
      </c>
      <c r="AG1612" s="9">
        <v>0</v>
      </c>
      <c r="AH1612" s="9">
        <v>0</v>
      </c>
      <c r="AI1612" s="9">
        <v>0</v>
      </c>
      <c r="AJ1612" s="9">
        <v>0</v>
      </c>
      <c r="AK1612" s="9">
        <v>0</v>
      </c>
      <c r="AL1612" s="9">
        <v>0</v>
      </c>
      <c r="AM1612" s="9">
        <v>8.6691098954609191E-17</v>
      </c>
      <c r="AN1612" s="9">
        <v>8.6691098954609191E-17</v>
      </c>
      <c r="AO1612" s="9">
        <v>0</v>
      </c>
      <c r="AP1612" s="9">
        <v>0</v>
      </c>
      <c r="AQ1612" s="9">
        <v>8.6691098954609191E-17</v>
      </c>
      <c r="AR1612" s="9">
        <v>8.6691098954609191E-17</v>
      </c>
      <c r="AS1612" s="9">
        <v>0</v>
      </c>
      <c r="AT1612" s="9">
        <v>0</v>
      </c>
      <c r="AU1612" s="9">
        <v>0</v>
      </c>
      <c r="AV1612" s="9">
        <v>0</v>
      </c>
      <c r="AW1612" s="9">
        <v>0</v>
      </c>
      <c r="AX1612" s="9">
        <v>0</v>
      </c>
      <c r="AY1612" s="9">
        <v>0</v>
      </c>
      <c r="AZ1612" s="9">
        <v>0</v>
      </c>
      <c r="BA1612" s="9">
        <v>0</v>
      </c>
      <c r="BB1612" s="9">
        <v>0</v>
      </c>
      <c r="BC1612" s="9">
        <v>0</v>
      </c>
      <c r="BD1612" s="9">
        <v>0</v>
      </c>
      <c r="BE1612" s="9">
        <v>0</v>
      </c>
      <c r="BF1612" s="9">
        <v>0</v>
      </c>
      <c r="BG1612" s="9">
        <v>0</v>
      </c>
      <c r="BH1612" s="9">
        <v>0</v>
      </c>
      <c r="BI1612" s="9">
        <v>0</v>
      </c>
      <c r="BJ1612" s="9">
        <v>0</v>
      </c>
      <c r="BK1612" s="9">
        <v>0</v>
      </c>
      <c r="BL1612" s="9">
        <v>0</v>
      </c>
      <c r="BM1612" s="9">
        <v>0</v>
      </c>
      <c r="BN1612" s="9">
        <v>0</v>
      </c>
      <c r="BO1612" s="9">
        <v>0</v>
      </c>
      <c r="BP1612" s="9">
        <v>0</v>
      </c>
      <c r="BQ1612" s="9">
        <v>0</v>
      </c>
      <c r="BR1612" s="9">
        <v>0</v>
      </c>
      <c r="BS1612" s="9">
        <v>0</v>
      </c>
      <c r="BT1612" s="9">
        <v>0</v>
      </c>
      <c r="BU1612" s="9">
        <v>0</v>
      </c>
      <c r="BV1612" s="9">
        <v>0</v>
      </c>
      <c r="BW1612" s="9">
        <v>0</v>
      </c>
      <c r="BX1612" s="9">
        <v>0</v>
      </c>
      <c r="BY1612" s="9">
        <v>0</v>
      </c>
      <c r="BZ1612" s="9">
        <v>0</v>
      </c>
      <c r="CA1612" s="9">
        <v>0</v>
      </c>
      <c r="CB1612" s="9">
        <v>0</v>
      </c>
      <c r="CC1612" s="9">
        <v>0</v>
      </c>
      <c r="CD1612" s="9">
        <v>0</v>
      </c>
      <c r="CE1612" s="9">
        <v>3.2069432673292764</v>
      </c>
      <c r="CF1612" s="9">
        <v>4.7692069525415715</v>
      </c>
      <c r="CG1612" s="9">
        <v>0</v>
      </c>
      <c r="CH1612" s="9">
        <v>0</v>
      </c>
      <c r="CI1612" s="9">
        <v>0</v>
      </c>
      <c r="CJ1612" s="9">
        <v>1.6408272052003947E-3</v>
      </c>
      <c r="CK1612" s="9">
        <v>0</v>
      </c>
      <c r="CL1612" s="62">
        <v>0</v>
      </c>
      <c r="CM1612" s="62">
        <v>0</v>
      </c>
      <c r="CN1612" s="62">
        <v>0</v>
      </c>
      <c r="CO1612" s="62">
        <v>0</v>
      </c>
      <c r="CP1612" s="62">
        <v>0</v>
      </c>
      <c r="CQ1612" s="62">
        <v>0</v>
      </c>
      <c r="CR1612" s="62">
        <v>0</v>
      </c>
      <c r="CS1612" s="62">
        <v>0</v>
      </c>
      <c r="CT1612" s="62">
        <v>0</v>
      </c>
      <c r="CU1612" s="62">
        <v>0</v>
      </c>
      <c r="CV1612" s="62">
        <v>0</v>
      </c>
      <c r="CW1612" s="80">
        <v>0</v>
      </c>
      <c r="CX1612" s="78">
        <v>0</v>
      </c>
      <c r="CY1612" s="78">
        <v>0</v>
      </c>
      <c r="CZ1612" s="78">
        <v>0</v>
      </c>
      <c r="DA1612" s="78">
        <v>0</v>
      </c>
      <c r="DB1612" s="78">
        <v>0</v>
      </c>
      <c r="DC1612" s="78">
        <v>0</v>
      </c>
      <c r="DD1612" s="78">
        <v>0</v>
      </c>
      <c r="DE1612" s="78">
        <v>0</v>
      </c>
      <c r="DF1612" s="78">
        <v>0</v>
      </c>
      <c r="DG1612" s="78">
        <v>0</v>
      </c>
      <c r="DH1612" s="78">
        <v>0</v>
      </c>
      <c r="DI1612" s="10">
        <v>2024</v>
      </c>
      <c r="DJ1612" s="59" t="s">
        <v>74</v>
      </c>
      <c r="DK1612" s="42" t="s">
        <v>5440</v>
      </c>
    </row>
    <row r="1613" spans="1:115" x14ac:dyDescent="0.2">
      <c r="A1613" s="4" t="s">
        <v>5180</v>
      </c>
      <c r="B1613" s="5" t="s">
        <v>5181</v>
      </c>
      <c r="C1613" s="6" t="s">
        <v>166</v>
      </c>
      <c r="D1613" s="5" t="s">
        <v>78</v>
      </c>
      <c r="E1613" s="5" t="s">
        <v>79</v>
      </c>
      <c r="F1613" s="6" t="s">
        <v>166</v>
      </c>
      <c r="G1613" s="5" t="s">
        <v>5182</v>
      </c>
      <c r="H1613" s="7">
        <f t="shared" si="80"/>
        <v>0</v>
      </c>
      <c r="I1613" s="8" t="str">
        <f t="shared" si="81"/>
        <v>No impact</v>
      </c>
      <c r="J1613" s="8" t="str">
        <f t="shared" si="79"/>
        <v>No impact</v>
      </c>
      <c r="K1613" s="9">
        <v>0</v>
      </c>
      <c r="L1613" s="9">
        <v>2.0400234155850328</v>
      </c>
      <c r="M1613" s="9">
        <v>2.9542861218085865</v>
      </c>
      <c r="N1613" s="9">
        <v>0</v>
      </c>
      <c r="O1613" s="9">
        <v>0</v>
      </c>
      <c r="P1613" s="9">
        <v>0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9">
        <v>0</v>
      </c>
      <c r="Y1613" s="9">
        <v>0</v>
      </c>
      <c r="Z1613" s="9">
        <v>0</v>
      </c>
      <c r="AA1613" s="9">
        <v>0</v>
      </c>
      <c r="AB1613" s="9">
        <f>_xlfn.XLOOKUP(B1613,'[2]Macro de calcul Nur Journalier-'!$B:$B,'[2]Macro de calcul Nur Journalier-'!$K:$K,"")</f>
        <v>0</v>
      </c>
      <c r="AC1613" s="9">
        <f>_xlfn.XLOOKUP(B1613,'[3]NUR MACRO SITES'!$B:$B,'[3]NUR MACRO SITES'!$K:$K,"")</f>
        <v>0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9">
        <v>0</v>
      </c>
      <c r="AJ1613" s="9">
        <v>0.64868302191793847</v>
      </c>
      <c r="AK1613" s="9">
        <v>6.9440730043265161E-2</v>
      </c>
      <c r="AL1613" s="9">
        <v>3.5175379166072253E-2</v>
      </c>
      <c r="AM1613" s="9">
        <v>8.8301020318564225E-2</v>
      </c>
      <c r="AN1613" s="9">
        <v>1.9299270030264059E-2</v>
      </c>
      <c r="AO1613" s="9">
        <v>0.13203993467151343</v>
      </c>
      <c r="AP1613" s="9">
        <v>1.5494295465055794E-2</v>
      </c>
      <c r="AQ1613" s="9">
        <v>7.2696965971819655E-2</v>
      </c>
      <c r="AR1613" s="9">
        <v>0.11105769512202261</v>
      </c>
      <c r="AS1613" s="9">
        <v>0</v>
      </c>
      <c r="AT1613" s="9">
        <v>0</v>
      </c>
      <c r="AU1613" s="9">
        <v>0.10719784111596965</v>
      </c>
      <c r="AV1613" s="9">
        <v>0.80696559132231649</v>
      </c>
      <c r="AW1613" s="9">
        <v>0</v>
      </c>
      <c r="AX1613" s="9">
        <v>3.5708222842725741E-2</v>
      </c>
      <c r="AY1613" s="9">
        <v>0</v>
      </c>
      <c r="AZ1613" s="9">
        <v>0</v>
      </c>
      <c r="BA1613" s="9">
        <v>0</v>
      </c>
      <c r="BB1613" s="9">
        <v>0</v>
      </c>
      <c r="BC1613" s="9">
        <v>0</v>
      </c>
      <c r="BD1613" s="9">
        <v>0</v>
      </c>
      <c r="BE1613" s="9">
        <v>0.56917297414373458</v>
      </c>
      <c r="BF1613" s="9">
        <v>0</v>
      </c>
      <c r="BG1613" s="9">
        <v>0</v>
      </c>
      <c r="BH1613" s="9">
        <v>3.8415608591046164E-3</v>
      </c>
      <c r="BI1613" s="9">
        <v>0.99264695391130409</v>
      </c>
      <c r="BJ1613" s="9">
        <v>0.6235500081327956</v>
      </c>
      <c r="BK1613" s="9">
        <v>0.63289558917111111</v>
      </c>
      <c r="BL1613" s="9">
        <v>0</v>
      </c>
      <c r="BM1613" s="9">
        <v>0</v>
      </c>
      <c r="BN1613" s="9">
        <v>0</v>
      </c>
      <c r="BO1613" s="9">
        <v>0.74095832869621281</v>
      </c>
      <c r="BP1613" s="9">
        <v>2.6786860826463261</v>
      </c>
      <c r="BQ1613" s="9">
        <v>2.5843028481906456E-2</v>
      </c>
      <c r="BR1613" s="9">
        <v>0</v>
      </c>
      <c r="BS1613" s="9">
        <v>1.6943324401527619E-3</v>
      </c>
      <c r="BT1613" s="9">
        <v>0</v>
      </c>
      <c r="BU1613" s="9">
        <v>0</v>
      </c>
      <c r="BV1613" s="9">
        <v>0</v>
      </c>
      <c r="BW1613" s="9">
        <v>0</v>
      </c>
      <c r="BX1613" s="9">
        <v>0</v>
      </c>
      <c r="BY1613" s="9">
        <v>0.56660260306535037</v>
      </c>
      <c r="BZ1613" s="9">
        <v>1.8149332397348426</v>
      </c>
      <c r="CA1613" s="9">
        <v>1.1726385642904635</v>
      </c>
      <c r="CB1613" s="9">
        <v>2.7080247864784428</v>
      </c>
      <c r="CC1613" s="9">
        <v>1.2551971418216892</v>
      </c>
      <c r="CD1613" s="9">
        <v>0.20852773568699309</v>
      </c>
      <c r="CE1613" s="9">
        <v>0</v>
      </c>
      <c r="CF1613" s="9">
        <v>0.7498580327765938</v>
      </c>
      <c r="CG1613" s="9">
        <v>2.0807650820556285</v>
      </c>
      <c r="CH1613" s="9">
        <v>0</v>
      </c>
      <c r="CI1613" s="9">
        <v>0</v>
      </c>
      <c r="CJ1613" s="9">
        <v>0</v>
      </c>
      <c r="CK1613" s="9">
        <v>1.0735468691590118</v>
      </c>
      <c r="CL1613" s="62">
        <v>0</v>
      </c>
      <c r="CM1613" s="62">
        <v>0</v>
      </c>
      <c r="CN1613" s="62">
        <v>0</v>
      </c>
      <c r="CO1613" s="62">
        <v>0</v>
      </c>
      <c r="CP1613" s="62">
        <v>0</v>
      </c>
      <c r="CQ1613" s="62">
        <v>0</v>
      </c>
      <c r="CR1613" s="62">
        <v>0</v>
      </c>
      <c r="CS1613" s="62">
        <v>1.0169918358145491</v>
      </c>
      <c r="CT1613" s="62">
        <v>2.4077355728484816E-3</v>
      </c>
      <c r="CU1613" s="62">
        <v>0</v>
      </c>
      <c r="CV1613" s="62">
        <v>0.36706374685032511</v>
      </c>
      <c r="CW1613" s="80">
        <v>0</v>
      </c>
      <c r="CX1613" s="78">
        <v>0</v>
      </c>
      <c r="CY1613" s="78">
        <v>0</v>
      </c>
      <c r="CZ1613" s="78">
        <v>0</v>
      </c>
      <c r="DA1613" s="78">
        <v>0</v>
      </c>
      <c r="DB1613" s="78">
        <v>0.27478505163611888</v>
      </c>
      <c r="DC1613" s="78">
        <v>0.36704591177200763</v>
      </c>
      <c r="DD1613" s="78">
        <v>0</v>
      </c>
      <c r="DE1613" s="78">
        <v>0</v>
      </c>
      <c r="DF1613" s="78">
        <v>0</v>
      </c>
      <c r="DG1613" s="78">
        <v>0</v>
      </c>
      <c r="DH1613" s="78">
        <v>5.1472036024004637E-2</v>
      </c>
      <c r="DI1613" s="10">
        <v>2014</v>
      </c>
      <c r="DJ1613" s="61" t="s">
        <v>80</v>
      </c>
      <c r="DK1613" s="42" t="s">
        <v>190</v>
      </c>
    </row>
    <row r="1614" spans="1:115" x14ac:dyDescent="0.2">
      <c r="A1614" s="4" t="s">
        <v>4546</v>
      </c>
      <c r="B1614" s="5" t="s">
        <v>4547</v>
      </c>
      <c r="C1614" s="6" t="s">
        <v>159</v>
      </c>
      <c r="D1614" s="5" t="s">
        <v>78</v>
      </c>
      <c r="E1614" s="5" t="s">
        <v>79</v>
      </c>
      <c r="F1614" s="6" t="s">
        <v>131</v>
      </c>
      <c r="G1614" s="5" t="s">
        <v>159</v>
      </c>
      <c r="H1614" s="7">
        <f t="shared" si="80"/>
        <v>0</v>
      </c>
      <c r="I1614" s="8" t="str">
        <f t="shared" si="81"/>
        <v>No impact</v>
      </c>
      <c r="J1614" s="8" t="str">
        <f t="shared" si="79"/>
        <v>No impact</v>
      </c>
      <c r="K1614" s="9">
        <v>0</v>
      </c>
      <c r="L1614" s="9">
        <v>0</v>
      </c>
      <c r="M1614" s="9">
        <v>0</v>
      </c>
      <c r="N1614" s="9">
        <v>0</v>
      </c>
      <c r="O1614" s="9">
        <v>0</v>
      </c>
      <c r="P1614" s="9">
        <v>0</v>
      </c>
      <c r="Q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0</v>
      </c>
      <c r="Z1614" s="9">
        <v>0</v>
      </c>
      <c r="AA1614" s="9">
        <v>0</v>
      </c>
      <c r="AB1614" s="9">
        <f>_xlfn.XLOOKUP(B1614,'[2]Macro de calcul Nur Journalier-'!$B:$B,'[2]Macro de calcul Nur Journalier-'!$K:$K,"")</f>
        <v>0</v>
      </c>
      <c r="AC1614" s="9">
        <f>_xlfn.XLOOKUP(B1614,'[3]NUR MACRO SITES'!$B:$B,'[3]NUR MACRO SITES'!$K:$K,"")</f>
        <v>0</v>
      </c>
      <c r="AD1614" s="9">
        <v>0</v>
      </c>
      <c r="AE1614" s="9">
        <v>0</v>
      </c>
      <c r="AF1614" s="9">
        <v>0</v>
      </c>
      <c r="AG1614" s="9">
        <v>0</v>
      </c>
      <c r="AH1614" s="9">
        <v>0</v>
      </c>
      <c r="AI1614" s="9">
        <v>0</v>
      </c>
      <c r="AJ1614" s="9">
        <v>0</v>
      </c>
      <c r="AK1614" s="9">
        <v>0</v>
      </c>
      <c r="AL1614" s="9">
        <v>0</v>
      </c>
      <c r="AM1614" s="9">
        <v>8.6691098954609191E-17</v>
      </c>
      <c r="AN1614" s="9">
        <v>0</v>
      </c>
      <c r="AO1614" s="9">
        <v>0</v>
      </c>
      <c r="AP1614" s="9">
        <v>0</v>
      </c>
      <c r="AQ1614" s="9">
        <v>0</v>
      </c>
      <c r="AR1614" s="9">
        <v>0</v>
      </c>
      <c r="AS1614" s="9">
        <v>0</v>
      </c>
      <c r="AT1614" s="9">
        <v>0</v>
      </c>
      <c r="AU1614" s="9">
        <v>0</v>
      </c>
      <c r="AV1614" s="9">
        <v>0</v>
      </c>
      <c r="AW1614" s="9">
        <v>0</v>
      </c>
      <c r="AX1614" s="9">
        <v>0</v>
      </c>
      <c r="AY1614" s="9">
        <v>0.25504305475065719</v>
      </c>
      <c r="AZ1614" s="9">
        <v>0</v>
      </c>
      <c r="BA1614" s="9">
        <v>0</v>
      </c>
      <c r="BB1614" s="9">
        <v>0</v>
      </c>
      <c r="BC1614" s="9">
        <v>0</v>
      </c>
      <c r="BD1614" s="9">
        <v>0</v>
      </c>
      <c r="BE1614" s="9">
        <v>0</v>
      </c>
      <c r="BF1614" s="9">
        <v>0</v>
      </c>
      <c r="BG1614" s="9">
        <v>0</v>
      </c>
      <c r="BH1614" s="9">
        <v>0</v>
      </c>
      <c r="BI1614" s="9">
        <v>0</v>
      </c>
      <c r="BJ1614" s="9">
        <v>11.912780046399739</v>
      </c>
      <c r="BK1614" s="9">
        <v>0</v>
      </c>
      <c r="BL1614" s="9">
        <v>0</v>
      </c>
      <c r="BM1614" s="9">
        <v>0</v>
      </c>
      <c r="BN1614" s="9">
        <v>0</v>
      </c>
      <c r="BO1614" s="9">
        <v>0</v>
      </c>
      <c r="BP1614" s="9">
        <v>1.4875168719840879</v>
      </c>
      <c r="BQ1614" s="9">
        <v>6.5443322974719855</v>
      </c>
      <c r="BR1614" s="9">
        <v>1.0976063898091792</v>
      </c>
      <c r="BS1614" s="9">
        <v>7.4199811376211704</v>
      </c>
      <c r="BT1614" s="9">
        <v>0</v>
      </c>
      <c r="BU1614" s="9">
        <v>0</v>
      </c>
      <c r="BV1614" s="9">
        <v>0</v>
      </c>
      <c r="BW1614" s="9">
        <v>0</v>
      </c>
      <c r="BX1614" s="9">
        <v>0</v>
      </c>
      <c r="BY1614" s="9">
        <v>0</v>
      </c>
      <c r="BZ1614" s="9">
        <v>0</v>
      </c>
      <c r="CA1614" s="9">
        <v>0</v>
      </c>
      <c r="CB1614" s="9">
        <v>0</v>
      </c>
      <c r="CC1614" s="9">
        <v>0</v>
      </c>
      <c r="CD1614" s="9">
        <v>0</v>
      </c>
      <c r="CE1614" s="9">
        <v>2.6477243866873263</v>
      </c>
      <c r="CF1614" s="9">
        <v>0</v>
      </c>
      <c r="CG1614" s="9">
        <v>0</v>
      </c>
      <c r="CH1614" s="9">
        <v>0</v>
      </c>
      <c r="CI1614" s="9">
        <v>0</v>
      </c>
      <c r="CJ1614" s="9">
        <v>0</v>
      </c>
      <c r="CK1614" s="9">
        <v>0</v>
      </c>
      <c r="CL1614" s="62">
        <v>0</v>
      </c>
      <c r="CM1614" s="62">
        <v>0</v>
      </c>
      <c r="CN1614" s="62">
        <v>0</v>
      </c>
      <c r="CO1614" s="62">
        <v>0</v>
      </c>
      <c r="CP1614" s="62">
        <v>0</v>
      </c>
      <c r="CQ1614" s="62">
        <v>0</v>
      </c>
      <c r="CR1614" s="62">
        <v>0</v>
      </c>
      <c r="CS1614" s="62">
        <v>1.3875690930934298E-2</v>
      </c>
      <c r="CT1614" s="62">
        <v>0</v>
      </c>
      <c r="CU1614" s="62">
        <v>0</v>
      </c>
      <c r="CV1614" s="62">
        <v>0</v>
      </c>
      <c r="CW1614" s="80">
        <v>0</v>
      </c>
      <c r="CX1614" s="78">
        <v>0</v>
      </c>
      <c r="CY1614" s="78">
        <v>0</v>
      </c>
      <c r="CZ1614" s="78">
        <v>0</v>
      </c>
      <c r="DA1614" s="78">
        <v>0</v>
      </c>
      <c r="DB1614" s="78">
        <v>0</v>
      </c>
      <c r="DC1614" s="78">
        <v>0</v>
      </c>
      <c r="DD1614" s="78">
        <v>0</v>
      </c>
      <c r="DE1614" s="78">
        <v>0</v>
      </c>
      <c r="DF1614" s="78">
        <v>0</v>
      </c>
      <c r="DG1614" s="78">
        <v>0</v>
      </c>
      <c r="DH1614" s="78">
        <v>0</v>
      </c>
      <c r="DI1614" s="10">
        <v>2024</v>
      </c>
      <c r="DJ1614" s="59" t="s">
        <v>74</v>
      </c>
      <c r="DK1614" s="42" t="s">
        <v>5440</v>
      </c>
    </row>
    <row r="1615" spans="1:115" x14ac:dyDescent="0.2">
      <c r="A1615" s="4" t="s">
        <v>1117</v>
      </c>
      <c r="B1615" s="4" t="s">
        <v>1118</v>
      </c>
      <c r="C1615" s="6" t="s">
        <v>214</v>
      </c>
      <c r="D1615" s="4" t="s">
        <v>70</v>
      </c>
      <c r="E1615" s="4" t="s">
        <v>241</v>
      </c>
      <c r="F1615" s="6" t="s">
        <v>216</v>
      </c>
      <c r="G1615" s="4" t="s">
        <v>217</v>
      </c>
      <c r="H1615" s="7">
        <f t="shared" si="80"/>
        <v>0</v>
      </c>
      <c r="I1615" s="8" t="str">
        <f t="shared" si="81"/>
        <v>No impact</v>
      </c>
      <c r="J1615" s="8" t="str">
        <f t="shared" si="79"/>
        <v>No impact</v>
      </c>
      <c r="K1615" s="9">
        <v>0.31832418104882804</v>
      </c>
      <c r="L1615" s="9">
        <v>0.44398237293776449</v>
      </c>
      <c r="M1615" s="9">
        <v>0.79348895188513302</v>
      </c>
      <c r="N1615" s="9">
        <v>2.4585621404459657</v>
      </c>
      <c r="O1615" s="9">
        <v>0.49152670803023824</v>
      </c>
      <c r="P1615" s="9">
        <v>0.55123570698426283</v>
      </c>
      <c r="Q1615" s="9">
        <v>0.25025777944182953</v>
      </c>
      <c r="R1615" s="9">
        <v>0.2153424083582941</v>
      </c>
      <c r="S1615" s="9">
        <v>0</v>
      </c>
      <c r="T1615" s="9">
        <v>0.73164417225312606</v>
      </c>
      <c r="U1615" s="9">
        <v>0.24867915894071216</v>
      </c>
      <c r="V1615" s="9">
        <v>0.41415573146959545</v>
      </c>
      <c r="W1615" s="9">
        <v>0.89249631531403051</v>
      </c>
      <c r="X1615" s="9">
        <v>0.53138223268197593</v>
      </c>
      <c r="Y1615" s="9">
        <v>0.43876363928112966</v>
      </c>
      <c r="Z1615" s="9">
        <v>0.45538558455760003</v>
      </c>
      <c r="AA1615" s="9">
        <v>0.10708618599343889</v>
      </c>
      <c r="AB1615" s="9">
        <f>_xlfn.XLOOKUP(B1615,'[2]Macro de calcul Nur Journalier-'!$B:$B,'[2]Macro de calcul Nur Journalier-'!$K:$K,"")</f>
        <v>0.24398044144915099</v>
      </c>
      <c r="AC1615" s="9">
        <f>_xlfn.XLOOKUP(B1615,'[3]NUR MACRO SITES'!$B:$B,'[3]NUR MACRO SITES'!$K:$K,"")</f>
        <v>0.71873662815575534</v>
      </c>
      <c r="AD1615" s="9">
        <v>0.24398044144915135</v>
      </c>
      <c r="AE1615" s="9">
        <v>3.4644219797461102</v>
      </c>
      <c r="AF1615" s="9">
        <v>6.9645764988351653</v>
      </c>
      <c r="AG1615" s="9">
        <v>0.5374367066039083</v>
      </c>
      <c r="AH1615" s="9">
        <v>0.32705302381971191</v>
      </c>
      <c r="AI1615" s="9">
        <v>2.2768350627585225</v>
      </c>
      <c r="AJ1615" s="9">
        <v>0.19222026101839962</v>
      </c>
      <c r="AK1615" s="9">
        <v>0</v>
      </c>
      <c r="AL1615" s="9">
        <v>0.10883195454761564</v>
      </c>
      <c r="AM1615" s="9">
        <v>0</v>
      </c>
      <c r="AN1615" s="9">
        <v>0.14050966170849213</v>
      </c>
      <c r="AO1615" s="9">
        <v>2.9177569382247748E-2</v>
      </c>
      <c r="AP1615" s="9">
        <v>0.10683197817700742</v>
      </c>
      <c r="AQ1615" s="9">
        <v>2.000300739335827</v>
      </c>
      <c r="AR1615" s="9">
        <v>0.48531718853356282</v>
      </c>
      <c r="AS1615" s="9">
        <v>0.23643892430442137</v>
      </c>
      <c r="AT1615" s="9">
        <v>0.31327014148651572</v>
      </c>
      <c r="AU1615" s="9">
        <v>0.20543204022736189</v>
      </c>
      <c r="AV1615" s="9">
        <v>0</v>
      </c>
      <c r="AW1615" s="9">
        <v>0.43320001287837545</v>
      </c>
      <c r="AX1615" s="9">
        <v>0</v>
      </c>
      <c r="AY1615" s="9">
        <v>0.21668232560045425</v>
      </c>
      <c r="AZ1615" s="9">
        <v>0.23204856903687313</v>
      </c>
      <c r="BA1615" s="9">
        <v>2.3323213564441638</v>
      </c>
      <c r="BB1615" s="9">
        <v>0.10463680054323329</v>
      </c>
      <c r="BC1615" s="9">
        <v>1.112772128854</v>
      </c>
      <c r="BD1615" s="9">
        <v>1.112772128854</v>
      </c>
      <c r="BE1615" s="9">
        <v>0.83028935368116652</v>
      </c>
      <c r="BF1615" s="9">
        <v>0</v>
      </c>
      <c r="BG1615" s="9">
        <v>0.22976192566835846</v>
      </c>
      <c r="BH1615" s="9">
        <v>0.31052616944429817</v>
      </c>
      <c r="BI1615" s="9">
        <v>2.4716743286163121</v>
      </c>
      <c r="BJ1615" s="9">
        <v>2.2172747714969767</v>
      </c>
      <c r="BK1615" s="9">
        <v>0</v>
      </c>
      <c r="BL1615" s="9">
        <v>0</v>
      </c>
      <c r="BM1615" s="9">
        <v>0.69904589465033262</v>
      </c>
      <c r="BN1615" s="9">
        <v>3.8050426187031476</v>
      </c>
      <c r="BO1615" s="9">
        <v>3.8416758695670787</v>
      </c>
      <c r="BP1615" s="9">
        <v>4.468703717971767</v>
      </c>
      <c r="BQ1615" s="9">
        <v>0.57223848781364772</v>
      </c>
      <c r="BR1615" s="9">
        <v>2.2370538733509684</v>
      </c>
      <c r="BS1615" s="9">
        <v>0.82344556591416918</v>
      </c>
      <c r="BT1615" s="9">
        <v>1.6877512962534917</v>
      </c>
      <c r="BU1615" s="9">
        <v>2.893741456997486</v>
      </c>
      <c r="BV1615" s="9">
        <v>0.68269112783328056</v>
      </c>
      <c r="BW1615" s="9">
        <v>1.9990269181270031</v>
      </c>
      <c r="BX1615" s="9">
        <v>4.1072580207914209</v>
      </c>
      <c r="BY1615" s="9">
        <v>0.68229875611029767</v>
      </c>
      <c r="BZ1615" s="9">
        <v>3.5639123598519551</v>
      </c>
      <c r="CA1615" s="9">
        <v>1.8195881951756827</v>
      </c>
      <c r="CB1615" s="9">
        <v>1.5053162801448494</v>
      </c>
      <c r="CC1615" s="9">
        <v>0.5913933619265308</v>
      </c>
      <c r="CD1615" s="9">
        <v>3.2247783456466714</v>
      </c>
      <c r="CE1615" s="9">
        <v>2.3264967911127092</v>
      </c>
      <c r="CF1615" s="9">
        <v>2.962495683911047</v>
      </c>
      <c r="CG1615" s="9">
        <v>0.15775126771736681</v>
      </c>
      <c r="CH1615" s="9">
        <v>0</v>
      </c>
      <c r="CI1615" s="9">
        <v>0</v>
      </c>
      <c r="CJ1615" s="9">
        <v>0</v>
      </c>
      <c r="CK1615" s="9">
        <v>0</v>
      </c>
      <c r="CL1615" s="62">
        <v>0</v>
      </c>
      <c r="CM1615" s="62">
        <v>0</v>
      </c>
      <c r="CN1615" s="62">
        <v>0</v>
      </c>
      <c r="CO1615" s="62">
        <v>0</v>
      </c>
      <c r="CP1615" s="62">
        <v>0</v>
      </c>
      <c r="CQ1615" s="62">
        <v>0</v>
      </c>
      <c r="CR1615" s="62">
        <v>0</v>
      </c>
      <c r="CS1615" s="62">
        <v>0</v>
      </c>
      <c r="CT1615" s="62">
        <v>0</v>
      </c>
      <c r="CU1615" s="62">
        <v>0</v>
      </c>
      <c r="CV1615" s="62">
        <v>0</v>
      </c>
      <c r="CW1615" s="80">
        <v>0</v>
      </c>
      <c r="CX1615" s="78">
        <v>0</v>
      </c>
      <c r="CY1615" s="78">
        <v>0</v>
      </c>
      <c r="CZ1615" s="78">
        <v>0</v>
      </c>
      <c r="DA1615" s="78">
        <v>0</v>
      </c>
      <c r="DB1615" s="78">
        <v>0</v>
      </c>
      <c r="DC1615" s="78">
        <v>0</v>
      </c>
      <c r="DD1615" s="78">
        <v>0</v>
      </c>
      <c r="DE1615" s="78">
        <v>0</v>
      </c>
      <c r="DF1615" s="78">
        <v>0</v>
      </c>
      <c r="DG1615" s="78">
        <v>0</v>
      </c>
      <c r="DH1615" s="78">
        <v>0</v>
      </c>
      <c r="DI1615" s="10">
        <v>2019</v>
      </c>
      <c r="DJ1615" s="60" t="s">
        <v>85</v>
      </c>
      <c r="DK1615" s="42" t="s">
        <v>5440</v>
      </c>
    </row>
    <row r="1616" spans="1:115" x14ac:dyDescent="0.2">
      <c r="A1616" s="4" t="s">
        <v>1078</v>
      </c>
      <c r="B1616" s="5" t="s">
        <v>1079</v>
      </c>
      <c r="C1616" s="6"/>
      <c r="D1616" s="5" t="s">
        <v>70</v>
      </c>
      <c r="E1616" s="5" t="s">
        <v>71</v>
      </c>
      <c r="F1616" s="6" t="s">
        <v>72</v>
      </c>
      <c r="G1616" s="5" t="s">
        <v>1080</v>
      </c>
      <c r="H1616" s="7">
        <f t="shared" si="80"/>
        <v>0</v>
      </c>
      <c r="I1616" s="8" t="str">
        <f t="shared" si="81"/>
        <v>No impact</v>
      </c>
      <c r="J1616" s="8" t="str">
        <f t="shared" si="79"/>
        <v>No impact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1.7109088991109203</v>
      </c>
      <c r="S1616" s="9">
        <v>0</v>
      </c>
      <c r="T1616" s="9">
        <v>0.77419263775971203</v>
      </c>
      <c r="U1616" s="9">
        <v>8.8222228165264109</v>
      </c>
      <c r="V1616" s="9">
        <v>0.49273388841344584</v>
      </c>
      <c r="W1616" s="9">
        <v>0</v>
      </c>
      <c r="X1616" s="9">
        <v>0</v>
      </c>
      <c r="Y1616" s="9">
        <v>7.3024064330708403E-17</v>
      </c>
      <c r="Z1616" s="9">
        <v>0</v>
      </c>
      <c r="AA1616" s="9">
        <v>0</v>
      </c>
      <c r="AB1616" s="9">
        <f>_xlfn.XLOOKUP(B1616,'[2]Macro de calcul Nur Journalier-'!$B:$B,'[2]Macro de calcul Nur Journalier-'!$K:$K,"")</f>
        <v>0</v>
      </c>
      <c r="AC1616" s="9">
        <f>_xlfn.XLOOKUP(B1616,'[3]NUR MACRO SITES'!$B:$B,'[3]NUR MACRO SITES'!$K:$K,"")</f>
        <v>4.0478058289354824</v>
      </c>
      <c r="AD1616" s="9">
        <v>0</v>
      </c>
      <c r="AE1616" s="9">
        <v>0</v>
      </c>
      <c r="AF1616" s="9">
        <v>0</v>
      </c>
      <c r="AG1616" s="9">
        <v>0</v>
      </c>
      <c r="AH1616" s="9">
        <v>0</v>
      </c>
      <c r="AI1616" s="9">
        <v>0</v>
      </c>
      <c r="AJ1616" s="9">
        <v>0</v>
      </c>
      <c r="AK1616" s="9">
        <v>0</v>
      </c>
      <c r="AL1616" s="9">
        <v>0</v>
      </c>
      <c r="AM1616" s="9">
        <v>0</v>
      </c>
      <c r="AN1616" s="9">
        <v>8.0972785651148236</v>
      </c>
      <c r="AO1616" s="9">
        <v>0</v>
      </c>
      <c r="AP1616" s="9">
        <v>0</v>
      </c>
      <c r="AQ1616" s="9">
        <v>0</v>
      </c>
      <c r="AR1616" s="9">
        <v>0</v>
      </c>
      <c r="AS1616" s="9">
        <v>0.4270352223568592</v>
      </c>
      <c r="AT1616" s="9">
        <v>0</v>
      </c>
      <c r="AU1616" s="9">
        <v>0</v>
      </c>
      <c r="AV1616" s="9">
        <v>0</v>
      </c>
      <c r="AW1616" s="9">
        <v>1.6512126161248968</v>
      </c>
      <c r="AX1616" s="9">
        <v>12.21435251040514</v>
      </c>
      <c r="AY1616" s="9">
        <v>1.8549799799799793</v>
      </c>
      <c r="AZ1616" s="9">
        <v>8.2436054475528149</v>
      </c>
      <c r="BA1616" s="9">
        <v>0</v>
      </c>
      <c r="BB1616" s="9">
        <v>0</v>
      </c>
      <c r="BC1616" s="9">
        <v>0</v>
      </c>
      <c r="BD1616" s="9">
        <v>0</v>
      </c>
      <c r="BE1616" s="9">
        <v>4.4500458060399577</v>
      </c>
      <c r="BF1616" s="9">
        <v>0</v>
      </c>
      <c r="BG1616" s="9">
        <v>0</v>
      </c>
      <c r="BH1616" s="9">
        <v>0</v>
      </c>
      <c r="BI1616" s="9">
        <v>12.014118961399184</v>
      </c>
      <c r="BJ1616" s="9">
        <v>0</v>
      </c>
      <c r="BK1616" s="9">
        <v>0</v>
      </c>
      <c r="BL1616" s="9">
        <v>0</v>
      </c>
      <c r="BM1616" s="9">
        <v>0</v>
      </c>
      <c r="BN1616" s="9">
        <v>8.1451910921631221</v>
      </c>
      <c r="BO1616" s="9">
        <v>0</v>
      </c>
      <c r="BP1616" s="9">
        <v>1.3857855852616561E-2</v>
      </c>
      <c r="BQ1616" s="9">
        <v>0</v>
      </c>
      <c r="BR1616" s="9">
        <v>0</v>
      </c>
      <c r="BS1616" s="9">
        <v>0.7368740957615294</v>
      </c>
      <c r="BT1616" s="9">
        <v>0</v>
      </c>
      <c r="BU1616" s="9">
        <v>3.0222253611960053</v>
      </c>
      <c r="BV1616" s="9">
        <v>2.4716743286163112</v>
      </c>
      <c r="BW1616" s="9">
        <v>1.4094884043454805</v>
      </c>
      <c r="BX1616" s="9">
        <v>11.951660517131664</v>
      </c>
      <c r="BY1616" s="9">
        <v>23.508238379376373</v>
      </c>
      <c r="BZ1616" s="9">
        <v>0</v>
      </c>
      <c r="CA1616" s="9">
        <v>0</v>
      </c>
      <c r="CB1616" s="9">
        <v>3.3815843542132171</v>
      </c>
      <c r="CC1616" s="9">
        <v>0</v>
      </c>
      <c r="CD1616" s="9">
        <v>0</v>
      </c>
      <c r="CE1616" s="9">
        <v>2.2857793073140953</v>
      </c>
      <c r="CF1616" s="9">
        <v>0</v>
      </c>
      <c r="CG1616" s="9">
        <v>0</v>
      </c>
      <c r="CH1616" s="9">
        <v>0</v>
      </c>
      <c r="CI1616" s="9">
        <v>0</v>
      </c>
      <c r="CJ1616" s="9">
        <v>0</v>
      </c>
      <c r="CK1616" s="9">
        <v>0</v>
      </c>
      <c r="CL1616" s="62">
        <v>0</v>
      </c>
      <c r="CM1616" s="62">
        <v>0</v>
      </c>
      <c r="CN1616" s="62">
        <v>0</v>
      </c>
      <c r="CO1616" s="62">
        <v>0</v>
      </c>
      <c r="CP1616" s="62">
        <v>0</v>
      </c>
      <c r="CQ1616" s="62">
        <v>0</v>
      </c>
      <c r="CR1616" s="62">
        <v>0</v>
      </c>
      <c r="CS1616" s="62">
        <v>4.9428492750397357</v>
      </c>
      <c r="CT1616" s="62">
        <v>0</v>
      </c>
      <c r="CU1616" s="62">
        <v>0</v>
      </c>
      <c r="CV1616" s="62">
        <v>0</v>
      </c>
      <c r="CW1616" s="80">
        <v>0</v>
      </c>
      <c r="CX1616" s="78">
        <v>0</v>
      </c>
      <c r="CY1616" s="78">
        <v>0</v>
      </c>
      <c r="CZ1616" s="78">
        <v>0</v>
      </c>
      <c r="DA1616" s="78">
        <v>0</v>
      </c>
      <c r="DB1616" s="78">
        <v>0</v>
      </c>
      <c r="DC1616" s="78">
        <v>0</v>
      </c>
      <c r="DD1616" s="78">
        <v>0</v>
      </c>
      <c r="DE1616" s="78">
        <v>0</v>
      </c>
      <c r="DF1616" s="78">
        <v>0</v>
      </c>
      <c r="DG1616" s="78">
        <v>0</v>
      </c>
      <c r="DH1616" s="78">
        <v>0</v>
      </c>
      <c r="DI1616" s="10">
        <v>2020</v>
      </c>
      <c r="DJ1616" s="59" t="s">
        <v>74</v>
      </c>
      <c r="DK1616" s="42" t="s">
        <v>5440</v>
      </c>
    </row>
    <row r="1617" spans="1:115" x14ac:dyDescent="0.2">
      <c r="A1617" s="4" t="s">
        <v>2589</v>
      </c>
      <c r="B1617" s="5" t="s">
        <v>2590</v>
      </c>
      <c r="C1617" s="6" t="s">
        <v>108</v>
      </c>
      <c r="D1617" s="5" t="s">
        <v>70</v>
      </c>
      <c r="E1617" s="5" t="s">
        <v>71</v>
      </c>
      <c r="F1617" s="6" t="s">
        <v>108</v>
      </c>
      <c r="G1617" s="5" t="s">
        <v>803</v>
      </c>
      <c r="H1617" s="7">
        <f t="shared" si="80"/>
        <v>0</v>
      </c>
      <c r="I1617" s="8" t="str">
        <f t="shared" si="81"/>
        <v>No impact</v>
      </c>
      <c r="J1617" s="8" t="str">
        <f t="shared" si="79"/>
        <v>No impact</v>
      </c>
      <c r="K1617" s="9">
        <v>7.4288023581910707E-5</v>
      </c>
      <c r="L1617" s="9">
        <v>3.7144011790882326E-5</v>
      </c>
      <c r="M1617" s="9">
        <v>5.5716017686372176E-5</v>
      </c>
      <c r="N1617" s="9">
        <v>1.7672452340473972</v>
      </c>
      <c r="O1617" s="9">
        <v>3.7144011790882326E-5</v>
      </c>
      <c r="P1617" s="9">
        <v>0.16282077568582709</v>
      </c>
      <c r="Q1617" s="9">
        <v>1.8572005895441163E-5</v>
      </c>
      <c r="R1617" s="9">
        <v>9.2860029477303182E-5</v>
      </c>
      <c r="S1617" s="9">
        <v>1.3223042117628976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0</v>
      </c>
      <c r="AB1617" s="9">
        <f>_xlfn.XLOOKUP(B1617,'[2]Macro de calcul Nur Journalier-'!$B:$B,'[2]Macro de calcul Nur Journalier-'!$K:$K,"")</f>
        <v>0</v>
      </c>
      <c r="AC1617" s="9">
        <f>_xlfn.XLOOKUP(B1617,'[3]NUR MACRO SITES'!$B:$B,'[3]NUR MACRO SITES'!$K:$K,"")</f>
        <v>0</v>
      </c>
      <c r="AD1617" s="9">
        <v>0</v>
      </c>
      <c r="AE1617" s="9">
        <v>0</v>
      </c>
      <c r="AF1617" s="9">
        <v>0</v>
      </c>
      <c r="AG1617" s="9">
        <v>0</v>
      </c>
      <c r="AH1617" s="9">
        <v>0</v>
      </c>
      <c r="AI1617" s="9">
        <v>0</v>
      </c>
      <c r="AJ1617" s="9">
        <v>0</v>
      </c>
      <c r="AK1617" s="9">
        <v>0</v>
      </c>
      <c r="AL1617" s="9">
        <v>0</v>
      </c>
      <c r="AM1617" s="9">
        <v>0</v>
      </c>
      <c r="AN1617" s="9">
        <v>0</v>
      </c>
      <c r="AO1617" s="9">
        <v>0</v>
      </c>
      <c r="AP1617" s="9">
        <v>0</v>
      </c>
      <c r="AQ1617" s="9">
        <v>0</v>
      </c>
      <c r="AR1617" s="9">
        <v>0</v>
      </c>
      <c r="AS1617" s="9">
        <v>0</v>
      </c>
      <c r="AT1617" s="9">
        <v>0</v>
      </c>
      <c r="AU1617" s="9">
        <v>0</v>
      </c>
      <c r="AV1617" s="9">
        <v>0</v>
      </c>
      <c r="AW1617" s="9">
        <v>0</v>
      </c>
      <c r="AX1617" s="9">
        <v>0</v>
      </c>
      <c r="AY1617" s="9">
        <v>0</v>
      </c>
      <c r="AZ1617" s="9">
        <v>0</v>
      </c>
      <c r="BA1617" s="9">
        <v>0</v>
      </c>
      <c r="BB1617" s="9">
        <v>0</v>
      </c>
      <c r="BC1617" s="9">
        <v>0</v>
      </c>
      <c r="BD1617" s="9">
        <v>0</v>
      </c>
      <c r="BE1617" s="9">
        <v>0</v>
      </c>
      <c r="BF1617" s="9">
        <v>0</v>
      </c>
      <c r="BG1617" s="9">
        <v>0</v>
      </c>
      <c r="BH1617" s="9">
        <v>0</v>
      </c>
      <c r="BI1617" s="9">
        <v>6.5276386641669029E-2</v>
      </c>
      <c r="BJ1617" s="9">
        <v>2.6237362063504297</v>
      </c>
      <c r="BK1617" s="9">
        <v>0</v>
      </c>
      <c r="BL1617" s="9">
        <v>6.4295457334212242E-2</v>
      </c>
      <c r="BM1617" s="9">
        <v>0</v>
      </c>
      <c r="BN1617" s="9">
        <v>0</v>
      </c>
      <c r="BO1617" s="9">
        <v>0</v>
      </c>
      <c r="BP1617" s="9">
        <v>5.3505234952187721E-4</v>
      </c>
      <c r="BQ1617" s="9">
        <v>0</v>
      </c>
      <c r="BR1617" s="9">
        <v>0</v>
      </c>
      <c r="BS1617" s="9">
        <v>0</v>
      </c>
      <c r="BT1617" s="9">
        <v>0</v>
      </c>
      <c r="BU1617" s="9">
        <v>0.91378023759177951</v>
      </c>
      <c r="BV1617" s="9">
        <v>0</v>
      </c>
      <c r="BW1617" s="9">
        <v>0</v>
      </c>
      <c r="BX1617" s="9">
        <v>0</v>
      </c>
      <c r="BY1617" s="9">
        <v>0</v>
      </c>
      <c r="BZ1617" s="9">
        <v>0</v>
      </c>
      <c r="CA1617" s="9">
        <v>0</v>
      </c>
      <c r="CB1617" s="9">
        <v>0</v>
      </c>
      <c r="CC1617" s="9">
        <v>0</v>
      </c>
      <c r="CD1617" s="9">
        <v>0</v>
      </c>
      <c r="CE1617" s="9">
        <v>2.0304344910439376</v>
      </c>
      <c r="CF1617" s="9">
        <v>0</v>
      </c>
      <c r="CG1617" s="9">
        <v>0</v>
      </c>
      <c r="CH1617" s="9">
        <v>0</v>
      </c>
      <c r="CI1617" s="9">
        <v>0</v>
      </c>
      <c r="CJ1617" s="9">
        <v>7.6909851526540027</v>
      </c>
      <c r="CK1617" s="9">
        <v>0</v>
      </c>
      <c r="CL1617" s="62">
        <v>0</v>
      </c>
      <c r="CM1617" s="62">
        <v>0</v>
      </c>
      <c r="CN1617" s="62">
        <v>0</v>
      </c>
      <c r="CO1617" s="62">
        <v>0</v>
      </c>
      <c r="CP1617" s="62">
        <v>0</v>
      </c>
      <c r="CQ1617" s="62">
        <v>0</v>
      </c>
      <c r="CR1617" s="62">
        <v>0</v>
      </c>
      <c r="CS1617" s="62">
        <v>0</v>
      </c>
      <c r="CT1617" s="62">
        <v>0.46364069593902391</v>
      </c>
      <c r="CU1617" s="62">
        <v>0</v>
      </c>
      <c r="CV1617" s="62">
        <v>0.10765253272380167</v>
      </c>
      <c r="CW1617" s="80">
        <v>0</v>
      </c>
      <c r="CX1617" s="78">
        <v>0</v>
      </c>
      <c r="CY1617" s="78">
        <v>4.8469500589270993</v>
      </c>
      <c r="CZ1617" s="78">
        <v>0</v>
      </c>
      <c r="DA1617" s="78">
        <v>0</v>
      </c>
      <c r="DB1617" s="78">
        <v>0</v>
      </c>
      <c r="DC1617" s="78">
        <v>0</v>
      </c>
      <c r="DD1617" s="78">
        <v>0</v>
      </c>
      <c r="DE1617" s="78">
        <v>0</v>
      </c>
      <c r="DF1617" s="78">
        <v>0</v>
      </c>
      <c r="DG1617" s="78">
        <v>0</v>
      </c>
      <c r="DH1617" s="78">
        <v>0</v>
      </c>
      <c r="DI1617" s="10">
        <v>2017</v>
      </c>
      <c r="DJ1617" s="60" t="s">
        <v>85</v>
      </c>
      <c r="DK1617" s="42" t="s">
        <v>5440</v>
      </c>
    </row>
    <row r="1618" spans="1:115" x14ac:dyDescent="0.2">
      <c r="A1618" s="4" t="s">
        <v>2509</v>
      </c>
      <c r="B1618" s="5" t="s">
        <v>2510</v>
      </c>
      <c r="C1618" s="6" t="s">
        <v>159</v>
      </c>
      <c r="D1618" s="5" t="s">
        <v>70</v>
      </c>
      <c r="E1618" s="5" t="s">
        <v>71</v>
      </c>
      <c r="F1618" s="6" t="s">
        <v>131</v>
      </c>
      <c r="G1618" s="5" t="s">
        <v>159</v>
      </c>
      <c r="H1618" s="7">
        <f t="shared" si="80"/>
        <v>0</v>
      </c>
      <c r="I1618" s="8" t="str">
        <f t="shared" si="81"/>
        <v>No impact</v>
      </c>
      <c r="J1618" s="8" t="str">
        <f t="shared" si="79"/>
        <v>No impact</v>
      </c>
      <c r="K1618" s="9">
        <v>7.1926407312318732</v>
      </c>
      <c r="L1618" s="9">
        <v>16.082948521371176</v>
      </c>
      <c r="M1618" s="9">
        <v>10.64055219773689</v>
      </c>
      <c r="N1618" s="9">
        <v>7.0655339228830867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9.7365419107611212E-17</v>
      </c>
      <c r="AA1618" s="9">
        <v>0</v>
      </c>
      <c r="AB1618" s="9">
        <f>_xlfn.XLOOKUP(B1618,'[2]Macro de calcul Nur Journalier-'!$B:$B,'[2]Macro de calcul Nur Journalier-'!$K:$K,"")</f>
        <v>0</v>
      </c>
      <c r="AC1618" s="9">
        <f>_xlfn.XLOOKUP(B1618,'[3]NUR MACRO SITES'!$B:$B,'[3]NUR MACRO SITES'!$K:$K,"")</f>
        <v>0</v>
      </c>
      <c r="AD1618" s="9">
        <v>0</v>
      </c>
      <c r="AE1618" s="9">
        <v>0</v>
      </c>
      <c r="AF1618" s="9">
        <v>0</v>
      </c>
      <c r="AG1618" s="9">
        <v>3.7682599961965081E-2</v>
      </c>
      <c r="AH1618" s="9">
        <v>9.6945870774501688E-3</v>
      </c>
      <c r="AI1618" s="9">
        <v>4.8682709553805606E-17</v>
      </c>
      <c r="AJ1618" s="9">
        <v>0</v>
      </c>
      <c r="AK1618" s="9">
        <v>0</v>
      </c>
      <c r="AL1618" s="9">
        <v>7.3024064330708403E-17</v>
      </c>
      <c r="AM1618" s="9">
        <v>0</v>
      </c>
      <c r="AN1618" s="9">
        <v>0</v>
      </c>
      <c r="AO1618" s="9">
        <v>0</v>
      </c>
      <c r="AP1618" s="9">
        <v>2.6707994544250577E-3</v>
      </c>
      <c r="AQ1618" s="9">
        <v>0</v>
      </c>
      <c r="AR1618" s="9">
        <v>0</v>
      </c>
      <c r="AS1618" s="9">
        <v>0</v>
      </c>
      <c r="AT1618" s="9">
        <v>0</v>
      </c>
      <c r="AU1618" s="9">
        <v>1.5183311966937144E-3</v>
      </c>
      <c r="AV1618" s="9">
        <v>0</v>
      </c>
      <c r="AW1618" s="9">
        <v>0</v>
      </c>
      <c r="AX1618" s="9">
        <v>0</v>
      </c>
      <c r="AY1618" s="9">
        <v>0.11239309484923489</v>
      </c>
      <c r="AZ1618" s="9">
        <v>5.3839841303291598</v>
      </c>
      <c r="BA1618" s="9">
        <v>12.751878340328632</v>
      </c>
      <c r="BB1618" s="9">
        <v>0</v>
      </c>
      <c r="BC1618" s="9">
        <v>14.113638492293461</v>
      </c>
      <c r="BD1618" s="9">
        <v>14.113638492293461</v>
      </c>
      <c r="BE1618" s="9">
        <v>0</v>
      </c>
      <c r="BF1618" s="9">
        <v>0</v>
      </c>
      <c r="BG1618" s="9">
        <v>7.1626999806824365</v>
      </c>
      <c r="BH1618" s="9">
        <v>2.1590852548454893</v>
      </c>
      <c r="BI1618" s="9">
        <v>0</v>
      </c>
      <c r="BJ1618" s="9">
        <v>0</v>
      </c>
      <c r="BK1618" s="9">
        <v>0</v>
      </c>
      <c r="BL1618" s="9">
        <v>0</v>
      </c>
      <c r="BM1618" s="9">
        <v>0</v>
      </c>
      <c r="BN1618" s="9">
        <v>0</v>
      </c>
      <c r="BO1618" s="9">
        <v>0</v>
      </c>
      <c r="BP1618" s="9">
        <v>0</v>
      </c>
      <c r="BQ1618" s="9">
        <v>0</v>
      </c>
      <c r="BR1618" s="9">
        <v>0</v>
      </c>
      <c r="BS1618" s="9">
        <v>1.9315389817739712E-2</v>
      </c>
      <c r="BT1618" s="9">
        <v>0</v>
      </c>
      <c r="BU1618" s="9">
        <v>0</v>
      </c>
      <c r="BV1618" s="9">
        <v>0</v>
      </c>
      <c r="BW1618" s="9">
        <v>0</v>
      </c>
      <c r="BX1618" s="9">
        <v>0</v>
      </c>
      <c r="BY1618" s="9">
        <v>0</v>
      </c>
      <c r="BZ1618" s="9">
        <v>0</v>
      </c>
      <c r="CA1618" s="9">
        <v>0</v>
      </c>
      <c r="CB1618" s="9">
        <v>0</v>
      </c>
      <c r="CC1618" s="9">
        <v>0</v>
      </c>
      <c r="CD1618" s="9">
        <v>1.738920135946101E-2</v>
      </c>
      <c r="CE1618" s="9">
        <v>1.5296076568131431</v>
      </c>
      <c r="CF1618" s="9">
        <v>15.802039904917631</v>
      </c>
      <c r="CG1618" s="9">
        <v>13.444884614177317</v>
      </c>
      <c r="CH1618" s="9">
        <v>0</v>
      </c>
      <c r="CI1618" s="9">
        <v>0</v>
      </c>
      <c r="CJ1618" s="9">
        <v>0</v>
      </c>
      <c r="CK1618" s="9">
        <v>0</v>
      </c>
      <c r="CL1618" s="62">
        <v>0</v>
      </c>
      <c r="CM1618" s="62">
        <v>0</v>
      </c>
      <c r="CN1618" s="62">
        <v>0</v>
      </c>
      <c r="CO1618" s="62">
        <v>0</v>
      </c>
      <c r="CP1618" s="62">
        <v>0</v>
      </c>
      <c r="CQ1618" s="62">
        <v>0</v>
      </c>
      <c r="CR1618" s="62">
        <v>1.6586622835179196E-3</v>
      </c>
      <c r="CS1618" s="62">
        <v>11.745290825921076</v>
      </c>
      <c r="CT1618" s="62">
        <v>0</v>
      </c>
      <c r="CU1618" s="62">
        <v>15.12154249171739</v>
      </c>
      <c r="CV1618" s="62">
        <v>14.511029925834613</v>
      </c>
      <c r="CW1618" s="80">
        <v>0</v>
      </c>
      <c r="CX1618" s="78">
        <v>0</v>
      </c>
      <c r="CY1618" s="78">
        <v>0</v>
      </c>
      <c r="CZ1618" s="78">
        <v>0</v>
      </c>
      <c r="DA1618" s="78">
        <v>0</v>
      </c>
      <c r="DB1618" s="78">
        <v>0</v>
      </c>
      <c r="DC1618" s="78">
        <v>0</v>
      </c>
      <c r="DD1618" s="78">
        <v>0</v>
      </c>
      <c r="DE1618" s="78">
        <v>0</v>
      </c>
      <c r="DF1618" s="78">
        <v>0</v>
      </c>
      <c r="DG1618" s="78">
        <v>0</v>
      </c>
      <c r="DH1618" s="78">
        <v>0</v>
      </c>
      <c r="DI1618" s="10">
        <v>2024</v>
      </c>
      <c r="DJ1618" s="59" t="s">
        <v>74</v>
      </c>
      <c r="DK1618" s="42" t="s">
        <v>5440</v>
      </c>
    </row>
    <row r="1619" spans="1:115" x14ac:dyDescent="0.2">
      <c r="A1619" s="4" t="s">
        <v>2227</v>
      </c>
      <c r="B1619" s="5" t="s">
        <v>2228</v>
      </c>
      <c r="C1619" s="6" t="s">
        <v>166</v>
      </c>
      <c r="D1619" s="5" t="s">
        <v>78</v>
      </c>
      <c r="E1619" s="5" t="s">
        <v>79</v>
      </c>
      <c r="F1619" s="6" t="s">
        <v>166</v>
      </c>
      <c r="G1619" s="5" t="s">
        <v>2229</v>
      </c>
      <c r="H1619" s="7">
        <f t="shared" si="80"/>
        <v>0</v>
      </c>
      <c r="I1619" s="8" t="str">
        <f t="shared" si="81"/>
        <v>No impact</v>
      </c>
      <c r="J1619" s="8" t="str">
        <f t="shared" si="79"/>
        <v>No impact</v>
      </c>
      <c r="K1619" s="9">
        <v>3.1572410022357079E-4</v>
      </c>
      <c r="L1619" s="9">
        <v>5.7902995194060134</v>
      </c>
      <c r="M1619" s="9">
        <v>7.44331000076627</v>
      </c>
      <c r="N1619" s="9">
        <v>2.785800884326398E-4</v>
      </c>
      <c r="O1619" s="9">
        <v>2.6000808253695518E-4</v>
      </c>
      <c r="P1619" s="9">
        <v>2.600080825369065E-4</v>
      </c>
      <c r="Q1619" s="9">
        <v>2.600080825369065E-4</v>
      </c>
      <c r="R1619" s="9">
        <v>2.7858008843244507E-4</v>
      </c>
      <c r="S1619" s="9">
        <v>2.9715209432808095E-4</v>
      </c>
      <c r="T1619" s="9">
        <v>2.9715209432817832E-4</v>
      </c>
      <c r="U1619" s="9">
        <v>2.4133021620786383</v>
      </c>
      <c r="V1619" s="9">
        <v>2.9715209432798359E-4</v>
      </c>
      <c r="W1619" s="9">
        <v>2.9715209432812963E-4</v>
      </c>
      <c r="X1619" s="9">
        <v>2.0898552613847433E-4</v>
      </c>
      <c r="Y1619" s="9">
        <v>2.646987494582517E-4</v>
      </c>
      <c r="Z1619" s="9">
        <v>2.7858008843249376E-4</v>
      </c>
      <c r="AA1619" s="9">
        <v>0.22399360295978879</v>
      </c>
      <c r="AB1619" s="9">
        <f>_xlfn.XLOOKUP(B1619,'[2]Macro de calcul Nur Journalier-'!$B:$B,'[2]Macro de calcul Nur Journalier-'!$K:$K,"")</f>
        <v>0</v>
      </c>
      <c r="AC1619" s="9">
        <f>_xlfn.XLOOKUP(B1619,'[3]NUR MACRO SITES'!$B:$B,'[3]NUR MACRO SITES'!$K:$K,"")</f>
        <v>0.23460556467139129</v>
      </c>
      <c r="AD1619" s="9">
        <v>0</v>
      </c>
      <c r="AE1619" s="9">
        <v>0</v>
      </c>
      <c r="AF1619" s="9">
        <v>0</v>
      </c>
      <c r="AG1619" s="9">
        <v>0</v>
      </c>
      <c r="AH1619" s="9">
        <v>0</v>
      </c>
      <c r="AI1619" s="9">
        <v>0</v>
      </c>
      <c r="AJ1619" s="9">
        <v>0</v>
      </c>
      <c r="AK1619" s="9">
        <v>0</v>
      </c>
      <c r="AL1619" s="9">
        <v>0</v>
      </c>
      <c r="AM1619" s="9">
        <v>0</v>
      </c>
      <c r="AN1619" s="9">
        <v>0</v>
      </c>
      <c r="AO1619" s="9">
        <v>0</v>
      </c>
      <c r="AP1619" s="9">
        <v>0</v>
      </c>
      <c r="AQ1619" s="9">
        <v>0</v>
      </c>
      <c r="AR1619" s="9">
        <v>0</v>
      </c>
      <c r="AS1619" s="9">
        <v>0</v>
      </c>
      <c r="AT1619" s="9">
        <v>0</v>
      </c>
      <c r="AU1619" s="9">
        <v>0</v>
      </c>
      <c r="AV1619" s="9">
        <v>0</v>
      </c>
      <c r="AW1619" s="9">
        <v>0</v>
      </c>
      <c r="AX1619" s="9">
        <v>0</v>
      </c>
      <c r="AY1619" s="9">
        <v>0</v>
      </c>
      <c r="AZ1619" s="9">
        <v>0</v>
      </c>
      <c r="BA1619" s="9">
        <v>0</v>
      </c>
      <c r="BB1619" s="9">
        <v>0</v>
      </c>
      <c r="BC1619" s="9">
        <v>0</v>
      </c>
      <c r="BD1619" s="9">
        <v>0</v>
      </c>
      <c r="BE1619" s="9">
        <v>0</v>
      </c>
      <c r="BF1619" s="9">
        <v>0</v>
      </c>
      <c r="BG1619" s="9">
        <v>0</v>
      </c>
      <c r="BH1619" s="9">
        <v>0</v>
      </c>
      <c r="BI1619" s="9">
        <v>1.9754132744347708</v>
      </c>
      <c r="BJ1619" s="9">
        <v>1.2290687520867041</v>
      </c>
      <c r="BK1619" s="9">
        <v>1.2509167230255143</v>
      </c>
      <c r="BL1619" s="9">
        <v>0</v>
      </c>
      <c r="BM1619" s="9">
        <v>0</v>
      </c>
      <c r="BN1619" s="9">
        <v>0</v>
      </c>
      <c r="BO1619" s="9">
        <v>1.4797764479943383</v>
      </c>
      <c r="BP1619" s="9">
        <v>5.3548039140149477</v>
      </c>
      <c r="BQ1619" s="9">
        <v>0</v>
      </c>
      <c r="BR1619" s="9">
        <v>0</v>
      </c>
      <c r="BS1619" s="9">
        <v>0</v>
      </c>
      <c r="BT1619" s="9">
        <v>0</v>
      </c>
      <c r="BU1619" s="9">
        <v>0</v>
      </c>
      <c r="BV1619" s="9">
        <v>0</v>
      </c>
      <c r="BW1619" s="9">
        <v>0</v>
      </c>
      <c r="BX1619" s="9">
        <v>0</v>
      </c>
      <c r="BY1619" s="9">
        <v>1.0701046990437544E-3</v>
      </c>
      <c r="BZ1619" s="9">
        <v>0.85390787968028115</v>
      </c>
      <c r="CA1619" s="9">
        <v>0.72116139176390337</v>
      </c>
      <c r="CB1619" s="9">
        <v>0.58841490384752571</v>
      </c>
      <c r="CC1619" s="9">
        <v>0.72809923722937053</v>
      </c>
      <c r="CD1619" s="9">
        <v>0</v>
      </c>
      <c r="CE1619" s="9">
        <v>0</v>
      </c>
      <c r="CF1619" s="9">
        <v>0</v>
      </c>
      <c r="CG1619" s="9">
        <v>0</v>
      </c>
      <c r="CH1619" s="9">
        <v>0</v>
      </c>
      <c r="CI1619" s="9">
        <v>0</v>
      </c>
      <c r="CJ1619" s="9">
        <v>0</v>
      </c>
      <c r="CK1619" s="9">
        <v>0</v>
      </c>
      <c r="CL1619" s="62">
        <v>0</v>
      </c>
      <c r="CM1619" s="62">
        <v>0</v>
      </c>
      <c r="CN1619" s="62">
        <v>0</v>
      </c>
      <c r="CO1619" s="62">
        <v>0</v>
      </c>
      <c r="CP1619" s="62">
        <v>0</v>
      </c>
      <c r="CQ1619" s="62">
        <v>0</v>
      </c>
      <c r="CR1619" s="62">
        <v>0</v>
      </c>
      <c r="CS1619" s="62">
        <v>0</v>
      </c>
      <c r="CT1619" s="62">
        <v>0</v>
      </c>
      <c r="CU1619" s="62">
        <v>0</v>
      </c>
      <c r="CV1619" s="62">
        <v>0</v>
      </c>
      <c r="CW1619" s="80">
        <v>0</v>
      </c>
      <c r="CX1619" s="78">
        <v>0</v>
      </c>
      <c r="CY1619" s="78">
        <v>0</v>
      </c>
      <c r="CZ1619" s="78">
        <v>0</v>
      </c>
      <c r="DA1619" s="78">
        <v>0</v>
      </c>
      <c r="DB1619" s="78">
        <v>0.22306332451567065</v>
      </c>
      <c r="DC1619" s="78">
        <v>0</v>
      </c>
      <c r="DD1619" s="78">
        <v>0</v>
      </c>
      <c r="DE1619" s="78">
        <v>0</v>
      </c>
      <c r="DF1619" s="78">
        <v>0</v>
      </c>
      <c r="DG1619" s="78">
        <v>0</v>
      </c>
      <c r="DH1619" s="78">
        <v>0</v>
      </c>
      <c r="DI1619" s="10">
        <v>2008</v>
      </c>
      <c r="DJ1619" s="60" t="s">
        <v>85</v>
      </c>
      <c r="DK1619" s="42" t="s">
        <v>190</v>
      </c>
    </row>
    <row r="1620" spans="1:115" x14ac:dyDescent="0.2">
      <c r="A1620" s="4" t="s">
        <v>4585</v>
      </c>
      <c r="B1620" s="5" t="s">
        <v>4586</v>
      </c>
      <c r="C1620" s="6" t="s">
        <v>159</v>
      </c>
      <c r="D1620" s="5" t="s">
        <v>78</v>
      </c>
      <c r="E1620" s="5" t="s">
        <v>245</v>
      </c>
      <c r="F1620" s="6" t="s">
        <v>131</v>
      </c>
      <c r="G1620" s="5" t="s">
        <v>159</v>
      </c>
      <c r="H1620" s="7">
        <f t="shared" si="80"/>
        <v>1</v>
      </c>
      <c r="I1620" s="8" t="str">
        <f t="shared" si="81"/>
        <v>No impact</v>
      </c>
      <c r="J1620" s="8" t="str">
        <f t="shared" si="79"/>
        <v>No impact</v>
      </c>
      <c r="K1620" s="9">
        <v>0</v>
      </c>
      <c r="L1620" s="9">
        <v>0</v>
      </c>
      <c r="M1620" s="9">
        <v>0</v>
      </c>
      <c r="N1620" s="9">
        <v>0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f>_xlfn.XLOOKUP(B1620,'[2]Macro de calcul Nur Journalier-'!$B:$B,'[2]Macro de calcul Nur Journalier-'!$K:$K,"")</f>
        <v>0</v>
      </c>
      <c r="AC1620" s="9">
        <f>_xlfn.XLOOKUP(B1620,'[3]NUR MACRO SITES'!$B:$B,'[3]NUR MACRO SITES'!$K:$K,"")</f>
        <v>0</v>
      </c>
      <c r="AD1620" s="9">
        <v>0</v>
      </c>
      <c r="AE1620" s="9">
        <v>0</v>
      </c>
      <c r="AF1620" s="9">
        <v>0</v>
      </c>
      <c r="AG1620" s="9">
        <v>0</v>
      </c>
      <c r="AH1620" s="9">
        <v>0</v>
      </c>
      <c r="AI1620" s="9">
        <v>1.0782906622925887</v>
      </c>
      <c r="AJ1620" s="9">
        <v>0</v>
      </c>
      <c r="AK1620" s="9">
        <v>0</v>
      </c>
      <c r="AL1620" s="9">
        <v>0</v>
      </c>
      <c r="AM1620" s="9">
        <v>1.435920569692499</v>
      </c>
      <c r="AN1620" s="9">
        <v>0</v>
      </c>
      <c r="AO1620" s="9">
        <v>0</v>
      </c>
      <c r="AP1620" s="9">
        <v>0</v>
      </c>
      <c r="AQ1620" s="9">
        <v>0</v>
      </c>
      <c r="AR1620" s="9">
        <v>0</v>
      </c>
      <c r="AS1620" s="9">
        <v>0</v>
      </c>
      <c r="AT1620" s="9">
        <v>16.107719561666933</v>
      </c>
      <c r="AU1620" s="9">
        <v>29.157172523400593</v>
      </c>
      <c r="AV1620" s="9">
        <v>0</v>
      </c>
      <c r="AW1620" s="9">
        <v>4.2247108219330443</v>
      </c>
      <c r="AX1620" s="9">
        <v>2.2031168595496089</v>
      </c>
      <c r="AY1620" s="9">
        <v>30.03003003003003</v>
      </c>
      <c r="AZ1620" s="9">
        <v>0.89288850253762508</v>
      </c>
      <c r="BA1620" s="9">
        <v>0</v>
      </c>
      <c r="BB1620" s="9">
        <v>0</v>
      </c>
      <c r="BC1620" s="9">
        <v>1.0723991535395045</v>
      </c>
      <c r="BD1620" s="9">
        <v>1.0723991535395045</v>
      </c>
      <c r="BE1620" s="9">
        <v>0</v>
      </c>
      <c r="BF1620" s="9">
        <v>0</v>
      </c>
      <c r="BG1620" s="9">
        <v>2.9381355039249772</v>
      </c>
      <c r="BH1620" s="9">
        <v>0</v>
      </c>
      <c r="BI1620" s="9">
        <v>0</v>
      </c>
      <c r="BJ1620" s="9">
        <v>0</v>
      </c>
      <c r="BK1620" s="9">
        <v>0.22529270930534531</v>
      </c>
      <c r="BL1620" s="9">
        <v>0</v>
      </c>
      <c r="BM1620" s="9">
        <v>0</v>
      </c>
      <c r="BN1620" s="9">
        <v>0</v>
      </c>
      <c r="BO1620" s="9">
        <v>0</v>
      </c>
      <c r="BP1620" s="9">
        <v>0</v>
      </c>
      <c r="BQ1620" s="9">
        <v>0</v>
      </c>
      <c r="BR1620" s="9">
        <v>0</v>
      </c>
      <c r="BS1620" s="9">
        <v>6.718474002163051E-2</v>
      </c>
      <c r="BT1620" s="9">
        <v>0</v>
      </c>
      <c r="BU1620" s="9">
        <v>0</v>
      </c>
      <c r="BV1620" s="9">
        <v>0</v>
      </c>
      <c r="BW1620" s="9">
        <v>0</v>
      </c>
      <c r="BX1620" s="9">
        <v>0</v>
      </c>
      <c r="BY1620" s="9">
        <v>0</v>
      </c>
      <c r="BZ1620" s="9">
        <v>0</v>
      </c>
      <c r="CA1620" s="9">
        <v>0</v>
      </c>
      <c r="CB1620" s="9">
        <v>0</v>
      </c>
      <c r="CC1620" s="9">
        <v>5.6308374211332808</v>
      </c>
      <c r="CD1620" s="9">
        <v>27.792028005353384</v>
      </c>
      <c r="CE1620" s="9">
        <v>1.0042040846609781</v>
      </c>
      <c r="CF1620" s="9">
        <v>0</v>
      </c>
      <c r="CG1620" s="9">
        <v>0</v>
      </c>
      <c r="CH1620" s="9">
        <v>0</v>
      </c>
      <c r="CI1620" s="9">
        <v>0</v>
      </c>
      <c r="CJ1620" s="9">
        <v>0</v>
      </c>
      <c r="CK1620" s="9">
        <v>0</v>
      </c>
      <c r="CL1620" s="62">
        <v>0</v>
      </c>
      <c r="CM1620" s="62">
        <v>0</v>
      </c>
      <c r="CN1620" s="62">
        <v>0</v>
      </c>
      <c r="CO1620" s="62">
        <v>0</v>
      </c>
      <c r="CP1620" s="62">
        <v>0</v>
      </c>
      <c r="CQ1620" s="62">
        <v>0</v>
      </c>
      <c r="CR1620" s="62">
        <v>0</v>
      </c>
      <c r="CS1620" s="62">
        <v>2.1794465703857721E-2</v>
      </c>
      <c r="CT1620" s="62">
        <v>1.5200480548350186</v>
      </c>
      <c r="CU1620" s="62">
        <v>16.18408511755457</v>
      </c>
      <c r="CV1620" s="62">
        <v>0</v>
      </c>
      <c r="CW1620" s="80">
        <v>0</v>
      </c>
      <c r="CX1620" s="78">
        <v>0</v>
      </c>
      <c r="CY1620" s="78">
        <v>0</v>
      </c>
      <c r="CZ1620" s="78">
        <v>0</v>
      </c>
      <c r="DA1620" s="78">
        <v>0</v>
      </c>
      <c r="DB1620" s="78">
        <v>0</v>
      </c>
      <c r="DC1620" s="78">
        <v>0</v>
      </c>
      <c r="DD1620" s="78">
        <v>0</v>
      </c>
      <c r="DE1620" s="78">
        <v>0</v>
      </c>
      <c r="DF1620" s="78">
        <v>2.1318269112783321</v>
      </c>
      <c r="DG1620" s="78">
        <v>0</v>
      </c>
      <c r="DH1620" s="78">
        <v>1.6875372753136835</v>
      </c>
      <c r="DI1620" s="10">
        <v>2024</v>
      </c>
      <c r="DJ1620" s="59" t="s">
        <v>74</v>
      </c>
      <c r="DK1620" s="42" t="s">
        <v>5440</v>
      </c>
    </row>
    <row r="1621" spans="1:115" x14ac:dyDescent="0.2">
      <c r="A1621" s="4" t="s">
        <v>1662</v>
      </c>
      <c r="B1621" s="4" t="s">
        <v>1663</v>
      </c>
      <c r="C1621" s="6" t="s">
        <v>538</v>
      </c>
      <c r="D1621" s="4" t="s">
        <v>78</v>
      </c>
      <c r="E1621" s="4" t="s">
        <v>79</v>
      </c>
      <c r="F1621" s="6" t="s">
        <v>108</v>
      </c>
      <c r="G1621" s="4" t="s">
        <v>539</v>
      </c>
      <c r="H1621" s="7">
        <f t="shared" si="80"/>
        <v>1</v>
      </c>
      <c r="I1621" s="8" t="str">
        <f t="shared" si="81"/>
        <v>No impact</v>
      </c>
      <c r="J1621" s="8" t="str">
        <f t="shared" si="79"/>
        <v>No impact</v>
      </c>
      <c r="K1621" s="9">
        <v>2.9861185399134693</v>
      </c>
      <c r="L1621" s="9">
        <v>0.19686326249227404</v>
      </c>
      <c r="M1621" s="9">
        <v>0.62457655826558267</v>
      </c>
      <c r="N1621" s="9">
        <v>3.0155923132696243</v>
      </c>
      <c r="O1621" s="9">
        <v>5.2890101269433751</v>
      </c>
      <c r="P1621" s="9">
        <v>0.57303924190557709</v>
      </c>
      <c r="Q1621" s="9">
        <v>0.78745304996909593</v>
      </c>
      <c r="R1621" s="9">
        <v>1.0950797556221177</v>
      </c>
      <c r="S1621" s="9">
        <v>0</v>
      </c>
      <c r="T1621" s="9">
        <v>0.16399081205724339</v>
      </c>
      <c r="U1621" s="9">
        <v>1.7824111218085867</v>
      </c>
      <c r="V1621" s="9">
        <v>3.2464609185565538</v>
      </c>
      <c r="W1621" s="9">
        <v>2.6089211001759143</v>
      </c>
      <c r="X1621" s="9">
        <v>5.7052087790614738</v>
      </c>
      <c r="Y1621" s="9">
        <v>0</v>
      </c>
      <c r="Z1621" s="9">
        <v>0</v>
      </c>
      <c r="AA1621" s="9">
        <v>1.6377909119003471</v>
      </c>
      <c r="AB1621" s="9">
        <f>_xlfn.XLOOKUP(B1621,'[2]Macro de calcul Nur Journalier-'!$B:$B,'[2]Macro de calcul Nur Journalier-'!$K:$K,"")</f>
        <v>1.3644667011363001</v>
      </c>
      <c r="AC1621" s="9">
        <f>_xlfn.XLOOKUP(B1621,'[3]NUR MACRO SITES'!$B:$B,'[3]NUR MACRO SITES'!$K:$K,"")</f>
        <v>0</v>
      </c>
      <c r="AD1621" s="9">
        <v>1.3644667011363096</v>
      </c>
      <c r="AE1621" s="9">
        <v>1.905673524937</v>
      </c>
      <c r="AF1621" s="9">
        <v>0.14029293253458849</v>
      </c>
      <c r="AG1621" s="9">
        <v>4.810149526933865E-2</v>
      </c>
      <c r="AH1621" s="9">
        <v>0</v>
      </c>
      <c r="AI1621" s="9">
        <v>0</v>
      </c>
      <c r="AJ1621" s="9">
        <v>0.26836548518993963</v>
      </c>
      <c r="AK1621" s="9">
        <v>0</v>
      </c>
      <c r="AL1621" s="9">
        <v>0.59053407145913572</v>
      </c>
      <c r="AM1621" s="9">
        <v>1.7082140620152317</v>
      </c>
      <c r="AN1621" s="9">
        <v>0.39686982303941365</v>
      </c>
      <c r="AO1621" s="9">
        <v>0</v>
      </c>
      <c r="AP1621" s="9">
        <v>0</v>
      </c>
      <c r="AQ1621" s="9">
        <v>0</v>
      </c>
      <c r="AR1621" s="9">
        <v>0</v>
      </c>
      <c r="AS1621" s="9">
        <v>0</v>
      </c>
      <c r="AT1621" s="9">
        <v>0</v>
      </c>
      <c r="AU1621" s="9">
        <v>0.13189358949592866</v>
      </c>
      <c r="AV1621" s="9">
        <v>0.11810055669704793</v>
      </c>
      <c r="AW1621" s="9">
        <v>0</v>
      </c>
      <c r="AX1621" s="9">
        <v>0.13388754251327351</v>
      </c>
      <c r="AY1621" s="9">
        <v>0</v>
      </c>
      <c r="AZ1621" s="9">
        <v>0</v>
      </c>
      <c r="BA1621" s="9">
        <v>2.6860925252738124</v>
      </c>
      <c r="BB1621" s="9">
        <v>0.83864932183645635</v>
      </c>
      <c r="BC1621" s="9">
        <v>3.2680341159873318</v>
      </c>
      <c r="BD1621" s="9">
        <v>3.2680341159873318</v>
      </c>
      <c r="BE1621" s="9">
        <v>2.4344885821494007</v>
      </c>
      <c r="BF1621" s="9">
        <v>0.92012699834337275</v>
      </c>
      <c r="BG1621" s="9">
        <v>0</v>
      </c>
      <c r="BH1621" s="9">
        <v>0</v>
      </c>
      <c r="BI1621" s="9">
        <v>0</v>
      </c>
      <c r="BJ1621" s="9">
        <v>1.3554659521220886</v>
      </c>
      <c r="BK1621" s="9">
        <v>1.6808491209446597</v>
      </c>
      <c r="BL1621" s="9">
        <v>1.6815268539207207</v>
      </c>
      <c r="BM1621" s="9">
        <v>4.4631748436933742</v>
      </c>
      <c r="BN1621" s="9">
        <v>0</v>
      </c>
      <c r="BO1621" s="9">
        <v>0</v>
      </c>
      <c r="BP1621" s="9">
        <v>9.8092930745677484E-4</v>
      </c>
      <c r="BQ1621" s="9">
        <v>1.2379149509321326</v>
      </c>
      <c r="BR1621" s="9">
        <v>9.8404152862316074</v>
      </c>
      <c r="BS1621" s="9">
        <v>11.388179052771855</v>
      </c>
      <c r="BT1621" s="9">
        <v>0</v>
      </c>
      <c r="BU1621" s="9">
        <v>0</v>
      </c>
      <c r="BV1621" s="9">
        <v>0</v>
      </c>
      <c r="BW1621" s="9">
        <v>0</v>
      </c>
      <c r="BX1621" s="9">
        <v>0</v>
      </c>
      <c r="BY1621" s="9">
        <v>0</v>
      </c>
      <c r="BZ1621" s="9">
        <v>0</v>
      </c>
      <c r="CA1621" s="9">
        <v>2.1825855441696413</v>
      </c>
      <c r="CB1621" s="9">
        <v>0</v>
      </c>
      <c r="CC1621" s="9">
        <v>0</v>
      </c>
      <c r="CD1621" s="9">
        <v>0.28973084726609655</v>
      </c>
      <c r="CE1621" s="9">
        <v>0.91806065638795431</v>
      </c>
      <c r="CF1621" s="9">
        <v>0.37179004260443499</v>
      </c>
      <c r="CG1621" s="9">
        <v>0</v>
      </c>
      <c r="CH1621" s="9">
        <v>0</v>
      </c>
      <c r="CI1621" s="9">
        <v>0</v>
      </c>
      <c r="CJ1621" s="9">
        <v>2.5959491543319264</v>
      </c>
      <c r="CK1621" s="9">
        <v>3.287450810854001</v>
      </c>
      <c r="CL1621" s="62">
        <v>0</v>
      </c>
      <c r="CM1621" s="62">
        <v>0</v>
      </c>
      <c r="CN1621" s="62">
        <v>0</v>
      </c>
      <c r="CO1621" s="62">
        <v>0</v>
      </c>
      <c r="CP1621" s="62">
        <v>0</v>
      </c>
      <c r="CQ1621" s="62">
        <v>0</v>
      </c>
      <c r="CR1621" s="62">
        <v>0</v>
      </c>
      <c r="CS1621" s="62">
        <v>1.0733685183758379</v>
      </c>
      <c r="CT1621" s="62">
        <v>0.15111661858329553</v>
      </c>
      <c r="CU1621" s="62">
        <v>0</v>
      </c>
      <c r="CV1621" s="62">
        <v>2.2288497373249667</v>
      </c>
      <c r="CW1621" s="80">
        <v>0</v>
      </c>
      <c r="CX1621" s="78">
        <v>0</v>
      </c>
      <c r="CY1621" s="78">
        <v>0</v>
      </c>
      <c r="CZ1621" s="78">
        <v>0.38826965496970889</v>
      </c>
      <c r="DA1621" s="78">
        <v>0</v>
      </c>
      <c r="DB1621" s="78">
        <v>8.586698455910259</v>
      </c>
      <c r="DC1621" s="78">
        <v>0</v>
      </c>
      <c r="DD1621" s="78">
        <v>0</v>
      </c>
      <c r="DE1621" s="78">
        <v>0</v>
      </c>
      <c r="DF1621" s="78">
        <v>0</v>
      </c>
      <c r="DG1621" s="78">
        <v>0</v>
      </c>
      <c r="DH1621" s="78">
        <v>0</v>
      </c>
      <c r="DI1621" s="10">
        <v>2017</v>
      </c>
      <c r="DJ1621" s="60" t="s">
        <v>85</v>
      </c>
      <c r="DK1621" s="42" t="s">
        <v>5440</v>
      </c>
    </row>
    <row r="1622" spans="1:115" x14ac:dyDescent="0.2">
      <c r="A1622" s="4" t="s">
        <v>5202</v>
      </c>
      <c r="B1622" s="5" t="s">
        <v>5203</v>
      </c>
      <c r="C1622" s="6" t="s">
        <v>166</v>
      </c>
      <c r="D1622" s="5" t="s">
        <v>78</v>
      </c>
      <c r="E1622" s="5" t="s">
        <v>79</v>
      </c>
      <c r="F1622" s="6" t="s">
        <v>166</v>
      </c>
      <c r="G1622" s="5" t="s">
        <v>5204</v>
      </c>
      <c r="H1622" s="7">
        <f t="shared" si="80"/>
        <v>0</v>
      </c>
      <c r="I1622" s="8" t="str">
        <f t="shared" si="81"/>
        <v>No impact</v>
      </c>
      <c r="J1622" s="8" t="str">
        <f t="shared" si="79"/>
        <v>No impact</v>
      </c>
      <c r="K1622" s="9">
        <v>0</v>
      </c>
      <c r="L1622" s="9">
        <v>2.040134847620406</v>
      </c>
      <c r="M1622" s="9">
        <v>2.9541561177673183</v>
      </c>
      <c r="N1622" s="9">
        <v>0</v>
      </c>
      <c r="O1622" s="9">
        <v>0</v>
      </c>
      <c r="P1622" s="9">
        <v>0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f>_xlfn.XLOOKUP(B1622,'[2]Macro de calcul Nur Journalier-'!$B:$B,'[2]Macro de calcul Nur Journalier-'!$K:$K,"")</f>
        <v>0</v>
      </c>
      <c r="AC1622" s="9">
        <f>_xlfn.XLOOKUP(B1622,'[3]NUR MACRO SITES'!$B:$B,'[3]NUR MACRO SITES'!$K:$K,"")</f>
        <v>0</v>
      </c>
      <c r="AD1622" s="9">
        <v>0</v>
      </c>
      <c r="AE1622" s="9">
        <v>0</v>
      </c>
      <c r="AF1622" s="9">
        <v>0</v>
      </c>
      <c r="AG1622" s="9">
        <v>0</v>
      </c>
      <c r="AH1622" s="9">
        <v>0</v>
      </c>
      <c r="AI1622" s="9">
        <v>0</v>
      </c>
      <c r="AJ1622" s="9">
        <v>0.64675153330480661</v>
      </c>
      <c r="AK1622" s="9">
        <v>6.7119229306327896E-2</v>
      </c>
      <c r="AL1622" s="9">
        <v>3.5026803118908489E-2</v>
      </c>
      <c r="AM1622" s="9">
        <v>8.3215525466987267E-2</v>
      </c>
      <c r="AN1622" s="9">
        <v>1.9280976883315943E-2</v>
      </c>
      <c r="AO1622" s="9">
        <v>0.12819837381240878</v>
      </c>
      <c r="AP1622" s="9">
        <v>1.4286947766479848E-2</v>
      </c>
      <c r="AQ1622" s="9">
        <v>6.9495665255898967E-2</v>
      </c>
      <c r="AR1622" s="9">
        <v>0.29561725468158212</v>
      </c>
      <c r="AS1622" s="9">
        <v>0</v>
      </c>
      <c r="AT1622" s="9">
        <v>0</v>
      </c>
      <c r="AU1622" s="9">
        <v>6.0605195839113904E-2</v>
      </c>
      <c r="AV1622" s="9">
        <v>0.80233742514444295</v>
      </c>
      <c r="AW1622" s="9">
        <v>0</v>
      </c>
      <c r="AX1622" s="9">
        <v>3.3604510943692122E-2</v>
      </c>
      <c r="AY1622" s="9">
        <v>0</v>
      </c>
      <c r="AZ1622" s="9">
        <v>0</v>
      </c>
      <c r="BA1622" s="9">
        <v>0</v>
      </c>
      <c r="BB1622" s="9">
        <v>7.6154370745014008E-2</v>
      </c>
      <c r="BC1622" s="9">
        <v>0</v>
      </c>
      <c r="BD1622" s="9">
        <v>0</v>
      </c>
      <c r="BE1622" s="9">
        <v>0.57041690813620638</v>
      </c>
      <c r="BF1622" s="9">
        <v>0</v>
      </c>
      <c r="BG1622" s="9">
        <v>0</v>
      </c>
      <c r="BH1622" s="9">
        <v>4.3903552675480587E-3</v>
      </c>
      <c r="BI1622" s="9">
        <v>0.99209406648346465</v>
      </c>
      <c r="BJ1622" s="9">
        <v>0.62258691390365628</v>
      </c>
      <c r="BK1622" s="9">
        <v>0.82119834604617725</v>
      </c>
      <c r="BL1622" s="9">
        <v>0</v>
      </c>
      <c r="BM1622" s="9">
        <v>0</v>
      </c>
      <c r="BN1622" s="9">
        <v>0</v>
      </c>
      <c r="BO1622" s="9">
        <v>0.74172523706386095</v>
      </c>
      <c r="BP1622" s="9">
        <v>2.9542202075717756</v>
      </c>
      <c r="BQ1622" s="9">
        <v>0.73369945182103269</v>
      </c>
      <c r="BR1622" s="9">
        <v>0</v>
      </c>
      <c r="BS1622" s="9">
        <v>1.1592800906306299E-3</v>
      </c>
      <c r="BT1622" s="9">
        <v>0</v>
      </c>
      <c r="BU1622" s="9">
        <v>0</v>
      </c>
      <c r="BV1622" s="9">
        <v>0</v>
      </c>
      <c r="BW1622" s="9">
        <v>0</v>
      </c>
      <c r="BX1622" s="9">
        <v>0</v>
      </c>
      <c r="BY1622" s="9">
        <v>0.56258971044393646</v>
      </c>
      <c r="BZ1622" s="9">
        <v>1.8557220638467264</v>
      </c>
      <c r="CA1622" s="9">
        <v>1.2065073780151985</v>
      </c>
      <c r="CB1622" s="9">
        <v>2.7142135586545786</v>
      </c>
      <c r="CC1622" s="9">
        <v>0.5220505774284957</v>
      </c>
      <c r="CD1622" s="9">
        <v>0.19905730910045571</v>
      </c>
      <c r="CE1622" s="9">
        <v>0</v>
      </c>
      <c r="CF1622" s="9">
        <v>0.7498580327765938</v>
      </c>
      <c r="CG1622" s="9">
        <v>2.0807115768206761</v>
      </c>
      <c r="CH1622" s="9">
        <v>0</v>
      </c>
      <c r="CI1622" s="9">
        <v>0</v>
      </c>
      <c r="CJ1622" s="9">
        <v>0</v>
      </c>
      <c r="CK1622" s="9">
        <v>1.0660561362657055</v>
      </c>
      <c r="CL1622" s="62">
        <v>0</v>
      </c>
      <c r="CM1622" s="62">
        <v>0</v>
      </c>
      <c r="CN1622" s="62">
        <v>0.57741066052569234</v>
      </c>
      <c r="CO1622" s="62">
        <v>0</v>
      </c>
      <c r="CP1622" s="62">
        <v>0</v>
      </c>
      <c r="CQ1622" s="62">
        <v>0</v>
      </c>
      <c r="CR1622" s="62">
        <v>0</v>
      </c>
      <c r="CS1622" s="62">
        <v>1.0174198776941668</v>
      </c>
      <c r="CT1622" s="62">
        <v>3.567015663479283E-3</v>
      </c>
      <c r="CU1622" s="62">
        <v>0</v>
      </c>
      <c r="CV1622" s="62">
        <v>0.36670704528397718</v>
      </c>
      <c r="CW1622" s="80">
        <v>0</v>
      </c>
      <c r="CX1622" s="78">
        <v>0</v>
      </c>
      <c r="CY1622" s="78">
        <v>0</v>
      </c>
      <c r="CZ1622" s="78">
        <v>0</v>
      </c>
      <c r="DA1622" s="78">
        <v>0</v>
      </c>
      <c r="DB1622" s="78">
        <v>0.27150339722571781</v>
      </c>
      <c r="DC1622" s="78">
        <v>0.36347889610852863</v>
      </c>
      <c r="DD1622" s="78">
        <v>0</v>
      </c>
      <c r="DE1622" s="78">
        <v>0</v>
      </c>
      <c r="DF1622" s="78">
        <v>0</v>
      </c>
      <c r="DG1622" s="78">
        <v>0</v>
      </c>
      <c r="DH1622" s="78">
        <v>5.0847808282895757E-2</v>
      </c>
      <c r="DI1622" s="10">
        <v>2014</v>
      </c>
      <c r="DJ1622" s="61" t="s">
        <v>80</v>
      </c>
      <c r="DK1622" s="42" t="s">
        <v>190</v>
      </c>
    </row>
    <row r="1623" spans="1:115" x14ac:dyDescent="0.2">
      <c r="A1623" s="4" t="s">
        <v>3600</v>
      </c>
      <c r="B1623" s="5" t="s">
        <v>3601</v>
      </c>
      <c r="C1623" s="6" t="s">
        <v>166</v>
      </c>
      <c r="D1623" s="5" t="s">
        <v>78</v>
      </c>
      <c r="E1623" s="5" t="s">
        <v>170</v>
      </c>
      <c r="F1623" s="6" t="s">
        <v>166</v>
      </c>
      <c r="G1623" s="5" t="s">
        <v>3602</v>
      </c>
      <c r="H1623" s="7">
        <f t="shared" si="80"/>
        <v>0</v>
      </c>
      <c r="I1623" s="8" t="str">
        <f t="shared" si="81"/>
        <v>No impact</v>
      </c>
      <c r="J1623" s="8" t="str">
        <f t="shared" si="79"/>
        <v>No impact</v>
      </c>
      <c r="K1623" s="9">
        <v>0</v>
      </c>
      <c r="L1623" s="9">
        <v>1.3599908477154947</v>
      </c>
      <c r="M1623" s="9">
        <v>1.9668311403508771</v>
      </c>
      <c r="N1623" s="9">
        <v>0</v>
      </c>
      <c r="O1623" s="9">
        <v>0</v>
      </c>
      <c r="P1623" s="9">
        <v>2.8489457043693066E-2</v>
      </c>
      <c r="Q1623" s="9">
        <v>0</v>
      </c>
      <c r="R1623" s="9">
        <v>0</v>
      </c>
      <c r="S1623" s="9">
        <v>0</v>
      </c>
      <c r="T1623" s="9">
        <v>0</v>
      </c>
      <c r="U1623" s="9">
        <v>0.35268239195549855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f>_xlfn.XLOOKUP(B1623,'[2]Macro de calcul Nur Journalier-'!$B:$B,'[2]Macro de calcul Nur Journalier-'!$K:$K,"")</f>
        <v>0</v>
      </c>
      <c r="AC1623" s="9">
        <f>_xlfn.XLOOKUP(B1623,'[3]NUR MACRO SITES'!$B:$B,'[3]NUR MACRO SITES'!$K:$K,"")</f>
        <v>0</v>
      </c>
      <c r="AD1623" s="9">
        <v>0</v>
      </c>
      <c r="AE1623" s="9">
        <v>0</v>
      </c>
      <c r="AF1623" s="9">
        <v>0</v>
      </c>
      <c r="AG1623" s="9">
        <v>0.1086090904768696</v>
      </c>
      <c r="AH1623" s="9">
        <v>0</v>
      </c>
      <c r="AI1623" s="9">
        <v>0</v>
      </c>
      <c r="AJ1623" s="9">
        <v>4.4387094090239066E-3</v>
      </c>
      <c r="AK1623" s="9">
        <v>9.2860029477490383E-4</v>
      </c>
      <c r="AL1623" s="9">
        <v>0.1630993557742596</v>
      </c>
      <c r="AM1623" s="9">
        <v>0.32538020476616963</v>
      </c>
      <c r="AN1623" s="9">
        <v>0</v>
      </c>
      <c r="AO1623" s="9">
        <v>1.2805202863682057E-3</v>
      </c>
      <c r="AP1623" s="9">
        <v>0.14747935069572504</v>
      </c>
      <c r="AQ1623" s="9">
        <v>0.69171876554917489</v>
      </c>
      <c r="AR1623" s="9">
        <v>0.2065296290442489</v>
      </c>
      <c r="AS1623" s="9">
        <v>0.3499844874113881</v>
      </c>
      <c r="AT1623" s="9">
        <v>0</v>
      </c>
      <c r="AU1623" s="9">
        <v>4.1433977837486521E-2</v>
      </c>
      <c r="AV1623" s="9">
        <v>0</v>
      </c>
      <c r="AW1623" s="9">
        <v>0</v>
      </c>
      <c r="AX1623" s="9">
        <v>0</v>
      </c>
      <c r="AY1623" s="9">
        <v>0</v>
      </c>
      <c r="AZ1623" s="9">
        <v>0</v>
      </c>
      <c r="BA1623" s="9">
        <v>0</v>
      </c>
      <c r="BB1623" s="9">
        <v>0</v>
      </c>
      <c r="BC1623" s="9">
        <v>4.6043850868412173E-2</v>
      </c>
      <c r="BD1623" s="9">
        <v>4.6043850868412173E-2</v>
      </c>
      <c r="BE1623" s="9">
        <v>2.7201909511850954E-2</v>
      </c>
      <c r="BF1623" s="9">
        <v>3.2122766040894618E-2</v>
      </c>
      <c r="BG1623" s="9">
        <v>1.0719784111597E-2</v>
      </c>
      <c r="BH1623" s="9">
        <v>2.37810910325544E-3</v>
      </c>
      <c r="BI1623" s="9">
        <v>0.65930934015917442</v>
      </c>
      <c r="BJ1623" s="9">
        <v>0.43562178790239503</v>
      </c>
      <c r="BK1623" s="9">
        <v>0.50731880273832664</v>
      </c>
      <c r="BL1623" s="9">
        <v>0</v>
      </c>
      <c r="BM1623" s="9">
        <v>0</v>
      </c>
      <c r="BN1623" s="9">
        <v>0.57455704799490925</v>
      </c>
      <c r="BO1623" s="9">
        <v>4.3327290808799397</v>
      </c>
      <c r="BP1623" s="9">
        <v>1.7850416484748868</v>
      </c>
      <c r="BQ1623" s="9">
        <v>1.7799229809977943</v>
      </c>
      <c r="BR1623" s="9">
        <v>6.1629826528894256</v>
      </c>
      <c r="BS1623" s="9">
        <v>6.1629469827327901</v>
      </c>
      <c r="BT1623" s="9">
        <v>6.1630183230460593</v>
      </c>
      <c r="BU1623" s="9">
        <v>4.6898230189508414</v>
      </c>
      <c r="BV1623" s="9">
        <v>1.0825892538659411E-2</v>
      </c>
      <c r="BW1623" s="9">
        <v>4.0164061318426061</v>
      </c>
      <c r="BX1623" s="9">
        <v>4.0164061318426061</v>
      </c>
      <c r="BY1623" s="9">
        <v>3.7541056350286643</v>
      </c>
      <c r="BZ1623" s="9">
        <v>0.28566444940973018</v>
      </c>
      <c r="CA1623" s="9">
        <v>0.33572751424666059</v>
      </c>
      <c r="CB1623" s="9">
        <v>0.32120976049630034</v>
      </c>
      <c r="CC1623" s="9">
        <v>0.49702796254918924</v>
      </c>
      <c r="CD1623" s="9">
        <v>3.2281491754487476E-3</v>
      </c>
      <c r="CE1623" s="9">
        <v>0</v>
      </c>
      <c r="CF1623" s="9">
        <v>0</v>
      </c>
      <c r="CG1623" s="9">
        <v>0</v>
      </c>
      <c r="CH1623" s="9">
        <v>0</v>
      </c>
      <c r="CI1623" s="9">
        <v>0</v>
      </c>
      <c r="CJ1623" s="9">
        <v>0</v>
      </c>
      <c r="CK1623" s="9">
        <v>0</v>
      </c>
      <c r="CL1623" s="62">
        <v>0</v>
      </c>
      <c r="CM1623" s="62">
        <v>0</v>
      </c>
      <c r="CN1623" s="62">
        <v>0</v>
      </c>
      <c r="CO1623" s="62">
        <v>0</v>
      </c>
      <c r="CP1623" s="62">
        <v>0.75882907717024373</v>
      </c>
      <c r="CQ1623" s="62">
        <v>0</v>
      </c>
      <c r="CR1623" s="62">
        <v>0.1762105737758716</v>
      </c>
      <c r="CS1623" s="62">
        <v>0</v>
      </c>
      <c r="CT1623" s="62">
        <v>0</v>
      </c>
      <c r="CU1623" s="62">
        <v>0</v>
      </c>
      <c r="CV1623" s="62">
        <v>0</v>
      </c>
      <c r="CW1623" s="80">
        <v>0</v>
      </c>
      <c r="CX1623" s="78">
        <v>0</v>
      </c>
      <c r="CY1623" s="78">
        <v>0</v>
      </c>
      <c r="CZ1623" s="78">
        <v>0</v>
      </c>
      <c r="DA1623" s="78">
        <v>0</v>
      </c>
      <c r="DB1623" s="78">
        <v>4.9742033427217211E-2</v>
      </c>
      <c r="DC1623" s="78">
        <v>0</v>
      </c>
      <c r="DD1623" s="78">
        <v>0</v>
      </c>
      <c r="DE1623" s="78">
        <v>0</v>
      </c>
      <c r="DF1623" s="78">
        <v>0</v>
      </c>
      <c r="DG1623" s="78">
        <v>0</v>
      </c>
      <c r="DH1623" s="78">
        <v>0</v>
      </c>
      <c r="DI1623" s="10">
        <v>2012</v>
      </c>
      <c r="DJ1623" s="61" t="s">
        <v>80</v>
      </c>
      <c r="DK1623" s="42" t="s">
        <v>190</v>
      </c>
    </row>
    <row r="1624" spans="1:115" x14ac:dyDescent="0.2">
      <c r="A1624" s="4" t="s">
        <v>4000</v>
      </c>
      <c r="B1624" s="5" t="s">
        <v>4001</v>
      </c>
      <c r="C1624" s="6" t="s">
        <v>159</v>
      </c>
      <c r="D1624" s="5" t="s">
        <v>70</v>
      </c>
      <c r="E1624" s="5" t="s">
        <v>183</v>
      </c>
      <c r="F1624" s="6" t="s">
        <v>131</v>
      </c>
      <c r="G1624" s="5" t="s">
        <v>159</v>
      </c>
      <c r="H1624" s="7">
        <f t="shared" si="80"/>
        <v>0</v>
      </c>
      <c r="I1624" s="8" t="str">
        <f t="shared" si="81"/>
        <v>No impact</v>
      </c>
      <c r="J1624" s="8" t="str">
        <f t="shared" si="79"/>
        <v>No impact</v>
      </c>
      <c r="K1624" s="9">
        <v>4.8682709553805606E-17</v>
      </c>
      <c r="L1624" s="9">
        <v>0</v>
      </c>
      <c r="M1624" s="9">
        <v>0</v>
      </c>
      <c r="N1624" s="9">
        <v>0</v>
      </c>
      <c r="O1624" s="9">
        <v>1.4604812866141681E-16</v>
      </c>
      <c r="P1624" s="9">
        <v>4.8682709553805606E-17</v>
      </c>
      <c r="Q1624" s="9">
        <v>4.8682709553805606E-17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4.8682709553805606E-17</v>
      </c>
      <c r="AA1624" s="9">
        <v>0.57866655969191294</v>
      </c>
      <c r="AB1624" s="9">
        <f>_xlfn.XLOOKUP(B1624,'[2]Macro de calcul Nur Journalier-'!$B:$B,'[2]Macro de calcul Nur Journalier-'!$K:$K,"")</f>
        <v>0</v>
      </c>
      <c r="AC1624" s="9">
        <f>_xlfn.XLOOKUP(B1624,'[3]NUR MACRO SITES'!$B:$B,'[3]NUR MACRO SITES'!$K:$K,"")</f>
        <v>0</v>
      </c>
      <c r="AD1624" s="9">
        <v>0</v>
      </c>
      <c r="AE1624" s="9">
        <v>0</v>
      </c>
      <c r="AF1624" s="9">
        <v>0</v>
      </c>
      <c r="AG1624" s="9">
        <v>0</v>
      </c>
      <c r="AH1624" s="9">
        <v>0</v>
      </c>
      <c r="AI1624" s="9">
        <v>0</v>
      </c>
      <c r="AJ1624" s="9">
        <v>0</v>
      </c>
      <c r="AK1624" s="9">
        <v>0</v>
      </c>
      <c r="AL1624" s="9">
        <v>0</v>
      </c>
      <c r="AM1624" s="9">
        <v>8.6691098954609191E-17</v>
      </c>
      <c r="AN1624" s="9">
        <v>0</v>
      </c>
      <c r="AO1624" s="9">
        <v>1.1558813193947891E-16</v>
      </c>
      <c r="AP1624" s="9">
        <v>0</v>
      </c>
      <c r="AQ1624" s="9">
        <v>1.7491541248851188</v>
      </c>
      <c r="AR1624" s="9">
        <v>8.6691098954609191E-17</v>
      </c>
      <c r="AS1624" s="9">
        <v>0</v>
      </c>
      <c r="AT1624" s="9">
        <v>1.7338219790921838E-16</v>
      </c>
      <c r="AU1624" s="9">
        <v>0</v>
      </c>
      <c r="AV1624" s="9">
        <v>0</v>
      </c>
      <c r="AW1624" s="9">
        <v>0</v>
      </c>
      <c r="AX1624" s="9">
        <v>6.2307190231166842</v>
      </c>
      <c r="AY1624" s="9">
        <v>0</v>
      </c>
      <c r="AZ1624" s="9">
        <v>0</v>
      </c>
      <c r="BA1624" s="9">
        <v>0</v>
      </c>
      <c r="BB1624" s="9">
        <v>0</v>
      </c>
      <c r="BC1624" s="9">
        <v>0</v>
      </c>
      <c r="BD1624" s="9">
        <v>0</v>
      </c>
      <c r="BE1624" s="9">
        <v>11.358123474351546</v>
      </c>
      <c r="BF1624" s="9">
        <v>28.070998630209161</v>
      </c>
      <c r="BG1624" s="9">
        <v>19.412577782460822</v>
      </c>
      <c r="BH1624" s="9">
        <v>11.088098332250379</v>
      </c>
      <c r="BI1624" s="9">
        <v>0</v>
      </c>
      <c r="BJ1624" s="9">
        <v>0</v>
      </c>
      <c r="BK1624" s="9">
        <v>6.1810495872249485</v>
      </c>
      <c r="BL1624" s="9">
        <v>0</v>
      </c>
      <c r="BM1624" s="9">
        <v>0</v>
      </c>
      <c r="BN1624" s="9">
        <v>0</v>
      </c>
      <c r="BO1624" s="9">
        <v>0</v>
      </c>
      <c r="BP1624" s="9">
        <v>0</v>
      </c>
      <c r="BQ1624" s="9">
        <v>0</v>
      </c>
      <c r="BR1624" s="9">
        <v>0</v>
      </c>
      <c r="BS1624" s="9">
        <v>2.7929732645042081E-2</v>
      </c>
      <c r="BT1624" s="9">
        <v>0</v>
      </c>
      <c r="BU1624" s="9">
        <v>0</v>
      </c>
      <c r="BV1624" s="9">
        <v>0</v>
      </c>
      <c r="BW1624" s="9">
        <v>0</v>
      </c>
      <c r="BX1624" s="9">
        <v>0</v>
      </c>
      <c r="BY1624" s="9">
        <v>0</v>
      </c>
      <c r="BZ1624" s="9">
        <v>0</v>
      </c>
      <c r="CA1624" s="9">
        <v>0</v>
      </c>
      <c r="CB1624" s="9">
        <v>0</v>
      </c>
      <c r="CC1624" s="9">
        <v>0</v>
      </c>
      <c r="CD1624" s="9">
        <v>0</v>
      </c>
      <c r="CE1624" s="9">
        <v>0.73375295705598587</v>
      </c>
      <c r="CF1624" s="9">
        <v>0</v>
      </c>
      <c r="CG1624" s="9">
        <v>5.5391651185818702</v>
      </c>
      <c r="CH1624" s="9">
        <v>0</v>
      </c>
      <c r="CI1624" s="9">
        <v>0</v>
      </c>
      <c r="CJ1624" s="9">
        <v>0</v>
      </c>
      <c r="CK1624" s="9">
        <v>0</v>
      </c>
      <c r="CL1624" s="62">
        <v>0</v>
      </c>
      <c r="CM1624" s="62">
        <v>0</v>
      </c>
      <c r="CN1624" s="62">
        <v>0</v>
      </c>
      <c r="CO1624" s="62">
        <v>0</v>
      </c>
      <c r="CP1624" s="62">
        <v>0</v>
      </c>
      <c r="CQ1624" s="62">
        <v>0</v>
      </c>
      <c r="CR1624" s="62">
        <v>0</v>
      </c>
      <c r="CS1624" s="62">
        <v>1.0968573165198312E-2</v>
      </c>
      <c r="CT1624" s="62">
        <v>0</v>
      </c>
      <c r="CU1624" s="62">
        <v>0</v>
      </c>
      <c r="CV1624" s="62">
        <v>0</v>
      </c>
      <c r="CW1624" s="80">
        <v>0</v>
      </c>
      <c r="CX1624" s="78">
        <v>0</v>
      </c>
      <c r="CY1624" s="78">
        <v>0</v>
      </c>
      <c r="CZ1624" s="78">
        <v>0</v>
      </c>
      <c r="DA1624" s="78">
        <v>0</v>
      </c>
      <c r="DB1624" s="78">
        <v>0</v>
      </c>
      <c r="DC1624" s="78">
        <v>0</v>
      </c>
      <c r="DD1624" s="78">
        <v>0</v>
      </c>
      <c r="DE1624" s="78">
        <v>0</v>
      </c>
      <c r="DF1624" s="78">
        <v>0</v>
      </c>
      <c r="DG1624" s="78">
        <v>0</v>
      </c>
      <c r="DH1624" s="78">
        <v>0</v>
      </c>
      <c r="DI1624" s="10">
        <v>2017</v>
      </c>
      <c r="DJ1624" s="59" t="s">
        <v>74</v>
      </c>
      <c r="DK1624" s="42" t="s">
        <v>5440</v>
      </c>
    </row>
    <row r="1625" spans="1:115" x14ac:dyDescent="0.2">
      <c r="A1625" s="4" t="s">
        <v>1043</v>
      </c>
      <c r="B1625" s="4" t="s">
        <v>1044</v>
      </c>
      <c r="C1625" s="6" t="s">
        <v>538</v>
      </c>
      <c r="D1625" s="4" t="s">
        <v>78</v>
      </c>
      <c r="E1625" s="4" t="s">
        <v>79</v>
      </c>
      <c r="F1625" s="6" t="s">
        <v>108</v>
      </c>
      <c r="G1625" s="4" t="s">
        <v>539</v>
      </c>
      <c r="H1625" s="7">
        <f t="shared" si="80"/>
        <v>0</v>
      </c>
      <c r="I1625" s="8" t="str">
        <f t="shared" si="81"/>
        <v>No impact</v>
      </c>
      <c r="J1625" s="8" t="str">
        <f t="shared" si="79"/>
        <v>No impact</v>
      </c>
      <c r="K1625" s="9">
        <v>0</v>
      </c>
      <c r="L1625" s="9">
        <v>0</v>
      </c>
      <c r="M1625" s="9">
        <v>2.5443648076831646</v>
      </c>
      <c r="N1625" s="9">
        <v>0</v>
      </c>
      <c r="O1625" s="9">
        <v>0</v>
      </c>
      <c r="P1625" s="9">
        <v>0</v>
      </c>
      <c r="Q1625" s="9">
        <v>0</v>
      </c>
      <c r="R1625" s="9">
        <v>0</v>
      </c>
      <c r="S1625" s="9">
        <v>0</v>
      </c>
      <c r="T1625" s="9">
        <v>0.82420704963628588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0</v>
      </c>
      <c r="AB1625" s="9">
        <f>_xlfn.XLOOKUP(B1625,'[2]Macro de calcul Nur Journalier-'!$B:$B,'[2]Macro de calcul Nur Journalier-'!$K:$K,"")</f>
        <v>4.0115532734274699E-2</v>
      </c>
      <c r="AC1625" s="9">
        <f>_xlfn.XLOOKUP(B1625,'[3]NUR MACRO SITES'!$B:$B,'[3]NUR MACRO SITES'!$K:$K,"")</f>
        <v>2.8972329196976187E-2</v>
      </c>
      <c r="AD1625" s="9">
        <v>4.0115532734274713E-2</v>
      </c>
      <c r="AE1625" s="9">
        <v>0.101960312366281</v>
      </c>
      <c r="AF1625" s="9">
        <v>0.13570564707840063</v>
      </c>
      <c r="AG1625" s="9">
        <v>1.3961505431940284</v>
      </c>
      <c r="AH1625" s="9">
        <v>0</v>
      </c>
      <c r="AI1625" s="9">
        <v>0</v>
      </c>
      <c r="AJ1625" s="9">
        <v>0</v>
      </c>
      <c r="AK1625" s="9">
        <v>0</v>
      </c>
      <c r="AL1625" s="9">
        <v>0</v>
      </c>
      <c r="AM1625" s="9">
        <v>0</v>
      </c>
      <c r="AN1625" s="9">
        <v>0</v>
      </c>
      <c r="AO1625" s="9">
        <v>0</v>
      </c>
      <c r="AP1625" s="9">
        <v>0</v>
      </c>
      <c r="AQ1625" s="9">
        <v>0</v>
      </c>
      <c r="AR1625" s="9">
        <v>0</v>
      </c>
      <c r="AS1625" s="9">
        <v>0</v>
      </c>
      <c r="AT1625" s="9">
        <v>0</v>
      </c>
      <c r="AU1625" s="9">
        <v>0</v>
      </c>
      <c r="AV1625" s="9">
        <v>0</v>
      </c>
      <c r="AW1625" s="9">
        <v>0</v>
      </c>
      <c r="AX1625" s="9">
        <v>0</v>
      </c>
      <c r="AY1625" s="9">
        <v>0</v>
      </c>
      <c r="AZ1625" s="9">
        <v>0</v>
      </c>
      <c r="BA1625" s="9">
        <v>0</v>
      </c>
      <c r="BB1625" s="9">
        <v>0</v>
      </c>
      <c r="BC1625" s="9">
        <v>0</v>
      </c>
      <c r="BD1625" s="9">
        <v>0</v>
      </c>
      <c r="BE1625" s="9">
        <v>0</v>
      </c>
      <c r="BF1625" s="9">
        <v>0</v>
      </c>
      <c r="BG1625" s="9">
        <v>0</v>
      </c>
      <c r="BH1625" s="9">
        <v>0</v>
      </c>
      <c r="BI1625" s="9">
        <v>0</v>
      </c>
      <c r="BJ1625" s="9">
        <v>0</v>
      </c>
      <c r="BK1625" s="9">
        <v>0</v>
      </c>
      <c r="BL1625" s="9">
        <v>0</v>
      </c>
      <c r="BM1625" s="9">
        <v>0.36167755319847161</v>
      </c>
      <c r="BN1625" s="9">
        <v>0</v>
      </c>
      <c r="BO1625" s="9">
        <v>0</v>
      </c>
      <c r="BP1625" s="9">
        <v>0</v>
      </c>
      <c r="BQ1625" s="9">
        <v>0</v>
      </c>
      <c r="BR1625" s="9">
        <v>0.24416222216514993</v>
      </c>
      <c r="BS1625" s="9">
        <v>0.56234001934749289</v>
      </c>
      <c r="BT1625" s="9">
        <v>4.195470318149261</v>
      </c>
      <c r="BU1625" s="9">
        <v>5.9844356838539747</v>
      </c>
      <c r="BV1625" s="9">
        <v>13.927020286331482</v>
      </c>
      <c r="BW1625" s="9">
        <v>4.0024769356767198</v>
      </c>
      <c r="BX1625" s="9">
        <v>0</v>
      </c>
      <c r="BY1625" s="9">
        <v>0</v>
      </c>
      <c r="BZ1625" s="9">
        <v>0</v>
      </c>
      <c r="CA1625" s="9">
        <v>2.9606230006877208E-2</v>
      </c>
      <c r="CB1625" s="9">
        <v>0</v>
      </c>
      <c r="CC1625" s="9">
        <v>0</v>
      </c>
      <c r="CD1625" s="9">
        <v>1.2216315244283504</v>
      </c>
      <c r="CE1625" s="9">
        <v>0.70935456991778745</v>
      </c>
      <c r="CF1625" s="9">
        <v>0</v>
      </c>
      <c r="CG1625" s="9">
        <v>0</v>
      </c>
      <c r="CH1625" s="9">
        <v>0</v>
      </c>
      <c r="CI1625" s="9">
        <v>3.4690654133600431</v>
      </c>
      <c r="CJ1625" s="9">
        <v>0</v>
      </c>
      <c r="CK1625" s="9">
        <v>0</v>
      </c>
      <c r="CL1625" s="62">
        <v>2.9160353048942312E-2</v>
      </c>
      <c r="CM1625" s="62">
        <v>0</v>
      </c>
      <c r="CN1625" s="62">
        <v>0</v>
      </c>
      <c r="CO1625" s="62">
        <v>0</v>
      </c>
      <c r="CP1625" s="62">
        <v>0</v>
      </c>
      <c r="CQ1625" s="62">
        <v>0</v>
      </c>
      <c r="CR1625" s="62">
        <v>0</v>
      </c>
      <c r="CS1625" s="62">
        <v>0</v>
      </c>
      <c r="CT1625" s="62">
        <v>0</v>
      </c>
      <c r="CU1625" s="62">
        <v>2.9267185168063508</v>
      </c>
      <c r="CV1625" s="62">
        <v>0</v>
      </c>
      <c r="CW1625" s="80">
        <v>0</v>
      </c>
      <c r="CX1625" s="78">
        <v>0</v>
      </c>
      <c r="CY1625" s="78">
        <v>0</v>
      </c>
      <c r="CZ1625" s="78">
        <v>0</v>
      </c>
      <c r="DA1625" s="78">
        <v>0</v>
      </c>
      <c r="DB1625" s="78">
        <v>0</v>
      </c>
      <c r="DC1625" s="78">
        <v>0</v>
      </c>
      <c r="DD1625" s="78">
        <v>0</v>
      </c>
      <c r="DE1625" s="78">
        <v>0</v>
      </c>
      <c r="DF1625" s="78">
        <v>0</v>
      </c>
      <c r="DG1625" s="78">
        <v>0</v>
      </c>
      <c r="DH1625" s="78">
        <v>0</v>
      </c>
      <c r="DI1625" s="10">
        <v>2019</v>
      </c>
      <c r="DJ1625" s="60" t="s">
        <v>85</v>
      </c>
      <c r="DK1625" s="42" t="s">
        <v>5440</v>
      </c>
    </row>
    <row r="1626" spans="1:115" x14ac:dyDescent="0.2">
      <c r="A1626" s="4" t="s">
        <v>1330</v>
      </c>
      <c r="B1626" s="4" t="s">
        <v>1331</v>
      </c>
      <c r="C1626" s="6" t="s">
        <v>214</v>
      </c>
      <c r="D1626" s="4" t="s">
        <v>78</v>
      </c>
      <c r="E1626" s="4" t="s">
        <v>79</v>
      </c>
      <c r="F1626" s="6" t="s">
        <v>216</v>
      </c>
      <c r="G1626" s="4" t="s">
        <v>217</v>
      </c>
      <c r="H1626" s="7">
        <f t="shared" si="80"/>
        <v>0</v>
      </c>
      <c r="I1626" s="8" t="str">
        <f t="shared" si="81"/>
        <v>No impact</v>
      </c>
      <c r="J1626" s="8" t="str">
        <f t="shared" si="79"/>
        <v>No impact</v>
      </c>
      <c r="K1626" s="9">
        <v>0</v>
      </c>
      <c r="L1626" s="9">
        <v>0.56068885798507118</v>
      </c>
      <c r="M1626" s="9">
        <v>0</v>
      </c>
      <c r="N1626" s="9">
        <v>0</v>
      </c>
      <c r="O1626" s="9">
        <v>0</v>
      </c>
      <c r="P1626" s="9">
        <v>0</v>
      </c>
      <c r="Q1626" s="9">
        <v>0.3365061748205202</v>
      </c>
      <c r="R1626" s="9">
        <v>0</v>
      </c>
      <c r="S1626" s="9">
        <v>0</v>
      </c>
      <c r="T1626" s="9">
        <v>0.51110160224409251</v>
      </c>
      <c r="U1626" s="9">
        <v>5.0237275947320872E-2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0.4122056708505682</v>
      </c>
      <c r="AB1626" s="9">
        <f>_xlfn.XLOOKUP(B1626,'[2]Macro de calcul Nur Journalier-'!$B:$B,'[2]Macro de calcul Nur Journalier-'!$K:$K,"")</f>
        <v>0</v>
      </c>
      <c r="AC1626" s="9">
        <f>_xlfn.XLOOKUP(B1626,'[3]NUR MACRO SITES'!$B:$B,'[3]NUR MACRO SITES'!$K:$K,"")</f>
        <v>0.81651823919555</v>
      </c>
      <c r="AD1626" s="9">
        <v>0</v>
      </c>
      <c r="AE1626" s="9">
        <v>0</v>
      </c>
      <c r="AF1626" s="9">
        <v>0.18029703323349022</v>
      </c>
      <c r="AG1626" s="9">
        <v>0</v>
      </c>
      <c r="AH1626" s="9">
        <v>0</v>
      </c>
      <c r="AI1626" s="9">
        <v>0</v>
      </c>
      <c r="AJ1626" s="9">
        <v>0</v>
      </c>
      <c r="AK1626" s="9">
        <v>0</v>
      </c>
      <c r="AL1626" s="9">
        <v>0</v>
      </c>
      <c r="AM1626" s="9">
        <v>0</v>
      </c>
      <c r="AN1626" s="9">
        <v>2.7439720422176559E-4</v>
      </c>
      <c r="AO1626" s="9">
        <v>0</v>
      </c>
      <c r="AP1626" s="9">
        <v>0</v>
      </c>
      <c r="AQ1626" s="9">
        <v>0</v>
      </c>
      <c r="AR1626" s="9">
        <v>0</v>
      </c>
      <c r="AS1626" s="9">
        <v>0</v>
      </c>
      <c r="AT1626" s="9">
        <v>0</v>
      </c>
      <c r="AU1626" s="9">
        <v>0</v>
      </c>
      <c r="AV1626" s="9">
        <v>0</v>
      </c>
      <c r="AW1626" s="9">
        <v>0</v>
      </c>
      <c r="AX1626" s="9">
        <v>0</v>
      </c>
      <c r="AY1626" s="9">
        <v>0</v>
      </c>
      <c r="AZ1626" s="9">
        <v>0</v>
      </c>
      <c r="BA1626" s="9">
        <v>0</v>
      </c>
      <c r="BB1626" s="9">
        <v>1.949957998934607</v>
      </c>
      <c r="BC1626" s="9">
        <v>1.1799079781535922E-2</v>
      </c>
      <c r="BD1626" s="9">
        <v>1.1799079781535922E-2</v>
      </c>
      <c r="BE1626" s="9">
        <v>1.3719860211088282E-3</v>
      </c>
      <c r="BF1626" s="9">
        <v>1.6372366518565346E-2</v>
      </c>
      <c r="BG1626" s="9">
        <v>0</v>
      </c>
      <c r="BH1626" s="9">
        <v>0</v>
      </c>
      <c r="BI1626" s="9">
        <v>0</v>
      </c>
      <c r="BJ1626" s="9">
        <v>0</v>
      </c>
      <c r="BK1626" s="9">
        <v>0</v>
      </c>
      <c r="BL1626" s="9">
        <v>0</v>
      </c>
      <c r="BM1626" s="9">
        <v>0</v>
      </c>
      <c r="BN1626" s="9">
        <v>0.14321567888868914</v>
      </c>
      <c r="BO1626" s="9">
        <v>0</v>
      </c>
      <c r="BP1626" s="9">
        <v>0</v>
      </c>
      <c r="BQ1626" s="9">
        <v>0</v>
      </c>
      <c r="BR1626" s="9">
        <v>0</v>
      </c>
      <c r="BS1626" s="9">
        <v>0</v>
      </c>
      <c r="BT1626" s="9">
        <v>0</v>
      </c>
      <c r="BU1626" s="9">
        <v>0</v>
      </c>
      <c r="BV1626" s="9">
        <v>2.675261747609386E-4</v>
      </c>
      <c r="BW1626" s="9">
        <v>0</v>
      </c>
      <c r="BX1626" s="9">
        <v>0</v>
      </c>
      <c r="BY1626" s="9">
        <v>0</v>
      </c>
      <c r="BZ1626" s="9">
        <v>0</v>
      </c>
      <c r="CA1626" s="9">
        <v>0</v>
      </c>
      <c r="CB1626" s="9">
        <v>0</v>
      </c>
      <c r="CC1626" s="9">
        <v>0</v>
      </c>
      <c r="CD1626" s="9">
        <v>0</v>
      </c>
      <c r="CE1626" s="9">
        <v>0.67710874831993562</v>
      </c>
      <c r="CF1626" s="9">
        <v>0</v>
      </c>
      <c r="CG1626" s="9">
        <v>0</v>
      </c>
      <c r="CH1626" s="9">
        <v>0</v>
      </c>
      <c r="CI1626" s="9">
        <v>0.54751906926573701</v>
      </c>
      <c r="CJ1626" s="9">
        <v>0</v>
      </c>
      <c r="CK1626" s="9">
        <v>0</v>
      </c>
      <c r="CL1626" s="62">
        <v>0</v>
      </c>
      <c r="CM1626" s="62">
        <v>0</v>
      </c>
      <c r="CN1626" s="62">
        <v>0</v>
      </c>
      <c r="CO1626" s="62">
        <v>0</v>
      </c>
      <c r="CP1626" s="62">
        <v>0</v>
      </c>
      <c r="CQ1626" s="62">
        <v>0</v>
      </c>
      <c r="CR1626" s="62">
        <v>0</v>
      </c>
      <c r="CS1626" s="62">
        <v>0</v>
      </c>
      <c r="CT1626" s="62">
        <v>0</v>
      </c>
      <c r="CU1626" s="62">
        <v>0</v>
      </c>
      <c r="CV1626" s="62">
        <v>0</v>
      </c>
      <c r="CW1626" s="80">
        <v>0</v>
      </c>
      <c r="CX1626" s="78">
        <v>0</v>
      </c>
      <c r="CY1626" s="78">
        <v>0</v>
      </c>
      <c r="CZ1626" s="78">
        <v>0</v>
      </c>
      <c r="DA1626" s="78">
        <v>0</v>
      </c>
      <c r="DB1626" s="78">
        <v>0</v>
      </c>
      <c r="DC1626" s="78">
        <v>0</v>
      </c>
      <c r="DD1626" s="78">
        <v>0</v>
      </c>
      <c r="DE1626" s="78">
        <v>0</v>
      </c>
      <c r="DF1626" s="78">
        <v>0</v>
      </c>
      <c r="DG1626" s="78">
        <v>0</v>
      </c>
      <c r="DH1626" s="78">
        <v>0</v>
      </c>
      <c r="DI1626" s="10">
        <v>2018</v>
      </c>
      <c r="DJ1626" s="60" t="s">
        <v>85</v>
      </c>
      <c r="DK1626" s="42" t="s">
        <v>5440</v>
      </c>
    </row>
    <row r="1627" spans="1:115" x14ac:dyDescent="0.2">
      <c r="A1627" s="12" t="s">
        <v>1417</v>
      </c>
      <c r="B1627" s="5" t="s">
        <v>1418</v>
      </c>
      <c r="C1627" s="6"/>
      <c r="D1627" s="4"/>
      <c r="E1627" s="5"/>
      <c r="F1627" s="6" t="s">
        <v>72</v>
      </c>
      <c r="G1627" s="5" t="s">
        <v>931</v>
      </c>
      <c r="H1627" s="7">
        <f t="shared" si="80"/>
        <v>0</v>
      </c>
      <c r="I1627" s="8" t="str">
        <f t="shared" si="81"/>
        <v>No impact</v>
      </c>
      <c r="J1627" s="8" t="str">
        <f t="shared" si="79"/>
        <v>No impact</v>
      </c>
      <c r="K1627" s="9">
        <v>0</v>
      </c>
      <c r="L1627" s="9">
        <v>0</v>
      </c>
      <c r="M1627" s="9">
        <v>9.5237246232111286E-2</v>
      </c>
      <c r="N1627" s="9">
        <v>0</v>
      </c>
      <c r="O1627" s="9">
        <v>0.81638823515428149</v>
      </c>
      <c r="P1627" s="9">
        <v>0.53888532306375692</v>
      </c>
      <c r="Q1627" s="9">
        <v>0</v>
      </c>
      <c r="R1627" s="9">
        <v>0</v>
      </c>
      <c r="S1627" s="9">
        <v>0</v>
      </c>
      <c r="T1627" s="9">
        <v>0.43694358270337097</v>
      </c>
      <c r="U1627" s="9">
        <v>0</v>
      </c>
      <c r="V1627" s="9">
        <v>0</v>
      </c>
      <c r="W1627" s="9">
        <v>0</v>
      </c>
      <c r="X1627" s="9">
        <v>0.9805033350532959</v>
      </c>
      <c r="Y1627" s="9">
        <v>0.16664660890029995</v>
      </c>
      <c r="Z1627" s="9">
        <v>0</v>
      </c>
      <c r="AA1627" s="9">
        <v>0</v>
      </c>
      <c r="AB1627" s="9">
        <f>_xlfn.XLOOKUP(B1627,'[2]Macro de calcul Nur Journalier-'!$B:$B,'[2]Macro de calcul Nur Journalier-'!$K:$K,"")</f>
        <v>5.2428772642989403E-2</v>
      </c>
      <c r="AC1627" s="9">
        <f>_xlfn.XLOOKUP(B1627,'[3]NUR MACRO SITES'!$B:$B,'[3]NUR MACRO SITES'!$K:$K,"")</f>
        <v>1.6064785099605343E-2</v>
      </c>
      <c r="AD1627" s="9">
        <v>5.2428772642989445E-2</v>
      </c>
      <c r="AE1627" s="9">
        <v>0</v>
      </c>
      <c r="AF1627" s="9">
        <v>0.5379567227689821</v>
      </c>
      <c r="AG1627" s="9">
        <v>0</v>
      </c>
      <c r="AH1627" s="9">
        <v>0</v>
      </c>
      <c r="AI1627" s="9">
        <v>0</v>
      </c>
      <c r="AJ1627" s="9">
        <v>0</v>
      </c>
      <c r="AK1627" s="9">
        <v>2.1042082679598728</v>
      </c>
      <c r="AL1627" s="9">
        <v>0</v>
      </c>
      <c r="AM1627" s="9">
        <v>0</v>
      </c>
      <c r="AN1627" s="9">
        <v>0</v>
      </c>
      <c r="AO1627" s="9">
        <v>1.4469879235960752E-2</v>
      </c>
      <c r="AP1627" s="9">
        <v>0</v>
      </c>
      <c r="AQ1627" s="9">
        <v>0</v>
      </c>
      <c r="AR1627" s="9">
        <v>0</v>
      </c>
      <c r="AS1627" s="9">
        <v>0</v>
      </c>
      <c r="AT1627" s="9">
        <v>0</v>
      </c>
      <c r="AU1627" s="9">
        <v>0</v>
      </c>
      <c r="AV1627" s="9">
        <v>0</v>
      </c>
      <c r="AW1627" s="9">
        <v>0</v>
      </c>
      <c r="AX1627" s="9">
        <v>0</v>
      </c>
      <c r="AY1627" s="9">
        <v>0</v>
      </c>
      <c r="AZ1627" s="9">
        <v>0</v>
      </c>
      <c r="BA1627" s="9">
        <v>0.29598311762054452</v>
      </c>
      <c r="BB1627" s="9">
        <v>3.5536250120110011E-2</v>
      </c>
      <c r="BC1627" s="9">
        <v>0</v>
      </c>
      <c r="BD1627" s="9">
        <v>0</v>
      </c>
      <c r="BE1627" s="9">
        <v>0.5068299293445494</v>
      </c>
      <c r="BF1627" s="9">
        <v>0</v>
      </c>
      <c r="BG1627" s="9">
        <v>0</v>
      </c>
      <c r="BH1627" s="9">
        <v>0</v>
      </c>
      <c r="BI1627" s="9">
        <v>0</v>
      </c>
      <c r="BJ1627" s="9">
        <v>0</v>
      </c>
      <c r="BK1627" s="9">
        <v>0.2083692319349294</v>
      </c>
      <c r="BL1627" s="9">
        <v>0</v>
      </c>
      <c r="BM1627" s="9">
        <v>0.1222237917091142</v>
      </c>
      <c r="BN1627" s="9">
        <v>0.18580584591063048</v>
      </c>
      <c r="BO1627" s="9">
        <v>0</v>
      </c>
      <c r="BP1627" s="9">
        <v>3.3654792784925988E-2</v>
      </c>
      <c r="BQ1627" s="9">
        <v>5.9658336971689319E-2</v>
      </c>
      <c r="BR1627" s="9">
        <v>0</v>
      </c>
      <c r="BS1627" s="9">
        <v>0</v>
      </c>
      <c r="BT1627" s="9">
        <v>0</v>
      </c>
      <c r="BU1627" s="9">
        <v>0</v>
      </c>
      <c r="BV1627" s="9">
        <v>0</v>
      </c>
      <c r="BW1627" s="9">
        <v>0</v>
      </c>
      <c r="BX1627" s="9">
        <v>0</v>
      </c>
      <c r="BY1627" s="9">
        <v>0</v>
      </c>
      <c r="BZ1627" s="9">
        <v>0</v>
      </c>
      <c r="CA1627" s="9">
        <v>0</v>
      </c>
      <c r="CB1627" s="9">
        <v>0</v>
      </c>
      <c r="CC1627" s="9">
        <v>0</v>
      </c>
      <c r="CD1627" s="9">
        <v>0</v>
      </c>
      <c r="CE1627" s="9">
        <v>0.55294093307422532</v>
      </c>
      <c r="CF1627" s="9">
        <v>0</v>
      </c>
      <c r="CG1627" s="9">
        <v>0.20920546866305414</v>
      </c>
      <c r="CH1627" s="9">
        <v>0</v>
      </c>
      <c r="CI1627" s="9">
        <v>0</v>
      </c>
      <c r="CJ1627" s="9">
        <v>0</v>
      </c>
      <c r="CK1627" s="9">
        <v>0</v>
      </c>
      <c r="CL1627" s="62">
        <v>0</v>
      </c>
      <c r="CM1627" s="62">
        <v>0</v>
      </c>
      <c r="CN1627" s="62">
        <v>0</v>
      </c>
      <c r="CO1627" s="62">
        <v>0</v>
      </c>
      <c r="CP1627" s="62">
        <v>0</v>
      </c>
      <c r="CQ1627" s="62">
        <v>0</v>
      </c>
      <c r="CR1627" s="62">
        <v>0</v>
      </c>
      <c r="CS1627" s="62">
        <v>2.5634651554223582E-2</v>
      </c>
      <c r="CT1627" s="62">
        <v>0</v>
      </c>
      <c r="CU1627" s="62">
        <v>0</v>
      </c>
      <c r="CV1627" s="62">
        <v>0</v>
      </c>
      <c r="CW1627" s="80">
        <v>0</v>
      </c>
      <c r="CX1627" s="78">
        <v>0</v>
      </c>
      <c r="CY1627" s="78">
        <v>0</v>
      </c>
      <c r="CZ1627" s="78">
        <v>0</v>
      </c>
      <c r="DA1627" s="78">
        <v>0</v>
      </c>
      <c r="DB1627" s="78">
        <v>0</v>
      </c>
      <c r="DC1627" s="78">
        <v>0</v>
      </c>
      <c r="DD1627" s="78">
        <v>0</v>
      </c>
      <c r="DE1627" s="78">
        <v>0</v>
      </c>
      <c r="DF1627" s="78">
        <v>0</v>
      </c>
      <c r="DG1627" s="78">
        <v>0</v>
      </c>
      <c r="DH1627" s="78">
        <v>0</v>
      </c>
      <c r="DI1627" s="10">
        <v>2025</v>
      </c>
      <c r="DJ1627" s="61" t="s">
        <v>80</v>
      </c>
      <c r="DK1627" s="42" t="s">
        <v>5440</v>
      </c>
    </row>
    <row r="1628" spans="1:115" x14ac:dyDescent="0.2">
      <c r="A1628" s="4" t="s">
        <v>4257</v>
      </c>
      <c r="B1628" s="5" t="s">
        <v>4258</v>
      </c>
      <c r="C1628" s="6" t="s">
        <v>147</v>
      </c>
      <c r="D1628" s="5" t="s">
        <v>78</v>
      </c>
      <c r="E1628" s="5" t="s">
        <v>79</v>
      </c>
      <c r="F1628" s="6" t="s">
        <v>147</v>
      </c>
      <c r="G1628" s="5" t="s">
        <v>196</v>
      </c>
      <c r="H1628" s="7">
        <f t="shared" si="80"/>
        <v>0</v>
      </c>
      <c r="I1628" s="8" t="str">
        <f t="shared" si="81"/>
        <v>No impact</v>
      </c>
      <c r="J1628" s="8" t="str">
        <f t="shared" si="79"/>
        <v>No impact</v>
      </c>
      <c r="K1628" s="9">
        <v>0</v>
      </c>
      <c r="L1628" s="9">
        <v>0</v>
      </c>
      <c r="M1628" s="9">
        <v>0</v>
      </c>
      <c r="N1628" s="9">
        <v>0</v>
      </c>
      <c r="O1628" s="9">
        <v>0</v>
      </c>
      <c r="P1628" s="9">
        <v>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f>_xlfn.XLOOKUP(B1628,'[2]Macro de calcul Nur Journalier-'!$B:$B,'[2]Macro de calcul Nur Journalier-'!$K:$K,"")</f>
        <v>0</v>
      </c>
      <c r="AC1628" s="9">
        <f>_xlfn.XLOOKUP(B1628,'[3]NUR MACRO SITES'!$B:$B,'[3]NUR MACRO SITES'!$K:$K,"")</f>
        <v>0</v>
      </c>
      <c r="AD1628" s="9">
        <v>0</v>
      </c>
      <c r="AE1628" s="9">
        <v>0</v>
      </c>
      <c r="AF1628" s="9">
        <v>0</v>
      </c>
      <c r="AG1628" s="9">
        <v>0</v>
      </c>
      <c r="AH1628" s="9">
        <v>0</v>
      </c>
      <c r="AI1628" s="9">
        <v>0</v>
      </c>
      <c r="AJ1628" s="9">
        <v>0</v>
      </c>
      <c r="AK1628" s="9">
        <v>0</v>
      </c>
      <c r="AL1628" s="9">
        <v>0</v>
      </c>
      <c r="AM1628" s="9">
        <v>0</v>
      </c>
      <c r="AN1628" s="9">
        <v>0</v>
      </c>
      <c r="AO1628" s="9">
        <v>0</v>
      </c>
      <c r="AP1628" s="9">
        <v>0</v>
      </c>
      <c r="AQ1628" s="9">
        <v>0</v>
      </c>
      <c r="AR1628" s="9">
        <v>0</v>
      </c>
      <c r="AS1628" s="9">
        <v>0</v>
      </c>
      <c r="AT1628" s="9">
        <v>0</v>
      </c>
      <c r="AU1628" s="9">
        <v>0</v>
      </c>
      <c r="AV1628" s="9">
        <v>0</v>
      </c>
      <c r="AW1628" s="9">
        <v>0</v>
      </c>
      <c r="AX1628" s="9">
        <v>0</v>
      </c>
      <c r="AY1628" s="9">
        <v>0</v>
      </c>
      <c r="AZ1628" s="9">
        <v>0</v>
      </c>
      <c r="BA1628" s="9">
        <v>0</v>
      </c>
      <c r="BB1628" s="9">
        <v>0</v>
      </c>
      <c r="BC1628" s="9">
        <v>0</v>
      </c>
      <c r="BD1628" s="9">
        <v>0</v>
      </c>
      <c r="BE1628" s="9">
        <v>0</v>
      </c>
      <c r="BF1628" s="9">
        <v>0</v>
      </c>
      <c r="BG1628" s="9">
        <v>0</v>
      </c>
      <c r="BH1628" s="9">
        <v>0</v>
      </c>
      <c r="BI1628" s="9">
        <v>0</v>
      </c>
      <c r="BJ1628" s="9">
        <v>0</v>
      </c>
      <c r="BK1628" s="9">
        <v>0</v>
      </c>
      <c r="BL1628" s="9">
        <v>0</v>
      </c>
      <c r="BM1628" s="9">
        <v>0</v>
      </c>
      <c r="BN1628" s="9">
        <v>0</v>
      </c>
      <c r="BO1628" s="9">
        <v>0</v>
      </c>
      <c r="BP1628" s="9">
        <v>0</v>
      </c>
      <c r="BQ1628" s="9">
        <v>0</v>
      </c>
      <c r="BR1628" s="9">
        <v>0</v>
      </c>
      <c r="BS1628" s="9">
        <v>0</v>
      </c>
      <c r="BT1628" s="9">
        <v>0</v>
      </c>
      <c r="BU1628" s="9">
        <v>0</v>
      </c>
      <c r="BV1628" s="9">
        <v>0</v>
      </c>
      <c r="BW1628" s="9">
        <v>0</v>
      </c>
      <c r="BX1628" s="9">
        <v>0</v>
      </c>
      <c r="BY1628" s="9">
        <v>0</v>
      </c>
      <c r="BZ1628" s="9">
        <v>0</v>
      </c>
      <c r="CA1628" s="9">
        <v>1.2127853255829216E-2</v>
      </c>
      <c r="CB1628" s="9">
        <v>0</v>
      </c>
      <c r="CC1628" s="9">
        <v>0</v>
      </c>
      <c r="CD1628" s="9">
        <v>0</v>
      </c>
      <c r="CE1628" s="9">
        <v>0.51605799111385064</v>
      </c>
      <c r="CF1628" s="9">
        <v>3.6116033592726714E-2</v>
      </c>
      <c r="CG1628" s="9">
        <v>0</v>
      </c>
      <c r="CH1628" s="9">
        <v>0</v>
      </c>
      <c r="CI1628" s="9">
        <v>0</v>
      </c>
      <c r="CJ1628" s="9">
        <v>4.9775028322104369</v>
      </c>
      <c r="CK1628" s="9">
        <v>0</v>
      </c>
      <c r="CL1628" s="62">
        <v>0</v>
      </c>
      <c r="CM1628" s="62">
        <v>0</v>
      </c>
      <c r="CN1628" s="62">
        <v>0</v>
      </c>
      <c r="CO1628" s="62">
        <v>0</v>
      </c>
      <c r="CP1628" s="62">
        <v>0</v>
      </c>
      <c r="CQ1628" s="62">
        <v>0</v>
      </c>
      <c r="CR1628" s="62">
        <v>0</v>
      </c>
      <c r="CS1628" s="62">
        <v>0</v>
      </c>
      <c r="CT1628" s="62">
        <v>0</v>
      </c>
      <c r="CU1628" s="62">
        <v>0</v>
      </c>
      <c r="CV1628" s="62">
        <v>0</v>
      </c>
      <c r="CW1628" s="80">
        <v>0</v>
      </c>
      <c r="CX1628" s="78">
        <v>0</v>
      </c>
      <c r="CY1628" s="78">
        <v>0</v>
      </c>
      <c r="CZ1628" s="78">
        <v>0</v>
      </c>
      <c r="DA1628" s="78">
        <v>0</v>
      </c>
      <c r="DB1628" s="78">
        <v>0</v>
      </c>
      <c r="DC1628" s="78">
        <v>0</v>
      </c>
      <c r="DD1628" s="78">
        <v>0</v>
      </c>
      <c r="DE1628" s="78">
        <v>0</v>
      </c>
      <c r="DF1628" s="78">
        <v>0</v>
      </c>
      <c r="DG1628" s="78">
        <v>0</v>
      </c>
      <c r="DH1628" s="78">
        <v>0</v>
      </c>
      <c r="DI1628" s="10">
        <v>2009</v>
      </c>
      <c r="DJ1628" s="60" t="s">
        <v>85</v>
      </c>
      <c r="DK1628" s="42" t="s">
        <v>5440</v>
      </c>
    </row>
    <row r="1629" spans="1:115" x14ac:dyDescent="0.2">
      <c r="A1629" s="4" t="s">
        <v>5282</v>
      </c>
      <c r="B1629" s="4" t="s">
        <v>5283</v>
      </c>
      <c r="C1629" s="6" t="s">
        <v>83</v>
      </c>
      <c r="D1629" s="4" t="s">
        <v>78</v>
      </c>
      <c r="E1629" s="4"/>
      <c r="F1629" s="6" t="s">
        <v>83</v>
      </c>
      <c r="G1629" s="4" t="s">
        <v>267</v>
      </c>
      <c r="H1629" s="7">
        <f t="shared" si="80"/>
        <v>0</v>
      </c>
      <c r="I1629" s="8" t="str">
        <f t="shared" si="81"/>
        <v>No impact</v>
      </c>
      <c r="J1629" s="8" t="str">
        <f t="shared" si="79"/>
        <v>No impact</v>
      </c>
      <c r="K1629" s="9">
        <v>0</v>
      </c>
      <c r="L1629" s="9">
        <v>0</v>
      </c>
      <c r="M1629" s="9">
        <v>0</v>
      </c>
      <c r="N1629" s="9">
        <v>0</v>
      </c>
      <c r="O1629" s="9">
        <v>0</v>
      </c>
      <c r="P1629" s="9">
        <v>0</v>
      </c>
      <c r="Q1629" s="9">
        <v>0</v>
      </c>
      <c r="R1629" s="9">
        <v>2.7932296866828313E-2</v>
      </c>
      <c r="S1629" s="9">
        <v>0</v>
      </c>
      <c r="T1629" s="9">
        <v>0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f>_xlfn.XLOOKUP(B1629,'[2]Macro de calcul Nur Journalier-'!$B:$B,'[2]Macro de calcul Nur Journalier-'!$K:$K,"")</f>
        <v>0</v>
      </c>
      <c r="AC1629" s="9">
        <f>_xlfn.XLOOKUP(B1629,'[3]NUR MACRO SITES'!$B:$B,'[3]NUR MACRO SITES'!$K:$K,"")</f>
        <v>0</v>
      </c>
      <c r="AD1629" s="9">
        <v>0</v>
      </c>
      <c r="AE1629" s="9">
        <v>0</v>
      </c>
      <c r="AF1629" s="9">
        <v>0</v>
      </c>
      <c r="AG1629" s="9">
        <v>0</v>
      </c>
      <c r="AH1629" s="9">
        <v>0</v>
      </c>
      <c r="AI1629" s="9">
        <v>0</v>
      </c>
      <c r="AJ1629" s="9">
        <v>0</v>
      </c>
      <c r="AK1629" s="9">
        <v>0</v>
      </c>
      <c r="AL1629" s="9">
        <v>0</v>
      </c>
      <c r="AM1629" s="9">
        <v>0</v>
      </c>
      <c r="AN1629" s="9">
        <v>0</v>
      </c>
      <c r="AO1629" s="9">
        <v>0</v>
      </c>
      <c r="AP1629" s="9">
        <v>0</v>
      </c>
      <c r="AQ1629" s="9">
        <v>0</v>
      </c>
      <c r="AR1629" s="9">
        <v>0</v>
      </c>
      <c r="AS1629" s="9">
        <v>0</v>
      </c>
      <c r="AT1629" s="9">
        <v>0</v>
      </c>
      <c r="AU1629" s="9">
        <v>0</v>
      </c>
      <c r="AV1629" s="9">
        <v>0</v>
      </c>
      <c r="AW1629" s="9">
        <v>0</v>
      </c>
      <c r="AX1629" s="9">
        <v>5.2958660414800761E-2</v>
      </c>
      <c r="AY1629" s="9">
        <v>0</v>
      </c>
      <c r="AZ1629" s="9">
        <v>0</v>
      </c>
      <c r="BA1629" s="9">
        <v>0</v>
      </c>
      <c r="BB1629" s="9">
        <v>0</v>
      </c>
      <c r="BC1629" s="9">
        <v>0</v>
      </c>
      <c r="BD1629" s="9">
        <v>0</v>
      </c>
      <c r="BE1629" s="9">
        <v>0</v>
      </c>
      <c r="BF1629" s="9">
        <v>0</v>
      </c>
      <c r="BG1629" s="9">
        <v>0</v>
      </c>
      <c r="BH1629" s="9">
        <v>0</v>
      </c>
      <c r="BI1629" s="9">
        <v>0</v>
      </c>
      <c r="BJ1629" s="9">
        <v>0</v>
      </c>
      <c r="BK1629" s="9">
        <v>0</v>
      </c>
      <c r="BL1629" s="9">
        <v>0</v>
      </c>
      <c r="BM1629" s="9">
        <v>0.18361213127759091</v>
      </c>
      <c r="BN1629" s="9">
        <v>0</v>
      </c>
      <c r="BO1629" s="9">
        <v>0.84770127242582727</v>
      </c>
      <c r="BP1629" s="9">
        <v>0</v>
      </c>
      <c r="BQ1629" s="9">
        <v>0</v>
      </c>
      <c r="BR1629" s="9">
        <v>0</v>
      </c>
      <c r="BS1629" s="9">
        <v>0</v>
      </c>
      <c r="BT1629" s="9">
        <v>0</v>
      </c>
      <c r="BU1629" s="9">
        <v>0</v>
      </c>
      <c r="BV1629" s="9">
        <v>0</v>
      </c>
      <c r="BW1629" s="9">
        <v>0</v>
      </c>
      <c r="BX1629" s="9">
        <v>0</v>
      </c>
      <c r="BY1629" s="9">
        <v>0</v>
      </c>
      <c r="BZ1629" s="9">
        <v>0</v>
      </c>
      <c r="CA1629" s="9">
        <v>0</v>
      </c>
      <c r="CB1629" s="9">
        <v>0</v>
      </c>
      <c r="CC1629" s="9">
        <v>0</v>
      </c>
      <c r="CD1629" s="9">
        <v>0</v>
      </c>
      <c r="CE1629" s="9">
        <v>0.51097499379339273</v>
      </c>
      <c r="CF1629" s="9">
        <v>0</v>
      </c>
      <c r="CG1629" s="9">
        <v>0</v>
      </c>
      <c r="CH1629" s="9">
        <v>0</v>
      </c>
      <c r="CI1629" s="9">
        <v>0</v>
      </c>
      <c r="CJ1629" s="9">
        <v>0</v>
      </c>
      <c r="CK1629" s="9">
        <v>0</v>
      </c>
      <c r="CL1629" s="62">
        <v>0</v>
      </c>
      <c r="CM1629" s="62">
        <v>0</v>
      </c>
      <c r="CN1629" s="62">
        <v>0</v>
      </c>
      <c r="CO1629" s="62">
        <v>0</v>
      </c>
      <c r="CP1629" s="62">
        <v>0</v>
      </c>
      <c r="CQ1629" s="62">
        <v>0</v>
      </c>
      <c r="CR1629" s="62">
        <v>0</v>
      </c>
      <c r="CS1629" s="62">
        <v>0</v>
      </c>
      <c r="CT1629" s="62">
        <v>5.8670095282122405</v>
      </c>
      <c r="CU1629" s="62">
        <v>0</v>
      </c>
      <c r="CV1629" s="62">
        <v>0</v>
      </c>
      <c r="CW1629" s="80">
        <v>0</v>
      </c>
      <c r="CX1629" s="78">
        <v>0</v>
      </c>
      <c r="CY1629" s="78">
        <v>0</v>
      </c>
      <c r="CZ1629" s="78">
        <v>0</v>
      </c>
      <c r="DA1629" s="78">
        <v>0</v>
      </c>
      <c r="DB1629" s="78">
        <v>0</v>
      </c>
      <c r="DC1629" s="78">
        <v>0</v>
      </c>
      <c r="DD1629" s="78">
        <v>0</v>
      </c>
      <c r="DE1629" s="78">
        <v>0</v>
      </c>
      <c r="DF1629" s="78">
        <v>0</v>
      </c>
      <c r="DG1629" s="78">
        <v>0</v>
      </c>
      <c r="DH1629" s="78">
        <v>0.48859197050506087</v>
      </c>
      <c r="DI1629" s="10">
        <v>2021</v>
      </c>
      <c r="DJ1629" s="60" t="s">
        <v>85</v>
      </c>
      <c r="DK1629" s="42" t="s">
        <v>5440</v>
      </c>
    </row>
    <row r="1630" spans="1:115" x14ac:dyDescent="0.2">
      <c r="A1630" s="4" t="s">
        <v>4052</v>
      </c>
      <c r="B1630" s="5" t="s">
        <v>4053</v>
      </c>
      <c r="C1630" s="6" t="s">
        <v>159</v>
      </c>
      <c r="D1630" s="5" t="s">
        <v>78</v>
      </c>
      <c r="E1630" s="5" t="s">
        <v>440</v>
      </c>
      <c r="F1630" s="6" t="s">
        <v>131</v>
      </c>
      <c r="G1630" s="5" t="s">
        <v>159</v>
      </c>
      <c r="H1630" s="7">
        <f t="shared" si="80"/>
        <v>0</v>
      </c>
      <c r="I1630" s="8" t="str">
        <f t="shared" si="81"/>
        <v>No impact</v>
      </c>
      <c r="J1630" s="8" t="str">
        <f t="shared" si="79"/>
        <v>No impact</v>
      </c>
      <c r="K1630" s="9">
        <v>0</v>
      </c>
      <c r="L1630" s="9">
        <v>0</v>
      </c>
      <c r="M1630" s="9">
        <v>0</v>
      </c>
      <c r="N1630" s="9">
        <v>0</v>
      </c>
      <c r="O1630" s="9">
        <v>0</v>
      </c>
      <c r="P1630" s="9">
        <v>0</v>
      </c>
      <c r="Q1630" s="9">
        <v>0</v>
      </c>
      <c r="R1630" s="9">
        <v>0</v>
      </c>
      <c r="S1630" s="9">
        <v>0</v>
      </c>
      <c r="T1630" s="9">
        <v>0</v>
      </c>
      <c r="U1630" s="9">
        <v>0.16848523748395389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f>_xlfn.XLOOKUP(B1630,'[2]Macro de calcul Nur Journalier-'!$B:$B,'[2]Macro de calcul Nur Journalier-'!$K:$K,"")</f>
        <v>0</v>
      </c>
      <c r="AC1630" s="9">
        <f>_xlfn.XLOOKUP(B1630,'[3]NUR MACRO SITES'!$B:$B,'[3]NUR MACRO SITES'!$K:$K,"")</f>
        <v>0</v>
      </c>
      <c r="AD1630" s="9">
        <v>0</v>
      </c>
      <c r="AE1630" s="9">
        <v>0</v>
      </c>
      <c r="AF1630" s="9">
        <v>0</v>
      </c>
      <c r="AG1630" s="9">
        <v>0</v>
      </c>
      <c r="AH1630" s="9">
        <v>0</v>
      </c>
      <c r="AI1630" s="9">
        <v>0</v>
      </c>
      <c r="AJ1630" s="9">
        <v>0</v>
      </c>
      <c r="AK1630" s="9">
        <v>0.14655169852137065</v>
      </c>
      <c r="AL1630" s="9">
        <v>0</v>
      </c>
      <c r="AM1630" s="9">
        <v>0</v>
      </c>
      <c r="AN1630" s="9">
        <v>0</v>
      </c>
      <c r="AO1630" s="9">
        <v>0</v>
      </c>
      <c r="AP1630" s="9">
        <v>0</v>
      </c>
      <c r="AQ1630" s="9">
        <v>0</v>
      </c>
      <c r="AR1630" s="9">
        <v>0</v>
      </c>
      <c r="AS1630" s="9">
        <v>0</v>
      </c>
      <c r="AT1630" s="9">
        <v>0</v>
      </c>
      <c r="AU1630" s="9">
        <v>0</v>
      </c>
      <c r="AV1630" s="9">
        <v>0</v>
      </c>
      <c r="AW1630" s="9">
        <v>0</v>
      </c>
      <c r="AX1630" s="9">
        <v>0</v>
      </c>
      <c r="AY1630" s="9">
        <v>0</v>
      </c>
      <c r="AZ1630" s="9">
        <v>0</v>
      </c>
      <c r="BA1630" s="9">
        <v>0</v>
      </c>
      <c r="BB1630" s="9">
        <v>0</v>
      </c>
      <c r="BC1630" s="9">
        <v>0</v>
      </c>
      <c r="BD1630" s="9">
        <v>0</v>
      </c>
      <c r="BE1630" s="9">
        <v>0</v>
      </c>
      <c r="BF1630" s="9">
        <v>0</v>
      </c>
      <c r="BG1630" s="9">
        <v>0</v>
      </c>
      <c r="BH1630" s="9">
        <v>0</v>
      </c>
      <c r="BI1630" s="9">
        <v>0</v>
      </c>
      <c r="BJ1630" s="9">
        <v>0</v>
      </c>
      <c r="BK1630" s="9">
        <v>0</v>
      </c>
      <c r="BL1630" s="9">
        <v>0</v>
      </c>
      <c r="BM1630" s="9">
        <v>0</v>
      </c>
      <c r="BN1630" s="9">
        <v>0</v>
      </c>
      <c r="BO1630" s="9">
        <v>0</v>
      </c>
      <c r="BP1630" s="9">
        <v>0</v>
      </c>
      <c r="BQ1630" s="9">
        <v>0</v>
      </c>
      <c r="BR1630" s="9">
        <v>0</v>
      </c>
      <c r="BS1630" s="9">
        <v>2.3649313848867246E-2</v>
      </c>
      <c r="BT1630" s="9">
        <v>0</v>
      </c>
      <c r="BU1630" s="9">
        <v>0</v>
      </c>
      <c r="BV1630" s="9">
        <v>0</v>
      </c>
      <c r="BW1630" s="9">
        <v>0</v>
      </c>
      <c r="BX1630" s="9">
        <v>0</v>
      </c>
      <c r="BY1630" s="9">
        <v>0</v>
      </c>
      <c r="BZ1630" s="9">
        <v>0</v>
      </c>
      <c r="CA1630" s="9">
        <v>0</v>
      </c>
      <c r="CB1630" s="9">
        <v>0</v>
      </c>
      <c r="CC1630" s="9">
        <v>0</v>
      </c>
      <c r="CD1630" s="9">
        <v>0</v>
      </c>
      <c r="CE1630" s="9">
        <v>0.4057658667990745</v>
      </c>
      <c r="CF1630" s="9">
        <v>0</v>
      </c>
      <c r="CG1630" s="9">
        <v>0</v>
      </c>
      <c r="CH1630" s="9">
        <v>0</v>
      </c>
      <c r="CI1630" s="9">
        <v>0</v>
      </c>
      <c r="CJ1630" s="9">
        <v>0</v>
      </c>
      <c r="CK1630" s="9">
        <v>0</v>
      </c>
      <c r="CL1630" s="62">
        <v>0</v>
      </c>
      <c r="CM1630" s="62">
        <v>0</v>
      </c>
      <c r="CN1630" s="62">
        <v>0</v>
      </c>
      <c r="CO1630" s="62">
        <v>0</v>
      </c>
      <c r="CP1630" s="62">
        <v>0</v>
      </c>
      <c r="CQ1630" s="62">
        <v>0</v>
      </c>
      <c r="CR1630" s="62">
        <v>0</v>
      </c>
      <c r="CS1630" s="62">
        <v>2.4879934252767071E-2</v>
      </c>
      <c r="CT1630" s="62">
        <v>0</v>
      </c>
      <c r="CU1630" s="62">
        <v>0</v>
      </c>
      <c r="CV1630" s="62">
        <v>0</v>
      </c>
      <c r="CW1630" s="80">
        <v>0</v>
      </c>
      <c r="CX1630" s="78">
        <v>0</v>
      </c>
      <c r="CY1630" s="78">
        <v>0</v>
      </c>
      <c r="CZ1630" s="78">
        <v>0</v>
      </c>
      <c r="DA1630" s="78">
        <v>0</v>
      </c>
      <c r="DB1630" s="78">
        <v>0</v>
      </c>
      <c r="DC1630" s="78">
        <v>0</v>
      </c>
      <c r="DD1630" s="78">
        <v>0</v>
      </c>
      <c r="DE1630" s="78">
        <v>0</v>
      </c>
      <c r="DF1630" s="78">
        <v>0</v>
      </c>
      <c r="DG1630" s="78">
        <v>0</v>
      </c>
      <c r="DH1630" s="78">
        <v>0</v>
      </c>
      <c r="DI1630" s="10">
        <v>2024</v>
      </c>
      <c r="DJ1630" s="59" t="s">
        <v>74</v>
      </c>
      <c r="DK1630" s="42" t="s">
        <v>5440</v>
      </c>
    </row>
    <row r="1631" spans="1:115" x14ac:dyDescent="0.2">
      <c r="A1631" s="4" t="s">
        <v>1627</v>
      </c>
      <c r="B1631" s="5" t="s">
        <v>1628</v>
      </c>
      <c r="C1631" s="6" t="s">
        <v>159</v>
      </c>
      <c r="D1631" s="5" t="s">
        <v>78</v>
      </c>
      <c r="E1631" s="5" t="s">
        <v>79</v>
      </c>
      <c r="F1631" s="6" t="s">
        <v>131</v>
      </c>
      <c r="G1631" s="5" t="s">
        <v>159</v>
      </c>
      <c r="H1631" s="7">
        <f t="shared" si="80"/>
        <v>0</v>
      </c>
      <c r="I1631" s="8" t="str">
        <f t="shared" si="81"/>
        <v>No impact</v>
      </c>
      <c r="J1631" s="8" t="str">
        <f t="shared" si="79"/>
        <v>No impact</v>
      </c>
      <c r="K1631" s="9">
        <v>4.8682709553805606E-17</v>
      </c>
      <c r="L1631" s="9">
        <v>0</v>
      </c>
      <c r="M1631" s="9">
        <v>0</v>
      </c>
      <c r="N1631" s="9">
        <v>4.8682709553805606E-17</v>
      </c>
      <c r="O1631" s="9">
        <v>0</v>
      </c>
      <c r="P1631" s="9">
        <v>0</v>
      </c>
      <c r="Q1631" s="9">
        <v>4.8682709553805606E-17</v>
      </c>
      <c r="R1631" s="9">
        <v>0</v>
      </c>
      <c r="S1631" s="9">
        <v>4.8682709553805606E-17</v>
      </c>
      <c r="T1631" s="9">
        <v>0.23031144511006538</v>
      </c>
      <c r="U1631" s="9">
        <v>0</v>
      </c>
      <c r="V1631" s="9">
        <v>4.8682709553805606E-17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f>_xlfn.XLOOKUP(B1631,'[2]Macro de calcul Nur Journalier-'!$B:$B,'[2]Macro de calcul Nur Journalier-'!$K:$K,"")</f>
        <v>7.3024064330708403E-17</v>
      </c>
      <c r="AC1631" s="9">
        <f>_xlfn.XLOOKUP(B1631,'[3]NUR MACRO SITES'!$B:$B,'[3]NUR MACRO SITES'!$K:$K,"")</f>
        <v>0</v>
      </c>
      <c r="AD1631" s="9">
        <v>7.3024064330708403E-17</v>
      </c>
      <c r="AE1631" s="9">
        <v>7.3024064330708403E-17</v>
      </c>
      <c r="AF1631" s="9">
        <v>0</v>
      </c>
      <c r="AG1631" s="9">
        <v>0</v>
      </c>
      <c r="AH1631" s="9">
        <v>9.7365419107611212E-17</v>
      </c>
      <c r="AI1631" s="9">
        <v>0</v>
      </c>
      <c r="AJ1631" s="9">
        <v>0</v>
      </c>
      <c r="AK1631" s="9">
        <v>0</v>
      </c>
      <c r="AL1631" s="9">
        <v>0</v>
      </c>
      <c r="AM1631" s="9">
        <v>0</v>
      </c>
      <c r="AN1631" s="9">
        <v>0</v>
      </c>
      <c r="AO1631" s="9">
        <v>8.6691098954609191E-17</v>
      </c>
      <c r="AP1631" s="9">
        <v>0</v>
      </c>
      <c r="AQ1631" s="9">
        <v>0</v>
      </c>
      <c r="AR1631" s="9">
        <v>0</v>
      </c>
      <c r="AS1631" s="9">
        <v>6.140619509284818E-17</v>
      </c>
      <c r="AT1631" s="9">
        <v>0</v>
      </c>
      <c r="AU1631" s="9">
        <v>0</v>
      </c>
      <c r="AV1631" s="9">
        <v>0</v>
      </c>
      <c r="AW1631" s="9">
        <v>0.2047551937902817</v>
      </c>
      <c r="AX1631" s="9">
        <v>0</v>
      </c>
      <c r="AY1631" s="9">
        <v>0</v>
      </c>
      <c r="AZ1631" s="9">
        <v>0</v>
      </c>
      <c r="BA1631" s="9">
        <v>0</v>
      </c>
      <c r="BB1631" s="9">
        <v>0</v>
      </c>
      <c r="BC1631" s="9">
        <v>0</v>
      </c>
      <c r="BD1631" s="9">
        <v>0</v>
      </c>
      <c r="BE1631" s="9">
        <v>0</v>
      </c>
      <c r="BF1631" s="9">
        <v>0</v>
      </c>
      <c r="BG1631" s="9">
        <v>0</v>
      </c>
      <c r="BH1631" s="9">
        <v>0</v>
      </c>
      <c r="BI1631" s="9">
        <v>0</v>
      </c>
      <c r="BJ1631" s="9">
        <v>0</v>
      </c>
      <c r="BK1631" s="9">
        <v>0</v>
      </c>
      <c r="BL1631" s="9">
        <v>0</v>
      </c>
      <c r="BM1631" s="9">
        <v>0</v>
      </c>
      <c r="BN1631" s="9">
        <v>0</v>
      </c>
      <c r="BO1631" s="9">
        <v>0</v>
      </c>
      <c r="BP1631" s="9">
        <v>6.01398840862594E-2</v>
      </c>
      <c r="BQ1631" s="9">
        <v>0</v>
      </c>
      <c r="BR1631" s="9">
        <v>0</v>
      </c>
      <c r="BS1631" s="9">
        <v>4.0699648720297382E-2</v>
      </c>
      <c r="BT1631" s="9">
        <v>0</v>
      </c>
      <c r="BU1631" s="9">
        <v>0</v>
      </c>
      <c r="BV1631" s="9">
        <v>0</v>
      </c>
      <c r="BW1631" s="9">
        <v>0</v>
      </c>
      <c r="BX1631" s="9">
        <v>0</v>
      </c>
      <c r="BY1631" s="9">
        <v>0</v>
      </c>
      <c r="BZ1631" s="9">
        <v>0</v>
      </c>
      <c r="CA1631" s="9">
        <v>0</v>
      </c>
      <c r="CB1631" s="9">
        <v>0</v>
      </c>
      <c r="CC1631" s="9">
        <v>0</v>
      </c>
      <c r="CD1631" s="9">
        <v>0</v>
      </c>
      <c r="CE1631" s="9">
        <v>0.36249796680107232</v>
      </c>
      <c r="CF1631" s="9">
        <v>0</v>
      </c>
      <c r="CG1631" s="9">
        <v>0</v>
      </c>
      <c r="CH1631" s="9">
        <v>0</v>
      </c>
      <c r="CI1631" s="9">
        <v>0</v>
      </c>
      <c r="CJ1631" s="9">
        <v>1.0665376833802823E-2</v>
      </c>
      <c r="CK1631" s="9">
        <v>0</v>
      </c>
      <c r="CL1631" s="62">
        <v>0</v>
      </c>
      <c r="CM1631" s="62">
        <v>0</v>
      </c>
      <c r="CN1631" s="62">
        <v>1.0879397773611608E-2</v>
      </c>
      <c r="CO1631" s="62">
        <v>0</v>
      </c>
      <c r="CP1631" s="62">
        <v>0</v>
      </c>
      <c r="CQ1631" s="62">
        <v>0</v>
      </c>
      <c r="CR1631" s="62">
        <v>0</v>
      </c>
      <c r="CS1631" s="62">
        <v>1.4731774690168871E-2</v>
      </c>
      <c r="CT1631" s="62">
        <v>0</v>
      </c>
      <c r="CU1631" s="62">
        <v>0</v>
      </c>
      <c r="CV1631" s="62">
        <v>0</v>
      </c>
      <c r="CW1631" s="80">
        <v>0</v>
      </c>
      <c r="CX1631" s="78">
        <v>0</v>
      </c>
      <c r="CY1631" s="78">
        <v>6.0046428275875856</v>
      </c>
      <c r="CZ1631" s="78">
        <v>0</v>
      </c>
      <c r="DA1631" s="78">
        <v>0</v>
      </c>
      <c r="DB1631" s="78">
        <v>0</v>
      </c>
      <c r="DC1631" s="78">
        <v>0</v>
      </c>
      <c r="DD1631" s="78">
        <v>0</v>
      </c>
      <c r="DE1631" s="78">
        <v>0</v>
      </c>
      <c r="DF1631" s="78">
        <v>0</v>
      </c>
      <c r="DG1631" s="78">
        <v>0</v>
      </c>
      <c r="DH1631" s="78">
        <v>0</v>
      </c>
      <c r="DI1631" s="10">
        <v>2012</v>
      </c>
      <c r="DJ1631" s="59" t="s">
        <v>74</v>
      </c>
      <c r="DK1631" s="42" t="s">
        <v>5440</v>
      </c>
    </row>
    <row r="1632" spans="1:115" x14ac:dyDescent="0.2">
      <c r="A1632" s="4" t="s">
        <v>4702</v>
      </c>
      <c r="B1632" s="5" t="s">
        <v>4703</v>
      </c>
      <c r="C1632" s="6" t="s">
        <v>159</v>
      </c>
      <c r="D1632" s="4"/>
      <c r="E1632" s="5"/>
      <c r="F1632" s="6" t="s">
        <v>131</v>
      </c>
      <c r="G1632" s="5" t="s">
        <v>159</v>
      </c>
      <c r="H1632" s="7">
        <f t="shared" si="80"/>
        <v>0</v>
      </c>
      <c r="I1632" s="8" t="str">
        <f t="shared" si="81"/>
        <v>No impact</v>
      </c>
      <c r="J1632" s="8" t="str">
        <f t="shared" si="79"/>
        <v>No impact</v>
      </c>
      <c r="K1632" s="9">
        <v>0</v>
      </c>
      <c r="L1632" s="9">
        <v>0</v>
      </c>
      <c r="M1632" s="9">
        <v>0</v>
      </c>
      <c r="N1632" s="9">
        <v>0</v>
      </c>
      <c r="O1632" s="9">
        <v>0</v>
      </c>
      <c r="P1632" s="9">
        <v>0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f>_xlfn.XLOOKUP(B1632,'[2]Macro de calcul Nur Journalier-'!$B:$B,'[2]Macro de calcul Nur Journalier-'!$K:$K,"")</f>
        <v>0</v>
      </c>
      <c r="AC1632" s="9">
        <f>_xlfn.XLOOKUP(B1632,'[3]NUR MACRO SITES'!$B:$B,'[3]NUR MACRO SITES'!$K:$K,"")</f>
        <v>0</v>
      </c>
      <c r="AD1632" s="9">
        <v>0</v>
      </c>
      <c r="AE1632" s="9">
        <v>0</v>
      </c>
      <c r="AF1632" s="9">
        <v>0</v>
      </c>
      <c r="AG1632" s="9">
        <v>0</v>
      </c>
      <c r="AH1632" s="9">
        <v>0</v>
      </c>
      <c r="AI1632" s="9">
        <v>0</v>
      </c>
      <c r="AJ1632" s="9">
        <v>0</v>
      </c>
      <c r="AK1632" s="9">
        <v>0</v>
      </c>
      <c r="AL1632" s="9">
        <v>0</v>
      </c>
      <c r="AM1632" s="9">
        <v>8.6691098954609191E-17</v>
      </c>
      <c r="AN1632" s="9">
        <v>8.6691098954609191E-17</v>
      </c>
      <c r="AO1632" s="9">
        <v>0</v>
      </c>
      <c r="AP1632" s="9">
        <v>8.6691098954609191E-17</v>
      </c>
      <c r="AQ1632" s="9">
        <v>0</v>
      </c>
      <c r="AR1632" s="9">
        <v>0</v>
      </c>
      <c r="AS1632" s="9">
        <v>0</v>
      </c>
      <c r="AT1632" s="9">
        <v>8.6691098954609191E-17</v>
      </c>
      <c r="AU1632" s="9">
        <v>0</v>
      </c>
      <c r="AV1632" s="9">
        <v>0</v>
      </c>
      <c r="AW1632" s="9">
        <v>0</v>
      </c>
      <c r="AX1632" s="9">
        <v>0</v>
      </c>
      <c r="AY1632" s="9">
        <v>0</v>
      </c>
      <c r="AZ1632" s="9">
        <v>0</v>
      </c>
      <c r="BA1632" s="9">
        <v>0</v>
      </c>
      <c r="BB1632" s="9">
        <v>0</v>
      </c>
      <c r="BC1632" s="9">
        <v>0</v>
      </c>
      <c r="BD1632" s="9">
        <v>0</v>
      </c>
      <c r="BE1632" s="9">
        <v>0</v>
      </c>
      <c r="BF1632" s="9">
        <v>0</v>
      </c>
      <c r="BG1632" s="9">
        <v>0</v>
      </c>
      <c r="BH1632" s="9">
        <v>0</v>
      </c>
      <c r="BI1632" s="9">
        <v>0</v>
      </c>
      <c r="BJ1632" s="9">
        <v>0</v>
      </c>
      <c r="BK1632" s="9">
        <v>0</v>
      </c>
      <c r="BL1632" s="9">
        <v>0</v>
      </c>
      <c r="BM1632" s="9">
        <v>0</v>
      </c>
      <c r="BN1632" s="9">
        <v>0</v>
      </c>
      <c r="BO1632" s="9">
        <v>0</v>
      </c>
      <c r="BP1632" s="9">
        <v>0</v>
      </c>
      <c r="BQ1632" s="9">
        <v>0</v>
      </c>
      <c r="BR1632" s="9">
        <v>0</v>
      </c>
      <c r="BS1632" s="9">
        <v>2.1241578276018597E-2</v>
      </c>
      <c r="BT1632" s="9">
        <v>0</v>
      </c>
      <c r="BU1632" s="9">
        <v>0</v>
      </c>
      <c r="BV1632" s="9">
        <v>0</v>
      </c>
      <c r="BW1632" s="9">
        <v>0</v>
      </c>
      <c r="BX1632" s="9">
        <v>0</v>
      </c>
      <c r="BY1632" s="9">
        <v>0</v>
      </c>
      <c r="BZ1632" s="9">
        <v>0</v>
      </c>
      <c r="CA1632" s="9">
        <v>0</v>
      </c>
      <c r="CB1632" s="9">
        <v>0</v>
      </c>
      <c r="CC1632" s="9">
        <v>3.6379814401040997</v>
      </c>
      <c r="CD1632" s="9">
        <v>2.4669123627055671</v>
      </c>
      <c r="CE1632" s="9">
        <v>0.34093535711534012</v>
      </c>
      <c r="CF1632" s="9">
        <v>0</v>
      </c>
      <c r="CG1632" s="9">
        <v>0</v>
      </c>
      <c r="CH1632" s="9">
        <v>0</v>
      </c>
      <c r="CI1632" s="9">
        <v>0</v>
      </c>
      <c r="CJ1632" s="9">
        <v>0</v>
      </c>
      <c r="CK1632" s="9">
        <v>0</v>
      </c>
      <c r="CL1632" s="62">
        <v>0</v>
      </c>
      <c r="CM1632" s="62">
        <v>0</v>
      </c>
      <c r="CN1632" s="62">
        <v>0</v>
      </c>
      <c r="CO1632" s="62">
        <v>0</v>
      </c>
      <c r="CP1632" s="62">
        <v>0</v>
      </c>
      <c r="CQ1632" s="62">
        <v>0</v>
      </c>
      <c r="CR1632" s="62">
        <v>0</v>
      </c>
      <c r="CS1632" s="62">
        <v>1.0843727616976731E-2</v>
      </c>
      <c r="CT1632" s="62">
        <v>0</v>
      </c>
      <c r="CU1632" s="62">
        <v>0</v>
      </c>
      <c r="CV1632" s="62">
        <v>0</v>
      </c>
      <c r="CW1632" s="80">
        <v>0</v>
      </c>
      <c r="CX1632" s="78">
        <v>0</v>
      </c>
      <c r="CY1632" s="78">
        <v>0</v>
      </c>
      <c r="CZ1632" s="78">
        <v>0</v>
      </c>
      <c r="DA1632" s="78">
        <v>0</v>
      </c>
      <c r="DB1632" s="78">
        <v>0</v>
      </c>
      <c r="DC1632" s="78">
        <v>0</v>
      </c>
      <c r="DD1632" s="78">
        <v>0</v>
      </c>
      <c r="DE1632" s="78">
        <v>0</v>
      </c>
      <c r="DF1632" s="78">
        <v>0</v>
      </c>
      <c r="DG1632" s="78">
        <v>0</v>
      </c>
      <c r="DH1632" s="78">
        <v>0</v>
      </c>
      <c r="DI1632" s="10">
        <v>2006</v>
      </c>
      <c r="DJ1632" s="59" t="s">
        <v>74</v>
      </c>
      <c r="DK1632" s="42" t="s">
        <v>5440</v>
      </c>
    </row>
    <row r="1633" spans="1:115" x14ac:dyDescent="0.2">
      <c r="A1633" s="4" t="s">
        <v>4148</v>
      </c>
      <c r="B1633" s="4" t="s">
        <v>4149</v>
      </c>
      <c r="C1633" s="6" t="s">
        <v>83</v>
      </c>
      <c r="D1633" s="4" t="s">
        <v>78</v>
      </c>
      <c r="E1633" s="4" t="s">
        <v>79</v>
      </c>
      <c r="F1633" s="6" t="s">
        <v>83</v>
      </c>
      <c r="G1633" s="4" t="s">
        <v>267</v>
      </c>
      <c r="H1633" s="7">
        <f t="shared" si="80"/>
        <v>0</v>
      </c>
      <c r="I1633" s="8" t="str">
        <f t="shared" si="81"/>
        <v>No impact</v>
      </c>
      <c r="J1633" s="8" t="str">
        <f t="shared" si="79"/>
        <v>No impact</v>
      </c>
      <c r="K1633" s="9">
        <v>0</v>
      </c>
      <c r="L1633" s="9">
        <v>0</v>
      </c>
      <c r="M1633" s="9">
        <v>0</v>
      </c>
      <c r="N1633" s="9">
        <v>0</v>
      </c>
      <c r="O1633" s="9">
        <v>0</v>
      </c>
      <c r="P1633" s="9">
        <v>0</v>
      </c>
      <c r="Q1633" s="9">
        <v>0</v>
      </c>
      <c r="R1633" s="9">
        <v>0.74659463699900164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0</v>
      </c>
      <c r="Y1633" s="9">
        <v>0</v>
      </c>
      <c r="Z1633" s="9">
        <v>0</v>
      </c>
      <c r="AA1633" s="9">
        <v>0</v>
      </c>
      <c r="AB1633" s="9">
        <f>_xlfn.XLOOKUP(B1633,'[2]Macro de calcul Nur Journalier-'!$B:$B,'[2]Macro de calcul Nur Journalier-'!$K:$K,"")</f>
        <v>0</v>
      </c>
      <c r="AC1633" s="9">
        <f>_xlfn.XLOOKUP(B1633,'[3]NUR MACRO SITES'!$B:$B,'[3]NUR MACRO SITES'!$K:$K,"")</f>
        <v>0</v>
      </c>
      <c r="AD1633" s="9">
        <v>0</v>
      </c>
      <c r="AE1633" s="9">
        <v>0</v>
      </c>
      <c r="AF1633" s="9">
        <v>0</v>
      </c>
      <c r="AG1633" s="9">
        <v>0</v>
      </c>
      <c r="AH1633" s="9">
        <v>0</v>
      </c>
      <c r="AI1633" s="9">
        <v>0</v>
      </c>
      <c r="AJ1633" s="9">
        <v>0</v>
      </c>
      <c r="AK1633" s="9">
        <v>0</v>
      </c>
      <c r="AL1633" s="9">
        <v>0</v>
      </c>
      <c r="AM1633" s="9">
        <v>0</v>
      </c>
      <c r="AN1633" s="9">
        <v>0</v>
      </c>
      <c r="AO1633" s="9">
        <v>0</v>
      </c>
      <c r="AP1633" s="9">
        <v>0</v>
      </c>
      <c r="AQ1633" s="9">
        <v>0</v>
      </c>
      <c r="AR1633" s="9">
        <v>0</v>
      </c>
      <c r="AS1633" s="9">
        <v>0</v>
      </c>
      <c r="AT1633" s="9">
        <v>8.5551560332262095</v>
      </c>
      <c r="AU1633" s="9">
        <v>11.663710494119851</v>
      </c>
      <c r="AV1633" s="9">
        <v>0</v>
      </c>
      <c r="AW1633" s="9">
        <v>0</v>
      </c>
      <c r="AX1633" s="9">
        <v>5.451357790539077E-2</v>
      </c>
      <c r="AY1633" s="9">
        <v>0</v>
      </c>
      <c r="AZ1633" s="9">
        <v>0</v>
      </c>
      <c r="BA1633" s="9">
        <v>0</v>
      </c>
      <c r="BB1633" s="9">
        <v>0</v>
      </c>
      <c r="BC1633" s="9">
        <v>0</v>
      </c>
      <c r="BD1633" s="9">
        <v>0</v>
      </c>
      <c r="BE1633" s="9">
        <v>0</v>
      </c>
      <c r="BF1633" s="9">
        <v>0</v>
      </c>
      <c r="BG1633" s="9">
        <v>0</v>
      </c>
      <c r="BH1633" s="9">
        <v>0</v>
      </c>
      <c r="BI1633" s="9">
        <v>0</v>
      </c>
      <c r="BJ1633" s="9">
        <v>0</v>
      </c>
      <c r="BK1633" s="9">
        <v>0</v>
      </c>
      <c r="BL1633" s="9">
        <v>0</v>
      </c>
      <c r="BM1633" s="9">
        <v>0.18452172027177804</v>
      </c>
      <c r="BN1633" s="9">
        <v>0.18477141136822159</v>
      </c>
      <c r="BO1633" s="9">
        <v>1.2135879041072046</v>
      </c>
      <c r="BP1633" s="9">
        <v>0</v>
      </c>
      <c r="BQ1633" s="9">
        <v>0</v>
      </c>
      <c r="BR1633" s="9">
        <v>0</v>
      </c>
      <c r="BS1633" s="9">
        <v>0</v>
      </c>
      <c r="BT1633" s="9">
        <v>0</v>
      </c>
      <c r="BU1633" s="9">
        <v>0</v>
      </c>
      <c r="BV1633" s="9">
        <v>0</v>
      </c>
      <c r="BW1633" s="9">
        <v>0</v>
      </c>
      <c r="BX1633" s="9">
        <v>0</v>
      </c>
      <c r="BY1633" s="9">
        <v>0</v>
      </c>
      <c r="BZ1633" s="9">
        <v>0</v>
      </c>
      <c r="CA1633" s="9">
        <v>0</v>
      </c>
      <c r="CB1633" s="9">
        <v>0</v>
      </c>
      <c r="CC1633" s="9">
        <v>0</v>
      </c>
      <c r="CD1633" s="9">
        <v>0</v>
      </c>
      <c r="CE1633" s="9">
        <v>0.33940154038004405</v>
      </c>
      <c r="CF1633" s="9">
        <v>0</v>
      </c>
      <c r="CG1633" s="9">
        <v>0</v>
      </c>
      <c r="CH1633" s="9">
        <v>0</v>
      </c>
      <c r="CI1633" s="9">
        <v>0</v>
      </c>
      <c r="CJ1633" s="9">
        <v>0</v>
      </c>
      <c r="CK1633" s="9">
        <v>0</v>
      </c>
      <c r="CL1633" s="62">
        <v>0</v>
      </c>
      <c r="CM1633" s="62">
        <v>0</v>
      </c>
      <c r="CN1633" s="62">
        <v>0</v>
      </c>
      <c r="CO1633" s="62">
        <v>0</v>
      </c>
      <c r="CP1633" s="62">
        <v>0</v>
      </c>
      <c r="CQ1633" s="62">
        <v>0</v>
      </c>
      <c r="CR1633" s="62">
        <v>0</v>
      </c>
      <c r="CS1633" s="62">
        <v>0</v>
      </c>
      <c r="CT1633" s="62">
        <v>5.9943698224767648</v>
      </c>
      <c r="CU1633" s="62">
        <v>0</v>
      </c>
      <c r="CV1633" s="62">
        <v>0</v>
      </c>
      <c r="CW1633" s="80">
        <v>0</v>
      </c>
      <c r="CX1633" s="78">
        <v>0</v>
      </c>
      <c r="CY1633" s="78">
        <v>0</v>
      </c>
      <c r="CZ1633" s="78">
        <v>0</v>
      </c>
      <c r="DA1633" s="78">
        <v>0</v>
      </c>
      <c r="DB1633" s="78">
        <v>0</v>
      </c>
      <c r="DC1633" s="78">
        <v>0</v>
      </c>
      <c r="DD1633" s="78">
        <v>0</v>
      </c>
      <c r="DE1633" s="78">
        <v>0</v>
      </c>
      <c r="DF1633" s="78">
        <v>0</v>
      </c>
      <c r="DG1633" s="78">
        <v>0</v>
      </c>
      <c r="DH1633" s="78">
        <v>0.4889486720714088</v>
      </c>
      <c r="DI1633" s="10">
        <v>2017</v>
      </c>
      <c r="DJ1633" s="60" t="s">
        <v>85</v>
      </c>
      <c r="DK1633" s="42" t="s">
        <v>5440</v>
      </c>
    </row>
    <row r="1634" spans="1:115" x14ac:dyDescent="0.2">
      <c r="A1634" s="4" t="s">
        <v>2545</v>
      </c>
      <c r="B1634" s="5" t="s">
        <v>2546</v>
      </c>
      <c r="C1634" s="6" t="s">
        <v>159</v>
      </c>
      <c r="D1634" s="5" t="s">
        <v>78</v>
      </c>
      <c r="E1634" s="5" t="s">
        <v>79</v>
      </c>
      <c r="F1634" s="6" t="s">
        <v>131</v>
      </c>
      <c r="G1634" s="5" t="s">
        <v>159</v>
      </c>
      <c r="H1634" s="7">
        <f t="shared" si="80"/>
        <v>1</v>
      </c>
      <c r="I1634" s="8" t="str">
        <f t="shared" si="81"/>
        <v>No impact</v>
      </c>
      <c r="J1634" s="8" t="str">
        <f t="shared" si="79"/>
        <v>No impact</v>
      </c>
      <c r="K1634" s="9">
        <v>0.9781689785099611</v>
      </c>
      <c r="L1634" s="9">
        <v>0</v>
      </c>
      <c r="M1634" s="9">
        <v>0</v>
      </c>
      <c r="N1634" s="9">
        <v>2.8546287381733459</v>
      </c>
      <c r="O1634" s="9">
        <v>0</v>
      </c>
      <c r="P1634" s="9">
        <v>0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4.4995513003375622</v>
      </c>
      <c r="Z1634" s="9">
        <v>0</v>
      </c>
      <c r="AA1634" s="9">
        <v>0</v>
      </c>
      <c r="AB1634" s="9">
        <f>_xlfn.XLOOKUP(B1634,'[2]Macro de calcul Nur Journalier-'!$B:$B,'[2]Macro de calcul Nur Journalier-'!$K:$K,"")</f>
        <v>0</v>
      </c>
      <c r="AC1634" s="9">
        <f>_xlfn.XLOOKUP(B1634,'[3]NUR MACRO SITES'!$B:$B,'[3]NUR MACRO SITES'!$K:$K,"")</f>
        <v>5.8297526505966815</v>
      </c>
      <c r="AD1634" s="9">
        <v>0</v>
      </c>
      <c r="AE1634" s="9">
        <v>0</v>
      </c>
      <c r="AF1634" s="9">
        <v>2.4341354776902803E-17</v>
      </c>
      <c r="AG1634" s="9">
        <v>0</v>
      </c>
      <c r="AH1634" s="9">
        <v>0</v>
      </c>
      <c r="AI1634" s="9">
        <v>0</v>
      </c>
      <c r="AJ1634" s="9">
        <v>0</v>
      </c>
      <c r="AK1634" s="9">
        <v>0</v>
      </c>
      <c r="AL1634" s="9">
        <v>0</v>
      </c>
      <c r="AM1634" s="9">
        <v>7.9466840708391758E-17</v>
      </c>
      <c r="AN1634" s="9">
        <v>0</v>
      </c>
      <c r="AO1634" s="9">
        <v>0</v>
      </c>
      <c r="AP1634" s="9">
        <v>0</v>
      </c>
      <c r="AQ1634" s="9">
        <v>0</v>
      </c>
      <c r="AR1634" s="9">
        <v>0</v>
      </c>
      <c r="AS1634" s="9">
        <v>0</v>
      </c>
      <c r="AT1634" s="9">
        <v>0</v>
      </c>
      <c r="AU1634" s="9">
        <v>0</v>
      </c>
      <c r="AV1634" s="9">
        <v>0</v>
      </c>
      <c r="AW1634" s="9">
        <v>7.0278611945278611</v>
      </c>
      <c r="AX1634" s="9">
        <v>0</v>
      </c>
      <c r="AY1634" s="9">
        <v>2.2915825181907077</v>
      </c>
      <c r="AZ1634" s="9">
        <v>2.535027717776257</v>
      </c>
      <c r="BA1634" s="9">
        <v>5.4292047895849045</v>
      </c>
      <c r="BB1634" s="9">
        <v>0</v>
      </c>
      <c r="BC1634" s="9">
        <v>3.4223368104947052</v>
      </c>
      <c r="BD1634" s="9">
        <v>3.4223368104947052</v>
      </c>
      <c r="BE1634" s="9">
        <v>14.062381094544838</v>
      </c>
      <c r="BF1634" s="9">
        <v>0.11136867862014097</v>
      </c>
      <c r="BG1634" s="9">
        <v>0</v>
      </c>
      <c r="BH1634" s="9">
        <v>0</v>
      </c>
      <c r="BI1634" s="9">
        <v>0</v>
      </c>
      <c r="BJ1634" s="9">
        <v>10.163337214246376</v>
      </c>
      <c r="BK1634" s="9">
        <v>10.880860250033525</v>
      </c>
      <c r="BL1634" s="9">
        <v>7.3130420080300631</v>
      </c>
      <c r="BM1634" s="9">
        <v>0</v>
      </c>
      <c r="BN1634" s="9">
        <v>3.034371049530153</v>
      </c>
      <c r="BO1634" s="9">
        <v>0</v>
      </c>
      <c r="BP1634" s="9">
        <v>0</v>
      </c>
      <c r="BQ1634" s="9">
        <v>20.113687923226404</v>
      </c>
      <c r="BR1634" s="9">
        <v>4.4799219822334075</v>
      </c>
      <c r="BS1634" s="9">
        <v>7.267384207537531</v>
      </c>
      <c r="BT1634" s="9">
        <v>16.920477666201535</v>
      </c>
      <c r="BU1634" s="9">
        <v>0</v>
      </c>
      <c r="BV1634" s="9">
        <v>4.5743052166890683</v>
      </c>
      <c r="BW1634" s="9">
        <v>0</v>
      </c>
      <c r="BX1634" s="9">
        <v>0</v>
      </c>
      <c r="BY1634" s="9">
        <v>0</v>
      </c>
      <c r="BZ1634" s="9">
        <v>0</v>
      </c>
      <c r="CA1634" s="9">
        <v>0</v>
      </c>
      <c r="CB1634" s="9">
        <v>0</v>
      </c>
      <c r="CC1634" s="9">
        <v>0</v>
      </c>
      <c r="CD1634" s="9">
        <v>1.5419316959304636</v>
      </c>
      <c r="CE1634" s="9">
        <v>0.29146084986288379</v>
      </c>
      <c r="CF1634" s="9">
        <v>6.680663636130161</v>
      </c>
      <c r="CG1634" s="9">
        <v>0.52194356695859134</v>
      </c>
      <c r="CH1634" s="9">
        <v>0</v>
      </c>
      <c r="CI1634" s="9">
        <v>0</v>
      </c>
      <c r="CJ1634" s="9">
        <v>0</v>
      </c>
      <c r="CK1634" s="9">
        <v>0</v>
      </c>
      <c r="CL1634" s="62">
        <v>0.30061024503970812</v>
      </c>
      <c r="CM1634" s="62">
        <v>0</v>
      </c>
      <c r="CN1634" s="62">
        <v>0</v>
      </c>
      <c r="CO1634" s="62">
        <v>0</v>
      </c>
      <c r="CP1634" s="62">
        <v>0.77224105606492599</v>
      </c>
      <c r="CQ1634" s="62">
        <v>0</v>
      </c>
      <c r="CR1634" s="62">
        <v>0.10799139921183183</v>
      </c>
      <c r="CS1634" s="62">
        <v>4.0378617310584362E-2</v>
      </c>
      <c r="CT1634" s="62">
        <v>0</v>
      </c>
      <c r="CU1634" s="62">
        <v>0</v>
      </c>
      <c r="CV1634" s="62">
        <v>0</v>
      </c>
      <c r="CW1634" s="80">
        <v>0</v>
      </c>
      <c r="CX1634" s="78">
        <v>0</v>
      </c>
      <c r="CY1634" s="78">
        <v>0.30241158794976497</v>
      </c>
      <c r="CZ1634" s="78">
        <v>0</v>
      </c>
      <c r="DA1634" s="78">
        <v>0</v>
      </c>
      <c r="DB1634" s="78">
        <v>0</v>
      </c>
      <c r="DC1634" s="78">
        <v>0</v>
      </c>
      <c r="DD1634" s="78">
        <v>0</v>
      </c>
      <c r="DE1634" s="78">
        <v>0</v>
      </c>
      <c r="DF1634" s="78">
        <v>4.63819046722198</v>
      </c>
      <c r="DG1634" s="78">
        <v>0</v>
      </c>
      <c r="DH1634" s="78">
        <v>0</v>
      </c>
      <c r="DI1634" s="10">
        <v>2017</v>
      </c>
      <c r="DJ1634" s="59" t="s">
        <v>74</v>
      </c>
      <c r="DK1634" s="42" t="s">
        <v>5440</v>
      </c>
    </row>
    <row r="1635" spans="1:115" x14ac:dyDescent="0.2">
      <c r="A1635" s="4" t="s">
        <v>4111</v>
      </c>
      <c r="B1635" s="5" t="s">
        <v>4112</v>
      </c>
      <c r="C1635" s="6" t="s">
        <v>159</v>
      </c>
      <c r="D1635" s="5" t="s">
        <v>78</v>
      </c>
      <c r="E1635" s="5" t="s">
        <v>79</v>
      </c>
      <c r="F1635" s="6" t="s">
        <v>131</v>
      </c>
      <c r="G1635" s="5" t="s">
        <v>159</v>
      </c>
      <c r="H1635" s="7">
        <f t="shared" si="80"/>
        <v>0</v>
      </c>
      <c r="I1635" s="8" t="str">
        <f t="shared" si="81"/>
        <v>No impact</v>
      </c>
      <c r="J1635" s="8" t="str">
        <f t="shared" si="79"/>
        <v>No impact</v>
      </c>
      <c r="K1635" s="9">
        <v>0</v>
      </c>
      <c r="L1635" s="9">
        <v>0</v>
      </c>
      <c r="M1635" s="9">
        <v>0</v>
      </c>
      <c r="N1635" s="9">
        <v>0</v>
      </c>
      <c r="O1635" s="9">
        <v>0</v>
      </c>
      <c r="P1635" s="9">
        <v>0</v>
      </c>
      <c r="Q1635" s="9">
        <v>0.49360677269053482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f>_xlfn.XLOOKUP(B1635,'[2]Macro de calcul Nur Journalier-'!$B:$B,'[2]Macro de calcul Nur Journalier-'!$K:$K,"")</f>
        <v>0</v>
      </c>
      <c r="AC1635" s="9">
        <f>_xlfn.XLOOKUP(B1635,'[3]NUR MACRO SITES'!$B:$B,'[3]NUR MACRO SITES'!$K:$K,"")</f>
        <v>0</v>
      </c>
      <c r="AD1635" s="9">
        <v>0</v>
      </c>
      <c r="AE1635" s="9">
        <v>0</v>
      </c>
      <c r="AF1635" s="9">
        <v>0</v>
      </c>
      <c r="AG1635" s="9">
        <v>0</v>
      </c>
      <c r="AH1635" s="9">
        <v>0</v>
      </c>
      <c r="AI1635" s="9">
        <v>0</v>
      </c>
      <c r="AJ1635" s="9">
        <v>0</v>
      </c>
      <c r="AK1635" s="9">
        <v>0</v>
      </c>
      <c r="AL1635" s="9">
        <v>0</v>
      </c>
      <c r="AM1635" s="9">
        <v>0</v>
      </c>
      <c r="AN1635" s="9">
        <v>1.2622271394199683E-3</v>
      </c>
      <c r="AO1635" s="9">
        <v>0</v>
      </c>
      <c r="AP1635" s="9">
        <v>0</v>
      </c>
      <c r="AQ1635" s="9">
        <v>0</v>
      </c>
      <c r="AR1635" s="9">
        <v>0</v>
      </c>
      <c r="AS1635" s="9">
        <v>0</v>
      </c>
      <c r="AT1635" s="9">
        <v>0</v>
      </c>
      <c r="AU1635" s="9">
        <v>0</v>
      </c>
      <c r="AV1635" s="9">
        <v>0</v>
      </c>
      <c r="AW1635" s="9">
        <v>0</v>
      </c>
      <c r="AX1635" s="9">
        <v>0</v>
      </c>
      <c r="AY1635" s="9">
        <v>0</v>
      </c>
      <c r="AZ1635" s="9">
        <v>0</v>
      </c>
      <c r="BA1635" s="9">
        <v>0</v>
      </c>
      <c r="BB1635" s="9">
        <v>0</v>
      </c>
      <c r="BC1635" s="9">
        <v>0</v>
      </c>
      <c r="BD1635" s="9">
        <v>0</v>
      </c>
      <c r="BE1635" s="9">
        <v>0</v>
      </c>
      <c r="BF1635" s="9">
        <v>0</v>
      </c>
      <c r="BG1635" s="9">
        <v>0.21529204643239766</v>
      </c>
      <c r="BH1635" s="9">
        <v>0.3693386368824968</v>
      </c>
      <c r="BI1635" s="9">
        <v>0</v>
      </c>
      <c r="BJ1635" s="9">
        <v>0</v>
      </c>
      <c r="BK1635" s="9">
        <v>0</v>
      </c>
      <c r="BL1635" s="9">
        <v>0</v>
      </c>
      <c r="BM1635" s="9">
        <v>0</v>
      </c>
      <c r="BN1635" s="9">
        <v>0</v>
      </c>
      <c r="BO1635" s="9">
        <v>0</v>
      </c>
      <c r="BP1635" s="9">
        <v>0</v>
      </c>
      <c r="BQ1635" s="9">
        <v>0</v>
      </c>
      <c r="BR1635" s="9">
        <v>0</v>
      </c>
      <c r="BS1635" s="9">
        <v>6.4937520153638947E-2</v>
      </c>
      <c r="BT1635" s="9">
        <v>0</v>
      </c>
      <c r="BU1635" s="9">
        <v>0</v>
      </c>
      <c r="BV1635" s="9">
        <v>0</v>
      </c>
      <c r="BW1635" s="9">
        <v>0</v>
      </c>
      <c r="BX1635" s="9">
        <v>0</v>
      </c>
      <c r="BY1635" s="9">
        <v>0.78481478627869017</v>
      </c>
      <c r="BZ1635" s="9">
        <v>0</v>
      </c>
      <c r="CA1635" s="9">
        <v>0</v>
      </c>
      <c r="CB1635" s="9">
        <v>0</v>
      </c>
      <c r="CC1635" s="9">
        <v>0</v>
      </c>
      <c r="CD1635" s="9">
        <v>0</v>
      </c>
      <c r="CE1635" s="9">
        <v>0.28384527142135579</v>
      </c>
      <c r="CF1635" s="9">
        <v>0</v>
      </c>
      <c r="CG1635" s="9">
        <v>0</v>
      </c>
      <c r="CH1635" s="9">
        <v>0</v>
      </c>
      <c r="CI1635" s="9">
        <v>0</v>
      </c>
      <c r="CJ1635" s="9">
        <v>0.61834216526411412</v>
      </c>
      <c r="CK1635" s="9">
        <v>5.2150660753981493</v>
      </c>
      <c r="CL1635" s="62">
        <v>0</v>
      </c>
      <c r="CM1635" s="62">
        <v>0</v>
      </c>
      <c r="CN1635" s="62">
        <v>0</v>
      </c>
      <c r="CO1635" s="62">
        <v>0.19613235625640249</v>
      </c>
      <c r="CP1635" s="62">
        <v>0</v>
      </c>
      <c r="CQ1635" s="62">
        <v>0</v>
      </c>
      <c r="CR1635" s="62">
        <v>6.0086378851306965E-2</v>
      </c>
      <c r="CS1635" s="62">
        <v>3.1496748308521012E-2</v>
      </c>
      <c r="CT1635" s="62">
        <v>0</v>
      </c>
      <c r="CU1635" s="62">
        <v>0</v>
      </c>
      <c r="CV1635" s="62">
        <v>0</v>
      </c>
      <c r="CW1635" s="80">
        <v>0</v>
      </c>
      <c r="CX1635" s="78">
        <v>0</v>
      </c>
      <c r="CY1635" s="78">
        <v>0</v>
      </c>
      <c r="CZ1635" s="78">
        <v>0</v>
      </c>
      <c r="DA1635" s="78">
        <v>0</v>
      </c>
      <c r="DB1635" s="78">
        <v>0</v>
      </c>
      <c r="DC1635" s="78">
        <v>0</v>
      </c>
      <c r="DD1635" s="78">
        <v>0</v>
      </c>
      <c r="DE1635" s="78">
        <v>0</v>
      </c>
      <c r="DF1635" s="78">
        <v>0</v>
      </c>
      <c r="DG1635" s="78">
        <v>0</v>
      </c>
      <c r="DH1635" s="78">
        <v>0</v>
      </c>
      <c r="DI1635" s="10">
        <v>2024</v>
      </c>
      <c r="DJ1635" s="59" t="s">
        <v>74</v>
      </c>
      <c r="DK1635" s="42" t="s">
        <v>5440</v>
      </c>
    </row>
    <row r="1636" spans="1:115" x14ac:dyDescent="0.2">
      <c r="A1636" s="4" t="s">
        <v>2425</v>
      </c>
      <c r="B1636" s="5" t="s">
        <v>2426</v>
      </c>
      <c r="C1636" s="6" t="s">
        <v>159</v>
      </c>
      <c r="D1636" s="5" t="s">
        <v>70</v>
      </c>
      <c r="E1636" s="5" t="s">
        <v>71</v>
      </c>
      <c r="F1636" s="6" t="s">
        <v>131</v>
      </c>
      <c r="G1636" s="5" t="s">
        <v>159</v>
      </c>
      <c r="H1636" s="7">
        <f t="shared" si="80"/>
        <v>0</v>
      </c>
      <c r="I1636" s="8" t="str">
        <f t="shared" si="81"/>
        <v>No impact</v>
      </c>
      <c r="J1636" s="8" t="str">
        <f t="shared" si="79"/>
        <v>No impact</v>
      </c>
      <c r="K1636" s="9">
        <v>4.8682709553805606E-17</v>
      </c>
      <c r="L1636" s="9">
        <v>0.33119458113440797</v>
      </c>
      <c r="M1636" s="9">
        <v>4.8682709553805606E-17</v>
      </c>
      <c r="N1636" s="9">
        <v>0</v>
      </c>
      <c r="O1636" s="9">
        <v>9.7365419107611212E-17</v>
      </c>
      <c r="P1636" s="9">
        <v>4.8682709553805606E-17</v>
      </c>
      <c r="Q1636" s="9">
        <v>0</v>
      </c>
      <c r="R1636" s="9">
        <v>0</v>
      </c>
      <c r="S1636" s="9">
        <v>1.1179047508676847</v>
      </c>
      <c r="T1636" s="9">
        <v>4.8682709553805606E-17</v>
      </c>
      <c r="U1636" s="9">
        <v>4.8682709553805606E-17</v>
      </c>
      <c r="V1636" s="9">
        <v>0</v>
      </c>
      <c r="W1636" s="9">
        <v>0</v>
      </c>
      <c r="X1636" s="9">
        <v>0</v>
      </c>
      <c r="Y1636" s="9">
        <v>4.8682709553805606E-17</v>
      </c>
      <c r="Z1636" s="9">
        <v>0</v>
      </c>
      <c r="AA1636" s="9">
        <v>0</v>
      </c>
      <c r="AB1636" s="9">
        <f>_xlfn.XLOOKUP(B1636,'[2]Macro de calcul Nur Journalier-'!$B:$B,'[2]Macro de calcul Nur Journalier-'!$K:$K,"")</f>
        <v>9.73654191076112E-17</v>
      </c>
      <c r="AC1636" s="9">
        <f>_xlfn.XLOOKUP(B1636,'[3]NUR MACRO SITES'!$B:$B,'[3]NUR MACRO SITES'!$K:$K,"")</f>
        <v>0</v>
      </c>
      <c r="AD1636" s="9">
        <v>9.7365419107611212E-17</v>
      </c>
      <c r="AE1636" s="9">
        <v>4.86827095538056E-17</v>
      </c>
      <c r="AF1636" s="9">
        <v>0</v>
      </c>
      <c r="AG1636" s="9">
        <v>0</v>
      </c>
      <c r="AH1636" s="9">
        <v>0</v>
      </c>
      <c r="AI1636" s="9">
        <v>0</v>
      </c>
      <c r="AJ1636" s="9">
        <v>0.24359042932534553</v>
      </c>
      <c r="AK1636" s="9">
        <v>0</v>
      </c>
      <c r="AL1636" s="9">
        <v>0</v>
      </c>
      <c r="AM1636" s="9">
        <v>0</v>
      </c>
      <c r="AN1636" s="9">
        <v>2.8897032984869728E-17</v>
      </c>
      <c r="AO1636" s="9">
        <v>0</v>
      </c>
      <c r="AP1636" s="9">
        <v>2.6007329686382756E-16</v>
      </c>
      <c r="AQ1636" s="9">
        <v>2.0227923089408812E-16</v>
      </c>
      <c r="AR1636" s="9">
        <v>1.7338219790921838E-16</v>
      </c>
      <c r="AS1636" s="9">
        <v>8.6691098954609191E-17</v>
      </c>
      <c r="AT1636" s="9">
        <v>0</v>
      </c>
      <c r="AU1636" s="9">
        <v>0</v>
      </c>
      <c r="AV1636" s="9">
        <v>0.86319872504083051</v>
      </c>
      <c r="AW1636" s="9">
        <v>0</v>
      </c>
      <c r="AX1636" s="9">
        <v>0</v>
      </c>
      <c r="AY1636" s="9">
        <v>0</v>
      </c>
      <c r="AZ1636" s="9">
        <v>0</v>
      </c>
      <c r="BA1636" s="9">
        <v>0</v>
      </c>
      <c r="BB1636" s="9">
        <v>0</v>
      </c>
      <c r="BC1636" s="9">
        <v>0</v>
      </c>
      <c r="BD1636" s="9">
        <v>0</v>
      </c>
      <c r="BE1636" s="9">
        <v>0</v>
      </c>
      <c r="BF1636" s="9">
        <v>0</v>
      </c>
      <c r="BG1636" s="9">
        <v>0</v>
      </c>
      <c r="BH1636" s="9">
        <v>0</v>
      </c>
      <c r="BI1636" s="9">
        <v>0</v>
      </c>
      <c r="BJ1636" s="9">
        <v>0</v>
      </c>
      <c r="BK1636" s="9">
        <v>2.1707965574018422</v>
      </c>
      <c r="BL1636" s="9">
        <v>0</v>
      </c>
      <c r="BM1636" s="9">
        <v>0</v>
      </c>
      <c r="BN1636" s="9">
        <v>0</v>
      </c>
      <c r="BO1636" s="9">
        <v>0</v>
      </c>
      <c r="BP1636" s="9">
        <v>0</v>
      </c>
      <c r="BQ1636" s="9">
        <v>0</v>
      </c>
      <c r="BR1636" s="9">
        <v>0</v>
      </c>
      <c r="BS1636" s="9">
        <v>1.9939617558848887E-2</v>
      </c>
      <c r="BT1636" s="9">
        <v>0</v>
      </c>
      <c r="BU1636" s="9">
        <v>0</v>
      </c>
      <c r="BV1636" s="9">
        <v>0</v>
      </c>
      <c r="BW1636" s="9">
        <v>0</v>
      </c>
      <c r="BX1636" s="9">
        <v>0</v>
      </c>
      <c r="BY1636" s="9">
        <v>0</v>
      </c>
      <c r="BZ1636" s="9">
        <v>0</v>
      </c>
      <c r="CA1636" s="9">
        <v>0</v>
      </c>
      <c r="CB1636" s="9">
        <v>0</v>
      </c>
      <c r="CC1636" s="9">
        <v>0</v>
      </c>
      <c r="CD1636" s="9">
        <v>0</v>
      </c>
      <c r="CE1636" s="9">
        <v>0.26388781878418976</v>
      </c>
      <c r="CF1636" s="9">
        <v>0</v>
      </c>
      <c r="CG1636" s="9">
        <v>0</v>
      </c>
      <c r="CH1636" s="9">
        <v>0</v>
      </c>
      <c r="CI1636" s="9">
        <v>0</v>
      </c>
      <c r="CJ1636" s="9">
        <v>0</v>
      </c>
      <c r="CK1636" s="9">
        <v>0</v>
      </c>
      <c r="CL1636" s="62">
        <v>0</v>
      </c>
      <c r="CM1636" s="62">
        <v>0</v>
      </c>
      <c r="CN1636" s="62">
        <v>0</v>
      </c>
      <c r="CO1636" s="62">
        <v>0</v>
      </c>
      <c r="CP1636" s="62">
        <v>0</v>
      </c>
      <c r="CQ1636" s="62">
        <v>0</v>
      </c>
      <c r="CR1636" s="62">
        <v>0</v>
      </c>
      <c r="CS1636" s="62">
        <v>6.6283890215818726</v>
      </c>
      <c r="CT1636" s="62">
        <v>7.7178804507566348</v>
      </c>
      <c r="CU1636" s="62">
        <v>0</v>
      </c>
      <c r="CV1636" s="62">
        <v>0</v>
      </c>
      <c r="CW1636" s="80">
        <v>0</v>
      </c>
      <c r="CX1636" s="78">
        <v>0</v>
      </c>
      <c r="CY1636" s="78">
        <v>0</v>
      </c>
      <c r="CZ1636" s="78">
        <v>0</v>
      </c>
      <c r="DA1636" s="78">
        <v>0</v>
      </c>
      <c r="DB1636" s="78">
        <v>0</v>
      </c>
      <c r="DC1636" s="78">
        <v>0</v>
      </c>
      <c r="DD1636" s="78">
        <v>0</v>
      </c>
      <c r="DE1636" s="78">
        <v>0</v>
      </c>
      <c r="DF1636" s="78">
        <v>0</v>
      </c>
      <c r="DG1636" s="78">
        <v>0</v>
      </c>
      <c r="DH1636" s="78">
        <v>1.3465484129633812E-2</v>
      </c>
      <c r="DI1636" s="10">
        <v>2016</v>
      </c>
      <c r="DJ1636" s="59" t="s">
        <v>74</v>
      </c>
      <c r="DK1636" s="42" t="s">
        <v>5440</v>
      </c>
    </row>
    <row r="1637" spans="1:115" x14ac:dyDescent="0.2">
      <c r="A1637" s="4" t="s">
        <v>4099</v>
      </c>
      <c r="B1637" s="5" t="s">
        <v>4100</v>
      </c>
      <c r="C1637" s="6" t="s">
        <v>159</v>
      </c>
      <c r="D1637" s="5" t="s">
        <v>78</v>
      </c>
      <c r="E1637" s="5" t="s">
        <v>79</v>
      </c>
      <c r="F1637" s="6" t="s">
        <v>131</v>
      </c>
      <c r="G1637" s="5" t="s">
        <v>159</v>
      </c>
      <c r="H1637" s="7">
        <f t="shared" si="80"/>
        <v>0</v>
      </c>
      <c r="I1637" s="8" t="str">
        <f t="shared" si="81"/>
        <v>No impact</v>
      </c>
      <c r="J1637" s="8" t="str">
        <f t="shared" si="79"/>
        <v>No impact</v>
      </c>
      <c r="K1637" s="9">
        <v>0</v>
      </c>
      <c r="L1637" s="9">
        <v>0</v>
      </c>
      <c r="M1637" s="9">
        <v>0</v>
      </c>
      <c r="N1637" s="9">
        <v>0</v>
      </c>
      <c r="O1637" s="9">
        <v>0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1.2301910985118625</v>
      </c>
      <c r="AA1637" s="9">
        <v>1.665036044549042</v>
      </c>
      <c r="AB1637" s="9">
        <f>_xlfn.XLOOKUP(B1637,'[2]Macro de calcul Nur Journalier-'!$B:$B,'[2]Macro de calcul Nur Journalier-'!$K:$K,"")</f>
        <v>0</v>
      </c>
      <c r="AC1637" s="9">
        <f>_xlfn.XLOOKUP(B1637,'[3]NUR MACRO SITES'!$B:$B,'[3]NUR MACRO SITES'!$K:$K,"")</f>
        <v>0</v>
      </c>
      <c r="AD1637" s="9">
        <v>0</v>
      </c>
      <c r="AE1637" s="9">
        <v>0</v>
      </c>
      <c r="AF1637" s="9">
        <v>2.5468348844672661</v>
      </c>
      <c r="AG1637" s="9">
        <v>12.994386796938144</v>
      </c>
      <c r="AH1637" s="9">
        <v>3.3869581431559928</v>
      </c>
      <c r="AI1637" s="9">
        <v>6.1659059573051407E-3</v>
      </c>
      <c r="AJ1637" s="9">
        <v>0.11889798174297567</v>
      </c>
      <c r="AK1637" s="9">
        <v>0</v>
      </c>
      <c r="AL1637" s="9">
        <v>0</v>
      </c>
      <c r="AM1637" s="9">
        <v>0</v>
      </c>
      <c r="AN1637" s="9">
        <v>0</v>
      </c>
      <c r="AO1637" s="9">
        <v>5.0569807723522029E-17</v>
      </c>
      <c r="AP1637" s="9">
        <v>0.47081072300370519</v>
      </c>
      <c r="AQ1637" s="9">
        <v>0</v>
      </c>
      <c r="AR1637" s="9">
        <v>0</v>
      </c>
      <c r="AS1637" s="9">
        <v>0</v>
      </c>
      <c r="AT1637" s="9">
        <v>0</v>
      </c>
      <c r="AU1637" s="9">
        <v>0</v>
      </c>
      <c r="AV1637" s="9">
        <v>0</v>
      </c>
      <c r="AW1637" s="9">
        <v>0</v>
      </c>
      <c r="AX1637" s="9">
        <v>0</v>
      </c>
      <c r="AY1637" s="9">
        <v>0</v>
      </c>
      <c r="AZ1637" s="9">
        <v>1.0427093760426968E-2</v>
      </c>
      <c r="BA1637" s="9">
        <v>0</v>
      </c>
      <c r="BB1637" s="9">
        <v>0</v>
      </c>
      <c r="BC1637" s="9">
        <v>0</v>
      </c>
      <c r="BD1637" s="9">
        <v>0</v>
      </c>
      <c r="BE1637" s="9">
        <v>0.40689446756698244</v>
      </c>
      <c r="BF1637" s="9">
        <v>0</v>
      </c>
      <c r="BG1637" s="9">
        <v>0</v>
      </c>
      <c r="BH1637" s="9">
        <v>0</v>
      </c>
      <c r="BI1637" s="9">
        <v>0</v>
      </c>
      <c r="BJ1637" s="9">
        <v>1.2939706020837083</v>
      </c>
      <c r="BK1637" s="9">
        <v>7.2843275319390584</v>
      </c>
      <c r="BL1637" s="9">
        <v>0</v>
      </c>
      <c r="BM1637" s="9">
        <v>0</v>
      </c>
      <c r="BN1637" s="9">
        <v>0</v>
      </c>
      <c r="BO1637" s="9">
        <v>0.66749564110685899</v>
      </c>
      <c r="BP1637" s="9">
        <v>0</v>
      </c>
      <c r="BQ1637" s="9">
        <v>0</v>
      </c>
      <c r="BR1637" s="9">
        <v>0</v>
      </c>
      <c r="BS1637" s="9">
        <v>3.9094491671731825E-2</v>
      </c>
      <c r="BT1637" s="9">
        <v>0</v>
      </c>
      <c r="BU1637" s="9">
        <v>0</v>
      </c>
      <c r="BV1637" s="9">
        <v>0</v>
      </c>
      <c r="BW1637" s="9">
        <v>0</v>
      </c>
      <c r="BX1637" s="9">
        <v>0</v>
      </c>
      <c r="BY1637" s="9">
        <v>0</v>
      </c>
      <c r="BZ1637" s="9">
        <v>0</v>
      </c>
      <c r="CA1637" s="9">
        <v>0</v>
      </c>
      <c r="CB1637" s="9">
        <v>0</v>
      </c>
      <c r="CC1637" s="9">
        <v>0</v>
      </c>
      <c r="CD1637" s="9">
        <v>0</v>
      </c>
      <c r="CE1637" s="9">
        <v>0.17676346120371084</v>
      </c>
      <c r="CF1637" s="9">
        <v>0</v>
      </c>
      <c r="CG1637" s="9">
        <v>0</v>
      </c>
      <c r="CH1637" s="9">
        <v>0</v>
      </c>
      <c r="CI1637" s="9">
        <v>0</v>
      </c>
      <c r="CJ1637" s="9">
        <v>0</v>
      </c>
      <c r="CK1637" s="9">
        <v>0</v>
      </c>
      <c r="CL1637" s="62">
        <v>0</v>
      </c>
      <c r="CM1637" s="62">
        <v>0</v>
      </c>
      <c r="CN1637" s="62">
        <v>0</v>
      </c>
      <c r="CO1637" s="62">
        <v>0</v>
      </c>
      <c r="CP1637" s="62">
        <v>0</v>
      </c>
      <c r="CQ1637" s="62">
        <v>0</v>
      </c>
      <c r="CR1637" s="62">
        <v>0</v>
      </c>
      <c r="CS1637" s="62">
        <v>2.1509104450779408E-2</v>
      </c>
      <c r="CT1637" s="62">
        <v>0</v>
      </c>
      <c r="CU1637" s="62">
        <v>0</v>
      </c>
      <c r="CV1637" s="62">
        <v>0</v>
      </c>
      <c r="CW1637" s="80">
        <v>0</v>
      </c>
      <c r="CX1637" s="78">
        <v>0</v>
      </c>
      <c r="CY1637" s="78">
        <v>4.4409345010315909E-3</v>
      </c>
      <c r="CZ1637" s="78">
        <v>0</v>
      </c>
      <c r="DA1637" s="78">
        <v>0</v>
      </c>
      <c r="DB1637" s="78">
        <v>0</v>
      </c>
      <c r="DC1637" s="78">
        <v>0</v>
      </c>
      <c r="DD1637" s="78">
        <v>0</v>
      </c>
      <c r="DE1637" s="78">
        <v>0</v>
      </c>
      <c r="DF1637" s="78">
        <v>0</v>
      </c>
      <c r="DG1637" s="78">
        <v>0</v>
      </c>
      <c r="DH1637" s="78">
        <v>0</v>
      </c>
      <c r="DI1637" s="10">
        <v>2017</v>
      </c>
      <c r="DJ1637" s="59" t="s">
        <v>74</v>
      </c>
      <c r="DK1637" s="42" t="s">
        <v>5440</v>
      </c>
    </row>
    <row r="1638" spans="1:115" x14ac:dyDescent="0.2">
      <c r="A1638" s="4" t="s">
        <v>3911</v>
      </c>
      <c r="B1638" s="5" t="s">
        <v>3912</v>
      </c>
      <c r="C1638" s="6" t="s">
        <v>159</v>
      </c>
      <c r="D1638" s="5" t="s">
        <v>78</v>
      </c>
      <c r="E1638" s="5" t="s">
        <v>79</v>
      </c>
      <c r="F1638" s="6" t="s">
        <v>131</v>
      </c>
      <c r="G1638" s="5" t="s">
        <v>159</v>
      </c>
      <c r="H1638" s="7">
        <f t="shared" si="80"/>
        <v>0</v>
      </c>
      <c r="I1638" s="8" t="str">
        <f t="shared" si="81"/>
        <v>No impact</v>
      </c>
      <c r="J1638" s="8" t="str">
        <f t="shared" si="79"/>
        <v>No impact</v>
      </c>
      <c r="K1638" s="9">
        <v>0</v>
      </c>
      <c r="L1638" s="9">
        <v>0</v>
      </c>
      <c r="M1638" s="9">
        <v>0</v>
      </c>
      <c r="N1638" s="9">
        <v>0</v>
      </c>
      <c r="O1638" s="9">
        <v>0</v>
      </c>
      <c r="P1638" s="9">
        <v>0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0</v>
      </c>
      <c r="Y1638" s="9">
        <v>6.0853386942257011E-17</v>
      </c>
      <c r="Z1638" s="9">
        <v>0</v>
      </c>
      <c r="AA1638" s="9">
        <v>0</v>
      </c>
      <c r="AB1638" s="9">
        <f>_xlfn.XLOOKUP(B1638,'[2]Macro de calcul Nur Journalier-'!$B:$B,'[2]Macro de calcul Nur Journalier-'!$K:$K,"")</f>
        <v>0</v>
      </c>
      <c r="AC1638" s="9">
        <f>_xlfn.XLOOKUP(B1638,'[3]NUR MACRO SITES'!$B:$B,'[3]NUR MACRO SITES'!$K:$K,"")</f>
        <v>0</v>
      </c>
      <c r="AD1638" s="9">
        <v>0</v>
      </c>
      <c r="AE1638" s="9">
        <v>0</v>
      </c>
      <c r="AF1638" s="9">
        <v>0</v>
      </c>
      <c r="AG1638" s="9">
        <v>2.5111580611420146</v>
      </c>
      <c r="AH1638" s="9">
        <v>0.44739962202253608</v>
      </c>
      <c r="AI1638" s="9">
        <v>0</v>
      </c>
      <c r="AJ1638" s="9">
        <v>7.3024064330708403E-17</v>
      </c>
      <c r="AK1638" s="9">
        <v>0</v>
      </c>
      <c r="AL1638" s="9">
        <v>0</v>
      </c>
      <c r="AM1638" s="9">
        <v>0</v>
      </c>
      <c r="AN1638" s="9">
        <v>0</v>
      </c>
      <c r="AO1638" s="9">
        <v>8.6691098954609191E-17</v>
      </c>
      <c r="AP1638" s="9">
        <v>0</v>
      </c>
      <c r="AQ1638" s="9">
        <v>0</v>
      </c>
      <c r="AR1638" s="9">
        <v>0</v>
      </c>
      <c r="AS1638" s="9">
        <v>0</v>
      </c>
      <c r="AT1638" s="9">
        <v>0</v>
      </c>
      <c r="AU1638" s="9">
        <v>0.10138062038646872</v>
      </c>
      <c r="AV1638" s="9">
        <v>0</v>
      </c>
      <c r="AW1638" s="9">
        <v>0.97032339356900787</v>
      </c>
      <c r="AX1638" s="9">
        <v>0</v>
      </c>
      <c r="AY1638" s="9">
        <v>2.1308223428106485</v>
      </c>
      <c r="AZ1638" s="9">
        <v>0</v>
      </c>
      <c r="BA1638" s="9">
        <v>0</v>
      </c>
      <c r="BB1638" s="9">
        <v>0.12565562638662056</v>
      </c>
      <c r="BC1638" s="9">
        <v>0</v>
      </c>
      <c r="BD1638" s="9">
        <v>0</v>
      </c>
      <c r="BE1638" s="9">
        <v>20.08841809645903</v>
      </c>
      <c r="BF1638" s="9">
        <v>20.347778333889444</v>
      </c>
      <c r="BG1638" s="9">
        <v>5.5556287281433095E-2</v>
      </c>
      <c r="BH1638" s="9">
        <v>0</v>
      </c>
      <c r="BI1638" s="9">
        <v>0</v>
      </c>
      <c r="BJ1638" s="9">
        <v>0</v>
      </c>
      <c r="BK1638" s="9">
        <v>0</v>
      </c>
      <c r="BL1638" s="9">
        <v>0</v>
      </c>
      <c r="BM1638" s="9">
        <v>0</v>
      </c>
      <c r="BN1638" s="9">
        <v>0</v>
      </c>
      <c r="BO1638" s="9">
        <v>0</v>
      </c>
      <c r="BP1638" s="9">
        <v>0</v>
      </c>
      <c r="BQ1638" s="9">
        <v>0</v>
      </c>
      <c r="BR1638" s="9">
        <v>0</v>
      </c>
      <c r="BS1638" s="9">
        <v>0</v>
      </c>
      <c r="BT1638" s="9">
        <v>0</v>
      </c>
      <c r="BU1638" s="9">
        <v>0</v>
      </c>
      <c r="BV1638" s="9">
        <v>0</v>
      </c>
      <c r="BW1638" s="9">
        <v>0</v>
      </c>
      <c r="BX1638" s="9">
        <v>0</v>
      </c>
      <c r="BY1638" s="9">
        <v>0</v>
      </c>
      <c r="BZ1638" s="9">
        <v>0</v>
      </c>
      <c r="CA1638" s="9">
        <v>0</v>
      </c>
      <c r="CB1638" s="9">
        <v>0</v>
      </c>
      <c r="CC1638" s="9">
        <v>0.64413168851107061</v>
      </c>
      <c r="CD1638" s="9">
        <v>0</v>
      </c>
      <c r="CE1638" s="9">
        <v>0.16839880947285255</v>
      </c>
      <c r="CF1638" s="9">
        <v>0</v>
      </c>
      <c r="CG1638" s="9">
        <v>0</v>
      </c>
      <c r="CH1638" s="9">
        <v>0</v>
      </c>
      <c r="CI1638" s="9">
        <v>0</v>
      </c>
      <c r="CJ1638" s="9">
        <v>0</v>
      </c>
      <c r="CK1638" s="9">
        <v>0</v>
      </c>
      <c r="CL1638" s="62">
        <v>0</v>
      </c>
      <c r="CM1638" s="62">
        <v>0</v>
      </c>
      <c r="CN1638" s="62">
        <v>0</v>
      </c>
      <c r="CO1638" s="62">
        <v>3.7293862164807545</v>
      </c>
      <c r="CP1638" s="62">
        <v>0</v>
      </c>
      <c r="CQ1638" s="62">
        <v>0</v>
      </c>
      <c r="CR1638" s="62">
        <v>0</v>
      </c>
      <c r="CS1638" s="62">
        <v>1.4749609768486211E-2</v>
      </c>
      <c r="CT1638" s="62">
        <v>0</v>
      </c>
      <c r="CU1638" s="62">
        <v>0</v>
      </c>
      <c r="CV1638" s="62">
        <v>0</v>
      </c>
      <c r="CW1638" s="80">
        <v>0</v>
      </c>
      <c r="CX1638" s="78">
        <v>0</v>
      </c>
      <c r="CY1638" s="78">
        <v>0</v>
      </c>
      <c r="CZ1638" s="78">
        <v>0</v>
      </c>
      <c r="DA1638" s="78">
        <v>0</v>
      </c>
      <c r="DB1638" s="78">
        <v>0</v>
      </c>
      <c r="DC1638" s="78">
        <v>0</v>
      </c>
      <c r="DD1638" s="78">
        <v>0</v>
      </c>
      <c r="DE1638" s="78">
        <v>0</v>
      </c>
      <c r="DF1638" s="78">
        <v>0</v>
      </c>
      <c r="DG1638" s="78">
        <v>0</v>
      </c>
      <c r="DH1638" s="78">
        <v>0</v>
      </c>
      <c r="DI1638" s="10">
        <v>2024</v>
      </c>
      <c r="DJ1638" s="59" t="s">
        <v>74</v>
      </c>
      <c r="DK1638" s="42" t="s">
        <v>5440</v>
      </c>
    </row>
    <row r="1639" spans="1:115" x14ac:dyDescent="0.2">
      <c r="A1639" s="4" t="s">
        <v>1912</v>
      </c>
      <c r="B1639" s="4" t="s">
        <v>1913</v>
      </c>
      <c r="C1639" s="6" t="s">
        <v>83</v>
      </c>
      <c r="D1639" s="4" t="s">
        <v>78</v>
      </c>
      <c r="E1639" s="4" t="s">
        <v>79</v>
      </c>
      <c r="F1639" s="6" t="s">
        <v>83</v>
      </c>
      <c r="G1639" s="4" t="s">
        <v>267</v>
      </c>
      <c r="H1639" s="7">
        <f t="shared" si="80"/>
        <v>0</v>
      </c>
      <c r="I1639" s="8" t="str">
        <f t="shared" si="81"/>
        <v>No impact</v>
      </c>
      <c r="J1639" s="8" t="str">
        <f t="shared" si="79"/>
        <v>No impact</v>
      </c>
      <c r="K1639" s="9">
        <v>0</v>
      </c>
      <c r="L1639" s="9">
        <v>0</v>
      </c>
      <c r="M1639" s="9">
        <v>0</v>
      </c>
      <c r="N1639" s="9">
        <v>0</v>
      </c>
      <c r="O1639" s="9">
        <v>0</v>
      </c>
      <c r="P1639" s="9">
        <v>0.53190224884704995</v>
      </c>
      <c r="Q1639" s="9">
        <v>0</v>
      </c>
      <c r="R1639" s="9">
        <v>2.8136588931678787E-2</v>
      </c>
      <c r="S1639" s="9">
        <v>0</v>
      </c>
      <c r="T1639" s="9">
        <v>3.4079630818237998E-2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f>_xlfn.XLOOKUP(B1639,'[2]Macro de calcul Nur Journalier-'!$B:$B,'[2]Macro de calcul Nur Journalier-'!$K:$K,"")</f>
        <v>3.6029691437265199E-2</v>
      </c>
      <c r="AC1639" s="9">
        <f>_xlfn.XLOOKUP(B1639,'[3]NUR MACRO SITES'!$B:$B,'[3]NUR MACRO SITES'!$K:$K,"")</f>
        <v>0</v>
      </c>
      <c r="AD1639" s="9">
        <v>3.6029691437265234E-2</v>
      </c>
      <c r="AE1639" s="9">
        <v>0</v>
      </c>
      <c r="AF1639" s="9">
        <v>0</v>
      </c>
      <c r="AG1639" s="9">
        <v>0</v>
      </c>
      <c r="AH1639" s="9">
        <v>0</v>
      </c>
      <c r="AI1639" s="9">
        <v>0</v>
      </c>
      <c r="AJ1639" s="9">
        <v>0</v>
      </c>
      <c r="AK1639" s="9">
        <v>0</v>
      </c>
      <c r="AL1639" s="9">
        <v>0</v>
      </c>
      <c r="AM1639" s="9">
        <v>0</v>
      </c>
      <c r="AN1639" s="9">
        <v>0</v>
      </c>
      <c r="AO1639" s="9">
        <v>0</v>
      </c>
      <c r="AP1639" s="9">
        <v>0</v>
      </c>
      <c r="AQ1639" s="9">
        <v>0</v>
      </c>
      <c r="AR1639" s="9">
        <v>0</v>
      </c>
      <c r="AS1639" s="9">
        <v>0</v>
      </c>
      <c r="AT1639" s="9">
        <v>0</v>
      </c>
      <c r="AU1639" s="9">
        <v>0</v>
      </c>
      <c r="AV1639" s="9">
        <v>0</v>
      </c>
      <c r="AW1639" s="9">
        <v>0</v>
      </c>
      <c r="AX1639" s="9">
        <v>8.9453488576295606E-2</v>
      </c>
      <c r="AY1639" s="9">
        <v>0</v>
      </c>
      <c r="AZ1639" s="9">
        <v>0</v>
      </c>
      <c r="BA1639" s="9">
        <v>0</v>
      </c>
      <c r="BB1639" s="9">
        <v>0</v>
      </c>
      <c r="BC1639" s="9">
        <v>0</v>
      </c>
      <c r="BD1639" s="9">
        <v>0</v>
      </c>
      <c r="BE1639" s="9">
        <v>0.72230490724642771</v>
      </c>
      <c r="BF1639" s="9">
        <v>0</v>
      </c>
      <c r="BG1639" s="9">
        <v>0</v>
      </c>
      <c r="BH1639" s="9">
        <v>0</v>
      </c>
      <c r="BI1639" s="9">
        <v>0</v>
      </c>
      <c r="BJ1639" s="9">
        <v>0</v>
      </c>
      <c r="BK1639" s="9">
        <v>4.2697177491845796E-2</v>
      </c>
      <c r="BL1639" s="9">
        <v>0.16442158700807283</v>
      </c>
      <c r="BM1639" s="9">
        <v>0.79168129143088684</v>
      </c>
      <c r="BN1639" s="9">
        <v>0.46799245504846859</v>
      </c>
      <c r="BO1639" s="9">
        <v>4.9819972719464198</v>
      </c>
      <c r="BP1639" s="9">
        <v>0</v>
      </c>
      <c r="BQ1639" s="9">
        <v>0</v>
      </c>
      <c r="BR1639" s="9">
        <v>0</v>
      </c>
      <c r="BS1639" s="9">
        <v>4.2715012570163198E-2</v>
      </c>
      <c r="BT1639" s="9">
        <v>4.2786352883432785E-2</v>
      </c>
      <c r="BU1639" s="9">
        <v>4.3517591094446022E-2</v>
      </c>
      <c r="BV1639" s="9">
        <v>0</v>
      </c>
      <c r="BW1639" s="9">
        <v>0</v>
      </c>
      <c r="BX1639" s="9">
        <v>0</v>
      </c>
      <c r="BY1639" s="9">
        <v>0.11673058758735624</v>
      </c>
      <c r="BZ1639" s="9">
        <v>0</v>
      </c>
      <c r="CA1639" s="9">
        <v>4.2429651317084871E-2</v>
      </c>
      <c r="CB1639" s="9">
        <v>0.32003264532735215</v>
      </c>
      <c r="CC1639" s="9">
        <v>0</v>
      </c>
      <c r="CD1639" s="9">
        <v>1.8203551035433305</v>
      </c>
      <c r="CE1639" s="9">
        <v>0.16666880687606475</v>
      </c>
      <c r="CF1639" s="9">
        <v>0</v>
      </c>
      <c r="CG1639" s="9">
        <v>0</v>
      </c>
      <c r="CH1639" s="9">
        <v>0</v>
      </c>
      <c r="CI1639" s="9">
        <v>0</v>
      </c>
      <c r="CJ1639" s="9">
        <v>0</v>
      </c>
      <c r="CK1639" s="9">
        <v>0</v>
      </c>
      <c r="CL1639" s="62">
        <v>0</v>
      </c>
      <c r="CM1639" s="62">
        <v>0</v>
      </c>
      <c r="CN1639" s="62">
        <v>0</v>
      </c>
      <c r="CO1639" s="62">
        <v>1.6541500087035181</v>
      </c>
      <c r="CP1639" s="62">
        <v>0.39593873864618917</v>
      </c>
      <c r="CQ1639" s="62">
        <v>0</v>
      </c>
      <c r="CR1639" s="62">
        <v>0</v>
      </c>
      <c r="CS1639" s="62">
        <v>0</v>
      </c>
      <c r="CT1639" s="62">
        <v>9.3182041930982535</v>
      </c>
      <c r="CU1639" s="62">
        <v>1.4183346031909092</v>
      </c>
      <c r="CV1639" s="62">
        <v>0</v>
      </c>
      <c r="CW1639" s="80">
        <v>0</v>
      </c>
      <c r="CX1639" s="78">
        <v>0</v>
      </c>
      <c r="CY1639" s="78">
        <v>0</v>
      </c>
      <c r="CZ1639" s="78">
        <v>0</v>
      </c>
      <c r="DA1639" s="78">
        <v>0</v>
      </c>
      <c r="DB1639" s="78">
        <v>0</v>
      </c>
      <c r="DC1639" s="78">
        <v>0</v>
      </c>
      <c r="DD1639" s="78">
        <v>0</v>
      </c>
      <c r="DE1639" s="78">
        <v>0</v>
      </c>
      <c r="DF1639" s="78">
        <v>0</v>
      </c>
      <c r="DG1639" s="78">
        <v>0</v>
      </c>
      <c r="DH1639" s="78">
        <v>0.60933545071383111</v>
      </c>
      <c r="DI1639" s="10">
        <v>2017</v>
      </c>
      <c r="DJ1639" s="60" t="s">
        <v>85</v>
      </c>
      <c r="DK1639" s="42" t="s">
        <v>5440</v>
      </c>
    </row>
    <row r="1640" spans="1:115" x14ac:dyDescent="0.2">
      <c r="A1640" s="4" t="s">
        <v>3617</v>
      </c>
      <c r="B1640" s="4" t="s">
        <v>3618</v>
      </c>
      <c r="C1640" s="6" t="s">
        <v>83</v>
      </c>
      <c r="D1640" s="4" t="s">
        <v>78</v>
      </c>
      <c r="E1640" s="4" t="s">
        <v>79</v>
      </c>
      <c r="F1640" s="6" t="s">
        <v>83</v>
      </c>
      <c r="G1640" s="4" t="s">
        <v>84</v>
      </c>
      <c r="H1640" s="7">
        <f t="shared" si="80"/>
        <v>0</v>
      </c>
      <c r="I1640" s="8" t="str">
        <f t="shared" si="81"/>
        <v>No impact</v>
      </c>
      <c r="J1640" s="8" t="str">
        <f t="shared" si="79"/>
        <v>No impact</v>
      </c>
      <c r="K1640" s="9">
        <v>0.28365024604193401</v>
      </c>
      <c r="L1640" s="9">
        <v>0</v>
      </c>
      <c r="M1640" s="9">
        <v>0</v>
      </c>
      <c r="N1640" s="9">
        <v>0</v>
      </c>
      <c r="O1640" s="9">
        <v>0</v>
      </c>
      <c r="P1640" s="9">
        <v>0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  <c r="W1640" s="9">
        <v>0</v>
      </c>
      <c r="X1640" s="9">
        <v>0</v>
      </c>
      <c r="Y1640" s="9">
        <v>0</v>
      </c>
      <c r="Z1640" s="9">
        <v>9.2860029477487741E-5</v>
      </c>
      <c r="AA1640" s="9">
        <v>0</v>
      </c>
      <c r="AB1640" s="9">
        <f>_xlfn.XLOOKUP(B1640,'[2]Macro de calcul Nur Journalier-'!$B:$B,'[2]Macro de calcul Nur Journalier-'!$K:$K,"")</f>
        <v>0</v>
      </c>
      <c r="AC1640" s="9">
        <f>_xlfn.XLOOKUP(B1640,'[3]NUR MACRO SITES'!$B:$B,'[3]NUR MACRO SITES'!$K:$K,"")</f>
        <v>0</v>
      </c>
      <c r="AD1640" s="9">
        <v>0</v>
      </c>
      <c r="AE1640" s="9">
        <v>0</v>
      </c>
      <c r="AF1640" s="9">
        <v>0</v>
      </c>
      <c r="AG1640" s="9">
        <v>0</v>
      </c>
      <c r="AH1640" s="9">
        <v>0</v>
      </c>
      <c r="AI1640" s="9">
        <v>0</v>
      </c>
      <c r="AJ1640" s="9">
        <v>0</v>
      </c>
      <c r="AK1640" s="9">
        <v>0</v>
      </c>
      <c r="AL1640" s="9">
        <v>0</v>
      </c>
      <c r="AM1640" s="9">
        <v>0</v>
      </c>
      <c r="AN1640" s="9">
        <v>0</v>
      </c>
      <c r="AO1640" s="9">
        <v>0</v>
      </c>
      <c r="AP1640" s="9">
        <v>0</v>
      </c>
      <c r="AQ1640" s="9">
        <v>0</v>
      </c>
      <c r="AR1640" s="9">
        <v>0.33750856119277167</v>
      </c>
      <c r="AS1640" s="9">
        <v>0</v>
      </c>
      <c r="AT1640" s="9">
        <v>0</v>
      </c>
      <c r="AU1640" s="9">
        <v>0</v>
      </c>
      <c r="AV1640" s="9">
        <v>0</v>
      </c>
      <c r="AW1640" s="9">
        <v>2.8767619959140425</v>
      </c>
      <c r="AX1640" s="9">
        <v>0</v>
      </c>
      <c r="AY1640" s="9">
        <v>3.8132430676290325</v>
      </c>
      <c r="AZ1640" s="9">
        <v>0.30558701976830632</v>
      </c>
      <c r="BA1640" s="9">
        <v>0</v>
      </c>
      <c r="BB1640" s="9">
        <v>0</v>
      </c>
      <c r="BC1640" s="9">
        <v>0</v>
      </c>
      <c r="BD1640" s="9">
        <v>0</v>
      </c>
      <c r="BE1640" s="9">
        <v>0</v>
      </c>
      <c r="BF1640" s="9">
        <v>11.972992729571677</v>
      </c>
      <c r="BG1640" s="9">
        <v>0</v>
      </c>
      <c r="BH1640" s="9">
        <v>5.3781852027466066E-3</v>
      </c>
      <c r="BI1640" s="9">
        <v>0</v>
      </c>
      <c r="BJ1640" s="9">
        <v>0</v>
      </c>
      <c r="BK1640" s="9">
        <v>0</v>
      </c>
      <c r="BL1640" s="9">
        <v>0</v>
      </c>
      <c r="BM1640" s="9">
        <v>4.904646537283874E-3</v>
      </c>
      <c r="BN1640" s="9">
        <v>0</v>
      </c>
      <c r="BO1640" s="9">
        <v>6.0282564712798171E-2</v>
      </c>
      <c r="BP1640" s="9">
        <v>0</v>
      </c>
      <c r="BQ1640" s="9">
        <v>0</v>
      </c>
      <c r="BR1640" s="9">
        <v>0</v>
      </c>
      <c r="BS1640" s="9">
        <v>0.8646981020623058</v>
      </c>
      <c r="BT1640" s="9">
        <v>0</v>
      </c>
      <c r="BU1640" s="9">
        <v>0</v>
      </c>
      <c r="BV1640" s="9">
        <v>0</v>
      </c>
      <c r="BW1640" s="9">
        <v>0</v>
      </c>
      <c r="BX1640" s="9">
        <v>22.672397434031609</v>
      </c>
      <c r="BY1640" s="9">
        <v>28.316040441396787</v>
      </c>
      <c r="BZ1640" s="9">
        <v>0</v>
      </c>
      <c r="CA1640" s="9">
        <v>0</v>
      </c>
      <c r="CB1640" s="9">
        <v>0</v>
      </c>
      <c r="CC1640" s="9">
        <v>0</v>
      </c>
      <c r="CD1640" s="9">
        <v>2.579790573376366</v>
      </c>
      <c r="CE1640" s="9">
        <v>0.15309631227652648</v>
      </c>
      <c r="CF1640" s="9">
        <v>0</v>
      </c>
      <c r="CG1640" s="9">
        <v>0</v>
      </c>
      <c r="CH1640" s="9">
        <v>0</v>
      </c>
      <c r="CI1640" s="9">
        <v>0</v>
      </c>
      <c r="CJ1640" s="9">
        <v>0</v>
      </c>
      <c r="CK1640" s="9">
        <v>0</v>
      </c>
      <c r="CL1640" s="62">
        <v>0</v>
      </c>
      <c r="CM1640" s="62">
        <v>0</v>
      </c>
      <c r="CN1640" s="62">
        <v>0</v>
      </c>
      <c r="CO1640" s="62">
        <v>0</v>
      </c>
      <c r="CP1640" s="62">
        <v>0</v>
      </c>
      <c r="CQ1640" s="62">
        <v>0</v>
      </c>
      <c r="CR1640" s="62">
        <v>0</v>
      </c>
      <c r="CS1640" s="62">
        <v>0</v>
      </c>
      <c r="CT1640" s="62">
        <v>0</v>
      </c>
      <c r="CU1640" s="62">
        <v>0</v>
      </c>
      <c r="CV1640" s="62">
        <v>0</v>
      </c>
      <c r="CW1640" s="80">
        <v>0</v>
      </c>
      <c r="CX1640" s="78">
        <v>0</v>
      </c>
      <c r="CY1640" s="78">
        <v>1.7082438012401802</v>
      </c>
      <c r="CZ1640" s="78">
        <v>1.0703365550618804</v>
      </c>
      <c r="DA1640" s="78">
        <v>0</v>
      </c>
      <c r="DB1640" s="78">
        <v>0</v>
      </c>
      <c r="DC1640" s="78">
        <v>0</v>
      </c>
      <c r="DD1640" s="78">
        <v>0</v>
      </c>
      <c r="DE1640" s="78">
        <v>0</v>
      </c>
      <c r="DF1640" s="78">
        <v>0</v>
      </c>
      <c r="DG1640" s="78">
        <v>0</v>
      </c>
      <c r="DH1640" s="78">
        <v>0</v>
      </c>
      <c r="DI1640" s="10">
        <v>2021</v>
      </c>
      <c r="DJ1640" s="60" t="s">
        <v>85</v>
      </c>
      <c r="DK1640" s="42" t="s">
        <v>5440</v>
      </c>
    </row>
    <row r="1641" spans="1:115" x14ac:dyDescent="0.2">
      <c r="A1641" s="4" t="s">
        <v>4078</v>
      </c>
      <c r="B1641" s="4" t="s">
        <v>4079</v>
      </c>
      <c r="C1641" s="6" t="s">
        <v>83</v>
      </c>
      <c r="D1641" s="4" t="s">
        <v>78</v>
      </c>
      <c r="E1641" s="4"/>
      <c r="F1641" s="6" t="s">
        <v>83</v>
      </c>
      <c r="G1641" s="4" t="s">
        <v>84</v>
      </c>
      <c r="H1641" s="7">
        <f t="shared" si="80"/>
        <v>0</v>
      </c>
      <c r="I1641" s="8" t="str">
        <f t="shared" si="81"/>
        <v>No impact</v>
      </c>
      <c r="J1641" s="8" t="str">
        <f t="shared" si="79"/>
        <v>No impact</v>
      </c>
      <c r="K1641" s="9">
        <v>0</v>
      </c>
      <c r="L1641" s="9">
        <v>0</v>
      </c>
      <c r="M1641" s="9">
        <v>0</v>
      </c>
      <c r="N1641" s="9">
        <v>0</v>
      </c>
      <c r="O1641" s="9">
        <v>0</v>
      </c>
      <c r="P1641" s="9">
        <v>0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0</v>
      </c>
      <c r="W1641" s="9">
        <v>0.21822106927209628</v>
      </c>
      <c r="X1641" s="9">
        <v>7.5697453109399522</v>
      </c>
      <c r="Y1641" s="9">
        <v>7.6576094708315496</v>
      </c>
      <c r="Z1641" s="9">
        <v>9.327139940807303</v>
      </c>
      <c r="AA1641" s="9">
        <v>21.176804010364666</v>
      </c>
      <c r="AB1641" s="9">
        <f>_xlfn.XLOOKUP(B1641,'[2]Macro de calcul Nur Journalier-'!$B:$B,'[2]Macro de calcul Nur Journalier-'!$K:$K,"")</f>
        <v>6.9410271953596698</v>
      </c>
      <c r="AC1641" s="9">
        <f>_xlfn.XLOOKUP(B1641,'[3]NUR MACRO SITES'!$B:$B,'[3]NUR MACRO SITES'!$K:$K,"")</f>
        <v>8.1597407942281173</v>
      </c>
      <c r="AD1641" s="9">
        <v>6.9410271953596734</v>
      </c>
      <c r="AE1641" s="9">
        <v>20.807332525079602</v>
      </c>
      <c r="AF1641" s="9">
        <v>8.2882405030190665</v>
      </c>
      <c r="AG1641" s="9">
        <v>9.9984993819236436</v>
      </c>
      <c r="AH1641" s="9">
        <v>11.270997509865452</v>
      </c>
      <c r="AI1641" s="9">
        <v>36.29034954000857</v>
      </c>
      <c r="AJ1641" s="9">
        <v>0</v>
      </c>
      <c r="AK1641" s="9">
        <v>0</v>
      </c>
      <c r="AL1641" s="9">
        <v>0</v>
      </c>
      <c r="AM1641" s="9">
        <v>7.5733628365207304E-3</v>
      </c>
      <c r="AN1641" s="9">
        <v>7.8477600407424984E-3</v>
      </c>
      <c r="AO1641" s="9">
        <v>0</v>
      </c>
      <c r="AP1641" s="9">
        <v>0</v>
      </c>
      <c r="AQ1641" s="9">
        <v>0</v>
      </c>
      <c r="AR1641" s="9">
        <v>0.39088796398737913</v>
      </c>
      <c r="AS1641" s="9">
        <v>0</v>
      </c>
      <c r="AT1641" s="9">
        <v>0</v>
      </c>
      <c r="AU1641" s="9">
        <v>0</v>
      </c>
      <c r="AV1641" s="9">
        <v>0</v>
      </c>
      <c r="AW1641" s="9">
        <v>3.4799968096751726</v>
      </c>
      <c r="AX1641" s="9">
        <v>0</v>
      </c>
      <c r="AY1641" s="9">
        <v>4.8512876911999721</v>
      </c>
      <c r="AZ1641" s="9">
        <v>0.35077109273015705</v>
      </c>
      <c r="BA1641" s="9">
        <v>0</v>
      </c>
      <c r="BB1641" s="9">
        <v>0</v>
      </c>
      <c r="BC1641" s="9">
        <v>0</v>
      </c>
      <c r="BD1641" s="9">
        <v>0</v>
      </c>
      <c r="BE1641" s="9">
        <v>0</v>
      </c>
      <c r="BF1641" s="9">
        <v>14.85268162899742</v>
      </c>
      <c r="BG1641" s="9">
        <v>0</v>
      </c>
      <c r="BH1641" s="9">
        <v>3.7500951243641307E-3</v>
      </c>
      <c r="BI1641" s="9">
        <v>0</v>
      </c>
      <c r="BJ1641" s="9">
        <v>0</v>
      </c>
      <c r="BK1641" s="9">
        <v>0</v>
      </c>
      <c r="BL1641" s="9">
        <v>0</v>
      </c>
      <c r="BM1641" s="9">
        <v>5.5288742783927321E-3</v>
      </c>
      <c r="BN1641" s="9">
        <v>0</v>
      </c>
      <c r="BO1641" s="9">
        <v>0</v>
      </c>
      <c r="BP1641" s="9">
        <v>0</v>
      </c>
      <c r="BQ1641" s="9">
        <v>0</v>
      </c>
      <c r="BR1641" s="9">
        <v>0</v>
      </c>
      <c r="BS1641" s="9">
        <v>0.89100484258046464</v>
      </c>
      <c r="BT1641" s="9">
        <v>0</v>
      </c>
      <c r="BU1641" s="9">
        <v>0</v>
      </c>
      <c r="BV1641" s="9">
        <v>0</v>
      </c>
      <c r="BW1641" s="9">
        <v>0</v>
      </c>
      <c r="BX1641" s="9">
        <v>22.685506216594899</v>
      </c>
      <c r="BY1641" s="9">
        <v>28.336265420208715</v>
      </c>
      <c r="BZ1641" s="9">
        <v>0</v>
      </c>
      <c r="CA1641" s="9">
        <v>0</v>
      </c>
      <c r="CB1641" s="9">
        <v>0</v>
      </c>
      <c r="CC1641" s="9">
        <v>0</v>
      </c>
      <c r="CD1641" s="9">
        <v>5.8132546021636093</v>
      </c>
      <c r="CE1641" s="9">
        <v>0.15034971021564753</v>
      </c>
      <c r="CF1641" s="9">
        <v>0</v>
      </c>
      <c r="CG1641" s="9">
        <v>0</v>
      </c>
      <c r="CH1641" s="9">
        <v>0</v>
      </c>
      <c r="CI1641" s="9">
        <v>0</v>
      </c>
      <c r="CJ1641" s="9">
        <v>0</v>
      </c>
      <c r="CK1641" s="9">
        <v>0</v>
      </c>
      <c r="CL1641" s="62">
        <v>0</v>
      </c>
      <c r="CM1641" s="62">
        <v>0</v>
      </c>
      <c r="CN1641" s="62">
        <v>0</v>
      </c>
      <c r="CO1641" s="62">
        <v>0</v>
      </c>
      <c r="CP1641" s="62">
        <v>0</v>
      </c>
      <c r="CQ1641" s="62">
        <v>0</v>
      </c>
      <c r="CR1641" s="62">
        <v>0</v>
      </c>
      <c r="CS1641" s="62">
        <v>0</v>
      </c>
      <c r="CT1641" s="62">
        <v>0</v>
      </c>
      <c r="CU1641" s="62">
        <v>0</v>
      </c>
      <c r="CV1641" s="62">
        <v>0</v>
      </c>
      <c r="CW1641" s="80">
        <v>0</v>
      </c>
      <c r="CX1641" s="78">
        <v>0</v>
      </c>
      <c r="CY1641" s="78">
        <v>1.7572902666130188</v>
      </c>
      <c r="CZ1641" s="78">
        <v>1.080894921425779</v>
      </c>
      <c r="DA1641" s="78">
        <v>0</v>
      </c>
      <c r="DB1641" s="78">
        <v>0</v>
      </c>
      <c r="DC1641" s="78">
        <v>0</v>
      </c>
      <c r="DD1641" s="78">
        <v>0</v>
      </c>
      <c r="DE1641" s="78">
        <v>0</v>
      </c>
      <c r="DF1641" s="78">
        <v>0</v>
      </c>
      <c r="DG1641" s="78">
        <v>0</v>
      </c>
      <c r="DH1641" s="78">
        <v>0</v>
      </c>
      <c r="DI1641" s="10">
        <v>2024</v>
      </c>
      <c r="DJ1641" s="60" t="s">
        <v>85</v>
      </c>
      <c r="DK1641" s="42" t="s">
        <v>5440</v>
      </c>
    </row>
    <row r="1642" spans="1:115" x14ac:dyDescent="0.2">
      <c r="A1642" s="4" t="s">
        <v>4074</v>
      </c>
      <c r="B1642" s="4" t="s">
        <v>4075</v>
      </c>
      <c r="C1642" s="6" t="s">
        <v>83</v>
      </c>
      <c r="D1642" s="4" t="s">
        <v>78</v>
      </c>
      <c r="E1642" s="4" t="s">
        <v>79</v>
      </c>
      <c r="F1642" s="6" t="s">
        <v>83</v>
      </c>
      <c r="G1642" s="4" t="s">
        <v>84</v>
      </c>
      <c r="H1642" s="7">
        <f t="shared" si="80"/>
        <v>0</v>
      </c>
      <c r="I1642" s="8" t="str">
        <f t="shared" si="81"/>
        <v>No impact</v>
      </c>
      <c r="J1642" s="8" t="str">
        <f t="shared" si="79"/>
        <v>No impact</v>
      </c>
      <c r="K1642" s="9">
        <v>0</v>
      </c>
      <c r="L1642" s="9">
        <v>0</v>
      </c>
      <c r="M1642" s="9">
        <v>0</v>
      </c>
      <c r="N1642" s="9">
        <v>0</v>
      </c>
      <c r="O1642" s="9">
        <v>0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f>_xlfn.XLOOKUP(B1642,'[2]Macro de calcul Nur Journalier-'!$B:$B,'[2]Macro de calcul Nur Journalier-'!$K:$K,"")</f>
        <v>0</v>
      </c>
      <c r="AC1642" s="9">
        <f>_xlfn.XLOOKUP(B1642,'[3]NUR MACRO SITES'!$B:$B,'[3]NUR MACRO SITES'!$K:$K,"")</f>
        <v>0</v>
      </c>
      <c r="AD1642" s="9">
        <v>0</v>
      </c>
      <c r="AE1642" s="9">
        <v>0</v>
      </c>
      <c r="AF1642" s="9">
        <v>0</v>
      </c>
      <c r="AG1642" s="9">
        <v>0</v>
      </c>
      <c r="AH1642" s="9">
        <v>0</v>
      </c>
      <c r="AI1642" s="9">
        <v>0</v>
      </c>
      <c r="AJ1642" s="9">
        <v>0</v>
      </c>
      <c r="AK1642" s="9">
        <v>0</v>
      </c>
      <c r="AL1642" s="9">
        <v>0</v>
      </c>
      <c r="AM1642" s="9">
        <v>0</v>
      </c>
      <c r="AN1642" s="9">
        <v>0</v>
      </c>
      <c r="AO1642" s="9">
        <v>0</v>
      </c>
      <c r="AP1642" s="9">
        <v>0</v>
      </c>
      <c r="AQ1642" s="9">
        <v>0</v>
      </c>
      <c r="AR1642" s="9">
        <v>0.33686830104958759</v>
      </c>
      <c r="AS1642" s="9">
        <v>0</v>
      </c>
      <c r="AT1642" s="9">
        <v>0</v>
      </c>
      <c r="AU1642" s="9">
        <v>0</v>
      </c>
      <c r="AV1642" s="9">
        <v>0</v>
      </c>
      <c r="AW1642" s="9">
        <v>2.246819187608661</v>
      </c>
      <c r="AX1642" s="9">
        <v>15.507557996593084</v>
      </c>
      <c r="AY1642" s="9">
        <v>3.3301210567292436</v>
      </c>
      <c r="AZ1642" s="9">
        <v>0.30988590930111398</v>
      </c>
      <c r="BA1642" s="9">
        <v>0</v>
      </c>
      <c r="BB1642" s="9">
        <v>0</v>
      </c>
      <c r="BC1642" s="9">
        <v>0</v>
      </c>
      <c r="BD1642" s="9">
        <v>0</v>
      </c>
      <c r="BE1642" s="9">
        <v>0</v>
      </c>
      <c r="BF1642" s="9">
        <v>11.945589595443398</v>
      </c>
      <c r="BG1642" s="9">
        <v>0</v>
      </c>
      <c r="BH1642" s="9">
        <v>3.2927664506611884E-3</v>
      </c>
      <c r="BI1642" s="9">
        <v>0</v>
      </c>
      <c r="BJ1642" s="9">
        <v>0</v>
      </c>
      <c r="BK1642" s="9">
        <v>0</v>
      </c>
      <c r="BL1642" s="9">
        <v>0</v>
      </c>
      <c r="BM1642" s="9">
        <v>2.4077355728484469E-3</v>
      </c>
      <c r="BN1642" s="9">
        <v>0</v>
      </c>
      <c r="BO1642" s="9">
        <v>0</v>
      </c>
      <c r="BP1642" s="9">
        <v>0</v>
      </c>
      <c r="BQ1642" s="9">
        <v>0</v>
      </c>
      <c r="BR1642" s="9">
        <v>0</v>
      </c>
      <c r="BS1642" s="9">
        <v>0.62417423587390441</v>
      </c>
      <c r="BT1642" s="9">
        <v>0</v>
      </c>
      <c r="BU1642" s="9">
        <v>0</v>
      </c>
      <c r="BV1642" s="9">
        <v>0</v>
      </c>
      <c r="BW1642" s="9">
        <v>0</v>
      </c>
      <c r="BX1642" s="9">
        <v>22.667938664452265</v>
      </c>
      <c r="BY1642" s="9">
        <v>28.327454891519928</v>
      </c>
      <c r="BZ1642" s="9">
        <v>0</v>
      </c>
      <c r="CA1642" s="9">
        <v>0</v>
      </c>
      <c r="CB1642" s="9">
        <v>0</v>
      </c>
      <c r="CC1642" s="9">
        <v>0</v>
      </c>
      <c r="CD1642" s="9">
        <v>2.9809014847345998</v>
      </c>
      <c r="CE1642" s="9">
        <v>0.14132516058704517</v>
      </c>
      <c r="CF1642" s="9">
        <v>0</v>
      </c>
      <c r="CG1642" s="9">
        <v>0</v>
      </c>
      <c r="CH1642" s="9">
        <v>0</v>
      </c>
      <c r="CI1642" s="9">
        <v>0</v>
      </c>
      <c r="CJ1642" s="9">
        <v>0</v>
      </c>
      <c r="CK1642" s="9">
        <v>0</v>
      </c>
      <c r="CL1642" s="62">
        <v>0</v>
      </c>
      <c r="CM1642" s="62">
        <v>0</v>
      </c>
      <c r="CN1642" s="62">
        <v>0</v>
      </c>
      <c r="CO1642" s="62">
        <v>0</v>
      </c>
      <c r="CP1642" s="62">
        <v>0</v>
      </c>
      <c r="CQ1642" s="62">
        <v>0</v>
      </c>
      <c r="CR1642" s="62">
        <v>0</v>
      </c>
      <c r="CS1642" s="62">
        <v>0</v>
      </c>
      <c r="CT1642" s="62">
        <v>0</v>
      </c>
      <c r="CU1642" s="62">
        <v>0</v>
      </c>
      <c r="CV1642" s="62">
        <v>0</v>
      </c>
      <c r="CW1642" s="80">
        <v>0</v>
      </c>
      <c r="CX1642" s="78">
        <v>0</v>
      </c>
      <c r="CY1642" s="78">
        <v>1.6813128329809122</v>
      </c>
      <c r="CZ1642" s="78">
        <v>1.082696264335836</v>
      </c>
      <c r="DA1642" s="78">
        <v>0</v>
      </c>
      <c r="DB1642" s="78">
        <v>0</v>
      </c>
      <c r="DC1642" s="78">
        <v>0</v>
      </c>
      <c r="DD1642" s="78">
        <v>0</v>
      </c>
      <c r="DE1642" s="78">
        <v>0</v>
      </c>
      <c r="DF1642" s="78">
        <v>0</v>
      </c>
      <c r="DG1642" s="78">
        <v>0</v>
      </c>
      <c r="DH1642" s="78">
        <v>0</v>
      </c>
      <c r="DI1642" s="10">
        <v>2017</v>
      </c>
      <c r="DJ1642" s="60" t="s">
        <v>85</v>
      </c>
      <c r="DK1642" s="42" t="s">
        <v>5440</v>
      </c>
    </row>
    <row r="1643" spans="1:115" x14ac:dyDescent="0.2">
      <c r="A1643" s="4" t="s">
        <v>2974</v>
      </c>
      <c r="B1643" s="5" t="s">
        <v>2975</v>
      </c>
      <c r="C1643" s="6" t="s">
        <v>131</v>
      </c>
      <c r="D1643" s="5" t="s">
        <v>78</v>
      </c>
      <c r="E1643" s="5" t="s">
        <v>79</v>
      </c>
      <c r="F1643" s="6" t="s">
        <v>131</v>
      </c>
      <c r="G1643" s="5" t="s">
        <v>2387</v>
      </c>
      <c r="H1643" s="7">
        <f t="shared" si="80"/>
        <v>0</v>
      </c>
      <c r="I1643" s="8" t="str">
        <f t="shared" si="81"/>
        <v>No impact</v>
      </c>
      <c r="J1643" s="8" t="str">
        <f t="shared" si="79"/>
        <v>No impact</v>
      </c>
      <c r="K1643" s="9">
        <v>0.47709625944943629</v>
      </c>
      <c r="L1643" s="9">
        <v>3.8015596027670804</v>
      </c>
      <c r="M1643" s="9">
        <v>1.760793306946228</v>
      </c>
      <c r="N1643" s="9">
        <v>4.8682709553805606E-17</v>
      </c>
      <c r="O1643" s="9">
        <v>5.0579743736033844</v>
      </c>
      <c r="P1643" s="9">
        <v>1.4449577746873963</v>
      </c>
      <c r="Q1643" s="9">
        <v>3.8316091083059951</v>
      </c>
      <c r="R1643" s="9">
        <v>0</v>
      </c>
      <c r="S1643" s="9">
        <v>0.59534422098606954</v>
      </c>
      <c r="T1643" s="9">
        <v>0</v>
      </c>
      <c r="U1643" s="9">
        <v>6.9319083404649842</v>
      </c>
      <c r="V1643" s="9">
        <v>0.87776871463890116</v>
      </c>
      <c r="W1643" s="9">
        <v>0</v>
      </c>
      <c r="X1643" s="9">
        <v>0</v>
      </c>
      <c r="Y1643" s="9">
        <v>3.3130415596919121</v>
      </c>
      <c r="Z1643" s="9">
        <v>1.7489072231731093</v>
      </c>
      <c r="AA1643" s="9">
        <v>0</v>
      </c>
      <c r="AB1643" s="9">
        <f>_xlfn.XLOOKUP(B1643,'[2]Macro de calcul Nur Journalier-'!$B:$B,'[2]Macro de calcul Nur Journalier-'!$K:$K,"")</f>
        <v>0</v>
      </c>
      <c r="AC1643" s="9">
        <f>_xlfn.XLOOKUP(B1643,'[3]NUR MACRO SITES'!$B:$B,'[3]NUR MACRO SITES'!$K:$K,"")</f>
        <v>0</v>
      </c>
      <c r="AD1643" s="9">
        <v>0</v>
      </c>
      <c r="AE1643" s="9">
        <v>0</v>
      </c>
      <c r="AF1643" s="9">
        <v>0</v>
      </c>
      <c r="AG1643" s="9">
        <v>0</v>
      </c>
      <c r="AH1643" s="9">
        <v>7.3024064330708403E-17</v>
      </c>
      <c r="AI1643" s="9">
        <v>0</v>
      </c>
      <c r="AJ1643" s="9">
        <v>2.8433369585888841</v>
      </c>
      <c r="AK1643" s="9">
        <v>0</v>
      </c>
      <c r="AL1643" s="9">
        <v>0</v>
      </c>
      <c r="AM1643" s="9">
        <v>2.1509265113066292</v>
      </c>
      <c r="AN1643" s="9">
        <v>0</v>
      </c>
      <c r="AO1643" s="9">
        <v>0</v>
      </c>
      <c r="AP1643" s="9">
        <v>0</v>
      </c>
      <c r="AQ1643" s="9">
        <v>0</v>
      </c>
      <c r="AR1643" s="9">
        <v>0</v>
      </c>
      <c r="AS1643" s="9">
        <v>8.6691098954609191E-17</v>
      </c>
      <c r="AT1643" s="9">
        <v>0</v>
      </c>
      <c r="AU1643" s="9">
        <v>0</v>
      </c>
      <c r="AV1643" s="9">
        <v>1.7105555848245895</v>
      </c>
      <c r="AW1643" s="9">
        <v>0</v>
      </c>
      <c r="AX1643" s="9">
        <v>1.8895906140058194</v>
      </c>
      <c r="AY1643" s="9">
        <v>0</v>
      </c>
      <c r="AZ1643" s="9">
        <v>0</v>
      </c>
      <c r="BA1643" s="9">
        <v>0</v>
      </c>
      <c r="BB1643" s="9">
        <v>0</v>
      </c>
      <c r="BC1643" s="9">
        <v>0</v>
      </c>
      <c r="BD1643" s="9">
        <v>0</v>
      </c>
      <c r="BE1643" s="9">
        <v>0</v>
      </c>
      <c r="BF1643" s="9">
        <v>0</v>
      </c>
      <c r="BG1643" s="9">
        <v>0</v>
      </c>
      <c r="BH1643" s="9">
        <v>0</v>
      </c>
      <c r="BI1643" s="9">
        <v>0</v>
      </c>
      <c r="BJ1643" s="9">
        <v>0</v>
      </c>
      <c r="BK1643" s="9">
        <v>0</v>
      </c>
      <c r="BL1643" s="9">
        <v>0</v>
      </c>
      <c r="BM1643" s="9">
        <v>0</v>
      </c>
      <c r="BN1643" s="9">
        <v>0</v>
      </c>
      <c r="BO1643" s="9">
        <v>0</v>
      </c>
      <c r="BP1643" s="9">
        <v>0</v>
      </c>
      <c r="BQ1643" s="9">
        <v>0</v>
      </c>
      <c r="BR1643" s="9">
        <v>12.569414124811306</v>
      </c>
      <c r="BS1643" s="9">
        <v>0.50781818493121234</v>
      </c>
      <c r="BT1643" s="9">
        <v>0</v>
      </c>
      <c r="BU1643" s="9">
        <v>0</v>
      </c>
      <c r="BV1643" s="9">
        <v>0</v>
      </c>
      <c r="BW1643" s="9">
        <v>4.779158926242677</v>
      </c>
      <c r="BX1643" s="9">
        <v>0</v>
      </c>
      <c r="BY1643" s="9">
        <v>0</v>
      </c>
      <c r="BZ1643" s="9">
        <v>0</v>
      </c>
      <c r="CA1643" s="9">
        <v>0</v>
      </c>
      <c r="CB1643" s="9">
        <v>0</v>
      </c>
      <c r="CC1643" s="9">
        <v>7.0466394432030524E-2</v>
      </c>
      <c r="CD1643" s="9">
        <v>0.14610496157610728</v>
      </c>
      <c r="CE1643" s="9">
        <v>0.10750985209726265</v>
      </c>
      <c r="CF1643" s="9">
        <v>6.1208740329820541</v>
      </c>
      <c r="CG1643" s="9">
        <v>0</v>
      </c>
      <c r="CH1643" s="9">
        <v>0</v>
      </c>
      <c r="CI1643" s="9">
        <v>0</v>
      </c>
      <c r="CJ1643" s="9">
        <v>0</v>
      </c>
      <c r="CK1643" s="9">
        <v>0</v>
      </c>
      <c r="CL1643" s="62">
        <v>0</v>
      </c>
      <c r="CM1643" s="62">
        <v>0</v>
      </c>
      <c r="CN1643" s="62">
        <v>0.21651785077318528</v>
      </c>
      <c r="CO1643" s="62">
        <v>0</v>
      </c>
      <c r="CP1643" s="62">
        <v>3.5804276423738637</v>
      </c>
      <c r="CQ1643" s="62">
        <v>0</v>
      </c>
      <c r="CR1643" s="62">
        <v>1.9547959238998616</v>
      </c>
      <c r="CS1643" s="62">
        <v>1.2270533882368531E-2</v>
      </c>
      <c r="CT1643" s="62">
        <v>0</v>
      </c>
      <c r="CU1643" s="62">
        <v>0</v>
      </c>
      <c r="CV1643" s="62">
        <v>0.87152893705786816</v>
      </c>
      <c r="CW1643" s="80">
        <v>0</v>
      </c>
      <c r="CX1643" s="78">
        <v>0</v>
      </c>
      <c r="CY1643" s="78">
        <v>0</v>
      </c>
      <c r="CZ1643" s="78">
        <v>0</v>
      </c>
      <c r="DA1643" s="78">
        <v>0</v>
      </c>
      <c r="DB1643" s="78">
        <v>0</v>
      </c>
      <c r="DC1643" s="78">
        <v>0</v>
      </c>
      <c r="DD1643" s="78">
        <v>0</v>
      </c>
      <c r="DE1643" s="78">
        <v>0</v>
      </c>
      <c r="DF1643" s="78">
        <v>0</v>
      </c>
      <c r="DG1643" s="78">
        <v>0</v>
      </c>
      <c r="DH1643" s="78">
        <v>0</v>
      </c>
      <c r="DI1643" s="10">
        <v>2019</v>
      </c>
      <c r="DJ1643" s="59" t="s">
        <v>74</v>
      </c>
      <c r="DK1643" s="42" t="s">
        <v>5440</v>
      </c>
    </row>
    <row r="1644" spans="1:115" x14ac:dyDescent="0.2">
      <c r="A1644" s="4" t="s">
        <v>2945</v>
      </c>
      <c r="B1644" s="5" t="s">
        <v>2946</v>
      </c>
      <c r="C1644" s="6"/>
      <c r="D1644" s="5" t="s">
        <v>78</v>
      </c>
      <c r="E1644" s="5" t="s">
        <v>79</v>
      </c>
      <c r="F1644" s="6" t="s">
        <v>72</v>
      </c>
      <c r="G1644" s="5" t="s">
        <v>1080</v>
      </c>
      <c r="H1644" s="7">
        <f t="shared" si="80"/>
        <v>0</v>
      </c>
      <c r="I1644" s="8" t="str">
        <f t="shared" si="81"/>
        <v>No impact</v>
      </c>
      <c r="J1644" s="8" t="str">
        <f t="shared" si="79"/>
        <v>No impact</v>
      </c>
      <c r="K1644" s="9">
        <v>4.8682709553805606E-17</v>
      </c>
      <c r="L1644" s="9">
        <v>0</v>
      </c>
      <c r="M1644" s="9">
        <v>0</v>
      </c>
      <c r="N1644" s="9">
        <v>7.3024064330708403E-17</v>
      </c>
      <c r="O1644" s="9">
        <v>0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f>_xlfn.XLOOKUP(B1644,'[2]Macro de calcul Nur Journalier-'!$B:$B,'[2]Macro de calcul Nur Journalier-'!$K:$K,"")</f>
        <v>0</v>
      </c>
      <c r="AC1644" s="9">
        <f>_xlfn.XLOOKUP(B1644,'[3]NUR MACRO SITES'!$B:$B,'[3]NUR MACRO SITES'!$K:$K,"")</f>
        <v>0</v>
      </c>
      <c r="AD1644" s="9">
        <v>0</v>
      </c>
      <c r="AE1644" s="9">
        <v>0</v>
      </c>
      <c r="AF1644" s="9">
        <v>0</v>
      </c>
      <c r="AG1644" s="9">
        <v>0</v>
      </c>
      <c r="AH1644" s="9">
        <v>0</v>
      </c>
      <c r="AI1644" s="9">
        <v>0</v>
      </c>
      <c r="AJ1644" s="9">
        <v>0</v>
      </c>
      <c r="AK1644" s="9">
        <v>0</v>
      </c>
      <c r="AL1644" s="9">
        <v>0</v>
      </c>
      <c r="AM1644" s="9">
        <v>0</v>
      </c>
      <c r="AN1644" s="9">
        <v>0</v>
      </c>
      <c r="AO1644" s="9">
        <v>0</v>
      </c>
      <c r="AP1644" s="9">
        <v>0</v>
      </c>
      <c r="AQ1644" s="9">
        <v>0</v>
      </c>
      <c r="AR1644" s="9">
        <v>0</v>
      </c>
      <c r="AS1644" s="9">
        <v>0.29214155676144021</v>
      </c>
      <c r="AT1644" s="9">
        <v>0</v>
      </c>
      <c r="AU1644" s="9">
        <v>0</v>
      </c>
      <c r="AV1644" s="9">
        <v>0</v>
      </c>
      <c r="AW1644" s="9">
        <v>1.4876718824087245</v>
      </c>
      <c r="AX1644" s="9">
        <v>0</v>
      </c>
      <c r="AY1644" s="9">
        <v>0</v>
      </c>
      <c r="AZ1644" s="9">
        <v>7.2250613186285708</v>
      </c>
      <c r="BA1644" s="9">
        <v>0</v>
      </c>
      <c r="BB1644" s="9">
        <v>0</v>
      </c>
      <c r="BC1644" s="9">
        <v>0</v>
      </c>
      <c r="BD1644" s="9">
        <v>0</v>
      </c>
      <c r="BE1644" s="9">
        <v>3.9760520754672797</v>
      </c>
      <c r="BF1644" s="9">
        <v>0</v>
      </c>
      <c r="BG1644" s="9">
        <v>0</v>
      </c>
      <c r="BH1644" s="9">
        <v>0</v>
      </c>
      <c r="BI1644" s="9">
        <v>0</v>
      </c>
      <c r="BJ1644" s="9">
        <v>0</v>
      </c>
      <c r="BK1644" s="9">
        <v>0</v>
      </c>
      <c r="BL1644" s="9">
        <v>0</v>
      </c>
      <c r="BM1644" s="9">
        <v>0</v>
      </c>
      <c r="BN1644" s="9">
        <v>0</v>
      </c>
      <c r="BO1644" s="9">
        <v>0</v>
      </c>
      <c r="BP1644" s="9">
        <v>1.0308675267454961E-2</v>
      </c>
      <c r="BQ1644" s="9">
        <v>0</v>
      </c>
      <c r="BR1644" s="9">
        <v>0</v>
      </c>
      <c r="BS1644" s="9">
        <v>2.2061991878618705E-2</v>
      </c>
      <c r="BT1644" s="9">
        <v>0</v>
      </c>
      <c r="BU1644" s="9">
        <v>0</v>
      </c>
      <c r="BV1644" s="9">
        <v>0</v>
      </c>
      <c r="BW1644" s="9">
        <v>0</v>
      </c>
      <c r="BX1644" s="9">
        <v>0</v>
      </c>
      <c r="BY1644" s="9">
        <v>0</v>
      </c>
      <c r="BZ1644" s="9">
        <v>0</v>
      </c>
      <c r="CA1644" s="9">
        <v>0</v>
      </c>
      <c r="CB1644" s="9">
        <v>3.3649085559864513</v>
      </c>
      <c r="CC1644" s="9">
        <v>0</v>
      </c>
      <c r="CD1644" s="9">
        <v>0</v>
      </c>
      <c r="CE1644" s="9">
        <v>8.3949713639982146E-2</v>
      </c>
      <c r="CF1644" s="9">
        <v>0</v>
      </c>
      <c r="CG1644" s="9">
        <v>0</v>
      </c>
      <c r="CH1644" s="9">
        <v>0</v>
      </c>
      <c r="CI1644" s="9">
        <v>0</v>
      </c>
      <c r="CJ1644" s="9">
        <v>0</v>
      </c>
      <c r="CK1644" s="9">
        <v>0</v>
      </c>
      <c r="CL1644" s="62">
        <v>0</v>
      </c>
      <c r="CM1644" s="62">
        <v>0</v>
      </c>
      <c r="CN1644" s="62">
        <v>0</v>
      </c>
      <c r="CO1644" s="62">
        <v>0</v>
      </c>
      <c r="CP1644" s="62">
        <v>0</v>
      </c>
      <c r="CQ1644" s="62">
        <v>0</v>
      </c>
      <c r="CR1644" s="62">
        <v>0</v>
      </c>
      <c r="CS1644" s="62">
        <v>0</v>
      </c>
      <c r="CT1644" s="62">
        <v>0</v>
      </c>
      <c r="CU1644" s="62">
        <v>0</v>
      </c>
      <c r="CV1644" s="62">
        <v>0</v>
      </c>
      <c r="CW1644" s="80">
        <v>0</v>
      </c>
      <c r="CX1644" s="78">
        <v>0</v>
      </c>
      <c r="CY1644" s="78">
        <v>0</v>
      </c>
      <c r="CZ1644" s="78">
        <v>0</v>
      </c>
      <c r="DA1644" s="78">
        <v>0</v>
      </c>
      <c r="DB1644" s="78">
        <v>0</v>
      </c>
      <c r="DC1644" s="78">
        <v>0</v>
      </c>
      <c r="DD1644" s="78">
        <v>0</v>
      </c>
      <c r="DE1644" s="78">
        <v>0</v>
      </c>
      <c r="DF1644" s="78">
        <v>0</v>
      </c>
      <c r="DG1644" s="78">
        <v>0</v>
      </c>
      <c r="DH1644" s="78">
        <v>0</v>
      </c>
      <c r="DI1644" s="10">
        <v>2018</v>
      </c>
      <c r="DJ1644" s="59" t="s">
        <v>74</v>
      </c>
      <c r="DK1644" s="42" t="s">
        <v>5440</v>
      </c>
    </row>
    <row r="1645" spans="1:115" x14ac:dyDescent="0.2">
      <c r="A1645" s="4" t="s">
        <v>2379</v>
      </c>
      <c r="B1645" s="5" t="s">
        <v>2380</v>
      </c>
      <c r="C1645" s="6" t="s">
        <v>159</v>
      </c>
      <c r="D1645" s="5" t="s">
        <v>70</v>
      </c>
      <c r="E1645" s="5" t="s">
        <v>89</v>
      </c>
      <c r="F1645" s="6" t="s">
        <v>131</v>
      </c>
      <c r="G1645" s="5" t="s">
        <v>159</v>
      </c>
      <c r="H1645" s="7">
        <f t="shared" si="80"/>
        <v>0</v>
      </c>
      <c r="I1645" s="8" t="str">
        <f t="shared" si="81"/>
        <v>No impact</v>
      </c>
      <c r="J1645" s="8" t="str">
        <f t="shared" si="79"/>
        <v>No impact</v>
      </c>
      <c r="K1645" s="9">
        <v>0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0</v>
      </c>
      <c r="R1645" s="9">
        <v>0</v>
      </c>
      <c r="S1645" s="9">
        <v>0</v>
      </c>
      <c r="T1645" s="9">
        <v>6.0853386942257011E-17</v>
      </c>
      <c r="U1645" s="9">
        <v>0</v>
      </c>
      <c r="V1645" s="9">
        <v>0</v>
      </c>
      <c r="W1645" s="9">
        <v>0</v>
      </c>
      <c r="X1645" s="9">
        <v>0</v>
      </c>
      <c r="Y1645" s="9">
        <v>0.87084135643988014</v>
      </c>
      <c r="Z1645" s="9">
        <v>2.7213931678790466</v>
      </c>
      <c r="AA1645" s="9">
        <v>0.94423792373888638</v>
      </c>
      <c r="AB1645" s="9">
        <f>_xlfn.XLOOKUP(B1645,'[2]Macro de calcul Nur Journalier-'!$B:$B,'[2]Macro de calcul Nur Journalier-'!$K:$K,"")</f>
        <v>0.90506956330528199</v>
      </c>
      <c r="AC1645" s="9">
        <f>_xlfn.XLOOKUP(B1645,'[3]NUR MACRO SITES'!$B:$B,'[3]NUR MACRO SITES'!$K:$K,"")</f>
        <v>1.3549578341178141</v>
      </c>
      <c r="AD1645" s="9">
        <v>0.9050695633052821</v>
      </c>
      <c r="AE1645" s="9">
        <v>0.98910788998240795</v>
      </c>
      <c r="AF1645" s="9">
        <v>0.22557558360671359</v>
      </c>
      <c r="AG1645" s="9">
        <v>0</v>
      </c>
      <c r="AH1645" s="9">
        <v>0</v>
      </c>
      <c r="AI1645" s="9">
        <v>0</v>
      </c>
      <c r="AJ1645" s="9">
        <v>0</v>
      </c>
      <c r="AK1645" s="9">
        <v>0</v>
      </c>
      <c r="AL1645" s="9">
        <v>0</v>
      </c>
      <c r="AM1645" s="9">
        <v>0</v>
      </c>
      <c r="AN1645" s="9">
        <v>0</v>
      </c>
      <c r="AO1645" s="9">
        <v>0</v>
      </c>
      <c r="AP1645" s="9">
        <v>0</v>
      </c>
      <c r="AQ1645" s="9">
        <v>0</v>
      </c>
      <c r="AR1645" s="9">
        <v>0</v>
      </c>
      <c r="AS1645" s="9">
        <v>0</v>
      </c>
      <c r="AT1645" s="9">
        <v>0</v>
      </c>
      <c r="AU1645" s="9">
        <v>0</v>
      </c>
      <c r="AV1645" s="9">
        <v>0</v>
      </c>
      <c r="AW1645" s="9">
        <v>0</v>
      </c>
      <c r="AX1645" s="9">
        <v>0.23170099924485812</v>
      </c>
      <c r="AY1645" s="9">
        <v>9.7690526784094036</v>
      </c>
      <c r="AZ1645" s="9">
        <v>0</v>
      </c>
      <c r="BA1645" s="9">
        <v>0</v>
      </c>
      <c r="BB1645" s="9">
        <v>0</v>
      </c>
      <c r="BC1645" s="9">
        <v>0</v>
      </c>
      <c r="BD1645" s="9">
        <v>0</v>
      </c>
      <c r="BE1645" s="9">
        <v>0</v>
      </c>
      <c r="BF1645" s="9">
        <v>0</v>
      </c>
      <c r="BG1645" s="9">
        <v>0</v>
      </c>
      <c r="BH1645" s="9">
        <v>0</v>
      </c>
      <c r="BI1645" s="9">
        <v>0</v>
      </c>
      <c r="BJ1645" s="9">
        <v>0</v>
      </c>
      <c r="BK1645" s="9">
        <v>0</v>
      </c>
      <c r="BL1645" s="9">
        <v>0</v>
      </c>
      <c r="BM1645" s="9">
        <v>0</v>
      </c>
      <c r="BN1645" s="9">
        <v>0</v>
      </c>
      <c r="BO1645" s="9">
        <v>0</v>
      </c>
      <c r="BP1645" s="9">
        <v>0</v>
      </c>
      <c r="BQ1645" s="9">
        <v>0</v>
      </c>
      <c r="BR1645" s="9">
        <v>0</v>
      </c>
      <c r="BS1645" s="9">
        <v>1.5302497196325857E-2</v>
      </c>
      <c r="BT1645" s="9">
        <v>0</v>
      </c>
      <c r="BU1645" s="9">
        <v>11.791109142118469</v>
      </c>
      <c r="BV1645" s="9">
        <v>0</v>
      </c>
      <c r="BW1645" s="9">
        <v>0</v>
      </c>
      <c r="BX1645" s="9">
        <v>0</v>
      </c>
      <c r="BY1645" s="9">
        <v>0</v>
      </c>
      <c r="BZ1645" s="9">
        <v>0</v>
      </c>
      <c r="CA1645" s="9">
        <v>0</v>
      </c>
      <c r="CB1645" s="9">
        <v>0</v>
      </c>
      <c r="CC1645" s="9">
        <v>0</v>
      </c>
      <c r="CD1645" s="9">
        <v>4.2560917493500892</v>
      </c>
      <c r="CE1645" s="9">
        <v>7.7047538331150203E-2</v>
      </c>
      <c r="CF1645" s="9">
        <v>3.6713508716359469</v>
      </c>
      <c r="CG1645" s="9">
        <v>0</v>
      </c>
      <c r="CH1645" s="9">
        <v>0</v>
      </c>
      <c r="CI1645" s="9">
        <v>0</v>
      </c>
      <c r="CJ1645" s="9">
        <v>0</v>
      </c>
      <c r="CK1645" s="9">
        <v>16.809151107344341</v>
      </c>
      <c r="CL1645" s="62">
        <v>0</v>
      </c>
      <c r="CM1645" s="62">
        <v>0</v>
      </c>
      <c r="CN1645" s="62">
        <v>0</v>
      </c>
      <c r="CO1645" s="62">
        <v>0</v>
      </c>
      <c r="CP1645" s="62">
        <v>0</v>
      </c>
      <c r="CQ1645" s="62">
        <v>0</v>
      </c>
      <c r="CR1645" s="62">
        <v>0</v>
      </c>
      <c r="CS1645" s="62">
        <v>9.3277459599980916E-3</v>
      </c>
      <c r="CT1645" s="62">
        <v>0</v>
      </c>
      <c r="CU1645" s="62">
        <v>0</v>
      </c>
      <c r="CV1645" s="62">
        <v>0</v>
      </c>
      <c r="CW1645" s="80">
        <v>0</v>
      </c>
      <c r="CX1645" s="78">
        <v>0</v>
      </c>
      <c r="CY1645" s="78">
        <v>0</v>
      </c>
      <c r="CZ1645" s="78">
        <v>0</v>
      </c>
      <c r="DA1645" s="78">
        <v>0</v>
      </c>
      <c r="DB1645" s="78">
        <v>0</v>
      </c>
      <c r="DC1645" s="78">
        <v>0</v>
      </c>
      <c r="DD1645" s="78">
        <v>0</v>
      </c>
      <c r="DE1645" s="78">
        <v>0</v>
      </c>
      <c r="DF1645" s="78">
        <v>0</v>
      </c>
      <c r="DG1645" s="78">
        <v>0</v>
      </c>
      <c r="DH1645" s="78">
        <v>0</v>
      </c>
      <c r="DI1645" s="10">
        <v>2024</v>
      </c>
      <c r="DJ1645" s="59" t="s">
        <v>74</v>
      </c>
      <c r="DK1645" s="42" t="s">
        <v>5440</v>
      </c>
    </row>
    <row r="1646" spans="1:115" x14ac:dyDescent="0.2">
      <c r="A1646" s="4" t="s">
        <v>3739</v>
      </c>
      <c r="B1646" s="5" t="s">
        <v>3740</v>
      </c>
      <c r="C1646" s="6" t="s">
        <v>159</v>
      </c>
      <c r="D1646" s="5" t="s">
        <v>78</v>
      </c>
      <c r="E1646" s="5" t="s">
        <v>79</v>
      </c>
      <c r="F1646" s="6" t="s">
        <v>131</v>
      </c>
      <c r="G1646" s="5" t="s">
        <v>159</v>
      </c>
      <c r="H1646" s="7">
        <f t="shared" si="80"/>
        <v>1</v>
      </c>
      <c r="I1646" s="8" t="str">
        <f t="shared" si="81"/>
        <v>No impact</v>
      </c>
      <c r="J1646" s="8" t="str">
        <f t="shared" si="79"/>
        <v>No impact</v>
      </c>
      <c r="K1646" s="9">
        <v>0</v>
      </c>
      <c r="L1646" s="9">
        <v>0</v>
      </c>
      <c r="M1646" s="9">
        <v>0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9.7365419107611212E-17</v>
      </c>
      <c r="Y1646" s="9">
        <v>0.2345830064660292</v>
      </c>
      <c r="Z1646" s="9">
        <v>0</v>
      </c>
      <c r="AA1646" s="9">
        <v>4.8682709553805606E-17</v>
      </c>
      <c r="AB1646" s="9">
        <f>_xlfn.XLOOKUP(B1646,'[2]Macro de calcul Nur Journalier-'!$B:$B,'[2]Macro de calcul Nur Journalier-'!$K:$K,"")</f>
        <v>0</v>
      </c>
      <c r="AC1646" s="9">
        <f>_xlfn.XLOOKUP(B1646,'[3]NUR MACRO SITES'!$B:$B,'[3]NUR MACRO SITES'!$K:$K,"")</f>
        <v>0</v>
      </c>
      <c r="AD1646" s="9">
        <v>0</v>
      </c>
      <c r="AE1646" s="9">
        <v>0</v>
      </c>
      <c r="AF1646" s="9">
        <v>0</v>
      </c>
      <c r="AG1646" s="9">
        <v>0</v>
      </c>
      <c r="AH1646" s="9">
        <v>0</v>
      </c>
      <c r="AI1646" s="9">
        <v>0</v>
      </c>
      <c r="AJ1646" s="9">
        <v>0</v>
      </c>
      <c r="AK1646" s="9">
        <v>0</v>
      </c>
      <c r="AL1646" s="9">
        <v>0</v>
      </c>
      <c r="AM1646" s="9">
        <v>0</v>
      </c>
      <c r="AN1646" s="9">
        <v>0</v>
      </c>
      <c r="AO1646" s="9">
        <v>0</v>
      </c>
      <c r="AP1646" s="9">
        <v>0</v>
      </c>
      <c r="AQ1646" s="9">
        <v>0</v>
      </c>
      <c r="AR1646" s="9">
        <v>0</v>
      </c>
      <c r="AS1646" s="9">
        <v>0</v>
      </c>
      <c r="AT1646" s="9">
        <v>0</v>
      </c>
      <c r="AU1646" s="9">
        <v>0</v>
      </c>
      <c r="AV1646" s="9">
        <v>0</v>
      </c>
      <c r="AW1646" s="9">
        <v>0</v>
      </c>
      <c r="AX1646" s="9">
        <v>0</v>
      </c>
      <c r="AY1646" s="9">
        <v>0</v>
      </c>
      <c r="AZ1646" s="9">
        <v>0</v>
      </c>
      <c r="BA1646" s="9">
        <v>0</v>
      </c>
      <c r="BB1646" s="9">
        <v>0</v>
      </c>
      <c r="BC1646" s="9">
        <v>0</v>
      </c>
      <c r="BD1646" s="9">
        <v>0</v>
      </c>
      <c r="BE1646" s="9">
        <v>1.0006351380620313E-2</v>
      </c>
      <c r="BF1646" s="9">
        <v>0</v>
      </c>
      <c r="BG1646" s="9">
        <v>0</v>
      </c>
      <c r="BH1646" s="9">
        <v>0</v>
      </c>
      <c r="BI1646" s="9">
        <v>0</v>
      </c>
      <c r="BJ1646" s="9">
        <v>0</v>
      </c>
      <c r="BK1646" s="9">
        <v>0.51691407487308516</v>
      </c>
      <c r="BL1646" s="9">
        <v>0</v>
      </c>
      <c r="BM1646" s="9">
        <v>0</v>
      </c>
      <c r="BN1646" s="9">
        <v>0</v>
      </c>
      <c r="BO1646" s="9">
        <v>0</v>
      </c>
      <c r="BP1646" s="9">
        <v>0</v>
      </c>
      <c r="BQ1646" s="9">
        <v>0</v>
      </c>
      <c r="BR1646" s="9">
        <v>0</v>
      </c>
      <c r="BS1646" s="9">
        <v>0</v>
      </c>
      <c r="BT1646" s="9">
        <v>0</v>
      </c>
      <c r="BU1646" s="9">
        <v>0</v>
      </c>
      <c r="BV1646" s="9">
        <v>0</v>
      </c>
      <c r="BW1646" s="9">
        <v>0.33146493052880305</v>
      </c>
      <c r="BX1646" s="9">
        <v>0</v>
      </c>
      <c r="BY1646" s="9">
        <v>0</v>
      </c>
      <c r="BZ1646" s="9">
        <v>0</v>
      </c>
      <c r="CA1646" s="9">
        <v>0</v>
      </c>
      <c r="CB1646" s="9">
        <v>0</v>
      </c>
      <c r="CC1646" s="9">
        <v>8.2148370729925577E-2</v>
      </c>
      <c r="CD1646" s="9">
        <v>0.2162681596767424</v>
      </c>
      <c r="CE1646" s="9">
        <v>7.2446088125262209E-2</v>
      </c>
      <c r="CF1646" s="9">
        <v>0</v>
      </c>
      <c r="CG1646" s="9">
        <v>0</v>
      </c>
      <c r="CH1646" s="9">
        <v>0</v>
      </c>
      <c r="CI1646" s="9">
        <v>0</v>
      </c>
      <c r="CJ1646" s="9">
        <v>0</v>
      </c>
      <c r="CK1646" s="9">
        <v>3.3445587316263019</v>
      </c>
      <c r="CL1646" s="62">
        <v>0</v>
      </c>
      <c r="CM1646" s="62">
        <v>0</v>
      </c>
      <c r="CN1646" s="62">
        <v>0</v>
      </c>
      <c r="CO1646" s="62">
        <v>0</v>
      </c>
      <c r="CP1646" s="62">
        <v>0</v>
      </c>
      <c r="CQ1646" s="62">
        <v>0</v>
      </c>
      <c r="CR1646" s="62">
        <v>0</v>
      </c>
      <c r="CS1646" s="62">
        <v>3.1015201193951597E-2</v>
      </c>
      <c r="CT1646" s="62">
        <v>0</v>
      </c>
      <c r="CU1646" s="62">
        <v>0</v>
      </c>
      <c r="CV1646" s="62">
        <v>0</v>
      </c>
      <c r="CW1646" s="80">
        <v>0</v>
      </c>
      <c r="CX1646" s="78">
        <v>0</v>
      </c>
      <c r="CY1646" s="78">
        <v>0</v>
      </c>
      <c r="CZ1646" s="78">
        <v>0</v>
      </c>
      <c r="DA1646" s="78">
        <v>0</v>
      </c>
      <c r="DB1646" s="78">
        <v>0</v>
      </c>
      <c r="DC1646" s="78">
        <v>2.2447407921057652</v>
      </c>
      <c r="DD1646" s="78">
        <v>0</v>
      </c>
      <c r="DE1646" s="78">
        <v>0</v>
      </c>
      <c r="DF1646" s="78">
        <v>0</v>
      </c>
      <c r="DG1646" s="78">
        <v>0</v>
      </c>
      <c r="DH1646" s="78">
        <v>0</v>
      </c>
      <c r="DI1646" s="10">
        <v>2024</v>
      </c>
      <c r="DJ1646" s="59" t="s">
        <v>74</v>
      </c>
      <c r="DK1646" s="42" t="s">
        <v>5440</v>
      </c>
    </row>
    <row r="1647" spans="1:115" x14ac:dyDescent="0.2">
      <c r="A1647" s="4" t="s">
        <v>4893</v>
      </c>
      <c r="B1647" s="5" t="s">
        <v>4894</v>
      </c>
      <c r="C1647" s="6" t="s">
        <v>88</v>
      </c>
      <c r="D1647" s="5" t="s">
        <v>78</v>
      </c>
      <c r="E1647" s="5" t="s">
        <v>79</v>
      </c>
      <c r="F1647" s="6" t="s">
        <v>77</v>
      </c>
      <c r="G1647" s="5" t="s">
        <v>90</v>
      </c>
      <c r="H1647" s="7">
        <f t="shared" si="80"/>
        <v>0</v>
      </c>
      <c r="I1647" s="8" t="str">
        <f t="shared" si="81"/>
        <v>No impact</v>
      </c>
      <c r="J1647" s="8" t="str">
        <f t="shared" si="79"/>
        <v>No impact</v>
      </c>
      <c r="K1647" s="9">
        <v>0</v>
      </c>
      <c r="L1647" s="9">
        <v>0</v>
      </c>
      <c r="M1647" s="9">
        <v>0</v>
      </c>
      <c r="N1647" s="9">
        <v>0</v>
      </c>
      <c r="O1647" s="9">
        <v>0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3.3017312081015548</v>
      </c>
      <c r="Z1647" s="9">
        <v>0</v>
      </c>
      <c r="AA1647" s="9">
        <v>0</v>
      </c>
      <c r="AB1647" s="9">
        <f>_xlfn.XLOOKUP(B1647,'[2]Macro de calcul Nur Journalier-'!$B:$B,'[2]Macro de calcul Nur Journalier-'!$K:$K,"")</f>
        <v>0</v>
      </c>
      <c r="AC1647" s="9">
        <f>_xlfn.XLOOKUP(B1647,'[3]NUR MACRO SITES'!$B:$B,'[3]NUR MACRO SITES'!$K:$K,"")</f>
        <v>0</v>
      </c>
      <c r="AD1647" s="9">
        <v>0</v>
      </c>
      <c r="AE1647" s="9">
        <v>0</v>
      </c>
      <c r="AF1647" s="9">
        <v>1.2170677388451401E-17</v>
      </c>
      <c r="AG1647" s="9">
        <v>0</v>
      </c>
      <c r="AH1647" s="9">
        <v>0</v>
      </c>
      <c r="AI1647" s="9">
        <v>0</v>
      </c>
      <c r="AJ1647" s="9">
        <v>0</v>
      </c>
      <c r="AK1647" s="9">
        <v>0</v>
      </c>
      <c r="AL1647" s="9">
        <v>0</v>
      </c>
      <c r="AM1647" s="9">
        <v>0</v>
      </c>
      <c r="AN1647" s="9">
        <v>0</v>
      </c>
      <c r="AO1647" s="9">
        <v>5.7794065969739457E-17</v>
      </c>
      <c r="AP1647" s="9">
        <v>0.33375846606840753</v>
      </c>
      <c r="AQ1647" s="9">
        <v>6.140619509284818E-17</v>
      </c>
      <c r="AR1647" s="9">
        <v>0</v>
      </c>
      <c r="AS1647" s="9">
        <v>0</v>
      </c>
      <c r="AT1647" s="9">
        <v>0</v>
      </c>
      <c r="AU1647" s="9">
        <v>0</v>
      </c>
      <c r="AV1647" s="9">
        <v>8.2273611330628853</v>
      </c>
      <c r="AW1647" s="9">
        <v>9.4831673779042198</v>
      </c>
      <c r="AX1647" s="9">
        <v>27.72057510727101</v>
      </c>
      <c r="AY1647" s="9">
        <v>3.952124639259142</v>
      </c>
      <c r="AZ1647" s="9">
        <v>0</v>
      </c>
      <c r="BA1647" s="9">
        <v>0</v>
      </c>
      <c r="BB1647" s="9">
        <v>0</v>
      </c>
      <c r="BC1647" s="9">
        <v>0</v>
      </c>
      <c r="BD1647" s="9">
        <v>0</v>
      </c>
      <c r="BE1647" s="9">
        <v>0</v>
      </c>
      <c r="BF1647" s="9">
        <v>0</v>
      </c>
      <c r="BG1647" s="9">
        <v>0</v>
      </c>
      <c r="BH1647" s="9">
        <v>12.817751962488806</v>
      </c>
      <c r="BI1647" s="9">
        <v>0</v>
      </c>
      <c r="BJ1647" s="9">
        <v>0</v>
      </c>
      <c r="BK1647" s="9">
        <v>0</v>
      </c>
      <c r="BL1647" s="9">
        <v>0</v>
      </c>
      <c r="BM1647" s="9">
        <v>0</v>
      </c>
      <c r="BN1647" s="9">
        <v>0</v>
      </c>
      <c r="BO1647" s="9">
        <v>0</v>
      </c>
      <c r="BP1647" s="9">
        <v>0</v>
      </c>
      <c r="BQ1647" s="9">
        <v>0</v>
      </c>
      <c r="BR1647" s="9">
        <v>0</v>
      </c>
      <c r="BS1647" s="9">
        <v>0</v>
      </c>
      <c r="BT1647" s="9">
        <v>0</v>
      </c>
      <c r="BU1647" s="9">
        <v>0</v>
      </c>
      <c r="BV1647" s="9">
        <v>0</v>
      </c>
      <c r="BW1647" s="9">
        <v>0</v>
      </c>
      <c r="BX1647" s="9">
        <v>0</v>
      </c>
      <c r="BY1647" s="9">
        <v>0</v>
      </c>
      <c r="BZ1647" s="9">
        <v>0</v>
      </c>
      <c r="CA1647" s="9">
        <v>0</v>
      </c>
      <c r="CB1647" s="9">
        <v>0</v>
      </c>
      <c r="CC1647" s="9">
        <v>0</v>
      </c>
      <c r="CD1647" s="9">
        <v>0</v>
      </c>
      <c r="CE1647" s="9">
        <v>3.9897070196014781E-2</v>
      </c>
      <c r="CF1647" s="9">
        <v>7.1997000853230144</v>
      </c>
      <c r="CG1647" s="9">
        <v>0</v>
      </c>
      <c r="CH1647" s="9">
        <v>0</v>
      </c>
      <c r="CI1647" s="9">
        <v>0</v>
      </c>
      <c r="CJ1647" s="9">
        <v>2.1223743197701598E-3</v>
      </c>
      <c r="CK1647" s="9">
        <v>0</v>
      </c>
      <c r="CL1647" s="62">
        <v>0</v>
      </c>
      <c r="CM1647" s="62">
        <v>0</v>
      </c>
      <c r="CN1647" s="62">
        <v>0</v>
      </c>
      <c r="CO1647" s="62">
        <v>0</v>
      </c>
      <c r="CP1647" s="62">
        <v>0</v>
      </c>
      <c r="CQ1647" s="62">
        <v>0</v>
      </c>
      <c r="CR1647" s="62">
        <v>16.420257224633534</v>
      </c>
      <c r="CS1647" s="62">
        <v>0</v>
      </c>
      <c r="CT1647" s="62">
        <v>0</v>
      </c>
      <c r="CU1647" s="62">
        <v>0</v>
      </c>
      <c r="CV1647" s="62">
        <v>0</v>
      </c>
      <c r="CW1647" s="80">
        <v>0</v>
      </c>
      <c r="CX1647" s="78">
        <v>0</v>
      </c>
      <c r="CY1647" s="78">
        <v>0</v>
      </c>
      <c r="CZ1647" s="78">
        <v>0</v>
      </c>
      <c r="DA1647" s="78">
        <v>0</v>
      </c>
      <c r="DB1647" s="78">
        <v>0</v>
      </c>
      <c r="DC1647" s="78">
        <v>0</v>
      </c>
      <c r="DD1647" s="78">
        <v>0</v>
      </c>
      <c r="DE1647" s="78">
        <v>0</v>
      </c>
      <c r="DF1647" s="78">
        <v>0</v>
      </c>
      <c r="DG1647" s="78">
        <v>0</v>
      </c>
      <c r="DH1647" s="78">
        <v>0</v>
      </c>
      <c r="DI1647" s="10">
        <v>2024</v>
      </c>
      <c r="DJ1647" s="59" t="s">
        <v>74</v>
      </c>
      <c r="DK1647" s="42" t="s">
        <v>5440</v>
      </c>
    </row>
    <row r="1648" spans="1:115" x14ac:dyDescent="0.2">
      <c r="A1648" s="4" t="s">
        <v>1380</v>
      </c>
      <c r="B1648" s="5" t="s">
        <v>1381</v>
      </c>
      <c r="C1648" s="6" t="s">
        <v>173</v>
      </c>
      <c r="D1648" s="5" t="s">
        <v>78</v>
      </c>
      <c r="E1648" s="5" t="s">
        <v>299</v>
      </c>
      <c r="F1648" s="6" t="s">
        <v>173</v>
      </c>
      <c r="G1648" s="5" t="s">
        <v>1380</v>
      </c>
      <c r="H1648" s="7">
        <f t="shared" si="80"/>
        <v>0</v>
      </c>
      <c r="I1648" s="8" t="str">
        <f t="shared" si="81"/>
        <v>No impact</v>
      </c>
      <c r="J1648" s="8" t="str">
        <f t="shared" si="79"/>
        <v>No impact</v>
      </c>
      <c r="K1648" s="9">
        <v>0</v>
      </c>
      <c r="L1648" s="9">
        <v>0</v>
      </c>
      <c r="M1648" s="9">
        <v>0</v>
      </c>
      <c r="N1648" s="9">
        <v>1.8034030378232684E-2</v>
      </c>
      <c r="O1648" s="9">
        <v>0.13200616898602449</v>
      </c>
      <c r="P1648" s="9">
        <v>0.27143720704396607</v>
      </c>
      <c r="Q1648" s="9">
        <v>3.4360199344132774E-3</v>
      </c>
      <c r="R1648" s="9">
        <v>7.6149630978888418E-3</v>
      </c>
      <c r="S1648" s="9">
        <v>0</v>
      </c>
      <c r="T1648" s="9">
        <v>0.49072240348533669</v>
      </c>
      <c r="U1648" s="9">
        <v>2.412521756040871E-2</v>
      </c>
      <c r="V1648" s="9">
        <v>0</v>
      </c>
      <c r="W1648" s="9">
        <v>1.4745321298314873E-2</v>
      </c>
      <c r="X1648" s="9">
        <v>4.5468957039342804E-2</v>
      </c>
      <c r="Y1648" s="9">
        <v>2.254635131808037E-2</v>
      </c>
      <c r="Z1648" s="9">
        <v>9.1002570955355366E-3</v>
      </c>
      <c r="AA1648" s="9">
        <v>0</v>
      </c>
      <c r="AB1648" s="9">
        <f>_xlfn.XLOOKUP(B1648,'[2]Macro de calcul Nur Journalier-'!$B:$B,'[2]Macro de calcul Nur Journalier-'!$K:$K,"")</f>
        <v>5.6644617981267999E-3</v>
      </c>
      <c r="AC1648" s="9">
        <f>_xlfn.XLOOKUP(B1648,'[3]NUR MACRO SITES'!$B:$B,'[3]NUR MACRO SITES'!$K:$K,"")</f>
        <v>6.2216219749914644E-3</v>
      </c>
      <c r="AD1648" s="9">
        <v>5.6644617981268077E-3</v>
      </c>
      <c r="AE1648" s="9">
        <v>0</v>
      </c>
      <c r="AF1648" s="9">
        <v>2.0596660900419533E-2</v>
      </c>
      <c r="AG1648" s="9">
        <v>0</v>
      </c>
      <c r="AH1648" s="9">
        <v>0</v>
      </c>
      <c r="AI1648" s="9">
        <v>0</v>
      </c>
      <c r="AJ1648" s="9">
        <v>0</v>
      </c>
      <c r="AK1648" s="9">
        <v>0</v>
      </c>
      <c r="AL1648" s="9">
        <v>0</v>
      </c>
      <c r="AM1648" s="9">
        <v>1.1158819638351801E-3</v>
      </c>
      <c r="AN1648" s="9">
        <v>0</v>
      </c>
      <c r="AO1648" s="9">
        <v>0</v>
      </c>
      <c r="AP1648" s="9">
        <v>0</v>
      </c>
      <c r="AQ1648" s="9">
        <v>0</v>
      </c>
      <c r="AR1648" s="9">
        <v>0</v>
      </c>
      <c r="AS1648" s="9">
        <v>6.0551443710185976E-2</v>
      </c>
      <c r="AT1648" s="9">
        <v>5.6712037485778842E-3</v>
      </c>
      <c r="AU1648" s="9">
        <v>5.2870254301258329E-2</v>
      </c>
      <c r="AV1648" s="9">
        <v>0</v>
      </c>
      <c r="AW1648" s="9">
        <v>6.311500945997999E-3</v>
      </c>
      <c r="AX1648" s="9">
        <v>0.8953670010410486</v>
      </c>
      <c r="AY1648" s="9">
        <v>3.2013007159205145E-3</v>
      </c>
      <c r="AZ1648" s="9">
        <v>6.4029719742007985E-3</v>
      </c>
      <c r="BA1648" s="9">
        <v>11.511903120241781</v>
      </c>
      <c r="BB1648" s="9">
        <v>22.495027922659496</v>
      </c>
      <c r="BC1648" s="9">
        <v>0</v>
      </c>
      <c r="BD1648" s="9">
        <v>0</v>
      </c>
      <c r="BE1648" s="9">
        <v>0</v>
      </c>
      <c r="BF1648" s="9">
        <v>0</v>
      </c>
      <c r="BG1648" s="9">
        <v>0</v>
      </c>
      <c r="BH1648" s="9">
        <v>0</v>
      </c>
      <c r="BI1648" s="9">
        <v>0</v>
      </c>
      <c r="BJ1648" s="9">
        <v>3.4243350369400134E-2</v>
      </c>
      <c r="BK1648" s="9">
        <v>0</v>
      </c>
      <c r="BL1648" s="9">
        <v>0</v>
      </c>
      <c r="BM1648" s="9">
        <v>0</v>
      </c>
      <c r="BN1648" s="9">
        <v>0.56476558999865878</v>
      </c>
      <c r="BO1648" s="9">
        <v>6.4206281942625256E-3</v>
      </c>
      <c r="BP1648" s="9">
        <v>1.6051570485656314E-3</v>
      </c>
      <c r="BQ1648" s="9">
        <v>0</v>
      </c>
      <c r="BR1648" s="9">
        <v>0</v>
      </c>
      <c r="BS1648" s="9">
        <v>3.3886648803052215E-3</v>
      </c>
      <c r="BT1648" s="9">
        <v>7.4925164011380205E-2</v>
      </c>
      <c r="BU1648" s="9">
        <v>0</v>
      </c>
      <c r="BV1648" s="9">
        <v>5.3398224482283339E-2</v>
      </c>
      <c r="BW1648" s="9">
        <v>0</v>
      </c>
      <c r="BX1648" s="9">
        <v>2.9427879223703247E-3</v>
      </c>
      <c r="BY1648" s="9">
        <v>0</v>
      </c>
      <c r="BZ1648" s="9">
        <v>0</v>
      </c>
      <c r="CA1648" s="9">
        <v>0</v>
      </c>
      <c r="CB1648" s="9">
        <v>0</v>
      </c>
      <c r="CC1648" s="9">
        <v>1.9975287715483413E-2</v>
      </c>
      <c r="CD1648" s="9">
        <v>0</v>
      </c>
      <c r="CE1648" s="9">
        <v>0</v>
      </c>
      <c r="CF1648" s="9">
        <v>0</v>
      </c>
      <c r="CG1648" s="9">
        <v>0</v>
      </c>
      <c r="CH1648" s="9">
        <v>0</v>
      </c>
      <c r="CI1648" s="9">
        <v>8.4645281694360988E-2</v>
      </c>
      <c r="CJ1648" s="9">
        <v>0</v>
      </c>
      <c r="CK1648" s="9">
        <v>6.3314528026755471E-3</v>
      </c>
      <c r="CL1648" s="62">
        <v>2.6984473494220007E-2</v>
      </c>
      <c r="CM1648" s="62">
        <v>9.5150142823307166E-2</v>
      </c>
      <c r="CN1648" s="62">
        <v>0.25489893931222229</v>
      </c>
      <c r="CO1648" s="62">
        <v>9.8342621842121031E-2</v>
      </c>
      <c r="CP1648" s="62">
        <v>0</v>
      </c>
      <c r="CQ1648" s="62">
        <v>0</v>
      </c>
      <c r="CR1648" s="62">
        <v>0.75923928397154394</v>
      </c>
      <c r="CS1648" s="62">
        <v>0</v>
      </c>
      <c r="CT1648" s="62">
        <v>3.4296855604352333E-2</v>
      </c>
      <c r="CU1648" s="62">
        <v>0</v>
      </c>
      <c r="CV1648" s="62">
        <v>0</v>
      </c>
      <c r="CW1648" s="80">
        <v>0</v>
      </c>
      <c r="CX1648" s="78">
        <v>0</v>
      </c>
      <c r="CY1648" s="78">
        <v>0</v>
      </c>
      <c r="CZ1648" s="78">
        <v>0</v>
      </c>
      <c r="DA1648" s="78">
        <v>0</v>
      </c>
      <c r="DB1648" s="78">
        <v>4.1912434045880374E-3</v>
      </c>
      <c r="DC1648" s="78">
        <v>0</v>
      </c>
      <c r="DD1648" s="78">
        <v>0</v>
      </c>
      <c r="DE1648" s="78">
        <v>0</v>
      </c>
      <c r="DF1648" s="78">
        <v>0</v>
      </c>
      <c r="DG1648" s="78">
        <v>0</v>
      </c>
      <c r="DH1648" s="78">
        <v>0</v>
      </c>
      <c r="DI1648" s="10">
        <v>2008</v>
      </c>
      <c r="DJ1648" s="60" t="s">
        <v>85</v>
      </c>
      <c r="DK1648" s="42" t="s">
        <v>190</v>
      </c>
    </row>
    <row r="1649" spans="1:115" x14ac:dyDescent="0.2">
      <c r="A1649" s="4" t="s">
        <v>2459</v>
      </c>
      <c r="B1649" s="5" t="s">
        <v>2460</v>
      </c>
      <c r="C1649" s="6" t="s">
        <v>88</v>
      </c>
      <c r="D1649" s="5" t="s">
        <v>78</v>
      </c>
      <c r="E1649" s="5" t="s">
        <v>245</v>
      </c>
      <c r="F1649" s="6" t="s">
        <v>77</v>
      </c>
      <c r="G1649" s="5" t="s">
        <v>90</v>
      </c>
      <c r="H1649" s="7">
        <f t="shared" si="80"/>
        <v>0</v>
      </c>
      <c r="I1649" s="8" t="str">
        <f t="shared" si="81"/>
        <v>No impact</v>
      </c>
      <c r="J1649" s="8" t="str">
        <f t="shared" si="79"/>
        <v>No impact</v>
      </c>
      <c r="K1649" s="9">
        <v>0</v>
      </c>
      <c r="L1649" s="9">
        <v>0</v>
      </c>
      <c r="M1649" s="9">
        <v>0</v>
      </c>
      <c r="N1649" s="9">
        <v>0</v>
      </c>
      <c r="O1649" s="9">
        <v>0</v>
      </c>
      <c r="P1649" s="9">
        <v>0</v>
      </c>
      <c r="Q1649" s="9">
        <v>6.7212089335805608E-2</v>
      </c>
      <c r="R1649" s="9">
        <v>0</v>
      </c>
      <c r="S1649" s="9">
        <v>0.59513992892121892</v>
      </c>
      <c r="T1649" s="9">
        <v>4.8682709553805606E-17</v>
      </c>
      <c r="U1649" s="9">
        <v>0</v>
      </c>
      <c r="V1649" s="9">
        <v>0</v>
      </c>
      <c r="W1649" s="9">
        <v>0</v>
      </c>
      <c r="X1649" s="9">
        <v>4.8682709553805606E-17</v>
      </c>
      <c r="Y1649" s="9">
        <v>0</v>
      </c>
      <c r="Z1649" s="9">
        <v>0</v>
      </c>
      <c r="AA1649" s="9">
        <v>0</v>
      </c>
      <c r="AB1649" s="9">
        <f>_xlfn.XLOOKUP(B1649,'[2]Macro de calcul Nur Journalier-'!$B:$B,'[2]Macro de calcul Nur Journalier-'!$K:$K,"")</f>
        <v>0</v>
      </c>
      <c r="AC1649" s="9">
        <f>_xlfn.XLOOKUP(B1649,'[3]NUR MACRO SITES'!$B:$B,'[3]NUR MACRO SITES'!$K:$K,"")</f>
        <v>0</v>
      </c>
      <c r="AD1649" s="9">
        <v>0</v>
      </c>
      <c r="AE1649" s="9">
        <v>8.74741477677928E-3</v>
      </c>
      <c r="AF1649" s="9">
        <v>0</v>
      </c>
      <c r="AG1649" s="9">
        <v>0</v>
      </c>
      <c r="AH1649" s="9">
        <v>4.8682709553805606E-17</v>
      </c>
      <c r="AI1649" s="9">
        <v>0</v>
      </c>
      <c r="AJ1649" s="9">
        <v>0</v>
      </c>
      <c r="AK1649" s="9">
        <v>0</v>
      </c>
      <c r="AL1649" s="9">
        <v>0</v>
      </c>
      <c r="AM1649" s="9">
        <v>0</v>
      </c>
      <c r="AN1649" s="9">
        <v>0</v>
      </c>
      <c r="AO1649" s="9">
        <v>0</v>
      </c>
      <c r="AP1649" s="9">
        <v>0</v>
      </c>
      <c r="AQ1649" s="9">
        <v>0</v>
      </c>
      <c r="AR1649" s="9">
        <v>0</v>
      </c>
      <c r="AS1649" s="9">
        <v>0</v>
      </c>
      <c r="AT1649" s="9">
        <v>0</v>
      </c>
      <c r="AU1649" s="9">
        <v>0</v>
      </c>
      <c r="AV1649" s="9">
        <v>0</v>
      </c>
      <c r="AW1649" s="9">
        <v>0</v>
      </c>
      <c r="AX1649" s="9">
        <v>0</v>
      </c>
      <c r="AY1649" s="9">
        <v>0</v>
      </c>
      <c r="AZ1649" s="9">
        <v>0</v>
      </c>
      <c r="BA1649" s="9">
        <v>0</v>
      </c>
      <c r="BB1649" s="9">
        <v>0</v>
      </c>
      <c r="BC1649" s="9">
        <v>0.73097585889983585</v>
      </c>
      <c r="BD1649" s="9">
        <v>0.73097585889983585</v>
      </c>
      <c r="BE1649" s="9">
        <v>0</v>
      </c>
      <c r="BF1649" s="9">
        <v>0.1394486591855012</v>
      </c>
      <c r="BG1649" s="9">
        <v>0</v>
      </c>
      <c r="BH1649" s="9">
        <v>0</v>
      </c>
      <c r="BI1649" s="9">
        <v>0</v>
      </c>
      <c r="BJ1649" s="9">
        <v>0</v>
      </c>
      <c r="BK1649" s="9">
        <v>0</v>
      </c>
      <c r="BL1649" s="9">
        <v>0</v>
      </c>
      <c r="BM1649" s="9">
        <v>0</v>
      </c>
      <c r="BN1649" s="9">
        <v>0</v>
      </c>
      <c r="BO1649" s="9">
        <v>0</v>
      </c>
      <c r="BP1649" s="9">
        <v>17.600582707678786</v>
      </c>
      <c r="BQ1649" s="9">
        <v>2.7576954795923903</v>
      </c>
      <c r="BR1649" s="9">
        <v>0</v>
      </c>
      <c r="BS1649" s="9">
        <v>6.8879072461782542E-2</v>
      </c>
      <c r="BT1649" s="9">
        <v>0</v>
      </c>
      <c r="BU1649" s="9">
        <v>0</v>
      </c>
      <c r="BV1649" s="9">
        <v>0</v>
      </c>
      <c r="BW1649" s="9">
        <v>0</v>
      </c>
      <c r="BX1649" s="9">
        <v>0</v>
      </c>
      <c r="BY1649" s="9">
        <v>0</v>
      </c>
      <c r="BZ1649" s="9">
        <v>0</v>
      </c>
      <c r="CA1649" s="9">
        <v>0</v>
      </c>
      <c r="CB1649" s="9">
        <v>0</v>
      </c>
      <c r="CC1649" s="9">
        <v>4.1467092140295012</v>
      </c>
      <c r="CD1649" s="9">
        <v>0.51705675549962493</v>
      </c>
      <c r="CE1649" s="9">
        <v>2.58786986385416E-2</v>
      </c>
      <c r="CF1649" s="9">
        <v>0.45648882953374781</v>
      </c>
      <c r="CG1649" s="9">
        <v>0</v>
      </c>
      <c r="CH1649" s="9">
        <v>0</v>
      </c>
      <c r="CI1649" s="9">
        <v>0</v>
      </c>
      <c r="CJ1649" s="9">
        <v>0</v>
      </c>
      <c r="CK1649" s="9">
        <v>0</v>
      </c>
      <c r="CL1649" s="62">
        <v>0</v>
      </c>
      <c r="CM1649" s="62">
        <v>0</v>
      </c>
      <c r="CN1649" s="62">
        <v>0</v>
      </c>
      <c r="CO1649" s="62">
        <v>0</v>
      </c>
      <c r="CP1649" s="62">
        <v>6.5811438991190727E-2</v>
      </c>
      <c r="CQ1649" s="62">
        <v>0</v>
      </c>
      <c r="CR1649" s="62">
        <v>0</v>
      </c>
      <c r="CS1649" s="62">
        <v>0</v>
      </c>
      <c r="CT1649" s="62">
        <v>8.2415896904686509E-2</v>
      </c>
      <c r="CU1649" s="62">
        <v>0</v>
      </c>
      <c r="CV1649" s="62">
        <v>0</v>
      </c>
      <c r="CW1649" s="80">
        <v>0</v>
      </c>
      <c r="CX1649" s="78">
        <v>0</v>
      </c>
      <c r="CY1649" s="78">
        <v>0</v>
      </c>
      <c r="CZ1649" s="78">
        <v>0</v>
      </c>
      <c r="DA1649" s="78">
        <v>0</v>
      </c>
      <c r="DB1649" s="78">
        <v>0</v>
      </c>
      <c r="DC1649" s="78">
        <v>0</v>
      </c>
      <c r="DD1649" s="78">
        <v>0</v>
      </c>
      <c r="DE1649" s="78">
        <v>0</v>
      </c>
      <c r="DF1649" s="78">
        <v>0</v>
      </c>
      <c r="DG1649" s="78">
        <v>0</v>
      </c>
      <c r="DH1649" s="78">
        <v>0</v>
      </c>
      <c r="DI1649" s="10">
        <v>2024</v>
      </c>
      <c r="DJ1649" s="59" t="s">
        <v>74</v>
      </c>
      <c r="DK1649" s="42" t="s">
        <v>5440</v>
      </c>
    </row>
    <row r="1650" spans="1:115" x14ac:dyDescent="0.2">
      <c r="A1650" s="4" t="s">
        <v>1822</v>
      </c>
      <c r="B1650" s="5" t="s">
        <v>1823</v>
      </c>
      <c r="C1650" s="6" t="s">
        <v>147</v>
      </c>
      <c r="D1650" s="5" t="s">
        <v>78</v>
      </c>
      <c r="E1650" s="5" t="s">
        <v>79</v>
      </c>
      <c r="F1650" s="6" t="s">
        <v>147</v>
      </c>
      <c r="G1650" s="5" t="s">
        <v>1822</v>
      </c>
      <c r="H1650" s="7">
        <f t="shared" si="80"/>
        <v>0</v>
      </c>
      <c r="I1650" s="8" t="str">
        <f t="shared" si="81"/>
        <v>No impact</v>
      </c>
      <c r="J1650" s="8" t="str">
        <f t="shared" si="79"/>
        <v>No impact</v>
      </c>
      <c r="K1650" s="9">
        <v>7.057362240291984E-4</v>
      </c>
      <c r="L1650" s="9">
        <v>4.2213475736608603E-4</v>
      </c>
      <c r="M1650" s="9">
        <v>2.0614926544005713E-3</v>
      </c>
      <c r="N1650" s="9">
        <v>8.1159665763325169E-3</v>
      </c>
      <c r="O1650" s="9">
        <v>6.8716421813346505E-4</v>
      </c>
      <c r="P1650" s="9">
        <v>1.2257523891028443E-2</v>
      </c>
      <c r="Q1650" s="9">
        <v>3.9744092616365752E-3</v>
      </c>
      <c r="R1650" s="9">
        <v>3.7144011790989431E-4</v>
      </c>
      <c r="S1650" s="9">
        <v>2.9715209432793491E-4</v>
      </c>
      <c r="T1650" s="9">
        <v>6.4370572433794515E-2</v>
      </c>
      <c r="U1650" s="9">
        <v>1.8757725954453991E-3</v>
      </c>
      <c r="V1650" s="9">
        <v>4.6244294679789423E-3</v>
      </c>
      <c r="W1650" s="9">
        <v>3.6958291732038435E-3</v>
      </c>
      <c r="X1650" s="9">
        <v>1.3284156802980795E-2</v>
      </c>
      <c r="Y1650" s="9">
        <v>3.8862403289826597E-3</v>
      </c>
      <c r="Z1650" s="9">
        <v>5.8414888978626902E-3</v>
      </c>
      <c r="AA1650" s="9">
        <v>7.2059382874532169E-3</v>
      </c>
      <c r="AB1650" s="9">
        <f>_xlfn.XLOOKUP(B1650,'[2]Macro de calcul Nur Journalier-'!$B:$B,'[2]Macro de calcul Nur Journalier-'!$K:$K,"")</f>
        <v>0.74254593971378302</v>
      </c>
      <c r="AC1650" s="9">
        <f>_xlfn.XLOOKUP(B1650,'[3]NUR MACRO SITES'!$B:$B,'[3]NUR MACRO SITES'!$K:$K,"")</f>
        <v>0.64207138781914164</v>
      </c>
      <c r="AD1650" s="9">
        <v>0.74254593971378313</v>
      </c>
      <c r="AE1650" s="9">
        <v>6.9645022108114898E-3</v>
      </c>
      <c r="AF1650" s="9">
        <v>2.0614926544004317E-3</v>
      </c>
      <c r="AG1650" s="9">
        <v>0.17795696049065751</v>
      </c>
      <c r="AH1650" s="9">
        <v>1.4857604716406482E-4</v>
      </c>
      <c r="AI1650" s="9">
        <v>3.2686730376076073E-3</v>
      </c>
      <c r="AJ1650" s="9">
        <v>2.3586447487282413E-3</v>
      </c>
      <c r="AK1650" s="9">
        <v>1.0994627490134534E-2</v>
      </c>
      <c r="AL1650" s="9">
        <v>3.547253126040064E-3</v>
      </c>
      <c r="AM1650" s="9">
        <v>5.8538070233973513E-4</v>
      </c>
      <c r="AN1650" s="9">
        <v>8.48802018392672E-3</v>
      </c>
      <c r="AO1650" s="9">
        <v>0.26351278178763576</v>
      </c>
      <c r="AP1650" s="9">
        <v>1.0170989703153164E-2</v>
      </c>
      <c r="AQ1650" s="9">
        <v>9.5819503714240431E-2</v>
      </c>
      <c r="AR1650" s="9">
        <v>6.750171223855521E-3</v>
      </c>
      <c r="AS1650" s="9">
        <v>1.8732182474872437E-2</v>
      </c>
      <c r="AT1650" s="9">
        <v>2.90616713101314E-2</v>
      </c>
      <c r="AU1650" s="9">
        <v>2.4902466723343179E-2</v>
      </c>
      <c r="AV1650" s="9">
        <v>6.3441095758731949</v>
      </c>
      <c r="AW1650" s="9">
        <v>8.3436506682120708</v>
      </c>
      <c r="AX1650" s="9">
        <v>2.151274081098644E-2</v>
      </c>
      <c r="AY1650" s="9">
        <v>2.2409105011444056E-2</v>
      </c>
      <c r="AZ1650" s="9">
        <v>1.6408952812461516E-2</v>
      </c>
      <c r="BA1650" s="9">
        <v>1.3244238390437035E-2</v>
      </c>
      <c r="BB1650" s="9">
        <v>0.14408709684723053</v>
      </c>
      <c r="BC1650" s="9">
        <v>0.14292435710564372</v>
      </c>
      <c r="BD1650" s="9">
        <v>0.14292435710564372</v>
      </c>
      <c r="BE1650" s="9">
        <v>1.062831837685629E-2</v>
      </c>
      <c r="BF1650" s="9">
        <v>2.7110443777110325E-2</v>
      </c>
      <c r="BG1650" s="9">
        <v>2.5409181110935455E-2</v>
      </c>
      <c r="BH1650" s="9">
        <v>2.7439720422176772E-3</v>
      </c>
      <c r="BI1650" s="9">
        <v>0</v>
      </c>
      <c r="BJ1650" s="9">
        <v>0</v>
      </c>
      <c r="BK1650" s="9">
        <v>0</v>
      </c>
      <c r="BL1650" s="9">
        <v>0</v>
      </c>
      <c r="BM1650" s="9">
        <v>0</v>
      </c>
      <c r="BN1650" s="9">
        <v>0</v>
      </c>
      <c r="BO1650" s="9">
        <v>0</v>
      </c>
      <c r="BP1650" s="9">
        <v>0</v>
      </c>
      <c r="BQ1650" s="9">
        <v>0</v>
      </c>
      <c r="BR1650" s="9">
        <v>0</v>
      </c>
      <c r="BS1650" s="9">
        <v>0</v>
      </c>
      <c r="BT1650" s="9">
        <v>0</v>
      </c>
      <c r="BU1650" s="9">
        <v>0</v>
      </c>
      <c r="BV1650" s="9">
        <v>0</v>
      </c>
      <c r="BW1650" s="9">
        <v>0</v>
      </c>
      <c r="BX1650" s="9">
        <v>0</v>
      </c>
      <c r="BY1650" s="9">
        <v>0</v>
      </c>
      <c r="BZ1650" s="9">
        <v>3.5670156634791811E-2</v>
      </c>
      <c r="CA1650" s="9">
        <v>1.2894761623477238E-2</v>
      </c>
      <c r="CB1650" s="9">
        <v>0</v>
      </c>
      <c r="CC1650" s="9">
        <v>8.2754763392716996E-3</v>
      </c>
      <c r="CD1650" s="9">
        <v>1.5819714467530166E-2</v>
      </c>
      <c r="CE1650" s="9">
        <v>8.7213532972065973E-3</v>
      </c>
      <c r="CF1650" s="9">
        <v>3.2103140971312628E-3</v>
      </c>
      <c r="CG1650" s="9">
        <v>0</v>
      </c>
      <c r="CH1650" s="9">
        <v>0</v>
      </c>
      <c r="CI1650" s="9">
        <v>0</v>
      </c>
      <c r="CJ1650" s="9">
        <v>0</v>
      </c>
      <c r="CK1650" s="9">
        <v>0</v>
      </c>
      <c r="CL1650" s="62">
        <v>0</v>
      </c>
      <c r="CM1650" s="62">
        <v>0</v>
      </c>
      <c r="CN1650" s="62">
        <v>0</v>
      </c>
      <c r="CO1650" s="62">
        <v>0</v>
      </c>
      <c r="CP1650" s="62">
        <v>0</v>
      </c>
      <c r="CQ1650" s="62">
        <v>0</v>
      </c>
      <c r="CR1650" s="62">
        <v>0</v>
      </c>
      <c r="CS1650" s="62">
        <v>0</v>
      </c>
      <c r="CT1650" s="62">
        <v>0</v>
      </c>
      <c r="CU1650" s="62">
        <v>0</v>
      </c>
      <c r="CV1650" s="62">
        <v>0</v>
      </c>
      <c r="CW1650" s="80">
        <v>0</v>
      </c>
      <c r="CX1650" s="78">
        <v>0</v>
      </c>
      <c r="CY1650" s="78">
        <v>0</v>
      </c>
      <c r="CZ1650" s="78">
        <v>0</v>
      </c>
      <c r="DA1650" s="78">
        <v>0</v>
      </c>
      <c r="DB1650" s="78">
        <v>0</v>
      </c>
      <c r="DC1650" s="78">
        <v>0</v>
      </c>
      <c r="DD1650" s="78">
        <v>0</v>
      </c>
      <c r="DE1650" s="78">
        <v>0</v>
      </c>
      <c r="DF1650" s="78">
        <v>0</v>
      </c>
      <c r="DG1650" s="78">
        <v>0</v>
      </c>
      <c r="DH1650" s="78">
        <v>0</v>
      </c>
      <c r="DI1650" s="10">
        <v>2001</v>
      </c>
      <c r="DJ1650" s="60" t="s">
        <v>85</v>
      </c>
      <c r="DK1650" s="42" t="s">
        <v>5440</v>
      </c>
    </row>
    <row r="1651" spans="1:115" x14ac:dyDescent="0.2">
      <c r="A1651" s="4" t="s">
        <v>664</v>
      </c>
      <c r="B1651" s="5" t="s">
        <v>665</v>
      </c>
      <c r="C1651" s="6" t="s">
        <v>108</v>
      </c>
      <c r="D1651" s="5" t="s">
        <v>78</v>
      </c>
      <c r="E1651" s="5" t="s">
        <v>299</v>
      </c>
      <c r="F1651" s="6" t="s">
        <v>108</v>
      </c>
      <c r="G1651" s="5" t="s">
        <v>666</v>
      </c>
      <c r="H1651" s="7">
        <f t="shared" si="80"/>
        <v>0</v>
      </c>
      <c r="I1651" s="8" t="str">
        <f t="shared" si="81"/>
        <v>No impact</v>
      </c>
      <c r="J1651" s="8" t="str">
        <f t="shared" si="79"/>
        <v>No impact</v>
      </c>
      <c r="K1651" s="9">
        <v>0</v>
      </c>
      <c r="L1651" s="9">
        <v>5.9245827379250729E-2</v>
      </c>
      <c r="M1651" s="9">
        <v>0.42662574301231104</v>
      </c>
      <c r="N1651" s="9">
        <v>0</v>
      </c>
      <c r="O1651" s="9">
        <v>0.26738116887747815</v>
      </c>
      <c r="P1651" s="9">
        <v>1.299390392478486</v>
      </c>
      <c r="Q1651" s="9">
        <v>0.38979679967459246</v>
      </c>
      <c r="R1651" s="9">
        <v>0</v>
      </c>
      <c r="S1651" s="9">
        <v>0</v>
      </c>
      <c r="T1651" s="9">
        <v>2.6730652519229832</v>
      </c>
      <c r="U1651" s="9">
        <v>4.76752957887513E-2</v>
      </c>
      <c r="V1651" s="9">
        <v>0</v>
      </c>
      <c r="W1651" s="9">
        <v>0.27772264339133873</v>
      </c>
      <c r="X1651" s="9">
        <v>0</v>
      </c>
      <c r="Y1651" s="9">
        <v>0</v>
      </c>
      <c r="Z1651" s="9">
        <v>0</v>
      </c>
      <c r="AA1651" s="9">
        <v>0</v>
      </c>
      <c r="AB1651" s="9">
        <f>_xlfn.XLOOKUP(B1651,'[2]Macro de calcul Nur Journalier-'!$B:$B,'[2]Macro de calcul Nur Journalier-'!$K:$K,"")</f>
        <v>0</v>
      </c>
      <c r="AC1651" s="9">
        <f>_xlfn.XLOOKUP(B1651,'[3]NUR MACRO SITES'!$B:$B,'[3]NUR MACRO SITES'!$K:$K,"")</f>
        <v>0</v>
      </c>
      <c r="AD1651" s="9">
        <v>0</v>
      </c>
      <c r="AE1651" s="9">
        <v>0</v>
      </c>
      <c r="AF1651" s="9">
        <v>0</v>
      </c>
      <c r="AG1651" s="9">
        <v>1.0021225753895588</v>
      </c>
      <c r="AH1651" s="9">
        <v>0</v>
      </c>
      <c r="AI1651" s="9">
        <v>0</v>
      </c>
      <c r="AJ1651" s="9">
        <v>0</v>
      </c>
      <c r="AK1651" s="9">
        <v>0</v>
      </c>
      <c r="AL1651" s="9">
        <v>2.952062953066056</v>
      </c>
      <c r="AM1651" s="9">
        <v>0.17144684570901511</v>
      </c>
      <c r="AN1651" s="9">
        <v>0</v>
      </c>
      <c r="AO1651" s="9">
        <v>0</v>
      </c>
      <c r="AP1651" s="9">
        <v>0</v>
      </c>
      <c r="AQ1651" s="9">
        <v>1.6271388347411739</v>
      </c>
      <c r="AR1651" s="9">
        <v>0.40902422753520457</v>
      </c>
      <c r="AS1651" s="9">
        <v>0</v>
      </c>
      <c r="AT1651" s="9">
        <v>0</v>
      </c>
      <c r="AU1651" s="9">
        <v>0</v>
      </c>
      <c r="AV1651" s="9">
        <v>0</v>
      </c>
      <c r="AW1651" s="9">
        <v>0</v>
      </c>
      <c r="AX1651" s="9">
        <v>0</v>
      </c>
      <c r="AY1651" s="9">
        <v>0</v>
      </c>
      <c r="AZ1651" s="9">
        <v>0.57679398131685466</v>
      </c>
      <c r="BA1651" s="9">
        <v>1.0441187476705185</v>
      </c>
      <c r="BB1651" s="9">
        <v>4.740211702931</v>
      </c>
      <c r="BC1651" s="9">
        <v>3.1179030688838592</v>
      </c>
      <c r="BD1651" s="9">
        <v>3.1179030688838592</v>
      </c>
      <c r="BE1651" s="9">
        <v>0</v>
      </c>
      <c r="BF1651" s="9">
        <v>0.75117388259943074</v>
      </c>
      <c r="BG1651" s="9">
        <v>0.38956198662302538</v>
      </c>
      <c r="BH1651" s="9">
        <v>0</v>
      </c>
      <c r="BI1651" s="9">
        <v>3.1918389966188889</v>
      </c>
      <c r="BJ1651" s="9">
        <v>0</v>
      </c>
      <c r="BK1651" s="9">
        <v>0</v>
      </c>
      <c r="BL1651" s="9">
        <v>0</v>
      </c>
      <c r="BM1651" s="9">
        <v>2.0279098195359932E-2</v>
      </c>
      <c r="BN1651" s="9">
        <v>2.272243167208067E-2</v>
      </c>
      <c r="BO1651" s="9">
        <v>0.41753565799352022</v>
      </c>
      <c r="BP1651" s="9">
        <v>1.8506046143447723</v>
      </c>
      <c r="BQ1651" s="9">
        <v>1.2307163997236263E-2</v>
      </c>
      <c r="BR1651" s="9">
        <v>0</v>
      </c>
      <c r="BS1651" s="9">
        <v>3.5179335279497077</v>
      </c>
      <c r="BT1651" s="9">
        <v>7.5209633510542675</v>
      </c>
      <c r="BU1651" s="9">
        <v>4.7995319427073868</v>
      </c>
      <c r="BV1651" s="9">
        <v>2.230081364106629</v>
      </c>
      <c r="BW1651" s="9">
        <v>0</v>
      </c>
      <c r="BX1651" s="9">
        <v>0</v>
      </c>
      <c r="BY1651" s="9">
        <v>0</v>
      </c>
      <c r="BZ1651" s="9">
        <v>0</v>
      </c>
      <c r="CA1651" s="9">
        <v>0</v>
      </c>
      <c r="CB1651" s="9">
        <v>0</v>
      </c>
      <c r="CC1651" s="9">
        <v>0</v>
      </c>
      <c r="CD1651" s="9">
        <v>2.5267240004276923</v>
      </c>
      <c r="CE1651" s="9">
        <v>6.9027120747033825E-3</v>
      </c>
      <c r="CF1651" s="9">
        <v>0</v>
      </c>
      <c r="CG1651" s="9">
        <v>0</v>
      </c>
      <c r="CH1651" s="9">
        <v>0</v>
      </c>
      <c r="CI1651" s="9">
        <v>0</v>
      </c>
      <c r="CJ1651" s="9">
        <v>0</v>
      </c>
      <c r="CK1651" s="9">
        <v>0</v>
      </c>
      <c r="CL1651" s="62">
        <v>0</v>
      </c>
      <c r="CM1651" s="62">
        <v>0</v>
      </c>
      <c r="CN1651" s="62">
        <v>0</v>
      </c>
      <c r="CO1651" s="62">
        <v>0</v>
      </c>
      <c r="CP1651" s="62">
        <v>0</v>
      </c>
      <c r="CQ1651" s="62">
        <v>0</v>
      </c>
      <c r="CR1651" s="62">
        <v>0</v>
      </c>
      <c r="CS1651" s="62">
        <v>0</v>
      </c>
      <c r="CT1651" s="62">
        <v>3.1213193374503775E-3</v>
      </c>
      <c r="CU1651" s="62">
        <v>2.240137961872123E-2</v>
      </c>
      <c r="CV1651" s="62">
        <v>0</v>
      </c>
      <c r="CW1651" s="80">
        <v>0</v>
      </c>
      <c r="CX1651" s="78">
        <v>0</v>
      </c>
      <c r="CY1651" s="78">
        <v>0</v>
      </c>
      <c r="CZ1651" s="78">
        <v>0</v>
      </c>
      <c r="DA1651" s="78">
        <v>0</v>
      </c>
      <c r="DB1651" s="78">
        <v>0</v>
      </c>
      <c r="DC1651" s="78">
        <v>0</v>
      </c>
      <c r="DD1651" s="78">
        <v>0</v>
      </c>
      <c r="DE1651" s="78">
        <v>0</v>
      </c>
      <c r="DF1651" s="78">
        <v>0</v>
      </c>
      <c r="DG1651" s="78">
        <v>0</v>
      </c>
      <c r="DH1651" s="78">
        <v>0</v>
      </c>
      <c r="DI1651" s="10">
        <v>2015</v>
      </c>
      <c r="DJ1651" s="61" t="s">
        <v>80</v>
      </c>
      <c r="DK1651" s="42" t="s">
        <v>5440</v>
      </c>
    </row>
    <row r="1652" spans="1:115" x14ac:dyDescent="0.25">
      <c r="A1652" s="19" t="s">
        <v>1812</v>
      </c>
      <c r="B1652" s="20" t="s">
        <v>1813</v>
      </c>
      <c r="C1652" s="6" t="s">
        <v>1814</v>
      </c>
      <c r="D1652" s="6" t="s">
        <v>70</v>
      </c>
      <c r="E1652" s="6" t="s">
        <v>114</v>
      </c>
      <c r="F1652" s="6" t="s">
        <v>147</v>
      </c>
      <c r="G1652" s="19" t="s">
        <v>1815</v>
      </c>
      <c r="H1652" s="7">
        <f t="shared" si="80"/>
        <v>0</v>
      </c>
      <c r="I1652" s="8" t="str">
        <f t="shared" si="81"/>
        <v>No impact</v>
      </c>
      <c r="J1652" s="8" t="str">
        <f t="shared" si="79"/>
        <v>No impact</v>
      </c>
      <c r="K1652" s="9">
        <v>1.6714805305955465E-4</v>
      </c>
      <c r="L1652" s="9">
        <v>1.8572005895494716E-4</v>
      </c>
      <c r="M1652" s="9">
        <v>1.3929004421621798E-3</v>
      </c>
      <c r="N1652" s="9">
        <v>4.7358615033517596E-3</v>
      </c>
      <c r="O1652" s="9">
        <v>1.6714805305965202E-4</v>
      </c>
      <c r="P1652" s="9">
        <v>9.2974247313745071</v>
      </c>
      <c r="Q1652" s="9">
        <v>5.3445218525650162</v>
      </c>
      <c r="R1652" s="9">
        <v>1.8572005895480111E-4</v>
      </c>
      <c r="S1652" s="9">
        <v>4.0022672704797355E-2</v>
      </c>
      <c r="T1652" s="9">
        <v>6.563346883468843E-2</v>
      </c>
      <c r="U1652" s="9">
        <v>1.0177459230732756E-2</v>
      </c>
      <c r="V1652" s="9">
        <v>1.1793600983142714E-3</v>
      </c>
      <c r="W1652" s="9">
        <v>1.7179463347224285E-3</v>
      </c>
      <c r="X1652" s="9">
        <v>1.073461940759759E-2</v>
      </c>
      <c r="Y1652" s="9">
        <v>6.3980918203874419E-3</v>
      </c>
      <c r="Z1652" s="9">
        <v>1.662233111402685E-3</v>
      </c>
      <c r="AA1652" s="9">
        <v>1.857200589548498E-4</v>
      </c>
      <c r="AB1652" s="9">
        <f>_xlfn.XLOOKUP(B1652,'[2]Macro de calcul Nur Journalier-'!$B:$B,'[2]Macro de calcul Nur Journalier-'!$K:$K,"")</f>
        <v>4.1017575060619</v>
      </c>
      <c r="AC1652" s="9">
        <f>_xlfn.XLOOKUP(B1652,'[3]NUR MACRO SITES'!$B:$B,'[3]NUR MACRO SITES'!$K:$K,"")</f>
        <v>1.6714805305935996E-4</v>
      </c>
      <c r="AD1652" s="9">
        <v>4.1017575060619027</v>
      </c>
      <c r="AE1652" s="9">
        <v>3.6958291732040699E-3</v>
      </c>
      <c r="AF1652" s="9">
        <v>5.7024044061712544</v>
      </c>
      <c r="AG1652" s="9">
        <v>0.13351415038273198</v>
      </c>
      <c r="AH1652" s="9">
        <v>2.0429206485043699E-4</v>
      </c>
      <c r="AI1652" s="9">
        <v>1.3929004421623259E-3</v>
      </c>
      <c r="AJ1652" s="9">
        <v>1.3743284362665927E-3</v>
      </c>
      <c r="AK1652" s="9">
        <v>1.5786205011172054E-3</v>
      </c>
      <c r="AL1652" s="9">
        <v>2.7858008843245356E-3</v>
      </c>
      <c r="AM1652" s="9">
        <v>1.8293146948130946E-4</v>
      </c>
      <c r="AN1652" s="9">
        <v>6.5123603135299841E-3</v>
      </c>
      <c r="AO1652" s="9">
        <v>0.22118243974969082</v>
      </c>
      <c r="AP1652" s="9">
        <v>2.1037118990335025E-3</v>
      </c>
      <c r="AQ1652" s="9">
        <v>6.878223252492338E-3</v>
      </c>
      <c r="AR1652" s="9">
        <v>2.0122461642932483E-4</v>
      </c>
      <c r="AS1652" s="9">
        <v>7.8660531876904877E-3</v>
      </c>
      <c r="AT1652" s="9">
        <v>7.3172587792472215E-3</v>
      </c>
      <c r="AU1652" s="9">
        <v>9.0038808474389317E-2</v>
      </c>
      <c r="AV1652" s="9">
        <v>1.5156353645119296E-2</v>
      </c>
      <c r="AW1652" s="9">
        <v>4.5915798839775597E-3</v>
      </c>
      <c r="AX1652" s="9">
        <v>9.0464353242131033</v>
      </c>
      <c r="AY1652" s="9">
        <v>14.302171323370155</v>
      </c>
      <c r="AZ1652" s="9">
        <v>3.3153219008482164</v>
      </c>
      <c r="BA1652" s="9">
        <v>8.2811246919434058</v>
      </c>
      <c r="BB1652" s="9">
        <v>6.7391770425396151</v>
      </c>
      <c r="BC1652" s="9">
        <v>8.5707600875729533</v>
      </c>
      <c r="BD1652" s="9">
        <v>8.5707600875729533</v>
      </c>
      <c r="BE1652" s="9">
        <v>3.9397035924813713</v>
      </c>
      <c r="BF1652" s="9">
        <v>27.118297728677852</v>
      </c>
      <c r="BG1652" s="9">
        <v>20.466098408349872</v>
      </c>
      <c r="BH1652" s="9">
        <v>11.367343220413394</v>
      </c>
      <c r="BI1652" s="9">
        <v>5.0058784418134143</v>
      </c>
      <c r="BJ1652" s="9">
        <v>5.1786468454740273</v>
      </c>
      <c r="BK1652" s="9">
        <v>2.8594267663148161</v>
      </c>
      <c r="BL1652" s="9">
        <v>7.9002262914736905</v>
      </c>
      <c r="BM1652" s="9">
        <v>9.200760202378202</v>
      </c>
      <c r="BN1652" s="9">
        <v>0</v>
      </c>
      <c r="BO1652" s="9">
        <v>1.0701046990435794E-3</v>
      </c>
      <c r="BP1652" s="9">
        <v>0.35918064223403667</v>
      </c>
      <c r="BQ1652" s="9">
        <v>5.9057473183176246</v>
      </c>
      <c r="BR1652" s="9">
        <v>11.397060921773919</v>
      </c>
      <c r="BS1652" s="9">
        <v>0</v>
      </c>
      <c r="BT1652" s="9">
        <v>11.397060921773919</v>
      </c>
      <c r="BU1652" s="9">
        <v>0</v>
      </c>
      <c r="BV1652" s="9">
        <v>2.2293847896745519E-3</v>
      </c>
      <c r="BW1652" s="9">
        <v>4.280418796175002E-3</v>
      </c>
      <c r="BX1652" s="9">
        <v>4.280418796175002E-3</v>
      </c>
      <c r="BY1652" s="9">
        <v>4.9938219288708924E-3</v>
      </c>
      <c r="BZ1652" s="9">
        <v>1.8726832233265207E-3</v>
      </c>
      <c r="CA1652" s="9">
        <v>0</v>
      </c>
      <c r="CB1652" s="9">
        <v>1.5052806099882108E-2</v>
      </c>
      <c r="CC1652" s="9">
        <v>3.4064999586226655E-3</v>
      </c>
      <c r="CD1652" s="9">
        <v>1.7835078317400378E-4</v>
      </c>
      <c r="CE1652" s="9">
        <v>5.0473271638231936E-3</v>
      </c>
      <c r="CF1652" s="9">
        <v>10.890275576477908</v>
      </c>
      <c r="CG1652" s="9">
        <v>0</v>
      </c>
      <c r="CH1652" s="9">
        <v>0</v>
      </c>
      <c r="CI1652" s="9">
        <v>0</v>
      </c>
      <c r="CJ1652" s="9">
        <v>0</v>
      </c>
      <c r="CK1652" s="9">
        <v>0</v>
      </c>
      <c r="CL1652" s="62">
        <v>0</v>
      </c>
      <c r="CM1652" s="62">
        <v>0</v>
      </c>
      <c r="CN1652" s="62">
        <v>0</v>
      </c>
      <c r="CO1652" s="62">
        <v>0</v>
      </c>
      <c r="CP1652" s="62">
        <v>0</v>
      </c>
      <c r="CQ1652" s="62">
        <v>0</v>
      </c>
      <c r="CR1652" s="62">
        <v>0</v>
      </c>
      <c r="CS1652" s="62">
        <v>0</v>
      </c>
      <c r="CT1652" s="62">
        <v>0</v>
      </c>
      <c r="CU1652" s="62">
        <v>0</v>
      </c>
      <c r="CV1652" s="62">
        <v>0</v>
      </c>
      <c r="CW1652" s="80">
        <v>0</v>
      </c>
      <c r="CX1652" s="78">
        <v>0</v>
      </c>
      <c r="CY1652" s="78">
        <v>0</v>
      </c>
      <c r="CZ1652" s="78">
        <v>0</v>
      </c>
      <c r="DA1652" s="78">
        <v>0</v>
      </c>
      <c r="DB1652" s="78">
        <v>0</v>
      </c>
      <c r="DC1652" s="78">
        <v>0</v>
      </c>
      <c r="DD1652" s="78">
        <v>0</v>
      </c>
      <c r="DE1652" s="78">
        <v>0</v>
      </c>
      <c r="DF1652" s="78">
        <v>0</v>
      </c>
      <c r="DG1652" s="78">
        <v>0</v>
      </c>
      <c r="DH1652" s="78">
        <v>0</v>
      </c>
      <c r="DI1652" s="82">
        <v>2022</v>
      </c>
      <c r="DJ1652" s="61" t="s">
        <v>80</v>
      </c>
      <c r="DK1652" s="42" t="s">
        <v>5440</v>
      </c>
    </row>
    <row r="1653" spans="1:115" x14ac:dyDescent="0.2">
      <c r="A1653" s="4" t="s">
        <v>689</v>
      </c>
      <c r="B1653" s="5" t="s">
        <v>690</v>
      </c>
      <c r="C1653" s="6" t="s">
        <v>108</v>
      </c>
      <c r="D1653" s="5" t="s">
        <v>78</v>
      </c>
      <c r="E1653" s="5" t="s">
        <v>299</v>
      </c>
      <c r="F1653" s="6" t="s">
        <v>108</v>
      </c>
      <c r="G1653" s="5" t="s">
        <v>691</v>
      </c>
      <c r="H1653" s="7">
        <f t="shared" si="80"/>
        <v>0</v>
      </c>
      <c r="I1653" s="8" t="str">
        <f t="shared" si="81"/>
        <v>No impact</v>
      </c>
      <c r="J1653" s="8" t="str">
        <f t="shared" si="79"/>
        <v>No impact</v>
      </c>
      <c r="K1653" s="9">
        <v>1.1509443493557741</v>
      </c>
      <c r="L1653" s="9">
        <v>1.1730461488215642</v>
      </c>
      <c r="M1653" s="9">
        <v>1.6125041483147775</v>
      </c>
      <c r="N1653" s="9">
        <v>1.2777168615984407</v>
      </c>
      <c r="O1653" s="9">
        <v>1.3692397066514526</v>
      </c>
      <c r="P1653" s="9">
        <v>1.7020500522987685</v>
      </c>
      <c r="Q1653" s="9">
        <v>1.2773714366915205</v>
      </c>
      <c r="R1653" s="9">
        <v>1.0103728367327531</v>
      </c>
      <c r="S1653" s="9">
        <v>1.0471454084058383</v>
      </c>
      <c r="T1653" s="9">
        <v>2.2515202546809205</v>
      </c>
      <c r="U1653" s="9">
        <v>1.290105421428275</v>
      </c>
      <c r="V1653" s="9">
        <v>1.1381853813055673</v>
      </c>
      <c r="W1653" s="9">
        <v>1.4035019086381137</v>
      </c>
      <c r="X1653" s="9">
        <v>1.1652633659012028</v>
      </c>
      <c r="Y1653" s="9">
        <v>0.5739678422003518</v>
      </c>
      <c r="Z1653" s="9">
        <v>8.2738286264441505E-2</v>
      </c>
      <c r="AA1653" s="9">
        <v>0</v>
      </c>
      <c r="AB1653" s="9">
        <f>_xlfn.XLOOKUP(B1653,'[2]Macro de calcul Nur Journalier-'!$B:$B,'[2]Macro de calcul Nur Journalier-'!$K:$K,"")</f>
        <v>0</v>
      </c>
      <c r="AC1653" s="9">
        <f>_xlfn.XLOOKUP(B1653,'[3]NUR MACRO SITES'!$B:$B,'[3]NUR MACRO SITES'!$K:$K,"")</f>
        <v>0</v>
      </c>
      <c r="AD1653" s="9">
        <v>0</v>
      </c>
      <c r="AE1653" s="9">
        <v>0</v>
      </c>
      <c r="AF1653" s="9">
        <v>7.9952485380116969E-2</v>
      </c>
      <c r="AG1653" s="9">
        <v>2.9414452720533548</v>
      </c>
      <c r="AH1653" s="9">
        <v>3.3887596277278562</v>
      </c>
      <c r="AI1653" s="9">
        <v>0</v>
      </c>
      <c r="AJ1653" s="9">
        <v>0</v>
      </c>
      <c r="AK1653" s="9">
        <v>0</v>
      </c>
      <c r="AL1653" s="9">
        <v>7.5289376934109473</v>
      </c>
      <c r="AM1653" s="9">
        <v>3.5086174655365312</v>
      </c>
      <c r="AN1653" s="9">
        <v>0</v>
      </c>
      <c r="AO1653" s="9">
        <v>0</v>
      </c>
      <c r="AP1653" s="9">
        <v>0</v>
      </c>
      <c r="AQ1653" s="9">
        <v>0.2472684672977068</v>
      </c>
      <c r="AR1653" s="9">
        <v>0.11356736052594414</v>
      </c>
      <c r="AS1653" s="9">
        <v>0</v>
      </c>
      <c r="AT1653" s="9">
        <v>0</v>
      </c>
      <c r="AU1653" s="9">
        <v>0</v>
      </c>
      <c r="AV1653" s="9">
        <v>0</v>
      </c>
      <c r="AW1653" s="9">
        <v>0</v>
      </c>
      <c r="AX1653" s="9">
        <v>0</v>
      </c>
      <c r="AY1653" s="9">
        <v>0</v>
      </c>
      <c r="AZ1653" s="9">
        <v>8.8340322158610193E-2</v>
      </c>
      <c r="BA1653" s="9">
        <v>0</v>
      </c>
      <c r="BB1653" s="9">
        <v>0</v>
      </c>
      <c r="BC1653" s="9">
        <v>3.9734065004193242E-2</v>
      </c>
      <c r="BD1653" s="9">
        <v>3.9734065004193242E-2</v>
      </c>
      <c r="BE1653" s="9">
        <v>0</v>
      </c>
      <c r="BF1653" s="9">
        <v>1.5850189565287227</v>
      </c>
      <c r="BG1653" s="9">
        <v>0.28940721352710991</v>
      </c>
      <c r="BH1653" s="9">
        <v>0</v>
      </c>
      <c r="BI1653" s="9">
        <v>1.4557412775572964</v>
      </c>
      <c r="BJ1653" s="9">
        <v>0</v>
      </c>
      <c r="BK1653" s="9">
        <v>0</v>
      </c>
      <c r="BL1653" s="9">
        <v>0</v>
      </c>
      <c r="BM1653" s="9">
        <v>1.4054815850848376E-2</v>
      </c>
      <c r="BN1653" s="9">
        <v>2.4773517287697222E-2</v>
      </c>
      <c r="BO1653" s="9">
        <v>0.28150763953578861</v>
      </c>
      <c r="BP1653" s="9">
        <v>0</v>
      </c>
      <c r="BQ1653" s="9">
        <v>8.0264045701423908E-3</v>
      </c>
      <c r="BR1653" s="9">
        <v>0</v>
      </c>
      <c r="BS1653" s="9">
        <v>0</v>
      </c>
      <c r="BT1653" s="9">
        <v>0</v>
      </c>
      <c r="BU1653" s="9">
        <v>3.3959016137730634E-2</v>
      </c>
      <c r="BV1653" s="9">
        <v>0</v>
      </c>
      <c r="BW1653" s="9">
        <v>0</v>
      </c>
      <c r="BX1653" s="9">
        <v>0</v>
      </c>
      <c r="BY1653" s="9">
        <v>0.81189412868217692</v>
      </c>
      <c r="BZ1653" s="9">
        <v>1.4268888399772469E-3</v>
      </c>
      <c r="CA1653" s="9">
        <v>0</v>
      </c>
      <c r="CB1653" s="9">
        <v>0</v>
      </c>
      <c r="CC1653" s="9">
        <v>0.20042461486900931</v>
      </c>
      <c r="CD1653" s="9">
        <v>8.4525111932051325E-2</v>
      </c>
      <c r="CE1653" s="9">
        <v>4.3700999863714243E-3</v>
      </c>
      <c r="CF1653" s="9">
        <v>0</v>
      </c>
      <c r="CG1653" s="9">
        <v>0</v>
      </c>
      <c r="CH1653" s="9">
        <v>0</v>
      </c>
      <c r="CI1653" s="9">
        <v>0</v>
      </c>
      <c r="CJ1653" s="9">
        <v>0</v>
      </c>
      <c r="CK1653" s="9">
        <v>0</v>
      </c>
      <c r="CL1653" s="62">
        <v>0</v>
      </c>
      <c r="CM1653" s="62">
        <v>0</v>
      </c>
      <c r="CN1653" s="62">
        <v>3.6472735159074544E-2</v>
      </c>
      <c r="CO1653" s="62">
        <v>0</v>
      </c>
      <c r="CP1653" s="62">
        <v>0</v>
      </c>
      <c r="CQ1653" s="62">
        <v>0</v>
      </c>
      <c r="CR1653" s="62">
        <v>0</v>
      </c>
      <c r="CS1653" s="62">
        <v>0</v>
      </c>
      <c r="CT1653" s="62">
        <v>5.3151423496336616E-3</v>
      </c>
      <c r="CU1653" s="62">
        <v>1.7710826274008443E-2</v>
      </c>
      <c r="CV1653" s="62">
        <v>1.479105932037063</v>
      </c>
      <c r="CW1653" s="80">
        <v>0</v>
      </c>
      <c r="CX1653" s="78">
        <v>0</v>
      </c>
      <c r="CY1653" s="78">
        <v>3.4511913887393324E-2</v>
      </c>
      <c r="CZ1653" s="78">
        <v>7.2055780766921325E-3</v>
      </c>
      <c r="DA1653" s="78">
        <v>0</v>
      </c>
      <c r="DB1653" s="78">
        <v>0</v>
      </c>
      <c r="DC1653" s="78">
        <v>0</v>
      </c>
      <c r="DD1653" s="78">
        <v>0</v>
      </c>
      <c r="DE1653" s="78">
        <v>0</v>
      </c>
      <c r="DF1653" s="78">
        <v>0</v>
      </c>
      <c r="DG1653" s="78">
        <v>0</v>
      </c>
      <c r="DH1653" s="78">
        <v>0</v>
      </c>
      <c r="DI1653" s="10">
        <v>2016</v>
      </c>
      <c r="DJ1653" s="61" t="s">
        <v>80</v>
      </c>
      <c r="DK1653" s="42" t="s">
        <v>5440</v>
      </c>
    </row>
    <row r="1654" spans="1:115" x14ac:dyDescent="0.2">
      <c r="A1654" s="4" t="s">
        <v>1081</v>
      </c>
      <c r="B1654" s="5" t="s">
        <v>1082</v>
      </c>
      <c r="C1654" s="6" t="s">
        <v>108</v>
      </c>
      <c r="D1654" s="5" t="s">
        <v>78</v>
      </c>
      <c r="E1654" s="5" t="s">
        <v>170</v>
      </c>
      <c r="F1654" s="6" t="s">
        <v>108</v>
      </c>
      <c r="G1654" s="5" t="s">
        <v>1083</v>
      </c>
      <c r="H1654" s="7">
        <f t="shared" si="80"/>
        <v>0</v>
      </c>
      <c r="I1654" s="8" t="str">
        <f t="shared" si="81"/>
        <v>No impact</v>
      </c>
      <c r="J1654" s="8" t="str">
        <f t="shared" si="79"/>
        <v>No impact</v>
      </c>
      <c r="K1654" s="9">
        <v>5.6661535841749426</v>
      </c>
      <c r="L1654" s="9">
        <v>0</v>
      </c>
      <c r="M1654" s="9">
        <v>0</v>
      </c>
      <c r="N1654" s="9">
        <v>0.74861474930392635</v>
      </c>
      <c r="O1654" s="9">
        <v>0.37528452313031885</v>
      </c>
      <c r="P1654" s="9">
        <v>2.3772932362606749</v>
      </c>
      <c r="Q1654" s="9">
        <v>0</v>
      </c>
      <c r="R1654" s="9">
        <v>0</v>
      </c>
      <c r="S1654" s="9">
        <v>0</v>
      </c>
      <c r="T1654" s="9">
        <v>0.76981921573896783</v>
      </c>
      <c r="U1654" s="9">
        <v>5.5679862576508712E-2</v>
      </c>
      <c r="V1654" s="9">
        <v>1.5812483098473826</v>
      </c>
      <c r="W1654" s="9">
        <v>0.34461803683340969</v>
      </c>
      <c r="X1654" s="9">
        <v>0</v>
      </c>
      <c r="Y1654" s="9">
        <v>0</v>
      </c>
      <c r="Z1654" s="9">
        <v>0</v>
      </c>
      <c r="AA1654" s="9">
        <v>0</v>
      </c>
      <c r="AB1654" s="9">
        <f>_xlfn.XLOOKUP(B1654,'[2]Macro de calcul Nur Journalier-'!$B:$B,'[2]Macro de calcul Nur Journalier-'!$K:$K,"")</f>
        <v>0</v>
      </c>
      <c r="AC1654" s="9">
        <f>_xlfn.XLOOKUP(B1654,'[3]NUR MACRO SITES'!$B:$B,'[3]NUR MACRO SITES'!$K:$K,"")</f>
        <v>0</v>
      </c>
      <c r="AD1654" s="9">
        <v>0</v>
      </c>
      <c r="AE1654" s="9">
        <v>0</v>
      </c>
      <c r="AF1654" s="9">
        <v>0</v>
      </c>
      <c r="AG1654" s="9">
        <v>0</v>
      </c>
      <c r="AH1654" s="9">
        <v>0</v>
      </c>
      <c r="AI1654" s="9">
        <v>0</v>
      </c>
      <c r="AJ1654" s="9">
        <v>0</v>
      </c>
      <c r="AK1654" s="9">
        <v>0</v>
      </c>
      <c r="AL1654" s="9">
        <v>0</v>
      </c>
      <c r="AM1654" s="9">
        <v>0</v>
      </c>
      <c r="AN1654" s="9">
        <v>0</v>
      </c>
      <c r="AO1654" s="9">
        <v>0</v>
      </c>
      <c r="AP1654" s="9">
        <v>0</v>
      </c>
      <c r="AQ1654" s="9">
        <v>0</v>
      </c>
      <c r="AR1654" s="9">
        <v>0</v>
      </c>
      <c r="AS1654" s="9">
        <v>0</v>
      </c>
      <c r="AT1654" s="9">
        <v>0</v>
      </c>
      <c r="AU1654" s="9">
        <v>0</v>
      </c>
      <c r="AV1654" s="9">
        <v>0</v>
      </c>
      <c r="AW1654" s="9">
        <v>0</v>
      </c>
      <c r="AX1654" s="9">
        <v>0</v>
      </c>
      <c r="AY1654" s="9">
        <v>0</v>
      </c>
      <c r="AZ1654" s="9">
        <v>0</v>
      </c>
      <c r="BA1654" s="9">
        <v>0</v>
      </c>
      <c r="BB1654" s="9">
        <v>0</v>
      </c>
      <c r="BC1654" s="9">
        <v>0</v>
      </c>
      <c r="BD1654" s="9">
        <v>0</v>
      </c>
      <c r="BE1654" s="9">
        <v>0</v>
      </c>
      <c r="BF1654" s="9">
        <v>0</v>
      </c>
      <c r="BG1654" s="9">
        <v>0</v>
      </c>
      <c r="BH1654" s="9">
        <v>0</v>
      </c>
      <c r="BI1654" s="9">
        <v>2.911754886098056</v>
      </c>
      <c r="BJ1654" s="9">
        <v>0</v>
      </c>
      <c r="BK1654" s="9">
        <v>0</v>
      </c>
      <c r="BL1654" s="9">
        <v>0</v>
      </c>
      <c r="BM1654" s="9">
        <v>0</v>
      </c>
      <c r="BN1654" s="9">
        <v>0</v>
      </c>
      <c r="BO1654" s="9">
        <v>0.55945073666007494</v>
      </c>
      <c r="BP1654" s="9">
        <v>0</v>
      </c>
      <c r="BQ1654" s="9">
        <v>4.6371203625229351E-3</v>
      </c>
      <c r="BR1654" s="9">
        <v>0</v>
      </c>
      <c r="BS1654" s="9">
        <v>0</v>
      </c>
      <c r="BT1654" s="9">
        <v>0</v>
      </c>
      <c r="BU1654" s="9">
        <v>5.5538433880370858E-2</v>
      </c>
      <c r="BV1654" s="9">
        <v>0</v>
      </c>
      <c r="BW1654" s="9">
        <v>0</v>
      </c>
      <c r="BX1654" s="9">
        <v>0</v>
      </c>
      <c r="BY1654" s="9">
        <v>0</v>
      </c>
      <c r="BZ1654" s="9">
        <v>0</v>
      </c>
      <c r="CA1654" s="9">
        <v>0</v>
      </c>
      <c r="CB1654" s="9">
        <v>0</v>
      </c>
      <c r="CC1654" s="9">
        <v>0</v>
      </c>
      <c r="CD1654" s="9">
        <v>1.5605693527721421E-2</v>
      </c>
      <c r="CE1654" s="9">
        <v>2.9427879223703234E-3</v>
      </c>
      <c r="CF1654" s="9">
        <v>0</v>
      </c>
      <c r="CG1654" s="9">
        <v>0</v>
      </c>
      <c r="CH1654" s="9">
        <v>0</v>
      </c>
      <c r="CI1654" s="9">
        <v>0</v>
      </c>
      <c r="CJ1654" s="9">
        <v>0</v>
      </c>
      <c r="CK1654" s="9">
        <v>0</v>
      </c>
      <c r="CL1654" s="62">
        <v>0</v>
      </c>
      <c r="CM1654" s="62">
        <v>0</v>
      </c>
      <c r="CN1654" s="62">
        <v>0</v>
      </c>
      <c r="CO1654" s="62">
        <v>0</v>
      </c>
      <c r="CP1654" s="62">
        <v>0</v>
      </c>
      <c r="CQ1654" s="62">
        <v>0</v>
      </c>
      <c r="CR1654" s="62">
        <v>0</v>
      </c>
      <c r="CS1654" s="62">
        <v>0</v>
      </c>
      <c r="CT1654" s="62">
        <v>0</v>
      </c>
      <c r="CU1654" s="62">
        <v>0</v>
      </c>
      <c r="CV1654" s="62">
        <v>0</v>
      </c>
      <c r="CW1654" s="80">
        <v>0</v>
      </c>
      <c r="CX1654" s="78">
        <v>0</v>
      </c>
      <c r="CY1654" s="78">
        <v>0</v>
      </c>
      <c r="CZ1654" s="78">
        <v>0</v>
      </c>
      <c r="DA1654" s="78">
        <v>0</v>
      </c>
      <c r="DB1654" s="78">
        <v>0</v>
      </c>
      <c r="DC1654" s="78">
        <v>0</v>
      </c>
      <c r="DD1654" s="78">
        <v>0</v>
      </c>
      <c r="DE1654" s="78">
        <v>0</v>
      </c>
      <c r="DF1654" s="78">
        <v>0</v>
      </c>
      <c r="DG1654" s="78">
        <v>0</v>
      </c>
      <c r="DH1654" s="78">
        <v>0</v>
      </c>
      <c r="DI1654" s="10">
        <v>2017</v>
      </c>
      <c r="DJ1654" s="60" t="s">
        <v>85</v>
      </c>
      <c r="DK1654" s="42" t="s">
        <v>5440</v>
      </c>
    </row>
    <row r="1655" spans="1:115" x14ac:dyDescent="0.2">
      <c r="A1655" s="4" t="s">
        <v>3458</v>
      </c>
      <c r="B1655" s="5" t="s">
        <v>3459</v>
      </c>
      <c r="C1655" s="6" t="s">
        <v>159</v>
      </c>
      <c r="D1655" s="5" t="s">
        <v>70</v>
      </c>
      <c r="E1655" s="5" t="s">
        <v>89</v>
      </c>
      <c r="F1655" s="6" t="s">
        <v>131</v>
      </c>
      <c r="G1655" s="5" t="s">
        <v>159</v>
      </c>
      <c r="H1655" s="7">
        <f t="shared" si="80"/>
        <v>0</v>
      </c>
      <c r="I1655" s="8" t="str">
        <f t="shared" si="81"/>
        <v>No impact</v>
      </c>
      <c r="J1655" s="8" t="str">
        <f t="shared" si="79"/>
        <v>No impact</v>
      </c>
      <c r="K1655" s="9">
        <v>0</v>
      </c>
      <c r="L1655" s="9">
        <v>0</v>
      </c>
      <c r="M1655" s="9">
        <v>0</v>
      </c>
      <c r="N1655" s="9">
        <v>0</v>
      </c>
      <c r="O1655" s="9">
        <v>0</v>
      </c>
      <c r="P1655" s="9">
        <v>0</v>
      </c>
      <c r="Q1655" s="9">
        <v>0</v>
      </c>
      <c r="R1655" s="9">
        <v>0</v>
      </c>
      <c r="S1655" s="9">
        <v>0</v>
      </c>
      <c r="T1655" s="9">
        <v>0</v>
      </c>
      <c r="U1655" s="9">
        <v>5.308696453192602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0.39974385489468911</v>
      </c>
      <c r="AB1655" s="9">
        <f>_xlfn.XLOOKUP(B1655,'[2]Macro de calcul Nur Journalier-'!$B:$B,'[2]Macro de calcul Nur Journalier-'!$K:$K,"")</f>
        <v>0</v>
      </c>
      <c r="AC1655" s="9">
        <f>_xlfn.XLOOKUP(B1655,'[3]NUR MACRO SITES'!$B:$B,'[3]NUR MACRO SITES'!$K:$K,"")</f>
        <v>0</v>
      </c>
      <c r="AD1655" s="9">
        <v>0</v>
      </c>
      <c r="AE1655" s="9">
        <v>0</v>
      </c>
      <c r="AF1655" s="9">
        <v>0</v>
      </c>
      <c r="AG1655" s="9">
        <v>0</v>
      </c>
      <c r="AH1655" s="9">
        <v>0</v>
      </c>
      <c r="AI1655" s="9">
        <v>0</v>
      </c>
      <c r="AJ1655" s="9">
        <v>4.8682709553805606E-17</v>
      </c>
      <c r="AK1655" s="9">
        <v>0</v>
      </c>
      <c r="AL1655" s="9">
        <v>0.43339632957733126</v>
      </c>
      <c r="AM1655" s="9">
        <v>0</v>
      </c>
      <c r="AN1655" s="9">
        <v>0</v>
      </c>
      <c r="AO1655" s="9">
        <v>0.41840085699734819</v>
      </c>
      <c r="AP1655" s="9">
        <v>0</v>
      </c>
      <c r="AQ1655" s="9">
        <v>0</v>
      </c>
      <c r="AR1655" s="9">
        <v>0.22319468591398467</v>
      </c>
      <c r="AS1655" s="9">
        <v>0</v>
      </c>
      <c r="AT1655" s="9">
        <v>0</v>
      </c>
      <c r="AU1655" s="9">
        <v>0</v>
      </c>
      <c r="AV1655" s="9">
        <v>0</v>
      </c>
      <c r="AW1655" s="9">
        <v>0</v>
      </c>
      <c r="AX1655" s="9">
        <v>2.5061611318922257E-3</v>
      </c>
      <c r="AY1655" s="9">
        <v>0</v>
      </c>
      <c r="AZ1655" s="9">
        <v>0</v>
      </c>
      <c r="BA1655" s="9">
        <v>0</v>
      </c>
      <c r="BB1655" s="9">
        <v>0</v>
      </c>
      <c r="BC1655" s="9">
        <v>0</v>
      </c>
      <c r="BD1655" s="9">
        <v>0</v>
      </c>
      <c r="BE1655" s="9">
        <v>5.7400419425273226</v>
      </c>
      <c r="BF1655" s="9">
        <v>0</v>
      </c>
      <c r="BG1655" s="9">
        <v>0</v>
      </c>
      <c r="BH1655" s="9">
        <v>0</v>
      </c>
      <c r="BI1655" s="9">
        <v>0</v>
      </c>
      <c r="BJ1655" s="9">
        <v>0</v>
      </c>
      <c r="BK1655" s="9">
        <v>4.4649940216817479</v>
      </c>
      <c r="BL1655" s="9">
        <v>0</v>
      </c>
      <c r="BM1655" s="9">
        <v>0</v>
      </c>
      <c r="BN1655" s="9">
        <v>0</v>
      </c>
      <c r="BO1655" s="9">
        <v>0.53726389923323437</v>
      </c>
      <c r="BP1655" s="9">
        <v>0</v>
      </c>
      <c r="BQ1655" s="9">
        <v>0</v>
      </c>
      <c r="BR1655" s="9">
        <v>0</v>
      </c>
      <c r="BS1655" s="9">
        <v>1.1503625514720445E-2</v>
      </c>
      <c r="BT1655" s="9">
        <v>0</v>
      </c>
      <c r="BU1655" s="9">
        <v>0</v>
      </c>
      <c r="BV1655" s="9">
        <v>0</v>
      </c>
      <c r="BW1655" s="9">
        <v>0</v>
      </c>
      <c r="BX1655" s="9">
        <v>0</v>
      </c>
      <c r="BY1655" s="9">
        <v>0</v>
      </c>
      <c r="BZ1655" s="9">
        <v>0</v>
      </c>
      <c r="CA1655" s="9">
        <v>0</v>
      </c>
      <c r="CB1655" s="9">
        <v>0</v>
      </c>
      <c r="CC1655" s="9">
        <v>0</v>
      </c>
      <c r="CD1655" s="9">
        <v>0</v>
      </c>
      <c r="CE1655" s="9">
        <v>2.3185601812614315E-3</v>
      </c>
      <c r="CF1655" s="9">
        <v>0</v>
      </c>
      <c r="CG1655" s="9">
        <v>0</v>
      </c>
      <c r="CH1655" s="9">
        <v>0</v>
      </c>
      <c r="CI1655" s="9">
        <v>0</v>
      </c>
      <c r="CJ1655" s="9">
        <v>0</v>
      </c>
      <c r="CK1655" s="9">
        <v>0</v>
      </c>
      <c r="CL1655" s="62">
        <v>0</v>
      </c>
      <c r="CM1655" s="62">
        <v>0</v>
      </c>
      <c r="CN1655" s="62">
        <v>0</v>
      </c>
      <c r="CO1655" s="62">
        <v>1.4565195058684539</v>
      </c>
      <c r="CP1655" s="62">
        <v>0</v>
      </c>
      <c r="CQ1655" s="62">
        <v>0</v>
      </c>
      <c r="CR1655" s="62">
        <v>5.9016274152263244E-2</v>
      </c>
      <c r="CS1655" s="62">
        <v>1.4054041714108175E-2</v>
      </c>
      <c r="CT1655" s="62">
        <v>0</v>
      </c>
      <c r="CU1655" s="62">
        <v>0</v>
      </c>
      <c r="CV1655" s="62">
        <v>0</v>
      </c>
      <c r="CW1655" s="80">
        <v>0</v>
      </c>
      <c r="CX1655" s="78">
        <v>0</v>
      </c>
      <c r="CY1655" s="78">
        <v>0</v>
      </c>
      <c r="CZ1655" s="78">
        <v>0</v>
      </c>
      <c r="DA1655" s="78">
        <v>0</v>
      </c>
      <c r="DB1655" s="78">
        <v>0</v>
      </c>
      <c r="DC1655" s="78">
        <v>0</v>
      </c>
      <c r="DD1655" s="78">
        <v>0</v>
      </c>
      <c r="DE1655" s="78">
        <v>0</v>
      </c>
      <c r="DF1655" s="78">
        <v>1.5391672587912906E-2</v>
      </c>
      <c r="DG1655" s="78">
        <v>0</v>
      </c>
      <c r="DH1655" s="78">
        <v>0</v>
      </c>
      <c r="DI1655" s="10">
        <v>2024</v>
      </c>
      <c r="DJ1655" s="59" t="s">
        <v>74</v>
      </c>
      <c r="DK1655" s="42" t="s">
        <v>5440</v>
      </c>
    </row>
    <row r="1656" spans="1:115" x14ac:dyDescent="0.2">
      <c r="A1656" s="4" t="s">
        <v>3700</v>
      </c>
      <c r="B1656" s="5" t="s">
        <v>3701</v>
      </c>
      <c r="C1656" s="6" t="s">
        <v>77</v>
      </c>
      <c r="D1656" s="5" t="s">
        <v>78</v>
      </c>
      <c r="E1656" s="5" t="s">
        <v>79</v>
      </c>
      <c r="F1656" s="6" t="s">
        <v>77</v>
      </c>
      <c r="G1656" s="5" t="s">
        <v>2420</v>
      </c>
      <c r="H1656" s="7">
        <f t="shared" si="80"/>
        <v>0</v>
      </c>
      <c r="I1656" s="8" t="str">
        <f t="shared" si="81"/>
        <v>No impact</v>
      </c>
      <c r="J1656" s="8" t="str">
        <f t="shared" si="79"/>
        <v>No impact</v>
      </c>
      <c r="K1656" s="9">
        <v>0</v>
      </c>
      <c r="L1656" s="9">
        <v>0</v>
      </c>
      <c r="M1656" s="9">
        <v>0</v>
      </c>
      <c r="N1656" s="9">
        <v>0</v>
      </c>
      <c r="O1656" s="9">
        <v>0.98136336352398656</v>
      </c>
      <c r="P1656" s="9">
        <v>1.2485402403366146</v>
      </c>
      <c r="Q1656" s="9">
        <v>2.0841319295868392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9">
        <v>0</v>
      </c>
      <c r="AA1656" s="9">
        <v>0</v>
      </c>
      <c r="AB1656" s="9">
        <f>_xlfn.XLOOKUP(B1656,'[2]Macro de calcul Nur Journalier-'!$B:$B,'[2]Macro de calcul Nur Journalier-'!$K:$K,"")</f>
        <v>0</v>
      </c>
      <c r="AC1656" s="9">
        <f>_xlfn.XLOOKUP(B1656,'[3]NUR MACRO SITES'!$B:$B,'[3]NUR MACRO SITES'!$K:$K,"")</f>
        <v>0</v>
      </c>
      <c r="AD1656" s="9">
        <v>0</v>
      </c>
      <c r="AE1656" s="9">
        <v>0</v>
      </c>
      <c r="AF1656" s="9">
        <v>0</v>
      </c>
      <c r="AG1656" s="9">
        <v>1.3276569854514335</v>
      </c>
      <c r="AH1656" s="9">
        <v>0.53933105120524916</v>
      </c>
      <c r="AI1656" s="9">
        <v>0</v>
      </c>
      <c r="AJ1656" s="9">
        <v>0</v>
      </c>
      <c r="AK1656" s="9">
        <v>0</v>
      </c>
      <c r="AL1656" s="9">
        <v>0</v>
      </c>
      <c r="AM1656" s="9">
        <v>0</v>
      </c>
      <c r="AN1656" s="9">
        <v>0</v>
      </c>
      <c r="AO1656" s="9">
        <v>1.8453211983913735</v>
      </c>
      <c r="AP1656" s="9">
        <v>0</v>
      </c>
      <c r="AQ1656" s="9">
        <v>0</v>
      </c>
      <c r="AR1656" s="9">
        <v>0</v>
      </c>
      <c r="AS1656" s="9">
        <v>0</v>
      </c>
      <c r="AT1656" s="9">
        <v>0</v>
      </c>
      <c r="AU1656" s="9">
        <v>0</v>
      </c>
      <c r="AV1656" s="9">
        <v>0</v>
      </c>
      <c r="AW1656" s="9">
        <v>0.75960463387364019</v>
      </c>
      <c r="AX1656" s="9">
        <v>0</v>
      </c>
      <c r="AY1656" s="9">
        <v>0</v>
      </c>
      <c r="AZ1656" s="9">
        <v>0</v>
      </c>
      <c r="BA1656" s="9">
        <v>0</v>
      </c>
      <c r="BB1656" s="9">
        <v>0</v>
      </c>
      <c r="BC1656" s="9">
        <v>1.2196041070310075</v>
      </c>
      <c r="BD1656" s="9">
        <v>1.2196041070310075</v>
      </c>
      <c r="BE1656" s="9">
        <v>0</v>
      </c>
      <c r="BF1656" s="9">
        <v>2.8193581007908493</v>
      </c>
      <c r="BG1656" s="9">
        <v>6.1958705781805214</v>
      </c>
      <c r="BH1656" s="9">
        <v>31.863076526819217</v>
      </c>
      <c r="BI1656" s="9">
        <v>14.956585852359796</v>
      </c>
      <c r="BJ1656" s="9">
        <v>0</v>
      </c>
      <c r="BK1656" s="9">
        <v>0</v>
      </c>
      <c r="BL1656" s="9">
        <v>0</v>
      </c>
      <c r="BM1656" s="9">
        <v>0</v>
      </c>
      <c r="BN1656" s="9">
        <v>0.92539087357640415</v>
      </c>
      <c r="BO1656" s="9">
        <v>0</v>
      </c>
      <c r="BP1656" s="9">
        <v>0</v>
      </c>
      <c r="BQ1656" s="9">
        <v>1.0422463067119829</v>
      </c>
      <c r="BR1656" s="9">
        <v>0</v>
      </c>
      <c r="BS1656" s="9">
        <v>0</v>
      </c>
      <c r="BT1656" s="9">
        <v>0</v>
      </c>
      <c r="BU1656" s="9">
        <v>0.22595260720308769</v>
      </c>
      <c r="BV1656" s="9">
        <v>0</v>
      </c>
      <c r="BW1656" s="9">
        <v>6.0591646620038642</v>
      </c>
      <c r="BX1656" s="9">
        <v>0</v>
      </c>
      <c r="BY1656" s="9">
        <v>0</v>
      </c>
      <c r="BZ1656" s="9">
        <v>0</v>
      </c>
      <c r="CA1656" s="9">
        <v>0</v>
      </c>
      <c r="CB1656" s="9">
        <v>0</v>
      </c>
      <c r="CC1656" s="9">
        <v>0</v>
      </c>
      <c r="CD1656" s="9">
        <v>0</v>
      </c>
      <c r="CE1656" s="9">
        <v>1.7300025967877874E-3</v>
      </c>
      <c r="CF1656" s="9">
        <v>0</v>
      </c>
      <c r="CG1656" s="9">
        <v>4.4000743366064263</v>
      </c>
      <c r="CH1656" s="9">
        <v>0</v>
      </c>
      <c r="CI1656" s="9">
        <v>0</v>
      </c>
      <c r="CJ1656" s="9">
        <v>0</v>
      </c>
      <c r="CK1656" s="9">
        <v>0</v>
      </c>
      <c r="CL1656" s="62">
        <v>0</v>
      </c>
      <c r="CM1656" s="62">
        <v>0</v>
      </c>
      <c r="CN1656" s="62">
        <v>0</v>
      </c>
      <c r="CO1656" s="62">
        <v>3.3426860484029746</v>
      </c>
      <c r="CP1656" s="62">
        <v>1.909691010835165</v>
      </c>
      <c r="CQ1656" s="62">
        <v>0</v>
      </c>
      <c r="CR1656" s="62">
        <v>0</v>
      </c>
      <c r="CS1656" s="62">
        <v>0</v>
      </c>
      <c r="CT1656" s="62">
        <v>0</v>
      </c>
      <c r="CU1656" s="62">
        <v>0</v>
      </c>
      <c r="CV1656" s="62">
        <v>0</v>
      </c>
      <c r="CW1656" s="80">
        <v>0</v>
      </c>
      <c r="CX1656" s="78">
        <v>0</v>
      </c>
      <c r="CY1656" s="78">
        <v>0</v>
      </c>
      <c r="CZ1656" s="78">
        <v>0</v>
      </c>
      <c r="DA1656" s="78">
        <v>0</v>
      </c>
      <c r="DB1656" s="78">
        <v>0</v>
      </c>
      <c r="DC1656" s="78">
        <v>0</v>
      </c>
      <c r="DD1656" s="78">
        <v>0</v>
      </c>
      <c r="DE1656" s="78">
        <v>0</v>
      </c>
      <c r="DF1656" s="78">
        <v>0</v>
      </c>
      <c r="DG1656" s="78">
        <v>0</v>
      </c>
      <c r="DH1656" s="78">
        <v>0.12787751153572979</v>
      </c>
      <c r="DI1656" s="10">
        <v>2021</v>
      </c>
      <c r="DJ1656" s="59" t="s">
        <v>74</v>
      </c>
      <c r="DK1656" s="42" t="s">
        <v>5440</v>
      </c>
    </row>
    <row r="1657" spans="1:115" x14ac:dyDescent="0.2">
      <c r="A1657" s="4" t="s">
        <v>4431</v>
      </c>
      <c r="B1657" s="5" t="s">
        <v>4432</v>
      </c>
      <c r="C1657" s="6" t="s">
        <v>147</v>
      </c>
      <c r="D1657" s="5" t="s">
        <v>70</v>
      </c>
      <c r="E1657" s="5" t="s">
        <v>215</v>
      </c>
      <c r="F1657" s="6" t="s">
        <v>147</v>
      </c>
      <c r="G1657" s="5" t="s">
        <v>4431</v>
      </c>
      <c r="H1657" s="7">
        <f t="shared" si="80"/>
        <v>0</v>
      </c>
      <c r="I1657" s="8" t="str">
        <f t="shared" si="81"/>
        <v>No impact</v>
      </c>
      <c r="J1657" s="8" t="str">
        <f t="shared" si="79"/>
        <v>No impact</v>
      </c>
      <c r="K1657" s="9">
        <v>0</v>
      </c>
      <c r="L1657" s="9">
        <v>0</v>
      </c>
      <c r="M1657" s="9">
        <v>0</v>
      </c>
      <c r="N1657" s="9">
        <v>0</v>
      </c>
      <c r="O1657" s="9">
        <v>0</v>
      </c>
      <c r="P1657" s="9">
        <v>0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9">
        <v>0</v>
      </c>
      <c r="W1657" s="9">
        <v>0.1906283527349554</v>
      </c>
      <c r="X1657" s="9">
        <v>0.44741603379511274</v>
      </c>
      <c r="Y1657" s="9">
        <v>0</v>
      </c>
      <c r="Z1657" s="9">
        <v>0</v>
      </c>
      <c r="AA1657" s="9">
        <v>0</v>
      </c>
      <c r="AB1657" s="9">
        <f>_xlfn.XLOOKUP(B1657,'[2]Macro de calcul Nur Journalier-'!$B:$B,'[2]Macro de calcul Nur Journalier-'!$K:$K,"")</f>
        <v>0</v>
      </c>
      <c r="AC1657" s="9">
        <f>_xlfn.XLOOKUP(B1657,'[3]NUR MACRO SITES'!$B:$B,'[3]NUR MACRO SITES'!$K:$K,"")</f>
        <v>0</v>
      </c>
      <c r="AD1657" s="9">
        <v>0</v>
      </c>
      <c r="AE1657" s="9">
        <v>0</v>
      </c>
      <c r="AF1657" s="9">
        <v>0</v>
      </c>
      <c r="AG1657" s="9">
        <v>0</v>
      </c>
      <c r="AH1657" s="9">
        <v>0</v>
      </c>
      <c r="AI1657" s="9">
        <v>0</v>
      </c>
      <c r="AJ1657" s="9">
        <v>0</v>
      </c>
      <c r="AK1657" s="9">
        <v>0</v>
      </c>
      <c r="AL1657" s="9">
        <v>0</v>
      </c>
      <c r="AM1657" s="9">
        <v>0</v>
      </c>
      <c r="AN1657" s="9">
        <v>0</v>
      </c>
      <c r="AO1657" s="9">
        <v>0</v>
      </c>
      <c r="AP1657" s="9">
        <v>0</v>
      </c>
      <c r="AQ1657" s="9">
        <v>0</v>
      </c>
      <c r="AR1657" s="9">
        <v>0</v>
      </c>
      <c r="AS1657" s="9">
        <v>0</v>
      </c>
      <c r="AT1657" s="9">
        <v>0</v>
      </c>
      <c r="AU1657" s="9">
        <v>0</v>
      </c>
      <c r="AV1657" s="9">
        <v>0</v>
      </c>
      <c r="AW1657" s="9">
        <v>0</v>
      </c>
      <c r="AX1657" s="9">
        <v>0</v>
      </c>
      <c r="AY1657" s="9">
        <v>0</v>
      </c>
      <c r="AZ1657" s="9">
        <v>0</v>
      </c>
      <c r="BA1657" s="9">
        <v>0</v>
      </c>
      <c r="BB1657" s="9">
        <v>0</v>
      </c>
      <c r="BC1657" s="9">
        <v>0</v>
      </c>
      <c r="BD1657" s="9">
        <v>0</v>
      </c>
      <c r="BE1657" s="9">
        <v>0</v>
      </c>
      <c r="BF1657" s="9">
        <v>0</v>
      </c>
      <c r="BG1657" s="9">
        <v>0</v>
      </c>
      <c r="BH1657" s="9">
        <v>0</v>
      </c>
      <c r="BI1657" s="9">
        <v>0</v>
      </c>
      <c r="BJ1657" s="9">
        <v>0</v>
      </c>
      <c r="BK1657" s="9">
        <v>0</v>
      </c>
      <c r="BL1657" s="9">
        <v>0</v>
      </c>
      <c r="BM1657" s="9">
        <v>0</v>
      </c>
      <c r="BN1657" s="9">
        <v>0</v>
      </c>
      <c r="BO1657" s="9">
        <v>0</v>
      </c>
      <c r="BP1657" s="9">
        <v>0</v>
      </c>
      <c r="BQ1657" s="9">
        <v>0</v>
      </c>
      <c r="BR1657" s="9">
        <v>0</v>
      </c>
      <c r="BS1657" s="9">
        <v>0</v>
      </c>
      <c r="BT1657" s="9">
        <v>0</v>
      </c>
      <c r="BU1657" s="9">
        <v>0</v>
      </c>
      <c r="BV1657" s="9">
        <v>0</v>
      </c>
      <c r="BW1657" s="9">
        <v>0</v>
      </c>
      <c r="BX1657" s="9">
        <v>0</v>
      </c>
      <c r="BY1657" s="9">
        <v>0</v>
      </c>
      <c r="BZ1657" s="9">
        <v>0</v>
      </c>
      <c r="CA1657" s="9">
        <v>0</v>
      </c>
      <c r="CB1657" s="9">
        <v>0</v>
      </c>
      <c r="CC1657" s="9">
        <v>0</v>
      </c>
      <c r="CD1657" s="9">
        <v>0</v>
      </c>
      <c r="CE1657" s="9">
        <v>1.4981465786612564E-3</v>
      </c>
      <c r="CF1657" s="9">
        <v>9.0958899418719114E-3</v>
      </c>
      <c r="CG1657" s="9">
        <v>0</v>
      </c>
      <c r="CH1657" s="9">
        <v>0</v>
      </c>
      <c r="CI1657" s="9">
        <v>0</v>
      </c>
      <c r="CJ1657" s="9">
        <v>0</v>
      </c>
      <c r="CK1657" s="9">
        <v>0</v>
      </c>
      <c r="CL1657" s="62">
        <v>0</v>
      </c>
      <c r="CM1657" s="62">
        <v>0</v>
      </c>
      <c r="CN1657" s="62">
        <v>0</v>
      </c>
      <c r="CO1657" s="62">
        <v>0</v>
      </c>
      <c r="CP1657" s="62">
        <v>0</v>
      </c>
      <c r="CQ1657" s="62">
        <v>0</v>
      </c>
      <c r="CR1657" s="62">
        <v>0</v>
      </c>
      <c r="CS1657" s="62">
        <v>0</v>
      </c>
      <c r="CT1657" s="62">
        <v>0</v>
      </c>
      <c r="CU1657" s="62">
        <v>0</v>
      </c>
      <c r="CV1657" s="62">
        <v>0</v>
      </c>
      <c r="CW1657" s="80">
        <v>0</v>
      </c>
      <c r="CX1657" s="78">
        <v>0</v>
      </c>
      <c r="CY1657" s="78">
        <v>0</v>
      </c>
      <c r="CZ1657" s="78">
        <v>0</v>
      </c>
      <c r="DA1657" s="78">
        <v>0</v>
      </c>
      <c r="DB1657" s="78">
        <v>0</v>
      </c>
      <c r="DC1657" s="78">
        <v>0</v>
      </c>
      <c r="DD1657" s="78">
        <v>0</v>
      </c>
      <c r="DE1657" s="78">
        <v>0</v>
      </c>
      <c r="DF1657" s="78">
        <v>0</v>
      </c>
      <c r="DG1657" s="78">
        <v>0</v>
      </c>
      <c r="DH1657" s="78">
        <v>0</v>
      </c>
      <c r="DI1657" s="10">
        <v>2017</v>
      </c>
      <c r="DJ1657" s="60" t="s">
        <v>85</v>
      </c>
      <c r="DK1657" s="42" t="s">
        <v>5440</v>
      </c>
    </row>
    <row r="1658" spans="1:115" x14ac:dyDescent="0.2">
      <c r="A1658" s="12" t="s">
        <v>2187</v>
      </c>
      <c r="B1658" s="5" t="s">
        <v>2188</v>
      </c>
      <c r="C1658" s="6" t="s">
        <v>1814</v>
      </c>
      <c r="D1658" s="5" t="s">
        <v>70</v>
      </c>
      <c r="E1658" s="5" t="s">
        <v>71</v>
      </c>
      <c r="F1658" s="6" t="s">
        <v>147</v>
      </c>
      <c r="G1658" s="5" t="s">
        <v>1815</v>
      </c>
      <c r="H1658" s="7">
        <f t="shared" si="80"/>
        <v>0</v>
      </c>
      <c r="I1658" s="8" t="str">
        <f t="shared" si="81"/>
        <v>No impact</v>
      </c>
      <c r="J1658" s="8" t="str">
        <f t="shared" si="79"/>
        <v>No impact</v>
      </c>
      <c r="K1658" s="9">
        <v>2.6000808253700392E-4</v>
      </c>
      <c r="L1658" s="9">
        <v>3.9001212380533547E-4</v>
      </c>
      <c r="M1658" s="9">
        <v>2.7858008843249376E-4</v>
      </c>
      <c r="N1658" s="9">
        <v>5.5716017686493883E-4</v>
      </c>
      <c r="O1658" s="9">
        <v>3.5286811201450184E-4</v>
      </c>
      <c r="P1658" s="9">
        <v>3.7144011791008904E-4</v>
      </c>
      <c r="Q1658" s="9">
        <v>4.0858412970121481E-4</v>
      </c>
      <c r="R1658" s="9">
        <v>3.7144011790994299E-4</v>
      </c>
      <c r="S1658" s="9">
        <v>2.4143607664146537E-4</v>
      </c>
      <c r="T1658" s="9">
        <v>6.1287619455140834E-4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9">
        <v>0</v>
      </c>
      <c r="AA1658" s="9">
        <v>0</v>
      </c>
      <c r="AB1658" s="9">
        <f>_xlfn.XLOOKUP(B1658,'[2]Macro de calcul Nur Journalier-'!$B:$B,'[2]Macro de calcul Nur Journalier-'!$K:$K,"")</f>
        <v>0</v>
      </c>
      <c r="AC1658" s="9">
        <f>_xlfn.XLOOKUP(B1658,'[3]NUR MACRO SITES'!$B:$B,'[3]NUR MACRO SITES'!$K:$K,"")</f>
        <v>0</v>
      </c>
      <c r="AD1658" s="9">
        <v>0</v>
      </c>
      <c r="AE1658" s="9">
        <v>0</v>
      </c>
      <c r="AF1658" s="9">
        <v>0</v>
      </c>
      <c r="AG1658" s="9">
        <v>0</v>
      </c>
      <c r="AH1658" s="9">
        <v>0</v>
      </c>
      <c r="AI1658" s="9">
        <v>0</v>
      </c>
      <c r="AJ1658" s="9">
        <v>0</v>
      </c>
      <c r="AK1658" s="9">
        <v>0</v>
      </c>
      <c r="AL1658" s="9">
        <v>0</v>
      </c>
      <c r="AM1658" s="9">
        <v>0</v>
      </c>
      <c r="AN1658" s="9">
        <v>0</v>
      </c>
      <c r="AO1658" s="9">
        <v>0</v>
      </c>
      <c r="AP1658" s="9">
        <v>0</v>
      </c>
      <c r="AQ1658" s="9">
        <v>0</v>
      </c>
      <c r="AR1658" s="9">
        <v>0</v>
      </c>
      <c r="AS1658" s="9">
        <v>0</v>
      </c>
      <c r="AT1658" s="9">
        <v>0</v>
      </c>
      <c r="AU1658" s="9">
        <v>0</v>
      </c>
      <c r="AV1658" s="9">
        <v>0</v>
      </c>
      <c r="AW1658" s="9">
        <v>0</v>
      </c>
      <c r="AX1658" s="9">
        <v>0</v>
      </c>
      <c r="AY1658" s="9">
        <v>0</v>
      </c>
      <c r="AZ1658" s="9">
        <v>0</v>
      </c>
      <c r="BA1658" s="9">
        <v>0</v>
      </c>
      <c r="BB1658" s="9">
        <v>0</v>
      </c>
      <c r="BC1658" s="9">
        <v>0</v>
      </c>
      <c r="BD1658" s="9">
        <v>0</v>
      </c>
      <c r="BE1658" s="9">
        <v>0</v>
      </c>
      <c r="BF1658" s="9">
        <v>0</v>
      </c>
      <c r="BG1658" s="9">
        <v>0</v>
      </c>
      <c r="BH1658" s="9">
        <v>0</v>
      </c>
      <c r="BI1658" s="9">
        <v>5.4771525512722831E-2</v>
      </c>
      <c r="BJ1658" s="9">
        <v>2.4558902843054165E-2</v>
      </c>
      <c r="BK1658" s="9">
        <v>7.7850116855433124E-2</v>
      </c>
      <c r="BL1658" s="9">
        <v>0</v>
      </c>
      <c r="BM1658" s="9">
        <v>1.6843447962948697</v>
      </c>
      <c r="BN1658" s="9">
        <v>0</v>
      </c>
      <c r="BO1658" s="9">
        <v>0</v>
      </c>
      <c r="BP1658" s="9">
        <v>0</v>
      </c>
      <c r="BQ1658" s="9">
        <v>0</v>
      </c>
      <c r="BR1658" s="9">
        <v>5.8588232272645549E-2</v>
      </c>
      <c r="BS1658" s="9">
        <v>0</v>
      </c>
      <c r="BT1658" s="9">
        <v>0</v>
      </c>
      <c r="BU1658" s="9">
        <v>0</v>
      </c>
      <c r="BV1658" s="9">
        <v>0</v>
      </c>
      <c r="BW1658" s="9">
        <v>0</v>
      </c>
      <c r="BX1658" s="9">
        <v>2.739468029552012</v>
      </c>
      <c r="BY1658" s="9">
        <v>0</v>
      </c>
      <c r="BZ1658" s="9">
        <v>0</v>
      </c>
      <c r="CA1658" s="9">
        <v>0</v>
      </c>
      <c r="CB1658" s="9">
        <v>0</v>
      </c>
      <c r="CC1658" s="9">
        <v>0</v>
      </c>
      <c r="CD1658" s="9">
        <v>0</v>
      </c>
      <c r="CE1658" s="9">
        <v>1.0701046990437544E-3</v>
      </c>
      <c r="CF1658" s="9">
        <v>0</v>
      </c>
      <c r="CG1658" s="9">
        <v>0</v>
      </c>
      <c r="CH1658" s="9">
        <v>0</v>
      </c>
      <c r="CI1658" s="9">
        <v>0</v>
      </c>
      <c r="CJ1658" s="9">
        <v>2.1799816227353017</v>
      </c>
      <c r="CK1658" s="9">
        <v>4.3917096848755675</v>
      </c>
      <c r="CL1658" s="62">
        <v>0</v>
      </c>
      <c r="CM1658" s="62">
        <v>0</v>
      </c>
      <c r="CN1658" s="62">
        <v>0</v>
      </c>
      <c r="CO1658" s="62">
        <v>0</v>
      </c>
      <c r="CP1658" s="62">
        <v>0</v>
      </c>
      <c r="CQ1658" s="62">
        <v>0</v>
      </c>
      <c r="CR1658" s="62">
        <v>0</v>
      </c>
      <c r="CS1658" s="62">
        <v>1.6229921268830279E-2</v>
      </c>
      <c r="CT1658" s="62">
        <v>0</v>
      </c>
      <c r="CU1658" s="62">
        <v>0</v>
      </c>
      <c r="CV1658" s="62">
        <v>0</v>
      </c>
      <c r="CW1658" s="80">
        <v>0</v>
      </c>
      <c r="CX1658" s="78">
        <v>0</v>
      </c>
      <c r="CY1658" s="78">
        <v>0</v>
      </c>
      <c r="CZ1658" s="78">
        <v>0</v>
      </c>
      <c r="DA1658" s="78">
        <v>0</v>
      </c>
      <c r="DB1658" s="78">
        <v>0</v>
      </c>
      <c r="DC1658" s="78">
        <v>3.6009023122822344E-2</v>
      </c>
      <c r="DD1658" s="78">
        <v>0</v>
      </c>
      <c r="DE1658" s="78">
        <v>0</v>
      </c>
      <c r="DF1658" s="78">
        <v>0</v>
      </c>
      <c r="DG1658" s="78">
        <v>0</v>
      </c>
      <c r="DH1658" s="78">
        <v>0</v>
      </c>
      <c r="DI1658" s="10">
        <v>2021</v>
      </c>
      <c r="DJ1658" s="60" t="s">
        <v>85</v>
      </c>
      <c r="DK1658" s="42" t="s">
        <v>5440</v>
      </c>
    </row>
    <row r="1659" spans="1:115" x14ac:dyDescent="0.2">
      <c r="A1659" s="4" t="s">
        <v>741</v>
      </c>
      <c r="B1659" s="5" t="s">
        <v>742</v>
      </c>
      <c r="C1659" s="6" t="s">
        <v>83</v>
      </c>
      <c r="D1659" s="5" t="s">
        <v>78</v>
      </c>
      <c r="E1659" s="5" t="s">
        <v>79</v>
      </c>
      <c r="F1659" s="6" t="s">
        <v>83</v>
      </c>
      <c r="G1659" s="5" t="s">
        <v>743</v>
      </c>
      <c r="H1659" s="7">
        <f t="shared" si="80"/>
        <v>0</v>
      </c>
      <c r="I1659" s="8" t="str">
        <f t="shared" si="81"/>
        <v>No impact</v>
      </c>
      <c r="J1659" s="8" t="str">
        <f t="shared" si="79"/>
        <v>No impact</v>
      </c>
      <c r="K1659" s="9">
        <v>9.2860029477400557E-5</v>
      </c>
      <c r="L1659" s="9">
        <v>1.1143203537293907E-4</v>
      </c>
      <c r="M1659" s="9">
        <v>9.2860029477400557E-5</v>
      </c>
      <c r="N1659" s="9">
        <v>9.2860029477497919E-5</v>
      </c>
      <c r="O1659" s="9">
        <v>9.2860029477497919E-5</v>
      </c>
      <c r="P1659" s="9">
        <v>3.2612442352493692E-2</v>
      </c>
      <c r="Q1659" s="9">
        <v>9.2860029477497919E-5</v>
      </c>
      <c r="R1659" s="9">
        <v>3.9706948604573959E-2</v>
      </c>
      <c r="S1659" s="9">
        <v>9.2860029477497919E-5</v>
      </c>
      <c r="T1659" s="9">
        <v>1.665184620596206</v>
      </c>
      <c r="U1659" s="9">
        <v>0.19920333523510667</v>
      </c>
      <c r="V1659" s="9">
        <v>5.5716017686615593E-5</v>
      </c>
      <c r="W1659" s="9">
        <v>4.6466663932598534E-5</v>
      </c>
      <c r="X1659" s="9">
        <v>4.6464944322352642E-5</v>
      </c>
      <c r="Y1659" s="9">
        <v>1.4719605327930045</v>
      </c>
      <c r="Z1659" s="9">
        <v>4.9787090524414017</v>
      </c>
      <c r="AA1659" s="9">
        <v>2.8415169020111998E-3</v>
      </c>
      <c r="AB1659" s="9">
        <f>_xlfn.XLOOKUP(B1659,'[2]Macro de calcul Nur Journalier-'!$B:$B,'[2]Macro de calcul Nur Journalier-'!$K:$K,"")</f>
        <v>2.43426782093155</v>
      </c>
      <c r="AC1659" s="9">
        <f>_xlfn.XLOOKUP(B1659,'[3]NUR MACRO SITES'!$B:$B,'[3]NUR MACRO SITES'!$K:$K,"")</f>
        <v>7.5769733315484089E-2</v>
      </c>
      <c r="AD1659" s="9">
        <v>2.4342678209315554</v>
      </c>
      <c r="AE1659" s="9">
        <v>1.49504647458754E-2</v>
      </c>
      <c r="AF1659" s="9">
        <v>0</v>
      </c>
      <c r="AG1659" s="9">
        <v>0</v>
      </c>
      <c r="AH1659" s="9">
        <v>0</v>
      </c>
      <c r="AI1659" s="9">
        <v>0</v>
      </c>
      <c r="AJ1659" s="9">
        <v>0</v>
      </c>
      <c r="AK1659" s="9">
        <v>0</v>
      </c>
      <c r="AL1659" s="9">
        <v>0</v>
      </c>
      <c r="AM1659" s="9">
        <v>0</v>
      </c>
      <c r="AN1659" s="9">
        <v>0</v>
      </c>
      <c r="AO1659" s="9">
        <v>0</v>
      </c>
      <c r="AP1659" s="9">
        <v>0</v>
      </c>
      <c r="AQ1659" s="9">
        <v>0</v>
      </c>
      <c r="AR1659" s="9">
        <v>0</v>
      </c>
      <c r="AS1659" s="9">
        <v>0</v>
      </c>
      <c r="AT1659" s="9">
        <v>0</v>
      </c>
      <c r="AU1659" s="9">
        <v>0</v>
      </c>
      <c r="AV1659" s="9">
        <v>0</v>
      </c>
      <c r="AW1659" s="9">
        <v>0</v>
      </c>
      <c r="AX1659" s="9">
        <v>0</v>
      </c>
      <c r="AY1659" s="9">
        <v>0</v>
      </c>
      <c r="AZ1659" s="9">
        <v>0</v>
      </c>
      <c r="BA1659" s="9">
        <v>0</v>
      </c>
      <c r="BB1659" s="9">
        <v>0</v>
      </c>
      <c r="BC1659" s="9">
        <v>0</v>
      </c>
      <c r="BD1659" s="9">
        <v>0</v>
      </c>
      <c r="BE1659" s="9">
        <v>0</v>
      </c>
      <c r="BF1659" s="9">
        <v>0</v>
      </c>
      <c r="BG1659" s="9">
        <v>0</v>
      </c>
      <c r="BH1659" s="9">
        <v>0</v>
      </c>
      <c r="BI1659" s="9">
        <v>0</v>
      </c>
      <c r="BJ1659" s="9">
        <v>0</v>
      </c>
      <c r="BK1659" s="9">
        <v>0</v>
      </c>
      <c r="BL1659" s="9">
        <v>0</v>
      </c>
      <c r="BM1659" s="9">
        <v>6.9396289732987462E-2</v>
      </c>
      <c r="BN1659" s="9">
        <v>0</v>
      </c>
      <c r="BO1659" s="9">
        <v>0.24612408078006354</v>
      </c>
      <c r="BP1659" s="9">
        <v>4.1644907871119449E-2</v>
      </c>
      <c r="BQ1659" s="9">
        <v>0</v>
      </c>
      <c r="BR1659" s="9">
        <v>0</v>
      </c>
      <c r="BS1659" s="9">
        <v>0</v>
      </c>
      <c r="BT1659" s="9">
        <v>0</v>
      </c>
      <c r="BU1659" s="9">
        <v>0</v>
      </c>
      <c r="BV1659" s="9">
        <v>0</v>
      </c>
      <c r="BW1659" s="9">
        <v>0</v>
      </c>
      <c r="BX1659" s="9">
        <v>2.6181894969937194E-2</v>
      </c>
      <c r="BY1659" s="9">
        <v>0</v>
      </c>
      <c r="BZ1659" s="9">
        <v>0</v>
      </c>
      <c r="CA1659" s="9">
        <v>0</v>
      </c>
      <c r="CB1659" s="9">
        <v>0</v>
      </c>
      <c r="CC1659" s="9">
        <v>1.3376308738046931E-3</v>
      </c>
      <c r="CD1659" s="9">
        <v>0</v>
      </c>
      <c r="CE1659" s="9">
        <v>0</v>
      </c>
      <c r="CF1659" s="9">
        <v>0</v>
      </c>
      <c r="CG1659" s="9">
        <v>0</v>
      </c>
      <c r="CH1659" s="9">
        <v>0</v>
      </c>
      <c r="CI1659" s="9">
        <v>0</v>
      </c>
      <c r="CJ1659" s="9">
        <v>0</v>
      </c>
      <c r="CK1659" s="9">
        <v>0</v>
      </c>
      <c r="CL1659" s="62">
        <v>0</v>
      </c>
      <c r="CM1659" s="62">
        <v>8.9175391586979543E-5</v>
      </c>
      <c r="CN1659" s="62">
        <v>0</v>
      </c>
      <c r="CO1659" s="62">
        <v>3.0319633139573046E-2</v>
      </c>
      <c r="CP1659" s="62">
        <v>0</v>
      </c>
      <c r="CQ1659" s="62">
        <v>0</v>
      </c>
      <c r="CR1659" s="62">
        <v>0</v>
      </c>
      <c r="CS1659" s="62">
        <v>0</v>
      </c>
      <c r="CT1659" s="62">
        <v>1.6030168391675443</v>
      </c>
      <c r="CU1659" s="62">
        <v>0</v>
      </c>
      <c r="CV1659" s="62">
        <v>0</v>
      </c>
      <c r="CW1659" s="80">
        <v>0</v>
      </c>
      <c r="CX1659" s="78">
        <v>0</v>
      </c>
      <c r="CY1659" s="78">
        <v>0</v>
      </c>
      <c r="CZ1659" s="78">
        <v>0</v>
      </c>
      <c r="DA1659" s="78">
        <v>0</v>
      </c>
      <c r="DB1659" s="78">
        <v>0.21040041891031946</v>
      </c>
      <c r="DC1659" s="78">
        <v>0</v>
      </c>
      <c r="DD1659" s="78">
        <v>0</v>
      </c>
      <c r="DE1659" s="78">
        <v>0</v>
      </c>
      <c r="DF1659" s="78">
        <v>0</v>
      </c>
      <c r="DG1659" s="78">
        <v>0</v>
      </c>
      <c r="DH1659" s="78">
        <v>0</v>
      </c>
      <c r="DI1659" s="10">
        <v>2009</v>
      </c>
      <c r="DJ1659" s="60" t="s">
        <v>85</v>
      </c>
      <c r="DK1659" s="42" t="s">
        <v>190</v>
      </c>
    </row>
    <row r="1660" spans="1:115" x14ac:dyDescent="0.2">
      <c r="A1660" s="12" t="s">
        <v>5110</v>
      </c>
      <c r="B1660" s="5" t="s">
        <v>5139</v>
      </c>
      <c r="C1660" s="6" t="s">
        <v>147</v>
      </c>
      <c r="D1660" s="5" t="s">
        <v>78</v>
      </c>
      <c r="E1660" s="5" t="s">
        <v>79</v>
      </c>
      <c r="F1660" s="6" t="s">
        <v>147</v>
      </c>
      <c r="G1660" s="5" t="s">
        <v>5110</v>
      </c>
      <c r="H1660" s="7">
        <f t="shared" si="80"/>
        <v>0</v>
      </c>
      <c r="I1660" s="8" t="str">
        <f t="shared" si="81"/>
        <v>No impact</v>
      </c>
      <c r="J1660" s="8" t="str">
        <f t="shared" si="79"/>
        <v>No impact</v>
      </c>
      <c r="K1660" s="9">
        <v>4.6652878809489796E-2</v>
      </c>
      <c r="L1660" s="9">
        <v>0.11804366947178235</v>
      </c>
      <c r="M1660" s="9">
        <v>0</v>
      </c>
      <c r="N1660" s="9">
        <v>0</v>
      </c>
      <c r="O1660" s="9">
        <v>0</v>
      </c>
      <c r="P1660" s="9">
        <v>0</v>
      </c>
      <c r="Q1660" s="9">
        <v>2.4143607664144653E-3</v>
      </c>
      <c r="R1660" s="9">
        <v>0</v>
      </c>
      <c r="S1660" s="9">
        <v>0</v>
      </c>
      <c r="T1660" s="9">
        <v>0</v>
      </c>
      <c r="U1660" s="9">
        <v>7.5773784053629653E-2</v>
      </c>
      <c r="V1660" s="9">
        <v>0</v>
      </c>
      <c r="W1660" s="9">
        <v>1.1797945470973725</v>
      </c>
      <c r="X1660" s="9">
        <v>0</v>
      </c>
      <c r="Y1660" s="9">
        <v>3.482251105405762E-2</v>
      </c>
      <c r="Z1660" s="9">
        <v>0</v>
      </c>
      <c r="AA1660" s="9">
        <v>0</v>
      </c>
      <c r="AB1660" s="9">
        <f>_xlfn.XLOOKUP(B1660,'[2]Macro de calcul Nur Journalier-'!$B:$B,'[2]Macro de calcul Nur Journalier-'!$K:$K,"")</f>
        <v>0</v>
      </c>
      <c r="AC1660" s="9">
        <f>_xlfn.XLOOKUP(B1660,'[3]NUR MACRO SITES'!$B:$B,'[3]NUR MACRO SITES'!$K:$K,"")</f>
        <v>0</v>
      </c>
      <c r="AD1660" s="9">
        <v>0</v>
      </c>
      <c r="AE1660" s="9">
        <v>0</v>
      </c>
      <c r="AF1660" s="9">
        <v>0</v>
      </c>
      <c r="AG1660" s="9">
        <v>0</v>
      </c>
      <c r="AH1660" s="9">
        <v>0</v>
      </c>
      <c r="AI1660" s="9">
        <v>0</v>
      </c>
      <c r="AJ1660" s="9">
        <v>0</v>
      </c>
      <c r="AK1660" s="9">
        <v>0</v>
      </c>
      <c r="AL1660" s="9">
        <v>0</v>
      </c>
      <c r="AM1660" s="9">
        <v>0</v>
      </c>
      <c r="AN1660" s="9">
        <v>0</v>
      </c>
      <c r="AO1660" s="9">
        <v>0</v>
      </c>
      <c r="AP1660" s="9">
        <v>0</v>
      </c>
      <c r="AQ1660" s="9">
        <v>0</v>
      </c>
      <c r="AR1660" s="9">
        <v>0</v>
      </c>
      <c r="AS1660" s="9">
        <v>0</v>
      </c>
      <c r="AT1660" s="9">
        <v>0</v>
      </c>
      <c r="AU1660" s="9">
        <v>0</v>
      </c>
      <c r="AV1660" s="9">
        <v>0</v>
      </c>
      <c r="AW1660" s="9">
        <v>0</v>
      </c>
      <c r="AX1660" s="9">
        <v>0</v>
      </c>
      <c r="AY1660" s="9">
        <v>0</v>
      </c>
      <c r="AZ1660" s="9">
        <v>0</v>
      </c>
      <c r="BA1660" s="9">
        <v>0</v>
      </c>
      <c r="BB1660" s="9">
        <v>0</v>
      </c>
      <c r="BC1660" s="9">
        <v>0</v>
      </c>
      <c r="BD1660" s="9">
        <v>0</v>
      </c>
      <c r="BE1660" s="9">
        <v>0</v>
      </c>
      <c r="BF1660" s="9">
        <v>0</v>
      </c>
      <c r="BG1660" s="9">
        <v>0</v>
      </c>
      <c r="BH1660" s="9">
        <v>0</v>
      </c>
      <c r="BI1660" s="9">
        <v>0</v>
      </c>
      <c r="BJ1660" s="9">
        <v>0</v>
      </c>
      <c r="BK1660" s="9">
        <v>0</v>
      </c>
      <c r="BL1660" s="9">
        <v>0</v>
      </c>
      <c r="BM1660" s="9">
        <v>0</v>
      </c>
      <c r="BN1660" s="9">
        <v>0</v>
      </c>
      <c r="BO1660" s="9">
        <v>0</v>
      </c>
      <c r="BP1660" s="9">
        <v>0</v>
      </c>
      <c r="BQ1660" s="9">
        <v>3.5563146164887448E-2</v>
      </c>
      <c r="BR1660" s="9">
        <v>0</v>
      </c>
      <c r="BS1660" s="9">
        <v>0</v>
      </c>
      <c r="BT1660" s="9">
        <v>0</v>
      </c>
      <c r="BU1660" s="9">
        <v>0</v>
      </c>
      <c r="BV1660" s="9">
        <v>0</v>
      </c>
      <c r="BW1660" s="9">
        <v>0</v>
      </c>
      <c r="BX1660" s="9">
        <v>0</v>
      </c>
      <c r="BY1660" s="9">
        <v>0</v>
      </c>
      <c r="BZ1660" s="9">
        <v>0</v>
      </c>
      <c r="CA1660" s="9">
        <v>0</v>
      </c>
      <c r="CB1660" s="9">
        <v>0</v>
      </c>
      <c r="CC1660" s="9">
        <v>3.7453664466531394E-3</v>
      </c>
      <c r="CD1660" s="9">
        <v>8.0257852428281581E-4</v>
      </c>
      <c r="CE1660" s="9">
        <v>3.5670156634791817E-4</v>
      </c>
      <c r="CF1660" s="9">
        <v>0</v>
      </c>
      <c r="CG1660" s="9">
        <v>0</v>
      </c>
      <c r="CH1660" s="9">
        <v>0</v>
      </c>
      <c r="CI1660" s="9">
        <v>1.6229921268830275E-2</v>
      </c>
      <c r="CJ1660" s="9">
        <v>0</v>
      </c>
      <c r="CK1660" s="9">
        <v>0</v>
      </c>
      <c r="CL1660" s="62">
        <v>0</v>
      </c>
      <c r="CM1660" s="62">
        <v>0</v>
      </c>
      <c r="CN1660" s="62">
        <v>0</v>
      </c>
      <c r="CO1660" s="62">
        <v>0</v>
      </c>
      <c r="CP1660" s="62">
        <v>0</v>
      </c>
      <c r="CQ1660" s="62">
        <v>0</v>
      </c>
      <c r="CR1660" s="62">
        <v>4.3517591094446003E-3</v>
      </c>
      <c r="CS1660" s="62">
        <v>0</v>
      </c>
      <c r="CT1660" s="62">
        <v>0</v>
      </c>
      <c r="CU1660" s="62">
        <v>0</v>
      </c>
      <c r="CV1660" s="62">
        <v>0</v>
      </c>
      <c r="CW1660" s="80">
        <v>0</v>
      </c>
      <c r="CX1660" s="78">
        <v>0</v>
      </c>
      <c r="CY1660" s="78">
        <v>0</v>
      </c>
      <c r="CZ1660" s="78">
        <v>0</v>
      </c>
      <c r="DA1660" s="78">
        <v>0</v>
      </c>
      <c r="DB1660" s="78">
        <v>0</v>
      </c>
      <c r="DC1660" s="78">
        <v>0</v>
      </c>
      <c r="DD1660" s="78">
        <v>0</v>
      </c>
      <c r="DE1660" s="78">
        <v>0</v>
      </c>
      <c r="DF1660" s="78">
        <v>0</v>
      </c>
      <c r="DG1660" s="78">
        <v>0</v>
      </c>
      <c r="DH1660" s="78">
        <v>0</v>
      </c>
      <c r="DI1660" s="10">
        <v>2009</v>
      </c>
      <c r="DJ1660" s="60" t="s">
        <v>85</v>
      </c>
      <c r="DK1660" s="42" t="s">
        <v>5440</v>
      </c>
    </row>
    <row r="1661" spans="1:115" x14ac:dyDescent="0.2">
      <c r="A1661" s="4" t="s">
        <v>534</v>
      </c>
      <c r="B1661" s="5" t="s">
        <v>535</v>
      </c>
      <c r="C1661" s="6" t="s">
        <v>147</v>
      </c>
      <c r="D1661" s="5" t="s">
        <v>78</v>
      </c>
      <c r="E1661" s="5" t="s">
        <v>79</v>
      </c>
      <c r="F1661" s="6" t="s">
        <v>147</v>
      </c>
      <c r="G1661" s="5" t="s">
        <v>534</v>
      </c>
      <c r="H1661" s="7">
        <f t="shared" si="80"/>
        <v>0</v>
      </c>
      <c r="I1661" s="8" t="str">
        <f t="shared" si="81"/>
        <v>No impact</v>
      </c>
      <c r="J1661" s="8" t="str">
        <f t="shared" si="79"/>
        <v>No impact</v>
      </c>
      <c r="K1661" s="9">
        <v>2.228640707460729E-4</v>
      </c>
      <c r="L1661" s="9">
        <v>2.9715209432803227E-4</v>
      </c>
      <c r="M1661" s="9">
        <v>4.457281414921458E-4</v>
      </c>
      <c r="N1661" s="9">
        <v>1.8516289877811315E-2</v>
      </c>
      <c r="O1661" s="9">
        <v>7.7290215516332458E-2</v>
      </c>
      <c r="P1661" s="9">
        <v>0.40850984167736432</v>
      </c>
      <c r="Q1661" s="9">
        <v>1.3687754065040656</v>
      </c>
      <c r="R1661" s="9">
        <v>2.2963913849664817</v>
      </c>
      <c r="S1661" s="9">
        <v>5.1089731017924205</v>
      </c>
      <c r="T1661" s="9">
        <v>5.2100976738934062</v>
      </c>
      <c r="U1661" s="9">
        <v>7.9305622414776789</v>
      </c>
      <c r="V1661" s="9">
        <v>5.2001616507381301E-4</v>
      </c>
      <c r="W1661" s="9">
        <v>2.7858008843268848E-4</v>
      </c>
      <c r="X1661" s="9">
        <v>3.5766410506480814E-4</v>
      </c>
      <c r="Y1661" s="9">
        <v>4.2715613559650987E-4</v>
      </c>
      <c r="Z1661" s="9">
        <v>4.5106452207053946E-4</v>
      </c>
      <c r="AA1661" s="9">
        <v>3.9001212380538415E-4</v>
      </c>
      <c r="AB1661" s="9">
        <f>_xlfn.XLOOKUP(B1661,'[2]Macro de calcul Nur Journalier-'!$B:$B,'[2]Macro de calcul Nur Journalier-'!$K:$K,"")</f>
        <v>6.0916179337232798E-3</v>
      </c>
      <c r="AC1661" s="9">
        <f>_xlfn.XLOOKUP(B1661,'[3]NUR MACRO SITES'!$B:$B,'[3]NUR MACRO SITES'!$K:$K,"")</f>
        <v>8.1716825940190703E-4</v>
      </c>
      <c r="AD1661" s="9">
        <v>6.0916179337232867E-3</v>
      </c>
      <c r="AE1661" s="9">
        <v>2.47646555412922</v>
      </c>
      <c r="AF1661" s="9">
        <v>0</v>
      </c>
      <c r="AG1661" s="9">
        <v>0</v>
      </c>
      <c r="AH1661" s="9">
        <v>0</v>
      </c>
      <c r="AI1661" s="9">
        <v>0</v>
      </c>
      <c r="AJ1661" s="9">
        <v>0</v>
      </c>
      <c r="AK1661" s="9">
        <v>0</v>
      </c>
      <c r="AL1661" s="9">
        <v>0</v>
      </c>
      <c r="AM1661" s="9">
        <v>0</v>
      </c>
      <c r="AN1661" s="9">
        <v>0</v>
      </c>
      <c r="AO1661" s="9">
        <v>0</v>
      </c>
      <c r="AP1661" s="9">
        <v>0</v>
      </c>
      <c r="AQ1661" s="9">
        <v>0</v>
      </c>
      <c r="AR1661" s="9">
        <v>0</v>
      </c>
      <c r="AS1661" s="9">
        <v>0</v>
      </c>
      <c r="AT1661" s="9">
        <v>0</v>
      </c>
      <c r="AU1661" s="9">
        <v>0</v>
      </c>
      <c r="AV1661" s="9">
        <v>0</v>
      </c>
      <c r="AW1661" s="9">
        <v>0</v>
      </c>
      <c r="AX1661" s="9">
        <v>0</v>
      </c>
      <c r="AY1661" s="9">
        <v>0</v>
      </c>
      <c r="AZ1661" s="9">
        <v>0</v>
      </c>
      <c r="BA1661" s="9">
        <v>0</v>
      </c>
      <c r="BB1661" s="9">
        <v>0</v>
      </c>
      <c r="BC1661" s="9">
        <v>0</v>
      </c>
      <c r="BD1661" s="9">
        <v>0</v>
      </c>
      <c r="BE1661" s="9">
        <v>0</v>
      </c>
      <c r="BF1661" s="9">
        <v>0</v>
      </c>
      <c r="BG1661" s="9">
        <v>0</v>
      </c>
      <c r="BH1661" s="9">
        <v>0</v>
      </c>
      <c r="BI1661" s="9">
        <v>1.0397850659041813E-2</v>
      </c>
      <c r="BJ1661" s="9">
        <v>0</v>
      </c>
      <c r="BK1661" s="9">
        <v>0.13652752451966571</v>
      </c>
      <c r="BL1661" s="9">
        <v>8.0257852428281581E-4</v>
      </c>
      <c r="BM1661" s="9">
        <v>2.675261747609386E-4</v>
      </c>
      <c r="BN1661" s="9">
        <v>0</v>
      </c>
      <c r="BO1661" s="9">
        <v>5.3505234952187721E-4</v>
      </c>
      <c r="BP1661" s="9">
        <v>2.675261747609386E-4</v>
      </c>
      <c r="BQ1661" s="9">
        <v>0.41555732479532465</v>
      </c>
      <c r="BR1661" s="9">
        <v>0</v>
      </c>
      <c r="BS1661" s="9">
        <v>5.5912970525036167E-2</v>
      </c>
      <c r="BT1661" s="9">
        <v>1.6051570485656314E-3</v>
      </c>
      <c r="BU1661" s="9">
        <v>0</v>
      </c>
      <c r="BV1661" s="9">
        <v>2.675261747609386E-4</v>
      </c>
      <c r="BW1661" s="9">
        <v>0</v>
      </c>
      <c r="BX1661" s="9">
        <v>2.675261747609386E-4</v>
      </c>
      <c r="BY1661" s="9">
        <v>3.2994894887182422E-3</v>
      </c>
      <c r="BZ1661" s="9">
        <v>1.0701046990437544E-3</v>
      </c>
      <c r="CA1661" s="9">
        <v>9.29207580336327E-2</v>
      </c>
      <c r="CB1661" s="9">
        <v>1.0701046990437544E-3</v>
      </c>
      <c r="CC1661" s="9">
        <v>1.4089711870742768E-3</v>
      </c>
      <c r="CD1661" s="9">
        <v>0</v>
      </c>
      <c r="CE1661" s="9">
        <v>3.3886648803052225E-4</v>
      </c>
      <c r="CF1661" s="9">
        <v>5.1721727120448112E-2</v>
      </c>
      <c r="CG1661" s="9">
        <v>5.3505234952187716E-2</v>
      </c>
      <c r="CH1661" s="9">
        <v>0</v>
      </c>
      <c r="CI1661" s="9">
        <v>0</v>
      </c>
      <c r="CJ1661" s="9">
        <v>0</v>
      </c>
      <c r="CK1661" s="9">
        <v>6.8843402305148196E-2</v>
      </c>
      <c r="CL1661" s="62">
        <v>0</v>
      </c>
      <c r="CM1661" s="62">
        <v>1.1646306141259527E-2</v>
      </c>
      <c r="CN1661" s="62">
        <v>0</v>
      </c>
      <c r="CO1661" s="62">
        <v>0</v>
      </c>
      <c r="CP1661" s="62">
        <v>0</v>
      </c>
      <c r="CQ1661" s="62">
        <v>0</v>
      </c>
      <c r="CR1661" s="62">
        <v>0</v>
      </c>
      <c r="CS1661" s="62">
        <v>0</v>
      </c>
      <c r="CT1661" s="62">
        <v>0</v>
      </c>
      <c r="CU1661" s="62">
        <v>2.675261747609386E-4</v>
      </c>
      <c r="CV1661" s="62">
        <v>0</v>
      </c>
      <c r="CW1661" s="80">
        <v>0</v>
      </c>
      <c r="CX1661" s="78">
        <v>0</v>
      </c>
      <c r="CY1661" s="78">
        <v>0</v>
      </c>
      <c r="CZ1661" s="78">
        <v>0.13934546689381425</v>
      </c>
      <c r="DA1661" s="78">
        <v>0</v>
      </c>
      <c r="DB1661" s="78">
        <v>0</v>
      </c>
      <c r="DC1661" s="78">
        <v>0</v>
      </c>
      <c r="DD1661" s="78">
        <v>0</v>
      </c>
      <c r="DE1661" s="78">
        <v>0</v>
      </c>
      <c r="DF1661" s="78">
        <v>0</v>
      </c>
      <c r="DG1661" s="78">
        <v>0</v>
      </c>
      <c r="DH1661" s="78">
        <v>0</v>
      </c>
      <c r="DI1661" s="10">
        <v>2012</v>
      </c>
      <c r="DJ1661" s="60" t="s">
        <v>85</v>
      </c>
      <c r="DK1661" s="42" t="s">
        <v>5440</v>
      </c>
    </row>
    <row r="1662" spans="1:115" x14ac:dyDescent="0.2">
      <c r="A1662" s="4" t="s">
        <v>3340</v>
      </c>
      <c r="B1662" s="5" t="s">
        <v>3341</v>
      </c>
      <c r="C1662" s="6" t="s">
        <v>77</v>
      </c>
      <c r="D1662" s="5" t="s">
        <v>78</v>
      </c>
      <c r="E1662" s="5" t="s">
        <v>79</v>
      </c>
      <c r="F1662" s="6" t="s">
        <v>77</v>
      </c>
      <c r="G1662" s="5" t="s">
        <v>465</v>
      </c>
      <c r="H1662" s="7">
        <f t="shared" si="80"/>
        <v>0</v>
      </c>
      <c r="I1662" s="8" t="str">
        <f t="shared" si="81"/>
        <v>No impact</v>
      </c>
      <c r="J1662" s="8" t="str">
        <f t="shared" si="79"/>
        <v>No impact</v>
      </c>
      <c r="K1662" s="9">
        <v>0</v>
      </c>
      <c r="L1662" s="9">
        <v>2.5830131519516946</v>
      </c>
      <c r="M1662" s="9">
        <v>0.96065557695050685</v>
      </c>
      <c r="N1662" s="9">
        <v>0</v>
      </c>
      <c r="O1662" s="9">
        <v>0</v>
      </c>
      <c r="P1662" s="9">
        <v>0</v>
      </c>
      <c r="Q1662" s="9">
        <v>1.4604812866141681E-16</v>
      </c>
      <c r="R1662" s="9">
        <v>0</v>
      </c>
      <c r="S1662" s="9">
        <v>4.8682709553805606E-17</v>
      </c>
      <c r="T1662" s="9">
        <v>0</v>
      </c>
      <c r="U1662" s="9">
        <v>1.7038948343831961E-16</v>
      </c>
      <c r="V1662" s="9">
        <v>0</v>
      </c>
      <c r="W1662" s="9">
        <v>0</v>
      </c>
      <c r="X1662" s="9">
        <v>0</v>
      </c>
      <c r="Y1662" s="9">
        <v>0</v>
      </c>
      <c r="Z1662" s="9">
        <v>3.4646448438168607</v>
      </c>
      <c r="AA1662" s="9">
        <v>1.6366765915466177</v>
      </c>
      <c r="AB1662" s="9">
        <f>_xlfn.XLOOKUP(B1662,'[2]Macro de calcul Nur Journalier-'!$B:$B,'[2]Macro de calcul Nur Journalier-'!$K:$K,"")</f>
        <v>0</v>
      </c>
      <c r="AC1662" s="9">
        <f>_xlfn.XLOOKUP(B1662,'[3]NUR MACRO SITES'!$B:$B,'[3]NUR MACRO SITES'!$K:$K,"")</f>
        <v>0</v>
      </c>
      <c r="AD1662" s="9">
        <v>0</v>
      </c>
      <c r="AE1662" s="9">
        <v>7.3024064330708403E-17</v>
      </c>
      <c r="AF1662" s="9">
        <v>0</v>
      </c>
      <c r="AG1662" s="9">
        <v>0</v>
      </c>
      <c r="AH1662" s="9">
        <v>0</v>
      </c>
      <c r="AI1662" s="9">
        <v>0</v>
      </c>
      <c r="AJ1662" s="9">
        <v>4.8682709553805606E-17</v>
      </c>
      <c r="AK1662" s="9">
        <v>0</v>
      </c>
      <c r="AL1662" s="9">
        <v>0</v>
      </c>
      <c r="AM1662" s="9">
        <v>0</v>
      </c>
      <c r="AN1662" s="9">
        <v>5.7794065969739457E-17</v>
      </c>
      <c r="AO1662" s="9">
        <v>0</v>
      </c>
      <c r="AP1662" s="9">
        <v>5.7794065969739457E-17</v>
      </c>
      <c r="AQ1662" s="9">
        <v>0</v>
      </c>
      <c r="AR1662" s="9">
        <v>0</v>
      </c>
      <c r="AS1662" s="9">
        <v>0</v>
      </c>
      <c r="AT1662" s="9">
        <v>0</v>
      </c>
      <c r="AU1662" s="9">
        <v>0</v>
      </c>
      <c r="AV1662" s="9">
        <v>0</v>
      </c>
      <c r="AW1662" s="9">
        <v>1.4448516492434865E-16</v>
      </c>
      <c r="AX1662" s="9">
        <v>0</v>
      </c>
      <c r="AY1662" s="9">
        <v>0</v>
      </c>
      <c r="AZ1662" s="9">
        <v>0</v>
      </c>
      <c r="BA1662" s="9">
        <v>0</v>
      </c>
      <c r="BB1662" s="9">
        <v>5.7794065969739457E-17</v>
      </c>
      <c r="BC1662" s="9">
        <v>0</v>
      </c>
      <c r="BD1662" s="9">
        <v>0</v>
      </c>
      <c r="BE1662" s="9">
        <v>5.7794065969739457E-17</v>
      </c>
      <c r="BF1662" s="9">
        <v>0</v>
      </c>
      <c r="BG1662" s="9">
        <v>0</v>
      </c>
      <c r="BH1662" s="9">
        <v>0</v>
      </c>
      <c r="BI1662" s="9">
        <v>0</v>
      </c>
      <c r="BJ1662" s="9">
        <v>0</v>
      </c>
      <c r="BK1662" s="9">
        <v>0</v>
      </c>
      <c r="BL1662" s="9">
        <v>0</v>
      </c>
      <c r="BM1662" s="9">
        <v>0</v>
      </c>
      <c r="BN1662" s="9">
        <v>0</v>
      </c>
      <c r="BO1662" s="9">
        <v>0</v>
      </c>
      <c r="BP1662" s="9">
        <v>0</v>
      </c>
      <c r="BQ1662" s="9">
        <v>0</v>
      </c>
      <c r="BR1662" s="9">
        <v>0</v>
      </c>
      <c r="BS1662" s="9">
        <v>0</v>
      </c>
      <c r="BT1662" s="9">
        <v>0</v>
      </c>
      <c r="BU1662" s="9">
        <v>0</v>
      </c>
      <c r="BV1662" s="9">
        <v>0</v>
      </c>
      <c r="BW1662" s="9">
        <v>5.7896860465928885E-17</v>
      </c>
      <c r="BX1662" s="9">
        <v>0</v>
      </c>
      <c r="BY1662" s="9">
        <v>0</v>
      </c>
      <c r="BZ1662" s="9">
        <v>0</v>
      </c>
      <c r="CA1662" s="9">
        <v>8.6845290698893322E-17</v>
      </c>
      <c r="CB1662" s="9">
        <v>0</v>
      </c>
      <c r="CC1662" s="9">
        <v>0</v>
      </c>
      <c r="CD1662" s="9">
        <v>0</v>
      </c>
      <c r="CE1662" s="9">
        <v>1.1579372093185777E-16</v>
      </c>
      <c r="CF1662" s="9">
        <v>0</v>
      </c>
      <c r="CG1662" s="9">
        <v>0</v>
      </c>
      <c r="CH1662" s="9">
        <v>0</v>
      </c>
      <c r="CI1662" s="9">
        <v>5.7896860465928885E-17</v>
      </c>
      <c r="CJ1662" s="9">
        <v>0</v>
      </c>
      <c r="CK1662" s="9">
        <v>0</v>
      </c>
      <c r="CL1662" s="62">
        <v>1.8243501610864274</v>
      </c>
      <c r="CM1662" s="62">
        <v>0</v>
      </c>
      <c r="CN1662" s="62">
        <v>1.1579372093185777E-16</v>
      </c>
      <c r="CO1662" s="62">
        <v>0</v>
      </c>
      <c r="CP1662" s="62">
        <v>0</v>
      </c>
      <c r="CQ1662" s="62">
        <v>0</v>
      </c>
      <c r="CR1662" s="62">
        <v>0</v>
      </c>
      <c r="CS1662" s="62">
        <v>5.7896860465928885E-17</v>
      </c>
      <c r="CT1662" s="62">
        <v>0</v>
      </c>
      <c r="CU1662" s="62">
        <v>0</v>
      </c>
      <c r="CV1662" s="62">
        <v>0</v>
      </c>
      <c r="CW1662" s="80">
        <v>0</v>
      </c>
      <c r="CX1662" s="78">
        <v>0</v>
      </c>
      <c r="CY1662" s="78">
        <v>0</v>
      </c>
      <c r="CZ1662" s="78">
        <v>0</v>
      </c>
      <c r="DA1662" s="78">
        <v>0</v>
      </c>
      <c r="DB1662" s="78">
        <v>0</v>
      </c>
      <c r="DC1662" s="78">
        <v>0</v>
      </c>
      <c r="DD1662" s="78">
        <v>0</v>
      </c>
      <c r="DE1662" s="78">
        <v>0</v>
      </c>
      <c r="DF1662" s="78">
        <v>0</v>
      </c>
      <c r="DG1662" s="78">
        <v>0</v>
      </c>
      <c r="DH1662" s="78">
        <v>0</v>
      </c>
      <c r="DI1662" s="10">
        <v>2017</v>
      </c>
      <c r="DJ1662" s="59" t="s">
        <v>74</v>
      </c>
      <c r="DK1662" s="42" t="s">
        <v>5440</v>
      </c>
    </row>
    <row r="1663" spans="1:115" x14ac:dyDescent="0.2">
      <c r="A1663" s="4" t="s">
        <v>2989</v>
      </c>
      <c r="B1663" s="5" t="s">
        <v>2990</v>
      </c>
      <c r="C1663" s="6" t="s">
        <v>88</v>
      </c>
      <c r="D1663" s="5" t="s">
        <v>70</v>
      </c>
      <c r="E1663" s="5" t="s">
        <v>89</v>
      </c>
      <c r="F1663" s="6" t="s">
        <v>77</v>
      </c>
      <c r="G1663" s="5" t="s">
        <v>90</v>
      </c>
      <c r="H1663" s="7">
        <f t="shared" si="80"/>
        <v>1</v>
      </c>
      <c r="I1663" s="8" t="str">
        <f t="shared" si="81"/>
        <v>No impact</v>
      </c>
      <c r="J1663" s="8" t="str">
        <f t="shared" si="79"/>
        <v>No impact</v>
      </c>
      <c r="K1663" s="9">
        <v>0</v>
      </c>
      <c r="L1663" s="9">
        <v>3.5312626289640101</v>
      </c>
      <c r="M1663" s="9">
        <v>0.90750249607759248</v>
      </c>
      <c r="N1663" s="9">
        <v>4.8682709553805606E-17</v>
      </c>
      <c r="O1663" s="9">
        <v>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4.0089717646079963</v>
      </c>
      <c r="Y1663" s="9">
        <v>17.426503143869155</v>
      </c>
      <c r="Z1663" s="9">
        <v>0.50658860481148671</v>
      </c>
      <c r="AA1663" s="9">
        <v>0</v>
      </c>
      <c r="AB1663" s="9">
        <f>_xlfn.XLOOKUP(B1663,'[2]Macro de calcul Nur Journalier-'!$B:$B,'[2]Macro de calcul Nur Journalier-'!$K:$K,"")</f>
        <v>0</v>
      </c>
      <c r="AC1663" s="9">
        <f>_xlfn.XLOOKUP(B1663,'[3]NUR MACRO SITES'!$B:$B,'[3]NUR MACRO SITES'!$K:$K,"")</f>
        <v>0</v>
      </c>
      <c r="AD1663" s="9">
        <v>0</v>
      </c>
      <c r="AE1663" s="9">
        <v>0</v>
      </c>
      <c r="AF1663" s="9">
        <v>0</v>
      </c>
      <c r="AG1663" s="9">
        <v>0</v>
      </c>
      <c r="AH1663" s="9">
        <v>0</v>
      </c>
      <c r="AI1663" s="9">
        <v>0</v>
      </c>
      <c r="AJ1663" s="9">
        <v>0</v>
      </c>
      <c r="AK1663" s="9">
        <v>0</v>
      </c>
      <c r="AL1663" s="9">
        <v>0</v>
      </c>
      <c r="AM1663" s="9">
        <v>0</v>
      </c>
      <c r="AN1663" s="9">
        <v>1.2829715680592861</v>
      </c>
      <c r="AO1663" s="9">
        <v>2.9050797873897287</v>
      </c>
      <c r="AP1663" s="9">
        <v>0</v>
      </c>
      <c r="AQ1663" s="9">
        <v>0</v>
      </c>
      <c r="AR1663" s="9">
        <v>0.55367867867867848</v>
      </c>
      <c r="AS1663" s="9">
        <v>0</v>
      </c>
      <c r="AT1663" s="9">
        <v>1.6437490121700655</v>
      </c>
      <c r="AU1663" s="9">
        <v>11.307799027097271</v>
      </c>
      <c r="AV1663" s="9">
        <v>1.6050590063747965</v>
      </c>
      <c r="AW1663" s="9">
        <v>2.6176395693939556</v>
      </c>
      <c r="AX1663" s="9">
        <v>5.0169504299621259</v>
      </c>
      <c r="AY1663" s="9">
        <v>10.712046110437923</v>
      </c>
      <c r="AZ1663" s="9">
        <v>1.7918686230089742</v>
      </c>
      <c r="BA1663" s="9">
        <v>8.039453927611822</v>
      </c>
      <c r="BB1663" s="9">
        <v>2.9190740448050385</v>
      </c>
      <c r="BC1663" s="9">
        <v>1.5181665583712376</v>
      </c>
      <c r="BD1663" s="9">
        <v>1.5181665583712376</v>
      </c>
      <c r="BE1663" s="9">
        <v>1.6407855223644694</v>
      </c>
      <c r="BF1663" s="9">
        <v>2.9470076801948144</v>
      </c>
      <c r="BG1663" s="9">
        <v>1.9651778971954417</v>
      </c>
      <c r="BH1663" s="9">
        <v>14.696494740354391</v>
      </c>
      <c r="BI1663" s="9">
        <v>26.088885036511968</v>
      </c>
      <c r="BJ1663" s="9">
        <v>15.516036589019874</v>
      </c>
      <c r="BK1663" s="9">
        <v>0</v>
      </c>
      <c r="BL1663" s="9">
        <v>8.4968988365821705</v>
      </c>
      <c r="BM1663" s="9">
        <v>0</v>
      </c>
      <c r="BN1663" s="9">
        <v>0</v>
      </c>
      <c r="BO1663" s="9">
        <v>0</v>
      </c>
      <c r="BP1663" s="9">
        <v>1.4567335268082617</v>
      </c>
      <c r="BQ1663" s="9">
        <v>0</v>
      </c>
      <c r="BR1663" s="9">
        <v>0</v>
      </c>
      <c r="BS1663" s="9">
        <v>0</v>
      </c>
      <c r="BT1663" s="9">
        <v>0</v>
      </c>
      <c r="BU1663" s="9">
        <v>0</v>
      </c>
      <c r="BV1663" s="9">
        <v>0</v>
      </c>
      <c r="BW1663" s="9">
        <v>0</v>
      </c>
      <c r="BX1663" s="9">
        <v>0</v>
      </c>
      <c r="BY1663" s="9">
        <v>0</v>
      </c>
      <c r="BZ1663" s="9">
        <v>0</v>
      </c>
      <c r="CA1663" s="9">
        <v>0</v>
      </c>
      <c r="CB1663" s="9">
        <v>5.1165807729294901</v>
      </c>
      <c r="CC1663" s="9">
        <v>7.2247940405155848</v>
      </c>
      <c r="CD1663" s="9">
        <v>0</v>
      </c>
      <c r="CE1663" s="9">
        <v>0</v>
      </c>
      <c r="CF1663" s="9">
        <v>0</v>
      </c>
      <c r="CG1663" s="9">
        <v>0</v>
      </c>
      <c r="CH1663" s="9">
        <v>0</v>
      </c>
      <c r="CI1663" s="9">
        <v>0</v>
      </c>
      <c r="CJ1663" s="9">
        <v>0</v>
      </c>
      <c r="CK1663" s="9">
        <v>0</v>
      </c>
      <c r="CL1663" s="62">
        <v>0</v>
      </c>
      <c r="CM1663" s="62">
        <v>0</v>
      </c>
      <c r="CN1663" s="62">
        <v>0</v>
      </c>
      <c r="CO1663" s="62">
        <v>4.8246383759520368</v>
      </c>
      <c r="CP1663" s="62">
        <v>0</v>
      </c>
      <c r="CQ1663" s="62">
        <v>0</v>
      </c>
      <c r="CR1663" s="62">
        <v>0</v>
      </c>
      <c r="CS1663" s="62">
        <v>0</v>
      </c>
      <c r="CT1663" s="62">
        <v>0</v>
      </c>
      <c r="CU1663" s="62">
        <v>0</v>
      </c>
      <c r="CV1663" s="62">
        <v>0</v>
      </c>
      <c r="CW1663" s="80">
        <v>0</v>
      </c>
      <c r="CX1663" s="78">
        <v>0</v>
      </c>
      <c r="CY1663" s="78">
        <v>0</v>
      </c>
      <c r="CZ1663" s="78">
        <v>0</v>
      </c>
      <c r="DA1663" s="78">
        <v>0</v>
      </c>
      <c r="DB1663" s="78">
        <v>0</v>
      </c>
      <c r="DC1663" s="78">
        <v>0</v>
      </c>
      <c r="DD1663" s="78">
        <v>0</v>
      </c>
      <c r="DE1663" s="78">
        <v>0</v>
      </c>
      <c r="DF1663" s="78">
        <v>11.36542149283885</v>
      </c>
      <c r="DG1663" s="78">
        <v>0</v>
      </c>
      <c r="DH1663" s="78">
        <v>0.49836559342299341</v>
      </c>
      <c r="DI1663" s="10">
        <v>2024</v>
      </c>
      <c r="DJ1663" s="59" t="s">
        <v>74</v>
      </c>
      <c r="DK1663" s="42" t="s">
        <v>5440</v>
      </c>
    </row>
    <row r="1664" spans="1:115" x14ac:dyDescent="0.2">
      <c r="A1664" s="4" t="s">
        <v>3356</v>
      </c>
      <c r="B1664" s="5" t="s">
        <v>3357</v>
      </c>
      <c r="C1664" s="6" t="s">
        <v>88</v>
      </c>
      <c r="D1664" s="5" t="s">
        <v>78</v>
      </c>
      <c r="E1664" s="5" t="s">
        <v>440</v>
      </c>
      <c r="F1664" s="6" t="s">
        <v>77</v>
      </c>
      <c r="G1664" s="5" t="s">
        <v>90</v>
      </c>
      <c r="H1664" s="7">
        <f t="shared" si="80"/>
        <v>0</v>
      </c>
      <c r="I1664" s="8" t="str">
        <f t="shared" si="81"/>
        <v>No impact</v>
      </c>
      <c r="J1664" s="8" t="str">
        <f t="shared" si="79"/>
        <v>No impact</v>
      </c>
      <c r="K1664" s="9">
        <v>0</v>
      </c>
      <c r="L1664" s="9">
        <v>0</v>
      </c>
      <c r="M1664" s="9">
        <v>0</v>
      </c>
      <c r="N1664" s="9">
        <v>0</v>
      </c>
      <c r="O1664" s="9">
        <v>0</v>
      </c>
      <c r="P1664" s="9">
        <v>0</v>
      </c>
      <c r="Q1664" s="9">
        <v>8.0788225645414338E-2</v>
      </c>
      <c r="R1664" s="9">
        <v>0.10875766652403368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9">
        <f>_xlfn.XLOOKUP(B1664,'[2]Macro de calcul Nur Journalier-'!$B:$B,'[2]Macro de calcul Nur Journalier-'!$K:$K,"")</f>
        <v>0</v>
      </c>
      <c r="AC1664" s="9">
        <f>_xlfn.XLOOKUP(B1664,'[3]NUR MACRO SITES'!$B:$B,'[3]NUR MACRO SITES'!$K:$K,"")</f>
        <v>0</v>
      </c>
      <c r="AD1664" s="9">
        <v>0</v>
      </c>
      <c r="AE1664" s="9">
        <v>1.1830367755431901E-2</v>
      </c>
      <c r="AF1664" s="9">
        <v>0</v>
      </c>
      <c r="AG1664" s="9">
        <v>0</v>
      </c>
      <c r="AH1664" s="9">
        <v>0</v>
      </c>
      <c r="AI1664" s="9">
        <v>6.0853386942257011E-17</v>
      </c>
      <c r="AJ1664" s="9">
        <v>0</v>
      </c>
      <c r="AK1664" s="9">
        <v>0</v>
      </c>
      <c r="AL1664" s="9">
        <v>7.3024064330708403E-17</v>
      </c>
      <c r="AM1664" s="9">
        <v>0</v>
      </c>
      <c r="AN1664" s="9">
        <v>0</v>
      </c>
      <c r="AO1664" s="9">
        <v>0</v>
      </c>
      <c r="AP1664" s="9">
        <v>0</v>
      </c>
      <c r="AQ1664" s="9">
        <v>0</v>
      </c>
      <c r="AR1664" s="9">
        <v>0</v>
      </c>
      <c r="AS1664" s="9">
        <v>0</v>
      </c>
      <c r="AT1664" s="9">
        <v>0</v>
      </c>
      <c r="AU1664" s="9">
        <v>0</v>
      </c>
      <c r="AV1664" s="9">
        <v>0</v>
      </c>
      <c r="AW1664" s="9">
        <v>0</v>
      </c>
      <c r="AX1664" s="9">
        <v>0</v>
      </c>
      <c r="AY1664" s="9">
        <v>0</v>
      </c>
      <c r="AZ1664" s="9">
        <v>0</v>
      </c>
      <c r="BA1664" s="9">
        <v>0</v>
      </c>
      <c r="BB1664" s="9">
        <v>0</v>
      </c>
      <c r="BC1664" s="9">
        <v>0.69528592920405796</v>
      </c>
      <c r="BD1664" s="9">
        <v>0.69528592920405796</v>
      </c>
      <c r="BE1664" s="9">
        <v>0</v>
      </c>
      <c r="BF1664" s="9">
        <v>0</v>
      </c>
      <c r="BG1664" s="9">
        <v>0</v>
      </c>
      <c r="BH1664" s="9">
        <v>0</v>
      </c>
      <c r="BI1664" s="9">
        <v>0</v>
      </c>
      <c r="BJ1664" s="9">
        <v>0</v>
      </c>
      <c r="BK1664" s="9">
        <v>0</v>
      </c>
      <c r="BL1664" s="9">
        <v>0</v>
      </c>
      <c r="BM1664" s="9">
        <v>0</v>
      </c>
      <c r="BN1664" s="9">
        <v>0</v>
      </c>
      <c r="BO1664" s="9">
        <v>0</v>
      </c>
      <c r="BP1664" s="9">
        <v>27.324356581714618</v>
      </c>
      <c r="BQ1664" s="9">
        <v>4.3448034289008186</v>
      </c>
      <c r="BR1664" s="9">
        <v>0</v>
      </c>
      <c r="BS1664" s="9">
        <v>0.12570163198100615</v>
      </c>
      <c r="BT1664" s="9">
        <v>0</v>
      </c>
      <c r="BU1664" s="9">
        <v>0</v>
      </c>
      <c r="BV1664" s="9">
        <v>0</v>
      </c>
      <c r="BW1664" s="9">
        <v>0</v>
      </c>
      <c r="BX1664" s="9">
        <v>0.8003848096497761</v>
      </c>
      <c r="BY1664" s="9">
        <v>0</v>
      </c>
      <c r="BZ1664" s="9">
        <v>0</v>
      </c>
      <c r="CA1664" s="9">
        <v>0</v>
      </c>
      <c r="CB1664" s="9">
        <v>0</v>
      </c>
      <c r="CC1664" s="9">
        <v>7.0917086861111756</v>
      </c>
      <c r="CD1664" s="9">
        <v>0</v>
      </c>
      <c r="CE1664" s="9">
        <v>0</v>
      </c>
      <c r="CF1664" s="9">
        <v>0</v>
      </c>
      <c r="CG1664" s="9">
        <v>0</v>
      </c>
      <c r="CH1664" s="9">
        <v>0</v>
      </c>
      <c r="CI1664" s="9">
        <v>0</v>
      </c>
      <c r="CJ1664" s="9">
        <v>0</v>
      </c>
      <c r="CK1664" s="9">
        <v>0</v>
      </c>
      <c r="CL1664" s="62">
        <v>0</v>
      </c>
      <c r="CM1664" s="62">
        <v>0</v>
      </c>
      <c r="CN1664" s="62">
        <v>0</v>
      </c>
      <c r="CO1664" s="62">
        <v>0</v>
      </c>
      <c r="CP1664" s="62">
        <v>0.10276572126483552</v>
      </c>
      <c r="CQ1664" s="62">
        <v>0</v>
      </c>
      <c r="CR1664" s="62">
        <v>0</v>
      </c>
      <c r="CS1664" s="62">
        <v>0</v>
      </c>
      <c r="CT1664" s="62">
        <v>0.12996421569886366</v>
      </c>
      <c r="CU1664" s="62">
        <v>0</v>
      </c>
      <c r="CV1664" s="62">
        <v>0</v>
      </c>
      <c r="CW1664" s="80">
        <v>0</v>
      </c>
      <c r="CX1664" s="78">
        <v>0</v>
      </c>
      <c r="CY1664" s="78">
        <v>0</v>
      </c>
      <c r="CZ1664" s="78">
        <v>0</v>
      </c>
      <c r="DA1664" s="78">
        <v>0</v>
      </c>
      <c r="DB1664" s="78">
        <v>0</v>
      </c>
      <c r="DC1664" s="78">
        <v>0</v>
      </c>
      <c r="DD1664" s="78">
        <v>0</v>
      </c>
      <c r="DE1664" s="78">
        <v>0</v>
      </c>
      <c r="DF1664" s="78">
        <v>0</v>
      </c>
      <c r="DG1664" s="78">
        <v>0</v>
      </c>
      <c r="DH1664" s="78">
        <v>0</v>
      </c>
      <c r="DI1664" s="10">
        <v>2024</v>
      </c>
      <c r="DJ1664" s="59" t="s">
        <v>74</v>
      </c>
      <c r="DK1664" s="42" t="s">
        <v>5440</v>
      </c>
    </row>
    <row r="1665" spans="1:115" x14ac:dyDescent="0.2">
      <c r="A1665" s="4" t="s">
        <v>3016</v>
      </c>
      <c r="B1665" s="5" t="s">
        <v>3017</v>
      </c>
      <c r="C1665" s="6" t="s">
        <v>88</v>
      </c>
      <c r="D1665" s="5" t="s">
        <v>78</v>
      </c>
      <c r="E1665" s="5" t="s">
        <v>440</v>
      </c>
      <c r="F1665" s="6" t="s">
        <v>77</v>
      </c>
      <c r="G1665" s="5" t="s">
        <v>90</v>
      </c>
      <c r="H1665" s="7">
        <f t="shared" si="80"/>
        <v>0</v>
      </c>
      <c r="I1665" s="8" t="str">
        <f t="shared" si="81"/>
        <v>No impact</v>
      </c>
      <c r="J1665" s="8" t="str">
        <f t="shared" si="79"/>
        <v>No impact</v>
      </c>
      <c r="K1665" s="9">
        <v>0</v>
      </c>
      <c r="L1665" s="9">
        <v>6.6938725636482701E-17</v>
      </c>
      <c r="M1665" s="9">
        <v>0</v>
      </c>
      <c r="N1665" s="9">
        <v>3.6512032165354201E-17</v>
      </c>
      <c r="O1665" s="9">
        <v>0</v>
      </c>
      <c r="P1665" s="9">
        <v>0</v>
      </c>
      <c r="Q1665" s="9">
        <v>1.4156511493843014</v>
      </c>
      <c r="R1665" s="9">
        <v>0.52478917058907504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f>_xlfn.XLOOKUP(B1665,'[2]Macro de calcul Nur Journalier-'!$B:$B,'[2]Macro de calcul Nur Journalier-'!$K:$K,"")</f>
        <v>6.0853386942256998E-17</v>
      </c>
      <c r="AC1665" s="9">
        <f>_xlfn.XLOOKUP(B1665,'[3]NUR MACRO SITES'!$B:$B,'[3]NUR MACRO SITES'!$K:$K,"")</f>
        <v>0</v>
      </c>
      <c r="AD1665" s="9">
        <v>6.0853386942257011E-17</v>
      </c>
      <c r="AE1665" s="9">
        <v>0</v>
      </c>
      <c r="AF1665" s="9">
        <v>0</v>
      </c>
      <c r="AG1665" s="9">
        <v>0</v>
      </c>
      <c r="AH1665" s="9">
        <v>0</v>
      </c>
      <c r="AI1665" s="9">
        <v>0</v>
      </c>
      <c r="AJ1665" s="9">
        <v>7.5030532377692216</v>
      </c>
      <c r="AK1665" s="9">
        <v>3.9151459908239432</v>
      </c>
      <c r="AL1665" s="9">
        <v>3.9553729555935915</v>
      </c>
      <c r="AM1665" s="9">
        <v>11.06369527422159</v>
      </c>
      <c r="AN1665" s="9">
        <v>14.31638143991945</v>
      </c>
      <c r="AO1665" s="9">
        <v>2.2769114143383158</v>
      </c>
      <c r="AP1665" s="9">
        <v>0</v>
      </c>
      <c r="AQ1665" s="9">
        <v>0</v>
      </c>
      <c r="AR1665" s="9">
        <v>0</v>
      </c>
      <c r="AS1665" s="9">
        <v>0</v>
      </c>
      <c r="AT1665" s="9">
        <v>0.49938461853666549</v>
      </c>
      <c r="AU1665" s="9">
        <v>0.59696026435792537</v>
      </c>
      <c r="AV1665" s="9">
        <v>9.9500084880201847</v>
      </c>
      <c r="AW1665" s="9">
        <v>8.8925182492433965</v>
      </c>
      <c r="AX1665" s="9">
        <v>0</v>
      </c>
      <c r="AY1665" s="9">
        <v>0.12029573433082202</v>
      </c>
      <c r="AZ1665" s="9">
        <v>0</v>
      </c>
      <c r="BA1665" s="9">
        <v>0</v>
      </c>
      <c r="BB1665" s="9">
        <v>0</v>
      </c>
      <c r="BC1665" s="9">
        <v>0</v>
      </c>
      <c r="BD1665" s="9">
        <v>0</v>
      </c>
      <c r="BE1665" s="9">
        <v>0</v>
      </c>
      <c r="BF1665" s="9">
        <v>0</v>
      </c>
      <c r="BG1665" s="9">
        <v>0</v>
      </c>
      <c r="BH1665" s="9">
        <v>0</v>
      </c>
      <c r="BI1665" s="9">
        <v>0</v>
      </c>
      <c r="BJ1665" s="9">
        <v>0</v>
      </c>
      <c r="BK1665" s="9">
        <v>0</v>
      </c>
      <c r="BL1665" s="9">
        <v>0</v>
      </c>
      <c r="BM1665" s="9">
        <v>0</v>
      </c>
      <c r="BN1665" s="9">
        <v>16.843661983888502</v>
      </c>
      <c r="BO1665" s="9">
        <v>17.403201895940157</v>
      </c>
      <c r="BP1665" s="9">
        <v>0</v>
      </c>
      <c r="BQ1665" s="9">
        <v>0</v>
      </c>
      <c r="BR1665" s="9">
        <v>12.985363821329612</v>
      </c>
      <c r="BS1665" s="9">
        <v>13.868556899607057</v>
      </c>
      <c r="BT1665" s="9">
        <v>23.728483761517897</v>
      </c>
      <c r="BU1665" s="9">
        <v>12.941667879451993</v>
      </c>
      <c r="BV1665" s="9">
        <v>33.184339089069816</v>
      </c>
      <c r="BW1665" s="9">
        <v>21.265370270493936</v>
      </c>
      <c r="BX1665" s="9">
        <v>0</v>
      </c>
      <c r="BY1665" s="9">
        <v>0</v>
      </c>
      <c r="BZ1665" s="9">
        <v>0</v>
      </c>
      <c r="CA1665" s="9">
        <v>0</v>
      </c>
      <c r="CB1665" s="9">
        <v>0</v>
      </c>
      <c r="CC1665" s="9">
        <v>4.4530266841307746</v>
      </c>
      <c r="CD1665" s="9">
        <v>0</v>
      </c>
      <c r="CE1665" s="9">
        <v>0</v>
      </c>
      <c r="CF1665" s="9">
        <v>2.9252382053060089</v>
      </c>
      <c r="CG1665" s="9">
        <v>0</v>
      </c>
      <c r="CH1665" s="9">
        <v>0</v>
      </c>
      <c r="CI1665" s="9">
        <v>0</v>
      </c>
      <c r="CJ1665" s="9">
        <v>4.9634666255746458</v>
      </c>
      <c r="CK1665" s="9">
        <v>0</v>
      </c>
      <c r="CL1665" s="62">
        <v>0</v>
      </c>
      <c r="CM1665" s="62">
        <v>0</v>
      </c>
      <c r="CN1665" s="62">
        <v>0</v>
      </c>
      <c r="CO1665" s="62">
        <v>0</v>
      </c>
      <c r="CP1665" s="62">
        <v>0</v>
      </c>
      <c r="CQ1665" s="62">
        <v>0</v>
      </c>
      <c r="CR1665" s="62">
        <v>6.7972515430909812</v>
      </c>
      <c r="CS1665" s="62">
        <v>0</v>
      </c>
      <c r="CT1665" s="62">
        <v>0</v>
      </c>
      <c r="CU1665" s="62">
        <v>0</v>
      </c>
      <c r="CV1665" s="62">
        <v>0</v>
      </c>
      <c r="CW1665" s="80">
        <v>0</v>
      </c>
      <c r="CX1665" s="78">
        <v>0</v>
      </c>
      <c r="CY1665" s="78">
        <v>0</v>
      </c>
      <c r="CZ1665" s="78">
        <v>0</v>
      </c>
      <c r="DA1665" s="78">
        <v>0</v>
      </c>
      <c r="DB1665" s="78">
        <v>0</v>
      </c>
      <c r="DC1665" s="78">
        <v>0</v>
      </c>
      <c r="DD1665" s="78">
        <v>0</v>
      </c>
      <c r="DE1665" s="78">
        <v>0</v>
      </c>
      <c r="DF1665" s="78">
        <v>0</v>
      </c>
      <c r="DG1665" s="78">
        <v>0</v>
      </c>
      <c r="DH1665" s="78">
        <v>0</v>
      </c>
      <c r="DI1665" s="10">
        <v>2024</v>
      </c>
      <c r="DJ1665" s="59" t="s">
        <v>74</v>
      </c>
      <c r="DK1665" s="42" t="s">
        <v>5440</v>
      </c>
    </row>
    <row r="1666" spans="1:115" x14ac:dyDescent="0.2">
      <c r="A1666" s="4" t="s">
        <v>4607</v>
      </c>
      <c r="B1666" s="5" t="s">
        <v>4608</v>
      </c>
      <c r="C1666" s="6" t="s">
        <v>147</v>
      </c>
      <c r="D1666" s="4"/>
      <c r="E1666" s="5"/>
      <c r="F1666" s="6" t="s">
        <v>147</v>
      </c>
      <c r="G1666" s="5" t="s">
        <v>2179</v>
      </c>
      <c r="H1666" s="7">
        <f t="shared" si="80"/>
        <v>1</v>
      </c>
      <c r="I1666" s="8" t="str">
        <f t="shared" si="81"/>
        <v>No impact</v>
      </c>
      <c r="J1666" s="8" t="str">
        <f t="shared" si="79"/>
        <v>No impact</v>
      </c>
      <c r="K1666" s="9">
        <v>0</v>
      </c>
      <c r="L1666" s="9">
        <v>0</v>
      </c>
      <c r="M1666" s="9">
        <v>1.671480530595041E-4</v>
      </c>
      <c r="N1666" s="9">
        <v>0</v>
      </c>
      <c r="O1666" s="9">
        <v>0</v>
      </c>
      <c r="P1666" s="9">
        <v>0</v>
      </c>
      <c r="Q1666" s="9">
        <v>0</v>
      </c>
      <c r="R1666" s="9">
        <v>6.8456413730804008E-2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0.68493557742594968</v>
      </c>
      <c r="Y1666" s="9">
        <v>9.1188548946892975E-3</v>
      </c>
      <c r="Z1666" s="9">
        <v>6.4444860457376517E-3</v>
      </c>
      <c r="AA1666" s="9">
        <v>0</v>
      </c>
      <c r="AB1666" s="9">
        <f>_xlfn.XLOOKUP(B1666,'[2]Macro de calcul Nur Journalier-'!$B:$B,'[2]Macro de calcul Nur Journalier-'!$K:$K,"")</f>
        <v>0</v>
      </c>
      <c r="AC1666" s="9">
        <f>_xlfn.XLOOKUP(B1666,'[3]NUR MACRO SITES'!$B:$B,'[3]NUR MACRO SITES'!$K:$K,"")</f>
        <v>2.9419785963632243</v>
      </c>
      <c r="AD1666" s="9">
        <v>0</v>
      </c>
      <c r="AE1666" s="9">
        <v>0</v>
      </c>
      <c r="AF1666" s="9">
        <v>0</v>
      </c>
      <c r="AG1666" s="9">
        <v>0</v>
      </c>
      <c r="AH1666" s="9">
        <v>0</v>
      </c>
      <c r="AI1666" s="9">
        <v>0</v>
      </c>
      <c r="AJ1666" s="9">
        <v>0</v>
      </c>
      <c r="AK1666" s="9">
        <v>0</v>
      </c>
      <c r="AL1666" s="9">
        <v>0</v>
      </c>
      <c r="AM1666" s="9">
        <v>0</v>
      </c>
      <c r="AN1666" s="9">
        <v>0</v>
      </c>
      <c r="AO1666" s="9">
        <v>0</v>
      </c>
      <c r="AP1666" s="9">
        <v>0</v>
      </c>
      <c r="AQ1666" s="9">
        <v>0</v>
      </c>
      <c r="AR1666" s="9">
        <v>0</v>
      </c>
      <c r="AS1666" s="9">
        <v>0</v>
      </c>
      <c r="AT1666" s="9">
        <v>0</v>
      </c>
      <c r="AU1666" s="9">
        <v>0</v>
      </c>
      <c r="AV1666" s="9">
        <v>0</v>
      </c>
      <c r="AW1666" s="9">
        <v>0</v>
      </c>
      <c r="AX1666" s="9">
        <v>0</v>
      </c>
      <c r="AY1666" s="9">
        <v>0</v>
      </c>
      <c r="AZ1666" s="9">
        <v>0</v>
      </c>
      <c r="BA1666" s="9">
        <v>0</v>
      </c>
      <c r="BB1666" s="9">
        <v>0</v>
      </c>
      <c r="BC1666" s="9">
        <v>0</v>
      </c>
      <c r="BD1666" s="9">
        <v>0</v>
      </c>
      <c r="BE1666" s="9">
        <v>0</v>
      </c>
      <c r="BF1666" s="9">
        <v>0</v>
      </c>
      <c r="BG1666" s="9">
        <v>0</v>
      </c>
      <c r="BH1666" s="9">
        <v>0</v>
      </c>
      <c r="BI1666" s="9">
        <v>1.5409507666230065</v>
      </c>
      <c r="BJ1666" s="9">
        <v>0.96559114010381442</v>
      </c>
      <c r="BK1666" s="9">
        <v>0</v>
      </c>
      <c r="BL1666" s="9">
        <v>0.98726076025945042</v>
      </c>
      <c r="BM1666" s="9">
        <v>0</v>
      </c>
      <c r="BN1666" s="9">
        <v>0</v>
      </c>
      <c r="BO1666" s="9">
        <v>0</v>
      </c>
      <c r="BP1666" s="9">
        <v>0</v>
      </c>
      <c r="BQ1666" s="9">
        <v>0</v>
      </c>
      <c r="BR1666" s="9">
        <v>6.2476279345837854E-2</v>
      </c>
      <c r="BS1666" s="9">
        <v>0.44899809664044199</v>
      </c>
      <c r="BT1666" s="9">
        <v>0</v>
      </c>
      <c r="BU1666" s="9">
        <v>0.22655899986588018</v>
      </c>
      <c r="BV1666" s="9">
        <v>3.6854405835066895</v>
      </c>
      <c r="BW1666" s="9">
        <v>0</v>
      </c>
      <c r="BX1666" s="9">
        <v>0</v>
      </c>
      <c r="BY1666" s="9">
        <v>0</v>
      </c>
      <c r="BZ1666" s="9">
        <v>1.2599591077324339</v>
      </c>
      <c r="CA1666" s="9">
        <v>0</v>
      </c>
      <c r="CB1666" s="9">
        <v>1.2124286240165736</v>
      </c>
      <c r="CC1666" s="9">
        <v>1.676854063401563</v>
      </c>
      <c r="CD1666" s="9">
        <v>0</v>
      </c>
      <c r="CE1666" s="9">
        <v>0</v>
      </c>
      <c r="CF1666" s="9">
        <v>0.21997785596676109</v>
      </c>
      <c r="CG1666" s="9">
        <v>1.0037582077030418</v>
      </c>
      <c r="CH1666" s="9">
        <v>0</v>
      </c>
      <c r="CI1666" s="9">
        <v>0</v>
      </c>
      <c r="CJ1666" s="9">
        <v>1.3324230309360134</v>
      </c>
      <c r="CK1666" s="9">
        <v>0</v>
      </c>
      <c r="CL1666" s="62">
        <v>1.3822185695981825E-2</v>
      </c>
      <c r="CM1666" s="62">
        <v>0</v>
      </c>
      <c r="CN1666" s="62">
        <v>0</v>
      </c>
      <c r="CO1666" s="62">
        <v>0</v>
      </c>
      <c r="CP1666" s="62">
        <v>0</v>
      </c>
      <c r="CQ1666" s="62">
        <v>0</v>
      </c>
      <c r="CR1666" s="62">
        <v>0.73840791249682536</v>
      </c>
      <c r="CS1666" s="62">
        <v>0</v>
      </c>
      <c r="CT1666" s="62">
        <v>0</v>
      </c>
      <c r="CU1666" s="62">
        <v>0</v>
      </c>
      <c r="CV1666" s="62">
        <v>0</v>
      </c>
      <c r="CW1666" s="80">
        <v>0</v>
      </c>
      <c r="CX1666" s="78">
        <v>0</v>
      </c>
      <c r="CY1666" s="78">
        <v>0</v>
      </c>
      <c r="CZ1666" s="78">
        <v>0</v>
      </c>
      <c r="DA1666" s="78">
        <v>0</v>
      </c>
      <c r="DB1666" s="78">
        <v>1.5630305935799425</v>
      </c>
      <c r="DC1666" s="78">
        <v>0</v>
      </c>
      <c r="DD1666" s="78">
        <v>0</v>
      </c>
      <c r="DE1666" s="78">
        <v>0</v>
      </c>
      <c r="DF1666" s="78">
        <v>0</v>
      </c>
      <c r="DG1666" s="78">
        <v>0</v>
      </c>
      <c r="DH1666" s="78">
        <v>0</v>
      </c>
      <c r="DI1666" s="10">
        <v>2024</v>
      </c>
      <c r="DJ1666" s="60" t="s">
        <v>85</v>
      </c>
      <c r="DK1666" s="42" t="s">
        <v>5440</v>
      </c>
    </row>
    <row r="1667" spans="1:115" x14ac:dyDescent="0.2">
      <c r="A1667" s="4" t="s">
        <v>2180</v>
      </c>
      <c r="B1667" s="5" t="s">
        <v>2181</v>
      </c>
      <c r="C1667" s="6" t="s">
        <v>147</v>
      </c>
      <c r="D1667" s="5" t="s">
        <v>78</v>
      </c>
      <c r="E1667" s="5" t="s">
        <v>79</v>
      </c>
      <c r="F1667" s="6" t="s">
        <v>147</v>
      </c>
      <c r="G1667" s="5" t="s">
        <v>2180</v>
      </c>
      <c r="H1667" s="7">
        <f t="shared" si="80"/>
        <v>1</v>
      </c>
      <c r="I1667" s="8" t="str">
        <f t="shared" si="81"/>
        <v>No impact</v>
      </c>
      <c r="J1667" s="8" t="str">
        <f t="shared" ref="J1667:J1730" si="82">_xlfn.IFS(I1667="No impact", "No impact",H1667&gt;5,"VERY LONG PENDING ISSUE",H1667=2,"NEW REPETITIF",OR(H1667&gt;3, H1667=3),"LONG PENDING ISSUE",I1667="INCIDENT","INCIDENT")</f>
        <v>No impact</v>
      </c>
      <c r="K1667" s="9">
        <v>7.4288023581973995E-4</v>
      </c>
      <c r="L1667" s="9">
        <v>1.021460324252331E-3</v>
      </c>
      <c r="M1667" s="9">
        <v>9.2860029477502787E-4</v>
      </c>
      <c r="N1667" s="9">
        <v>5.9430418865582114E-4</v>
      </c>
      <c r="O1667" s="9">
        <v>6.8716421813361109E-4</v>
      </c>
      <c r="P1667" s="9">
        <v>8.9145628298396297E-4</v>
      </c>
      <c r="Q1667" s="9">
        <v>5.7573218276042867E-4</v>
      </c>
      <c r="R1667" s="9">
        <v>5.2001616507403223E-4</v>
      </c>
      <c r="S1667" s="9">
        <v>5.2001616507391037E-4</v>
      </c>
      <c r="T1667" s="9">
        <v>6.6859221223782928E-4</v>
      </c>
      <c r="U1667" s="9">
        <v>9.286002947749305E-4</v>
      </c>
      <c r="V1667" s="9">
        <v>7.2430822992425011E-4</v>
      </c>
      <c r="W1667" s="9">
        <v>1.364264202195143E-3</v>
      </c>
      <c r="X1667" s="9">
        <v>2.0205026097777425</v>
      </c>
      <c r="Y1667" s="9">
        <v>7.6145224171532714E-4</v>
      </c>
      <c r="Z1667" s="9">
        <v>9.9203392336486679E-4</v>
      </c>
      <c r="AA1667" s="9">
        <v>1.4486164598487923E-3</v>
      </c>
      <c r="AB1667" s="9">
        <f>_xlfn.XLOOKUP(B1667,'[2]Macro de calcul Nur Journalier-'!$B:$B,'[2]Macro de calcul Nur Journalier-'!$K:$K,"")</f>
        <v>0</v>
      </c>
      <c r="AC1667" s="9">
        <f>_xlfn.XLOOKUP(B1667,'[3]NUR MACRO SITES'!$B:$B,'[3]NUR MACRO SITES'!$K:$K,"")</f>
        <v>0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9">
        <v>0</v>
      </c>
      <c r="AJ1667" s="9">
        <v>0</v>
      </c>
      <c r="AK1667" s="9">
        <v>0</v>
      </c>
      <c r="AL1667" s="9">
        <v>0</v>
      </c>
      <c r="AM1667" s="9">
        <v>0</v>
      </c>
      <c r="AN1667" s="9">
        <v>0</v>
      </c>
      <c r="AO1667" s="9">
        <v>0</v>
      </c>
      <c r="AP1667" s="9">
        <v>0</v>
      </c>
      <c r="AQ1667" s="9">
        <v>0</v>
      </c>
      <c r="AR1667" s="9">
        <v>0</v>
      </c>
      <c r="AS1667" s="9">
        <v>0</v>
      </c>
      <c r="AT1667" s="9">
        <v>0</v>
      </c>
      <c r="AU1667" s="9">
        <v>0</v>
      </c>
      <c r="AV1667" s="9">
        <v>0</v>
      </c>
      <c r="AW1667" s="9">
        <v>0</v>
      </c>
      <c r="AX1667" s="9">
        <v>0</v>
      </c>
      <c r="AY1667" s="9">
        <v>0</v>
      </c>
      <c r="AZ1667" s="9">
        <v>0</v>
      </c>
      <c r="BA1667" s="9">
        <v>0</v>
      </c>
      <c r="BB1667" s="9">
        <v>0</v>
      </c>
      <c r="BC1667" s="9">
        <v>0</v>
      </c>
      <c r="BD1667" s="9">
        <v>0</v>
      </c>
      <c r="BE1667" s="9">
        <v>0</v>
      </c>
      <c r="BF1667" s="9">
        <v>0</v>
      </c>
      <c r="BG1667" s="9">
        <v>0</v>
      </c>
      <c r="BH1667" s="9">
        <v>0</v>
      </c>
      <c r="BI1667" s="9">
        <v>0</v>
      </c>
      <c r="BJ1667" s="9">
        <v>0</v>
      </c>
      <c r="BK1667" s="9">
        <v>0</v>
      </c>
      <c r="BL1667" s="9">
        <v>0.98963282567566413</v>
      </c>
      <c r="BM1667" s="9">
        <v>0</v>
      </c>
      <c r="BN1667" s="9">
        <v>0</v>
      </c>
      <c r="BO1667" s="9">
        <v>0</v>
      </c>
      <c r="BP1667" s="9">
        <v>0</v>
      </c>
      <c r="BQ1667" s="9">
        <v>0</v>
      </c>
      <c r="BR1667" s="9">
        <v>0</v>
      </c>
      <c r="BS1667" s="9">
        <v>0</v>
      </c>
      <c r="BT1667" s="9">
        <v>0</v>
      </c>
      <c r="BU1667" s="9">
        <v>0.17175180419652258</v>
      </c>
      <c r="BV1667" s="9">
        <v>3.6395687620743473</v>
      </c>
      <c r="BW1667" s="9">
        <v>0</v>
      </c>
      <c r="BX1667" s="9">
        <v>0</v>
      </c>
      <c r="BY1667" s="9">
        <v>0</v>
      </c>
      <c r="BZ1667" s="9">
        <v>1.1236991093875293</v>
      </c>
      <c r="CA1667" s="9">
        <v>0</v>
      </c>
      <c r="CB1667" s="9">
        <v>1.0035441867632331</v>
      </c>
      <c r="CC1667" s="9">
        <v>1.6744998330636673</v>
      </c>
      <c r="CD1667" s="9">
        <v>0</v>
      </c>
      <c r="CE1667" s="9">
        <v>0</v>
      </c>
      <c r="CF1667" s="9">
        <v>0.22038806276806122</v>
      </c>
      <c r="CG1667" s="9">
        <v>1.0037582077030416</v>
      </c>
      <c r="CH1667" s="9">
        <v>0</v>
      </c>
      <c r="CI1667" s="9">
        <v>0</v>
      </c>
      <c r="CJ1667" s="9">
        <v>1.198873964495353</v>
      </c>
      <c r="CK1667" s="9">
        <v>0</v>
      </c>
      <c r="CL1667" s="62">
        <v>0</v>
      </c>
      <c r="CM1667" s="62">
        <v>0</v>
      </c>
      <c r="CN1667" s="62">
        <v>0</v>
      </c>
      <c r="CO1667" s="62">
        <v>0</v>
      </c>
      <c r="CP1667" s="62">
        <v>0</v>
      </c>
      <c r="CQ1667" s="62">
        <v>0</v>
      </c>
      <c r="CR1667" s="62">
        <v>0.73926399625606032</v>
      </c>
      <c r="CS1667" s="62">
        <v>0</v>
      </c>
      <c r="CT1667" s="62">
        <v>0</v>
      </c>
      <c r="CU1667" s="62">
        <v>0</v>
      </c>
      <c r="CV1667" s="62">
        <v>0</v>
      </c>
      <c r="CW1667" s="80">
        <v>0</v>
      </c>
      <c r="CX1667" s="78">
        <v>0</v>
      </c>
      <c r="CY1667" s="78">
        <v>0</v>
      </c>
      <c r="CZ1667" s="78">
        <v>0</v>
      </c>
      <c r="DA1667" s="78">
        <v>0</v>
      </c>
      <c r="DB1667" s="78">
        <v>1.5614967768446464</v>
      </c>
      <c r="DC1667" s="78">
        <v>0</v>
      </c>
      <c r="DD1667" s="78">
        <v>0</v>
      </c>
      <c r="DE1667" s="78">
        <v>0</v>
      </c>
      <c r="DF1667" s="78">
        <v>0</v>
      </c>
      <c r="DG1667" s="78">
        <v>0</v>
      </c>
      <c r="DH1667" s="78">
        <v>0</v>
      </c>
      <c r="DI1667" s="10">
        <v>2015</v>
      </c>
      <c r="DJ1667" s="60" t="s">
        <v>85</v>
      </c>
      <c r="DK1667" s="42" t="s">
        <v>5440</v>
      </c>
    </row>
    <row r="1668" spans="1:115" x14ac:dyDescent="0.2">
      <c r="A1668" s="4" t="s">
        <v>4174</v>
      </c>
      <c r="B1668" s="4" t="s">
        <v>4175</v>
      </c>
      <c r="C1668" s="6" t="s">
        <v>1814</v>
      </c>
      <c r="D1668" s="4" t="s">
        <v>78</v>
      </c>
      <c r="E1668" s="4" t="s">
        <v>79</v>
      </c>
      <c r="F1668" s="6" t="s">
        <v>147</v>
      </c>
      <c r="G1668" s="4" t="s">
        <v>1815</v>
      </c>
      <c r="H1668" s="7">
        <f t="shared" ref="H1668:H1731" si="83">COUNTIF(DA1668:DG1668,"&gt;1")</f>
        <v>0</v>
      </c>
      <c r="I1668" s="8" t="str">
        <f t="shared" ref="I1668:I1731" si="84">_xlfn.IFS(DG1668&lt;1, "No impact",
  AND(DF1668=0,DE1668= 0), "INCIDENT",
  OR(H1668&gt;2, H1668=2), "REPETITIF",
  H1668=1, "INCIDENT",
  TRUE, "No impact"
)</f>
        <v>No impact</v>
      </c>
      <c r="J1668" s="8" t="str">
        <f t="shared" si="82"/>
        <v>No impact</v>
      </c>
      <c r="K1668" s="9">
        <v>0</v>
      </c>
      <c r="L1668" s="9">
        <v>0</v>
      </c>
      <c r="M1668" s="9">
        <v>0</v>
      </c>
      <c r="N1668" s="9">
        <v>0</v>
      </c>
      <c r="O1668" s="9">
        <v>0</v>
      </c>
      <c r="P1668" s="9">
        <v>0</v>
      </c>
      <c r="Q1668" s="9">
        <v>0</v>
      </c>
      <c r="R1668" s="9">
        <v>0</v>
      </c>
      <c r="S1668" s="9">
        <v>0</v>
      </c>
      <c r="T1668" s="9">
        <v>0</v>
      </c>
      <c r="U1668" s="9">
        <v>9.0705676793610052E-2</v>
      </c>
      <c r="V1668" s="9">
        <v>0</v>
      </c>
      <c r="W1668" s="9">
        <v>0</v>
      </c>
      <c r="X1668" s="9">
        <v>5.6103801169590639</v>
      </c>
      <c r="Y1668" s="9">
        <v>19.255455712451862</v>
      </c>
      <c r="Z1668" s="9">
        <v>11.27673625968716</v>
      </c>
      <c r="AA1668" s="9">
        <v>0</v>
      </c>
      <c r="AB1668" s="9">
        <f>_xlfn.XLOOKUP(B1668,'[2]Macro de calcul Nur Journalier-'!$B:$B,'[2]Macro de calcul Nur Journalier-'!$K:$K,"")</f>
        <v>0</v>
      </c>
      <c r="AC1668" s="9">
        <f>_xlfn.XLOOKUP(B1668,'[3]NUR MACRO SITES'!$B:$B,'[3]NUR MACRO SITES'!$K:$K,"")</f>
        <v>0</v>
      </c>
      <c r="AD1668" s="9">
        <v>0</v>
      </c>
      <c r="AE1668" s="9">
        <v>0</v>
      </c>
      <c r="AF1668" s="9">
        <v>0</v>
      </c>
      <c r="AG1668" s="9">
        <v>0</v>
      </c>
      <c r="AH1668" s="9">
        <v>0</v>
      </c>
      <c r="AI1668" s="9">
        <v>0</v>
      </c>
      <c r="AJ1668" s="9">
        <v>0</v>
      </c>
      <c r="AK1668" s="9">
        <v>0</v>
      </c>
      <c r="AL1668" s="9">
        <v>0</v>
      </c>
      <c r="AM1668" s="9">
        <v>0</v>
      </c>
      <c r="AN1668" s="9">
        <v>0</v>
      </c>
      <c r="AO1668" s="9">
        <v>0</v>
      </c>
      <c r="AP1668" s="9">
        <v>0</v>
      </c>
      <c r="AQ1668" s="9">
        <v>0</v>
      </c>
      <c r="AR1668" s="9">
        <v>0</v>
      </c>
      <c r="AS1668" s="9">
        <v>0</v>
      </c>
      <c r="AT1668" s="9">
        <v>0</v>
      </c>
      <c r="AU1668" s="9">
        <v>0</v>
      </c>
      <c r="AV1668" s="9">
        <v>0</v>
      </c>
      <c r="AW1668" s="9">
        <v>0</v>
      </c>
      <c r="AX1668" s="9">
        <v>0</v>
      </c>
      <c r="AY1668" s="9">
        <v>0</v>
      </c>
      <c r="AZ1668" s="9">
        <v>0</v>
      </c>
      <c r="BA1668" s="9">
        <v>0</v>
      </c>
      <c r="BB1668" s="9">
        <v>0</v>
      </c>
      <c r="BC1668" s="9">
        <v>0.28306815587517337</v>
      </c>
      <c r="BD1668" s="9">
        <v>0.28306815587517337</v>
      </c>
      <c r="BE1668" s="9">
        <v>0</v>
      </c>
      <c r="BF1668" s="9">
        <v>0</v>
      </c>
      <c r="BG1668" s="9">
        <v>0</v>
      </c>
      <c r="BH1668" s="9">
        <v>0</v>
      </c>
      <c r="BI1668" s="9">
        <v>0</v>
      </c>
      <c r="BJ1668" s="9">
        <v>0</v>
      </c>
      <c r="BK1668" s="9">
        <v>0</v>
      </c>
      <c r="BL1668" s="9">
        <v>0</v>
      </c>
      <c r="BM1668" s="9">
        <v>0</v>
      </c>
      <c r="BN1668" s="9">
        <v>0</v>
      </c>
      <c r="BO1668" s="9">
        <v>1.3111457825033603</v>
      </c>
      <c r="BP1668" s="9">
        <v>3.6382311312005426</v>
      </c>
      <c r="BQ1668" s="9">
        <v>0</v>
      </c>
      <c r="BR1668" s="9">
        <v>0</v>
      </c>
      <c r="BS1668" s="9">
        <v>0</v>
      </c>
      <c r="BT1668" s="9">
        <v>0</v>
      </c>
      <c r="BU1668" s="9">
        <v>0</v>
      </c>
      <c r="BV1668" s="9">
        <v>0</v>
      </c>
      <c r="BW1668" s="9">
        <v>0</v>
      </c>
      <c r="BX1668" s="9">
        <v>0</v>
      </c>
      <c r="BY1668" s="9">
        <v>0</v>
      </c>
      <c r="BZ1668" s="9">
        <v>0.99385973923688686</v>
      </c>
      <c r="CA1668" s="9">
        <v>0</v>
      </c>
      <c r="CB1668" s="9">
        <v>0.18405800823552579</v>
      </c>
      <c r="CC1668" s="9">
        <v>1.5613719312964247</v>
      </c>
      <c r="CD1668" s="9">
        <v>0</v>
      </c>
      <c r="CE1668" s="9">
        <v>0</v>
      </c>
      <c r="CF1668" s="9">
        <v>0</v>
      </c>
      <c r="CG1668" s="9">
        <v>5.4664515042818447E-2</v>
      </c>
      <c r="CH1668" s="9">
        <v>0</v>
      </c>
      <c r="CI1668" s="9">
        <v>0</v>
      </c>
      <c r="CJ1668" s="9">
        <v>2.2153129128820632</v>
      </c>
      <c r="CK1668" s="9">
        <v>2.8583209914591374</v>
      </c>
      <c r="CL1668" s="62">
        <v>0</v>
      </c>
      <c r="CM1668" s="62">
        <v>1.1771151689481299E-2</v>
      </c>
      <c r="CN1668" s="62">
        <v>0</v>
      </c>
      <c r="CO1668" s="62">
        <v>0</v>
      </c>
      <c r="CP1668" s="62">
        <v>0</v>
      </c>
      <c r="CQ1668" s="62">
        <v>0</v>
      </c>
      <c r="CR1668" s="62">
        <v>0</v>
      </c>
      <c r="CS1668" s="62">
        <v>0</v>
      </c>
      <c r="CT1668" s="62">
        <v>0</v>
      </c>
      <c r="CU1668" s="62">
        <v>0</v>
      </c>
      <c r="CV1668" s="62">
        <v>0</v>
      </c>
      <c r="CW1668" s="80">
        <v>0</v>
      </c>
      <c r="CX1668" s="78">
        <v>0</v>
      </c>
      <c r="CY1668" s="78">
        <v>0</v>
      </c>
      <c r="CZ1668" s="78">
        <v>0</v>
      </c>
      <c r="DA1668" s="78">
        <v>0</v>
      </c>
      <c r="DB1668" s="78">
        <v>0</v>
      </c>
      <c r="DC1668" s="78">
        <v>0</v>
      </c>
      <c r="DD1668" s="78">
        <v>0</v>
      </c>
      <c r="DE1668" s="78">
        <v>0</v>
      </c>
      <c r="DF1668" s="78">
        <v>0</v>
      </c>
      <c r="DG1668" s="78">
        <v>0</v>
      </c>
      <c r="DH1668" s="78">
        <v>0</v>
      </c>
      <c r="DI1668" s="10">
        <v>2018</v>
      </c>
      <c r="DJ1668" s="60" t="s">
        <v>85</v>
      </c>
      <c r="DK1668" s="42" t="s">
        <v>5440</v>
      </c>
    </row>
    <row r="1669" spans="1:115" x14ac:dyDescent="0.2">
      <c r="A1669" s="4" t="s">
        <v>5270</v>
      </c>
      <c r="B1669" s="4" t="s">
        <v>5271</v>
      </c>
      <c r="C1669" s="6" t="s">
        <v>147</v>
      </c>
      <c r="D1669" s="4" t="s">
        <v>78</v>
      </c>
      <c r="E1669" s="4" t="s">
        <v>79</v>
      </c>
      <c r="F1669" s="6" t="s">
        <v>147</v>
      </c>
      <c r="G1669" s="4" t="s">
        <v>180</v>
      </c>
      <c r="H1669" s="7">
        <f t="shared" si="83"/>
        <v>0</v>
      </c>
      <c r="I1669" s="8" t="str">
        <f t="shared" si="84"/>
        <v>No impact</v>
      </c>
      <c r="J1669" s="8" t="str">
        <f t="shared" si="82"/>
        <v>No impact</v>
      </c>
      <c r="K1669" s="9">
        <v>0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1.986944622735701</v>
      </c>
      <c r="X1669" s="9">
        <v>0</v>
      </c>
      <c r="Y1669" s="9">
        <v>0</v>
      </c>
      <c r="Z1669" s="9">
        <v>0</v>
      </c>
      <c r="AA1669" s="9">
        <v>0</v>
      </c>
      <c r="AB1669" s="9">
        <f>_xlfn.XLOOKUP(B1669,'[2]Macro de calcul Nur Journalier-'!$B:$B,'[2]Macro de calcul Nur Journalier-'!$K:$K,"")</f>
        <v>0</v>
      </c>
      <c r="AC1669" s="9">
        <f>_xlfn.XLOOKUP(B1669,'[3]NUR MACRO SITES'!$B:$B,'[3]NUR MACRO SITES'!$K:$K,"")</f>
        <v>0</v>
      </c>
      <c r="AD1669" s="9">
        <v>0</v>
      </c>
      <c r="AE1669" s="9">
        <v>0</v>
      </c>
      <c r="AF1669" s="9">
        <v>7.0519949305852707</v>
      </c>
      <c r="AG1669" s="9">
        <v>0</v>
      </c>
      <c r="AH1669" s="9">
        <v>0</v>
      </c>
      <c r="AI1669" s="9">
        <v>0</v>
      </c>
      <c r="AJ1669" s="9">
        <v>0</v>
      </c>
      <c r="AK1669" s="9">
        <v>0</v>
      </c>
      <c r="AL1669" s="9">
        <v>2.7858008843246329E-4</v>
      </c>
      <c r="AM1669" s="9">
        <v>0</v>
      </c>
      <c r="AN1669" s="9">
        <v>0.13930231400991633</v>
      </c>
      <c r="AO1669" s="9">
        <v>8.1524872826042429</v>
      </c>
      <c r="AP1669" s="9">
        <v>1.2520927360108649</v>
      </c>
      <c r="AQ1669" s="9">
        <v>0</v>
      </c>
      <c r="AR1669" s="9">
        <v>0</v>
      </c>
      <c r="AS1669" s="9">
        <v>0</v>
      </c>
      <c r="AT1669" s="9">
        <v>0.78201373888508385</v>
      </c>
      <c r="AU1669" s="9">
        <v>0</v>
      </c>
      <c r="AV1669" s="9">
        <v>1.3703762241773938</v>
      </c>
      <c r="AW1669" s="9">
        <v>0.96009752442500951</v>
      </c>
      <c r="AX1669" s="9">
        <v>0</v>
      </c>
      <c r="AY1669" s="9">
        <v>0</v>
      </c>
      <c r="AZ1669" s="9">
        <v>0</v>
      </c>
      <c r="BA1669" s="9">
        <v>0</v>
      </c>
      <c r="BB1669" s="9">
        <v>0</v>
      </c>
      <c r="BC1669" s="9">
        <v>0</v>
      </c>
      <c r="BD1669" s="9">
        <v>0</v>
      </c>
      <c r="BE1669" s="9">
        <v>2.378109103255302E-2</v>
      </c>
      <c r="BF1669" s="9">
        <v>2.3140830889368903E-2</v>
      </c>
      <c r="BG1669" s="9">
        <v>0</v>
      </c>
      <c r="BH1669" s="9">
        <v>0</v>
      </c>
      <c r="BI1669" s="9">
        <v>0</v>
      </c>
      <c r="BJ1669" s="9">
        <v>0</v>
      </c>
      <c r="BK1669" s="9">
        <v>0</v>
      </c>
      <c r="BL1669" s="9">
        <v>0</v>
      </c>
      <c r="BM1669" s="9">
        <v>0</v>
      </c>
      <c r="BN1669" s="9">
        <v>0</v>
      </c>
      <c r="BO1669" s="9">
        <v>0</v>
      </c>
      <c r="BP1669" s="9">
        <v>0</v>
      </c>
      <c r="BQ1669" s="9">
        <v>0</v>
      </c>
      <c r="BR1669" s="9">
        <v>0</v>
      </c>
      <c r="BS1669" s="9">
        <v>0</v>
      </c>
      <c r="BT1669" s="9">
        <v>0</v>
      </c>
      <c r="BU1669" s="9">
        <v>0</v>
      </c>
      <c r="BV1669" s="9">
        <v>0</v>
      </c>
      <c r="BW1669" s="9">
        <v>0</v>
      </c>
      <c r="BX1669" s="9">
        <v>0</v>
      </c>
      <c r="BY1669" s="9">
        <v>0.28206176358961627</v>
      </c>
      <c r="BZ1669" s="9">
        <v>0</v>
      </c>
      <c r="CA1669" s="9">
        <v>0.48712949408303441</v>
      </c>
      <c r="CB1669" s="9">
        <v>1.5409507666230065</v>
      </c>
      <c r="CC1669" s="9">
        <v>1.5409507666230065</v>
      </c>
      <c r="CD1669" s="9">
        <v>1.9569896385329009</v>
      </c>
      <c r="CE1669" s="9">
        <v>0</v>
      </c>
      <c r="CF1669" s="9">
        <v>0</v>
      </c>
      <c r="CG1669" s="9">
        <v>0</v>
      </c>
      <c r="CH1669" s="9">
        <v>0</v>
      </c>
      <c r="CI1669" s="9">
        <v>0</v>
      </c>
      <c r="CJ1669" s="9">
        <v>4.6290054018885218</v>
      </c>
      <c r="CK1669" s="9">
        <v>0</v>
      </c>
      <c r="CL1669" s="62">
        <v>0</v>
      </c>
      <c r="CM1669" s="62">
        <v>0</v>
      </c>
      <c r="CN1669" s="62">
        <v>0</v>
      </c>
      <c r="CO1669" s="62">
        <v>0</v>
      </c>
      <c r="CP1669" s="62">
        <v>0</v>
      </c>
      <c r="CQ1669" s="62">
        <v>0</v>
      </c>
      <c r="CR1669" s="62">
        <v>0</v>
      </c>
      <c r="CS1669" s="62">
        <v>0</v>
      </c>
      <c r="CT1669" s="62">
        <v>0</v>
      </c>
      <c r="CU1669" s="62">
        <v>0</v>
      </c>
      <c r="CV1669" s="62">
        <v>0</v>
      </c>
      <c r="CW1669" s="80">
        <v>0</v>
      </c>
      <c r="CX1669" s="78">
        <v>0</v>
      </c>
      <c r="CY1669" s="78">
        <v>0</v>
      </c>
      <c r="CZ1669" s="78">
        <v>0</v>
      </c>
      <c r="DA1669" s="78">
        <v>0</v>
      </c>
      <c r="DB1669" s="78">
        <v>0</v>
      </c>
      <c r="DC1669" s="78">
        <v>0</v>
      </c>
      <c r="DD1669" s="78">
        <v>0</v>
      </c>
      <c r="DE1669" s="78">
        <v>0</v>
      </c>
      <c r="DF1669" s="78">
        <v>0</v>
      </c>
      <c r="DG1669" s="78">
        <v>0</v>
      </c>
      <c r="DH1669" s="78">
        <v>0</v>
      </c>
      <c r="DI1669" s="10">
        <v>2017</v>
      </c>
      <c r="DJ1669" s="60" t="s">
        <v>85</v>
      </c>
      <c r="DK1669" s="42" t="s">
        <v>5440</v>
      </c>
    </row>
    <row r="1670" spans="1:115" x14ac:dyDescent="0.2">
      <c r="A1670" s="4" t="s">
        <v>3338</v>
      </c>
      <c r="B1670" s="4" t="s">
        <v>3339</v>
      </c>
      <c r="C1670" s="6" t="s">
        <v>83</v>
      </c>
      <c r="D1670" s="4" t="s">
        <v>78</v>
      </c>
      <c r="E1670" s="4" t="s">
        <v>79</v>
      </c>
      <c r="F1670" s="6" t="s">
        <v>83</v>
      </c>
      <c r="G1670" s="4" t="s">
        <v>84</v>
      </c>
      <c r="H1670" s="7">
        <f t="shared" si="83"/>
        <v>0</v>
      </c>
      <c r="I1670" s="8" t="str">
        <f t="shared" si="84"/>
        <v>No impact</v>
      </c>
      <c r="J1670" s="8" t="str">
        <f t="shared" si="82"/>
        <v>No impact</v>
      </c>
      <c r="K1670" s="9">
        <v>0</v>
      </c>
      <c r="L1670" s="9">
        <v>0</v>
      </c>
      <c r="M1670" s="9">
        <v>0</v>
      </c>
      <c r="N1670" s="9">
        <v>0</v>
      </c>
      <c r="O1670" s="9">
        <v>0</v>
      </c>
      <c r="P1670" s="9">
        <v>6.001543705130036</v>
      </c>
      <c r="Q1670" s="9">
        <v>0</v>
      </c>
      <c r="R1670" s="9">
        <v>3.1604911032662959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f>_xlfn.XLOOKUP(B1670,'[2]Macro de calcul Nur Journalier-'!$B:$B,'[2]Macro de calcul Nur Journalier-'!$K:$K,"")</f>
        <v>0</v>
      </c>
      <c r="AC1670" s="9">
        <f>_xlfn.XLOOKUP(B1670,'[3]NUR MACRO SITES'!$B:$B,'[3]NUR MACRO SITES'!$K:$K,"")</f>
        <v>0</v>
      </c>
      <c r="AD1670" s="9">
        <v>0</v>
      </c>
      <c r="AE1670" s="9">
        <v>0</v>
      </c>
      <c r="AF1670" s="9">
        <v>0</v>
      </c>
      <c r="AG1670" s="9">
        <v>0</v>
      </c>
      <c r="AH1670" s="9">
        <v>0</v>
      </c>
      <c r="AI1670" s="9">
        <v>0</v>
      </c>
      <c r="AJ1670" s="9">
        <v>0</v>
      </c>
      <c r="AK1670" s="9">
        <v>0</v>
      </c>
      <c r="AL1670" s="9">
        <v>0</v>
      </c>
      <c r="AM1670" s="9">
        <v>0</v>
      </c>
      <c r="AN1670" s="9">
        <v>0</v>
      </c>
      <c r="AO1670" s="9">
        <v>0</v>
      </c>
      <c r="AP1670" s="9">
        <v>0</v>
      </c>
      <c r="AQ1670" s="9">
        <v>0</v>
      </c>
      <c r="AR1670" s="9">
        <v>0.79434331992811502</v>
      </c>
      <c r="AS1670" s="9">
        <v>0</v>
      </c>
      <c r="AT1670" s="9">
        <v>0</v>
      </c>
      <c r="AU1670" s="9">
        <v>0</v>
      </c>
      <c r="AV1670" s="9">
        <v>0</v>
      </c>
      <c r="AW1670" s="9">
        <v>0</v>
      </c>
      <c r="AX1670" s="9">
        <v>0</v>
      </c>
      <c r="AY1670" s="9">
        <v>0</v>
      </c>
      <c r="AZ1670" s="9">
        <v>0</v>
      </c>
      <c r="BA1670" s="9">
        <v>0</v>
      </c>
      <c r="BB1670" s="9">
        <v>0</v>
      </c>
      <c r="BC1670" s="9">
        <v>0</v>
      </c>
      <c r="BD1670" s="9">
        <v>0</v>
      </c>
      <c r="BE1670" s="9">
        <v>0</v>
      </c>
      <c r="BF1670" s="9">
        <v>20.30028932441213</v>
      </c>
      <c r="BG1670" s="9">
        <v>0</v>
      </c>
      <c r="BH1670" s="9">
        <v>0</v>
      </c>
      <c r="BI1670" s="9">
        <v>0</v>
      </c>
      <c r="BJ1670" s="9">
        <v>0</v>
      </c>
      <c r="BK1670" s="9">
        <v>3.9571580016722168</v>
      </c>
      <c r="BL1670" s="9">
        <v>0</v>
      </c>
      <c r="BM1670" s="9">
        <v>2.4077355728484469E-3</v>
      </c>
      <c r="BN1670" s="9">
        <v>0</v>
      </c>
      <c r="BO1670" s="9">
        <v>0</v>
      </c>
      <c r="BP1670" s="9">
        <v>4.2020514620483809</v>
      </c>
      <c r="BQ1670" s="9">
        <v>0</v>
      </c>
      <c r="BR1670" s="9">
        <v>0</v>
      </c>
      <c r="BS1670" s="9">
        <v>6.4384632725799215E-3</v>
      </c>
      <c r="BT1670" s="9">
        <v>0.89057680070084722</v>
      </c>
      <c r="BU1670" s="9">
        <v>0.77192002465521226</v>
      </c>
      <c r="BV1670" s="9">
        <v>0.39768657632129395</v>
      </c>
      <c r="BW1670" s="9">
        <v>0.26508276903145533</v>
      </c>
      <c r="BX1670" s="9">
        <v>2.0370691401780086</v>
      </c>
      <c r="BY1670" s="9">
        <v>1.1386270699391896</v>
      </c>
      <c r="BZ1670" s="9">
        <v>0.68072926921836707</v>
      </c>
      <c r="CA1670" s="9">
        <v>0.4292725000214021</v>
      </c>
      <c r="CB1670" s="9">
        <v>0.30455179734785254</v>
      </c>
      <c r="CC1670" s="9">
        <v>1.4785993328253904</v>
      </c>
      <c r="CD1670" s="9">
        <v>0</v>
      </c>
      <c r="CE1670" s="9">
        <v>0</v>
      </c>
      <c r="CF1670" s="9">
        <v>6.0995967845494006E-2</v>
      </c>
      <c r="CG1670" s="9">
        <v>0</v>
      </c>
      <c r="CH1670" s="9">
        <v>0</v>
      </c>
      <c r="CI1670" s="9">
        <v>0</v>
      </c>
      <c r="CJ1670" s="9">
        <v>0</v>
      </c>
      <c r="CK1670" s="9">
        <v>0</v>
      </c>
      <c r="CL1670" s="62">
        <v>0</v>
      </c>
      <c r="CM1670" s="62">
        <v>0</v>
      </c>
      <c r="CN1670" s="62">
        <v>7.044855935371382E-3</v>
      </c>
      <c r="CO1670" s="62">
        <v>0</v>
      </c>
      <c r="CP1670" s="62">
        <v>0</v>
      </c>
      <c r="CQ1670" s="62">
        <v>0</v>
      </c>
      <c r="CR1670" s="62">
        <v>0</v>
      </c>
      <c r="CS1670" s="62">
        <v>0.16292344042941162</v>
      </c>
      <c r="CT1670" s="62">
        <v>0</v>
      </c>
      <c r="CU1670" s="62">
        <v>0</v>
      </c>
      <c r="CV1670" s="62">
        <v>0</v>
      </c>
      <c r="CW1670" s="80">
        <v>0</v>
      </c>
      <c r="CX1670" s="78">
        <v>0</v>
      </c>
      <c r="CY1670" s="78">
        <v>11.047047509795025</v>
      </c>
      <c r="CZ1670" s="78">
        <v>0</v>
      </c>
      <c r="DA1670" s="78">
        <v>0</v>
      </c>
      <c r="DB1670" s="78">
        <v>0</v>
      </c>
      <c r="DC1670" s="78">
        <v>8.9175391586979543E-5</v>
      </c>
      <c r="DD1670" s="78">
        <v>0</v>
      </c>
      <c r="DE1670" s="78">
        <v>0</v>
      </c>
      <c r="DF1670" s="78">
        <v>0</v>
      </c>
      <c r="DG1670" s="78">
        <v>0</v>
      </c>
      <c r="DH1670" s="78">
        <v>0.32878966878119359</v>
      </c>
      <c r="DI1670" s="10">
        <v>2021</v>
      </c>
      <c r="DJ1670" s="60" t="s">
        <v>85</v>
      </c>
      <c r="DK1670" s="42" t="s">
        <v>190</v>
      </c>
    </row>
    <row r="1671" spans="1:115" x14ac:dyDescent="0.2">
      <c r="A1671" s="4" t="s">
        <v>3650</v>
      </c>
      <c r="B1671" s="4" t="s">
        <v>3651</v>
      </c>
      <c r="C1671" s="6" t="s">
        <v>83</v>
      </c>
      <c r="D1671" s="4" t="s">
        <v>78</v>
      </c>
      <c r="E1671" s="4" t="s">
        <v>79</v>
      </c>
      <c r="F1671" s="6" t="s">
        <v>83</v>
      </c>
      <c r="G1671" s="4" t="s">
        <v>84</v>
      </c>
      <c r="H1671" s="7">
        <f t="shared" si="83"/>
        <v>0</v>
      </c>
      <c r="I1671" s="8" t="str">
        <f t="shared" si="84"/>
        <v>No impact</v>
      </c>
      <c r="J1671" s="8" t="str">
        <f t="shared" si="82"/>
        <v>No impact</v>
      </c>
      <c r="K1671" s="9">
        <v>0</v>
      </c>
      <c r="L1671" s="9">
        <v>0</v>
      </c>
      <c r="M1671" s="9">
        <v>0</v>
      </c>
      <c r="N1671" s="9">
        <v>0</v>
      </c>
      <c r="O1671" s="9">
        <v>0</v>
      </c>
      <c r="P1671" s="9">
        <v>3.1754972840298583</v>
      </c>
      <c r="Q1671" s="9">
        <v>0</v>
      </c>
      <c r="R1671" s="9">
        <v>1.8527990241525227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f>_xlfn.XLOOKUP(B1671,'[2]Macro de calcul Nur Journalier-'!$B:$B,'[2]Macro de calcul Nur Journalier-'!$K:$K,"")</f>
        <v>0</v>
      </c>
      <c r="AC1671" s="9">
        <f>_xlfn.XLOOKUP(B1671,'[3]NUR MACRO SITES'!$B:$B,'[3]NUR MACRO SITES'!$K:$K,"")</f>
        <v>0</v>
      </c>
      <c r="AD1671" s="9">
        <v>0</v>
      </c>
      <c r="AE1671" s="9">
        <v>0</v>
      </c>
      <c r="AF1671" s="9">
        <v>0</v>
      </c>
      <c r="AG1671" s="9">
        <v>0</v>
      </c>
      <c r="AH1671" s="9">
        <v>9.2860029477487741E-5</v>
      </c>
      <c r="AI1671" s="9">
        <v>0</v>
      </c>
      <c r="AJ1671" s="9">
        <v>0</v>
      </c>
      <c r="AK1671" s="9">
        <v>0</v>
      </c>
      <c r="AL1671" s="9">
        <v>0</v>
      </c>
      <c r="AM1671" s="9">
        <v>0</v>
      </c>
      <c r="AN1671" s="9">
        <v>0</v>
      </c>
      <c r="AO1671" s="9">
        <v>0</v>
      </c>
      <c r="AP1671" s="9">
        <v>0</v>
      </c>
      <c r="AQ1671" s="9">
        <v>0</v>
      </c>
      <c r="AR1671" s="9">
        <v>0.65882768733645924</v>
      </c>
      <c r="AS1671" s="9">
        <v>5.4879440844353118E-4</v>
      </c>
      <c r="AT1671" s="9">
        <v>0</v>
      </c>
      <c r="AU1671" s="9">
        <v>0</v>
      </c>
      <c r="AV1671" s="9">
        <v>0</v>
      </c>
      <c r="AW1671" s="9">
        <v>0</v>
      </c>
      <c r="AX1671" s="9">
        <v>0</v>
      </c>
      <c r="AY1671" s="9">
        <v>0</v>
      </c>
      <c r="AZ1671" s="9">
        <v>0</v>
      </c>
      <c r="BA1671" s="9">
        <v>0</v>
      </c>
      <c r="BB1671" s="9">
        <v>0</v>
      </c>
      <c r="BC1671" s="9">
        <v>0</v>
      </c>
      <c r="BD1671" s="9">
        <v>0</v>
      </c>
      <c r="BE1671" s="9">
        <v>0</v>
      </c>
      <c r="BF1671" s="9">
        <v>11.572702088052967</v>
      </c>
      <c r="BG1671" s="9">
        <v>0</v>
      </c>
      <c r="BH1671" s="9">
        <v>0</v>
      </c>
      <c r="BI1671" s="9">
        <v>0</v>
      </c>
      <c r="BJ1671" s="9">
        <v>0</v>
      </c>
      <c r="BK1671" s="9">
        <v>3.9831972160156148</v>
      </c>
      <c r="BL1671" s="9">
        <v>0</v>
      </c>
      <c r="BM1671" s="9">
        <v>3.0319633139573037E-3</v>
      </c>
      <c r="BN1671" s="9">
        <v>0</v>
      </c>
      <c r="BO1671" s="9">
        <v>0</v>
      </c>
      <c r="BP1671" s="9">
        <v>2.2390870722791516</v>
      </c>
      <c r="BQ1671" s="9">
        <v>0</v>
      </c>
      <c r="BR1671" s="9">
        <v>0</v>
      </c>
      <c r="BS1671" s="9">
        <v>2.9249528440529289E-3</v>
      </c>
      <c r="BT1671" s="9">
        <v>0.23524468300645202</v>
      </c>
      <c r="BU1671" s="9">
        <v>0.26848926899007797</v>
      </c>
      <c r="BV1671" s="9">
        <v>0.20265999492056969</v>
      </c>
      <c r="BW1671" s="9">
        <v>0.12762782043928511</v>
      </c>
      <c r="BX1671" s="9">
        <v>0.69406990779977917</v>
      </c>
      <c r="BY1671" s="9">
        <v>0.57637622598328353</v>
      </c>
      <c r="BZ1671" s="9">
        <v>0.27532010398564066</v>
      </c>
      <c r="CA1671" s="9">
        <v>0.32641760336497988</v>
      </c>
      <c r="CB1671" s="9">
        <v>0.12110018177511822</v>
      </c>
      <c r="CC1671" s="9">
        <v>1.4420552573530461</v>
      </c>
      <c r="CD1671" s="9">
        <v>0</v>
      </c>
      <c r="CE1671" s="9">
        <v>0</v>
      </c>
      <c r="CF1671" s="9">
        <v>5.9836687754863276E-2</v>
      </c>
      <c r="CG1671" s="9">
        <v>0</v>
      </c>
      <c r="CH1671" s="9">
        <v>0</v>
      </c>
      <c r="CI1671" s="9">
        <v>0</v>
      </c>
      <c r="CJ1671" s="9">
        <v>0</v>
      </c>
      <c r="CK1671" s="9">
        <v>0</v>
      </c>
      <c r="CL1671" s="62">
        <v>0</v>
      </c>
      <c r="CM1671" s="62">
        <v>0</v>
      </c>
      <c r="CN1671" s="62">
        <v>6.9556805437844017E-3</v>
      </c>
      <c r="CO1671" s="62">
        <v>0</v>
      </c>
      <c r="CP1671" s="62">
        <v>0</v>
      </c>
      <c r="CQ1671" s="62">
        <v>0</v>
      </c>
      <c r="CR1671" s="62">
        <v>0</v>
      </c>
      <c r="CS1671" s="62">
        <v>0.15418425205388764</v>
      </c>
      <c r="CT1671" s="62">
        <v>0</v>
      </c>
      <c r="CU1671" s="62">
        <v>0</v>
      </c>
      <c r="CV1671" s="62">
        <v>0</v>
      </c>
      <c r="CW1671" s="80">
        <v>0</v>
      </c>
      <c r="CX1671" s="78">
        <v>0</v>
      </c>
      <c r="CY1671" s="78">
        <v>11.084251483165112</v>
      </c>
      <c r="CZ1671" s="78">
        <v>0</v>
      </c>
      <c r="DA1671" s="78">
        <v>0</v>
      </c>
      <c r="DB1671" s="78">
        <v>0</v>
      </c>
      <c r="DC1671" s="78">
        <v>0</v>
      </c>
      <c r="DD1671" s="78">
        <v>0</v>
      </c>
      <c r="DE1671" s="78">
        <v>0</v>
      </c>
      <c r="DF1671" s="78">
        <v>0</v>
      </c>
      <c r="DG1671" s="78">
        <v>0</v>
      </c>
      <c r="DH1671" s="78">
        <v>0.25889399685531894</v>
      </c>
      <c r="DI1671" s="10">
        <v>2023</v>
      </c>
      <c r="DJ1671" s="60" t="s">
        <v>85</v>
      </c>
      <c r="DK1671" s="42" t="s">
        <v>5440</v>
      </c>
    </row>
    <row r="1672" spans="1:115" x14ac:dyDescent="0.2">
      <c r="A1672" s="4" t="s">
        <v>2394</v>
      </c>
      <c r="B1672" s="5" t="s">
        <v>2395</v>
      </c>
      <c r="C1672" s="6" t="s">
        <v>159</v>
      </c>
      <c r="D1672" s="5" t="s">
        <v>78</v>
      </c>
      <c r="E1672" s="5" t="s">
        <v>79</v>
      </c>
      <c r="F1672" s="6" t="s">
        <v>131</v>
      </c>
      <c r="G1672" s="5" t="s">
        <v>159</v>
      </c>
      <c r="H1672" s="7">
        <f t="shared" si="83"/>
        <v>0</v>
      </c>
      <c r="I1672" s="8" t="str">
        <f t="shared" si="84"/>
        <v>No impact</v>
      </c>
      <c r="J1672" s="8" t="str">
        <f t="shared" si="82"/>
        <v>No impact</v>
      </c>
      <c r="K1672" s="9">
        <v>0</v>
      </c>
      <c r="L1672" s="9">
        <v>0</v>
      </c>
      <c r="M1672" s="9">
        <v>0</v>
      </c>
      <c r="N1672" s="9">
        <v>4.8682709553805606E-17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4.8682709553805606E-17</v>
      </c>
      <c r="U1672" s="9">
        <v>0</v>
      </c>
      <c r="V1672" s="9">
        <v>0</v>
      </c>
      <c r="W1672" s="9">
        <v>0</v>
      </c>
      <c r="X1672" s="9">
        <v>9.7365419107611212E-17</v>
      </c>
      <c r="Y1672" s="9">
        <v>0</v>
      </c>
      <c r="Z1672" s="9">
        <v>0</v>
      </c>
      <c r="AA1672" s="9">
        <v>0</v>
      </c>
      <c r="AB1672" s="9">
        <f>_xlfn.XLOOKUP(B1672,'[2]Macro de calcul Nur Journalier-'!$B:$B,'[2]Macro de calcul Nur Journalier-'!$K:$K,"")</f>
        <v>0</v>
      </c>
      <c r="AC1672" s="9">
        <f>_xlfn.XLOOKUP(B1672,'[3]NUR MACRO SITES'!$B:$B,'[3]NUR MACRO SITES'!$K:$K,"")</f>
        <v>0</v>
      </c>
      <c r="AD1672" s="9">
        <v>0</v>
      </c>
      <c r="AE1672" s="9">
        <v>0</v>
      </c>
      <c r="AF1672" s="9">
        <v>4.8682709553805606E-17</v>
      </c>
      <c r="AG1672" s="9">
        <v>0</v>
      </c>
      <c r="AH1672" s="9">
        <v>0</v>
      </c>
      <c r="AI1672" s="9">
        <v>0</v>
      </c>
      <c r="AJ1672" s="9">
        <v>0</v>
      </c>
      <c r="AK1672" s="9">
        <v>9.7365419107611212E-17</v>
      </c>
      <c r="AL1672" s="9">
        <v>0</v>
      </c>
      <c r="AM1672" s="9">
        <v>0.64726641846524846</v>
      </c>
      <c r="AN1672" s="9">
        <v>8.6691098954609191E-17</v>
      </c>
      <c r="AO1672" s="9">
        <v>0</v>
      </c>
      <c r="AP1672" s="9">
        <v>5.7794065969739457E-17</v>
      </c>
      <c r="AQ1672" s="9">
        <v>0.56450822167196468</v>
      </c>
      <c r="AR1672" s="9">
        <v>2.8897032984869728E-17</v>
      </c>
      <c r="AS1672" s="9">
        <v>0</v>
      </c>
      <c r="AT1672" s="9">
        <v>0.88491269046824572</v>
      </c>
      <c r="AU1672" s="9">
        <v>0</v>
      </c>
      <c r="AV1672" s="9">
        <v>0</v>
      </c>
      <c r="AW1672" s="9">
        <v>0</v>
      </c>
      <c r="AX1672" s="9">
        <v>0</v>
      </c>
      <c r="AY1672" s="9">
        <v>0</v>
      </c>
      <c r="AZ1672" s="9">
        <v>0</v>
      </c>
      <c r="BA1672" s="9">
        <v>0</v>
      </c>
      <c r="BB1672" s="9">
        <v>0.10372214319582747</v>
      </c>
      <c r="BC1672" s="9">
        <v>0</v>
      </c>
      <c r="BD1672" s="9">
        <v>0</v>
      </c>
      <c r="BE1672" s="9">
        <v>0</v>
      </c>
      <c r="BF1672" s="9">
        <v>0</v>
      </c>
      <c r="BG1672" s="9">
        <v>0</v>
      </c>
      <c r="BH1672" s="9">
        <v>0</v>
      </c>
      <c r="BI1672" s="9">
        <v>0</v>
      </c>
      <c r="BJ1672" s="9">
        <v>0</v>
      </c>
      <c r="BK1672" s="9">
        <v>0</v>
      </c>
      <c r="BL1672" s="9">
        <v>0.18696512600126164</v>
      </c>
      <c r="BM1672" s="9">
        <v>0</v>
      </c>
      <c r="BN1672" s="9">
        <v>0</v>
      </c>
      <c r="BO1672" s="9">
        <v>0</v>
      </c>
      <c r="BP1672" s="9">
        <v>0</v>
      </c>
      <c r="BQ1672" s="9">
        <v>0</v>
      </c>
      <c r="BR1672" s="9">
        <v>0</v>
      </c>
      <c r="BS1672" s="9">
        <v>0</v>
      </c>
      <c r="BT1672" s="9">
        <v>0</v>
      </c>
      <c r="BU1672" s="9">
        <v>0</v>
      </c>
      <c r="BV1672" s="9">
        <v>0</v>
      </c>
      <c r="BW1672" s="9">
        <v>0</v>
      </c>
      <c r="BX1672" s="9">
        <v>0</v>
      </c>
      <c r="BY1672" s="9">
        <v>0</v>
      </c>
      <c r="BZ1672" s="9">
        <v>0</v>
      </c>
      <c r="CA1672" s="9">
        <v>0</v>
      </c>
      <c r="CB1672" s="9">
        <v>0</v>
      </c>
      <c r="CC1672" s="9">
        <v>1.4285005978318253</v>
      </c>
      <c r="CD1672" s="9">
        <v>0</v>
      </c>
      <c r="CE1672" s="9">
        <v>0</v>
      </c>
      <c r="CF1672" s="9">
        <v>0</v>
      </c>
      <c r="CG1672" s="9">
        <v>0</v>
      </c>
      <c r="CH1672" s="9">
        <v>0</v>
      </c>
      <c r="CI1672" s="9">
        <v>0</v>
      </c>
      <c r="CJ1672" s="9">
        <v>0</v>
      </c>
      <c r="CK1672" s="9">
        <v>0</v>
      </c>
      <c r="CL1672" s="62">
        <v>0</v>
      </c>
      <c r="CM1672" s="62">
        <v>0</v>
      </c>
      <c r="CN1672" s="62">
        <v>0</v>
      </c>
      <c r="CO1672" s="62">
        <v>0</v>
      </c>
      <c r="CP1672" s="62">
        <v>0</v>
      </c>
      <c r="CQ1672" s="62">
        <v>0</v>
      </c>
      <c r="CR1672" s="62">
        <v>0</v>
      </c>
      <c r="CS1672" s="62">
        <v>3.3779638333147941E-2</v>
      </c>
      <c r="CT1672" s="62">
        <v>0</v>
      </c>
      <c r="CU1672" s="62">
        <v>0</v>
      </c>
      <c r="CV1672" s="62">
        <v>0</v>
      </c>
      <c r="CW1672" s="80">
        <v>0</v>
      </c>
      <c r="CX1672" s="78">
        <v>0</v>
      </c>
      <c r="CY1672" s="78">
        <v>0</v>
      </c>
      <c r="CZ1672" s="78">
        <v>0</v>
      </c>
      <c r="DA1672" s="78">
        <v>0</v>
      </c>
      <c r="DB1672" s="78">
        <v>0</v>
      </c>
      <c r="DC1672" s="78">
        <v>0</v>
      </c>
      <c r="DD1672" s="78">
        <v>0</v>
      </c>
      <c r="DE1672" s="78">
        <v>0</v>
      </c>
      <c r="DF1672" s="78">
        <v>0</v>
      </c>
      <c r="DG1672" s="78">
        <v>0</v>
      </c>
      <c r="DH1672" s="78">
        <v>0</v>
      </c>
      <c r="DI1672" s="10">
        <v>2017</v>
      </c>
      <c r="DJ1672" s="59" t="s">
        <v>74</v>
      </c>
      <c r="DK1672" s="42" t="s">
        <v>5440</v>
      </c>
    </row>
    <row r="1673" spans="1:115" x14ac:dyDescent="0.2">
      <c r="A1673" s="4" t="s">
        <v>5244</v>
      </c>
      <c r="B1673" s="4" t="s">
        <v>5245</v>
      </c>
      <c r="C1673" s="6" t="s">
        <v>108</v>
      </c>
      <c r="D1673" s="4" t="s">
        <v>78</v>
      </c>
      <c r="E1673" s="4" t="s">
        <v>79</v>
      </c>
      <c r="F1673" s="6" t="s">
        <v>108</v>
      </c>
      <c r="G1673" s="4" t="s">
        <v>242</v>
      </c>
      <c r="H1673" s="7">
        <f t="shared" si="83"/>
        <v>1</v>
      </c>
      <c r="I1673" s="8" t="str">
        <f t="shared" si="84"/>
        <v>No impact</v>
      </c>
      <c r="J1673" s="8" t="str">
        <f t="shared" si="82"/>
        <v>No impact</v>
      </c>
      <c r="K1673" s="9">
        <v>0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f>_xlfn.XLOOKUP(B1673,'[2]Macro de calcul Nur Journalier-'!$B:$B,'[2]Macro de calcul Nur Journalier-'!$K:$K,"")</f>
        <v>0</v>
      </c>
      <c r="AC1673" s="9">
        <f>_xlfn.XLOOKUP(B1673,'[3]NUR MACRO SITES'!$B:$B,'[3]NUR MACRO SITES'!$K:$K,"")</f>
        <v>5.7380069414729222</v>
      </c>
      <c r="AD1673" s="9">
        <v>0</v>
      </c>
      <c r="AE1673" s="9">
        <v>0</v>
      </c>
      <c r="AF1673" s="9">
        <v>0</v>
      </c>
      <c r="AG1673" s="9">
        <v>0</v>
      </c>
      <c r="AH1673" s="9">
        <v>0</v>
      </c>
      <c r="AI1673" s="9">
        <v>0</v>
      </c>
      <c r="AJ1673" s="9">
        <v>0</v>
      </c>
      <c r="AK1673" s="9">
        <v>0</v>
      </c>
      <c r="AL1673" s="9">
        <v>0</v>
      </c>
      <c r="AM1673" s="9">
        <v>0</v>
      </c>
      <c r="AN1673" s="9">
        <v>0</v>
      </c>
      <c r="AO1673" s="9">
        <v>1.3639004501577601</v>
      </c>
      <c r="AP1673" s="9">
        <v>0</v>
      </c>
      <c r="AQ1673" s="9">
        <v>1.665499563891377</v>
      </c>
      <c r="AR1673" s="9">
        <v>0</v>
      </c>
      <c r="AS1673" s="9">
        <v>0</v>
      </c>
      <c r="AT1673" s="9">
        <v>0</v>
      </c>
      <c r="AU1673" s="9">
        <v>0</v>
      </c>
      <c r="AV1673" s="9">
        <v>0</v>
      </c>
      <c r="AW1673" s="9">
        <v>0</v>
      </c>
      <c r="AX1673" s="9">
        <v>0</v>
      </c>
      <c r="AY1673" s="9">
        <v>0</v>
      </c>
      <c r="AZ1673" s="9">
        <v>0</v>
      </c>
      <c r="BA1673" s="9">
        <v>0</v>
      </c>
      <c r="BB1673" s="9">
        <v>0</v>
      </c>
      <c r="BC1673" s="9">
        <v>0</v>
      </c>
      <c r="BD1673" s="9">
        <v>0</v>
      </c>
      <c r="BE1673" s="9">
        <v>0</v>
      </c>
      <c r="BF1673" s="9">
        <v>0</v>
      </c>
      <c r="BG1673" s="9">
        <v>0</v>
      </c>
      <c r="BH1673" s="9">
        <v>0</v>
      </c>
      <c r="BI1673" s="9">
        <v>0</v>
      </c>
      <c r="BJ1673" s="9">
        <v>0.24851398127459456</v>
      </c>
      <c r="BK1673" s="9">
        <v>0</v>
      </c>
      <c r="BL1673" s="9">
        <v>0</v>
      </c>
      <c r="BM1673" s="9">
        <v>0</v>
      </c>
      <c r="BN1673" s="9">
        <v>0</v>
      </c>
      <c r="BO1673" s="9">
        <v>0</v>
      </c>
      <c r="BP1673" s="9">
        <v>14.132248532529754</v>
      </c>
      <c r="BQ1673" s="9">
        <v>0</v>
      </c>
      <c r="BR1673" s="9">
        <v>0</v>
      </c>
      <c r="BS1673" s="9">
        <v>0</v>
      </c>
      <c r="BT1673" s="9">
        <v>0</v>
      </c>
      <c r="BU1673" s="9">
        <v>0</v>
      </c>
      <c r="BV1673" s="9">
        <v>0</v>
      </c>
      <c r="BW1673" s="9">
        <v>0</v>
      </c>
      <c r="BX1673" s="9">
        <v>0</v>
      </c>
      <c r="BY1673" s="9">
        <v>0.12199193569098801</v>
      </c>
      <c r="BZ1673" s="9">
        <v>0</v>
      </c>
      <c r="CA1673" s="9">
        <v>0</v>
      </c>
      <c r="CB1673" s="9">
        <v>0</v>
      </c>
      <c r="CC1673" s="9">
        <v>1.3152478505163614</v>
      </c>
      <c r="CD1673" s="9">
        <v>3.6836570756749514</v>
      </c>
      <c r="CE1673" s="9">
        <v>0</v>
      </c>
      <c r="CF1673" s="9">
        <v>0</v>
      </c>
      <c r="CG1673" s="9">
        <v>6.2296680107181697</v>
      </c>
      <c r="CH1673" s="9">
        <v>0</v>
      </c>
      <c r="CI1673" s="9">
        <v>10.013611731771835</v>
      </c>
      <c r="CJ1673" s="9">
        <v>4.6761078437247638</v>
      </c>
      <c r="CK1673" s="9">
        <v>2.9204227341603102</v>
      </c>
      <c r="CL1673" s="62">
        <v>2.8484403580713007</v>
      </c>
      <c r="CM1673" s="62">
        <v>0</v>
      </c>
      <c r="CN1673" s="62">
        <v>0</v>
      </c>
      <c r="CO1673" s="62">
        <v>0</v>
      </c>
      <c r="CP1673" s="62">
        <v>0</v>
      </c>
      <c r="CQ1673" s="62">
        <v>0</v>
      </c>
      <c r="CR1673" s="62">
        <v>0</v>
      </c>
      <c r="CS1673" s="62">
        <v>9.6249675401574617</v>
      </c>
      <c r="CT1673" s="62">
        <v>1.2376652598356888</v>
      </c>
      <c r="CU1673" s="62">
        <v>0</v>
      </c>
      <c r="CV1673" s="62">
        <v>0</v>
      </c>
      <c r="CW1673" s="80">
        <v>0</v>
      </c>
      <c r="CX1673" s="78">
        <v>0</v>
      </c>
      <c r="CY1673" s="78">
        <v>0</v>
      </c>
      <c r="CZ1673" s="78">
        <v>0</v>
      </c>
      <c r="DA1673" s="78">
        <v>0</v>
      </c>
      <c r="DB1673" s="78">
        <v>3.5104784652130374</v>
      </c>
      <c r="DC1673" s="78">
        <v>0</v>
      </c>
      <c r="DD1673" s="78">
        <v>0</v>
      </c>
      <c r="DE1673" s="78">
        <v>0</v>
      </c>
      <c r="DF1673" s="78">
        <v>0</v>
      </c>
      <c r="DG1673" s="78">
        <v>0</v>
      </c>
      <c r="DH1673" s="78">
        <v>0</v>
      </c>
      <c r="DI1673" s="10">
        <v>2020</v>
      </c>
      <c r="DJ1673" s="60" t="s">
        <v>85</v>
      </c>
      <c r="DK1673" s="42" t="s">
        <v>5440</v>
      </c>
    </row>
    <row r="1674" spans="1:115" x14ac:dyDescent="0.2">
      <c r="A1674" s="4" t="s">
        <v>3947</v>
      </c>
      <c r="B1674" s="5" t="s">
        <v>3948</v>
      </c>
      <c r="C1674" s="6" t="s">
        <v>88</v>
      </c>
      <c r="D1674" s="5" t="s">
        <v>78</v>
      </c>
      <c r="E1674" s="5" t="s">
        <v>79</v>
      </c>
      <c r="F1674" s="6" t="s">
        <v>77</v>
      </c>
      <c r="G1674" s="5" t="s">
        <v>90</v>
      </c>
      <c r="H1674" s="7">
        <f t="shared" si="83"/>
        <v>0</v>
      </c>
      <c r="I1674" s="8" t="str">
        <f t="shared" si="84"/>
        <v>No impact</v>
      </c>
      <c r="J1674" s="8" t="str">
        <f t="shared" si="82"/>
        <v>No impact</v>
      </c>
      <c r="K1674" s="9">
        <v>2.4341354776902803E-17</v>
      </c>
      <c r="L1674" s="9">
        <v>0</v>
      </c>
      <c r="M1674" s="9">
        <v>0</v>
      </c>
      <c r="N1674" s="9">
        <v>0</v>
      </c>
      <c r="O1674" s="9">
        <v>7.3024064330708403E-17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0.23131433342842206</v>
      </c>
      <c r="AB1674" s="9">
        <f>_xlfn.XLOOKUP(B1674,'[2]Macro de calcul Nur Journalier-'!$B:$B,'[2]Macro de calcul Nur Journalier-'!$K:$K,"")</f>
        <v>0</v>
      </c>
      <c r="AC1674" s="9">
        <f>_xlfn.XLOOKUP(B1674,'[3]NUR MACRO SITES'!$B:$B,'[3]NUR MACRO SITES'!$K:$K,"")</f>
        <v>0</v>
      </c>
      <c r="AD1674" s="9">
        <v>0</v>
      </c>
      <c r="AE1674" s="9">
        <v>0</v>
      </c>
      <c r="AF1674" s="9">
        <v>0</v>
      </c>
      <c r="AG1674" s="9">
        <v>0</v>
      </c>
      <c r="AH1674" s="9">
        <v>0</v>
      </c>
      <c r="AI1674" s="9">
        <v>4.8682709553805606E-17</v>
      </c>
      <c r="AJ1674" s="9">
        <v>0</v>
      </c>
      <c r="AK1674" s="9">
        <v>0</v>
      </c>
      <c r="AL1674" s="9">
        <v>0</v>
      </c>
      <c r="AM1674" s="9">
        <v>0</v>
      </c>
      <c r="AN1674" s="9">
        <v>0.24375618308366837</v>
      </c>
      <c r="AO1674" s="9">
        <v>2.4915266143336459E-2</v>
      </c>
      <c r="AP1674" s="9">
        <v>0</v>
      </c>
      <c r="AQ1674" s="9">
        <v>5.7794065969739457E-17</v>
      </c>
      <c r="AR1674" s="9">
        <v>0</v>
      </c>
      <c r="AS1674" s="9">
        <v>0</v>
      </c>
      <c r="AT1674" s="9">
        <v>0</v>
      </c>
      <c r="AU1674" s="9">
        <v>0</v>
      </c>
      <c r="AV1674" s="9">
        <v>2.2500570746184787E-3</v>
      </c>
      <c r="AW1674" s="9">
        <v>0</v>
      </c>
      <c r="AX1674" s="9">
        <v>0</v>
      </c>
      <c r="AY1674" s="9">
        <v>0</v>
      </c>
      <c r="AZ1674" s="9">
        <v>0.53088541758132379</v>
      </c>
      <c r="BA1674" s="9">
        <v>0</v>
      </c>
      <c r="BB1674" s="9">
        <v>0</v>
      </c>
      <c r="BC1674" s="9">
        <v>0</v>
      </c>
      <c r="BD1674" s="9">
        <v>0</v>
      </c>
      <c r="BE1674" s="9">
        <v>0</v>
      </c>
      <c r="BF1674" s="9">
        <v>0</v>
      </c>
      <c r="BG1674" s="9">
        <v>0</v>
      </c>
      <c r="BH1674" s="9">
        <v>0</v>
      </c>
      <c r="BI1674" s="9">
        <v>0</v>
      </c>
      <c r="BJ1674" s="9">
        <v>4.7262957541100844E-3</v>
      </c>
      <c r="BK1674" s="9">
        <v>0</v>
      </c>
      <c r="BL1674" s="9">
        <v>2.4790758861180195E-3</v>
      </c>
      <c r="BM1674" s="9">
        <v>0</v>
      </c>
      <c r="BN1674" s="9">
        <v>0</v>
      </c>
      <c r="BO1674" s="9">
        <v>0.20688690848179259</v>
      </c>
      <c r="BP1674" s="9">
        <v>0</v>
      </c>
      <c r="BQ1674" s="9">
        <v>0</v>
      </c>
      <c r="BR1674" s="9">
        <v>0</v>
      </c>
      <c r="BS1674" s="9">
        <v>0</v>
      </c>
      <c r="BT1674" s="9">
        <v>0</v>
      </c>
      <c r="BU1674" s="9">
        <v>0</v>
      </c>
      <c r="BV1674" s="9">
        <v>0</v>
      </c>
      <c r="BW1674" s="9">
        <v>0</v>
      </c>
      <c r="BX1674" s="9">
        <v>0</v>
      </c>
      <c r="BY1674" s="9">
        <v>0</v>
      </c>
      <c r="BZ1674" s="9">
        <v>0</v>
      </c>
      <c r="CA1674" s="9">
        <v>0</v>
      </c>
      <c r="CB1674" s="9">
        <v>0</v>
      </c>
      <c r="CC1674" s="9">
        <v>0.95915267683123462</v>
      </c>
      <c r="CD1674" s="9">
        <v>0</v>
      </c>
      <c r="CE1674" s="9">
        <v>0</v>
      </c>
      <c r="CF1674" s="9">
        <v>0</v>
      </c>
      <c r="CG1674" s="9">
        <v>0</v>
      </c>
      <c r="CH1674" s="9">
        <v>0</v>
      </c>
      <c r="CI1674" s="9">
        <v>0</v>
      </c>
      <c r="CJ1674" s="9">
        <v>0</v>
      </c>
      <c r="CK1674" s="9">
        <v>2.1432948666364182</v>
      </c>
      <c r="CL1674" s="62">
        <v>0</v>
      </c>
      <c r="CM1674" s="62">
        <v>0</v>
      </c>
      <c r="CN1674" s="62">
        <v>0</v>
      </c>
      <c r="CO1674" s="62">
        <v>0.8292419663673225</v>
      </c>
      <c r="CP1674" s="62">
        <v>0</v>
      </c>
      <c r="CQ1674" s="62">
        <v>0</v>
      </c>
      <c r="CR1674" s="62">
        <v>0</v>
      </c>
      <c r="CS1674" s="62">
        <v>0</v>
      </c>
      <c r="CT1674" s="62">
        <v>0</v>
      </c>
      <c r="CU1674" s="62">
        <v>0</v>
      </c>
      <c r="CV1674" s="62">
        <v>7.8664109829839113</v>
      </c>
      <c r="CW1674" s="80">
        <v>0</v>
      </c>
      <c r="CX1674" s="78">
        <v>0</v>
      </c>
      <c r="CY1674" s="78">
        <v>0</v>
      </c>
      <c r="CZ1674" s="78">
        <v>0</v>
      </c>
      <c r="DA1674" s="78">
        <v>0</v>
      </c>
      <c r="DB1674" s="78">
        <v>0</v>
      </c>
      <c r="DC1674" s="78">
        <v>0</v>
      </c>
      <c r="DD1674" s="78">
        <v>0</v>
      </c>
      <c r="DE1674" s="78">
        <v>0</v>
      </c>
      <c r="DF1674" s="78">
        <v>0</v>
      </c>
      <c r="DG1674" s="78">
        <v>0</v>
      </c>
      <c r="DH1674" s="78">
        <v>0</v>
      </c>
      <c r="DI1674" s="10">
        <v>2024</v>
      </c>
      <c r="DJ1674" s="59" t="s">
        <v>74</v>
      </c>
      <c r="DK1674" s="42" t="s">
        <v>5440</v>
      </c>
    </row>
    <row r="1675" spans="1:115" x14ac:dyDescent="0.2">
      <c r="A1675" s="4" t="s">
        <v>2021</v>
      </c>
      <c r="B1675" s="4" t="s">
        <v>2022</v>
      </c>
      <c r="C1675" s="6" t="s">
        <v>166</v>
      </c>
      <c r="D1675" s="4" t="s">
        <v>78</v>
      </c>
      <c r="E1675" s="4" t="s">
        <v>79</v>
      </c>
      <c r="F1675" s="6" t="s">
        <v>166</v>
      </c>
      <c r="G1675" s="4" t="s">
        <v>167</v>
      </c>
      <c r="H1675" s="7">
        <f t="shared" si="83"/>
        <v>0</v>
      </c>
      <c r="I1675" s="8" t="str">
        <f t="shared" si="84"/>
        <v>No impact</v>
      </c>
      <c r="J1675" s="8" t="str">
        <f t="shared" si="82"/>
        <v>No impact</v>
      </c>
      <c r="K1675" s="9">
        <v>8.9145628298388253E-3</v>
      </c>
      <c r="L1675" s="9">
        <v>1.3000404126848289E-3</v>
      </c>
      <c r="M1675" s="9">
        <v>1.6380509199828842E-2</v>
      </c>
      <c r="N1675" s="9">
        <v>8.3574026529738971E-4</v>
      </c>
      <c r="O1675" s="9">
        <v>2.7858008843246332E-3</v>
      </c>
      <c r="P1675" s="9">
        <v>8.635982741406362E-3</v>
      </c>
      <c r="Q1675" s="9">
        <v>0</v>
      </c>
      <c r="R1675" s="9">
        <v>8.7288427708838486E-3</v>
      </c>
      <c r="S1675" s="9">
        <v>0</v>
      </c>
      <c r="T1675" s="9">
        <v>8.1716825940189221E-3</v>
      </c>
      <c r="U1675" s="9">
        <v>0.44990684281842824</v>
      </c>
      <c r="V1675" s="9">
        <v>0.66892650834403089</v>
      </c>
      <c r="W1675" s="9">
        <v>0</v>
      </c>
      <c r="X1675" s="9">
        <v>8.413118670660389E-3</v>
      </c>
      <c r="Y1675" s="9">
        <v>8.2459706176009132E-3</v>
      </c>
      <c r="Z1675" s="9">
        <v>0</v>
      </c>
      <c r="AA1675" s="9">
        <v>8.1716825940189221E-3</v>
      </c>
      <c r="AB1675" s="9">
        <f>_xlfn.XLOOKUP(B1675,'[2]Macro de calcul Nur Journalier-'!$B:$B,'[2]Macro de calcul Nur Journalier-'!$K:$K,"")</f>
        <v>8.82170280036133E-3</v>
      </c>
      <c r="AC1675" s="9">
        <f>_xlfn.XLOOKUP(B1675,'[3]NUR MACRO SITES'!$B:$B,'[3]NUR MACRO SITES'!$K:$K,"")</f>
        <v>8.2645426234964105E-3</v>
      </c>
      <c r="AD1675" s="9">
        <v>8.8217028003613369E-3</v>
      </c>
      <c r="AE1675" s="9">
        <v>8.1716825940189204E-3</v>
      </c>
      <c r="AF1675" s="9">
        <v>1.3000404126848289E-3</v>
      </c>
      <c r="AG1675" s="9">
        <v>1.6491941235201826E-2</v>
      </c>
      <c r="AH1675" s="9">
        <v>8.4502626824513871E-3</v>
      </c>
      <c r="AI1675" s="9">
        <v>8.4874066942423818E-3</v>
      </c>
      <c r="AJ1675" s="9">
        <v>3.2166714211001764E-2</v>
      </c>
      <c r="AK1675" s="9">
        <v>8.3574026529738971E-4</v>
      </c>
      <c r="AL1675" s="9">
        <v>1.7011957400275755E-2</v>
      </c>
      <c r="AM1675" s="9">
        <v>0.836728541406904</v>
      </c>
      <c r="AN1675" s="9">
        <v>8.6892448003559105E-3</v>
      </c>
      <c r="AO1675" s="9">
        <v>0.90172409251356622</v>
      </c>
      <c r="AP1675" s="9">
        <v>2.5244542788402435E-2</v>
      </c>
      <c r="AQ1675" s="9">
        <v>8.4130182814393314E-2</v>
      </c>
      <c r="AR1675" s="9">
        <v>0.14008891932868542</v>
      </c>
      <c r="AS1675" s="9">
        <v>6.0001521989826081E-3</v>
      </c>
      <c r="AT1675" s="9">
        <v>9.3843843843843863E-3</v>
      </c>
      <c r="AU1675" s="9">
        <v>7.6081198157221544E-2</v>
      </c>
      <c r="AV1675" s="9">
        <v>0</v>
      </c>
      <c r="AW1675" s="9">
        <v>0</v>
      </c>
      <c r="AX1675" s="9">
        <v>0</v>
      </c>
      <c r="AY1675" s="9">
        <v>0.93132240427562041</v>
      </c>
      <c r="AZ1675" s="9">
        <v>0</v>
      </c>
      <c r="BA1675" s="9">
        <v>7.5733628365207304E-3</v>
      </c>
      <c r="BB1675" s="9">
        <v>0.35130159399165251</v>
      </c>
      <c r="BC1675" s="9">
        <v>2.120724525695286</v>
      </c>
      <c r="BD1675" s="9">
        <v>2.120724525695286</v>
      </c>
      <c r="BE1675" s="9">
        <v>8.5977790656153238E-3</v>
      </c>
      <c r="BF1675" s="9">
        <v>8.1404503919123797E-3</v>
      </c>
      <c r="BG1675" s="9">
        <v>0</v>
      </c>
      <c r="BH1675" s="9">
        <v>1.1579562018158509E-2</v>
      </c>
      <c r="BI1675" s="9">
        <v>8.4716622007630551E-3</v>
      </c>
      <c r="BJ1675" s="9">
        <v>0</v>
      </c>
      <c r="BK1675" s="9">
        <v>7.8474344596541987E-3</v>
      </c>
      <c r="BL1675" s="9">
        <v>7.8474344596541987E-3</v>
      </c>
      <c r="BM1675" s="9">
        <v>1.1325274731546405E-2</v>
      </c>
      <c r="BN1675" s="9">
        <v>0</v>
      </c>
      <c r="BO1675" s="9">
        <v>1.0750450157376727</v>
      </c>
      <c r="BP1675" s="9">
        <v>7.936609851241179E-3</v>
      </c>
      <c r="BQ1675" s="9">
        <v>7.6690836764802409E-3</v>
      </c>
      <c r="BR1675" s="9">
        <v>8.4716622007630551E-3</v>
      </c>
      <c r="BS1675" s="9">
        <v>8.5608375923500353E-3</v>
      </c>
      <c r="BT1675" s="9">
        <v>2.2290102530298235</v>
      </c>
      <c r="BU1675" s="9">
        <v>8.3289815742238881E-3</v>
      </c>
      <c r="BV1675" s="9">
        <v>8.0079501645107607E-3</v>
      </c>
      <c r="BW1675" s="9">
        <v>7.9187747729237822E-3</v>
      </c>
      <c r="BX1675" s="9">
        <v>0</v>
      </c>
      <c r="BY1675" s="9">
        <v>8.3824868091760749E-3</v>
      </c>
      <c r="BZ1675" s="9">
        <v>2.0349110957016032</v>
      </c>
      <c r="CA1675" s="9">
        <v>3.5696552550701561</v>
      </c>
      <c r="CB1675" s="9">
        <v>0.70962209609254845</v>
      </c>
      <c r="CC1675" s="9">
        <v>0.86389552353802312</v>
      </c>
      <c r="CD1675" s="9">
        <v>7.8474344596541987E-3</v>
      </c>
      <c r="CE1675" s="9">
        <v>0</v>
      </c>
      <c r="CF1675" s="9">
        <v>8.4716622007630551E-3</v>
      </c>
      <c r="CG1675" s="9">
        <v>0</v>
      </c>
      <c r="CH1675" s="9">
        <v>0</v>
      </c>
      <c r="CI1675" s="9">
        <v>7.8474344596541987E-3</v>
      </c>
      <c r="CJ1675" s="9">
        <v>7.8474344596541987E-3</v>
      </c>
      <c r="CK1675" s="9">
        <v>0</v>
      </c>
      <c r="CL1675" s="62">
        <v>0</v>
      </c>
      <c r="CM1675" s="62">
        <v>0</v>
      </c>
      <c r="CN1675" s="62">
        <v>0</v>
      </c>
      <c r="CO1675" s="62">
        <v>8.9175391586979543E-5</v>
      </c>
      <c r="CP1675" s="62">
        <v>0</v>
      </c>
      <c r="CQ1675" s="62">
        <v>0</v>
      </c>
      <c r="CR1675" s="62">
        <v>0</v>
      </c>
      <c r="CS1675" s="62">
        <v>0</v>
      </c>
      <c r="CT1675" s="62">
        <v>0</v>
      </c>
      <c r="CU1675" s="62">
        <v>0</v>
      </c>
      <c r="CV1675" s="62">
        <v>0</v>
      </c>
      <c r="CW1675" s="80">
        <v>0</v>
      </c>
      <c r="CX1675" s="78">
        <v>0</v>
      </c>
      <c r="CY1675" s="78">
        <v>0</v>
      </c>
      <c r="CZ1675" s="78">
        <v>0</v>
      </c>
      <c r="DA1675" s="78">
        <v>0</v>
      </c>
      <c r="DB1675" s="78">
        <v>0.23679633482006543</v>
      </c>
      <c r="DC1675" s="78">
        <v>0</v>
      </c>
      <c r="DD1675" s="78">
        <v>0</v>
      </c>
      <c r="DE1675" s="78">
        <v>0</v>
      </c>
      <c r="DF1675" s="78">
        <v>0</v>
      </c>
      <c r="DG1675" s="78">
        <v>0</v>
      </c>
      <c r="DH1675" s="78">
        <v>0</v>
      </c>
      <c r="DI1675" s="10">
        <v>2020</v>
      </c>
      <c r="DJ1675" s="60" t="s">
        <v>85</v>
      </c>
      <c r="DK1675" s="42" t="s">
        <v>5440</v>
      </c>
    </row>
    <row r="1676" spans="1:115" x14ac:dyDescent="0.2">
      <c r="A1676" s="4" t="s">
        <v>2051</v>
      </c>
      <c r="B1676" s="4" t="s">
        <v>2052</v>
      </c>
      <c r="C1676" s="6" t="s">
        <v>166</v>
      </c>
      <c r="D1676" s="4" t="s">
        <v>78</v>
      </c>
      <c r="E1676" s="4" t="s">
        <v>79</v>
      </c>
      <c r="F1676" s="6" t="s">
        <v>166</v>
      </c>
      <c r="G1676" s="4" t="s">
        <v>167</v>
      </c>
      <c r="H1676" s="7">
        <f t="shared" si="83"/>
        <v>0</v>
      </c>
      <c r="I1676" s="8" t="str">
        <f t="shared" si="84"/>
        <v>No impact</v>
      </c>
      <c r="J1676" s="8" t="str">
        <f t="shared" si="82"/>
        <v>No impact</v>
      </c>
      <c r="K1676" s="9">
        <v>0</v>
      </c>
      <c r="L1676" s="9">
        <v>9.3788629772262634E-3</v>
      </c>
      <c r="M1676" s="9">
        <v>1.5674772975799934E-2</v>
      </c>
      <c r="N1676" s="9">
        <v>3.7144011790995108E-3</v>
      </c>
      <c r="O1676" s="9">
        <v>1.9667754243331909E-2</v>
      </c>
      <c r="P1676" s="9">
        <v>8.1716825940189221E-3</v>
      </c>
      <c r="Q1676" s="9">
        <v>7.8002424761089715E-3</v>
      </c>
      <c r="R1676" s="9">
        <v>7.8931025055864589E-3</v>
      </c>
      <c r="S1676" s="9">
        <v>0</v>
      </c>
      <c r="T1676" s="9">
        <v>5.7387498217087432E-3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f>_xlfn.XLOOKUP(B1676,'[2]Macro de calcul Nur Journalier-'!$B:$B,'[2]Macro de calcul Nur Journalier-'!$K:$K,"")</f>
        <v>0</v>
      </c>
      <c r="AC1676" s="9">
        <f>_xlfn.XLOOKUP(B1676,'[3]NUR MACRO SITES'!$B:$B,'[3]NUR MACRO SITES'!$K:$K,"")</f>
        <v>0</v>
      </c>
      <c r="AD1676" s="9">
        <v>0</v>
      </c>
      <c r="AE1676" s="9">
        <v>0</v>
      </c>
      <c r="AF1676" s="9">
        <v>9.3602909713307661E-3</v>
      </c>
      <c r="AG1676" s="9">
        <v>0</v>
      </c>
      <c r="AH1676" s="9">
        <v>1.6120501117291876E-2</v>
      </c>
      <c r="AI1676" s="9">
        <v>7.5216623876765082E-3</v>
      </c>
      <c r="AJ1676" s="9">
        <v>3.0643809727570952E-2</v>
      </c>
      <c r="AK1676" s="9">
        <v>2.042920648504731E-2</v>
      </c>
      <c r="AL1676" s="9">
        <v>0</v>
      </c>
      <c r="AM1676" s="9">
        <v>0</v>
      </c>
      <c r="AN1676" s="9">
        <v>0</v>
      </c>
      <c r="AO1676" s="9">
        <v>0</v>
      </c>
      <c r="AP1676" s="9">
        <v>3.9202213909816257E-2</v>
      </c>
      <c r="AQ1676" s="9">
        <v>7.7032441798523657E-2</v>
      </c>
      <c r="AR1676" s="9">
        <v>0.14003403988784108</v>
      </c>
      <c r="AS1676" s="9">
        <v>1.3061306920956042E-2</v>
      </c>
      <c r="AT1676" s="9">
        <v>3.3842321854017769E-3</v>
      </c>
      <c r="AU1676" s="9">
        <v>7.9282498873142149E-2</v>
      </c>
      <c r="AV1676" s="9">
        <v>0</v>
      </c>
      <c r="AW1676" s="9">
        <v>0</v>
      </c>
      <c r="AX1676" s="9">
        <v>0</v>
      </c>
      <c r="AY1676" s="9">
        <v>0</v>
      </c>
      <c r="AZ1676" s="9">
        <v>0</v>
      </c>
      <c r="BA1676" s="9">
        <v>0</v>
      </c>
      <c r="BB1676" s="9">
        <v>0</v>
      </c>
      <c r="BC1676" s="9">
        <v>0</v>
      </c>
      <c r="BD1676" s="9">
        <v>0</v>
      </c>
      <c r="BE1676" s="9">
        <v>0</v>
      </c>
      <c r="BF1676" s="9">
        <v>0</v>
      </c>
      <c r="BG1676" s="9">
        <v>0</v>
      </c>
      <c r="BH1676" s="9">
        <v>3.9330265938453072E-3</v>
      </c>
      <c r="BI1676" s="9">
        <v>0</v>
      </c>
      <c r="BJ1676" s="9">
        <v>0</v>
      </c>
      <c r="BK1676" s="9">
        <v>0</v>
      </c>
      <c r="BL1676" s="9">
        <v>0</v>
      </c>
      <c r="BM1676" s="9">
        <v>4.1912434045880374E-3</v>
      </c>
      <c r="BN1676" s="9">
        <v>0</v>
      </c>
      <c r="BO1676" s="9">
        <v>0</v>
      </c>
      <c r="BP1676" s="9">
        <v>0</v>
      </c>
      <c r="BQ1676" s="9">
        <v>0</v>
      </c>
      <c r="BR1676" s="9">
        <v>0</v>
      </c>
      <c r="BS1676" s="9">
        <v>0</v>
      </c>
      <c r="BT1676" s="9">
        <v>0</v>
      </c>
      <c r="BU1676" s="9">
        <v>0</v>
      </c>
      <c r="BV1676" s="9">
        <v>0</v>
      </c>
      <c r="BW1676" s="9">
        <v>0</v>
      </c>
      <c r="BX1676" s="9">
        <v>0</v>
      </c>
      <c r="BY1676" s="9">
        <v>1.0701046990437544E-3</v>
      </c>
      <c r="BZ1676" s="9">
        <v>1.6232596530577887</v>
      </c>
      <c r="CA1676" s="9">
        <v>3.5879362103454873</v>
      </c>
      <c r="CB1676" s="9">
        <v>0.70560920347113421</v>
      </c>
      <c r="CC1676" s="9">
        <v>0.8634853167367228</v>
      </c>
      <c r="CD1676" s="9">
        <v>0</v>
      </c>
      <c r="CE1676" s="9">
        <v>0</v>
      </c>
      <c r="CF1676" s="9">
        <v>0</v>
      </c>
      <c r="CG1676" s="9">
        <v>0</v>
      </c>
      <c r="CH1676" s="9">
        <v>0</v>
      </c>
      <c r="CI1676" s="9">
        <v>0</v>
      </c>
      <c r="CJ1676" s="9">
        <v>0</v>
      </c>
      <c r="CK1676" s="9">
        <v>0</v>
      </c>
      <c r="CL1676" s="62">
        <v>0</v>
      </c>
      <c r="CM1676" s="62">
        <v>0</v>
      </c>
      <c r="CN1676" s="62">
        <v>0</v>
      </c>
      <c r="CO1676" s="62">
        <v>0</v>
      </c>
      <c r="CP1676" s="62">
        <v>0</v>
      </c>
      <c r="CQ1676" s="62">
        <v>0</v>
      </c>
      <c r="CR1676" s="62">
        <v>3.2994894887182422E-3</v>
      </c>
      <c r="CS1676" s="62">
        <v>0</v>
      </c>
      <c r="CT1676" s="62">
        <v>0</v>
      </c>
      <c r="CU1676" s="62">
        <v>0</v>
      </c>
      <c r="CV1676" s="62">
        <v>0</v>
      </c>
      <c r="CW1676" s="80">
        <v>0</v>
      </c>
      <c r="CX1676" s="78">
        <v>0</v>
      </c>
      <c r="CY1676" s="78">
        <v>0</v>
      </c>
      <c r="CZ1676" s="78">
        <v>0.43143054449780688</v>
      </c>
      <c r="DA1676" s="78">
        <v>0</v>
      </c>
      <c r="DB1676" s="78">
        <v>0.23727788193463512</v>
      </c>
      <c r="DC1676" s="78">
        <v>0</v>
      </c>
      <c r="DD1676" s="78">
        <v>0</v>
      </c>
      <c r="DE1676" s="78">
        <v>0</v>
      </c>
      <c r="DF1676" s="78">
        <v>0</v>
      </c>
      <c r="DG1676" s="78">
        <v>0</v>
      </c>
      <c r="DH1676" s="78">
        <v>0</v>
      </c>
      <c r="DI1676" s="10">
        <v>2020</v>
      </c>
      <c r="DJ1676" s="60" t="s">
        <v>85</v>
      </c>
      <c r="DK1676" s="42" t="s">
        <v>5440</v>
      </c>
    </row>
    <row r="1677" spans="1:115" x14ac:dyDescent="0.2">
      <c r="A1677" s="4" t="s">
        <v>5220</v>
      </c>
      <c r="B1677" s="4" t="s">
        <v>5221</v>
      </c>
      <c r="C1677" s="6" t="s">
        <v>166</v>
      </c>
      <c r="D1677" s="4" t="s">
        <v>70</v>
      </c>
      <c r="E1677" s="4" t="s">
        <v>71</v>
      </c>
      <c r="F1677" s="6" t="s">
        <v>166</v>
      </c>
      <c r="G1677" s="4" t="s">
        <v>167</v>
      </c>
      <c r="H1677" s="7">
        <f t="shared" si="83"/>
        <v>0</v>
      </c>
      <c r="I1677" s="8" t="str">
        <f t="shared" si="84"/>
        <v>No impact</v>
      </c>
      <c r="J1677" s="8" t="str">
        <f t="shared" si="82"/>
        <v>No impact</v>
      </c>
      <c r="K1677" s="9">
        <v>0</v>
      </c>
      <c r="L1677" s="9">
        <v>1.857200589549755E-3</v>
      </c>
      <c r="M1677" s="9">
        <v>0</v>
      </c>
      <c r="N1677" s="9">
        <v>0</v>
      </c>
      <c r="O1677" s="9">
        <v>0</v>
      </c>
      <c r="P1677" s="9">
        <v>0</v>
      </c>
      <c r="Q1677" s="9">
        <v>0</v>
      </c>
      <c r="R1677" s="9">
        <v>2.3988531414919412</v>
      </c>
      <c r="S1677" s="9">
        <v>0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f>_xlfn.XLOOKUP(B1677,'[2]Macro de calcul Nur Journalier-'!$B:$B,'[2]Macro de calcul Nur Journalier-'!$K:$K,"")</f>
        <v>0</v>
      </c>
      <c r="AC1677" s="9">
        <f>_xlfn.XLOOKUP(B1677,'[3]NUR MACRO SITES'!$B:$B,'[3]NUR MACRO SITES'!$K:$K,"")</f>
        <v>0</v>
      </c>
      <c r="AD1677" s="9">
        <v>0</v>
      </c>
      <c r="AE1677" s="9">
        <v>0</v>
      </c>
      <c r="AF1677" s="9">
        <v>1.1700363714163459E-2</v>
      </c>
      <c r="AG1677" s="9">
        <v>0</v>
      </c>
      <c r="AH1677" s="9">
        <v>0</v>
      </c>
      <c r="AI1677" s="9">
        <v>0</v>
      </c>
      <c r="AJ1677" s="9">
        <v>8.3574026529738988E-3</v>
      </c>
      <c r="AK1677" s="9">
        <v>0</v>
      </c>
      <c r="AL1677" s="9">
        <v>0</v>
      </c>
      <c r="AM1677" s="9">
        <v>0</v>
      </c>
      <c r="AN1677" s="9">
        <v>0</v>
      </c>
      <c r="AO1677" s="9">
        <v>0</v>
      </c>
      <c r="AP1677" s="9">
        <v>2.4878679849440082E-2</v>
      </c>
      <c r="AQ1677" s="9">
        <v>8.5886324921412655E-2</v>
      </c>
      <c r="AR1677" s="9">
        <v>2.4984597170269689</v>
      </c>
      <c r="AS1677" s="9">
        <v>1.0061230821464739E-3</v>
      </c>
      <c r="AT1677" s="9">
        <v>0</v>
      </c>
      <c r="AU1677" s="9">
        <v>7.7617822500863423E-2</v>
      </c>
      <c r="AV1677" s="9">
        <v>0</v>
      </c>
      <c r="AW1677" s="9">
        <v>0</v>
      </c>
      <c r="AX1677" s="9">
        <v>0</v>
      </c>
      <c r="AY1677" s="9">
        <v>0</v>
      </c>
      <c r="AZ1677" s="9">
        <v>0</v>
      </c>
      <c r="BA1677" s="9">
        <v>0</v>
      </c>
      <c r="BB1677" s="9">
        <v>0</v>
      </c>
      <c r="BC1677" s="9">
        <v>0</v>
      </c>
      <c r="BD1677" s="9">
        <v>0</v>
      </c>
      <c r="BE1677" s="9">
        <v>0</v>
      </c>
      <c r="BF1677" s="9">
        <v>0</v>
      </c>
      <c r="BG1677" s="9">
        <v>0</v>
      </c>
      <c r="BH1677" s="9">
        <v>3.8415608591047205E-3</v>
      </c>
      <c r="BI1677" s="9">
        <v>8.9175391586979543E-5</v>
      </c>
      <c r="BJ1677" s="9">
        <v>0</v>
      </c>
      <c r="BK1677" s="9">
        <v>0</v>
      </c>
      <c r="BL1677" s="9">
        <v>0</v>
      </c>
      <c r="BM1677" s="9">
        <v>0</v>
      </c>
      <c r="BN1677" s="9">
        <v>0</v>
      </c>
      <c r="BO1677" s="9">
        <v>0</v>
      </c>
      <c r="BP1677" s="9">
        <v>0</v>
      </c>
      <c r="BQ1677" s="9">
        <v>0</v>
      </c>
      <c r="BR1677" s="9">
        <v>0</v>
      </c>
      <c r="BS1677" s="9">
        <v>0</v>
      </c>
      <c r="BT1677" s="9">
        <v>0</v>
      </c>
      <c r="BU1677" s="9">
        <v>0</v>
      </c>
      <c r="BV1677" s="9">
        <v>0</v>
      </c>
      <c r="BW1677" s="9">
        <v>0</v>
      </c>
      <c r="BX1677" s="9">
        <v>0</v>
      </c>
      <c r="BY1677" s="9">
        <v>3.0403458007664805</v>
      </c>
      <c r="BZ1677" s="9">
        <v>13.795700604680496</v>
      </c>
      <c r="CA1677" s="9">
        <v>3.5597746216823181</v>
      </c>
      <c r="CB1677" s="9">
        <v>0.70739271130287373</v>
      </c>
      <c r="CC1677" s="9">
        <v>0.8634139764234533</v>
      </c>
      <c r="CD1677" s="9">
        <v>0</v>
      </c>
      <c r="CE1677" s="9">
        <v>0</v>
      </c>
      <c r="CF1677" s="9">
        <v>0</v>
      </c>
      <c r="CG1677" s="9">
        <v>0</v>
      </c>
      <c r="CH1677" s="9">
        <v>0</v>
      </c>
      <c r="CI1677" s="9">
        <v>0</v>
      </c>
      <c r="CJ1677" s="9">
        <v>0</v>
      </c>
      <c r="CK1677" s="9">
        <v>0</v>
      </c>
      <c r="CL1677" s="62">
        <v>0</v>
      </c>
      <c r="CM1677" s="62">
        <v>0</v>
      </c>
      <c r="CN1677" s="62">
        <v>0</v>
      </c>
      <c r="CO1677" s="62">
        <v>0</v>
      </c>
      <c r="CP1677" s="62">
        <v>0</v>
      </c>
      <c r="CQ1677" s="62">
        <v>0</v>
      </c>
      <c r="CR1677" s="62">
        <v>0</v>
      </c>
      <c r="CS1677" s="62">
        <v>0</v>
      </c>
      <c r="CT1677" s="62">
        <v>0</v>
      </c>
      <c r="CU1677" s="62">
        <v>0</v>
      </c>
      <c r="CV1677" s="62">
        <v>0</v>
      </c>
      <c r="CW1677" s="80">
        <v>0</v>
      </c>
      <c r="CX1677" s="78">
        <v>0</v>
      </c>
      <c r="CY1677" s="78">
        <v>0</v>
      </c>
      <c r="CZ1677" s="78">
        <v>0</v>
      </c>
      <c r="DA1677" s="78">
        <v>0</v>
      </c>
      <c r="DB1677" s="78">
        <v>0.42486723567700524</v>
      </c>
      <c r="DC1677" s="78">
        <v>0</v>
      </c>
      <c r="DD1677" s="78">
        <v>0</v>
      </c>
      <c r="DE1677" s="78">
        <v>0</v>
      </c>
      <c r="DF1677" s="78">
        <v>0</v>
      </c>
      <c r="DG1677" s="78">
        <v>0</v>
      </c>
      <c r="DH1677" s="78">
        <v>0</v>
      </c>
      <c r="DI1677" s="10">
        <v>2020</v>
      </c>
      <c r="DJ1677" s="60" t="s">
        <v>85</v>
      </c>
      <c r="DK1677" s="42" t="s">
        <v>5440</v>
      </c>
    </row>
    <row r="1678" spans="1:115" x14ac:dyDescent="0.2">
      <c r="A1678" s="4" t="s">
        <v>5238</v>
      </c>
      <c r="B1678" s="4" t="s">
        <v>5239</v>
      </c>
      <c r="C1678" s="6" t="s">
        <v>166</v>
      </c>
      <c r="D1678" s="4" t="s">
        <v>1016</v>
      </c>
      <c r="E1678" s="4"/>
      <c r="F1678" s="6" t="s">
        <v>166</v>
      </c>
      <c r="G1678" s="4" t="s">
        <v>167</v>
      </c>
      <c r="H1678" s="7">
        <f t="shared" si="83"/>
        <v>0</v>
      </c>
      <c r="I1678" s="8" t="str">
        <f t="shared" si="84"/>
        <v>No impact</v>
      </c>
      <c r="J1678" s="8" t="str">
        <f t="shared" si="82"/>
        <v>No impact</v>
      </c>
      <c r="K1678" s="9">
        <v>0</v>
      </c>
      <c r="L1678" s="9">
        <v>1.5786205011172917E-3</v>
      </c>
      <c r="M1678" s="9">
        <v>0</v>
      </c>
      <c r="N1678" s="9">
        <v>0</v>
      </c>
      <c r="O1678" s="9">
        <v>0</v>
      </c>
      <c r="P1678" s="9">
        <v>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2.042920648504731E-3</v>
      </c>
      <c r="AA1678" s="9">
        <v>0</v>
      </c>
      <c r="AB1678" s="9">
        <f>_xlfn.XLOOKUP(B1678,'[2]Macro de calcul Nur Journalier-'!$B:$B,'[2]Macro de calcul Nur Journalier-'!$K:$K,"")</f>
        <v>0</v>
      </c>
      <c r="AC1678" s="9">
        <f>_xlfn.XLOOKUP(B1678,'[3]NUR MACRO SITES'!$B:$B,'[3]NUR MACRO SITES'!$K:$K,"")</f>
        <v>0</v>
      </c>
      <c r="AD1678" s="9">
        <v>0</v>
      </c>
      <c r="AE1678" s="9">
        <v>1.8572005895497499E-4</v>
      </c>
      <c r="AF1678" s="9">
        <v>1.2071803832073409E-2</v>
      </c>
      <c r="AG1678" s="9">
        <v>0</v>
      </c>
      <c r="AH1678" s="9">
        <v>0</v>
      </c>
      <c r="AI1678" s="9">
        <v>0</v>
      </c>
      <c r="AJ1678" s="9">
        <v>1.6231933152664857E-2</v>
      </c>
      <c r="AK1678" s="9">
        <v>0</v>
      </c>
      <c r="AL1678" s="9">
        <v>0</v>
      </c>
      <c r="AM1678" s="9">
        <v>0</v>
      </c>
      <c r="AN1678" s="9">
        <v>0</v>
      </c>
      <c r="AO1678" s="9">
        <v>0</v>
      </c>
      <c r="AP1678" s="9">
        <v>2.3689625297812437E-2</v>
      </c>
      <c r="AQ1678" s="9">
        <v>8.4057010226600865E-2</v>
      </c>
      <c r="AR1678" s="9">
        <v>0.12424705407161545</v>
      </c>
      <c r="AS1678" s="9">
        <v>0</v>
      </c>
      <c r="AT1678" s="9">
        <v>0</v>
      </c>
      <c r="AU1678" s="9">
        <v>7.7014148651575548E-2</v>
      </c>
      <c r="AV1678" s="9">
        <v>0</v>
      </c>
      <c r="AW1678" s="9">
        <v>0</v>
      </c>
      <c r="AX1678" s="9">
        <v>0</v>
      </c>
      <c r="AY1678" s="9">
        <v>0</v>
      </c>
      <c r="AZ1678" s="9">
        <v>0</v>
      </c>
      <c r="BA1678" s="9">
        <v>0</v>
      </c>
      <c r="BB1678" s="9">
        <v>0</v>
      </c>
      <c r="BC1678" s="9">
        <v>0</v>
      </c>
      <c r="BD1678" s="9">
        <v>0</v>
      </c>
      <c r="BE1678" s="9">
        <v>0</v>
      </c>
      <c r="BF1678" s="9">
        <v>0</v>
      </c>
      <c r="BG1678" s="9">
        <v>0</v>
      </c>
      <c r="BH1678" s="9">
        <v>3.7500951243641307E-3</v>
      </c>
      <c r="BI1678" s="9">
        <v>0</v>
      </c>
      <c r="BJ1678" s="9">
        <v>0</v>
      </c>
      <c r="BK1678" s="9">
        <v>0</v>
      </c>
      <c r="BL1678" s="9">
        <v>0</v>
      </c>
      <c r="BM1678" s="9">
        <v>0</v>
      </c>
      <c r="BN1678" s="9">
        <v>0</v>
      </c>
      <c r="BO1678" s="9">
        <v>0</v>
      </c>
      <c r="BP1678" s="9">
        <v>1.7634968738674723</v>
      </c>
      <c r="BQ1678" s="9">
        <v>2.1480568325471632</v>
      </c>
      <c r="BR1678" s="9">
        <v>0</v>
      </c>
      <c r="BS1678" s="9">
        <v>0</v>
      </c>
      <c r="BT1678" s="9">
        <v>0</v>
      </c>
      <c r="BU1678" s="9">
        <v>0</v>
      </c>
      <c r="BV1678" s="9">
        <v>0</v>
      </c>
      <c r="BW1678" s="9">
        <v>0</v>
      </c>
      <c r="BX1678" s="9">
        <v>0</v>
      </c>
      <c r="BY1678" s="9">
        <v>1.3376308738046929E-3</v>
      </c>
      <c r="BZ1678" s="9">
        <v>1.5834517582533609</v>
      </c>
      <c r="CA1678" s="9">
        <v>3.4177895631975304</v>
      </c>
      <c r="CB1678" s="9">
        <v>0.70819528982715663</v>
      </c>
      <c r="CC1678" s="9">
        <v>0.86291459423056627</v>
      </c>
      <c r="CD1678" s="9">
        <v>0</v>
      </c>
      <c r="CE1678" s="9">
        <v>0</v>
      </c>
      <c r="CF1678" s="9">
        <v>0</v>
      </c>
      <c r="CG1678" s="9">
        <v>0</v>
      </c>
      <c r="CH1678" s="9">
        <v>0</v>
      </c>
      <c r="CI1678" s="9">
        <v>0</v>
      </c>
      <c r="CJ1678" s="9">
        <v>0</v>
      </c>
      <c r="CK1678" s="9">
        <v>0</v>
      </c>
      <c r="CL1678" s="62">
        <v>7.936609851241179E-3</v>
      </c>
      <c r="CM1678" s="62">
        <v>0</v>
      </c>
      <c r="CN1678" s="62">
        <v>0</v>
      </c>
      <c r="CO1678" s="62">
        <v>0</v>
      </c>
      <c r="CP1678" s="62">
        <v>0</v>
      </c>
      <c r="CQ1678" s="62">
        <v>0</v>
      </c>
      <c r="CR1678" s="62">
        <v>0</v>
      </c>
      <c r="CS1678" s="62">
        <v>0</v>
      </c>
      <c r="CT1678" s="62">
        <v>0</v>
      </c>
      <c r="CU1678" s="62">
        <v>0</v>
      </c>
      <c r="CV1678" s="62">
        <v>0</v>
      </c>
      <c r="CW1678" s="80">
        <v>0</v>
      </c>
      <c r="CX1678" s="78">
        <v>0</v>
      </c>
      <c r="CY1678" s="78">
        <v>0</v>
      </c>
      <c r="CZ1678" s="78">
        <v>0</v>
      </c>
      <c r="DA1678" s="78">
        <v>0</v>
      </c>
      <c r="DB1678" s="78">
        <v>0.41639557347624229</v>
      </c>
      <c r="DC1678" s="78">
        <v>0</v>
      </c>
      <c r="DD1678" s="78">
        <v>0</v>
      </c>
      <c r="DE1678" s="78">
        <v>0</v>
      </c>
      <c r="DF1678" s="78">
        <v>0</v>
      </c>
      <c r="DG1678" s="78">
        <v>0</v>
      </c>
      <c r="DH1678" s="78">
        <v>0</v>
      </c>
      <c r="DI1678" s="10">
        <v>2020</v>
      </c>
      <c r="DJ1678" s="60" t="s">
        <v>85</v>
      </c>
      <c r="DK1678" s="42" t="s">
        <v>5440</v>
      </c>
    </row>
    <row r="1679" spans="1:115" x14ac:dyDescent="0.2">
      <c r="A1679" s="4" t="s">
        <v>2886</v>
      </c>
      <c r="B1679" s="4" t="s">
        <v>2887</v>
      </c>
      <c r="C1679" s="6" t="s">
        <v>147</v>
      </c>
      <c r="D1679" s="4" t="s">
        <v>78</v>
      </c>
      <c r="E1679" s="4" t="s">
        <v>79</v>
      </c>
      <c r="F1679" s="6" t="s">
        <v>147</v>
      </c>
      <c r="G1679" s="4" t="s">
        <v>167</v>
      </c>
      <c r="H1679" s="7">
        <f t="shared" si="83"/>
        <v>1</v>
      </c>
      <c r="I1679" s="8" t="str">
        <f t="shared" si="84"/>
        <v>No impact</v>
      </c>
      <c r="J1679" s="8" t="str">
        <f t="shared" si="82"/>
        <v>No impact</v>
      </c>
      <c r="K1679" s="9">
        <v>0</v>
      </c>
      <c r="L1679" s="9">
        <v>1.1143203537298532E-3</v>
      </c>
      <c r="M1679" s="9">
        <v>0</v>
      </c>
      <c r="N1679" s="9">
        <v>8.3574026529738971E-4</v>
      </c>
      <c r="O1679" s="9">
        <v>2.4143607664146817E-3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>
        <v>0</v>
      </c>
      <c r="AA1679" s="9">
        <v>0</v>
      </c>
      <c r="AB1679" s="9">
        <f>_xlfn.XLOOKUP(B1679,'[2]Macro de calcul Nur Journalier-'!$B:$B,'[2]Macro de calcul Nur Journalier-'!$K:$K,"")</f>
        <v>0</v>
      </c>
      <c r="AC1679" s="9">
        <f>_xlfn.XLOOKUP(B1679,'[3]NUR MACRO SITES'!$B:$B,'[3]NUR MACRO SITES'!$K:$K,"")</f>
        <v>0</v>
      </c>
      <c r="AD1679" s="9">
        <v>0</v>
      </c>
      <c r="AE1679" s="9">
        <v>0</v>
      </c>
      <c r="AF1679" s="9">
        <v>1.2071803832073406E-3</v>
      </c>
      <c r="AG1679" s="9">
        <v>0</v>
      </c>
      <c r="AH1679" s="9">
        <v>0</v>
      </c>
      <c r="AI1679" s="9">
        <v>0</v>
      </c>
      <c r="AJ1679" s="9">
        <v>2.5536508106309138E-2</v>
      </c>
      <c r="AK1679" s="9">
        <v>2.7858008843246328E-3</v>
      </c>
      <c r="AL1679" s="9">
        <v>0</v>
      </c>
      <c r="AM1679" s="9">
        <v>0</v>
      </c>
      <c r="AN1679" s="9">
        <v>0</v>
      </c>
      <c r="AO1679" s="9">
        <v>0</v>
      </c>
      <c r="AP1679" s="9">
        <v>2.4880509164134894</v>
      </c>
      <c r="AQ1679" s="9">
        <v>8.0014224751066843E-2</v>
      </c>
      <c r="AR1679" s="9">
        <v>0.12453974442278536</v>
      </c>
      <c r="AS1679" s="9">
        <v>7.1526204567140244E-3</v>
      </c>
      <c r="AT1679" s="9">
        <v>1.5549174905900053E-3</v>
      </c>
      <c r="AU1679" s="9">
        <v>7.3684795907018139E-2</v>
      </c>
      <c r="AV1679" s="9">
        <v>0</v>
      </c>
      <c r="AW1679" s="9">
        <v>0</v>
      </c>
      <c r="AX1679" s="9">
        <v>0</v>
      </c>
      <c r="AY1679" s="9">
        <v>0</v>
      </c>
      <c r="AZ1679" s="9">
        <v>0</v>
      </c>
      <c r="BA1679" s="9">
        <v>0</v>
      </c>
      <c r="BB1679" s="9">
        <v>0</v>
      </c>
      <c r="BC1679" s="9">
        <v>0</v>
      </c>
      <c r="BD1679" s="9">
        <v>0</v>
      </c>
      <c r="BE1679" s="9">
        <v>0</v>
      </c>
      <c r="BF1679" s="9">
        <v>0</v>
      </c>
      <c r="BG1679" s="9">
        <v>0</v>
      </c>
      <c r="BH1679" s="9">
        <v>1.0866129287181923E-2</v>
      </c>
      <c r="BI1679" s="9">
        <v>0</v>
      </c>
      <c r="BJ1679" s="9">
        <v>0</v>
      </c>
      <c r="BK1679" s="9">
        <v>0</v>
      </c>
      <c r="BL1679" s="9">
        <v>0</v>
      </c>
      <c r="BM1679" s="9">
        <v>3.2103140971312628E-3</v>
      </c>
      <c r="BN1679" s="9">
        <v>0</v>
      </c>
      <c r="BO1679" s="9">
        <v>0</v>
      </c>
      <c r="BP1679" s="9">
        <v>0</v>
      </c>
      <c r="BQ1679" s="9">
        <v>0</v>
      </c>
      <c r="BR1679" s="9">
        <v>0</v>
      </c>
      <c r="BS1679" s="9">
        <v>0</v>
      </c>
      <c r="BT1679" s="9">
        <v>0</v>
      </c>
      <c r="BU1679" s="9">
        <v>0</v>
      </c>
      <c r="BV1679" s="9">
        <v>0</v>
      </c>
      <c r="BW1679" s="9">
        <v>0</v>
      </c>
      <c r="BX1679" s="9">
        <v>0</v>
      </c>
      <c r="BY1679" s="9">
        <v>5.3505234952187721E-4</v>
      </c>
      <c r="BZ1679" s="9">
        <v>1.6319988414333129</v>
      </c>
      <c r="CA1679" s="9">
        <v>3.5827997077900777</v>
      </c>
      <c r="CB1679" s="9">
        <v>0.70921188929124823</v>
      </c>
      <c r="CC1679" s="9">
        <v>0.8571895340906821</v>
      </c>
      <c r="CD1679" s="9">
        <v>0</v>
      </c>
      <c r="CE1679" s="9">
        <v>0</v>
      </c>
      <c r="CF1679" s="9">
        <v>0</v>
      </c>
      <c r="CG1679" s="9">
        <v>0</v>
      </c>
      <c r="CH1679" s="9">
        <v>0</v>
      </c>
      <c r="CI1679" s="9">
        <v>0</v>
      </c>
      <c r="CJ1679" s="9">
        <v>0</v>
      </c>
      <c r="CK1679" s="9">
        <v>0.56287507169701478</v>
      </c>
      <c r="CL1679" s="62">
        <v>0</v>
      </c>
      <c r="CM1679" s="62">
        <v>0</v>
      </c>
      <c r="CN1679" s="62">
        <v>0</v>
      </c>
      <c r="CO1679" s="62">
        <v>0</v>
      </c>
      <c r="CP1679" s="62">
        <v>0</v>
      </c>
      <c r="CQ1679" s="62">
        <v>0</v>
      </c>
      <c r="CR1679" s="62">
        <v>1.0384474350303767</v>
      </c>
      <c r="CS1679" s="62">
        <v>0</v>
      </c>
      <c r="CT1679" s="62">
        <v>0</v>
      </c>
      <c r="CU1679" s="62">
        <v>0</v>
      </c>
      <c r="CV1679" s="62">
        <v>1.0907042145003467</v>
      </c>
      <c r="CW1679" s="80">
        <v>0</v>
      </c>
      <c r="CX1679" s="78">
        <v>0</v>
      </c>
      <c r="CY1679" s="78">
        <v>0</v>
      </c>
      <c r="CZ1679" s="78">
        <v>1.024767929960934</v>
      </c>
      <c r="DA1679" s="78">
        <v>0</v>
      </c>
      <c r="DB1679" s="78">
        <v>3.5271899335964356</v>
      </c>
      <c r="DC1679" s="78">
        <v>0</v>
      </c>
      <c r="DD1679" s="78">
        <v>0</v>
      </c>
      <c r="DE1679" s="78">
        <v>0</v>
      </c>
      <c r="DF1679" s="78">
        <v>0</v>
      </c>
      <c r="DG1679" s="78">
        <v>0</v>
      </c>
      <c r="DH1679" s="78">
        <v>0</v>
      </c>
      <c r="DI1679" s="10">
        <v>2020</v>
      </c>
      <c r="DJ1679" s="60" t="s">
        <v>85</v>
      </c>
      <c r="DK1679" s="42" t="s">
        <v>5440</v>
      </c>
    </row>
    <row r="1680" spans="1:115" x14ac:dyDescent="0.2">
      <c r="A1680" s="4" t="s">
        <v>469</v>
      </c>
      <c r="B1680" s="4" t="s">
        <v>470</v>
      </c>
      <c r="C1680" s="6" t="s">
        <v>166</v>
      </c>
      <c r="D1680" s="4" t="s">
        <v>78</v>
      </c>
      <c r="E1680" s="4" t="s">
        <v>79</v>
      </c>
      <c r="F1680" s="6" t="s">
        <v>166</v>
      </c>
      <c r="G1680" s="4" t="s">
        <v>167</v>
      </c>
      <c r="H1680" s="7">
        <f t="shared" si="83"/>
        <v>0</v>
      </c>
      <c r="I1680" s="8" t="str">
        <f t="shared" si="84"/>
        <v>No impact</v>
      </c>
      <c r="J1680" s="8" t="str">
        <f t="shared" si="82"/>
        <v>No impact</v>
      </c>
      <c r="K1680" s="9">
        <v>0</v>
      </c>
      <c r="L1680" s="9">
        <v>2.2286407074597063E-3</v>
      </c>
      <c r="M1680" s="9">
        <v>0</v>
      </c>
      <c r="N1680" s="9">
        <v>6.5002020634241425E-4</v>
      </c>
      <c r="O1680" s="9">
        <v>2.50722079589217E-3</v>
      </c>
      <c r="P1680" s="9">
        <v>0</v>
      </c>
      <c r="Q1680" s="9">
        <v>0</v>
      </c>
      <c r="R1680" s="9">
        <v>0</v>
      </c>
      <c r="S1680" s="9">
        <v>0</v>
      </c>
      <c r="T1680" s="9">
        <v>7.1770031022678644</v>
      </c>
      <c r="U1680" s="9">
        <v>8.8181555472352962</v>
      </c>
      <c r="V1680" s="9">
        <v>0</v>
      </c>
      <c r="W1680" s="9">
        <v>0</v>
      </c>
      <c r="X1680" s="9">
        <v>0</v>
      </c>
      <c r="Y1680" s="9">
        <v>0</v>
      </c>
      <c r="Z1680" s="9">
        <v>9.7450286454618933</v>
      </c>
      <c r="AA1680" s="9">
        <v>9.6473027504397848</v>
      </c>
      <c r="AB1680" s="9">
        <f>_xlfn.XLOOKUP(B1680,'[2]Macro de calcul Nur Journalier-'!$B:$B,'[2]Macro de calcul Nur Journalier-'!$K:$K,"")</f>
        <v>0</v>
      </c>
      <c r="AC1680" s="9">
        <f>_xlfn.XLOOKUP(B1680,'[3]NUR MACRO SITES'!$B:$B,'[3]NUR MACRO SITES'!$K:$K,"")</f>
        <v>0</v>
      </c>
      <c r="AD1680" s="9">
        <v>0</v>
      </c>
      <c r="AE1680" s="9">
        <v>3.0263083606713201</v>
      </c>
      <c r="AF1680" s="9">
        <v>9.3364259437550512</v>
      </c>
      <c r="AG1680" s="9">
        <v>0</v>
      </c>
      <c r="AH1680" s="9">
        <v>0</v>
      </c>
      <c r="AI1680" s="9">
        <v>0</v>
      </c>
      <c r="AJ1680" s="9">
        <v>1.8070561736319116E-2</v>
      </c>
      <c r="AK1680" s="9">
        <v>1.9314886131317455E-3</v>
      </c>
      <c r="AL1680" s="9">
        <v>8.6326397803451727</v>
      </c>
      <c r="AM1680" s="9">
        <v>8.9308058058058037</v>
      </c>
      <c r="AN1680" s="9">
        <v>2.890280631508702</v>
      </c>
      <c r="AO1680" s="9">
        <v>15.452038295605547</v>
      </c>
      <c r="AP1680" s="9">
        <v>1.9756598703967124E-2</v>
      </c>
      <c r="AQ1680" s="9">
        <v>6.5379707192572689E-2</v>
      </c>
      <c r="AR1680" s="9">
        <v>9.6368298122684076E-2</v>
      </c>
      <c r="AS1680" s="9">
        <v>6.8416369585960228E-3</v>
      </c>
      <c r="AT1680" s="9">
        <v>8.2319161266529689E-4</v>
      </c>
      <c r="AU1680" s="9">
        <v>5.936126184664197E-2</v>
      </c>
      <c r="AV1680" s="9">
        <v>2.7439720422176559E-4</v>
      </c>
      <c r="AW1680" s="9">
        <v>0</v>
      </c>
      <c r="AX1680" s="9">
        <v>7.677633774125002E-2</v>
      </c>
      <c r="AY1680" s="9">
        <v>0.20865163409023058</v>
      </c>
      <c r="AZ1680" s="9">
        <v>0.5109275942609276</v>
      </c>
      <c r="BA1680" s="9">
        <v>0.58488678737216748</v>
      </c>
      <c r="BB1680" s="9">
        <v>0</v>
      </c>
      <c r="BC1680" s="9">
        <v>0</v>
      </c>
      <c r="BD1680" s="9">
        <v>0</v>
      </c>
      <c r="BE1680" s="9">
        <v>0</v>
      </c>
      <c r="BF1680" s="9">
        <v>0</v>
      </c>
      <c r="BG1680" s="9">
        <v>0</v>
      </c>
      <c r="BH1680" s="9">
        <v>2.7439720422176559E-3</v>
      </c>
      <c r="BI1680" s="9">
        <v>0</v>
      </c>
      <c r="BJ1680" s="9">
        <v>0</v>
      </c>
      <c r="BK1680" s="9">
        <v>9.2492716154015178E-2</v>
      </c>
      <c r="BL1680" s="9">
        <v>0.23756324318771349</v>
      </c>
      <c r="BM1680" s="9">
        <v>0.12240214249228812</v>
      </c>
      <c r="BN1680" s="9">
        <v>0.87252770144364244</v>
      </c>
      <c r="BO1680" s="9">
        <v>1.9465026124822722</v>
      </c>
      <c r="BP1680" s="9">
        <v>0</v>
      </c>
      <c r="BQ1680" s="9">
        <v>0.145462898756681</v>
      </c>
      <c r="BR1680" s="9">
        <v>0</v>
      </c>
      <c r="BS1680" s="9">
        <v>0</v>
      </c>
      <c r="BT1680" s="9">
        <v>4.8154711456968938E-3</v>
      </c>
      <c r="BU1680" s="9">
        <v>0.27046896268330889</v>
      </c>
      <c r="BV1680" s="9">
        <v>5.6893899832492933E-2</v>
      </c>
      <c r="BW1680" s="9">
        <v>0.67707307816330109</v>
      </c>
      <c r="BX1680" s="9">
        <v>5.8392046411154204E-2</v>
      </c>
      <c r="BY1680" s="9">
        <v>13.490132207868552</v>
      </c>
      <c r="BZ1680" s="9">
        <v>1.6929948092788065</v>
      </c>
      <c r="CA1680" s="9">
        <v>4.7462353716687637</v>
      </c>
      <c r="CB1680" s="9">
        <v>0.5655860036012591</v>
      </c>
      <c r="CC1680" s="9">
        <v>0.67578895252444826</v>
      </c>
      <c r="CD1680" s="9">
        <v>0</v>
      </c>
      <c r="CE1680" s="9">
        <v>0</v>
      </c>
      <c r="CF1680" s="9">
        <v>0</v>
      </c>
      <c r="CG1680" s="9">
        <v>0</v>
      </c>
      <c r="CH1680" s="9">
        <v>0</v>
      </c>
      <c r="CI1680" s="9">
        <v>0</v>
      </c>
      <c r="CJ1680" s="9">
        <v>0</v>
      </c>
      <c r="CK1680" s="9">
        <v>0</v>
      </c>
      <c r="CL1680" s="62">
        <v>0</v>
      </c>
      <c r="CM1680" s="62">
        <v>0</v>
      </c>
      <c r="CN1680" s="62">
        <v>0</v>
      </c>
      <c r="CO1680" s="62">
        <v>0</v>
      </c>
      <c r="CP1680" s="62">
        <v>0</v>
      </c>
      <c r="CQ1680" s="62">
        <v>0</v>
      </c>
      <c r="CR1680" s="62">
        <v>4.5479449709359548E-3</v>
      </c>
      <c r="CS1680" s="62">
        <v>0</v>
      </c>
      <c r="CT1680" s="62">
        <v>0</v>
      </c>
      <c r="CU1680" s="62">
        <v>0</v>
      </c>
      <c r="CV1680" s="62">
        <v>0</v>
      </c>
      <c r="CW1680" s="80">
        <v>0</v>
      </c>
      <c r="CX1680" s="78">
        <v>0</v>
      </c>
      <c r="CY1680" s="78">
        <v>0</v>
      </c>
      <c r="CZ1680" s="78">
        <v>0</v>
      </c>
      <c r="DA1680" s="78">
        <v>0</v>
      </c>
      <c r="DB1680" s="78">
        <v>0.60155935656744652</v>
      </c>
      <c r="DC1680" s="78">
        <v>8.9175391586979543E-5</v>
      </c>
      <c r="DD1680" s="78">
        <v>0</v>
      </c>
      <c r="DE1680" s="78">
        <v>0</v>
      </c>
      <c r="DF1680" s="78">
        <v>0</v>
      </c>
      <c r="DG1680" s="78">
        <v>0</v>
      </c>
      <c r="DH1680" s="78">
        <v>0</v>
      </c>
      <c r="DI1680" s="10">
        <v>2020</v>
      </c>
      <c r="DJ1680" s="60" t="s">
        <v>85</v>
      </c>
      <c r="DK1680" s="42" t="s">
        <v>5440</v>
      </c>
    </row>
    <row r="1681" spans="1:115" x14ac:dyDescent="0.2">
      <c r="A1681" s="4" t="s">
        <v>2049</v>
      </c>
      <c r="B1681" s="4" t="s">
        <v>2050</v>
      </c>
      <c r="C1681" s="6" t="s">
        <v>166</v>
      </c>
      <c r="D1681" s="4" t="s">
        <v>78</v>
      </c>
      <c r="E1681" s="4" t="s">
        <v>79</v>
      </c>
      <c r="F1681" s="6" t="s">
        <v>166</v>
      </c>
      <c r="G1681" s="4" t="s">
        <v>167</v>
      </c>
      <c r="H1681" s="7">
        <f t="shared" si="83"/>
        <v>0</v>
      </c>
      <c r="I1681" s="8" t="str">
        <f t="shared" si="84"/>
        <v>No impact</v>
      </c>
      <c r="J1681" s="8" t="str">
        <f t="shared" si="82"/>
        <v>No impact</v>
      </c>
      <c r="K1681" s="9">
        <v>0</v>
      </c>
      <c r="L1681" s="9">
        <v>1.9471076700898586</v>
      </c>
      <c r="M1681" s="9">
        <v>7.0246197938953063</v>
      </c>
      <c r="N1681" s="9">
        <v>2.7858008843246329E-4</v>
      </c>
      <c r="O1681" s="9">
        <v>1.4857604716398038E-3</v>
      </c>
      <c r="P1681" s="9">
        <v>0</v>
      </c>
      <c r="Q1681" s="9">
        <v>8.0788225645414338E-3</v>
      </c>
      <c r="R1681" s="9">
        <v>0</v>
      </c>
      <c r="S1681" s="9">
        <v>0</v>
      </c>
      <c r="T1681" s="9">
        <v>5.8501818570817288E-3</v>
      </c>
      <c r="U1681" s="9">
        <v>0</v>
      </c>
      <c r="V1681" s="9">
        <v>10.064615722911615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f>_xlfn.XLOOKUP(B1681,'[2]Macro de calcul Nur Journalier-'!$B:$B,'[2]Macro de calcul Nur Journalier-'!$K:$K,"")</f>
        <v>0</v>
      </c>
      <c r="AC1681" s="9">
        <f>_xlfn.XLOOKUP(B1681,'[3]NUR MACRO SITES'!$B:$B,'[3]NUR MACRO SITES'!$K:$K,"")</f>
        <v>0</v>
      </c>
      <c r="AD1681" s="9">
        <v>0</v>
      </c>
      <c r="AE1681" s="9">
        <v>0</v>
      </c>
      <c r="AF1681" s="9">
        <v>1.0864623448866066E-2</v>
      </c>
      <c r="AG1681" s="9">
        <v>0</v>
      </c>
      <c r="AH1681" s="9">
        <v>0</v>
      </c>
      <c r="AI1681" s="9">
        <v>0</v>
      </c>
      <c r="AJ1681" s="9">
        <v>1.9686326249227403E-2</v>
      </c>
      <c r="AK1681" s="9">
        <v>9.6574430656587266E-3</v>
      </c>
      <c r="AL1681" s="9">
        <v>7.8745304996909616E-3</v>
      </c>
      <c r="AM1681" s="9">
        <v>7.5733628365207304E-3</v>
      </c>
      <c r="AN1681" s="9">
        <v>8.1404503919123797E-3</v>
      </c>
      <c r="AO1681" s="9">
        <v>2.6825985342067211</v>
      </c>
      <c r="AP1681" s="9">
        <v>1.9207804295523594E-2</v>
      </c>
      <c r="AQ1681" s="9">
        <v>1.0245076948293323</v>
      </c>
      <c r="AR1681" s="9">
        <v>9.8600062050354445E-2</v>
      </c>
      <c r="AS1681" s="9">
        <v>1.4433292942064873E-2</v>
      </c>
      <c r="AT1681" s="9">
        <v>1.3719860211088284E-3</v>
      </c>
      <c r="AU1681" s="9">
        <v>6.3367461028279753E-2</v>
      </c>
      <c r="AV1681" s="9">
        <v>0</v>
      </c>
      <c r="AW1681" s="9">
        <v>0</v>
      </c>
      <c r="AX1681" s="9">
        <v>0</v>
      </c>
      <c r="AY1681" s="9">
        <v>7.774587452950025E-3</v>
      </c>
      <c r="AZ1681" s="9">
        <v>8.2319161266529699E-3</v>
      </c>
      <c r="BA1681" s="9">
        <v>0</v>
      </c>
      <c r="BB1681" s="9">
        <v>0</v>
      </c>
      <c r="BC1681" s="9">
        <v>0</v>
      </c>
      <c r="BD1681" s="9">
        <v>0</v>
      </c>
      <c r="BE1681" s="9">
        <v>0</v>
      </c>
      <c r="BF1681" s="9">
        <v>0</v>
      </c>
      <c r="BG1681" s="9">
        <v>0</v>
      </c>
      <c r="BH1681" s="9">
        <v>2.6525063074770683E-3</v>
      </c>
      <c r="BI1681" s="9">
        <v>0</v>
      </c>
      <c r="BJ1681" s="9">
        <v>0</v>
      </c>
      <c r="BK1681" s="9">
        <v>0</v>
      </c>
      <c r="BL1681" s="9">
        <v>0</v>
      </c>
      <c r="BM1681" s="9">
        <v>2.4969109644354262E-3</v>
      </c>
      <c r="BN1681" s="9">
        <v>0</v>
      </c>
      <c r="BO1681" s="9">
        <v>0</v>
      </c>
      <c r="BP1681" s="9">
        <v>0</v>
      </c>
      <c r="BQ1681" s="9">
        <v>0</v>
      </c>
      <c r="BR1681" s="9">
        <v>0</v>
      </c>
      <c r="BS1681" s="9">
        <v>0</v>
      </c>
      <c r="BT1681" s="9">
        <v>0</v>
      </c>
      <c r="BU1681" s="9">
        <v>0</v>
      </c>
      <c r="BV1681" s="9">
        <v>0</v>
      </c>
      <c r="BW1681" s="9">
        <v>2.4969109644354267E-3</v>
      </c>
      <c r="BX1681" s="9">
        <v>0</v>
      </c>
      <c r="BY1681" s="9">
        <v>8.0257852428281581E-4</v>
      </c>
      <c r="BZ1681" s="9">
        <v>1.6298586320352251</v>
      </c>
      <c r="CA1681" s="9">
        <v>4.742793201553507</v>
      </c>
      <c r="CB1681" s="9">
        <v>0.55891568431055294</v>
      </c>
      <c r="CC1681" s="9">
        <v>0.67247162795741278</v>
      </c>
      <c r="CD1681" s="9">
        <v>0.66515924584728026</v>
      </c>
      <c r="CE1681" s="9">
        <v>0</v>
      </c>
      <c r="CF1681" s="9">
        <v>3.6633250863931197E-2</v>
      </c>
      <c r="CG1681" s="9">
        <v>0</v>
      </c>
      <c r="CH1681" s="9">
        <v>0</v>
      </c>
      <c r="CI1681" s="9">
        <v>0</v>
      </c>
      <c r="CJ1681" s="9">
        <v>0</v>
      </c>
      <c r="CK1681" s="9">
        <v>0</v>
      </c>
      <c r="CL1681" s="62">
        <v>0</v>
      </c>
      <c r="CM1681" s="62">
        <v>0</v>
      </c>
      <c r="CN1681" s="62">
        <v>0</v>
      </c>
      <c r="CO1681" s="62">
        <v>8.9175391586979543E-5</v>
      </c>
      <c r="CP1681" s="62">
        <v>0</v>
      </c>
      <c r="CQ1681" s="62">
        <v>0</v>
      </c>
      <c r="CR1681" s="62">
        <v>0</v>
      </c>
      <c r="CS1681" s="62">
        <v>0</v>
      </c>
      <c r="CT1681" s="62">
        <v>0</v>
      </c>
      <c r="CU1681" s="62">
        <v>0</v>
      </c>
      <c r="CV1681" s="62">
        <v>0</v>
      </c>
      <c r="CW1681" s="80">
        <v>0</v>
      </c>
      <c r="CX1681" s="78">
        <v>0</v>
      </c>
      <c r="CY1681" s="78">
        <v>0</v>
      </c>
      <c r="CZ1681" s="78">
        <v>0</v>
      </c>
      <c r="DA1681" s="78">
        <v>0</v>
      </c>
      <c r="DB1681" s="78">
        <v>0.25978575077118882</v>
      </c>
      <c r="DC1681" s="78">
        <v>0</v>
      </c>
      <c r="DD1681" s="78">
        <v>0</v>
      </c>
      <c r="DE1681" s="78">
        <v>0</v>
      </c>
      <c r="DF1681" s="78">
        <v>0</v>
      </c>
      <c r="DG1681" s="78">
        <v>0</v>
      </c>
      <c r="DH1681" s="78">
        <v>0</v>
      </c>
      <c r="DI1681" s="10">
        <v>2019</v>
      </c>
      <c r="DJ1681" s="60" t="s">
        <v>85</v>
      </c>
      <c r="DK1681" s="42" t="s">
        <v>5440</v>
      </c>
    </row>
    <row r="1682" spans="1:115" x14ac:dyDescent="0.2">
      <c r="A1682" s="4" t="s">
        <v>3945</v>
      </c>
      <c r="B1682" s="5" t="s">
        <v>3946</v>
      </c>
      <c r="C1682" s="6" t="s">
        <v>159</v>
      </c>
      <c r="D1682" s="5" t="s">
        <v>78</v>
      </c>
      <c r="E1682" s="5" t="s">
        <v>79</v>
      </c>
      <c r="F1682" s="6" t="s">
        <v>131</v>
      </c>
      <c r="G1682" s="5" t="s">
        <v>159</v>
      </c>
      <c r="H1682" s="7">
        <f t="shared" si="83"/>
        <v>0</v>
      </c>
      <c r="I1682" s="8" t="str">
        <f t="shared" si="84"/>
        <v>No impact</v>
      </c>
      <c r="J1682" s="8" t="str">
        <f t="shared" si="82"/>
        <v>No impact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0.59460134075024884</v>
      </c>
      <c r="AA1682" s="9">
        <v>0</v>
      </c>
      <c r="AB1682" s="9">
        <f>_xlfn.XLOOKUP(B1682,'[2]Macro de calcul Nur Journalier-'!$B:$B,'[2]Macro de calcul Nur Journalier-'!$K:$K,"")</f>
        <v>0</v>
      </c>
      <c r="AC1682" s="9">
        <f>_xlfn.XLOOKUP(B1682,'[3]NUR MACRO SITES'!$B:$B,'[3]NUR MACRO SITES'!$K:$K,"")</f>
        <v>0</v>
      </c>
      <c r="AD1682" s="9">
        <v>0</v>
      </c>
      <c r="AE1682" s="9">
        <v>0</v>
      </c>
      <c r="AF1682" s="9">
        <v>0</v>
      </c>
      <c r="AG1682" s="9">
        <v>0</v>
      </c>
      <c r="AH1682" s="9">
        <v>0</v>
      </c>
      <c r="AI1682" s="9">
        <v>0</v>
      </c>
      <c r="AJ1682" s="9">
        <v>9.7365419107611212E-17</v>
      </c>
      <c r="AK1682" s="9">
        <v>0</v>
      </c>
      <c r="AL1682" s="9">
        <v>0</v>
      </c>
      <c r="AM1682" s="9">
        <v>0</v>
      </c>
      <c r="AN1682" s="9">
        <v>0</v>
      </c>
      <c r="AO1682" s="9">
        <v>0</v>
      </c>
      <c r="AP1682" s="9">
        <v>0</v>
      </c>
      <c r="AQ1682" s="9">
        <v>0</v>
      </c>
      <c r="AR1682" s="9">
        <v>0</v>
      </c>
      <c r="AS1682" s="9">
        <v>0</v>
      </c>
      <c r="AT1682" s="9">
        <v>0</v>
      </c>
      <c r="AU1682" s="9">
        <v>0</v>
      </c>
      <c r="AV1682" s="9">
        <v>0</v>
      </c>
      <c r="AW1682" s="9">
        <v>0</v>
      </c>
      <c r="AX1682" s="9">
        <v>0</v>
      </c>
      <c r="AY1682" s="9">
        <v>0</v>
      </c>
      <c r="AZ1682" s="9">
        <v>0</v>
      </c>
      <c r="BA1682" s="9">
        <v>0</v>
      </c>
      <c r="BB1682" s="9">
        <v>0</v>
      </c>
      <c r="BC1682" s="9">
        <v>1.1524682577314202E-3</v>
      </c>
      <c r="BD1682" s="9">
        <v>1.1524682577314202E-3</v>
      </c>
      <c r="BE1682" s="9">
        <v>0</v>
      </c>
      <c r="BF1682" s="9">
        <v>0</v>
      </c>
      <c r="BG1682" s="9">
        <v>0</v>
      </c>
      <c r="BH1682" s="9">
        <v>0</v>
      </c>
      <c r="BI1682" s="9">
        <v>0</v>
      </c>
      <c r="BJ1682" s="9">
        <v>0</v>
      </c>
      <c r="BK1682" s="9">
        <v>0</v>
      </c>
      <c r="BL1682" s="9">
        <v>0</v>
      </c>
      <c r="BM1682" s="9">
        <v>0.85540602625894291</v>
      </c>
      <c r="BN1682" s="9">
        <v>0</v>
      </c>
      <c r="BO1682" s="9">
        <v>0</v>
      </c>
      <c r="BP1682" s="9">
        <v>0</v>
      </c>
      <c r="BQ1682" s="9">
        <v>0</v>
      </c>
      <c r="BR1682" s="9">
        <v>0</v>
      </c>
      <c r="BS1682" s="9">
        <v>4.694192613138648E-2</v>
      </c>
      <c r="BT1682" s="9">
        <v>0</v>
      </c>
      <c r="BU1682" s="9">
        <v>0</v>
      </c>
      <c r="BV1682" s="9">
        <v>0</v>
      </c>
      <c r="BW1682" s="9">
        <v>0</v>
      </c>
      <c r="BX1682" s="9">
        <v>0</v>
      </c>
      <c r="BY1682" s="9">
        <v>0</v>
      </c>
      <c r="BZ1682" s="9">
        <v>0</v>
      </c>
      <c r="CA1682" s="9">
        <v>0</v>
      </c>
      <c r="CB1682" s="9">
        <v>0</v>
      </c>
      <c r="CC1682" s="9">
        <v>0.58252932800278534</v>
      </c>
      <c r="CD1682" s="9">
        <v>0</v>
      </c>
      <c r="CE1682" s="9">
        <v>0</v>
      </c>
      <c r="CF1682" s="9">
        <v>0</v>
      </c>
      <c r="CG1682" s="9">
        <v>0</v>
      </c>
      <c r="CH1682" s="9">
        <v>0</v>
      </c>
      <c r="CI1682" s="9">
        <v>0</v>
      </c>
      <c r="CJ1682" s="9">
        <v>0</v>
      </c>
      <c r="CK1682" s="9">
        <v>0</v>
      </c>
      <c r="CL1682" s="62">
        <v>0</v>
      </c>
      <c r="CM1682" s="62">
        <v>0</v>
      </c>
      <c r="CN1682" s="62">
        <v>0</v>
      </c>
      <c r="CO1682" s="62">
        <v>0</v>
      </c>
      <c r="CP1682" s="62">
        <v>12.204062545479449</v>
      </c>
      <c r="CQ1682" s="62">
        <v>0</v>
      </c>
      <c r="CR1682" s="62">
        <v>4.6602167889439627</v>
      </c>
      <c r="CS1682" s="62">
        <v>36.595155136645239</v>
      </c>
      <c r="CT1682" s="62">
        <v>0</v>
      </c>
      <c r="CU1682" s="62">
        <v>0</v>
      </c>
      <c r="CV1682" s="62">
        <v>0</v>
      </c>
      <c r="CW1682" s="80">
        <v>0</v>
      </c>
      <c r="CX1682" s="78">
        <v>0</v>
      </c>
      <c r="CY1682" s="78">
        <v>0</v>
      </c>
      <c r="CZ1682" s="78">
        <v>0</v>
      </c>
      <c r="DA1682" s="78">
        <v>0</v>
      </c>
      <c r="DB1682" s="78">
        <v>0</v>
      </c>
      <c r="DC1682" s="78">
        <v>0</v>
      </c>
      <c r="DD1682" s="78">
        <v>0</v>
      </c>
      <c r="DE1682" s="78">
        <v>0</v>
      </c>
      <c r="DF1682" s="78">
        <v>0</v>
      </c>
      <c r="DG1682" s="78">
        <v>0</v>
      </c>
      <c r="DH1682" s="78">
        <v>0</v>
      </c>
      <c r="DI1682" s="10">
        <v>2024</v>
      </c>
      <c r="DJ1682" s="59" t="s">
        <v>74</v>
      </c>
      <c r="DK1682" s="42" t="s">
        <v>5440</v>
      </c>
    </row>
    <row r="1683" spans="1:115" x14ac:dyDescent="0.2">
      <c r="A1683" s="4" t="s">
        <v>3913</v>
      </c>
      <c r="B1683" s="5" t="s">
        <v>3914</v>
      </c>
      <c r="C1683" s="6" t="s">
        <v>159</v>
      </c>
      <c r="D1683" s="5" t="s">
        <v>78</v>
      </c>
      <c r="E1683" s="5" t="s">
        <v>79</v>
      </c>
      <c r="F1683" s="6" t="s">
        <v>131</v>
      </c>
      <c r="G1683" s="5" t="s">
        <v>159</v>
      </c>
      <c r="H1683" s="7">
        <f t="shared" si="83"/>
        <v>0</v>
      </c>
      <c r="I1683" s="8" t="str">
        <f t="shared" si="84"/>
        <v>No impact</v>
      </c>
      <c r="J1683" s="8" t="str">
        <f t="shared" si="82"/>
        <v>No impact</v>
      </c>
      <c r="K1683" s="9">
        <v>0</v>
      </c>
      <c r="L1683" s="9">
        <v>9.7365419107611212E-17</v>
      </c>
      <c r="M1683" s="9">
        <v>0</v>
      </c>
      <c r="N1683" s="9">
        <v>0</v>
      </c>
      <c r="O1683" s="9">
        <v>0</v>
      </c>
      <c r="P1683" s="9">
        <v>0</v>
      </c>
      <c r="Q1683" s="9">
        <v>4.8682709553805606E-17</v>
      </c>
      <c r="R1683" s="9">
        <v>0</v>
      </c>
      <c r="S1683" s="9">
        <v>0</v>
      </c>
      <c r="T1683" s="9">
        <v>0</v>
      </c>
      <c r="U1683" s="9">
        <v>0</v>
      </c>
      <c r="V1683" s="9">
        <v>4.8682709553805606E-17</v>
      </c>
      <c r="W1683" s="9">
        <v>0</v>
      </c>
      <c r="X1683" s="9">
        <v>0</v>
      </c>
      <c r="Y1683" s="9">
        <v>4.8682709553805606E-17</v>
      </c>
      <c r="Z1683" s="9">
        <v>0</v>
      </c>
      <c r="AA1683" s="9">
        <v>4.8682709553805606E-17</v>
      </c>
      <c r="AB1683" s="9">
        <f>_xlfn.XLOOKUP(B1683,'[2]Macro de calcul Nur Journalier-'!$B:$B,'[2]Macro de calcul Nur Journalier-'!$K:$K,"")</f>
        <v>0</v>
      </c>
      <c r="AC1683" s="9">
        <f>_xlfn.XLOOKUP(B1683,'[3]NUR MACRO SITES'!$B:$B,'[3]NUR MACRO SITES'!$K:$K,"")</f>
        <v>0</v>
      </c>
      <c r="AD1683" s="9">
        <v>0</v>
      </c>
      <c r="AE1683" s="9">
        <v>0</v>
      </c>
      <c r="AF1683" s="9">
        <v>0</v>
      </c>
      <c r="AG1683" s="9">
        <v>0</v>
      </c>
      <c r="AH1683" s="9">
        <v>4.8682709553805606E-17</v>
      </c>
      <c r="AI1683" s="9">
        <v>0.29366055721960704</v>
      </c>
      <c r="AJ1683" s="9">
        <v>0.30718097751152906</v>
      </c>
      <c r="AK1683" s="9">
        <v>1.2170677388451402E-16</v>
      </c>
      <c r="AL1683" s="9">
        <v>0</v>
      </c>
      <c r="AM1683" s="9">
        <v>0</v>
      </c>
      <c r="AN1683" s="9">
        <v>0</v>
      </c>
      <c r="AO1683" s="9">
        <v>0</v>
      </c>
      <c r="AP1683" s="9">
        <v>0</v>
      </c>
      <c r="AQ1683" s="9">
        <v>0</v>
      </c>
      <c r="AR1683" s="9">
        <v>0</v>
      </c>
      <c r="AS1683" s="9">
        <v>0</v>
      </c>
      <c r="AT1683" s="9">
        <v>0</v>
      </c>
      <c r="AU1683" s="9">
        <v>0</v>
      </c>
      <c r="AV1683" s="9">
        <v>0.20089533978422858</v>
      </c>
      <c r="AW1683" s="9">
        <v>0</v>
      </c>
      <c r="AX1683" s="9">
        <v>0</v>
      </c>
      <c r="AY1683" s="9">
        <v>0</v>
      </c>
      <c r="AZ1683" s="9">
        <v>0</v>
      </c>
      <c r="BA1683" s="9">
        <v>0</v>
      </c>
      <c r="BB1683" s="9">
        <v>0</v>
      </c>
      <c r="BC1683" s="9">
        <v>0</v>
      </c>
      <c r="BD1683" s="9">
        <v>0</v>
      </c>
      <c r="BE1683" s="9">
        <v>0</v>
      </c>
      <c r="BF1683" s="9">
        <v>0</v>
      </c>
      <c r="BG1683" s="9">
        <v>0</v>
      </c>
      <c r="BH1683" s="9">
        <v>0</v>
      </c>
      <c r="BI1683" s="9">
        <v>0</v>
      </c>
      <c r="BJ1683" s="9">
        <v>0</v>
      </c>
      <c r="BK1683" s="9">
        <v>2.4419789232178482</v>
      </c>
      <c r="BL1683" s="9">
        <v>0</v>
      </c>
      <c r="BM1683" s="9">
        <v>0</v>
      </c>
      <c r="BN1683" s="9">
        <v>0</v>
      </c>
      <c r="BO1683" s="9">
        <v>0</v>
      </c>
      <c r="BP1683" s="9">
        <v>0</v>
      </c>
      <c r="BQ1683" s="9">
        <v>0</v>
      </c>
      <c r="BR1683" s="9">
        <v>0</v>
      </c>
      <c r="BS1683" s="9">
        <v>2.9891591259955649E-2</v>
      </c>
      <c r="BT1683" s="9">
        <v>0</v>
      </c>
      <c r="BU1683" s="9">
        <v>0</v>
      </c>
      <c r="BV1683" s="9">
        <v>0</v>
      </c>
      <c r="BW1683" s="9">
        <v>0</v>
      </c>
      <c r="BX1683" s="9">
        <v>0.43125219371463247</v>
      </c>
      <c r="BY1683" s="9">
        <v>0</v>
      </c>
      <c r="BZ1683" s="9">
        <v>0</v>
      </c>
      <c r="CA1683" s="9">
        <v>0</v>
      </c>
      <c r="CB1683" s="9">
        <v>0</v>
      </c>
      <c r="CC1683" s="9">
        <v>0.50030961695959009</v>
      </c>
      <c r="CD1683" s="9">
        <v>0</v>
      </c>
      <c r="CE1683" s="9">
        <v>0</v>
      </c>
      <c r="CF1683" s="9">
        <v>0</v>
      </c>
      <c r="CG1683" s="9">
        <v>0</v>
      </c>
      <c r="CH1683" s="9">
        <v>0</v>
      </c>
      <c r="CI1683" s="9">
        <v>0</v>
      </c>
      <c r="CJ1683" s="9">
        <v>0</v>
      </c>
      <c r="CK1683" s="9">
        <v>0</v>
      </c>
      <c r="CL1683" s="62">
        <v>0</v>
      </c>
      <c r="CM1683" s="62">
        <v>0</v>
      </c>
      <c r="CN1683" s="62">
        <v>0</v>
      </c>
      <c r="CO1683" s="62">
        <v>0</v>
      </c>
      <c r="CP1683" s="62">
        <v>0</v>
      </c>
      <c r="CQ1683" s="62">
        <v>0</v>
      </c>
      <c r="CR1683" s="62">
        <v>0</v>
      </c>
      <c r="CS1683" s="62">
        <v>7.4591469696061745</v>
      </c>
      <c r="CT1683" s="62">
        <v>10.759082335282351</v>
      </c>
      <c r="CU1683" s="62">
        <v>0</v>
      </c>
      <c r="CV1683" s="62">
        <v>0</v>
      </c>
      <c r="CW1683" s="80">
        <v>0</v>
      </c>
      <c r="CX1683" s="78">
        <v>0</v>
      </c>
      <c r="CY1683" s="78">
        <v>0</v>
      </c>
      <c r="CZ1683" s="78">
        <v>1.9261884582787167E-3</v>
      </c>
      <c r="DA1683" s="78">
        <v>0</v>
      </c>
      <c r="DB1683" s="78">
        <v>0</v>
      </c>
      <c r="DC1683" s="78">
        <v>0</v>
      </c>
      <c r="DD1683" s="78">
        <v>0</v>
      </c>
      <c r="DE1683" s="78">
        <v>0</v>
      </c>
      <c r="DF1683" s="78">
        <v>0</v>
      </c>
      <c r="DG1683" s="78">
        <v>0</v>
      </c>
      <c r="DH1683" s="78">
        <v>1.681847885330421E-2</v>
      </c>
      <c r="DI1683" s="10">
        <v>2016</v>
      </c>
      <c r="DJ1683" s="59" t="s">
        <v>74</v>
      </c>
      <c r="DK1683" s="42" t="s">
        <v>5440</v>
      </c>
    </row>
    <row r="1684" spans="1:115" x14ac:dyDescent="0.2">
      <c r="A1684" s="4" t="s">
        <v>4515</v>
      </c>
      <c r="B1684" s="5" t="s">
        <v>4516</v>
      </c>
      <c r="C1684" s="6" t="s">
        <v>159</v>
      </c>
      <c r="D1684" s="4"/>
      <c r="E1684" s="5"/>
      <c r="F1684" s="6" t="s">
        <v>131</v>
      </c>
      <c r="G1684" s="5" t="s">
        <v>159</v>
      </c>
      <c r="H1684" s="7">
        <f t="shared" si="83"/>
        <v>0</v>
      </c>
      <c r="I1684" s="8" t="str">
        <f t="shared" si="84"/>
        <v>No impact</v>
      </c>
      <c r="J1684" s="8" t="str">
        <f t="shared" si="82"/>
        <v>No impact</v>
      </c>
      <c r="K1684" s="9">
        <v>0</v>
      </c>
      <c r="L1684" s="9">
        <v>0</v>
      </c>
      <c r="M1684" s="9">
        <v>0</v>
      </c>
      <c r="N1684" s="9">
        <v>0</v>
      </c>
      <c r="O1684" s="9">
        <v>0</v>
      </c>
      <c r="P1684" s="9">
        <v>0</v>
      </c>
      <c r="Q1684" s="9">
        <v>7.3024064330708403E-17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9">
        <f>_xlfn.XLOOKUP(B1684,'[2]Macro de calcul Nur Journalier-'!$B:$B,'[2]Macro de calcul Nur Journalier-'!$K:$K,"")</f>
        <v>0</v>
      </c>
      <c r="AC1684" s="9">
        <f>_xlfn.XLOOKUP(B1684,'[3]NUR MACRO SITES'!$B:$B,'[3]NUR MACRO SITES'!$K:$K,"")</f>
        <v>0</v>
      </c>
      <c r="AD1684" s="9">
        <v>0</v>
      </c>
      <c r="AE1684" s="9">
        <v>0</v>
      </c>
      <c r="AF1684" s="9">
        <v>0</v>
      </c>
      <c r="AG1684" s="9">
        <v>0.33002454476299115</v>
      </c>
      <c r="AH1684" s="9">
        <v>4.5631418485237316E-2</v>
      </c>
      <c r="AI1684" s="9">
        <v>0</v>
      </c>
      <c r="AJ1684" s="9">
        <v>0</v>
      </c>
      <c r="AK1684" s="9">
        <v>0</v>
      </c>
      <c r="AL1684" s="9">
        <v>8.5194741719159807E-17</v>
      </c>
      <c r="AM1684" s="9">
        <v>0</v>
      </c>
      <c r="AN1684" s="9">
        <v>1.3463756153814749E-2</v>
      </c>
      <c r="AO1684" s="9">
        <v>0</v>
      </c>
      <c r="AP1684" s="9">
        <v>1.3317410978229763E-2</v>
      </c>
      <c r="AQ1684" s="9">
        <v>0</v>
      </c>
      <c r="AR1684" s="9">
        <v>0</v>
      </c>
      <c r="AS1684" s="9">
        <v>0</v>
      </c>
      <c r="AT1684" s="9">
        <v>0</v>
      </c>
      <c r="AU1684" s="9">
        <v>0</v>
      </c>
      <c r="AV1684" s="9">
        <v>0</v>
      </c>
      <c r="AW1684" s="9">
        <v>0</v>
      </c>
      <c r="AX1684" s="9">
        <v>0</v>
      </c>
      <c r="AY1684" s="9">
        <v>0</v>
      </c>
      <c r="AZ1684" s="9">
        <v>0</v>
      </c>
      <c r="BA1684" s="9">
        <v>0</v>
      </c>
      <c r="BB1684" s="9">
        <v>0</v>
      </c>
      <c r="BC1684" s="9">
        <v>0</v>
      </c>
      <c r="BD1684" s="9">
        <v>0</v>
      </c>
      <c r="BE1684" s="9">
        <v>0</v>
      </c>
      <c r="BF1684" s="9">
        <v>0</v>
      </c>
      <c r="BG1684" s="9">
        <v>0</v>
      </c>
      <c r="BH1684" s="9">
        <v>0</v>
      </c>
      <c r="BI1684" s="9">
        <v>0.5842058253646204</v>
      </c>
      <c r="BJ1684" s="9">
        <v>0</v>
      </c>
      <c r="BK1684" s="9">
        <v>0</v>
      </c>
      <c r="BL1684" s="9">
        <v>0</v>
      </c>
      <c r="BM1684" s="9">
        <v>0</v>
      </c>
      <c r="BN1684" s="9">
        <v>0</v>
      </c>
      <c r="BO1684" s="9">
        <v>0</v>
      </c>
      <c r="BP1684" s="9">
        <v>0</v>
      </c>
      <c r="BQ1684" s="9">
        <v>0</v>
      </c>
      <c r="BR1684" s="9">
        <v>0</v>
      </c>
      <c r="BS1684" s="9">
        <v>7.5656402222393823E-2</v>
      </c>
      <c r="BT1684" s="9">
        <v>0</v>
      </c>
      <c r="BU1684" s="9">
        <v>0</v>
      </c>
      <c r="BV1684" s="9">
        <v>0</v>
      </c>
      <c r="BW1684" s="9">
        <v>0</v>
      </c>
      <c r="BX1684" s="9">
        <v>0</v>
      </c>
      <c r="BY1684" s="9">
        <v>0</v>
      </c>
      <c r="BZ1684" s="9">
        <v>0</v>
      </c>
      <c r="CA1684" s="9">
        <v>0</v>
      </c>
      <c r="CB1684" s="9">
        <v>0</v>
      </c>
      <c r="CC1684" s="9">
        <v>0.49479857775951452</v>
      </c>
      <c r="CD1684" s="9">
        <v>0</v>
      </c>
      <c r="CE1684" s="9">
        <v>0</v>
      </c>
      <c r="CF1684" s="9">
        <v>0</v>
      </c>
      <c r="CG1684" s="9">
        <v>0</v>
      </c>
      <c r="CH1684" s="9">
        <v>0</v>
      </c>
      <c r="CI1684" s="9">
        <v>0</v>
      </c>
      <c r="CJ1684" s="9">
        <v>0</v>
      </c>
      <c r="CK1684" s="9">
        <v>0</v>
      </c>
      <c r="CL1684" s="62">
        <v>0</v>
      </c>
      <c r="CM1684" s="62">
        <v>0</v>
      </c>
      <c r="CN1684" s="62">
        <v>0</v>
      </c>
      <c r="CO1684" s="62">
        <v>0</v>
      </c>
      <c r="CP1684" s="62">
        <v>0</v>
      </c>
      <c r="CQ1684" s="62">
        <v>0</v>
      </c>
      <c r="CR1684" s="62">
        <v>0</v>
      </c>
      <c r="CS1684" s="62">
        <v>3.9843564961062575E-2</v>
      </c>
      <c r="CT1684" s="62">
        <v>0</v>
      </c>
      <c r="CU1684" s="62">
        <v>0</v>
      </c>
      <c r="CV1684" s="62">
        <v>0</v>
      </c>
      <c r="CW1684" s="80">
        <v>0</v>
      </c>
      <c r="CX1684" s="78">
        <v>0</v>
      </c>
      <c r="CY1684" s="78">
        <v>0</v>
      </c>
      <c r="CZ1684" s="78">
        <v>0</v>
      </c>
      <c r="DA1684" s="78">
        <v>0</v>
      </c>
      <c r="DB1684" s="78">
        <v>0</v>
      </c>
      <c r="DC1684" s="78">
        <v>0</v>
      </c>
      <c r="DD1684" s="78">
        <v>0</v>
      </c>
      <c r="DE1684" s="78">
        <v>0</v>
      </c>
      <c r="DF1684" s="78">
        <v>0</v>
      </c>
      <c r="DG1684" s="78">
        <v>0</v>
      </c>
      <c r="DH1684" s="78">
        <v>0</v>
      </c>
      <c r="DI1684" s="10">
        <v>2024</v>
      </c>
      <c r="DJ1684" s="59" t="s">
        <v>74</v>
      </c>
      <c r="DK1684" s="42" t="s">
        <v>5440</v>
      </c>
    </row>
    <row r="1685" spans="1:115" x14ac:dyDescent="0.2">
      <c r="A1685" s="4" t="s">
        <v>1567</v>
      </c>
      <c r="B1685" s="5" t="s">
        <v>1568</v>
      </c>
      <c r="C1685" s="6" t="s">
        <v>173</v>
      </c>
      <c r="D1685" s="5" t="s">
        <v>78</v>
      </c>
      <c r="E1685" s="5" t="s">
        <v>79</v>
      </c>
      <c r="F1685" s="6" t="s">
        <v>173</v>
      </c>
      <c r="G1685" s="5" t="s">
        <v>1569</v>
      </c>
      <c r="H1685" s="7">
        <f t="shared" si="83"/>
        <v>0</v>
      </c>
      <c r="I1685" s="8" t="str">
        <f t="shared" si="84"/>
        <v>No impact</v>
      </c>
      <c r="J1685" s="8" t="str">
        <f t="shared" si="82"/>
        <v>No impact</v>
      </c>
      <c r="K1685" s="9">
        <v>0</v>
      </c>
      <c r="L1685" s="9">
        <v>0</v>
      </c>
      <c r="M1685" s="9">
        <v>0</v>
      </c>
      <c r="N1685" s="9">
        <v>0</v>
      </c>
      <c r="O1685" s="9">
        <v>0</v>
      </c>
      <c r="P1685" s="9">
        <v>0</v>
      </c>
      <c r="Q1685" s="9">
        <v>0</v>
      </c>
      <c r="R1685" s="9">
        <v>0.14009151026866962</v>
      </c>
      <c r="S1685" s="9">
        <v>0.9265753775466371</v>
      </c>
      <c r="T1685" s="9">
        <v>0.3189831223529731</v>
      </c>
      <c r="U1685" s="9">
        <v>4.6837334611000231E-2</v>
      </c>
      <c r="V1685" s="9">
        <v>0</v>
      </c>
      <c r="W1685" s="9">
        <v>7.2800459095620912E-2</v>
      </c>
      <c r="X1685" s="9">
        <v>0</v>
      </c>
      <c r="Y1685" s="9">
        <v>1.1793223743641067E-2</v>
      </c>
      <c r="Z1685" s="9">
        <v>5.8780398659249861E-2</v>
      </c>
      <c r="AA1685" s="9">
        <v>1.9314886131317502E-2</v>
      </c>
      <c r="AB1685" s="9">
        <f>_xlfn.XLOOKUP(B1685,'[2]Macro de calcul Nur Journalier-'!$B:$B,'[2]Macro de calcul Nur Journalier-'!$K:$K,"")</f>
        <v>4.8658655446203403E-2</v>
      </c>
      <c r="AC1685" s="9">
        <f>_xlfn.XLOOKUP(B1685,'[3]NUR MACRO SITES'!$B:$B,'[3]NUR MACRO SITES'!$K:$K,"")</f>
        <v>6.6859221223791135E-2</v>
      </c>
      <c r="AD1685" s="9">
        <v>4.8658655446203465E-2</v>
      </c>
      <c r="AE1685" s="9">
        <v>1.74576855417676E-2</v>
      </c>
      <c r="AF1685" s="9">
        <v>4.3400361968495053E-2</v>
      </c>
      <c r="AG1685" s="9">
        <v>0</v>
      </c>
      <c r="AH1685" s="9">
        <v>0</v>
      </c>
      <c r="AI1685" s="9">
        <v>0</v>
      </c>
      <c r="AJ1685" s="9">
        <v>0</v>
      </c>
      <c r="AK1685" s="9">
        <v>0</v>
      </c>
      <c r="AL1685" s="9">
        <v>0</v>
      </c>
      <c r="AM1685" s="9">
        <v>6.3295055992517987E-2</v>
      </c>
      <c r="AN1685" s="9">
        <v>0.24050000292690335</v>
      </c>
      <c r="AO1685" s="9">
        <v>0</v>
      </c>
      <c r="AP1685" s="9">
        <v>0</v>
      </c>
      <c r="AQ1685" s="9">
        <v>0</v>
      </c>
      <c r="AR1685" s="9">
        <v>0</v>
      </c>
      <c r="AS1685" s="9">
        <v>0</v>
      </c>
      <c r="AT1685" s="9">
        <v>0</v>
      </c>
      <c r="AU1685" s="9">
        <v>0</v>
      </c>
      <c r="AV1685" s="9">
        <v>0</v>
      </c>
      <c r="AW1685" s="9">
        <v>0</v>
      </c>
      <c r="AX1685" s="9">
        <v>0</v>
      </c>
      <c r="AY1685" s="9">
        <v>0</v>
      </c>
      <c r="AZ1685" s="9">
        <v>0</v>
      </c>
      <c r="BA1685" s="9">
        <v>0</v>
      </c>
      <c r="BB1685" s="9">
        <v>0</v>
      </c>
      <c r="BC1685" s="9">
        <v>0</v>
      </c>
      <c r="BD1685" s="9">
        <v>0</v>
      </c>
      <c r="BE1685" s="9">
        <v>0</v>
      </c>
      <c r="BF1685" s="9">
        <v>0</v>
      </c>
      <c r="BG1685" s="9">
        <v>0</v>
      </c>
      <c r="BH1685" s="9">
        <v>0</v>
      </c>
      <c r="BI1685" s="9">
        <v>0</v>
      </c>
      <c r="BJ1685" s="9">
        <v>0</v>
      </c>
      <c r="BK1685" s="9">
        <v>0</v>
      </c>
      <c r="BL1685" s="9">
        <v>0</v>
      </c>
      <c r="BM1685" s="9">
        <v>0</v>
      </c>
      <c r="BN1685" s="9">
        <v>0</v>
      </c>
      <c r="BO1685" s="9">
        <v>0</v>
      </c>
      <c r="BP1685" s="9">
        <v>0</v>
      </c>
      <c r="BQ1685" s="9">
        <v>0</v>
      </c>
      <c r="BR1685" s="9">
        <v>0</v>
      </c>
      <c r="BS1685" s="9">
        <v>0</v>
      </c>
      <c r="BT1685" s="9">
        <v>0</v>
      </c>
      <c r="BU1685" s="9">
        <v>0</v>
      </c>
      <c r="BV1685" s="9">
        <v>0</v>
      </c>
      <c r="BW1685" s="9">
        <v>0</v>
      </c>
      <c r="BX1685" s="9">
        <v>0</v>
      </c>
      <c r="BY1685" s="9">
        <v>0</v>
      </c>
      <c r="BZ1685" s="9">
        <v>1.4585527047966369</v>
      </c>
      <c r="CA1685" s="9">
        <v>0</v>
      </c>
      <c r="CB1685" s="9">
        <v>0</v>
      </c>
      <c r="CC1685" s="9">
        <v>0</v>
      </c>
      <c r="CD1685" s="9">
        <v>0</v>
      </c>
      <c r="CE1685" s="9">
        <v>3.6954282273644327E-2</v>
      </c>
      <c r="CF1685" s="9">
        <v>0</v>
      </c>
      <c r="CG1685" s="9">
        <v>0</v>
      </c>
      <c r="CH1685" s="9">
        <v>0</v>
      </c>
      <c r="CI1685" s="9">
        <v>0</v>
      </c>
      <c r="CJ1685" s="9">
        <v>0</v>
      </c>
      <c r="CK1685" s="9">
        <v>3.9147996906684017E-2</v>
      </c>
      <c r="CL1685" s="62">
        <v>0</v>
      </c>
      <c r="CM1685" s="62">
        <v>3.9433358159762351E-2</v>
      </c>
      <c r="CN1685" s="62">
        <v>0</v>
      </c>
      <c r="CO1685" s="62">
        <v>0</v>
      </c>
      <c r="CP1685" s="62">
        <v>0</v>
      </c>
      <c r="CQ1685" s="62">
        <v>0</v>
      </c>
      <c r="CR1685" s="62">
        <v>0</v>
      </c>
      <c r="CS1685" s="62">
        <v>0</v>
      </c>
      <c r="CT1685" s="62">
        <v>2.675261747609386E-4</v>
      </c>
      <c r="CU1685" s="62">
        <v>0.58197644057494591</v>
      </c>
      <c r="CV1685" s="62">
        <v>0.56679878892684188</v>
      </c>
      <c r="CW1685" s="80">
        <v>0</v>
      </c>
      <c r="CX1685" s="78">
        <v>0</v>
      </c>
      <c r="CY1685" s="78">
        <v>0</v>
      </c>
      <c r="CZ1685" s="78">
        <v>0</v>
      </c>
      <c r="DA1685" s="78">
        <v>0</v>
      </c>
      <c r="DB1685" s="78">
        <v>0</v>
      </c>
      <c r="DC1685" s="78">
        <v>0</v>
      </c>
      <c r="DD1685" s="78">
        <v>0</v>
      </c>
      <c r="DE1685" s="78">
        <v>0</v>
      </c>
      <c r="DF1685" s="78">
        <v>0</v>
      </c>
      <c r="DG1685" s="78">
        <v>0</v>
      </c>
      <c r="DH1685" s="78">
        <v>0</v>
      </c>
      <c r="DI1685" s="10">
        <v>2013</v>
      </c>
      <c r="DJ1685" s="60" t="s">
        <v>85</v>
      </c>
      <c r="DK1685" s="42" t="s">
        <v>190</v>
      </c>
    </row>
    <row r="1686" spans="1:115" x14ac:dyDescent="0.2">
      <c r="A1686" s="4" t="s">
        <v>1489</v>
      </c>
      <c r="B1686" s="5" t="s">
        <v>1490</v>
      </c>
      <c r="C1686" s="6" t="s">
        <v>108</v>
      </c>
      <c r="D1686" s="5" t="s">
        <v>78</v>
      </c>
      <c r="E1686" s="5" t="s">
        <v>334</v>
      </c>
      <c r="F1686" s="6" t="s">
        <v>108</v>
      </c>
      <c r="G1686" s="5" t="s">
        <v>819</v>
      </c>
      <c r="H1686" s="7">
        <f t="shared" si="83"/>
        <v>0</v>
      </c>
      <c r="I1686" s="8" t="str">
        <f t="shared" si="84"/>
        <v>No impact</v>
      </c>
      <c r="J1686" s="8" t="str">
        <f t="shared" si="82"/>
        <v>No impact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0.34663256841883744</v>
      </c>
      <c r="U1686" s="9">
        <v>4.1657009223600994E-2</v>
      </c>
      <c r="V1686" s="9">
        <v>0</v>
      </c>
      <c r="W1686" s="9">
        <v>0</v>
      </c>
      <c r="X1686" s="9">
        <v>0.27016598141579889</v>
      </c>
      <c r="Y1686" s="9">
        <v>0</v>
      </c>
      <c r="Z1686" s="9">
        <v>0</v>
      </c>
      <c r="AA1686" s="9">
        <v>2.3215007369372601E-3</v>
      </c>
      <c r="AB1686" s="9">
        <f>_xlfn.XLOOKUP(B1686,'[2]Macro de calcul Nur Journalier-'!$B:$B,'[2]Macro de calcul Nur Journalier-'!$K:$K,"")</f>
        <v>0</v>
      </c>
      <c r="AC1686" s="9">
        <f>_xlfn.XLOOKUP(B1686,'[3]NUR MACRO SITES'!$B:$B,'[3]NUR MACRO SITES'!$K:$K,"")</f>
        <v>0</v>
      </c>
      <c r="AD1686" s="9">
        <v>0</v>
      </c>
      <c r="AE1686" s="9">
        <v>0</v>
      </c>
      <c r="AF1686" s="9">
        <v>8.8254381631723625E-2</v>
      </c>
      <c r="AG1686" s="9">
        <v>0</v>
      </c>
      <c r="AH1686" s="9">
        <v>0</v>
      </c>
      <c r="AI1686" s="9">
        <v>0</v>
      </c>
      <c r="AJ1686" s="9">
        <v>0</v>
      </c>
      <c r="AK1686" s="9">
        <v>0</v>
      </c>
      <c r="AL1686" s="9">
        <v>0</v>
      </c>
      <c r="AM1686" s="9">
        <v>0</v>
      </c>
      <c r="AN1686" s="9">
        <v>0</v>
      </c>
      <c r="AO1686" s="9">
        <v>0</v>
      </c>
      <c r="AP1686" s="9">
        <v>0</v>
      </c>
      <c r="AQ1686" s="9">
        <v>0</v>
      </c>
      <c r="AR1686" s="9">
        <v>0</v>
      </c>
      <c r="AS1686" s="9">
        <v>0</v>
      </c>
      <c r="AT1686" s="9">
        <v>0</v>
      </c>
      <c r="AU1686" s="9">
        <v>0</v>
      </c>
      <c r="AV1686" s="9">
        <v>0</v>
      </c>
      <c r="AW1686" s="9">
        <v>4.8642658378079316E-2</v>
      </c>
      <c r="AX1686" s="9">
        <v>0</v>
      </c>
      <c r="AY1686" s="9">
        <v>0</v>
      </c>
      <c r="AZ1686" s="9">
        <v>0</v>
      </c>
      <c r="BA1686" s="9">
        <v>0</v>
      </c>
      <c r="BB1686" s="9">
        <v>0</v>
      </c>
      <c r="BC1686" s="9">
        <v>0</v>
      </c>
      <c r="BD1686" s="9">
        <v>0</v>
      </c>
      <c r="BE1686" s="9">
        <v>0</v>
      </c>
      <c r="BF1686" s="9">
        <v>0</v>
      </c>
      <c r="BG1686" s="9">
        <v>0</v>
      </c>
      <c r="BH1686" s="9">
        <v>0.35351425497866351</v>
      </c>
      <c r="BI1686" s="9">
        <v>0</v>
      </c>
      <c r="BJ1686" s="9">
        <v>0</v>
      </c>
      <c r="BK1686" s="9">
        <v>0</v>
      </c>
      <c r="BL1686" s="9">
        <v>0</v>
      </c>
      <c r="BM1686" s="9">
        <v>2.6950411560215275</v>
      </c>
      <c r="BN1686" s="9">
        <v>0</v>
      </c>
      <c r="BO1686" s="9">
        <v>0</v>
      </c>
      <c r="BP1686" s="9">
        <v>4.0585004106088149</v>
      </c>
      <c r="BQ1686" s="9">
        <v>6.0016834535275267E-2</v>
      </c>
      <c r="BR1686" s="9">
        <v>0</v>
      </c>
      <c r="BS1686" s="9">
        <v>0</v>
      </c>
      <c r="BT1686" s="9">
        <v>0</v>
      </c>
      <c r="BU1686" s="9">
        <v>0</v>
      </c>
      <c r="BV1686" s="9">
        <v>0</v>
      </c>
      <c r="BW1686" s="9">
        <v>0</v>
      </c>
      <c r="BX1686" s="9">
        <v>0</v>
      </c>
      <c r="BY1686" s="9">
        <v>0</v>
      </c>
      <c r="BZ1686" s="9">
        <v>0</v>
      </c>
      <c r="CA1686" s="9">
        <v>0</v>
      </c>
      <c r="CB1686" s="9">
        <v>8.9180552498582225E-4</v>
      </c>
      <c r="CC1686" s="9">
        <v>0.30780477698539005</v>
      </c>
      <c r="CD1686" s="9">
        <v>0</v>
      </c>
      <c r="CE1686" s="9">
        <v>0</v>
      </c>
      <c r="CF1686" s="9">
        <v>0</v>
      </c>
      <c r="CG1686" s="9">
        <v>0</v>
      </c>
      <c r="CH1686" s="9">
        <v>0</v>
      </c>
      <c r="CI1686" s="9">
        <v>0</v>
      </c>
      <c r="CJ1686" s="9">
        <v>0.1532196195742509</v>
      </c>
      <c r="CK1686" s="9">
        <v>0</v>
      </c>
      <c r="CL1686" s="62">
        <v>0</v>
      </c>
      <c r="CM1686" s="62">
        <v>0</v>
      </c>
      <c r="CN1686" s="62">
        <v>0</v>
      </c>
      <c r="CO1686" s="62">
        <v>0</v>
      </c>
      <c r="CP1686" s="62">
        <v>0</v>
      </c>
      <c r="CQ1686" s="62">
        <v>0</v>
      </c>
      <c r="CR1686" s="62">
        <v>0</v>
      </c>
      <c r="CS1686" s="62">
        <v>5.3505234952025016E-5</v>
      </c>
      <c r="CT1686" s="62">
        <v>0</v>
      </c>
      <c r="CU1686" s="62">
        <v>6.4758121609801291</v>
      </c>
      <c r="CV1686" s="62">
        <v>0</v>
      </c>
      <c r="CW1686" s="80">
        <v>0</v>
      </c>
      <c r="CX1686" s="78">
        <v>0</v>
      </c>
      <c r="CY1686" s="78">
        <v>0</v>
      </c>
      <c r="CZ1686" s="78">
        <v>0</v>
      </c>
      <c r="DA1686" s="78">
        <v>0</v>
      </c>
      <c r="DB1686" s="78">
        <v>0</v>
      </c>
      <c r="DC1686" s="78">
        <v>0</v>
      </c>
      <c r="DD1686" s="78">
        <v>0</v>
      </c>
      <c r="DE1686" s="78">
        <v>0</v>
      </c>
      <c r="DF1686" s="78">
        <v>0</v>
      </c>
      <c r="DG1686" s="78">
        <v>0</v>
      </c>
      <c r="DH1686" s="78">
        <v>0</v>
      </c>
      <c r="DI1686" s="10">
        <v>2013</v>
      </c>
      <c r="DJ1686" s="61" t="s">
        <v>80</v>
      </c>
      <c r="DK1686" s="42" t="s">
        <v>5440</v>
      </c>
    </row>
    <row r="1687" spans="1:115" x14ac:dyDescent="0.2">
      <c r="A1687" s="4" t="s">
        <v>1689</v>
      </c>
      <c r="B1687" s="5" t="s">
        <v>1690</v>
      </c>
      <c r="C1687" s="6" t="s">
        <v>173</v>
      </c>
      <c r="D1687" s="5" t="s">
        <v>78</v>
      </c>
      <c r="E1687" s="5" t="s">
        <v>299</v>
      </c>
      <c r="F1687" s="6" t="s">
        <v>173</v>
      </c>
      <c r="G1687" s="5" t="s">
        <v>1689</v>
      </c>
      <c r="H1687" s="7">
        <f t="shared" si="83"/>
        <v>0</v>
      </c>
      <c r="I1687" s="8" t="str">
        <f t="shared" si="84"/>
        <v>No impact</v>
      </c>
      <c r="J1687" s="8" t="str">
        <f t="shared" si="82"/>
        <v>No impact</v>
      </c>
      <c r="K1687" s="9">
        <v>5.6246434174868059</v>
      </c>
      <c r="L1687" s="9">
        <v>1.4032488296269483</v>
      </c>
      <c r="M1687" s="9">
        <v>7.4292322906228687E-4</v>
      </c>
      <c r="N1687" s="9">
        <v>1.0776727526641798</v>
      </c>
      <c r="O1687" s="9">
        <v>0</v>
      </c>
      <c r="P1687" s="9">
        <v>1.5374649360528696</v>
      </c>
      <c r="Q1687" s="9">
        <v>1.4858464581245737E-3</v>
      </c>
      <c r="R1687" s="9">
        <v>9.8285914249594042E-2</v>
      </c>
      <c r="S1687" s="9">
        <v>1.4815879151224902</v>
      </c>
      <c r="T1687" s="9">
        <v>0.15443516624133063</v>
      </c>
      <c r="U1687" s="9">
        <v>0</v>
      </c>
      <c r="V1687" s="9">
        <v>5.7351815975538845E-2</v>
      </c>
      <c r="W1687" s="9">
        <v>1.0850484124349904</v>
      </c>
      <c r="X1687" s="9">
        <v>0.25150210383682775</v>
      </c>
      <c r="Y1687" s="9">
        <v>0.76585380711263251</v>
      </c>
      <c r="Z1687" s="9">
        <v>9.5460110302857559E-2</v>
      </c>
      <c r="AA1687" s="9">
        <v>6.3033388009318778E-2</v>
      </c>
      <c r="AB1687" s="9">
        <f>_xlfn.XLOOKUP(B1687,'[2]Macro de calcul Nur Journalier-'!$B:$B,'[2]Macro de calcul Nur Journalier-'!$K:$K,"")</f>
        <v>0.98125193148861301</v>
      </c>
      <c r="AC1687" s="9">
        <f>_xlfn.XLOOKUP(B1687,'[3]NUR MACRO SITES'!$B:$B,'[3]NUR MACRO SITES'!$K:$K,"")</f>
        <v>7.8559584937954813E-2</v>
      </c>
      <c r="AD1687" s="9">
        <v>0.98125193148861301</v>
      </c>
      <c r="AE1687" s="9">
        <v>3.1447791862786998</v>
      </c>
      <c r="AF1687" s="9">
        <v>0.27277738950901664</v>
      </c>
      <c r="AG1687" s="9">
        <v>1.0781184539348954</v>
      </c>
      <c r="AH1687" s="9">
        <v>0</v>
      </c>
      <c r="AI1687" s="9">
        <v>0</v>
      </c>
      <c r="AJ1687" s="9">
        <v>0</v>
      </c>
      <c r="AK1687" s="9">
        <v>1.5787118617572929E-3</v>
      </c>
      <c r="AL1687" s="9">
        <v>0</v>
      </c>
      <c r="AM1687" s="9">
        <v>4.3849430199744154E-2</v>
      </c>
      <c r="AN1687" s="9">
        <v>0.29060493241779806</v>
      </c>
      <c r="AO1687" s="9">
        <v>2.6368688842028014</v>
      </c>
      <c r="AP1687" s="9">
        <v>1.3254116689789204</v>
      </c>
      <c r="AQ1687" s="9">
        <v>7.3172587792476416E-4</v>
      </c>
      <c r="AR1687" s="9">
        <v>0</v>
      </c>
      <c r="AS1687" s="9">
        <v>3.4539197693674216E-2</v>
      </c>
      <c r="AT1687" s="9">
        <v>1.4375015903042858</v>
      </c>
      <c r="AU1687" s="9">
        <v>3.6771353337553367E-2</v>
      </c>
      <c r="AV1687" s="9">
        <v>0</v>
      </c>
      <c r="AW1687" s="9">
        <v>0</v>
      </c>
      <c r="AX1687" s="9">
        <v>0</v>
      </c>
      <c r="AY1687" s="9">
        <v>0</v>
      </c>
      <c r="AZ1687" s="9">
        <v>0</v>
      </c>
      <c r="BA1687" s="9">
        <v>0</v>
      </c>
      <c r="BB1687" s="9">
        <v>0</v>
      </c>
      <c r="BC1687" s="9">
        <v>0</v>
      </c>
      <c r="BD1687" s="9">
        <v>0</v>
      </c>
      <c r="BE1687" s="9">
        <v>0</v>
      </c>
      <c r="BF1687" s="9">
        <v>0</v>
      </c>
      <c r="BG1687" s="9">
        <v>0</v>
      </c>
      <c r="BH1687" s="9">
        <v>0</v>
      </c>
      <c r="BI1687" s="9">
        <v>0</v>
      </c>
      <c r="BJ1687" s="9">
        <v>0</v>
      </c>
      <c r="BK1687" s="9">
        <v>0</v>
      </c>
      <c r="BL1687" s="9">
        <v>0</v>
      </c>
      <c r="BM1687" s="9">
        <v>0</v>
      </c>
      <c r="BN1687" s="9">
        <v>0.38220572834179423</v>
      </c>
      <c r="BO1687" s="9">
        <v>0</v>
      </c>
      <c r="BP1687" s="9">
        <v>6.172702770572406</v>
      </c>
      <c r="BQ1687" s="9">
        <v>9.3701042710018765</v>
      </c>
      <c r="BR1687" s="9">
        <v>0</v>
      </c>
      <c r="BS1687" s="9">
        <v>0</v>
      </c>
      <c r="BT1687" s="9">
        <v>6.6115883778068838</v>
      </c>
      <c r="BU1687" s="9">
        <v>0</v>
      </c>
      <c r="BV1687" s="9">
        <v>0.2522593477212477</v>
      </c>
      <c r="BW1687" s="9">
        <v>0</v>
      </c>
      <c r="BX1687" s="9">
        <v>0</v>
      </c>
      <c r="BY1687" s="9">
        <v>0.2054957723730356</v>
      </c>
      <c r="BZ1687" s="9">
        <v>0.36927529656168212</v>
      </c>
      <c r="CA1687" s="9">
        <v>0</v>
      </c>
      <c r="CB1687" s="9">
        <v>0</v>
      </c>
      <c r="CC1687" s="9">
        <v>0</v>
      </c>
      <c r="CD1687" s="9">
        <v>0</v>
      </c>
      <c r="CE1687" s="9">
        <v>0</v>
      </c>
      <c r="CF1687" s="9">
        <v>0</v>
      </c>
      <c r="CG1687" s="9">
        <v>0</v>
      </c>
      <c r="CH1687" s="9">
        <v>0</v>
      </c>
      <c r="CI1687" s="9">
        <v>0</v>
      </c>
      <c r="CJ1687" s="9">
        <v>1.6747138540034755E-2</v>
      </c>
      <c r="CK1687" s="9">
        <v>0</v>
      </c>
      <c r="CL1687" s="62">
        <v>0</v>
      </c>
      <c r="CM1687" s="62">
        <v>0</v>
      </c>
      <c r="CN1687" s="62">
        <v>0</v>
      </c>
      <c r="CO1687" s="62">
        <v>0</v>
      </c>
      <c r="CP1687" s="62">
        <v>0</v>
      </c>
      <c r="CQ1687" s="62">
        <v>0</v>
      </c>
      <c r="CR1687" s="62">
        <v>0</v>
      </c>
      <c r="CS1687" s="62">
        <v>0</v>
      </c>
      <c r="CT1687" s="62">
        <v>0</v>
      </c>
      <c r="CU1687" s="62">
        <v>0</v>
      </c>
      <c r="CV1687" s="62">
        <v>0</v>
      </c>
      <c r="CW1687" s="80">
        <v>0</v>
      </c>
      <c r="CX1687" s="78">
        <v>0</v>
      </c>
      <c r="CY1687" s="78">
        <v>0</v>
      </c>
      <c r="CZ1687" s="78">
        <v>0</v>
      </c>
      <c r="DA1687" s="78">
        <v>0</v>
      </c>
      <c r="DB1687" s="78">
        <v>0</v>
      </c>
      <c r="DC1687" s="78">
        <v>0</v>
      </c>
      <c r="DD1687" s="78">
        <v>0</v>
      </c>
      <c r="DE1687" s="78">
        <v>0</v>
      </c>
      <c r="DF1687" s="78">
        <v>0</v>
      </c>
      <c r="DG1687" s="78">
        <v>0</v>
      </c>
      <c r="DH1687" s="78">
        <v>0</v>
      </c>
      <c r="DI1687" s="10">
        <v>2010</v>
      </c>
      <c r="DJ1687" s="60" t="s">
        <v>85</v>
      </c>
      <c r="DK1687" s="42" t="s">
        <v>190</v>
      </c>
    </row>
    <row r="1688" spans="1:115" x14ac:dyDescent="0.2">
      <c r="A1688" s="4" t="s">
        <v>4525</v>
      </c>
      <c r="B1688" s="4" t="s">
        <v>4526</v>
      </c>
      <c r="C1688" s="6" t="s">
        <v>83</v>
      </c>
      <c r="D1688" s="4" t="s">
        <v>78</v>
      </c>
      <c r="E1688" s="4" t="s">
        <v>79</v>
      </c>
      <c r="F1688" s="6" t="s">
        <v>83</v>
      </c>
      <c r="G1688" s="4" t="s">
        <v>267</v>
      </c>
      <c r="H1688" s="7">
        <f t="shared" si="83"/>
        <v>0</v>
      </c>
      <c r="I1688" s="8" t="str">
        <f t="shared" si="84"/>
        <v>No impact</v>
      </c>
      <c r="J1688" s="8" t="str">
        <f t="shared" si="82"/>
        <v>No impact</v>
      </c>
      <c r="K1688" s="9">
        <v>0</v>
      </c>
      <c r="L1688" s="9">
        <v>0</v>
      </c>
      <c r="M1688" s="9">
        <v>0</v>
      </c>
      <c r="N1688" s="9">
        <v>0</v>
      </c>
      <c r="O1688" s="9">
        <v>0</v>
      </c>
      <c r="P1688" s="9">
        <v>0</v>
      </c>
      <c r="Q1688" s="9">
        <v>0</v>
      </c>
      <c r="R1688" s="9">
        <v>2.7672288784291347E-2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f>_xlfn.XLOOKUP(B1688,'[2]Macro de calcul Nur Journalier-'!$B:$B,'[2]Macro de calcul Nur Journalier-'!$K:$K,"")</f>
        <v>0</v>
      </c>
      <c r="AC1688" s="9">
        <f>_xlfn.XLOOKUP(B1688,'[3]NUR MACRO SITES'!$B:$B,'[3]NUR MACRO SITES'!$K:$K,"")</f>
        <v>0</v>
      </c>
      <c r="AD1688" s="9">
        <v>0</v>
      </c>
      <c r="AE1688" s="9">
        <v>0.363175575286454</v>
      </c>
      <c r="AF1688" s="9">
        <v>0</v>
      </c>
      <c r="AG1688" s="9">
        <v>0</v>
      </c>
      <c r="AH1688" s="9">
        <v>0</v>
      </c>
      <c r="AI1688" s="9">
        <v>0</v>
      </c>
      <c r="AJ1688" s="9">
        <v>0</v>
      </c>
      <c r="AK1688" s="9">
        <v>0</v>
      </c>
      <c r="AL1688" s="9">
        <v>0</v>
      </c>
      <c r="AM1688" s="9">
        <v>0</v>
      </c>
      <c r="AN1688" s="9">
        <v>2.6342131605289497E-2</v>
      </c>
      <c r="AO1688" s="9">
        <v>0</v>
      </c>
      <c r="AP1688" s="9">
        <v>1.019312441096067</v>
      </c>
      <c r="AQ1688" s="9">
        <v>0</v>
      </c>
      <c r="AR1688" s="9">
        <v>0</v>
      </c>
      <c r="AS1688" s="9">
        <v>0</v>
      </c>
      <c r="AT1688" s="9">
        <v>0</v>
      </c>
      <c r="AU1688" s="9">
        <v>0</v>
      </c>
      <c r="AV1688" s="9">
        <v>0</v>
      </c>
      <c r="AW1688" s="9">
        <v>0</v>
      </c>
      <c r="AX1688" s="9">
        <v>5.4330646435909596E-2</v>
      </c>
      <c r="AY1688" s="9">
        <v>0</v>
      </c>
      <c r="AZ1688" s="9">
        <v>0</v>
      </c>
      <c r="BA1688" s="9">
        <v>0</v>
      </c>
      <c r="BB1688" s="9">
        <v>0</v>
      </c>
      <c r="BC1688" s="9">
        <v>0</v>
      </c>
      <c r="BD1688" s="9">
        <v>0</v>
      </c>
      <c r="BE1688" s="9">
        <v>0</v>
      </c>
      <c r="BF1688" s="9">
        <v>0</v>
      </c>
      <c r="BG1688" s="9">
        <v>0</v>
      </c>
      <c r="BH1688" s="9">
        <v>0.44514543783549632</v>
      </c>
      <c r="BI1688" s="9">
        <v>0</v>
      </c>
      <c r="BJ1688" s="9">
        <v>0</v>
      </c>
      <c r="BK1688" s="9">
        <v>0</v>
      </c>
      <c r="BL1688" s="9">
        <v>0.34814072875556817</v>
      </c>
      <c r="BM1688" s="9">
        <v>0.18511027785625211</v>
      </c>
      <c r="BN1688" s="9">
        <v>0</v>
      </c>
      <c r="BO1688" s="9">
        <v>0.8475229216426533</v>
      </c>
      <c r="BP1688" s="9">
        <v>0</v>
      </c>
      <c r="BQ1688" s="9">
        <v>0</v>
      </c>
      <c r="BR1688" s="9">
        <v>0.63842446344950377</v>
      </c>
      <c r="BS1688" s="9">
        <v>0.76441145668358856</v>
      </c>
      <c r="BT1688" s="9">
        <v>0</v>
      </c>
      <c r="BU1688" s="9">
        <v>0</v>
      </c>
      <c r="BV1688" s="9">
        <v>0.71811159337162878</v>
      </c>
      <c r="BW1688" s="9">
        <v>0</v>
      </c>
      <c r="BX1688" s="9">
        <v>0</v>
      </c>
      <c r="BY1688" s="9">
        <v>0</v>
      </c>
      <c r="BZ1688" s="9">
        <v>0</v>
      </c>
      <c r="CA1688" s="9">
        <v>0</v>
      </c>
      <c r="CB1688" s="9">
        <v>0</v>
      </c>
      <c r="CC1688" s="9">
        <v>0.27587299141347987</v>
      </c>
      <c r="CD1688" s="9">
        <v>0</v>
      </c>
      <c r="CE1688" s="9">
        <v>0</v>
      </c>
      <c r="CF1688" s="9">
        <v>0</v>
      </c>
      <c r="CG1688" s="9">
        <v>0</v>
      </c>
      <c r="CH1688" s="9">
        <v>0</v>
      </c>
      <c r="CI1688" s="9">
        <v>3.604629843650569</v>
      </c>
      <c r="CJ1688" s="9">
        <v>0</v>
      </c>
      <c r="CK1688" s="9">
        <v>0</v>
      </c>
      <c r="CL1688" s="62">
        <v>0</v>
      </c>
      <c r="CM1688" s="62">
        <v>0</v>
      </c>
      <c r="CN1688" s="62">
        <v>0</v>
      </c>
      <c r="CO1688" s="62">
        <v>0</v>
      </c>
      <c r="CP1688" s="62">
        <v>0</v>
      </c>
      <c r="CQ1688" s="62">
        <v>0</v>
      </c>
      <c r="CR1688" s="62">
        <v>0</v>
      </c>
      <c r="CS1688" s="62">
        <v>7.4907328933062805E-3</v>
      </c>
      <c r="CT1688" s="62">
        <v>6.260451355893994</v>
      </c>
      <c r="CU1688" s="62">
        <v>0</v>
      </c>
      <c r="CV1688" s="62">
        <v>0</v>
      </c>
      <c r="CW1688" s="80">
        <v>0</v>
      </c>
      <c r="CX1688" s="78">
        <v>0</v>
      </c>
      <c r="CY1688" s="78">
        <v>0</v>
      </c>
      <c r="CZ1688" s="78">
        <v>0</v>
      </c>
      <c r="DA1688" s="78">
        <v>0</v>
      </c>
      <c r="DB1688" s="78">
        <v>0</v>
      </c>
      <c r="DC1688" s="78">
        <v>0</v>
      </c>
      <c r="DD1688" s="78">
        <v>0</v>
      </c>
      <c r="DE1688" s="78">
        <v>0</v>
      </c>
      <c r="DF1688" s="78">
        <v>0</v>
      </c>
      <c r="DG1688" s="78">
        <v>0</v>
      </c>
      <c r="DH1688" s="78">
        <v>0.49064300451156134</v>
      </c>
      <c r="DI1688" s="10">
        <v>2016</v>
      </c>
      <c r="DJ1688" s="60" t="s">
        <v>85</v>
      </c>
      <c r="DK1688" s="42" t="s">
        <v>5440</v>
      </c>
    </row>
    <row r="1689" spans="1:115" x14ac:dyDescent="0.2">
      <c r="A1689" s="4" t="s">
        <v>489</v>
      </c>
      <c r="B1689" s="5" t="s">
        <v>490</v>
      </c>
      <c r="C1689" s="6" t="s">
        <v>173</v>
      </c>
      <c r="D1689" s="5" t="s">
        <v>78</v>
      </c>
      <c r="E1689" s="5" t="s">
        <v>170</v>
      </c>
      <c r="F1689" s="6" t="s">
        <v>173</v>
      </c>
      <c r="G1689" s="5" t="s">
        <v>491</v>
      </c>
      <c r="H1689" s="7">
        <f t="shared" si="83"/>
        <v>0</v>
      </c>
      <c r="I1689" s="8" t="str">
        <f t="shared" si="84"/>
        <v>No impact</v>
      </c>
      <c r="J1689" s="8" t="str">
        <f t="shared" si="82"/>
        <v>No impact</v>
      </c>
      <c r="K1689" s="9">
        <v>6.4299255931155797</v>
      </c>
      <c r="L1689" s="9">
        <v>6.4180395093424627</v>
      </c>
      <c r="M1689" s="9">
        <v>6.4180209373365669</v>
      </c>
      <c r="N1689" s="9">
        <v>6.4181323693719392</v>
      </c>
      <c r="O1689" s="9">
        <v>6.4180766533542526</v>
      </c>
      <c r="P1689" s="9">
        <v>6.4178909332952978</v>
      </c>
      <c r="Q1689" s="9">
        <v>6.418002365330671</v>
      </c>
      <c r="R1689" s="9">
        <v>6.4180395093424627</v>
      </c>
      <c r="S1689" s="9">
        <v>6.4178352172776112</v>
      </c>
      <c r="T1689" s="9">
        <v>6.6428599284691634</v>
      </c>
      <c r="U1689" s="9">
        <v>6.4338263592895961</v>
      </c>
      <c r="V1689" s="9">
        <v>6.4545154179693505</v>
      </c>
      <c r="W1689" s="9">
        <v>6.4180952253601484</v>
      </c>
      <c r="X1689" s="9">
        <v>6.4178723612894029</v>
      </c>
      <c r="Y1689" s="9">
        <v>6.418002365330671</v>
      </c>
      <c r="Z1689" s="9">
        <v>6.4181137973660443</v>
      </c>
      <c r="AA1689" s="9">
        <v>6.4180766533542526</v>
      </c>
      <c r="AB1689" s="9">
        <f>_xlfn.XLOOKUP(B1689,'[2]Macro de calcul Nur Journalier-'!$B:$B,'[2]Macro de calcul Nur Journalier-'!$K:$K,"")</f>
        <v>6.4181323693719303</v>
      </c>
      <c r="AC1689" s="9">
        <f>_xlfn.XLOOKUP(B1689,'[3]NUR MACRO SITES'!$B:$B,'[3]NUR MACRO SITES'!$K:$K,"")</f>
        <v>6.4179095053011936</v>
      </c>
      <c r="AD1689" s="9">
        <v>6.4181323693719392</v>
      </c>
      <c r="AE1689" s="9">
        <v>6.4239454072172197</v>
      </c>
      <c r="AF1689" s="9">
        <v>6.4226457215398538</v>
      </c>
      <c r="AG1689" s="9">
        <v>6.418002365330671</v>
      </c>
      <c r="AH1689" s="9">
        <v>6.4179652213188794</v>
      </c>
      <c r="AI1689" s="9">
        <v>6.4179466493129844</v>
      </c>
      <c r="AJ1689" s="9">
        <v>6.417853789283507</v>
      </c>
      <c r="AK1689" s="9">
        <v>6.4179095053011936</v>
      </c>
      <c r="AL1689" s="9">
        <v>6.4178166452717154</v>
      </c>
      <c r="AM1689" s="9">
        <v>6.3214896182732438</v>
      </c>
      <c r="AN1689" s="9">
        <v>6.416595689256507</v>
      </c>
      <c r="AO1689" s="9">
        <v>6.3217091360366213</v>
      </c>
      <c r="AP1689" s="9">
        <v>6.3215810840079847</v>
      </c>
      <c r="AQ1689" s="9">
        <v>6.3214164456854522</v>
      </c>
      <c r="AR1689" s="9">
        <v>6.3215810840079847</v>
      </c>
      <c r="AS1689" s="9">
        <v>6.3217274291835697</v>
      </c>
      <c r="AT1689" s="9">
        <v>6.3216542565957772</v>
      </c>
      <c r="AU1689" s="9">
        <v>6.3216725497427255</v>
      </c>
      <c r="AV1689" s="9">
        <v>6.3215810840079847</v>
      </c>
      <c r="AW1689" s="9">
        <v>6.3214713251262955</v>
      </c>
      <c r="AX1689" s="9">
        <v>6.3218006017713613</v>
      </c>
      <c r="AY1689" s="9">
        <v>6.3215993771549321</v>
      </c>
      <c r="AZ1689" s="9">
        <v>6.3217640154774664</v>
      </c>
      <c r="BA1689" s="9">
        <v>6.3217274291835697</v>
      </c>
      <c r="BB1689" s="9">
        <v>6.3216542565957772</v>
      </c>
      <c r="BC1689" s="9">
        <v>6.3235934466284469</v>
      </c>
      <c r="BD1689" s="9">
        <v>6.3235934466284469</v>
      </c>
      <c r="BE1689" s="9">
        <v>6.321544497714088</v>
      </c>
      <c r="BF1689" s="9">
        <v>6.3215993771549321</v>
      </c>
      <c r="BG1689" s="9">
        <v>6.3215993771549321</v>
      </c>
      <c r="BH1689" s="9">
        <v>6.321544497714088</v>
      </c>
      <c r="BI1689" s="9">
        <v>6.1634820350823123</v>
      </c>
      <c r="BJ1689" s="9">
        <v>6.163410694769043</v>
      </c>
      <c r="BK1689" s="9">
        <v>6.1634820350823123</v>
      </c>
      <c r="BL1689" s="9">
        <v>6.163464200003995</v>
      </c>
      <c r="BM1689" s="9">
        <v>6.1634285298473603</v>
      </c>
      <c r="BN1689" s="9">
        <v>6.1633393544557737</v>
      </c>
      <c r="BO1689" s="9">
        <v>6.1633393544557737</v>
      </c>
      <c r="BP1689" s="9">
        <v>6.1633928596907257</v>
      </c>
      <c r="BQ1689" s="9">
        <v>3.5220455492968257</v>
      </c>
      <c r="BR1689" s="9">
        <v>0</v>
      </c>
      <c r="BS1689" s="9">
        <v>5.0244274930611163E-2</v>
      </c>
      <c r="BT1689" s="9">
        <v>0</v>
      </c>
      <c r="BU1689" s="9">
        <v>0</v>
      </c>
      <c r="BV1689" s="9">
        <v>1.8727916024701577E-3</v>
      </c>
      <c r="BW1689" s="9">
        <v>0</v>
      </c>
      <c r="BX1689" s="9">
        <v>0</v>
      </c>
      <c r="BY1689" s="9">
        <v>1.872791602470329E-3</v>
      </c>
      <c r="BZ1689" s="9">
        <v>4.906569905820056E-2</v>
      </c>
      <c r="CA1689" s="9">
        <v>0</v>
      </c>
      <c r="CB1689" s="9">
        <v>4.6336932075638992E-2</v>
      </c>
      <c r="CC1689" s="9">
        <v>0</v>
      </c>
      <c r="CD1689" s="9">
        <v>0</v>
      </c>
      <c r="CE1689" s="9">
        <v>0</v>
      </c>
      <c r="CF1689" s="9">
        <v>0</v>
      </c>
      <c r="CG1689" s="9">
        <v>0</v>
      </c>
      <c r="CH1689" s="9">
        <v>0</v>
      </c>
      <c r="CI1689" s="9">
        <v>0</v>
      </c>
      <c r="CJ1689" s="9">
        <v>0</v>
      </c>
      <c r="CK1689" s="9">
        <v>0</v>
      </c>
      <c r="CL1689" s="62">
        <v>2.7645971274559804E-3</v>
      </c>
      <c r="CM1689" s="62">
        <v>0</v>
      </c>
      <c r="CN1689" s="62">
        <v>0</v>
      </c>
      <c r="CO1689" s="62">
        <v>0</v>
      </c>
      <c r="CP1689" s="62">
        <v>0</v>
      </c>
      <c r="CQ1689" s="62">
        <v>0</v>
      </c>
      <c r="CR1689" s="62">
        <v>0</v>
      </c>
      <c r="CS1689" s="62">
        <v>0</v>
      </c>
      <c r="CT1689" s="62">
        <v>0.25240936716408607</v>
      </c>
      <c r="CU1689" s="62">
        <v>9.8291996395843448E-2</v>
      </c>
      <c r="CV1689" s="62">
        <v>0</v>
      </c>
      <c r="CW1689" s="80">
        <v>0</v>
      </c>
      <c r="CX1689" s="78">
        <v>0</v>
      </c>
      <c r="CY1689" s="78">
        <v>0</v>
      </c>
      <c r="CZ1689" s="78">
        <v>0</v>
      </c>
      <c r="DA1689" s="78">
        <v>0</v>
      </c>
      <c r="DB1689" s="78">
        <v>0</v>
      </c>
      <c r="DC1689" s="78">
        <v>0</v>
      </c>
      <c r="DD1689" s="78">
        <v>0</v>
      </c>
      <c r="DE1689" s="78">
        <v>0</v>
      </c>
      <c r="DF1689" s="78">
        <v>3.2994894887183024E-3</v>
      </c>
      <c r="DG1689" s="78">
        <v>0</v>
      </c>
      <c r="DH1689" s="78">
        <v>0</v>
      </c>
      <c r="DI1689" s="10">
        <v>2015</v>
      </c>
      <c r="DJ1689" s="61" t="s">
        <v>80</v>
      </c>
      <c r="DK1689" s="42" t="s">
        <v>190</v>
      </c>
    </row>
    <row r="1690" spans="1:115" x14ac:dyDescent="0.2">
      <c r="A1690" s="4" t="s">
        <v>1691</v>
      </c>
      <c r="B1690" s="5" t="s">
        <v>1692</v>
      </c>
      <c r="C1690" s="6" t="s">
        <v>173</v>
      </c>
      <c r="D1690" s="5" t="s">
        <v>78</v>
      </c>
      <c r="E1690" s="5" t="s">
        <v>170</v>
      </c>
      <c r="F1690" s="6" t="s">
        <v>173</v>
      </c>
      <c r="G1690" s="5" t="s">
        <v>1282</v>
      </c>
      <c r="H1690" s="7">
        <f t="shared" si="83"/>
        <v>0</v>
      </c>
      <c r="I1690" s="8" t="str">
        <f t="shared" si="84"/>
        <v>No impact</v>
      </c>
      <c r="J1690" s="8" t="str">
        <f t="shared" si="82"/>
        <v>No impact</v>
      </c>
      <c r="K1690" s="9">
        <v>0</v>
      </c>
      <c r="L1690" s="9">
        <v>0.17817137746409847</v>
      </c>
      <c r="M1690" s="9">
        <v>4.8735286601497597E-2</v>
      </c>
      <c r="N1690" s="9">
        <v>0.10551134889765465</v>
      </c>
      <c r="O1690" s="9">
        <v>0.22806423239671003</v>
      </c>
      <c r="P1690" s="9">
        <v>0</v>
      </c>
      <c r="Q1690" s="9">
        <v>5.3767526320813802E-2</v>
      </c>
      <c r="R1690" s="9">
        <v>0.17506491363082727</v>
      </c>
      <c r="S1690" s="9">
        <v>1.160817545409879E-2</v>
      </c>
      <c r="T1690" s="9">
        <v>0.15443516624133063</v>
      </c>
      <c r="U1690" s="9">
        <v>0</v>
      </c>
      <c r="V1690" s="9">
        <v>2.3215867234219166E-3</v>
      </c>
      <c r="W1690" s="9">
        <v>0.10019392986354374</v>
      </c>
      <c r="X1690" s="9">
        <v>0.31035679051965953</v>
      </c>
      <c r="Y1690" s="9">
        <v>0</v>
      </c>
      <c r="Z1690" s="9">
        <v>6.4872016592972925E-2</v>
      </c>
      <c r="AA1690" s="9">
        <v>0.32495438715352071</v>
      </c>
      <c r="AB1690" s="9">
        <f>_xlfn.XLOOKUP(B1690,'[2]Macro de calcul Nur Journalier-'!$B:$B,'[2]Macro de calcul Nur Journalier-'!$K:$K,"")</f>
        <v>0.36616566823562902</v>
      </c>
      <c r="AC1690" s="9">
        <f>_xlfn.XLOOKUP(B1690,'[3]NUR MACRO SITES'!$B:$B,'[3]NUR MACRO SITES'!$K:$K,"")</f>
        <v>0.23096146531640754</v>
      </c>
      <c r="AD1690" s="9">
        <v>0.36616566823562985</v>
      </c>
      <c r="AE1690" s="9">
        <v>0.35832828174772902</v>
      </c>
      <c r="AF1690" s="9">
        <v>1.486018460955893E-3</v>
      </c>
      <c r="AG1690" s="9">
        <v>1.5787118617572929E-3</v>
      </c>
      <c r="AH1690" s="9">
        <v>0</v>
      </c>
      <c r="AI1690" s="9">
        <v>0.34668363405125291</v>
      </c>
      <c r="AJ1690" s="9">
        <v>0</v>
      </c>
      <c r="AK1690" s="9">
        <v>0</v>
      </c>
      <c r="AL1690" s="9">
        <v>0</v>
      </c>
      <c r="AM1690" s="9">
        <v>4.6449473055496275</v>
      </c>
      <c r="AN1690" s="9">
        <v>8.4715563516732956E-2</v>
      </c>
      <c r="AO1690" s="9">
        <v>0</v>
      </c>
      <c r="AP1690" s="9">
        <v>0</v>
      </c>
      <c r="AQ1690" s="9">
        <v>0</v>
      </c>
      <c r="AR1690" s="9">
        <v>3.933254212723487E-3</v>
      </c>
      <c r="AS1690" s="9">
        <v>0</v>
      </c>
      <c r="AT1690" s="9">
        <v>2.7441308460860563E-3</v>
      </c>
      <c r="AU1690" s="9">
        <v>2.7147084265473502</v>
      </c>
      <c r="AV1690" s="9">
        <v>0</v>
      </c>
      <c r="AW1690" s="9">
        <v>0</v>
      </c>
      <c r="AX1690" s="9">
        <v>0</v>
      </c>
      <c r="AY1690" s="9">
        <v>0</v>
      </c>
      <c r="AZ1690" s="9">
        <v>0</v>
      </c>
      <c r="BA1690" s="9">
        <v>0</v>
      </c>
      <c r="BB1690" s="9">
        <v>0</v>
      </c>
      <c r="BC1690" s="9">
        <v>0</v>
      </c>
      <c r="BD1690" s="9">
        <v>0</v>
      </c>
      <c r="BE1690" s="9">
        <v>0</v>
      </c>
      <c r="BF1690" s="9">
        <v>0</v>
      </c>
      <c r="BG1690" s="9">
        <v>0</v>
      </c>
      <c r="BH1690" s="9">
        <v>0</v>
      </c>
      <c r="BI1690" s="9">
        <v>4.0128926214140796E-3</v>
      </c>
      <c r="BJ1690" s="9">
        <v>0</v>
      </c>
      <c r="BK1690" s="9">
        <v>0</v>
      </c>
      <c r="BL1690" s="9">
        <v>2.3756324318771348E-2</v>
      </c>
      <c r="BM1690" s="9">
        <v>0</v>
      </c>
      <c r="BN1690" s="9">
        <v>0</v>
      </c>
      <c r="BO1690" s="9">
        <v>0</v>
      </c>
      <c r="BP1690" s="9">
        <v>2.1758795547223004E-2</v>
      </c>
      <c r="BQ1690" s="9">
        <v>0.1540950766623006</v>
      </c>
      <c r="BR1690" s="9">
        <v>0</v>
      </c>
      <c r="BS1690" s="9">
        <v>7.5228360342775941E-2</v>
      </c>
      <c r="BT1690" s="9">
        <v>3.4938918423778581E-2</v>
      </c>
      <c r="BU1690" s="9">
        <v>0</v>
      </c>
      <c r="BV1690" s="9">
        <v>0</v>
      </c>
      <c r="BW1690" s="9">
        <v>0</v>
      </c>
      <c r="BX1690" s="9">
        <v>8.0257852428281581E-4</v>
      </c>
      <c r="BY1690" s="9">
        <v>0.10524479715095325</v>
      </c>
      <c r="BZ1690" s="9">
        <v>4.2946868588289347E-2</v>
      </c>
      <c r="CA1690" s="9">
        <v>0</v>
      </c>
      <c r="CB1690" s="9">
        <v>0</v>
      </c>
      <c r="CC1690" s="9">
        <v>0</v>
      </c>
      <c r="CD1690" s="9">
        <v>2.675261747609386E-4</v>
      </c>
      <c r="CE1690" s="9">
        <v>0</v>
      </c>
      <c r="CF1690" s="9">
        <v>0</v>
      </c>
      <c r="CG1690" s="9">
        <v>0.34582216857430664</v>
      </c>
      <c r="CH1690" s="9">
        <v>0</v>
      </c>
      <c r="CI1690" s="9">
        <v>8.5608375923500353E-3</v>
      </c>
      <c r="CJ1690" s="9">
        <v>0</v>
      </c>
      <c r="CK1690" s="9">
        <v>0</v>
      </c>
      <c r="CL1690" s="62">
        <v>0</v>
      </c>
      <c r="CM1690" s="62">
        <v>0</v>
      </c>
      <c r="CN1690" s="62">
        <v>0</v>
      </c>
      <c r="CO1690" s="62">
        <v>0</v>
      </c>
      <c r="CP1690" s="62">
        <v>0</v>
      </c>
      <c r="CQ1690" s="62">
        <v>0</v>
      </c>
      <c r="CR1690" s="62">
        <v>0</v>
      </c>
      <c r="CS1690" s="62">
        <v>0</v>
      </c>
      <c r="CT1690" s="62">
        <v>0</v>
      </c>
      <c r="CU1690" s="62">
        <v>0</v>
      </c>
      <c r="CV1690" s="62">
        <v>0</v>
      </c>
      <c r="CW1690" s="80">
        <v>0</v>
      </c>
      <c r="CX1690" s="78">
        <v>0</v>
      </c>
      <c r="CY1690" s="78">
        <v>0</v>
      </c>
      <c r="CZ1690" s="78">
        <v>0</v>
      </c>
      <c r="DA1690" s="78">
        <v>0</v>
      </c>
      <c r="DB1690" s="78">
        <v>0</v>
      </c>
      <c r="DC1690" s="78">
        <v>0</v>
      </c>
      <c r="DD1690" s="78">
        <v>0</v>
      </c>
      <c r="DE1690" s="78">
        <v>0</v>
      </c>
      <c r="DF1690" s="78">
        <v>0</v>
      </c>
      <c r="DG1690" s="78">
        <v>0</v>
      </c>
      <c r="DH1690" s="78">
        <v>0</v>
      </c>
      <c r="DI1690" s="10">
        <v>2017</v>
      </c>
      <c r="DJ1690" s="60" t="s">
        <v>85</v>
      </c>
      <c r="DK1690" s="42" t="s">
        <v>190</v>
      </c>
    </row>
    <row r="1691" spans="1:115" x14ac:dyDescent="0.2">
      <c r="A1691" s="4" t="s">
        <v>1570</v>
      </c>
      <c r="B1691" s="5" t="s">
        <v>1571</v>
      </c>
      <c r="C1691" s="6" t="s">
        <v>173</v>
      </c>
      <c r="D1691" s="4"/>
      <c r="E1691" s="5"/>
      <c r="F1691" s="6" t="s">
        <v>173</v>
      </c>
      <c r="G1691" s="5" t="s">
        <v>1572</v>
      </c>
      <c r="H1691" s="7">
        <f t="shared" si="83"/>
        <v>0</v>
      </c>
      <c r="I1691" s="8" t="str">
        <f t="shared" si="84"/>
        <v>No impact</v>
      </c>
      <c r="J1691" s="8" t="str">
        <f t="shared" si="82"/>
        <v>No impact</v>
      </c>
      <c r="K1691" s="9">
        <v>0</v>
      </c>
      <c r="L1691" s="9">
        <v>0</v>
      </c>
      <c r="M1691" s="9">
        <v>0</v>
      </c>
      <c r="N1691" s="9">
        <v>0</v>
      </c>
      <c r="O1691" s="9">
        <v>0</v>
      </c>
      <c r="P1691" s="9">
        <v>3.8165722904398514E-2</v>
      </c>
      <c r="Q1691" s="9">
        <v>0</v>
      </c>
      <c r="R1691" s="9">
        <v>0.13806692516322716</v>
      </c>
      <c r="S1691" s="9">
        <v>0</v>
      </c>
      <c r="T1691" s="9">
        <v>0.31825882487135915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f>_xlfn.XLOOKUP(B1691,'[2]Macro de calcul Nur Journalier-'!$B:$B,'[2]Macro de calcul Nur Journalier-'!$K:$K,"")</f>
        <v>0</v>
      </c>
      <c r="AC1691" s="9">
        <f>_xlfn.XLOOKUP(B1691,'[3]NUR MACRO SITES'!$B:$B,'[3]NUR MACRO SITES'!$K:$K,"")</f>
        <v>0</v>
      </c>
      <c r="AD1691" s="9">
        <v>0</v>
      </c>
      <c r="AE1691" s="9">
        <v>0.17684264013692699</v>
      </c>
      <c r="AF1691" s="9">
        <v>0.95654110749976806</v>
      </c>
      <c r="AG1691" s="9">
        <v>0</v>
      </c>
      <c r="AH1691" s="9">
        <v>0</v>
      </c>
      <c r="AI1691" s="9">
        <v>0.53253175087857074</v>
      </c>
      <c r="AJ1691" s="9">
        <v>0</v>
      </c>
      <c r="AK1691" s="9">
        <v>0</v>
      </c>
      <c r="AL1691" s="9">
        <v>0</v>
      </c>
      <c r="AM1691" s="9">
        <v>6.9617925961541358</v>
      </c>
      <c r="AN1691" s="9">
        <v>0</v>
      </c>
      <c r="AO1691" s="9">
        <v>0</v>
      </c>
      <c r="AP1691" s="9">
        <v>0</v>
      </c>
      <c r="AQ1691" s="9">
        <v>0</v>
      </c>
      <c r="AR1691" s="9">
        <v>0</v>
      </c>
      <c r="AS1691" s="9">
        <v>0</v>
      </c>
      <c r="AT1691" s="9">
        <v>0</v>
      </c>
      <c r="AU1691" s="9">
        <v>0</v>
      </c>
      <c r="AV1691" s="9">
        <v>0</v>
      </c>
      <c r="AW1691" s="9">
        <v>0</v>
      </c>
      <c r="AX1691" s="9">
        <v>0</v>
      </c>
      <c r="AY1691" s="9">
        <v>0</v>
      </c>
      <c r="AZ1691" s="9">
        <v>0</v>
      </c>
      <c r="BA1691" s="9">
        <v>0</v>
      </c>
      <c r="BB1691" s="9">
        <v>0</v>
      </c>
      <c r="BC1691" s="9">
        <v>0</v>
      </c>
      <c r="BD1691" s="9">
        <v>0</v>
      </c>
      <c r="BE1691" s="9">
        <v>0</v>
      </c>
      <c r="BF1691" s="9">
        <v>0</v>
      </c>
      <c r="BG1691" s="9">
        <v>0</v>
      </c>
      <c r="BH1691" s="9">
        <v>0</v>
      </c>
      <c r="BI1691" s="9">
        <v>3.0078859582288193</v>
      </c>
      <c r="BJ1691" s="9">
        <v>1.5315873505063735</v>
      </c>
      <c r="BK1691" s="9">
        <v>0</v>
      </c>
      <c r="BL1691" s="9">
        <v>0</v>
      </c>
      <c r="BM1691" s="9">
        <v>0.1354217496639871</v>
      </c>
      <c r="BN1691" s="9">
        <v>0</v>
      </c>
      <c r="BO1691" s="9">
        <v>0</v>
      </c>
      <c r="BP1691" s="9">
        <v>0</v>
      </c>
      <c r="BQ1691" s="9">
        <v>0.47965659626804552</v>
      </c>
      <c r="BR1691" s="9">
        <v>0</v>
      </c>
      <c r="BS1691" s="9">
        <v>5.0829973204578341E-2</v>
      </c>
      <c r="BT1691" s="9">
        <v>4.7352132932686142E-2</v>
      </c>
      <c r="BU1691" s="9">
        <v>0</v>
      </c>
      <c r="BV1691" s="9">
        <v>0</v>
      </c>
      <c r="BW1691" s="9">
        <v>0</v>
      </c>
      <c r="BX1691" s="9">
        <v>0</v>
      </c>
      <c r="BY1691" s="9">
        <v>3.0194787591351274E-2</v>
      </c>
      <c r="BZ1691" s="9">
        <v>3.7186138291770462E-2</v>
      </c>
      <c r="CA1691" s="9">
        <v>0</v>
      </c>
      <c r="CB1691" s="9">
        <v>0</v>
      </c>
      <c r="CC1691" s="9">
        <v>0</v>
      </c>
      <c r="CD1691" s="9">
        <v>0</v>
      </c>
      <c r="CE1691" s="9">
        <v>0</v>
      </c>
      <c r="CF1691" s="9">
        <v>0</v>
      </c>
      <c r="CG1691" s="9">
        <v>0.34551897224291089</v>
      </c>
      <c r="CH1691" s="9">
        <v>0</v>
      </c>
      <c r="CI1691" s="9">
        <v>0</v>
      </c>
      <c r="CJ1691" s="9">
        <v>0</v>
      </c>
      <c r="CK1691" s="9">
        <v>0.98150002996293162</v>
      </c>
      <c r="CL1691" s="62">
        <v>8.7481059146826939E-2</v>
      </c>
      <c r="CM1691" s="62">
        <v>0.88171276677710131</v>
      </c>
      <c r="CN1691" s="62">
        <v>1.1615986508119955</v>
      </c>
      <c r="CO1691" s="62">
        <v>1.2194378097953102</v>
      </c>
      <c r="CP1691" s="62">
        <v>0.62736671489271845</v>
      </c>
      <c r="CQ1691" s="62">
        <v>0</v>
      </c>
      <c r="CR1691" s="62">
        <v>4.6460379016816336E-2</v>
      </c>
      <c r="CS1691" s="62">
        <v>0</v>
      </c>
      <c r="CT1691" s="62">
        <v>1.3826822816344351</v>
      </c>
      <c r="CU1691" s="62">
        <v>7.2570933673483953E-2</v>
      </c>
      <c r="CV1691" s="62">
        <v>0</v>
      </c>
      <c r="CW1691" s="80">
        <v>0</v>
      </c>
      <c r="CX1691" s="78">
        <v>0</v>
      </c>
      <c r="CY1691" s="78">
        <v>0</v>
      </c>
      <c r="CZ1691" s="78">
        <v>0</v>
      </c>
      <c r="DA1691" s="78">
        <v>0</v>
      </c>
      <c r="DB1691" s="78">
        <v>0</v>
      </c>
      <c r="DC1691" s="78">
        <v>0</v>
      </c>
      <c r="DD1691" s="78">
        <v>0</v>
      </c>
      <c r="DE1691" s="78">
        <v>0</v>
      </c>
      <c r="DF1691" s="78">
        <v>0</v>
      </c>
      <c r="DG1691" s="78">
        <v>0</v>
      </c>
      <c r="DH1691" s="78">
        <v>0</v>
      </c>
      <c r="DI1691" s="10">
        <v>2024</v>
      </c>
      <c r="DJ1691" s="60" t="s">
        <v>85</v>
      </c>
      <c r="DK1691" s="42" t="s">
        <v>190</v>
      </c>
    </row>
    <row r="1692" spans="1:115" x14ac:dyDescent="0.2">
      <c r="A1692" s="4" t="s">
        <v>1572</v>
      </c>
      <c r="B1692" s="5" t="s">
        <v>1651</v>
      </c>
      <c r="C1692" s="6" t="s">
        <v>173</v>
      </c>
      <c r="D1692" s="5" t="s">
        <v>78</v>
      </c>
      <c r="E1692" s="5" t="s">
        <v>452</v>
      </c>
      <c r="F1692" s="6" t="s">
        <v>173</v>
      </c>
      <c r="G1692" s="5" t="s">
        <v>1572</v>
      </c>
      <c r="H1692" s="7">
        <f t="shared" si="83"/>
        <v>0</v>
      </c>
      <c r="I1692" s="8" t="str">
        <f t="shared" si="84"/>
        <v>No impact</v>
      </c>
      <c r="J1692" s="8" t="str">
        <f t="shared" si="82"/>
        <v>No impact</v>
      </c>
      <c r="K1692" s="9">
        <v>0</v>
      </c>
      <c r="L1692" s="9">
        <v>0</v>
      </c>
      <c r="M1692" s="9">
        <v>0</v>
      </c>
      <c r="N1692" s="9">
        <v>0</v>
      </c>
      <c r="O1692" s="9">
        <v>0</v>
      </c>
      <c r="P1692" s="9">
        <v>0</v>
      </c>
      <c r="Q1692" s="9">
        <v>0</v>
      </c>
      <c r="R1692" s="9">
        <v>9.2955495972287167E-2</v>
      </c>
      <c r="S1692" s="9">
        <v>0</v>
      </c>
      <c r="T1692" s="9">
        <v>0.18688147625611731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f>_xlfn.XLOOKUP(B1692,'[2]Macro de calcul Nur Journalier-'!$B:$B,'[2]Macro de calcul Nur Journalier-'!$K:$K,"")</f>
        <v>0</v>
      </c>
      <c r="AC1692" s="9">
        <f>_xlfn.XLOOKUP(B1692,'[3]NUR MACRO SITES'!$B:$B,'[3]NUR MACRO SITES'!$K:$K,"")</f>
        <v>0</v>
      </c>
      <c r="AD1692" s="9">
        <v>0</v>
      </c>
      <c r="AE1692" s="9">
        <v>0</v>
      </c>
      <c r="AF1692" s="9">
        <v>0</v>
      </c>
      <c r="AG1692" s="9">
        <v>0</v>
      </c>
      <c r="AH1692" s="9">
        <v>0</v>
      </c>
      <c r="AI1692" s="9">
        <v>0</v>
      </c>
      <c r="AJ1692" s="9">
        <v>0</v>
      </c>
      <c r="AK1692" s="9">
        <v>0</v>
      </c>
      <c r="AL1692" s="9">
        <v>0</v>
      </c>
      <c r="AM1692" s="9">
        <v>0</v>
      </c>
      <c r="AN1692" s="9">
        <v>0</v>
      </c>
      <c r="AO1692" s="9">
        <v>0</v>
      </c>
      <c r="AP1692" s="9">
        <v>0</v>
      </c>
      <c r="AQ1692" s="9">
        <v>0</v>
      </c>
      <c r="AR1692" s="9">
        <v>0</v>
      </c>
      <c r="AS1692" s="9">
        <v>0</v>
      </c>
      <c r="AT1692" s="9">
        <v>0</v>
      </c>
      <c r="AU1692" s="9">
        <v>0</v>
      </c>
      <c r="AV1692" s="9">
        <v>0</v>
      </c>
      <c r="AW1692" s="9">
        <v>0</v>
      </c>
      <c r="AX1692" s="9">
        <v>0</v>
      </c>
      <c r="AY1692" s="9">
        <v>0</v>
      </c>
      <c r="AZ1692" s="9">
        <v>0</v>
      </c>
      <c r="BA1692" s="9">
        <v>0</v>
      </c>
      <c r="BB1692" s="9">
        <v>0</v>
      </c>
      <c r="BC1692" s="9">
        <v>0</v>
      </c>
      <c r="BD1692" s="9">
        <v>0</v>
      </c>
      <c r="BE1692" s="9">
        <v>0</v>
      </c>
      <c r="BF1692" s="9">
        <v>0</v>
      </c>
      <c r="BG1692" s="9">
        <v>0</v>
      </c>
      <c r="BH1692" s="9">
        <v>0</v>
      </c>
      <c r="BI1692" s="9">
        <v>0.47501947590552257</v>
      </c>
      <c r="BJ1692" s="9">
        <v>0</v>
      </c>
      <c r="BK1692" s="9">
        <v>0</v>
      </c>
      <c r="BL1692" s="9">
        <v>0</v>
      </c>
      <c r="BM1692" s="9">
        <v>0</v>
      </c>
      <c r="BN1692" s="9">
        <v>1.1414450123133382E-2</v>
      </c>
      <c r="BO1692" s="9">
        <v>2.1045392414527169E-2</v>
      </c>
      <c r="BP1692" s="9">
        <v>0</v>
      </c>
      <c r="BQ1692" s="9">
        <v>3.7863871267831514E-2</v>
      </c>
      <c r="BR1692" s="9">
        <v>0</v>
      </c>
      <c r="BS1692" s="9">
        <v>5.0812138126260946E-2</v>
      </c>
      <c r="BT1692" s="9">
        <v>0.7429023522328092</v>
      </c>
      <c r="BU1692" s="9">
        <v>0</v>
      </c>
      <c r="BV1692" s="9">
        <v>1.7924253708982887E-2</v>
      </c>
      <c r="BW1692" s="9">
        <v>0</v>
      </c>
      <c r="BX1692" s="9">
        <v>0</v>
      </c>
      <c r="BY1692" s="9">
        <v>0.16809561314145641</v>
      </c>
      <c r="BZ1692" s="9">
        <v>3.6258714219265881E-2</v>
      </c>
      <c r="CA1692" s="9">
        <v>0</v>
      </c>
      <c r="CB1692" s="9">
        <v>0</v>
      </c>
      <c r="CC1692" s="9">
        <v>0</v>
      </c>
      <c r="CD1692" s="9">
        <v>0</v>
      </c>
      <c r="CE1692" s="9">
        <v>0</v>
      </c>
      <c r="CF1692" s="9">
        <v>0</v>
      </c>
      <c r="CG1692" s="9">
        <v>0.34608969474906753</v>
      </c>
      <c r="CH1692" s="9">
        <v>0</v>
      </c>
      <c r="CI1692" s="9">
        <v>0</v>
      </c>
      <c r="CJ1692" s="9">
        <v>0</v>
      </c>
      <c r="CK1692" s="9">
        <v>1.0505039479729363</v>
      </c>
      <c r="CL1692" s="62">
        <v>0.1050664463677793</v>
      </c>
      <c r="CM1692" s="62">
        <v>0.88733081644708112</v>
      </c>
      <c r="CN1692" s="62">
        <v>1.1915259122285857</v>
      </c>
      <c r="CO1692" s="62">
        <v>1.2002472655257923</v>
      </c>
      <c r="CP1692" s="62">
        <v>0.64871530363864127</v>
      </c>
      <c r="CQ1692" s="62">
        <v>0</v>
      </c>
      <c r="CR1692" s="62">
        <v>4.7138111992877381E-2</v>
      </c>
      <c r="CS1692" s="62">
        <v>0</v>
      </c>
      <c r="CT1692" s="62">
        <v>1.4177460456064352</v>
      </c>
      <c r="CU1692" s="62">
        <v>0.14139650090031475</v>
      </c>
      <c r="CV1692" s="62">
        <v>0</v>
      </c>
      <c r="CW1692" s="80">
        <v>0</v>
      </c>
      <c r="CX1692" s="78">
        <v>0</v>
      </c>
      <c r="CY1692" s="78">
        <v>0</v>
      </c>
      <c r="CZ1692" s="78">
        <v>0</v>
      </c>
      <c r="DA1692" s="78">
        <v>0</v>
      </c>
      <c r="DB1692" s="78">
        <v>0</v>
      </c>
      <c r="DC1692" s="78">
        <v>0</v>
      </c>
      <c r="DD1692" s="78">
        <v>0</v>
      </c>
      <c r="DE1692" s="78">
        <v>0</v>
      </c>
      <c r="DF1692" s="78">
        <v>0</v>
      </c>
      <c r="DG1692" s="78">
        <v>0</v>
      </c>
      <c r="DH1692" s="78">
        <v>0</v>
      </c>
      <c r="DI1692" s="10">
        <v>2012</v>
      </c>
      <c r="DJ1692" s="60" t="s">
        <v>85</v>
      </c>
      <c r="DK1692" s="42" t="s">
        <v>190</v>
      </c>
    </row>
    <row r="1693" spans="1:115" x14ac:dyDescent="0.2">
      <c r="A1693" s="4" t="s">
        <v>3900</v>
      </c>
      <c r="B1693" s="5" t="s">
        <v>3901</v>
      </c>
      <c r="C1693" s="6" t="s">
        <v>88</v>
      </c>
      <c r="D1693" s="5" t="s">
        <v>78</v>
      </c>
      <c r="E1693" s="5" t="s">
        <v>79</v>
      </c>
      <c r="F1693" s="6" t="s">
        <v>77</v>
      </c>
      <c r="G1693" s="5" t="s">
        <v>90</v>
      </c>
      <c r="H1693" s="7">
        <f t="shared" si="83"/>
        <v>0</v>
      </c>
      <c r="I1693" s="8" t="str">
        <f t="shared" si="84"/>
        <v>No impact</v>
      </c>
      <c r="J1693" s="8" t="str">
        <f t="shared" si="82"/>
        <v>No impact</v>
      </c>
      <c r="K1693" s="9">
        <v>0</v>
      </c>
      <c r="L1693" s="9">
        <v>0</v>
      </c>
      <c r="M1693" s="9">
        <v>0</v>
      </c>
      <c r="N1693" s="9">
        <v>0</v>
      </c>
      <c r="O1693" s="9">
        <v>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9.536725027337993E-2</v>
      </c>
      <c r="V1693" s="9">
        <v>0</v>
      </c>
      <c r="W1693" s="9">
        <v>0</v>
      </c>
      <c r="X1693" s="9">
        <v>0</v>
      </c>
      <c r="Y1693" s="9">
        <v>6.0266159130889591E-2</v>
      </c>
      <c r="Z1693" s="9">
        <v>0.11886083773118451</v>
      </c>
      <c r="AA1693" s="9">
        <v>0</v>
      </c>
      <c r="AB1693" s="9">
        <f>_xlfn.XLOOKUP(B1693,'[2]Macro de calcul Nur Journalier-'!$B:$B,'[2]Macro de calcul Nur Journalier-'!$K:$K,"")</f>
        <v>0</v>
      </c>
      <c r="AC1693" s="9">
        <f>_xlfn.XLOOKUP(B1693,'[3]NUR MACRO SITES'!$B:$B,'[3]NUR MACRO SITES'!$K:$K,"")</f>
        <v>0</v>
      </c>
      <c r="AD1693" s="9">
        <v>0</v>
      </c>
      <c r="AE1693" s="9">
        <v>0</v>
      </c>
      <c r="AF1693" s="9">
        <v>0.3469436421337897</v>
      </c>
      <c r="AG1693" s="9">
        <v>0</v>
      </c>
      <c r="AH1693" s="9">
        <v>0</v>
      </c>
      <c r="AI1693" s="9">
        <v>0</v>
      </c>
      <c r="AJ1693" s="9">
        <v>0</v>
      </c>
      <c r="AK1693" s="9">
        <v>0</v>
      </c>
      <c r="AL1693" s="9">
        <v>0</v>
      </c>
      <c r="AM1693" s="9">
        <v>0</v>
      </c>
      <c r="AN1693" s="9">
        <v>1.1799079781535835E-2</v>
      </c>
      <c r="AO1693" s="9">
        <v>0</v>
      </c>
      <c r="AP1693" s="9">
        <v>0</v>
      </c>
      <c r="AQ1693" s="9">
        <v>7.2242582462174324E-17</v>
      </c>
      <c r="AR1693" s="9">
        <v>0</v>
      </c>
      <c r="AS1693" s="9">
        <v>0</v>
      </c>
      <c r="AT1693" s="9">
        <v>0</v>
      </c>
      <c r="AU1693" s="9">
        <v>0</v>
      </c>
      <c r="AV1693" s="9">
        <v>0</v>
      </c>
      <c r="AW1693" s="9">
        <v>0</v>
      </c>
      <c r="AX1693" s="9">
        <v>0</v>
      </c>
      <c r="AY1693" s="9">
        <v>0</v>
      </c>
      <c r="AZ1693" s="9">
        <v>0</v>
      </c>
      <c r="BA1693" s="9">
        <v>0</v>
      </c>
      <c r="BB1693" s="9">
        <v>0</v>
      </c>
      <c r="BC1693" s="9">
        <v>0</v>
      </c>
      <c r="BD1693" s="9">
        <v>0</v>
      </c>
      <c r="BE1693" s="9">
        <v>0</v>
      </c>
      <c r="BF1693" s="9">
        <v>0</v>
      </c>
      <c r="BG1693" s="9">
        <v>0</v>
      </c>
      <c r="BH1693" s="9">
        <v>0</v>
      </c>
      <c r="BI1693" s="9">
        <v>0</v>
      </c>
      <c r="BJ1693" s="9">
        <v>0</v>
      </c>
      <c r="BK1693" s="9">
        <v>0</v>
      </c>
      <c r="BL1693" s="9">
        <v>0</v>
      </c>
      <c r="BM1693" s="9">
        <v>0</v>
      </c>
      <c r="BN1693" s="9">
        <v>0</v>
      </c>
      <c r="BO1693" s="9">
        <v>0</v>
      </c>
      <c r="BP1693" s="9">
        <v>0</v>
      </c>
      <c r="BQ1693" s="9">
        <v>0</v>
      </c>
      <c r="BR1693" s="9">
        <v>0</v>
      </c>
      <c r="BS1693" s="9">
        <v>0</v>
      </c>
      <c r="BT1693" s="9">
        <v>0</v>
      </c>
      <c r="BU1693" s="9">
        <v>0</v>
      </c>
      <c r="BV1693" s="9">
        <v>0</v>
      </c>
      <c r="BW1693" s="9">
        <v>0</v>
      </c>
      <c r="BX1693" s="9">
        <v>0</v>
      </c>
      <c r="BY1693" s="9">
        <v>0</v>
      </c>
      <c r="BZ1693" s="9">
        <v>0</v>
      </c>
      <c r="CA1693" s="9">
        <v>0</v>
      </c>
      <c r="CB1693" s="9">
        <v>8.0257852428282147E-3</v>
      </c>
      <c r="CC1693" s="9">
        <v>0.21837269891819555</v>
      </c>
      <c r="CD1693" s="9">
        <v>0</v>
      </c>
      <c r="CE1693" s="9">
        <v>0</v>
      </c>
      <c r="CF1693" s="9">
        <v>0</v>
      </c>
      <c r="CG1693" s="9">
        <v>0</v>
      </c>
      <c r="CH1693" s="9">
        <v>0</v>
      </c>
      <c r="CI1693" s="9">
        <v>0</v>
      </c>
      <c r="CJ1693" s="9">
        <v>0</v>
      </c>
      <c r="CK1693" s="9">
        <v>0</v>
      </c>
      <c r="CL1693" s="62">
        <v>0</v>
      </c>
      <c r="CM1693" s="62">
        <v>0</v>
      </c>
      <c r="CN1693" s="62">
        <v>0</v>
      </c>
      <c r="CO1693" s="62">
        <v>0</v>
      </c>
      <c r="CP1693" s="62">
        <v>0</v>
      </c>
      <c r="CQ1693" s="62">
        <v>0</v>
      </c>
      <c r="CR1693" s="62">
        <v>0</v>
      </c>
      <c r="CS1693" s="62">
        <v>0</v>
      </c>
      <c r="CT1693" s="62">
        <v>0</v>
      </c>
      <c r="CU1693" s="62">
        <v>0</v>
      </c>
      <c r="CV1693" s="62">
        <v>0</v>
      </c>
      <c r="CW1693" s="80">
        <v>0</v>
      </c>
      <c r="CX1693" s="78">
        <v>0</v>
      </c>
      <c r="CY1693" s="78">
        <v>0</v>
      </c>
      <c r="CZ1693" s="78">
        <v>0</v>
      </c>
      <c r="DA1693" s="78">
        <v>0</v>
      </c>
      <c r="DB1693" s="78">
        <v>0</v>
      </c>
      <c r="DC1693" s="78">
        <v>0</v>
      </c>
      <c r="DD1693" s="78">
        <v>0</v>
      </c>
      <c r="DE1693" s="78">
        <v>0</v>
      </c>
      <c r="DF1693" s="78">
        <v>0</v>
      </c>
      <c r="DG1693" s="78">
        <v>0</v>
      </c>
      <c r="DH1693" s="78">
        <v>0</v>
      </c>
      <c r="DI1693" s="10">
        <v>2024</v>
      </c>
      <c r="DJ1693" s="59" t="s">
        <v>74</v>
      </c>
      <c r="DK1693" s="42" t="s">
        <v>5440</v>
      </c>
    </row>
    <row r="1694" spans="1:115" x14ac:dyDescent="0.2">
      <c r="A1694" s="4" t="s">
        <v>3375</v>
      </c>
      <c r="B1694" s="5" t="s">
        <v>3376</v>
      </c>
      <c r="C1694" s="6" t="s">
        <v>159</v>
      </c>
      <c r="D1694" s="5" t="s">
        <v>78</v>
      </c>
      <c r="E1694" s="5" t="s">
        <v>557</v>
      </c>
      <c r="F1694" s="6" t="s">
        <v>131</v>
      </c>
      <c r="G1694" s="5" t="s">
        <v>159</v>
      </c>
      <c r="H1694" s="7">
        <f t="shared" si="83"/>
        <v>0</v>
      </c>
      <c r="I1694" s="8" t="str">
        <f t="shared" si="84"/>
        <v>No impact</v>
      </c>
      <c r="J1694" s="8" t="str">
        <f t="shared" si="82"/>
        <v>No impact</v>
      </c>
      <c r="K1694" s="9">
        <v>9.7365419107611212E-17</v>
      </c>
      <c r="L1694" s="9">
        <v>4.8682709553805606E-17</v>
      </c>
      <c r="M1694" s="9">
        <v>9.7365419107611212E-17</v>
      </c>
      <c r="N1694" s="9">
        <v>0</v>
      </c>
      <c r="O1694" s="9">
        <v>0</v>
      </c>
      <c r="P1694" s="9">
        <v>0</v>
      </c>
      <c r="Q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4.8682709553805606E-17</v>
      </c>
      <c r="Y1694" s="9">
        <v>0</v>
      </c>
      <c r="Z1694" s="9">
        <v>0</v>
      </c>
      <c r="AA1694" s="9">
        <v>0</v>
      </c>
      <c r="AB1694" s="9">
        <f>_xlfn.XLOOKUP(B1694,'[2]Macro de calcul Nur Journalier-'!$B:$B,'[2]Macro de calcul Nur Journalier-'!$K:$K,"")</f>
        <v>0</v>
      </c>
      <c r="AC1694" s="9">
        <f>_xlfn.XLOOKUP(B1694,'[3]NUR MACRO SITES'!$B:$B,'[3]NUR MACRO SITES'!$K:$K,"")</f>
        <v>0</v>
      </c>
      <c r="AD1694" s="9">
        <v>0</v>
      </c>
      <c r="AE1694" s="9">
        <v>0</v>
      </c>
      <c r="AF1694" s="9">
        <v>0</v>
      </c>
      <c r="AG1694" s="9">
        <v>4.8682709553805606E-17</v>
      </c>
      <c r="AH1694" s="9">
        <v>0</v>
      </c>
      <c r="AI1694" s="9">
        <v>4.8682709553805606E-17</v>
      </c>
      <c r="AJ1694" s="9">
        <v>0.24817771478153339</v>
      </c>
      <c r="AK1694" s="9">
        <v>4.8682709553805606E-17</v>
      </c>
      <c r="AL1694" s="9">
        <v>0</v>
      </c>
      <c r="AM1694" s="9">
        <v>0</v>
      </c>
      <c r="AN1694" s="9">
        <v>5.7794065969739457E-17</v>
      </c>
      <c r="AO1694" s="9">
        <v>0</v>
      </c>
      <c r="AP1694" s="9">
        <v>0</v>
      </c>
      <c r="AQ1694" s="9">
        <v>0</v>
      </c>
      <c r="AR1694" s="9">
        <v>0</v>
      </c>
      <c r="AS1694" s="9">
        <v>0</v>
      </c>
      <c r="AT1694" s="9">
        <v>0</v>
      </c>
      <c r="AU1694" s="9">
        <v>0</v>
      </c>
      <c r="AV1694" s="9">
        <v>0.14857693951261211</v>
      </c>
      <c r="AW1694" s="9">
        <v>0</v>
      </c>
      <c r="AX1694" s="9">
        <v>0</v>
      </c>
      <c r="AY1694" s="9">
        <v>0</v>
      </c>
      <c r="AZ1694" s="9">
        <v>0</v>
      </c>
      <c r="BA1694" s="9">
        <v>0</v>
      </c>
      <c r="BB1694" s="9">
        <v>0</v>
      </c>
      <c r="BC1694" s="9">
        <v>1.2311287896083328E-2</v>
      </c>
      <c r="BD1694" s="9">
        <v>1.2311287896083328E-2</v>
      </c>
      <c r="BE1694" s="9">
        <v>0</v>
      </c>
      <c r="BF1694" s="9">
        <v>0</v>
      </c>
      <c r="BG1694" s="9">
        <v>0</v>
      </c>
      <c r="BH1694" s="9">
        <v>0</v>
      </c>
      <c r="BI1694" s="9">
        <v>0</v>
      </c>
      <c r="BJ1694" s="9">
        <v>0</v>
      </c>
      <c r="BK1694" s="9">
        <v>2.1700474841125121</v>
      </c>
      <c r="BL1694" s="9">
        <v>0</v>
      </c>
      <c r="BM1694" s="9">
        <v>0</v>
      </c>
      <c r="BN1694" s="9">
        <v>0</v>
      </c>
      <c r="BO1694" s="9">
        <v>0</v>
      </c>
      <c r="BP1694" s="9">
        <v>0</v>
      </c>
      <c r="BQ1694" s="9">
        <v>0</v>
      </c>
      <c r="BR1694" s="9">
        <v>0</v>
      </c>
      <c r="BS1694" s="9">
        <v>2.1098897649479351E-2</v>
      </c>
      <c r="BT1694" s="9">
        <v>0</v>
      </c>
      <c r="BU1694" s="9">
        <v>0</v>
      </c>
      <c r="BV1694" s="9">
        <v>0</v>
      </c>
      <c r="BW1694" s="9">
        <v>0</v>
      </c>
      <c r="BX1694" s="9">
        <v>0</v>
      </c>
      <c r="BY1694" s="9">
        <v>0</v>
      </c>
      <c r="BZ1694" s="9">
        <v>0</v>
      </c>
      <c r="CA1694" s="9">
        <v>0</v>
      </c>
      <c r="CB1694" s="9">
        <v>0</v>
      </c>
      <c r="CC1694" s="9">
        <v>0.17430222039591028</v>
      </c>
      <c r="CD1694" s="9">
        <v>0</v>
      </c>
      <c r="CE1694" s="9">
        <v>0</v>
      </c>
      <c r="CF1694" s="9">
        <v>0</v>
      </c>
      <c r="CG1694" s="9">
        <v>0</v>
      </c>
      <c r="CH1694" s="9">
        <v>0</v>
      </c>
      <c r="CI1694" s="9">
        <v>0</v>
      </c>
      <c r="CJ1694" s="9">
        <v>0</v>
      </c>
      <c r="CK1694" s="9">
        <v>0</v>
      </c>
      <c r="CL1694" s="62">
        <v>0</v>
      </c>
      <c r="CM1694" s="62">
        <v>0</v>
      </c>
      <c r="CN1694" s="62">
        <v>0</v>
      </c>
      <c r="CO1694" s="62">
        <v>0</v>
      </c>
      <c r="CP1694" s="62">
        <v>0</v>
      </c>
      <c r="CQ1694" s="62">
        <v>0</v>
      </c>
      <c r="CR1694" s="62">
        <v>0</v>
      </c>
      <c r="CS1694" s="62">
        <v>6.6286030425216795</v>
      </c>
      <c r="CT1694" s="62">
        <v>9.3422637137484212</v>
      </c>
      <c r="CU1694" s="62">
        <v>0</v>
      </c>
      <c r="CV1694" s="62">
        <v>0</v>
      </c>
      <c r="CW1694" s="80">
        <v>0</v>
      </c>
      <c r="CX1694" s="78">
        <v>0</v>
      </c>
      <c r="CY1694" s="78">
        <v>0</v>
      </c>
      <c r="CZ1694" s="78">
        <v>0</v>
      </c>
      <c r="DA1694" s="78">
        <v>0</v>
      </c>
      <c r="DB1694" s="78">
        <v>0</v>
      </c>
      <c r="DC1694" s="78">
        <v>0</v>
      </c>
      <c r="DD1694" s="78">
        <v>0</v>
      </c>
      <c r="DE1694" s="78">
        <v>0</v>
      </c>
      <c r="DF1694" s="78">
        <v>0</v>
      </c>
      <c r="DG1694" s="78">
        <v>0</v>
      </c>
      <c r="DH1694" s="78">
        <v>1.3197957954873012E-2</v>
      </c>
      <c r="DI1694" s="10">
        <v>2016</v>
      </c>
      <c r="DJ1694" s="59" t="s">
        <v>74</v>
      </c>
      <c r="DK1694" s="42" t="s">
        <v>5440</v>
      </c>
    </row>
    <row r="1695" spans="1:115" x14ac:dyDescent="0.2">
      <c r="A1695" s="4" t="s">
        <v>2254</v>
      </c>
      <c r="B1695" s="5" t="s">
        <v>2255</v>
      </c>
      <c r="C1695" s="6" t="s">
        <v>166</v>
      </c>
      <c r="D1695" s="5" t="s">
        <v>78</v>
      </c>
      <c r="E1695" s="5" t="s">
        <v>79</v>
      </c>
      <c r="F1695" s="6" t="s">
        <v>166</v>
      </c>
      <c r="G1695" s="5" t="s">
        <v>2256</v>
      </c>
      <c r="H1695" s="7">
        <f t="shared" si="83"/>
        <v>0</v>
      </c>
      <c r="I1695" s="8" t="str">
        <f t="shared" si="84"/>
        <v>No impact</v>
      </c>
      <c r="J1695" s="8" t="str">
        <f t="shared" si="82"/>
        <v>No impact</v>
      </c>
      <c r="K1695" s="9">
        <v>2.7858008843229903E-4</v>
      </c>
      <c r="L1695" s="9">
        <v>2.7858008843244507E-4</v>
      </c>
      <c r="M1695" s="9">
        <v>2.7858008843244507E-4</v>
      </c>
      <c r="N1695" s="9">
        <v>2.9715209432812963E-4</v>
      </c>
      <c r="O1695" s="9">
        <v>2.6000808253680914E-4</v>
      </c>
      <c r="P1695" s="9">
        <v>2.6000808253680914E-4</v>
      </c>
      <c r="Q1695" s="9">
        <v>2.4143607664127065E-4</v>
      </c>
      <c r="R1695" s="9">
        <v>2.7858008843244507E-4</v>
      </c>
      <c r="S1695" s="9">
        <v>8.0416785527505068E-3</v>
      </c>
      <c r="T1695" s="9">
        <v>2.7858008843244507E-4</v>
      </c>
      <c r="U1695" s="9">
        <v>3.1572410022357079E-4</v>
      </c>
      <c r="V1695" s="9">
        <v>2.7858008843259112E-4</v>
      </c>
      <c r="W1695" s="9">
        <v>2.7858008843244507E-4</v>
      </c>
      <c r="X1695" s="9">
        <v>2.8327483942788693E-4</v>
      </c>
      <c r="Y1695" s="9">
        <v>0</v>
      </c>
      <c r="Z1695" s="9">
        <v>0</v>
      </c>
      <c r="AA1695" s="9">
        <v>0</v>
      </c>
      <c r="AB1695" s="9">
        <f>_xlfn.XLOOKUP(B1695,'[2]Macro de calcul Nur Journalier-'!$B:$B,'[2]Macro de calcul Nur Journalier-'!$K:$K,"")</f>
        <v>0</v>
      </c>
      <c r="AC1695" s="9">
        <f>_xlfn.XLOOKUP(B1695,'[3]NUR MACRO SITES'!$B:$B,'[3]NUR MACRO SITES'!$K:$K,"")</f>
        <v>0</v>
      </c>
      <c r="AD1695" s="9">
        <v>0</v>
      </c>
      <c r="AE1695" s="9">
        <v>0</v>
      </c>
      <c r="AF1695" s="9">
        <v>0</v>
      </c>
      <c r="AG1695" s="9">
        <v>0</v>
      </c>
      <c r="AH1695" s="9">
        <v>0</v>
      </c>
      <c r="AI1695" s="9">
        <v>0</v>
      </c>
      <c r="AJ1695" s="9">
        <v>0</v>
      </c>
      <c r="AK1695" s="9">
        <v>0</v>
      </c>
      <c r="AL1695" s="9">
        <v>0</v>
      </c>
      <c r="AM1695" s="9">
        <v>0</v>
      </c>
      <c r="AN1695" s="9">
        <v>0</v>
      </c>
      <c r="AO1695" s="9">
        <v>0</v>
      </c>
      <c r="AP1695" s="9">
        <v>0</v>
      </c>
      <c r="AQ1695" s="9">
        <v>0</v>
      </c>
      <c r="AR1695" s="9">
        <v>0</v>
      </c>
      <c r="AS1695" s="9">
        <v>0</v>
      </c>
      <c r="AT1695" s="9">
        <v>0</v>
      </c>
      <c r="AU1695" s="9">
        <v>0</v>
      </c>
      <c r="AV1695" s="9">
        <v>0</v>
      </c>
      <c r="AW1695" s="9">
        <v>0</v>
      </c>
      <c r="AX1695" s="9">
        <v>0</v>
      </c>
      <c r="AY1695" s="9">
        <v>0</v>
      </c>
      <c r="AZ1695" s="9">
        <v>0</v>
      </c>
      <c r="BA1695" s="9">
        <v>0</v>
      </c>
      <c r="BB1695" s="9">
        <v>0</v>
      </c>
      <c r="BC1695" s="9">
        <v>0</v>
      </c>
      <c r="BD1695" s="9">
        <v>0</v>
      </c>
      <c r="BE1695" s="9">
        <v>0</v>
      </c>
      <c r="BF1695" s="9">
        <v>0</v>
      </c>
      <c r="BG1695" s="9">
        <v>0</v>
      </c>
      <c r="BH1695" s="9">
        <v>0</v>
      </c>
      <c r="BI1695" s="9">
        <v>0</v>
      </c>
      <c r="BJ1695" s="9">
        <v>0</v>
      </c>
      <c r="BK1695" s="9">
        <v>0</v>
      </c>
      <c r="BL1695" s="9">
        <v>0</v>
      </c>
      <c r="BM1695" s="9">
        <v>0</v>
      </c>
      <c r="BN1695" s="9">
        <v>0</v>
      </c>
      <c r="BO1695" s="9">
        <v>0</v>
      </c>
      <c r="BP1695" s="9">
        <v>0</v>
      </c>
      <c r="BQ1695" s="9">
        <v>0</v>
      </c>
      <c r="BR1695" s="9">
        <v>0.20358741899307431</v>
      </c>
      <c r="BS1695" s="9">
        <v>0</v>
      </c>
      <c r="BT1695" s="9">
        <v>0</v>
      </c>
      <c r="BU1695" s="9">
        <v>0</v>
      </c>
      <c r="BV1695" s="9">
        <v>0</v>
      </c>
      <c r="BW1695" s="9">
        <v>0</v>
      </c>
      <c r="BX1695" s="9">
        <v>0</v>
      </c>
      <c r="BY1695" s="9">
        <v>0</v>
      </c>
      <c r="BZ1695" s="9">
        <v>6.8665051521974232E-3</v>
      </c>
      <c r="CA1695" s="9">
        <v>0</v>
      </c>
      <c r="CB1695" s="9">
        <v>0</v>
      </c>
      <c r="CC1695" s="9">
        <v>0</v>
      </c>
      <c r="CD1695" s="9">
        <v>0</v>
      </c>
      <c r="CE1695" s="9">
        <v>0</v>
      </c>
      <c r="CF1695" s="9">
        <v>0</v>
      </c>
      <c r="CG1695" s="9">
        <v>0</v>
      </c>
      <c r="CH1695" s="9">
        <v>0</v>
      </c>
      <c r="CI1695" s="9">
        <v>0</v>
      </c>
      <c r="CJ1695" s="9">
        <v>0</v>
      </c>
      <c r="CK1695" s="9">
        <v>0</v>
      </c>
      <c r="CL1695" s="62">
        <v>0</v>
      </c>
      <c r="CM1695" s="62">
        <v>0</v>
      </c>
      <c r="CN1695" s="62">
        <v>0</v>
      </c>
      <c r="CO1695" s="62">
        <v>0</v>
      </c>
      <c r="CP1695" s="62">
        <v>0</v>
      </c>
      <c r="CQ1695" s="62">
        <v>0</v>
      </c>
      <c r="CR1695" s="62">
        <v>0</v>
      </c>
      <c r="CS1695" s="62">
        <v>0</v>
      </c>
      <c r="CT1695" s="62">
        <v>0</v>
      </c>
      <c r="CU1695" s="62">
        <v>0</v>
      </c>
      <c r="CV1695" s="62">
        <v>0</v>
      </c>
      <c r="CW1695" s="80">
        <v>0</v>
      </c>
      <c r="CX1695" s="78">
        <v>0</v>
      </c>
      <c r="CY1695" s="78">
        <v>0</v>
      </c>
      <c r="CZ1695" s="78">
        <v>0</v>
      </c>
      <c r="DA1695" s="78">
        <v>0</v>
      </c>
      <c r="DB1695" s="78">
        <v>0</v>
      </c>
      <c r="DC1695" s="78">
        <v>0</v>
      </c>
      <c r="DD1695" s="78">
        <v>0</v>
      </c>
      <c r="DE1695" s="78">
        <v>0</v>
      </c>
      <c r="DF1695" s="78">
        <v>0</v>
      </c>
      <c r="DG1695" s="78">
        <v>0</v>
      </c>
      <c r="DH1695" s="78">
        <v>0</v>
      </c>
      <c r="DI1695" s="10">
        <v>2016</v>
      </c>
      <c r="DJ1695" s="60" t="s">
        <v>85</v>
      </c>
      <c r="DK1695" s="42" t="s">
        <v>190</v>
      </c>
    </row>
    <row r="1696" spans="1:115" x14ac:dyDescent="0.2">
      <c r="A1696" s="4" t="s">
        <v>1559</v>
      </c>
      <c r="B1696" s="5" t="s">
        <v>1560</v>
      </c>
      <c r="C1696" s="6" t="s">
        <v>173</v>
      </c>
      <c r="D1696" s="5" t="s">
        <v>78</v>
      </c>
      <c r="E1696" s="5" t="s">
        <v>79</v>
      </c>
      <c r="F1696" s="6" t="s">
        <v>173</v>
      </c>
      <c r="G1696" s="5" t="s">
        <v>1561</v>
      </c>
      <c r="H1696" s="7">
        <f t="shared" si="83"/>
        <v>0</v>
      </c>
      <c r="I1696" s="8" t="str">
        <f t="shared" si="84"/>
        <v>No impact</v>
      </c>
      <c r="J1696" s="8" t="str">
        <f t="shared" si="82"/>
        <v>No impact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0</v>
      </c>
      <c r="Q1696" s="9">
        <v>0</v>
      </c>
      <c r="R1696" s="9">
        <v>0.197367560327918</v>
      </c>
      <c r="S1696" s="9">
        <v>1.0796075904508955</v>
      </c>
      <c r="T1696" s="9">
        <v>0.31985606037161451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f>_xlfn.XLOOKUP(B1696,'[2]Macro de calcul Nur Journalier-'!$B:$B,'[2]Macro de calcul Nur Journalier-'!$K:$K,"")</f>
        <v>0</v>
      </c>
      <c r="AC1696" s="9">
        <f>_xlfn.XLOOKUP(B1696,'[3]NUR MACRO SITES'!$B:$B,'[3]NUR MACRO SITES'!$K:$K,"")</f>
        <v>0</v>
      </c>
      <c r="AD1696" s="9">
        <v>0</v>
      </c>
      <c r="AE1696" s="9">
        <v>0</v>
      </c>
      <c r="AF1696" s="9">
        <v>0</v>
      </c>
      <c r="AG1696" s="9">
        <v>0</v>
      </c>
      <c r="AH1696" s="9">
        <v>0</v>
      </c>
      <c r="AI1696" s="9">
        <v>0</v>
      </c>
      <c r="AJ1696" s="9">
        <v>0</v>
      </c>
      <c r="AK1696" s="9">
        <v>0</v>
      </c>
      <c r="AL1696" s="9">
        <v>0</v>
      </c>
      <c r="AM1696" s="9">
        <v>0</v>
      </c>
      <c r="AN1696" s="9">
        <v>0</v>
      </c>
      <c r="AO1696" s="9">
        <v>0</v>
      </c>
      <c r="AP1696" s="9">
        <v>0</v>
      </c>
      <c r="AQ1696" s="9">
        <v>0</v>
      </c>
      <c r="AR1696" s="9">
        <v>0</v>
      </c>
      <c r="AS1696" s="9">
        <v>0</v>
      </c>
      <c r="AT1696" s="9">
        <v>0</v>
      </c>
      <c r="AU1696" s="9">
        <v>0</v>
      </c>
      <c r="AV1696" s="9">
        <v>0</v>
      </c>
      <c r="AW1696" s="9">
        <v>0</v>
      </c>
      <c r="AX1696" s="9">
        <v>0</v>
      </c>
      <c r="AY1696" s="9">
        <v>0</v>
      </c>
      <c r="AZ1696" s="9">
        <v>0</v>
      </c>
      <c r="BA1696" s="9">
        <v>0</v>
      </c>
      <c r="BB1696" s="9">
        <v>0</v>
      </c>
      <c r="BC1696" s="9">
        <v>0</v>
      </c>
      <c r="BD1696" s="9">
        <v>0</v>
      </c>
      <c r="BE1696" s="9">
        <v>0</v>
      </c>
      <c r="BF1696" s="9">
        <v>0</v>
      </c>
      <c r="BG1696" s="9">
        <v>0</v>
      </c>
      <c r="BH1696" s="9">
        <v>0</v>
      </c>
      <c r="BI1696" s="9">
        <v>0</v>
      </c>
      <c r="BJ1696" s="9">
        <v>0</v>
      </c>
      <c r="BK1696" s="9">
        <v>0</v>
      </c>
      <c r="BL1696" s="9">
        <v>0</v>
      </c>
      <c r="BM1696" s="9">
        <v>0</v>
      </c>
      <c r="BN1696" s="9">
        <v>0</v>
      </c>
      <c r="BO1696" s="9">
        <v>0</v>
      </c>
      <c r="BP1696" s="9">
        <v>0</v>
      </c>
      <c r="BQ1696" s="9">
        <v>0</v>
      </c>
      <c r="BR1696" s="9">
        <v>0</v>
      </c>
      <c r="BS1696" s="9">
        <v>0</v>
      </c>
      <c r="BT1696" s="9">
        <v>0</v>
      </c>
      <c r="BU1696" s="9">
        <v>0</v>
      </c>
      <c r="BV1696" s="9">
        <v>0</v>
      </c>
      <c r="BW1696" s="9">
        <v>0</v>
      </c>
      <c r="BX1696" s="9">
        <v>0</v>
      </c>
      <c r="BY1696" s="9">
        <v>0</v>
      </c>
      <c r="BZ1696" s="9">
        <v>3.4956753502095976E-3</v>
      </c>
      <c r="CA1696" s="9">
        <v>0</v>
      </c>
      <c r="CB1696" s="9">
        <v>0</v>
      </c>
      <c r="CC1696" s="9">
        <v>0</v>
      </c>
      <c r="CD1696" s="9">
        <v>0</v>
      </c>
      <c r="CE1696" s="9">
        <v>0</v>
      </c>
      <c r="CF1696" s="9">
        <v>2.675261747609386E-4</v>
      </c>
      <c r="CG1696" s="9">
        <v>0</v>
      </c>
      <c r="CH1696" s="9">
        <v>0</v>
      </c>
      <c r="CI1696" s="9">
        <v>0</v>
      </c>
      <c r="CJ1696" s="9">
        <v>0</v>
      </c>
      <c r="CK1696" s="9">
        <v>0</v>
      </c>
      <c r="CL1696" s="62">
        <v>0</v>
      </c>
      <c r="CM1696" s="62">
        <v>0</v>
      </c>
      <c r="CN1696" s="62">
        <v>0</v>
      </c>
      <c r="CO1696" s="62">
        <v>0</v>
      </c>
      <c r="CP1696" s="62">
        <v>0</v>
      </c>
      <c r="CQ1696" s="62">
        <v>0</v>
      </c>
      <c r="CR1696" s="62">
        <v>0</v>
      </c>
      <c r="CS1696" s="62">
        <v>0</v>
      </c>
      <c r="CT1696" s="62">
        <v>0</v>
      </c>
      <c r="CU1696" s="62">
        <v>0.56403435178764572</v>
      </c>
      <c r="CV1696" s="62">
        <v>0.561804966997971</v>
      </c>
      <c r="CW1696" s="80">
        <v>0</v>
      </c>
      <c r="CX1696" s="78">
        <v>0</v>
      </c>
      <c r="CY1696" s="78">
        <v>0</v>
      </c>
      <c r="CZ1696" s="78">
        <v>0</v>
      </c>
      <c r="DA1696" s="78">
        <v>0</v>
      </c>
      <c r="DB1696" s="78">
        <v>8.9175391586979543E-5</v>
      </c>
      <c r="DC1696" s="78">
        <v>0</v>
      </c>
      <c r="DD1696" s="78">
        <v>0</v>
      </c>
      <c r="DE1696" s="78">
        <v>0</v>
      </c>
      <c r="DF1696" s="78">
        <v>0</v>
      </c>
      <c r="DG1696" s="78">
        <v>0</v>
      </c>
      <c r="DH1696" s="78">
        <v>0</v>
      </c>
      <c r="DI1696" s="10">
        <v>2008</v>
      </c>
      <c r="DJ1696" s="60" t="s">
        <v>85</v>
      </c>
      <c r="DK1696" s="42" t="s">
        <v>190</v>
      </c>
    </row>
    <row r="1697" spans="1:115" x14ac:dyDescent="0.2">
      <c r="A1697" s="4" t="s">
        <v>4953</v>
      </c>
      <c r="B1697" s="13" t="s">
        <v>4954</v>
      </c>
      <c r="C1697" s="6" t="s">
        <v>88</v>
      </c>
      <c r="D1697" s="4"/>
      <c r="E1697" s="5"/>
      <c r="F1697" s="6" t="s">
        <v>77</v>
      </c>
      <c r="G1697" s="5" t="s">
        <v>90</v>
      </c>
      <c r="H1697" s="7">
        <f t="shared" si="83"/>
        <v>0</v>
      </c>
      <c r="I1697" s="8" t="str">
        <f t="shared" si="84"/>
        <v>No impact</v>
      </c>
      <c r="J1697" s="8" t="str">
        <f t="shared" si="82"/>
        <v>No impact</v>
      </c>
      <c r="K1697" s="9">
        <v>0</v>
      </c>
      <c r="L1697" s="9">
        <v>0</v>
      </c>
      <c r="M1697" s="9">
        <v>0</v>
      </c>
      <c r="N1697" s="9">
        <v>0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0</v>
      </c>
      <c r="AB1697" s="9">
        <f>_xlfn.XLOOKUP(B1697,'[2]Macro de calcul Nur Journalier-'!$B:$B,'[2]Macro de calcul Nur Journalier-'!$K:$K,"")</f>
        <v>0</v>
      </c>
      <c r="AC1697" s="9">
        <f>_xlfn.XLOOKUP(B1697,'[3]NUR MACRO SITES'!$B:$B,'[3]NUR MACRO SITES'!$K:$K,"")</f>
        <v>0</v>
      </c>
      <c r="AD1697" s="9">
        <v>0</v>
      </c>
      <c r="AE1697" s="9">
        <v>0</v>
      </c>
      <c r="AF1697" s="9">
        <v>0</v>
      </c>
      <c r="AG1697" s="9">
        <v>0</v>
      </c>
      <c r="AH1697" s="9">
        <v>0</v>
      </c>
      <c r="AI1697" s="9">
        <v>0</v>
      </c>
      <c r="AJ1697" s="9">
        <v>0</v>
      </c>
      <c r="AK1697" s="9">
        <v>0.69992318618361604</v>
      </c>
      <c r="AL1697" s="9">
        <v>1.0628573253934295</v>
      </c>
      <c r="AM1697" s="9">
        <v>0</v>
      </c>
      <c r="AN1697" s="9">
        <v>0</v>
      </c>
      <c r="AO1697" s="9">
        <v>4.628166177873743E-3</v>
      </c>
      <c r="AP1697" s="9">
        <v>5.0580551311545541E-2</v>
      </c>
      <c r="AQ1697" s="9">
        <v>0</v>
      </c>
      <c r="AR1697" s="9">
        <v>0</v>
      </c>
      <c r="AS1697" s="9">
        <v>0</v>
      </c>
      <c r="AT1697" s="9">
        <v>0</v>
      </c>
      <c r="AU1697" s="9">
        <v>0</v>
      </c>
      <c r="AV1697" s="9">
        <v>0</v>
      </c>
      <c r="AW1697" s="9">
        <v>0</v>
      </c>
      <c r="AX1697" s="9">
        <v>0</v>
      </c>
      <c r="AY1697" s="9">
        <v>0</v>
      </c>
      <c r="AZ1697" s="9">
        <v>0</v>
      </c>
      <c r="BA1697" s="9">
        <v>0</v>
      </c>
      <c r="BB1697" s="9">
        <v>0</v>
      </c>
      <c r="BC1697" s="9">
        <v>0</v>
      </c>
      <c r="BD1697" s="9">
        <v>0</v>
      </c>
      <c r="BE1697" s="9">
        <v>0</v>
      </c>
      <c r="BF1697" s="9">
        <v>0.68816989504124015</v>
      </c>
      <c r="BG1697" s="9">
        <v>3.1610557926347398</v>
      </c>
      <c r="BH1697" s="9">
        <v>3.1610557926347398</v>
      </c>
      <c r="BI1697" s="9">
        <v>3.0819015332460129</v>
      </c>
      <c r="BJ1697" s="9">
        <v>3.0819015332460129</v>
      </c>
      <c r="BK1697" s="9">
        <v>3.0819015332460129</v>
      </c>
      <c r="BL1697" s="9">
        <v>3.0819015332460129</v>
      </c>
      <c r="BM1697" s="9">
        <v>3.0819015332460129</v>
      </c>
      <c r="BN1697" s="9">
        <v>3.0819015332460129</v>
      </c>
      <c r="BO1697" s="9">
        <v>1.3858925957315666</v>
      </c>
      <c r="BP1697" s="9">
        <v>0</v>
      </c>
      <c r="BQ1697" s="9">
        <v>0</v>
      </c>
      <c r="BR1697" s="9">
        <v>0</v>
      </c>
      <c r="BS1697" s="9">
        <v>0</v>
      </c>
      <c r="BT1697" s="9">
        <v>0</v>
      </c>
      <c r="BU1697" s="9">
        <v>0</v>
      </c>
      <c r="BV1697" s="9">
        <v>0</v>
      </c>
      <c r="BW1697" s="9">
        <v>0</v>
      </c>
      <c r="BX1697" s="9">
        <v>0</v>
      </c>
      <c r="BY1697" s="9">
        <v>0</v>
      </c>
      <c r="BZ1697" s="9">
        <v>0</v>
      </c>
      <c r="CA1697" s="9">
        <v>0</v>
      </c>
      <c r="CB1697" s="9">
        <v>0</v>
      </c>
      <c r="CC1697" s="9">
        <v>0.10463840448816178</v>
      </c>
      <c r="CD1697" s="9">
        <v>0</v>
      </c>
      <c r="CE1697" s="9">
        <v>0</v>
      </c>
      <c r="CF1697" s="9">
        <v>0</v>
      </c>
      <c r="CG1697" s="9">
        <v>0</v>
      </c>
      <c r="CH1697" s="9">
        <v>0</v>
      </c>
      <c r="CI1697" s="9">
        <v>0</v>
      </c>
      <c r="CJ1697" s="9">
        <v>0</v>
      </c>
      <c r="CK1697" s="9">
        <v>0</v>
      </c>
      <c r="CL1697" s="62">
        <v>0</v>
      </c>
      <c r="CM1697" s="62">
        <v>0</v>
      </c>
      <c r="CN1697" s="62">
        <v>0</v>
      </c>
      <c r="CO1697" s="62">
        <v>0</v>
      </c>
      <c r="CP1697" s="62">
        <v>0</v>
      </c>
      <c r="CQ1697" s="62">
        <v>0</v>
      </c>
      <c r="CR1697" s="62">
        <v>0</v>
      </c>
      <c r="CS1697" s="62">
        <v>0</v>
      </c>
      <c r="CT1697" s="62">
        <v>0</v>
      </c>
      <c r="CU1697" s="62">
        <v>0</v>
      </c>
      <c r="CV1697" s="62">
        <v>0</v>
      </c>
      <c r="CW1697" s="80">
        <v>0</v>
      </c>
      <c r="CX1697" s="78">
        <v>0</v>
      </c>
      <c r="CY1697" s="78">
        <v>0</v>
      </c>
      <c r="CZ1697" s="78">
        <v>0</v>
      </c>
      <c r="DA1697" s="78">
        <v>0</v>
      </c>
      <c r="DB1697" s="78">
        <v>0</v>
      </c>
      <c r="DC1697" s="78">
        <v>0</v>
      </c>
      <c r="DD1697" s="78">
        <v>0</v>
      </c>
      <c r="DE1697" s="78">
        <v>0</v>
      </c>
      <c r="DF1697" s="78">
        <v>0</v>
      </c>
      <c r="DG1697" s="78">
        <v>0</v>
      </c>
      <c r="DH1697" s="78">
        <v>0</v>
      </c>
      <c r="DI1697" s="10">
        <v>2019</v>
      </c>
      <c r="DJ1697" s="59" t="s">
        <v>74</v>
      </c>
      <c r="DK1697" s="42" t="s">
        <v>5440</v>
      </c>
    </row>
    <row r="1698" spans="1:115" x14ac:dyDescent="0.2">
      <c r="A1698" s="4" t="s">
        <v>2740</v>
      </c>
      <c r="B1698" s="4" t="s">
        <v>2741</v>
      </c>
      <c r="C1698" s="6" t="s">
        <v>147</v>
      </c>
      <c r="D1698" s="4" t="s">
        <v>70</v>
      </c>
      <c r="E1698" s="4" t="s">
        <v>313</v>
      </c>
      <c r="F1698" s="6" t="s">
        <v>147</v>
      </c>
      <c r="G1698" s="4" t="s">
        <v>2645</v>
      </c>
      <c r="H1698" s="7">
        <f t="shared" si="83"/>
        <v>1</v>
      </c>
      <c r="I1698" s="8" t="str">
        <f t="shared" si="84"/>
        <v>No impact</v>
      </c>
      <c r="J1698" s="8" t="str">
        <f t="shared" si="82"/>
        <v>No impact</v>
      </c>
      <c r="K1698" s="9">
        <v>0.46968602909713297</v>
      </c>
      <c r="L1698" s="9">
        <v>0</v>
      </c>
      <c r="M1698" s="9">
        <v>0.22145259829791283</v>
      </c>
      <c r="N1698" s="9">
        <v>0.10418895307374126</v>
      </c>
      <c r="O1698" s="9">
        <v>0.10920339466552557</v>
      </c>
      <c r="P1698" s="9">
        <v>0.29120905244140161</v>
      </c>
      <c r="Q1698" s="9">
        <v>0.11930656587267628</v>
      </c>
      <c r="R1698" s="9">
        <v>0.31525980007607102</v>
      </c>
      <c r="S1698" s="9">
        <v>0</v>
      </c>
      <c r="T1698" s="9">
        <v>0</v>
      </c>
      <c r="U1698" s="9">
        <v>9.7447314933675644E-2</v>
      </c>
      <c r="V1698" s="9">
        <v>2.9436629344363616E-2</v>
      </c>
      <c r="W1698" s="9">
        <v>0.11189633552037276</v>
      </c>
      <c r="X1698" s="9">
        <v>0.10827479437075074</v>
      </c>
      <c r="Y1698" s="9">
        <v>0.10994627490134549</v>
      </c>
      <c r="Z1698" s="9">
        <v>0</v>
      </c>
      <c r="AA1698" s="9">
        <v>0</v>
      </c>
      <c r="AB1698" s="9">
        <f>_xlfn.XLOOKUP(B1698,'[2]Macro de calcul Nur Journalier-'!$B:$B,'[2]Macro de calcul Nur Journalier-'!$K:$K,"")</f>
        <v>0.218871089478438</v>
      </c>
      <c r="AC1698" s="9">
        <f>_xlfn.XLOOKUP(B1698,'[3]NUR MACRO SITES'!$B:$B,'[3]NUR MACRO SITES'!$K:$K,"")</f>
        <v>0</v>
      </c>
      <c r="AD1698" s="9">
        <v>0.21887108947843864</v>
      </c>
      <c r="AE1698" s="9">
        <v>0.117653657347976</v>
      </c>
      <c r="AF1698" s="9">
        <v>0</v>
      </c>
      <c r="AG1698" s="9">
        <v>0</v>
      </c>
      <c r="AH1698" s="9">
        <v>8.3016866352874044E-2</v>
      </c>
      <c r="AI1698" s="9">
        <v>0</v>
      </c>
      <c r="AJ1698" s="9">
        <v>0</v>
      </c>
      <c r="AK1698" s="9">
        <v>0</v>
      </c>
      <c r="AL1698" s="9">
        <v>0</v>
      </c>
      <c r="AM1698" s="9">
        <v>0</v>
      </c>
      <c r="AN1698" s="9">
        <v>0.10180136276627502</v>
      </c>
      <c r="AO1698" s="9">
        <v>5.129636215162531</v>
      </c>
      <c r="AP1698" s="9">
        <v>0</v>
      </c>
      <c r="AQ1698" s="9">
        <v>0</v>
      </c>
      <c r="AR1698" s="9">
        <v>0.21467007943616132</v>
      </c>
      <c r="AS1698" s="9">
        <v>5.5435552511575894</v>
      </c>
      <c r="AT1698" s="9">
        <v>1.4272496180390919</v>
      </c>
      <c r="AU1698" s="9">
        <v>0</v>
      </c>
      <c r="AV1698" s="9">
        <v>0</v>
      </c>
      <c r="AW1698" s="9">
        <v>0.11416753010320262</v>
      </c>
      <c r="AX1698" s="9">
        <v>0.42414490513905728</v>
      </c>
      <c r="AY1698" s="9">
        <v>0</v>
      </c>
      <c r="AZ1698" s="9">
        <v>0</v>
      </c>
      <c r="BA1698" s="9">
        <v>0</v>
      </c>
      <c r="BB1698" s="9">
        <v>0</v>
      </c>
      <c r="BC1698" s="9">
        <v>0</v>
      </c>
      <c r="BD1698" s="9">
        <v>0</v>
      </c>
      <c r="BE1698" s="9">
        <v>0</v>
      </c>
      <c r="BF1698" s="9">
        <v>0</v>
      </c>
      <c r="BG1698" s="9">
        <v>0</v>
      </c>
      <c r="BH1698" s="9">
        <v>0</v>
      </c>
      <c r="BI1698" s="9">
        <v>0</v>
      </c>
      <c r="BJ1698" s="9">
        <v>0</v>
      </c>
      <c r="BK1698" s="9">
        <v>0</v>
      </c>
      <c r="BL1698" s="9">
        <v>0</v>
      </c>
      <c r="BM1698" s="9">
        <v>0</v>
      </c>
      <c r="BN1698" s="9">
        <v>0</v>
      </c>
      <c r="BO1698" s="9">
        <v>0</v>
      </c>
      <c r="BP1698" s="9">
        <v>0</v>
      </c>
      <c r="BQ1698" s="9">
        <v>0</v>
      </c>
      <c r="BR1698" s="9">
        <v>0</v>
      </c>
      <c r="BS1698" s="9">
        <v>0</v>
      </c>
      <c r="BT1698" s="9">
        <v>0</v>
      </c>
      <c r="BU1698" s="9">
        <v>0</v>
      </c>
      <c r="BV1698" s="9">
        <v>0</v>
      </c>
      <c r="BW1698" s="9">
        <v>1.3673262792031571</v>
      </c>
      <c r="BX1698" s="9">
        <v>13.658923389064389</v>
      </c>
      <c r="BY1698" s="9">
        <v>0</v>
      </c>
      <c r="BZ1698" s="9">
        <v>0</v>
      </c>
      <c r="CA1698" s="9">
        <v>0</v>
      </c>
      <c r="CB1698" s="9">
        <v>12.211267917119679</v>
      </c>
      <c r="CC1698" s="9">
        <v>0.10094654327646083</v>
      </c>
      <c r="CD1698" s="9">
        <v>2.0468427630959414</v>
      </c>
      <c r="CE1698" s="9">
        <v>0</v>
      </c>
      <c r="CF1698" s="9">
        <v>0</v>
      </c>
      <c r="CG1698" s="9">
        <v>0</v>
      </c>
      <c r="CH1698" s="9">
        <v>0</v>
      </c>
      <c r="CI1698" s="9">
        <v>0</v>
      </c>
      <c r="CJ1698" s="9">
        <v>0</v>
      </c>
      <c r="CK1698" s="9">
        <v>0</v>
      </c>
      <c r="CL1698" s="62">
        <v>0</v>
      </c>
      <c r="CM1698" s="62">
        <v>0</v>
      </c>
      <c r="CN1698" s="62">
        <v>8.0614553994629509E-3</v>
      </c>
      <c r="CO1698" s="62">
        <v>0</v>
      </c>
      <c r="CP1698" s="62">
        <v>0</v>
      </c>
      <c r="CQ1698" s="62">
        <v>0</v>
      </c>
      <c r="CR1698" s="62">
        <v>0</v>
      </c>
      <c r="CS1698" s="62">
        <v>0</v>
      </c>
      <c r="CT1698" s="62">
        <v>0</v>
      </c>
      <c r="CU1698" s="62">
        <v>0</v>
      </c>
      <c r="CV1698" s="62">
        <v>0</v>
      </c>
      <c r="CW1698" s="80">
        <v>0</v>
      </c>
      <c r="CX1698" s="78">
        <v>0</v>
      </c>
      <c r="CY1698" s="78">
        <v>0</v>
      </c>
      <c r="CZ1698" s="78">
        <v>0</v>
      </c>
      <c r="DA1698" s="78">
        <v>0</v>
      </c>
      <c r="DB1698" s="78">
        <v>5.9226728076408319</v>
      </c>
      <c r="DC1698" s="78">
        <v>0.45960996823929257</v>
      </c>
      <c r="DD1698" s="78">
        <v>0</v>
      </c>
      <c r="DE1698" s="78">
        <v>0</v>
      </c>
      <c r="DF1698" s="78">
        <v>0</v>
      </c>
      <c r="DG1698" s="78">
        <v>0</v>
      </c>
      <c r="DH1698" s="78">
        <v>0</v>
      </c>
      <c r="DI1698" s="10">
        <v>2019</v>
      </c>
      <c r="DJ1698" s="60" t="s">
        <v>85</v>
      </c>
      <c r="DK1698" s="42" t="s">
        <v>5440</v>
      </c>
    </row>
    <row r="1699" spans="1:115" x14ac:dyDescent="0.2">
      <c r="A1699" s="4" t="s">
        <v>4036</v>
      </c>
      <c r="B1699" s="4" t="s">
        <v>4037</v>
      </c>
      <c r="C1699" s="6" t="s">
        <v>147</v>
      </c>
      <c r="D1699" s="4" t="s">
        <v>78</v>
      </c>
      <c r="E1699" s="4" t="s">
        <v>79</v>
      </c>
      <c r="F1699" s="6" t="s">
        <v>147</v>
      </c>
      <c r="G1699" s="4" t="s">
        <v>2645</v>
      </c>
      <c r="H1699" s="7">
        <f t="shared" si="83"/>
        <v>2</v>
      </c>
      <c r="I1699" s="8" t="str">
        <f t="shared" si="84"/>
        <v>No impact</v>
      </c>
      <c r="J1699" s="8" t="str">
        <f t="shared" si="82"/>
        <v>No impact</v>
      </c>
      <c r="K1699" s="9">
        <v>0</v>
      </c>
      <c r="L1699" s="9">
        <v>0</v>
      </c>
      <c r="M1699" s="9">
        <v>0</v>
      </c>
      <c r="N1699" s="9">
        <v>0</v>
      </c>
      <c r="O1699" s="9">
        <v>0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f>_xlfn.XLOOKUP(B1699,'[2]Macro de calcul Nur Journalier-'!$B:$B,'[2]Macro de calcul Nur Journalier-'!$K:$K,"")</f>
        <v>0</v>
      </c>
      <c r="AC1699" s="9">
        <f>_xlfn.XLOOKUP(B1699,'[3]NUR MACRO SITES'!$B:$B,'[3]NUR MACRO SITES'!$K:$K,"")</f>
        <v>0</v>
      </c>
      <c r="AD1699" s="9">
        <v>0</v>
      </c>
      <c r="AE1699" s="9">
        <v>0</v>
      </c>
      <c r="AF1699" s="9">
        <v>0</v>
      </c>
      <c r="AG1699" s="9">
        <v>0</v>
      </c>
      <c r="AH1699" s="9">
        <v>0</v>
      </c>
      <c r="AI1699" s="9">
        <v>0</v>
      </c>
      <c r="AJ1699" s="9">
        <v>0</v>
      </c>
      <c r="AK1699" s="9">
        <v>0</v>
      </c>
      <c r="AL1699" s="9">
        <v>0</v>
      </c>
      <c r="AM1699" s="9">
        <v>0</v>
      </c>
      <c r="AN1699" s="9">
        <v>0</v>
      </c>
      <c r="AO1699" s="9">
        <v>0</v>
      </c>
      <c r="AP1699" s="9">
        <v>0</v>
      </c>
      <c r="AQ1699" s="9">
        <v>0</v>
      </c>
      <c r="AR1699" s="9">
        <v>0</v>
      </c>
      <c r="AS1699" s="9">
        <v>2.3779261717858207</v>
      </c>
      <c r="AT1699" s="9">
        <v>0</v>
      </c>
      <c r="AU1699" s="9">
        <v>0</v>
      </c>
      <c r="AV1699" s="9">
        <v>0</v>
      </c>
      <c r="AW1699" s="9">
        <v>0</v>
      </c>
      <c r="AX1699" s="9">
        <v>0</v>
      </c>
      <c r="AY1699" s="9">
        <v>0</v>
      </c>
      <c r="AZ1699" s="9">
        <v>0</v>
      </c>
      <c r="BA1699" s="9">
        <v>0</v>
      </c>
      <c r="BB1699" s="9">
        <v>0</v>
      </c>
      <c r="BC1699" s="9">
        <v>0</v>
      </c>
      <c r="BD1699" s="9">
        <v>0</v>
      </c>
      <c r="BE1699" s="9">
        <v>0</v>
      </c>
      <c r="BF1699" s="9">
        <v>0</v>
      </c>
      <c r="BG1699" s="9">
        <v>0</v>
      </c>
      <c r="BH1699" s="9">
        <v>0</v>
      </c>
      <c r="BI1699" s="9">
        <v>0</v>
      </c>
      <c r="BJ1699" s="9">
        <v>0</v>
      </c>
      <c r="BK1699" s="9">
        <v>0</v>
      </c>
      <c r="BL1699" s="9">
        <v>0</v>
      </c>
      <c r="BM1699" s="9">
        <v>0</v>
      </c>
      <c r="BN1699" s="9">
        <v>0</v>
      </c>
      <c r="BO1699" s="9">
        <v>0</v>
      </c>
      <c r="BP1699" s="9">
        <v>0</v>
      </c>
      <c r="BQ1699" s="9">
        <v>0</v>
      </c>
      <c r="BR1699" s="9">
        <v>0</v>
      </c>
      <c r="BS1699" s="9">
        <v>0</v>
      </c>
      <c r="BT1699" s="9">
        <v>0</v>
      </c>
      <c r="BU1699" s="9">
        <v>0</v>
      </c>
      <c r="BV1699" s="9">
        <v>0</v>
      </c>
      <c r="BW1699" s="9">
        <v>0.4467687118507675</v>
      </c>
      <c r="BX1699" s="9">
        <v>4.2336730559051237</v>
      </c>
      <c r="BY1699" s="9">
        <v>0</v>
      </c>
      <c r="BZ1699" s="9">
        <v>0</v>
      </c>
      <c r="CA1699" s="9">
        <v>0</v>
      </c>
      <c r="CB1699" s="9">
        <v>4.2868215892909625</v>
      </c>
      <c r="CC1699" s="9">
        <v>5.5645444350275207E-2</v>
      </c>
      <c r="CD1699" s="9">
        <v>0</v>
      </c>
      <c r="CE1699" s="9">
        <v>0</v>
      </c>
      <c r="CF1699" s="9">
        <v>0</v>
      </c>
      <c r="CG1699" s="9">
        <v>0</v>
      </c>
      <c r="CH1699" s="9">
        <v>0</v>
      </c>
      <c r="CI1699" s="9">
        <v>0</v>
      </c>
      <c r="CJ1699" s="9">
        <v>0</v>
      </c>
      <c r="CK1699" s="9">
        <v>0</v>
      </c>
      <c r="CL1699" s="62">
        <v>0</v>
      </c>
      <c r="CM1699" s="62">
        <v>0</v>
      </c>
      <c r="CN1699" s="62">
        <v>0</v>
      </c>
      <c r="CO1699" s="62">
        <v>0</v>
      </c>
      <c r="CP1699" s="62">
        <v>0</v>
      </c>
      <c r="CQ1699" s="62">
        <v>0</v>
      </c>
      <c r="CR1699" s="62">
        <v>0</v>
      </c>
      <c r="CS1699" s="62">
        <v>0</v>
      </c>
      <c r="CT1699" s="62">
        <v>0</v>
      </c>
      <c r="CU1699" s="62">
        <v>0</v>
      </c>
      <c r="CV1699" s="62">
        <v>0</v>
      </c>
      <c r="CW1699" s="80">
        <v>0</v>
      </c>
      <c r="CX1699" s="78">
        <v>0</v>
      </c>
      <c r="CY1699" s="78">
        <v>0</v>
      </c>
      <c r="CZ1699" s="78">
        <v>0</v>
      </c>
      <c r="DA1699" s="78">
        <v>0</v>
      </c>
      <c r="DB1699" s="78">
        <v>1.803572294846661</v>
      </c>
      <c r="DC1699" s="78">
        <v>1.6659746656279517</v>
      </c>
      <c r="DD1699" s="78">
        <v>0</v>
      </c>
      <c r="DE1699" s="78">
        <v>0</v>
      </c>
      <c r="DF1699" s="78">
        <v>0</v>
      </c>
      <c r="DG1699" s="78">
        <v>0</v>
      </c>
      <c r="DH1699" s="78">
        <v>0</v>
      </c>
      <c r="DI1699" s="10">
        <v>2019</v>
      </c>
      <c r="DJ1699" s="60" t="s">
        <v>85</v>
      </c>
      <c r="DK1699" s="42" t="s">
        <v>5440</v>
      </c>
    </row>
    <row r="1700" spans="1:115" x14ac:dyDescent="0.2">
      <c r="A1700" s="4" t="s">
        <v>1200</v>
      </c>
      <c r="B1700" s="5" t="s">
        <v>1207</v>
      </c>
      <c r="C1700" s="6" t="s">
        <v>108</v>
      </c>
      <c r="D1700" s="5" t="s">
        <v>78</v>
      </c>
      <c r="E1700" s="5" t="s">
        <v>299</v>
      </c>
      <c r="F1700" s="6" t="s">
        <v>108</v>
      </c>
      <c r="G1700" s="5" t="s">
        <v>1200</v>
      </c>
      <c r="H1700" s="7">
        <f t="shared" si="83"/>
        <v>0</v>
      </c>
      <c r="I1700" s="8" t="str">
        <f t="shared" si="84"/>
        <v>No impact</v>
      </c>
      <c r="J1700" s="8" t="str">
        <f t="shared" si="82"/>
        <v>No impact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 s="9">
        <v>0</v>
      </c>
      <c r="T1700" s="9">
        <v>0.66444164891375945</v>
      </c>
      <c r="U1700" s="9">
        <v>8.7941747837515682E-2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f>_xlfn.XLOOKUP(B1700,'[2]Macro de calcul Nur Journalier-'!$B:$B,'[2]Macro de calcul Nur Journalier-'!$K:$K,"")</f>
        <v>0</v>
      </c>
      <c r="AC1700" s="9">
        <f>_xlfn.XLOOKUP(B1700,'[3]NUR MACRO SITES'!$B:$B,'[3]NUR MACRO SITES'!$K:$K,"")</f>
        <v>0</v>
      </c>
      <c r="AD1700" s="9">
        <v>0</v>
      </c>
      <c r="AE1700" s="9">
        <v>0</v>
      </c>
      <c r="AF1700" s="9">
        <v>0</v>
      </c>
      <c r="AG1700" s="9">
        <v>0</v>
      </c>
      <c r="AH1700" s="9">
        <v>0</v>
      </c>
      <c r="AI1700" s="9">
        <v>0</v>
      </c>
      <c r="AJ1700" s="9">
        <v>0</v>
      </c>
      <c r="AK1700" s="9">
        <v>0</v>
      </c>
      <c r="AL1700" s="9">
        <v>0</v>
      </c>
      <c r="AM1700" s="9">
        <v>0</v>
      </c>
      <c r="AN1700" s="9">
        <v>0</v>
      </c>
      <c r="AO1700" s="9">
        <v>0</v>
      </c>
      <c r="AP1700" s="9">
        <v>0</v>
      </c>
      <c r="AQ1700" s="9">
        <v>0</v>
      </c>
      <c r="AR1700" s="9">
        <v>0</v>
      </c>
      <c r="AS1700" s="9">
        <v>0</v>
      </c>
      <c r="AT1700" s="9">
        <v>0</v>
      </c>
      <c r="AU1700" s="9">
        <v>0</v>
      </c>
      <c r="AV1700" s="9">
        <v>0</v>
      </c>
      <c r="AW1700" s="9">
        <v>0</v>
      </c>
      <c r="AX1700" s="9">
        <v>0</v>
      </c>
      <c r="AY1700" s="9">
        <v>0</v>
      </c>
      <c r="AZ1700" s="9">
        <v>0</v>
      </c>
      <c r="BA1700" s="9">
        <v>0</v>
      </c>
      <c r="BB1700" s="9">
        <v>0</v>
      </c>
      <c r="BC1700" s="9">
        <v>0</v>
      </c>
      <c r="BD1700" s="9">
        <v>0</v>
      </c>
      <c r="BE1700" s="9">
        <v>0</v>
      </c>
      <c r="BF1700" s="9">
        <v>0</v>
      </c>
      <c r="BG1700" s="9">
        <v>0</v>
      </c>
      <c r="BH1700" s="9">
        <v>0</v>
      </c>
      <c r="BI1700" s="9">
        <v>0</v>
      </c>
      <c r="BJ1700" s="9">
        <v>0</v>
      </c>
      <c r="BK1700" s="9">
        <v>0</v>
      </c>
      <c r="BL1700" s="9">
        <v>0</v>
      </c>
      <c r="BM1700" s="9">
        <v>0</v>
      </c>
      <c r="BN1700" s="9">
        <v>0</v>
      </c>
      <c r="BO1700" s="9">
        <v>0</v>
      </c>
      <c r="BP1700" s="9">
        <v>0</v>
      </c>
      <c r="BQ1700" s="9">
        <v>1.3625999834490473E-2</v>
      </c>
      <c r="BR1700" s="9">
        <v>4.1020680130010582E-2</v>
      </c>
      <c r="BS1700" s="9">
        <v>2.7983237879994179E-2</v>
      </c>
      <c r="BT1700" s="9">
        <v>5.0651622421404377E-2</v>
      </c>
      <c r="BU1700" s="9">
        <v>8.7124357580479012E-2</v>
      </c>
      <c r="BV1700" s="9">
        <v>6.2404939032568274E-2</v>
      </c>
      <c r="BW1700" s="9">
        <v>2.548632691555875E-2</v>
      </c>
      <c r="BX1700" s="9">
        <v>2.4148696041754056E-2</v>
      </c>
      <c r="BY1700" s="9">
        <v>8.1970019946751585E-2</v>
      </c>
      <c r="BZ1700" s="9">
        <v>3.9772224647792877E-2</v>
      </c>
      <c r="CA1700" s="9">
        <v>5.109749937933928E-2</v>
      </c>
      <c r="CB1700" s="9">
        <v>6.6168140557538821E-2</v>
      </c>
      <c r="CC1700" s="9">
        <v>4.1430886931310695E-2</v>
      </c>
      <c r="CD1700" s="9">
        <v>4.5568625100946537E-2</v>
      </c>
      <c r="CE1700" s="9">
        <v>0</v>
      </c>
      <c r="CF1700" s="9">
        <v>3.0854685489094921E-2</v>
      </c>
      <c r="CG1700" s="9">
        <v>0</v>
      </c>
      <c r="CH1700" s="9">
        <v>0</v>
      </c>
      <c r="CI1700" s="9">
        <v>0</v>
      </c>
      <c r="CJ1700" s="9">
        <v>3.0319633139573046E-2</v>
      </c>
      <c r="CK1700" s="9">
        <v>0</v>
      </c>
      <c r="CL1700" s="62">
        <v>0</v>
      </c>
      <c r="CM1700" s="62">
        <v>0</v>
      </c>
      <c r="CN1700" s="62">
        <v>0</v>
      </c>
      <c r="CO1700" s="62">
        <v>0</v>
      </c>
      <c r="CP1700" s="62">
        <v>0</v>
      </c>
      <c r="CQ1700" s="62">
        <v>0</v>
      </c>
      <c r="CR1700" s="62">
        <v>0</v>
      </c>
      <c r="CS1700" s="62">
        <v>0</v>
      </c>
      <c r="CT1700" s="62">
        <v>0</v>
      </c>
      <c r="CU1700" s="62">
        <v>1.8138274648791641E-2</v>
      </c>
      <c r="CV1700" s="62">
        <v>0</v>
      </c>
      <c r="CW1700" s="80">
        <v>0</v>
      </c>
      <c r="CX1700" s="78">
        <v>0</v>
      </c>
      <c r="CY1700" s="78">
        <v>0</v>
      </c>
      <c r="CZ1700" s="78">
        <v>0</v>
      </c>
      <c r="DA1700" s="78">
        <v>0</v>
      </c>
      <c r="DB1700" s="78">
        <v>0</v>
      </c>
      <c r="DC1700" s="78">
        <v>0</v>
      </c>
      <c r="DD1700" s="78">
        <v>0</v>
      </c>
      <c r="DE1700" s="78">
        <v>0</v>
      </c>
      <c r="DF1700" s="78">
        <v>0</v>
      </c>
      <c r="DG1700" s="78">
        <v>0</v>
      </c>
      <c r="DH1700" s="78">
        <v>0</v>
      </c>
      <c r="DI1700" s="10">
        <v>2015</v>
      </c>
      <c r="DJ1700" s="60" t="s">
        <v>85</v>
      </c>
      <c r="DK1700" s="42" t="s">
        <v>5440</v>
      </c>
    </row>
    <row r="1701" spans="1:115" x14ac:dyDescent="0.2">
      <c r="A1701" s="4" t="s">
        <v>4609</v>
      </c>
      <c r="B1701" s="5" t="s">
        <v>4610</v>
      </c>
      <c r="C1701" s="6" t="s">
        <v>159</v>
      </c>
      <c r="D1701" s="5" t="s">
        <v>70</v>
      </c>
      <c r="E1701" s="5" t="s">
        <v>89</v>
      </c>
      <c r="F1701" s="6" t="s">
        <v>131</v>
      </c>
      <c r="G1701" s="5" t="s">
        <v>159</v>
      </c>
      <c r="H1701" s="7">
        <f t="shared" si="83"/>
        <v>0</v>
      </c>
      <c r="I1701" s="8" t="str">
        <f t="shared" si="84"/>
        <v>No impact</v>
      </c>
      <c r="J1701" s="8" t="str">
        <f t="shared" si="82"/>
        <v>No impact</v>
      </c>
      <c r="K1701" s="9">
        <v>2.5629368135786614</v>
      </c>
      <c r="L1701" s="9">
        <v>6.4621851673560595</v>
      </c>
      <c r="M1701" s="9">
        <v>0</v>
      </c>
      <c r="N1701" s="9">
        <v>0</v>
      </c>
      <c r="O1701" s="9">
        <v>0</v>
      </c>
      <c r="P1701" s="9">
        <v>0</v>
      </c>
      <c r="Q1701" s="9">
        <v>7.3024064330708403E-17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4.1415387426900585</v>
      </c>
      <c r="AA1701" s="9">
        <v>1.0511383896733701</v>
      </c>
      <c r="AB1701" s="9">
        <f>_xlfn.XLOOKUP(B1701,'[2]Macro de calcul Nur Journalier-'!$B:$B,'[2]Macro de calcul Nur Journalier-'!$K:$K,"")</f>
        <v>0</v>
      </c>
      <c r="AC1701" s="9">
        <f>_xlfn.XLOOKUP(B1701,'[3]NUR MACRO SITES'!$B:$B,'[3]NUR MACRO SITES'!$K:$K,"")</f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9">
        <v>0</v>
      </c>
      <c r="AJ1701" s="9">
        <v>0</v>
      </c>
      <c r="AK1701" s="9">
        <v>0</v>
      </c>
      <c r="AL1701" s="9">
        <v>0</v>
      </c>
      <c r="AM1701" s="9">
        <v>8.7624173881483636E-2</v>
      </c>
      <c r="AN1701" s="9">
        <v>3.0183692464394222E-3</v>
      </c>
      <c r="AO1701" s="9">
        <v>0</v>
      </c>
      <c r="AP1701" s="9">
        <v>0</v>
      </c>
      <c r="AQ1701" s="9">
        <v>0</v>
      </c>
      <c r="AR1701" s="9">
        <v>0</v>
      </c>
      <c r="AS1701" s="9">
        <v>0</v>
      </c>
      <c r="AT1701" s="9">
        <v>0</v>
      </c>
      <c r="AU1701" s="9">
        <v>0</v>
      </c>
      <c r="AV1701" s="9">
        <v>1.3752422012655932</v>
      </c>
      <c r="AW1701" s="9">
        <v>0</v>
      </c>
      <c r="AX1701" s="9">
        <v>0.87384533656463537</v>
      </c>
      <c r="AY1701" s="9">
        <v>0</v>
      </c>
      <c r="AZ1701" s="9">
        <v>0</v>
      </c>
      <c r="BA1701" s="9">
        <v>0</v>
      </c>
      <c r="BB1701" s="9">
        <v>0</v>
      </c>
      <c r="BC1701" s="9">
        <v>3.1877454940320438</v>
      </c>
      <c r="BD1701" s="9">
        <v>3.1877454940320438</v>
      </c>
      <c r="BE1701" s="9">
        <v>0</v>
      </c>
      <c r="BF1701" s="9">
        <v>0</v>
      </c>
      <c r="BG1701" s="9">
        <v>0</v>
      </c>
      <c r="BH1701" s="9">
        <v>0</v>
      </c>
      <c r="BI1701" s="9">
        <v>2.6337060151298504</v>
      </c>
      <c r="BJ1701" s="9">
        <v>0</v>
      </c>
      <c r="BK1701" s="9">
        <v>0</v>
      </c>
      <c r="BL1701" s="9">
        <v>0</v>
      </c>
      <c r="BM1701" s="9">
        <v>23.551666795079246</v>
      </c>
      <c r="BN1701" s="9">
        <v>13.868556899607057</v>
      </c>
      <c r="BO1701" s="9">
        <v>9.2457045997380387</v>
      </c>
      <c r="BP1701" s="9">
        <v>37.121896339671224</v>
      </c>
      <c r="BQ1701" s="9">
        <v>0</v>
      </c>
      <c r="BR1701" s="9">
        <v>0.97145888087023746</v>
      </c>
      <c r="BS1701" s="9">
        <v>9.618457736571584E-2</v>
      </c>
      <c r="BT1701" s="9">
        <v>0</v>
      </c>
      <c r="BU1701" s="9">
        <v>0</v>
      </c>
      <c r="BV1701" s="9">
        <v>0</v>
      </c>
      <c r="BW1701" s="9">
        <v>0</v>
      </c>
      <c r="BX1701" s="9">
        <v>0</v>
      </c>
      <c r="BY1701" s="9">
        <v>0</v>
      </c>
      <c r="BZ1701" s="9">
        <v>6.9029243821215474</v>
      </c>
      <c r="CA1701" s="9">
        <v>1.3754055696809375</v>
      </c>
      <c r="CB1701" s="9">
        <v>0</v>
      </c>
      <c r="CC1701" s="9">
        <v>3.3084070278769723E-2</v>
      </c>
      <c r="CD1701" s="9">
        <v>0</v>
      </c>
      <c r="CE1701" s="9">
        <v>0</v>
      </c>
      <c r="CF1701" s="9">
        <v>0</v>
      </c>
      <c r="CG1701" s="9">
        <v>0</v>
      </c>
      <c r="CH1701" s="9">
        <v>0</v>
      </c>
      <c r="CI1701" s="9">
        <v>0</v>
      </c>
      <c r="CJ1701" s="9">
        <v>0</v>
      </c>
      <c r="CK1701" s="9">
        <v>0</v>
      </c>
      <c r="CL1701" s="62">
        <v>0</v>
      </c>
      <c r="CM1701" s="62">
        <v>0</v>
      </c>
      <c r="CN1701" s="62">
        <v>0</v>
      </c>
      <c r="CO1701" s="62">
        <v>0</v>
      </c>
      <c r="CP1701" s="62">
        <v>0</v>
      </c>
      <c r="CQ1701" s="62">
        <v>0</v>
      </c>
      <c r="CR1701" s="62">
        <v>2.4465982085020532</v>
      </c>
      <c r="CS1701" s="62">
        <v>22.733197216015618</v>
      </c>
      <c r="CT1701" s="62">
        <v>4.645270993313984</v>
      </c>
      <c r="CU1701" s="62">
        <v>0</v>
      </c>
      <c r="CV1701" s="62">
        <v>0</v>
      </c>
      <c r="CW1701" s="80">
        <v>0</v>
      </c>
      <c r="CX1701" s="78">
        <v>0</v>
      </c>
      <c r="CY1701" s="78">
        <v>0</v>
      </c>
      <c r="CZ1701" s="78">
        <v>0</v>
      </c>
      <c r="DA1701" s="78">
        <v>0</v>
      </c>
      <c r="DB1701" s="78">
        <v>0</v>
      </c>
      <c r="DC1701" s="78">
        <v>0</v>
      </c>
      <c r="DD1701" s="78">
        <v>0</v>
      </c>
      <c r="DE1701" s="78">
        <v>0</v>
      </c>
      <c r="DF1701" s="78">
        <v>0</v>
      </c>
      <c r="DG1701" s="78">
        <v>0</v>
      </c>
      <c r="DH1701" s="78">
        <v>0</v>
      </c>
      <c r="DI1701" s="10">
        <v>2024</v>
      </c>
      <c r="DJ1701" s="59" t="s">
        <v>74</v>
      </c>
      <c r="DK1701" s="42" t="s">
        <v>5440</v>
      </c>
    </row>
    <row r="1702" spans="1:115" x14ac:dyDescent="0.2">
      <c r="A1702" s="4" t="s">
        <v>4134</v>
      </c>
      <c r="B1702" s="5" t="s">
        <v>4135</v>
      </c>
      <c r="C1702" s="6" t="s">
        <v>159</v>
      </c>
      <c r="D1702" s="5" t="s">
        <v>78</v>
      </c>
      <c r="E1702" s="5" t="s">
        <v>79</v>
      </c>
      <c r="F1702" s="6" t="s">
        <v>131</v>
      </c>
      <c r="G1702" s="5" t="s">
        <v>159</v>
      </c>
      <c r="H1702" s="7">
        <f t="shared" si="83"/>
        <v>0</v>
      </c>
      <c r="I1702" s="8" t="str">
        <f t="shared" si="84"/>
        <v>No impact</v>
      </c>
      <c r="J1702" s="8" t="str">
        <f t="shared" si="82"/>
        <v>No impact</v>
      </c>
      <c r="K1702" s="9">
        <v>0</v>
      </c>
      <c r="L1702" s="9">
        <v>0</v>
      </c>
      <c r="M1702" s="9">
        <v>0</v>
      </c>
      <c r="N1702" s="9">
        <v>0</v>
      </c>
      <c r="O1702" s="9">
        <v>0</v>
      </c>
      <c r="P1702" s="9">
        <v>0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f>_xlfn.XLOOKUP(B1702,'[2]Macro de calcul Nur Journalier-'!$B:$B,'[2]Macro de calcul Nur Journalier-'!$K:$K,"")</f>
        <v>0</v>
      </c>
      <c r="AC1702" s="9">
        <f>_xlfn.XLOOKUP(B1702,'[3]NUR MACRO SITES'!$B:$B,'[3]NUR MACRO SITES'!$K:$K,"")</f>
        <v>0</v>
      </c>
      <c r="AD1702" s="9">
        <v>0</v>
      </c>
      <c r="AE1702" s="9">
        <v>7.3024064330708403E-17</v>
      </c>
      <c r="AF1702" s="9">
        <v>0</v>
      </c>
      <c r="AG1702" s="9">
        <v>0</v>
      </c>
      <c r="AH1702" s="9">
        <v>0</v>
      </c>
      <c r="AI1702" s="9">
        <v>0</v>
      </c>
      <c r="AJ1702" s="9">
        <v>0</v>
      </c>
      <c r="AK1702" s="9">
        <v>0</v>
      </c>
      <c r="AL1702" s="9">
        <v>0</v>
      </c>
      <c r="AM1702" s="9">
        <v>0</v>
      </c>
      <c r="AN1702" s="9">
        <v>0</v>
      </c>
      <c r="AO1702" s="9">
        <v>0</v>
      </c>
      <c r="AP1702" s="9">
        <v>0</v>
      </c>
      <c r="AQ1702" s="9">
        <v>0.26938488195798149</v>
      </c>
      <c r="AR1702" s="9">
        <v>0</v>
      </c>
      <c r="AS1702" s="9">
        <v>0</v>
      </c>
      <c r="AT1702" s="9">
        <v>0</v>
      </c>
      <c r="AU1702" s="9">
        <v>0</v>
      </c>
      <c r="AV1702" s="9">
        <v>7.7325132149693873E-2</v>
      </c>
      <c r="AW1702" s="9">
        <v>0</v>
      </c>
      <c r="AX1702" s="9">
        <v>0</v>
      </c>
      <c r="AY1702" s="9">
        <v>0</v>
      </c>
      <c r="AZ1702" s="9">
        <v>0</v>
      </c>
      <c r="BA1702" s="9">
        <v>0</v>
      </c>
      <c r="BB1702" s="9">
        <v>0</v>
      </c>
      <c r="BC1702" s="9">
        <v>0</v>
      </c>
      <c r="BD1702" s="9">
        <v>0</v>
      </c>
      <c r="BE1702" s="9">
        <v>0</v>
      </c>
      <c r="BF1702" s="9">
        <v>0</v>
      </c>
      <c r="BG1702" s="9">
        <v>0</v>
      </c>
      <c r="BH1702" s="9">
        <v>0</v>
      </c>
      <c r="BI1702" s="9">
        <v>0</v>
      </c>
      <c r="BJ1702" s="9">
        <v>1.3911361087567558E-3</v>
      </c>
      <c r="BK1702" s="9">
        <v>1.1557130749672299E-2</v>
      </c>
      <c r="BL1702" s="9">
        <v>0</v>
      </c>
      <c r="BM1702" s="9">
        <v>0</v>
      </c>
      <c r="BN1702" s="9">
        <v>0</v>
      </c>
      <c r="BO1702" s="9">
        <v>0</v>
      </c>
      <c r="BP1702" s="9">
        <v>0</v>
      </c>
      <c r="BQ1702" s="9">
        <v>0</v>
      </c>
      <c r="BR1702" s="9">
        <v>0</v>
      </c>
      <c r="BS1702" s="9">
        <v>1.4107546949060199E-2</v>
      </c>
      <c r="BT1702" s="9">
        <v>0</v>
      </c>
      <c r="BU1702" s="9">
        <v>0</v>
      </c>
      <c r="BV1702" s="9">
        <v>0</v>
      </c>
      <c r="BW1702" s="9">
        <v>0</v>
      </c>
      <c r="BX1702" s="9">
        <v>0</v>
      </c>
      <c r="BY1702" s="9">
        <v>0</v>
      </c>
      <c r="BZ1702" s="9">
        <v>0</v>
      </c>
      <c r="CA1702" s="9">
        <v>0</v>
      </c>
      <c r="CB1702" s="9">
        <v>0</v>
      </c>
      <c r="CC1702" s="9">
        <v>8.1506307910499502E-3</v>
      </c>
      <c r="CD1702" s="9">
        <v>1.9400284790530569</v>
      </c>
      <c r="CE1702" s="9">
        <v>0</v>
      </c>
      <c r="CF1702" s="9">
        <v>0</v>
      </c>
      <c r="CG1702" s="9">
        <v>0</v>
      </c>
      <c r="CH1702" s="9">
        <v>0</v>
      </c>
      <c r="CI1702" s="9">
        <v>0</v>
      </c>
      <c r="CJ1702" s="9">
        <v>0</v>
      </c>
      <c r="CK1702" s="9">
        <v>0</v>
      </c>
      <c r="CL1702" s="62">
        <v>0</v>
      </c>
      <c r="CM1702" s="62">
        <v>0</v>
      </c>
      <c r="CN1702" s="62">
        <v>0</v>
      </c>
      <c r="CO1702" s="62">
        <v>0</v>
      </c>
      <c r="CP1702" s="62">
        <v>0</v>
      </c>
      <c r="CQ1702" s="62">
        <v>0</v>
      </c>
      <c r="CR1702" s="62">
        <v>0</v>
      </c>
      <c r="CS1702" s="62">
        <v>7.954444929558338E-3</v>
      </c>
      <c r="CT1702" s="62">
        <v>0</v>
      </c>
      <c r="CU1702" s="62">
        <v>0</v>
      </c>
      <c r="CV1702" s="62">
        <v>0</v>
      </c>
      <c r="CW1702" s="80">
        <v>0</v>
      </c>
      <c r="CX1702" s="78">
        <v>0</v>
      </c>
      <c r="CY1702" s="78">
        <v>0</v>
      </c>
      <c r="CZ1702" s="78">
        <v>0</v>
      </c>
      <c r="DA1702" s="78">
        <v>0</v>
      </c>
      <c r="DB1702" s="78">
        <v>0</v>
      </c>
      <c r="DC1702" s="78">
        <v>0</v>
      </c>
      <c r="DD1702" s="78">
        <v>0</v>
      </c>
      <c r="DE1702" s="78">
        <v>0</v>
      </c>
      <c r="DF1702" s="78">
        <v>0</v>
      </c>
      <c r="DG1702" s="78">
        <v>0</v>
      </c>
      <c r="DH1702" s="78">
        <v>0</v>
      </c>
      <c r="DI1702" s="10">
        <v>2017</v>
      </c>
      <c r="DJ1702" s="59" t="s">
        <v>74</v>
      </c>
      <c r="DK1702" s="42" t="s">
        <v>5440</v>
      </c>
    </row>
    <row r="1703" spans="1:115" x14ac:dyDescent="0.2">
      <c r="A1703" s="4" t="s">
        <v>1950</v>
      </c>
      <c r="B1703" s="4" t="s">
        <v>1951</v>
      </c>
      <c r="C1703" s="6" t="s">
        <v>83</v>
      </c>
      <c r="D1703" s="4" t="s">
        <v>78</v>
      </c>
      <c r="E1703" s="4" t="s">
        <v>79</v>
      </c>
      <c r="F1703" s="6" t="s">
        <v>83</v>
      </c>
      <c r="G1703" s="4" t="s">
        <v>267</v>
      </c>
      <c r="H1703" s="7">
        <f t="shared" si="83"/>
        <v>0</v>
      </c>
      <c r="I1703" s="8" t="str">
        <f t="shared" si="84"/>
        <v>No impact</v>
      </c>
      <c r="J1703" s="8" t="str">
        <f t="shared" si="82"/>
        <v>No impact</v>
      </c>
      <c r="K1703" s="9">
        <v>0.57064345314505782</v>
      </c>
      <c r="L1703" s="9">
        <v>0.58947546712309229</v>
      </c>
      <c r="M1703" s="9">
        <v>0.2671954488185232</v>
      </c>
      <c r="N1703" s="9">
        <v>0.45297122379118532</v>
      </c>
      <c r="O1703" s="9">
        <v>2.5407618385394377</v>
      </c>
      <c r="P1703" s="9">
        <v>1.5074897185375364</v>
      </c>
      <c r="Q1703" s="9">
        <v>0.32722017187277136</v>
      </c>
      <c r="R1703" s="9">
        <v>3.5928474005134787</v>
      </c>
      <c r="S1703" s="9">
        <v>0</v>
      </c>
      <c r="T1703" s="9">
        <v>2.0132054390719346E-2</v>
      </c>
      <c r="U1703" s="9">
        <v>0.81089092140921426</v>
      </c>
      <c r="V1703" s="9">
        <v>0.45107687918984452</v>
      </c>
      <c r="W1703" s="9">
        <v>0.76059792944420668</v>
      </c>
      <c r="X1703" s="9">
        <v>1.1875683449816956</v>
      </c>
      <c r="Y1703" s="9">
        <v>0.1145707043693244</v>
      </c>
      <c r="Z1703" s="9">
        <v>0.99568238006941479</v>
      </c>
      <c r="AA1703" s="9">
        <v>0.51932900085579792</v>
      </c>
      <c r="AB1703" s="9">
        <f>_xlfn.XLOOKUP(B1703,'[2]Macro de calcul Nur Journalier-'!$B:$B,'[2]Macro de calcul Nur Journalier-'!$K:$K,"")</f>
        <v>1.14607848381115</v>
      </c>
      <c r="AC1703" s="9">
        <f>_xlfn.XLOOKUP(B1703,'[3]NUR MACRO SITES'!$B:$B,'[3]NUR MACRO SITES'!$K:$K,"")</f>
        <v>0.261215262920173</v>
      </c>
      <c r="AD1703" s="9">
        <v>1.146078483811154</v>
      </c>
      <c r="AE1703" s="9">
        <v>0.57112632529833995</v>
      </c>
      <c r="AF1703" s="9">
        <v>1.0187488113916228</v>
      </c>
      <c r="AG1703" s="9">
        <v>0.53977677934674084</v>
      </c>
      <c r="AH1703" s="9">
        <v>9.0074228593163122E-2</v>
      </c>
      <c r="AI1703" s="9">
        <v>0</v>
      </c>
      <c r="AJ1703" s="9">
        <v>0</v>
      </c>
      <c r="AK1703" s="9">
        <v>0</v>
      </c>
      <c r="AL1703" s="9">
        <v>0</v>
      </c>
      <c r="AM1703" s="9">
        <v>0</v>
      </c>
      <c r="AN1703" s="9">
        <v>0</v>
      </c>
      <c r="AO1703" s="9">
        <v>0</v>
      </c>
      <c r="AP1703" s="9">
        <v>0</v>
      </c>
      <c r="AQ1703" s="9">
        <v>0</v>
      </c>
      <c r="AR1703" s="9">
        <v>7.1434738832399633E-2</v>
      </c>
      <c r="AS1703" s="9">
        <v>0</v>
      </c>
      <c r="AT1703" s="9">
        <v>7.9575189224312028E-3</v>
      </c>
      <c r="AU1703" s="9">
        <v>0</v>
      </c>
      <c r="AV1703" s="9">
        <v>0</v>
      </c>
      <c r="AW1703" s="9">
        <v>6.8599301055441403E-2</v>
      </c>
      <c r="AX1703" s="9">
        <v>0.17140678690386291</v>
      </c>
      <c r="AY1703" s="9">
        <v>0</v>
      </c>
      <c r="AZ1703" s="9">
        <v>0</v>
      </c>
      <c r="BA1703" s="9">
        <v>1.540447611354044</v>
      </c>
      <c r="BB1703" s="9">
        <v>7.4544573813579679E-2</v>
      </c>
      <c r="BC1703" s="9">
        <v>0</v>
      </c>
      <c r="BD1703" s="9">
        <v>0</v>
      </c>
      <c r="BE1703" s="9">
        <v>0</v>
      </c>
      <c r="BF1703" s="9">
        <v>0</v>
      </c>
      <c r="BG1703" s="9">
        <v>0</v>
      </c>
      <c r="BH1703" s="9">
        <v>0</v>
      </c>
      <c r="BI1703" s="9">
        <v>0</v>
      </c>
      <c r="BJ1703" s="9">
        <v>0</v>
      </c>
      <c r="BK1703" s="9">
        <v>0</v>
      </c>
      <c r="BL1703" s="9">
        <v>0</v>
      </c>
      <c r="BM1703" s="9">
        <v>0.18457522550673022</v>
      </c>
      <c r="BN1703" s="9">
        <v>0</v>
      </c>
      <c r="BO1703" s="9">
        <v>0.84698786929313141</v>
      </c>
      <c r="BP1703" s="9">
        <v>0</v>
      </c>
      <c r="BQ1703" s="9">
        <v>0</v>
      </c>
      <c r="BR1703" s="9">
        <v>0</v>
      </c>
      <c r="BS1703" s="9">
        <v>7.8474344596541987E-3</v>
      </c>
      <c r="BT1703" s="9">
        <v>7.2232067185453424E-3</v>
      </c>
      <c r="BU1703" s="9">
        <v>0</v>
      </c>
      <c r="BV1703" s="9">
        <v>0</v>
      </c>
      <c r="BW1703" s="9">
        <v>0</v>
      </c>
      <c r="BX1703" s="9">
        <v>0</v>
      </c>
      <c r="BY1703" s="9">
        <v>0</v>
      </c>
      <c r="BZ1703" s="9">
        <v>0</v>
      </c>
      <c r="CA1703" s="9">
        <v>0</v>
      </c>
      <c r="CB1703" s="9">
        <v>0</v>
      </c>
      <c r="CC1703" s="9">
        <v>7.4907328933062805E-3</v>
      </c>
      <c r="CD1703" s="9">
        <v>7.4907328933062805E-3</v>
      </c>
      <c r="CE1703" s="9">
        <v>0</v>
      </c>
      <c r="CF1703" s="9">
        <v>0</v>
      </c>
      <c r="CG1703" s="9">
        <v>0</v>
      </c>
      <c r="CH1703" s="9">
        <v>0</v>
      </c>
      <c r="CI1703" s="9">
        <v>7.936609851241179E-3</v>
      </c>
      <c r="CJ1703" s="9">
        <v>0</v>
      </c>
      <c r="CK1703" s="9">
        <v>0</v>
      </c>
      <c r="CL1703" s="62">
        <v>0</v>
      </c>
      <c r="CM1703" s="62">
        <v>0</v>
      </c>
      <c r="CN1703" s="62">
        <v>0</v>
      </c>
      <c r="CO1703" s="62">
        <v>0</v>
      </c>
      <c r="CP1703" s="62">
        <v>0</v>
      </c>
      <c r="CQ1703" s="62">
        <v>0</v>
      </c>
      <c r="CR1703" s="62">
        <v>0</v>
      </c>
      <c r="CS1703" s="62">
        <v>0</v>
      </c>
      <c r="CT1703" s="62">
        <v>5.8784418134136907</v>
      </c>
      <c r="CU1703" s="62">
        <v>0</v>
      </c>
      <c r="CV1703" s="62">
        <v>0</v>
      </c>
      <c r="CW1703" s="80">
        <v>0</v>
      </c>
      <c r="CX1703" s="78">
        <v>0</v>
      </c>
      <c r="CY1703" s="78">
        <v>0</v>
      </c>
      <c r="CZ1703" s="78">
        <v>0</v>
      </c>
      <c r="DA1703" s="78">
        <v>0</v>
      </c>
      <c r="DB1703" s="78">
        <v>0</v>
      </c>
      <c r="DC1703" s="78">
        <v>0</v>
      </c>
      <c r="DD1703" s="78">
        <v>0</v>
      </c>
      <c r="DE1703" s="78">
        <v>0</v>
      </c>
      <c r="DF1703" s="78">
        <v>0</v>
      </c>
      <c r="DG1703" s="78">
        <v>0</v>
      </c>
      <c r="DH1703" s="78">
        <v>0.48877032128823483</v>
      </c>
      <c r="DI1703" s="10">
        <v>2021</v>
      </c>
      <c r="DJ1703" s="60" t="s">
        <v>85</v>
      </c>
      <c r="DK1703" s="42" t="s">
        <v>5440</v>
      </c>
    </row>
    <row r="1704" spans="1:115" x14ac:dyDescent="0.2">
      <c r="A1704" s="4" t="s">
        <v>5136</v>
      </c>
      <c r="B1704" s="5" t="s">
        <v>5137</v>
      </c>
      <c r="C1704" s="6" t="s">
        <v>147</v>
      </c>
      <c r="D1704" s="5" t="s">
        <v>78</v>
      </c>
      <c r="E1704" s="5" t="s">
        <v>79</v>
      </c>
      <c r="F1704" s="6" t="s">
        <v>147</v>
      </c>
      <c r="G1704" s="5" t="s">
        <v>5136</v>
      </c>
      <c r="H1704" s="7">
        <f t="shared" si="83"/>
        <v>0</v>
      </c>
      <c r="I1704" s="8" t="str">
        <f t="shared" si="84"/>
        <v>No impact</v>
      </c>
      <c r="J1704" s="8" t="str">
        <f t="shared" si="82"/>
        <v>No impact</v>
      </c>
      <c r="K1704" s="9">
        <v>4.548284243807324E-2</v>
      </c>
      <c r="L1704" s="9">
        <v>2.6353428738965747</v>
      </c>
      <c r="M1704" s="9">
        <v>9.627727856225933</v>
      </c>
      <c r="N1704" s="9">
        <v>0</v>
      </c>
      <c r="O1704" s="9">
        <v>0</v>
      </c>
      <c r="P1704" s="9">
        <v>0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f>_xlfn.XLOOKUP(B1704,'[2]Macro de calcul Nur Journalier-'!$B:$B,'[2]Macro de calcul Nur Journalier-'!$K:$K,"")</f>
        <v>0</v>
      </c>
      <c r="AC1704" s="9">
        <f>_xlfn.XLOOKUP(B1704,'[3]NUR MACRO SITES'!$B:$B,'[3]NUR MACRO SITES'!$K:$K,"")</f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0</v>
      </c>
      <c r="AI1704" s="9">
        <v>0</v>
      </c>
      <c r="AJ1704" s="9">
        <v>0</v>
      </c>
      <c r="AK1704" s="9">
        <v>0</v>
      </c>
      <c r="AL1704" s="9">
        <v>0</v>
      </c>
      <c r="AM1704" s="9">
        <v>0</v>
      </c>
      <c r="AN1704" s="9">
        <v>0</v>
      </c>
      <c r="AO1704" s="9">
        <v>0</v>
      </c>
      <c r="AP1704" s="9">
        <v>0</v>
      </c>
      <c r="AQ1704" s="9">
        <v>0</v>
      </c>
      <c r="AR1704" s="9">
        <v>0</v>
      </c>
      <c r="AS1704" s="9">
        <v>0</v>
      </c>
      <c r="AT1704" s="9">
        <v>0</v>
      </c>
      <c r="AU1704" s="9">
        <v>0</v>
      </c>
      <c r="AV1704" s="9">
        <v>0</v>
      </c>
      <c r="AW1704" s="9">
        <v>0</v>
      </c>
      <c r="AX1704" s="9">
        <v>0</v>
      </c>
      <c r="AY1704" s="9">
        <v>0</v>
      </c>
      <c r="AZ1704" s="9">
        <v>0</v>
      </c>
      <c r="BA1704" s="9">
        <v>0</v>
      </c>
      <c r="BB1704" s="9">
        <v>0</v>
      </c>
      <c r="BC1704" s="9">
        <v>0</v>
      </c>
      <c r="BD1704" s="9">
        <v>0</v>
      </c>
      <c r="BE1704" s="9">
        <v>0</v>
      </c>
      <c r="BF1704" s="9">
        <v>0</v>
      </c>
      <c r="BG1704" s="9">
        <v>0</v>
      </c>
      <c r="BH1704" s="9">
        <v>0</v>
      </c>
      <c r="BI1704" s="9">
        <v>0</v>
      </c>
      <c r="BJ1704" s="9">
        <v>0</v>
      </c>
      <c r="BK1704" s="9">
        <v>0</v>
      </c>
      <c r="BL1704" s="9">
        <v>0</v>
      </c>
      <c r="BM1704" s="9">
        <v>0</v>
      </c>
      <c r="BN1704" s="9">
        <v>0</v>
      </c>
      <c r="BO1704" s="9">
        <v>0</v>
      </c>
      <c r="BP1704" s="9">
        <v>0</v>
      </c>
      <c r="BQ1704" s="9">
        <v>3.5135104285269947E-2</v>
      </c>
      <c r="BR1704" s="9">
        <v>0</v>
      </c>
      <c r="BS1704" s="9">
        <v>0</v>
      </c>
      <c r="BT1704" s="9">
        <v>0</v>
      </c>
      <c r="BU1704" s="9">
        <v>0</v>
      </c>
      <c r="BV1704" s="9">
        <v>0</v>
      </c>
      <c r="BW1704" s="9">
        <v>0</v>
      </c>
      <c r="BX1704" s="9">
        <v>0</v>
      </c>
      <c r="BY1704" s="9">
        <v>0</v>
      </c>
      <c r="BZ1704" s="9">
        <v>0</v>
      </c>
      <c r="CA1704" s="9">
        <v>0</v>
      </c>
      <c r="CB1704" s="9">
        <v>0</v>
      </c>
      <c r="CC1704" s="9">
        <v>4.7262957541099144E-3</v>
      </c>
      <c r="CD1704" s="9">
        <v>0</v>
      </c>
      <c r="CE1704" s="9">
        <v>0</v>
      </c>
      <c r="CF1704" s="9">
        <v>0</v>
      </c>
      <c r="CG1704" s="9">
        <v>0</v>
      </c>
      <c r="CH1704" s="9">
        <v>0</v>
      </c>
      <c r="CI1704" s="9">
        <v>1.5962395094069336E-2</v>
      </c>
      <c r="CJ1704" s="9">
        <v>0</v>
      </c>
      <c r="CK1704" s="9">
        <v>0</v>
      </c>
      <c r="CL1704" s="62">
        <v>0</v>
      </c>
      <c r="CM1704" s="62">
        <v>0</v>
      </c>
      <c r="CN1704" s="62">
        <v>0</v>
      </c>
      <c r="CO1704" s="62">
        <v>0</v>
      </c>
      <c r="CP1704" s="62">
        <v>0</v>
      </c>
      <c r="CQ1704" s="62">
        <v>0</v>
      </c>
      <c r="CR1704" s="62">
        <v>4.3517591094446003E-3</v>
      </c>
      <c r="CS1704" s="62">
        <v>0</v>
      </c>
      <c r="CT1704" s="62">
        <v>0</v>
      </c>
      <c r="CU1704" s="62">
        <v>0</v>
      </c>
      <c r="CV1704" s="62">
        <v>0</v>
      </c>
      <c r="CW1704" s="80">
        <v>0</v>
      </c>
      <c r="CX1704" s="78">
        <v>0</v>
      </c>
      <c r="CY1704" s="78">
        <v>0</v>
      </c>
      <c r="CZ1704" s="78">
        <v>0</v>
      </c>
      <c r="DA1704" s="78">
        <v>0</v>
      </c>
      <c r="DB1704" s="78">
        <v>0</v>
      </c>
      <c r="DC1704" s="78">
        <v>0</v>
      </c>
      <c r="DD1704" s="78">
        <v>0</v>
      </c>
      <c r="DE1704" s="78">
        <v>0</v>
      </c>
      <c r="DF1704" s="78">
        <v>0</v>
      </c>
      <c r="DG1704" s="78">
        <v>0</v>
      </c>
      <c r="DH1704" s="78">
        <v>0</v>
      </c>
      <c r="DI1704" s="10">
        <v>2008</v>
      </c>
      <c r="DJ1704" s="60" t="s">
        <v>85</v>
      </c>
      <c r="DK1704" s="42" t="s">
        <v>5440</v>
      </c>
    </row>
    <row r="1705" spans="1:115" x14ac:dyDescent="0.2">
      <c r="A1705" s="4" t="s">
        <v>5172</v>
      </c>
      <c r="B1705" s="5" t="s">
        <v>5173</v>
      </c>
      <c r="C1705" s="6" t="s">
        <v>147</v>
      </c>
      <c r="D1705" s="5" t="s">
        <v>70</v>
      </c>
      <c r="E1705" s="5" t="s">
        <v>215</v>
      </c>
      <c r="F1705" s="6" t="s">
        <v>147</v>
      </c>
      <c r="G1705" s="5" t="s">
        <v>3304</v>
      </c>
      <c r="H1705" s="7">
        <f t="shared" si="83"/>
        <v>0</v>
      </c>
      <c r="I1705" s="8" t="str">
        <f t="shared" si="84"/>
        <v>No impact</v>
      </c>
      <c r="J1705" s="8" t="str">
        <f t="shared" si="82"/>
        <v>No impact</v>
      </c>
      <c r="K1705" s="9">
        <v>4.2474177483003077E-2</v>
      </c>
      <c r="L1705" s="9">
        <v>8.5134075024961051E-2</v>
      </c>
      <c r="M1705" s="9">
        <v>0</v>
      </c>
      <c r="N1705" s="9">
        <v>0</v>
      </c>
      <c r="O1705" s="9">
        <v>1.6937627197150611</v>
      </c>
      <c r="P1705" s="9">
        <v>0</v>
      </c>
      <c r="Q1705" s="9">
        <v>0.71725086768411539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f>_xlfn.XLOOKUP(B1705,'[2]Macro de calcul Nur Journalier-'!$B:$B,'[2]Macro de calcul Nur Journalier-'!$K:$K,"")</f>
        <v>0</v>
      </c>
      <c r="AC1705" s="9">
        <f>_xlfn.XLOOKUP(B1705,'[3]NUR MACRO SITES'!$B:$B,'[3]NUR MACRO SITES'!$K:$K,"")</f>
        <v>0</v>
      </c>
      <c r="AD1705" s="9">
        <v>0</v>
      </c>
      <c r="AE1705" s="9">
        <v>0</v>
      </c>
      <c r="AF1705" s="9">
        <v>0</v>
      </c>
      <c r="AG1705" s="9">
        <v>0</v>
      </c>
      <c r="AH1705" s="9">
        <v>0</v>
      </c>
      <c r="AI1705" s="9">
        <v>0</v>
      </c>
      <c r="AJ1705" s="9">
        <v>0</v>
      </c>
      <c r="AK1705" s="9">
        <v>0</v>
      </c>
      <c r="AL1705" s="9">
        <v>0</v>
      </c>
      <c r="AM1705" s="9">
        <v>0</v>
      </c>
      <c r="AN1705" s="9">
        <v>0</v>
      </c>
      <c r="AO1705" s="9">
        <v>0</v>
      </c>
      <c r="AP1705" s="9">
        <v>0</v>
      </c>
      <c r="AQ1705" s="9">
        <v>0</v>
      </c>
      <c r="AR1705" s="9">
        <v>0</v>
      </c>
      <c r="AS1705" s="9">
        <v>0</v>
      </c>
      <c r="AT1705" s="9">
        <v>0</v>
      </c>
      <c r="AU1705" s="9">
        <v>0</v>
      </c>
      <c r="AV1705" s="9">
        <v>0</v>
      </c>
      <c r="AW1705" s="9">
        <v>0</v>
      </c>
      <c r="AX1705" s="9">
        <v>0</v>
      </c>
      <c r="AY1705" s="9">
        <v>0</v>
      </c>
      <c r="AZ1705" s="9">
        <v>0</v>
      </c>
      <c r="BA1705" s="9">
        <v>0</v>
      </c>
      <c r="BB1705" s="9">
        <v>0</v>
      </c>
      <c r="BC1705" s="9">
        <v>0</v>
      </c>
      <c r="BD1705" s="9">
        <v>0</v>
      </c>
      <c r="BE1705" s="9">
        <v>0</v>
      </c>
      <c r="BF1705" s="9">
        <v>0</v>
      </c>
      <c r="BG1705" s="9">
        <v>0</v>
      </c>
      <c r="BH1705" s="9">
        <v>0</v>
      </c>
      <c r="BI1705" s="9">
        <v>0</v>
      </c>
      <c r="BJ1705" s="9">
        <v>0</v>
      </c>
      <c r="BK1705" s="9">
        <v>0</v>
      </c>
      <c r="BL1705" s="9">
        <v>0</v>
      </c>
      <c r="BM1705" s="9">
        <v>0</v>
      </c>
      <c r="BN1705" s="9">
        <v>0</v>
      </c>
      <c r="BO1705" s="9">
        <v>0</v>
      </c>
      <c r="BP1705" s="9">
        <v>0</v>
      </c>
      <c r="BQ1705" s="9">
        <v>3.5563146164887448E-2</v>
      </c>
      <c r="BR1705" s="9">
        <v>0</v>
      </c>
      <c r="BS1705" s="9">
        <v>0</v>
      </c>
      <c r="BT1705" s="9">
        <v>0</v>
      </c>
      <c r="BU1705" s="9">
        <v>0</v>
      </c>
      <c r="BV1705" s="9">
        <v>0</v>
      </c>
      <c r="BW1705" s="9">
        <v>0</v>
      </c>
      <c r="BX1705" s="9">
        <v>0</v>
      </c>
      <c r="BY1705" s="9">
        <v>0</v>
      </c>
      <c r="BZ1705" s="9">
        <v>0</v>
      </c>
      <c r="CA1705" s="9">
        <v>0</v>
      </c>
      <c r="CB1705" s="9">
        <v>7.2826867047338579</v>
      </c>
      <c r="CC1705" s="9">
        <v>4.369594187761997E-3</v>
      </c>
      <c r="CD1705" s="9">
        <v>0</v>
      </c>
      <c r="CE1705" s="9">
        <v>0</v>
      </c>
      <c r="CF1705" s="9">
        <v>0</v>
      </c>
      <c r="CG1705" s="9">
        <v>0</v>
      </c>
      <c r="CH1705" s="9">
        <v>0</v>
      </c>
      <c r="CI1705" s="9">
        <v>1.5694868919308397E-2</v>
      </c>
      <c r="CJ1705" s="9">
        <v>0</v>
      </c>
      <c r="CK1705" s="9">
        <v>0</v>
      </c>
      <c r="CL1705" s="62">
        <v>0</v>
      </c>
      <c r="CM1705" s="62">
        <v>0</v>
      </c>
      <c r="CN1705" s="62">
        <v>0</v>
      </c>
      <c r="CO1705" s="62">
        <v>0</v>
      </c>
      <c r="CP1705" s="62">
        <v>0</v>
      </c>
      <c r="CQ1705" s="62">
        <v>0</v>
      </c>
      <c r="CR1705" s="62">
        <v>3.2994894887182422E-3</v>
      </c>
      <c r="CS1705" s="62">
        <v>0</v>
      </c>
      <c r="CT1705" s="62">
        <v>0</v>
      </c>
      <c r="CU1705" s="62">
        <v>0</v>
      </c>
      <c r="CV1705" s="62">
        <v>0</v>
      </c>
      <c r="CW1705" s="80">
        <v>0</v>
      </c>
      <c r="CX1705" s="78">
        <v>0</v>
      </c>
      <c r="CY1705" s="78">
        <v>0</v>
      </c>
      <c r="CZ1705" s="78">
        <v>0</v>
      </c>
      <c r="DA1705" s="78">
        <v>0</v>
      </c>
      <c r="DB1705" s="78">
        <v>0</v>
      </c>
      <c r="DC1705" s="78">
        <v>0</v>
      </c>
      <c r="DD1705" s="78">
        <v>0</v>
      </c>
      <c r="DE1705" s="78">
        <v>0</v>
      </c>
      <c r="DF1705" s="78">
        <v>0</v>
      </c>
      <c r="DG1705" s="78">
        <v>0</v>
      </c>
      <c r="DH1705" s="78">
        <v>0</v>
      </c>
      <c r="DI1705" s="10">
        <v>2021</v>
      </c>
      <c r="DJ1705" s="60" t="s">
        <v>85</v>
      </c>
      <c r="DK1705" s="42" t="s">
        <v>5440</v>
      </c>
    </row>
    <row r="1706" spans="1:115" x14ac:dyDescent="0.2">
      <c r="A1706" s="4" t="s">
        <v>2240</v>
      </c>
      <c r="B1706" s="5" t="s">
        <v>2241</v>
      </c>
      <c r="C1706" s="6" t="s">
        <v>147</v>
      </c>
      <c r="D1706" s="5" t="s">
        <v>78</v>
      </c>
      <c r="E1706" s="5" t="s">
        <v>170</v>
      </c>
      <c r="F1706" s="6" t="s">
        <v>147</v>
      </c>
      <c r="G1706" s="5" t="s">
        <v>2242</v>
      </c>
      <c r="H1706" s="7">
        <f t="shared" si="83"/>
        <v>0</v>
      </c>
      <c r="I1706" s="8" t="str">
        <f t="shared" si="84"/>
        <v>No impact</v>
      </c>
      <c r="J1706" s="8" t="str">
        <f t="shared" si="82"/>
        <v>No impact</v>
      </c>
      <c r="K1706" s="9">
        <v>2.785800884326398E-4</v>
      </c>
      <c r="L1706" s="9">
        <v>3.9001212380553019E-4</v>
      </c>
      <c r="M1706" s="9">
        <v>4.4572814149185366E-4</v>
      </c>
      <c r="N1706" s="9">
        <v>4.0858412970092267E-4</v>
      </c>
      <c r="O1706" s="9">
        <v>2.6000808253685782E-4</v>
      </c>
      <c r="P1706" s="9">
        <v>6.3144820044714158E-4</v>
      </c>
      <c r="Q1706" s="9">
        <v>5.2001616507386169E-4</v>
      </c>
      <c r="R1706" s="9">
        <v>2.7858008843239639E-4</v>
      </c>
      <c r="S1706" s="9">
        <v>3.1572410022347343E-4</v>
      </c>
      <c r="T1706" s="9">
        <v>2.9715209432778892E-4</v>
      </c>
      <c r="U1706" s="9">
        <v>3.5286811201450184E-4</v>
      </c>
      <c r="V1706" s="9">
        <v>2.9715209432793491E-4</v>
      </c>
      <c r="W1706" s="9">
        <v>5.0552097385421018</v>
      </c>
      <c r="X1706" s="9">
        <v>6.0406426932609714</v>
      </c>
      <c r="Y1706" s="9">
        <v>2.9529489373841172E-2</v>
      </c>
      <c r="Z1706" s="9">
        <v>2.6939145728934838E-4</v>
      </c>
      <c r="AA1706" s="9">
        <v>0</v>
      </c>
      <c r="AB1706" s="9">
        <f>_xlfn.XLOOKUP(B1706,'[2]Macro de calcul Nur Journalier-'!$B:$B,'[2]Macro de calcul Nur Journalier-'!$K:$K,"")</f>
        <v>0</v>
      </c>
      <c r="AC1706" s="9">
        <f>_xlfn.XLOOKUP(B1706,'[3]NUR MACRO SITES'!$B:$B,'[3]NUR MACRO SITES'!$K:$K,"")</f>
        <v>0</v>
      </c>
      <c r="AD1706" s="9">
        <v>0</v>
      </c>
      <c r="AE1706" s="9">
        <v>0</v>
      </c>
      <c r="AF1706" s="9">
        <v>0</v>
      </c>
      <c r="AG1706" s="9">
        <v>0</v>
      </c>
      <c r="AH1706" s="9">
        <v>0</v>
      </c>
      <c r="AI1706" s="9">
        <v>0</v>
      </c>
      <c r="AJ1706" s="9">
        <v>0</v>
      </c>
      <c r="AK1706" s="9">
        <v>0</v>
      </c>
      <c r="AL1706" s="9">
        <v>0</v>
      </c>
      <c r="AM1706" s="9">
        <v>0</v>
      </c>
      <c r="AN1706" s="9">
        <v>0</v>
      </c>
      <c r="AO1706" s="9">
        <v>0</v>
      </c>
      <c r="AP1706" s="9">
        <v>0</v>
      </c>
      <c r="AQ1706" s="9">
        <v>0</v>
      </c>
      <c r="AR1706" s="9">
        <v>0</v>
      </c>
      <c r="AS1706" s="9">
        <v>0</v>
      </c>
      <c r="AT1706" s="9">
        <v>0</v>
      </c>
      <c r="AU1706" s="9">
        <v>0</v>
      </c>
      <c r="AV1706" s="9">
        <v>0</v>
      </c>
      <c r="AW1706" s="9">
        <v>0</v>
      </c>
      <c r="AX1706" s="9">
        <v>0</v>
      </c>
      <c r="AY1706" s="9">
        <v>0</v>
      </c>
      <c r="AZ1706" s="9">
        <v>0</v>
      </c>
      <c r="BA1706" s="9">
        <v>0</v>
      </c>
      <c r="BB1706" s="9">
        <v>0</v>
      </c>
      <c r="BC1706" s="9">
        <v>0</v>
      </c>
      <c r="BD1706" s="9">
        <v>0</v>
      </c>
      <c r="BE1706" s="9">
        <v>0</v>
      </c>
      <c r="BF1706" s="9">
        <v>0</v>
      </c>
      <c r="BG1706" s="9">
        <v>0</v>
      </c>
      <c r="BH1706" s="9">
        <v>0</v>
      </c>
      <c r="BI1706" s="9">
        <v>3.0819015332460129</v>
      </c>
      <c r="BJ1706" s="9">
        <v>3.0819015332460129</v>
      </c>
      <c r="BK1706" s="9">
        <v>3.0798504992395128</v>
      </c>
      <c r="BL1706" s="9">
        <v>3.0819015332460129</v>
      </c>
      <c r="BM1706" s="9">
        <v>3.0819015332460129</v>
      </c>
      <c r="BN1706" s="9">
        <v>3.3416694489388838</v>
      </c>
      <c r="BO1706" s="9">
        <v>3.0823474102039485</v>
      </c>
      <c r="BP1706" s="9">
        <v>3.0831499887282305</v>
      </c>
      <c r="BQ1706" s="9">
        <v>3.0822582348123611</v>
      </c>
      <c r="BR1706" s="9">
        <v>3.0830608133366435</v>
      </c>
      <c r="BS1706" s="9">
        <v>3.0622651120185602</v>
      </c>
      <c r="BT1706" s="9">
        <v>1.8369952316134615</v>
      </c>
      <c r="BU1706" s="9">
        <v>0</v>
      </c>
      <c r="BV1706" s="9">
        <v>9.0958899418719111E-2</v>
      </c>
      <c r="BW1706" s="9">
        <v>0</v>
      </c>
      <c r="BX1706" s="9">
        <v>0</v>
      </c>
      <c r="BY1706" s="9">
        <v>0</v>
      </c>
      <c r="BZ1706" s="9">
        <v>0</v>
      </c>
      <c r="CA1706" s="9">
        <v>6.6078965165951839E-2</v>
      </c>
      <c r="CB1706" s="9">
        <v>0</v>
      </c>
      <c r="CC1706" s="9">
        <v>2.9427879223703234E-3</v>
      </c>
      <c r="CD1706" s="9">
        <v>0</v>
      </c>
      <c r="CE1706" s="9">
        <v>0</v>
      </c>
      <c r="CF1706" s="9">
        <v>0</v>
      </c>
      <c r="CG1706" s="9">
        <v>0</v>
      </c>
      <c r="CH1706" s="9">
        <v>0</v>
      </c>
      <c r="CI1706" s="9">
        <v>0</v>
      </c>
      <c r="CJ1706" s="9">
        <v>3.4421701152574098E-2</v>
      </c>
      <c r="CK1706" s="9">
        <v>0</v>
      </c>
      <c r="CL1706" s="62">
        <v>0</v>
      </c>
      <c r="CM1706" s="62">
        <v>0</v>
      </c>
      <c r="CN1706" s="62">
        <v>0</v>
      </c>
      <c r="CO1706" s="62">
        <v>0</v>
      </c>
      <c r="CP1706" s="62">
        <v>0</v>
      </c>
      <c r="CQ1706" s="62">
        <v>0</v>
      </c>
      <c r="CR1706" s="62">
        <v>0</v>
      </c>
      <c r="CS1706" s="62">
        <v>0</v>
      </c>
      <c r="CT1706" s="62">
        <v>1.4841460421821004</v>
      </c>
      <c r="CU1706" s="62">
        <v>0.36041126263793649</v>
      </c>
      <c r="CV1706" s="62">
        <v>0</v>
      </c>
      <c r="CW1706" s="80">
        <v>0</v>
      </c>
      <c r="CX1706" s="78">
        <v>0</v>
      </c>
      <c r="CY1706" s="78">
        <v>0</v>
      </c>
      <c r="CZ1706" s="78">
        <v>0</v>
      </c>
      <c r="DA1706" s="78">
        <v>0</v>
      </c>
      <c r="DB1706" s="78">
        <v>0</v>
      </c>
      <c r="DC1706" s="78">
        <v>0</v>
      </c>
      <c r="DD1706" s="78">
        <v>0</v>
      </c>
      <c r="DE1706" s="78">
        <v>0</v>
      </c>
      <c r="DF1706" s="78">
        <v>0</v>
      </c>
      <c r="DG1706" s="78">
        <v>0</v>
      </c>
      <c r="DH1706" s="78">
        <v>0</v>
      </c>
      <c r="DI1706" s="10">
        <v>2015</v>
      </c>
      <c r="DJ1706" s="60" t="s">
        <v>85</v>
      </c>
      <c r="DK1706" s="42" t="s">
        <v>5440</v>
      </c>
    </row>
    <row r="1707" spans="1:115" x14ac:dyDescent="0.2">
      <c r="A1707" s="4" t="s">
        <v>1457</v>
      </c>
      <c r="B1707" s="5" t="s">
        <v>1562</v>
      </c>
      <c r="C1707" s="6" t="s">
        <v>173</v>
      </c>
      <c r="D1707" s="5" t="s">
        <v>78</v>
      </c>
      <c r="E1707" s="5" t="s">
        <v>79</v>
      </c>
      <c r="F1707" s="6" t="s">
        <v>173</v>
      </c>
      <c r="G1707" s="5" t="s">
        <v>1457</v>
      </c>
      <c r="H1707" s="7">
        <f t="shared" si="83"/>
        <v>0</v>
      </c>
      <c r="I1707" s="8" t="str">
        <f t="shared" si="84"/>
        <v>No impact</v>
      </c>
      <c r="J1707" s="8" t="str">
        <f t="shared" si="82"/>
        <v>No impact</v>
      </c>
      <c r="K1707" s="9">
        <v>0</v>
      </c>
      <c r="L1707" s="9">
        <v>0</v>
      </c>
      <c r="M1707" s="9">
        <v>0</v>
      </c>
      <c r="N1707" s="9">
        <v>0</v>
      </c>
      <c r="O1707" s="9">
        <v>0</v>
      </c>
      <c r="P1707" s="9">
        <v>0</v>
      </c>
      <c r="Q1707" s="9">
        <v>0</v>
      </c>
      <c r="R1707" s="9">
        <v>0.195268730192136</v>
      </c>
      <c r="S1707" s="9">
        <v>0</v>
      </c>
      <c r="T1707" s="9">
        <v>0.31976319496798156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f>_xlfn.XLOOKUP(B1707,'[2]Macro de calcul Nur Journalier-'!$B:$B,'[2]Macro de calcul Nur Journalier-'!$K:$K,"")</f>
        <v>0</v>
      </c>
      <c r="AC1707" s="9">
        <f>_xlfn.XLOOKUP(B1707,'[3]NUR MACRO SITES'!$B:$B,'[3]NUR MACRO SITES'!$K:$K,"")</f>
        <v>0</v>
      </c>
      <c r="AD1707" s="9">
        <v>0</v>
      </c>
      <c r="AE1707" s="9">
        <v>0</v>
      </c>
      <c r="AF1707" s="9">
        <v>0</v>
      </c>
      <c r="AG1707" s="9">
        <v>0</v>
      </c>
      <c r="AH1707" s="9">
        <v>0</v>
      </c>
      <c r="AI1707" s="9">
        <v>0</v>
      </c>
      <c r="AJ1707" s="9">
        <v>0</v>
      </c>
      <c r="AK1707" s="9">
        <v>0</v>
      </c>
      <c r="AL1707" s="9">
        <v>0</v>
      </c>
      <c r="AM1707" s="9">
        <v>0</v>
      </c>
      <c r="AN1707" s="9">
        <v>0</v>
      </c>
      <c r="AO1707" s="9">
        <v>0</v>
      </c>
      <c r="AP1707" s="9">
        <v>0</v>
      </c>
      <c r="AQ1707" s="9">
        <v>0</v>
      </c>
      <c r="AR1707" s="9">
        <v>0</v>
      </c>
      <c r="AS1707" s="9">
        <v>0</v>
      </c>
      <c r="AT1707" s="9">
        <v>0</v>
      </c>
      <c r="AU1707" s="9">
        <v>0</v>
      </c>
      <c r="AV1707" s="9">
        <v>0</v>
      </c>
      <c r="AW1707" s="9">
        <v>0</v>
      </c>
      <c r="AX1707" s="9">
        <v>0</v>
      </c>
      <c r="AY1707" s="9">
        <v>0</v>
      </c>
      <c r="AZ1707" s="9">
        <v>0</v>
      </c>
      <c r="BA1707" s="9">
        <v>0</v>
      </c>
      <c r="BB1707" s="9">
        <v>0</v>
      </c>
      <c r="BC1707" s="9">
        <v>0</v>
      </c>
      <c r="BD1707" s="9">
        <v>0</v>
      </c>
      <c r="BE1707" s="9">
        <v>0</v>
      </c>
      <c r="BF1707" s="9">
        <v>0</v>
      </c>
      <c r="BG1707" s="9">
        <v>0</v>
      </c>
      <c r="BH1707" s="9">
        <v>0</v>
      </c>
      <c r="BI1707" s="9">
        <v>0</v>
      </c>
      <c r="BJ1707" s="9">
        <v>4.4587695793489769E-4</v>
      </c>
      <c r="BK1707" s="9">
        <v>5.7161426007253879E-2</v>
      </c>
      <c r="BL1707" s="9">
        <v>3.9108938085168918</v>
      </c>
      <c r="BM1707" s="9">
        <v>4.6228522998690194</v>
      </c>
      <c r="BN1707" s="9">
        <v>4.6228522998690194</v>
      </c>
      <c r="BO1707" s="9">
        <v>4.6228522998690194</v>
      </c>
      <c r="BP1707" s="9">
        <v>4.6228522998690194</v>
      </c>
      <c r="BQ1707" s="9">
        <v>4.6228522998690194</v>
      </c>
      <c r="BR1707" s="9">
        <v>4.6228522998690194</v>
      </c>
      <c r="BS1707" s="9">
        <v>4.7805143921947995</v>
      </c>
      <c r="BT1707" s="9">
        <v>4.6228522998690194</v>
      </c>
      <c r="BU1707" s="9">
        <v>4.6230306506521925</v>
      </c>
      <c r="BV1707" s="9">
        <v>4.6228522998690194</v>
      </c>
      <c r="BW1707" s="9">
        <v>3.4671392249017643</v>
      </c>
      <c r="BX1707" s="9">
        <v>0</v>
      </c>
      <c r="BY1707" s="9">
        <v>0</v>
      </c>
      <c r="BZ1707" s="9">
        <v>0</v>
      </c>
      <c r="CA1707" s="9">
        <v>0</v>
      </c>
      <c r="CB1707" s="9">
        <v>0</v>
      </c>
      <c r="CC1707" s="9">
        <v>0</v>
      </c>
      <c r="CD1707" s="9">
        <v>0</v>
      </c>
      <c r="CE1707" s="9">
        <v>0</v>
      </c>
      <c r="CF1707" s="9">
        <v>0</v>
      </c>
      <c r="CG1707" s="9">
        <v>0</v>
      </c>
      <c r="CH1707" s="9">
        <v>0</v>
      </c>
      <c r="CI1707" s="9">
        <v>0</v>
      </c>
      <c r="CJ1707" s="9">
        <v>0</v>
      </c>
      <c r="CK1707" s="9">
        <v>2.7420719509863507</v>
      </c>
      <c r="CL1707" s="62">
        <v>0.23249808094557306</v>
      </c>
      <c r="CM1707" s="62">
        <v>2.6168340310415972</v>
      </c>
      <c r="CN1707" s="62">
        <v>3.5109243421709708</v>
      </c>
      <c r="CO1707" s="62">
        <v>3.6590446675969446</v>
      </c>
      <c r="CP1707" s="62">
        <v>1.8338027525946474</v>
      </c>
      <c r="CQ1707" s="62">
        <v>0</v>
      </c>
      <c r="CR1707" s="62">
        <v>0</v>
      </c>
      <c r="CS1707" s="62">
        <v>0</v>
      </c>
      <c r="CT1707" s="62">
        <v>4.1001953297777316</v>
      </c>
      <c r="CU1707" s="62">
        <v>0.21810517274343458</v>
      </c>
      <c r="CV1707" s="62">
        <v>0</v>
      </c>
      <c r="CW1707" s="80">
        <v>0</v>
      </c>
      <c r="CX1707" s="78">
        <v>0</v>
      </c>
      <c r="CY1707" s="78">
        <v>0</v>
      </c>
      <c r="CZ1707" s="78">
        <v>0</v>
      </c>
      <c r="DA1707" s="78">
        <v>0</v>
      </c>
      <c r="DB1707" s="78">
        <v>0</v>
      </c>
      <c r="DC1707" s="78">
        <v>0</v>
      </c>
      <c r="DD1707" s="78">
        <v>0</v>
      </c>
      <c r="DE1707" s="78">
        <v>0</v>
      </c>
      <c r="DF1707" s="78">
        <v>0</v>
      </c>
      <c r="DG1707" s="78">
        <v>0</v>
      </c>
      <c r="DH1707" s="78">
        <v>0</v>
      </c>
      <c r="DI1707" s="10">
        <v>2012</v>
      </c>
      <c r="DJ1707" s="60" t="s">
        <v>85</v>
      </c>
      <c r="DK1707" s="42" t="s">
        <v>190</v>
      </c>
    </row>
    <row r="1708" spans="1:115" x14ac:dyDescent="0.2">
      <c r="A1708" s="4" t="s">
        <v>794</v>
      </c>
      <c r="B1708" s="4" t="s">
        <v>795</v>
      </c>
      <c r="C1708" s="6" t="s">
        <v>173</v>
      </c>
      <c r="D1708" s="4" t="s">
        <v>70</v>
      </c>
      <c r="E1708" s="4" t="s">
        <v>640</v>
      </c>
      <c r="F1708" s="6" t="s">
        <v>173</v>
      </c>
      <c r="G1708" s="4" t="s">
        <v>794</v>
      </c>
      <c r="H1708" s="7">
        <f t="shared" si="83"/>
        <v>0</v>
      </c>
      <c r="I1708" s="8" t="str">
        <f t="shared" si="84"/>
        <v>No impact</v>
      </c>
      <c r="J1708" s="8" t="str">
        <f t="shared" si="82"/>
        <v>No impact</v>
      </c>
      <c r="K1708" s="9">
        <v>1.950060619027243E-2</v>
      </c>
      <c r="L1708" s="9">
        <v>0</v>
      </c>
      <c r="M1708" s="9">
        <v>0</v>
      </c>
      <c r="N1708" s="9">
        <v>0</v>
      </c>
      <c r="O1708" s="9">
        <v>0</v>
      </c>
      <c r="P1708" s="9">
        <v>0</v>
      </c>
      <c r="Q1708" s="9">
        <v>0</v>
      </c>
      <c r="R1708" s="9">
        <v>0</v>
      </c>
      <c r="S1708" s="9">
        <v>0</v>
      </c>
      <c r="T1708" s="9">
        <v>1.3376672966291066</v>
      </c>
      <c r="U1708" s="9">
        <v>3.3801050729805542E-2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f>_xlfn.XLOOKUP(B1708,'[2]Macro de calcul Nur Journalier-'!$B:$B,'[2]Macro de calcul Nur Journalier-'!$K:$K,"")</f>
        <v>0</v>
      </c>
      <c r="AC1708" s="9">
        <f>_xlfn.XLOOKUP(B1708,'[3]NUR MACRO SITES'!$B:$B,'[3]NUR MACRO SITES'!$K:$K,"")</f>
        <v>0</v>
      </c>
      <c r="AD1708" s="9">
        <v>0</v>
      </c>
      <c r="AE1708" s="9">
        <v>0</v>
      </c>
      <c r="AF1708" s="9">
        <v>0</v>
      </c>
      <c r="AG1708" s="9">
        <v>0</v>
      </c>
      <c r="AH1708" s="9">
        <v>0</v>
      </c>
      <c r="AI1708" s="9">
        <v>0.92310298102981025</v>
      </c>
      <c r="AJ1708" s="9">
        <v>0</v>
      </c>
      <c r="AK1708" s="9">
        <v>0</v>
      </c>
      <c r="AL1708" s="9">
        <v>0</v>
      </c>
      <c r="AM1708" s="9">
        <v>0</v>
      </c>
      <c r="AN1708" s="9">
        <v>0</v>
      </c>
      <c r="AO1708" s="9">
        <v>0</v>
      </c>
      <c r="AP1708" s="9">
        <v>0</v>
      </c>
      <c r="AQ1708" s="9">
        <v>3.6586293896235416E-4</v>
      </c>
      <c r="AR1708" s="9">
        <v>0</v>
      </c>
      <c r="AS1708" s="9">
        <v>0</v>
      </c>
      <c r="AT1708" s="9">
        <v>0</v>
      </c>
      <c r="AU1708" s="9">
        <v>0</v>
      </c>
      <c r="AV1708" s="9">
        <v>0</v>
      </c>
      <c r="AW1708" s="9">
        <v>0</v>
      </c>
      <c r="AX1708" s="9">
        <v>0</v>
      </c>
      <c r="AY1708" s="9">
        <v>0.22297516815060672</v>
      </c>
      <c r="AZ1708" s="9">
        <v>0.51528136323457963</v>
      </c>
      <c r="BA1708" s="9">
        <v>0</v>
      </c>
      <c r="BB1708" s="9">
        <v>0</v>
      </c>
      <c r="BC1708" s="9">
        <v>0</v>
      </c>
      <c r="BD1708" s="9">
        <v>0</v>
      </c>
      <c r="BE1708" s="9">
        <v>0</v>
      </c>
      <c r="BF1708" s="9">
        <v>0</v>
      </c>
      <c r="BG1708" s="9">
        <v>0</v>
      </c>
      <c r="BH1708" s="9">
        <v>0</v>
      </c>
      <c r="BI1708" s="9">
        <v>0</v>
      </c>
      <c r="BJ1708" s="9">
        <v>0</v>
      </c>
      <c r="BK1708" s="9">
        <v>0</v>
      </c>
      <c r="BL1708" s="9">
        <v>0.12571946705932374</v>
      </c>
      <c r="BM1708" s="9">
        <v>0.4909105306863224</v>
      </c>
      <c r="BN1708" s="9">
        <v>0</v>
      </c>
      <c r="BO1708" s="9">
        <v>0</v>
      </c>
      <c r="BP1708" s="9">
        <v>0</v>
      </c>
      <c r="BQ1708" s="9">
        <v>9.202900411776288E-2</v>
      </c>
      <c r="BR1708" s="9">
        <v>0</v>
      </c>
      <c r="BS1708" s="9">
        <v>0</v>
      </c>
      <c r="BT1708" s="9">
        <v>0</v>
      </c>
      <c r="BU1708" s="9">
        <v>0</v>
      </c>
      <c r="BV1708" s="9">
        <v>4.0362565740098679</v>
      </c>
      <c r="BW1708" s="9">
        <v>0</v>
      </c>
      <c r="BX1708" s="9">
        <v>0</v>
      </c>
      <c r="BY1708" s="9">
        <v>0</v>
      </c>
      <c r="BZ1708" s="9">
        <v>0</v>
      </c>
      <c r="CA1708" s="9">
        <v>0</v>
      </c>
      <c r="CB1708" s="9">
        <v>0</v>
      </c>
      <c r="CC1708" s="9">
        <v>0</v>
      </c>
      <c r="CD1708" s="9">
        <v>0</v>
      </c>
      <c r="CE1708" s="9">
        <v>0</v>
      </c>
      <c r="CF1708" s="9">
        <v>0</v>
      </c>
      <c r="CG1708" s="9">
        <v>0</v>
      </c>
      <c r="CH1708" s="9">
        <v>0</v>
      </c>
      <c r="CI1708" s="9">
        <v>0</v>
      </c>
      <c r="CJ1708" s="9">
        <v>0</v>
      </c>
      <c r="CK1708" s="9">
        <v>0</v>
      </c>
      <c r="CL1708" s="62">
        <v>0</v>
      </c>
      <c r="CM1708" s="62">
        <v>5.2008871881358214</v>
      </c>
      <c r="CN1708" s="62">
        <v>4.7828864576110126</v>
      </c>
      <c r="CO1708" s="62">
        <v>2.7963619293845046</v>
      </c>
      <c r="CP1708" s="62">
        <v>2.6274637377187653</v>
      </c>
      <c r="CQ1708" s="62">
        <v>0</v>
      </c>
      <c r="CR1708" s="62">
        <v>0</v>
      </c>
      <c r="CS1708" s="62">
        <v>1.5315695154280562</v>
      </c>
      <c r="CT1708" s="62">
        <v>0.24922738440729045</v>
      </c>
      <c r="CU1708" s="62">
        <v>0</v>
      </c>
      <c r="CV1708" s="62">
        <v>1.5730539075943184E-2</v>
      </c>
      <c r="CW1708" s="80">
        <v>0</v>
      </c>
      <c r="CX1708" s="78">
        <v>0</v>
      </c>
      <c r="CY1708" s="78">
        <v>0</v>
      </c>
      <c r="CZ1708" s="78">
        <v>0</v>
      </c>
      <c r="DA1708" s="78">
        <v>0</v>
      </c>
      <c r="DB1708" s="78">
        <v>0</v>
      </c>
      <c r="DC1708" s="78">
        <v>0</v>
      </c>
      <c r="DD1708" s="78">
        <v>0</v>
      </c>
      <c r="DE1708" s="78">
        <v>0</v>
      </c>
      <c r="DF1708" s="78">
        <v>0</v>
      </c>
      <c r="DG1708" s="78">
        <v>0</v>
      </c>
      <c r="DH1708" s="78">
        <v>0</v>
      </c>
      <c r="DI1708" s="10">
        <v>2018</v>
      </c>
      <c r="DJ1708" s="60" t="s">
        <v>85</v>
      </c>
      <c r="DK1708" s="42" t="s">
        <v>190</v>
      </c>
    </row>
    <row r="1709" spans="1:115" x14ac:dyDescent="0.2">
      <c r="A1709" s="4" t="s">
        <v>5314</v>
      </c>
      <c r="B1709" s="5" t="s">
        <v>5315</v>
      </c>
      <c r="C1709" s="6" t="s">
        <v>83</v>
      </c>
      <c r="D1709" s="4"/>
      <c r="E1709" s="5"/>
      <c r="F1709" s="6" t="s">
        <v>83</v>
      </c>
      <c r="G1709" s="5" t="s">
        <v>5314</v>
      </c>
      <c r="H1709" s="7">
        <f t="shared" si="83"/>
        <v>0</v>
      </c>
      <c r="I1709" s="8" t="str">
        <f t="shared" si="84"/>
        <v>No impact</v>
      </c>
      <c r="J1709" s="8" t="str">
        <f t="shared" si="82"/>
        <v>No impact</v>
      </c>
      <c r="K1709" s="9">
        <v>0</v>
      </c>
      <c r="L1709" s="9">
        <v>0</v>
      </c>
      <c r="M1709" s="9">
        <v>0</v>
      </c>
      <c r="N1709" s="9">
        <v>0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f>_xlfn.XLOOKUP(B1709,'[2]Macro de calcul Nur Journalier-'!$B:$B,'[2]Macro de calcul Nur Journalier-'!$K:$K,"")</f>
        <v>0</v>
      </c>
      <c r="AC1709" s="9">
        <f>_xlfn.XLOOKUP(B1709,'[3]NUR MACRO SITES'!$B:$B,'[3]NUR MACRO SITES'!$K:$K,"")</f>
        <v>0</v>
      </c>
      <c r="AD1709" s="9">
        <v>0</v>
      </c>
      <c r="AE1709" s="9">
        <v>0</v>
      </c>
      <c r="AF1709" s="9">
        <v>0</v>
      </c>
      <c r="AG1709" s="9">
        <v>0</v>
      </c>
      <c r="AH1709" s="9">
        <v>0</v>
      </c>
      <c r="AI1709" s="9">
        <v>0</v>
      </c>
      <c r="AJ1709" s="9">
        <v>0</v>
      </c>
      <c r="AK1709" s="9">
        <v>0</v>
      </c>
      <c r="AL1709" s="9">
        <v>0</v>
      </c>
      <c r="AM1709" s="9">
        <v>0</v>
      </c>
      <c r="AN1709" s="9">
        <v>0</v>
      </c>
      <c r="AO1709" s="9">
        <v>0</v>
      </c>
      <c r="AP1709" s="9">
        <v>0</v>
      </c>
      <c r="AQ1709" s="9">
        <v>0</v>
      </c>
      <c r="AR1709" s="9">
        <v>0</v>
      </c>
      <c r="AS1709" s="9">
        <v>0</v>
      </c>
      <c r="AT1709" s="9">
        <v>0</v>
      </c>
      <c r="AU1709" s="9">
        <v>0</v>
      </c>
      <c r="AV1709" s="9">
        <v>0</v>
      </c>
      <c r="AW1709" s="9">
        <v>0</v>
      </c>
      <c r="AX1709" s="9">
        <v>0</v>
      </c>
      <c r="AY1709" s="9">
        <v>0</v>
      </c>
      <c r="AZ1709" s="9">
        <v>0</v>
      </c>
      <c r="BA1709" s="9">
        <v>0</v>
      </c>
      <c r="BB1709" s="9">
        <v>0</v>
      </c>
      <c r="BC1709" s="9">
        <v>0</v>
      </c>
      <c r="BD1709" s="9">
        <v>0</v>
      </c>
      <c r="BE1709" s="9">
        <v>0</v>
      </c>
      <c r="BF1709" s="9">
        <v>0</v>
      </c>
      <c r="BG1709" s="9">
        <v>0</v>
      </c>
      <c r="BH1709" s="9">
        <v>0</v>
      </c>
      <c r="BI1709" s="9">
        <v>0</v>
      </c>
      <c r="BJ1709" s="9">
        <v>0</v>
      </c>
      <c r="BK1709" s="9">
        <v>0.16825612884631302</v>
      </c>
      <c r="BL1709" s="9">
        <v>0.9812860090231228</v>
      </c>
      <c r="BM1709" s="9">
        <v>4.6228522998690194</v>
      </c>
      <c r="BN1709" s="9">
        <v>4.6228522998690194</v>
      </c>
      <c r="BO1709" s="9">
        <v>4.6228522998690194</v>
      </c>
      <c r="BP1709" s="9">
        <v>4.6228522998690194</v>
      </c>
      <c r="BQ1709" s="9">
        <v>2.2303657189819455</v>
      </c>
      <c r="BR1709" s="9">
        <v>0</v>
      </c>
      <c r="BS1709" s="9">
        <v>0.12689658222827185</v>
      </c>
      <c r="BT1709" s="9">
        <v>9.6309422913937897E-4</v>
      </c>
      <c r="BU1709" s="9">
        <v>9.1654467473097578E-2</v>
      </c>
      <c r="BV1709" s="9">
        <v>1.7217806256830837</v>
      </c>
      <c r="BW1709" s="9">
        <v>0.41108072013765823</v>
      </c>
      <c r="BX1709" s="9">
        <v>0.90479135811981182</v>
      </c>
      <c r="BY1709" s="9">
        <v>2.7957733718000304</v>
      </c>
      <c r="BZ1709" s="9">
        <v>0</v>
      </c>
      <c r="CA1709" s="9">
        <v>0</v>
      </c>
      <c r="CB1709" s="9">
        <v>0</v>
      </c>
      <c r="CC1709" s="9">
        <v>0</v>
      </c>
      <c r="CD1709" s="9">
        <v>0</v>
      </c>
      <c r="CE1709" s="9">
        <v>0</v>
      </c>
      <c r="CF1709" s="9">
        <v>6.9556805437844043E-3</v>
      </c>
      <c r="CG1709" s="9">
        <v>0</v>
      </c>
      <c r="CH1709" s="9">
        <v>0</v>
      </c>
      <c r="CI1709" s="9">
        <v>0</v>
      </c>
      <c r="CJ1709" s="9">
        <v>0</v>
      </c>
      <c r="CK1709" s="9">
        <v>1.7835078317395905E-3</v>
      </c>
      <c r="CL1709" s="62">
        <v>0</v>
      </c>
      <c r="CM1709" s="62">
        <v>3.7542839858118383E-2</v>
      </c>
      <c r="CN1709" s="62">
        <v>0</v>
      </c>
      <c r="CO1709" s="62">
        <v>9.8092930745677484E-4</v>
      </c>
      <c r="CP1709" s="62">
        <v>0</v>
      </c>
      <c r="CQ1709" s="62">
        <v>0</v>
      </c>
      <c r="CR1709" s="62">
        <v>0</v>
      </c>
      <c r="CS1709" s="62">
        <v>0</v>
      </c>
      <c r="CT1709" s="62">
        <v>0</v>
      </c>
      <c r="CU1709" s="62">
        <v>0.21869373032790859</v>
      </c>
      <c r="CV1709" s="62">
        <v>0</v>
      </c>
      <c r="CW1709" s="80">
        <v>0</v>
      </c>
      <c r="CX1709" s="78">
        <v>0</v>
      </c>
      <c r="CY1709" s="78">
        <v>0</v>
      </c>
      <c r="CZ1709" s="78">
        <v>2.0474669908370501E-2</v>
      </c>
      <c r="DA1709" s="78">
        <v>0</v>
      </c>
      <c r="DB1709" s="78">
        <v>0</v>
      </c>
      <c r="DC1709" s="78">
        <v>0</v>
      </c>
      <c r="DD1709" s="78">
        <v>0</v>
      </c>
      <c r="DE1709" s="78">
        <v>0</v>
      </c>
      <c r="DF1709" s="78">
        <v>0</v>
      </c>
      <c r="DG1709" s="78">
        <v>0</v>
      </c>
      <c r="DH1709" s="78">
        <v>0</v>
      </c>
      <c r="DI1709" s="10">
        <v>2012</v>
      </c>
      <c r="DJ1709" s="60" t="s">
        <v>85</v>
      </c>
      <c r="DK1709" s="42" t="s">
        <v>5440</v>
      </c>
    </row>
    <row r="1710" spans="1:115" x14ac:dyDescent="0.2">
      <c r="A1710" s="4" t="s">
        <v>1649</v>
      </c>
      <c r="B1710" s="5" t="s">
        <v>1650</v>
      </c>
      <c r="C1710" s="6" t="s">
        <v>88</v>
      </c>
      <c r="D1710" s="5" t="s">
        <v>78</v>
      </c>
      <c r="E1710" s="5" t="s">
        <v>79</v>
      </c>
      <c r="F1710" s="6" t="s">
        <v>77</v>
      </c>
      <c r="G1710" s="5" t="s">
        <v>90</v>
      </c>
      <c r="H1710" s="7">
        <f t="shared" si="83"/>
        <v>0</v>
      </c>
      <c r="I1710" s="8" t="str">
        <f t="shared" si="84"/>
        <v>No impact</v>
      </c>
      <c r="J1710" s="8" t="str">
        <f t="shared" si="82"/>
        <v>No impact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0</v>
      </c>
      <c r="Q1710" s="9">
        <v>0</v>
      </c>
      <c r="R1710" s="9">
        <v>0</v>
      </c>
      <c r="S1710" s="9">
        <v>0</v>
      </c>
      <c r="T1710" s="9">
        <v>0.18813441972139008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f>_xlfn.XLOOKUP(B1710,'[2]Macro de calcul Nur Journalier-'!$B:$B,'[2]Macro de calcul Nur Journalier-'!$K:$K,"")</f>
        <v>0</v>
      </c>
      <c r="AC1710" s="9">
        <f>_xlfn.XLOOKUP(B1710,'[3]NUR MACRO SITES'!$B:$B,'[3]NUR MACRO SITES'!$K:$K,"")</f>
        <v>3.9554701512467053E-17</v>
      </c>
      <c r="AD1710" s="9">
        <v>0</v>
      </c>
      <c r="AE1710" s="9">
        <v>0</v>
      </c>
      <c r="AF1710" s="9">
        <v>0</v>
      </c>
      <c r="AG1710" s="9">
        <v>0</v>
      </c>
      <c r="AH1710" s="9">
        <v>0</v>
      </c>
      <c r="AI1710" s="9">
        <v>0</v>
      </c>
      <c r="AJ1710" s="9">
        <v>0</v>
      </c>
      <c r="AK1710" s="9">
        <v>0</v>
      </c>
      <c r="AL1710" s="9">
        <v>6.2086215708648251E-2</v>
      </c>
      <c r="AM1710" s="9">
        <v>5.7167364733154198</v>
      </c>
      <c r="AN1710" s="9">
        <v>0.35294797721698268</v>
      </c>
      <c r="AO1710" s="9">
        <v>0</v>
      </c>
      <c r="AP1710" s="9">
        <v>0</v>
      </c>
      <c r="AQ1710" s="9">
        <v>0</v>
      </c>
      <c r="AR1710" s="9">
        <v>0</v>
      </c>
      <c r="AS1710" s="9">
        <v>0</v>
      </c>
      <c r="AT1710" s="9">
        <v>0.22473131025762599</v>
      </c>
      <c r="AU1710" s="9">
        <v>0.15401000415620283</v>
      </c>
      <c r="AV1710" s="9">
        <v>0</v>
      </c>
      <c r="AW1710" s="9">
        <v>1.4414999795116373E-2</v>
      </c>
      <c r="AX1710" s="9">
        <v>0</v>
      </c>
      <c r="AY1710" s="9">
        <v>0</v>
      </c>
      <c r="AZ1710" s="9">
        <v>0</v>
      </c>
      <c r="BA1710" s="9">
        <v>6.5926489354851929</v>
      </c>
      <c r="BB1710" s="9">
        <v>1.0254223521767378</v>
      </c>
      <c r="BC1710" s="9">
        <v>0</v>
      </c>
      <c r="BD1710" s="9">
        <v>0</v>
      </c>
      <c r="BE1710" s="9">
        <v>0</v>
      </c>
      <c r="BF1710" s="9">
        <v>1.7561421070192234E-3</v>
      </c>
      <c r="BG1710" s="9">
        <v>0</v>
      </c>
      <c r="BH1710" s="9">
        <v>0</v>
      </c>
      <c r="BI1710" s="9">
        <v>0</v>
      </c>
      <c r="BJ1710" s="9">
        <v>0</v>
      </c>
      <c r="BK1710" s="9">
        <v>0</v>
      </c>
      <c r="BL1710" s="9">
        <v>0</v>
      </c>
      <c r="BM1710" s="9">
        <v>0</v>
      </c>
      <c r="BN1710" s="9">
        <v>0</v>
      </c>
      <c r="BO1710" s="9">
        <v>0</v>
      </c>
      <c r="BP1710" s="9">
        <v>0</v>
      </c>
      <c r="BQ1710" s="9">
        <v>0</v>
      </c>
      <c r="BR1710" s="9">
        <v>0</v>
      </c>
      <c r="BS1710" s="9">
        <v>0</v>
      </c>
      <c r="BT1710" s="9">
        <v>0</v>
      </c>
      <c r="BU1710" s="9">
        <v>0</v>
      </c>
      <c r="BV1710" s="9">
        <v>0</v>
      </c>
      <c r="BW1710" s="9">
        <v>0</v>
      </c>
      <c r="BX1710" s="9">
        <v>0</v>
      </c>
      <c r="BY1710" s="9">
        <v>0</v>
      </c>
      <c r="BZ1710" s="9">
        <v>0</v>
      </c>
      <c r="CA1710" s="9">
        <v>7.0061359803443173</v>
      </c>
      <c r="CB1710" s="9">
        <v>0</v>
      </c>
      <c r="CC1710" s="9">
        <v>0</v>
      </c>
      <c r="CD1710" s="9">
        <v>0</v>
      </c>
      <c r="CE1710" s="9">
        <v>0</v>
      </c>
      <c r="CF1710" s="9">
        <v>0</v>
      </c>
      <c r="CG1710" s="9">
        <v>0</v>
      </c>
      <c r="CH1710" s="9">
        <v>0</v>
      </c>
      <c r="CI1710" s="9">
        <v>0</v>
      </c>
      <c r="CJ1710" s="9">
        <v>0</v>
      </c>
      <c r="CK1710" s="9">
        <v>0</v>
      </c>
      <c r="CL1710" s="62">
        <v>0</v>
      </c>
      <c r="CM1710" s="62">
        <v>0</v>
      </c>
      <c r="CN1710" s="62">
        <v>0</v>
      </c>
      <c r="CO1710" s="62">
        <v>0</v>
      </c>
      <c r="CP1710" s="62">
        <v>0</v>
      </c>
      <c r="CQ1710" s="62">
        <v>0</v>
      </c>
      <c r="CR1710" s="62">
        <v>0</v>
      </c>
      <c r="CS1710" s="62">
        <v>0</v>
      </c>
      <c r="CT1710" s="62">
        <v>0</v>
      </c>
      <c r="CU1710" s="62">
        <v>0</v>
      </c>
      <c r="CV1710" s="62">
        <v>0</v>
      </c>
      <c r="CW1710" s="80">
        <v>0</v>
      </c>
      <c r="CX1710" s="78">
        <v>0</v>
      </c>
      <c r="CY1710" s="78">
        <v>0</v>
      </c>
      <c r="CZ1710" s="78">
        <v>0</v>
      </c>
      <c r="DA1710" s="78">
        <v>0</v>
      </c>
      <c r="DB1710" s="78">
        <v>0</v>
      </c>
      <c r="DC1710" s="78">
        <v>0</v>
      </c>
      <c r="DD1710" s="78">
        <v>0</v>
      </c>
      <c r="DE1710" s="78">
        <v>0</v>
      </c>
      <c r="DF1710" s="78">
        <v>0.21120299743460255</v>
      </c>
      <c r="DG1710" s="78">
        <v>0</v>
      </c>
      <c r="DH1710" s="78">
        <v>0</v>
      </c>
      <c r="DI1710" s="10">
        <v>2024</v>
      </c>
      <c r="DJ1710" s="59" t="s">
        <v>74</v>
      </c>
      <c r="DK1710" s="42" t="s">
        <v>5440</v>
      </c>
    </row>
    <row r="1711" spans="1:115" x14ac:dyDescent="0.2">
      <c r="A1711" s="4" t="s">
        <v>1045</v>
      </c>
      <c r="B1711" s="5" t="s">
        <v>1046</v>
      </c>
      <c r="C1711" s="6" t="s">
        <v>173</v>
      </c>
      <c r="D1711" s="5" t="s">
        <v>78</v>
      </c>
      <c r="E1711" s="5" t="s">
        <v>299</v>
      </c>
      <c r="F1711" s="6" t="s">
        <v>173</v>
      </c>
      <c r="G1711" s="5" t="s">
        <v>1045</v>
      </c>
      <c r="H1711" s="7">
        <f t="shared" si="83"/>
        <v>0</v>
      </c>
      <c r="I1711" s="8" t="str">
        <f t="shared" si="84"/>
        <v>No impact</v>
      </c>
      <c r="J1711" s="8" t="str">
        <f t="shared" si="82"/>
        <v>No impact</v>
      </c>
      <c r="K1711" s="9">
        <v>2.6477785153078024E-4</v>
      </c>
      <c r="L1711" s="9">
        <v>3.1572410022337607E-4</v>
      </c>
      <c r="M1711" s="9">
        <v>3.7144011790984563E-4</v>
      </c>
      <c r="N1711" s="9">
        <v>2.4143607664136799E-4</v>
      </c>
      <c r="O1711" s="9">
        <v>3.1572410022342475E-4</v>
      </c>
      <c r="P1711" s="9">
        <v>2.971520943278376E-4</v>
      </c>
      <c r="Q1711" s="9">
        <v>3.7144011790999167E-4</v>
      </c>
      <c r="R1711" s="9">
        <v>2.9715209432812963E-4</v>
      </c>
      <c r="S1711" s="9">
        <v>3.7144011791008904E-4</v>
      </c>
      <c r="T1711" s="9">
        <v>0.82403074509742136</v>
      </c>
      <c r="U1711" s="9">
        <v>6.6284639176828336E-2</v>
      </c>
      <c r="V1711" s="9">
        <v>5.0144415917842064E-4</v>
      </c>
      <c r="W1711" s="9">
        <v>2.2678026326096621</v>
      </c>
      <c r="X1711" s="9">
        <v>1.0866506269499165</v>
      </c>
      <c r="Y1711" s="9">
        <v>2.6000808253685782E-4</v>
      </c>
      <c r="Z1711" s="9">
        <v>4.1390847300759511E-4</v>
      </c>
      <c r="AA1711" s="9">
        <v>2.228640707460729E-4</v>
      </c>
      <c r="AB1711" s="9">
        <f>_xlfn.XLOOKUP(B1711,'[2]Macro de calcul Nur Journalier-'!$B:$B,'[2]Macro de calcul Nur Journalier-'!$K:$K,"")</f>
        <v>0</v>
      </c>
      <c r="AC1711" s="9">
        <f>_xlfn.XLOOKUP(B1711,'[3]NUR MACRO SITES'!$B:$B,'[3]NUR MACRO SITES'!$K:$K,"")</f>
        <v>7.4654406891800997</v>
      </c>
      <c r="AD1711" s="9">
        <v>0</v>
      </c>
      <c r="AE1711" s="9">
        <v>0</v>
      </c>
      <c r="AF1711" s="9">
        <v>0</v>
      </c>
      <c r="AG1711" s="9">
        <v>0</v>
      </c>
      <c r="AH1711" s="9">
        <v>0</v>
      </c>
      <c r="AI1711" s="9">
        <v>0</v>
      </c>
      <c r="AJ1711" s="9">
        <v>0</v>
      </c>
      <c r="AK1711" s="9">
        <v>0</v>
      </c>
      <c r="AL1711" s="9">
        <v>0</v>
      </c>
      <c r="AM1711" s="9">
        <v>0</v>
      </c>
      <c r="AN1711" s="9">
        <v>0</v>
      </c>
      <c r="AO1711" s="9">
        <v>0</v>
      </c>
      <c r="AP1711" s="9">
        <v>0</v>
      </c>
      <c r="AQ1711" s="9">
        <v>0</v>
      </c>
      <c r="AR1711" s="9">
        <v>0</v>
      </c>
      <c r="AS1711" s="9">
        <v>0</v>
      </c>
      <c r="AT1711" s="9">
        <v>0</v>
      </c>
      <c r="AU1711" s="9">
        <v>0</v>
      </c>
      <c r="AV1711" s="9">
        <v>0</v>
      </c>
      <c r="AW1711" s="9">
        <v>0</v>
      </c>
      <c r="AX1711" s="9">
        <v>0</v>
      </c>
      <c r="AY1711" s="9">
        <v>0</v>
      </c>
      <c r="AZ1711" s="9">
        <v>0</v>
      </c>
      <c r="BA1711" s="9">
        <v>0</v>
      </c>
      <c r="BB1711" s="9">
        <v>0</v>
      </c>
      <c r="BC1711" s="9">
        <v>0</v>
      </c>
      <c r="BD1711" s="9">
        <v>0</v>
      </c>
      <c r="BE1711" s="9">
        <v>0</v>
      </c>
      <c r="BF1711" s="9">
        <v>0</v>
      </c>
      <c r="BG1711" s="9">
        <v>0</v>
      </c>
      <c r="BH1711" s="9">
        <v>0</v>
      </c>
      <c r="BI1711" s="9">
        <v>0</v>
      </c>
      <c r="BJ1711" s="9">
        <v>0</v>
      </c>
      <c r="BK1711" s="9">
        <v>0</v>
      </c>
      <c r="BL1711" s="9">
        <v>0.12689658222827185</v>
      </c>
      <c r="BM1711" s="9">
        <v>0.55047969226642479</v>
      </c>
      <c r="BN1711" s="9">
        <v>0</v>
      </c>
      <c r="BO1711" s="9">
        <v>0</v>
      </c>
      <c r="BP1711" s="9">
        <v>0.43100250261818951</v>
      </c>
      <c r="BQ1711" s="9">
        <v>0.10775954319370608</v>
      </c>
      <c r="BR1711" s="9">
        <v>0</v>
      </c>
      <c r="BS1711" s="9">
        <v>9.8057260589042711E-2</v>
      </c>
      <c r="BT1711" s="9">
        <v>0</v>
      </c>
      <c r="BU1711" s="9">
        <v>0</v>
      </c>
      <c r="BV1711" s="9">
        <v>1.5192811464673701</v>
      </c>
      <c r="BW1711" s="9">
        <v>0</v>
      </c>
      <c r="BX1711" s="9">
        <v>0</v>
      </c>
      <c r="BY1711" s="9">
        <v>0</v>
      </c>
      <c r="BZ1711" s="9">
        <v>0</v>
      </c>
      <c r="CA1711" s="9">
        <v>0</v>
      </c>
      <c r="CB1711" s="9">
        <v>0</v>
      </c>
      <c r="CC1711" s="9">
        <v>0</v>
      </c>
      <c r="CD1711" s="9">
        <v>0</v>
      </c>
      <c r="CE1711" s="9">
        <v>0</v>
      </c>
      <c r="CF1711" s="9">
        <v>0</v>
      </c>
      <c r="CG1711" s="9">
        <v>0</v>
      </c>
      <c r="CH1711" s="9">
        <v>0</v>
      </c>
      <c r="CI1711" s="9">
        <v>0</v>
      </c>
      <c r="CJ1711" s="9">
        <v>0</v>
      </c>
      <c r="CK1711" s="9">
        <v>0</v>
      </c>
      <c r="CL1711" s="62">
        <v>0</v>
      </c>
      <c r="CM1711" s="62">
        <v>4.3392210493874712</v>
      </c>
      <c r="CN1711" s="62">
        <v>3.0523666435524053</v>
      </c>
      <c r="CO1711" s="62">
        <v>2.2512149255349807</v>
      </c>
      <c r="CP1711" s="62">
        <v>6.8325471630811032</v>
      </c>
      <c r="CQ1711" s="62">
        <v>0</v>
      </c>
      <c r="CR1711" s="62">
        <v>0</v>
      </c>
      <c r="CS1711" s="62">
        <v>1.5807229912707992</v>
      </c>
      <c r="CT1711" s="62">
        <v>0.26278204392851123</v>
      </c>
      <c r="CU1711" s="62">
        <v>0</v>
      </c>
      <c r="CV1711" s="62">
        <v>1.298393701506422E-2</v>
      </c>
      <c r="CW1711" s="80">
        <v>0</v>
      </c>
      <c r="CX1711" s="78">
        <v>0</v>
      </c>
      <c r="CY1711" s="78">
        <v>0</v>
      </c>
      <c r="CZ1711" s="78">
        <v>0</v>
      </c>
      <c r="DA1711" s="78">
        <v>0</v>
      </c>
      <c r="DB1711" s="78">
        <v>0</v>
      </c>
      <c r="DC1711" s="78">
        <v>0</v>
      </c>
      <c r="DD1711" s="78">
        <v>0</v>
      </c>
      <c r="DE1711" s="78">
        <v>0</v>
      </c>
      <c r="DF1711" s="78">
        <v>0</v>
      </c>
      <c r="DG1711" s="78">
        <v>0</v>
      </c>
      <c r="DH1711" s="78">
        <v>0</v>
      </c>
      <c r="DI1711" s="10">
        <v>2010</v>
      </c>
      <c r="DJ1711" s="60" t="s">
        <v>85</v>
      </c>
      <c r="DK1711" s="42" t="s">
        <v>190</v>
      </c>
    </row>
    <row r="1712" spans="1:115" x14ac:dyDescent="0.2">
      <c r="A1712" s="4" t="s">
        <v>1282</v>
      </c>
      <c r="B1712" s="5" t="s">
        <v>1283</v>
      </c>
      <c r="C1712" s="6" t="s">
        <v>173</v>
      </c>
      <c r="D1712" s="5" t="s">
        <v>78</v>
      </c>
      <c r="E1712" s="5" t="s">
        <v>79</v>
      </c>
      <c r="F1712" s="6" t="s">
        <v>173</v>
      </c>
      <c r="G1712" s="5" t="s">
        <v>1282</v>
      </c>
      <c r="H1712" s="7">
        <f t="shared" si="83"/>
        <v>0</v>
      </c>
      <c r="I1712" s="8" t="str">
        <f t="shared" si="84"/>
        <v>No impact</v>
      </c>
      <c r="J1712" s="8" t="str">
        <f t="shared" si="82"/>
        <v>No impact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2.0430388799214227E-3</v>
      </c>
      <c r="R1712" s="9">
        <v>0</v>
      </c>
      <c r="S1712" s="9">
        <v>0</v>
      </c>
      <c r="T1712" s="9">
        <v>0.51755857782675396</v>
      </c>
      <c r="U1712" s="9">
        <v>3.7256658455761794E-2</v>
      </c>
      <c r="V1712" s="9">
        <v>0</v>
      </c>
      <c r="W1712" s="9">
        <v>2.5999679811699429E-3</v>
      </c>
      <c r="X1712" s="9">
        <v>0</v>
      </c>
      <c r="Y1712" s="9">
        <v>0</v>
      </c>
      <c r="Z1712" s="9">
        <v>0.13059739495356187</v>
      </c>
      <c r="AA1712" s="9">
        <v>0</v>
      </c>
      <c r="AB1712" s="9">
        <f>_xlfn.XLOOKUP(B1712,'[2]Macro de calcul Nur Journalier-'!$B:$B,'[2]Macro de calcul Nur Journalier-'!$K:$K,"")</f>
        <v>3.80726120857699E-3</v>
      </c>
      <c r="AC1712" s="9">
        <f>_xlfn.XLOOKUP(B1712,'[3]NUR MACRO SITES'!$B:$B,'[3]NUR MACRO SITES'!$K:$K,"")</f>
        <v>0</v>
      </c>
      <c r="AD1712" s="9">
        <v>3.8072612085769987E-3</v>
      </c>
      <c r="AE1712" s="9">
        <v>0</v>
      </c>
      <c r="AF1712" s="9">
        <v>1.7646469223851005E-3</v>
      </c>
      <c r="AG1712" s="9">
        <v>0</v>
      </c>
      <c r="AH1712" s="9">
        <v>0</v>
      </c>
      <c r="AI1712" s="9">
        <v>0</v>
      </c>
      <c r="AJ1712" s="9">
        <v>0</v>
      </c>
      <c r="AK1712" s="9">
        <v>0</v>
      </c>
      <c r="AL1712" s="9">
        <v>0</v>
      </c>
      <c r="AM1712" s="9">
        <v>0</v>
      </c>
      <c r="AN1712" s="9">
        <v>0</v>
      </c>
      <c r="AO1712" s="9">
        <v>0</v>
      </c>
      <c r="AP1712" s="9">
        <v>0</v>
      </c>
      <c r="AQ1712" s="9">
        <v>0</v>
      </c>
      <c r="AR1712" s="9">
        <v>0</v>
      </c>
      <c r="AS1712" s="9">
        <v>0</v>
      </c>
      <c r="AT1712" s="9">
        <v>0</v>
      </c>
      <c r="AU1712" s="9">
        <v>0</v>
      </c>
      <c r="AV1712" s="9">
        <v>0</v>
      </c>
      <c r="AW1712" s="9">
        <v>0</v>
      </c>
      <c r="AX1712" s="9">
        <v>0</v>
      </c>
      <c r="AY1712" s="9">
        <v>0</v>
      </c>
      <c r="AZ1712" s="9">
        <v>0</v>
      </c>
      <c r="BA1712" s="9">
        <v>0</v>
      </c>
      <c r="BB1712" s="9">
        <v>0</v>
      </c>
      <c r="BC1712" s="9">
        <v>0</v>
      </c>
      <c r="BD1712" s="9">
        <v>0</v>
      </c>
      <c r="BE1712" s="9">
        <v>0</v>
      </c>
      <c r="BF1712" s="9">
        <v>0</v>
      </c>
      <c r="BG1712" s="9">
        <v>0</v>
      </c>
      <c r="BH1712" s="9">
        <v>0</v>
      </c>
      <c r="BI1712" s="9">
        <v>0</v>
      </c>
      <c r="BJ1712" s="9">
        <v>0</v>
      </c>
      <c r="BK1712" s="9">
        <v>0</v>
      </c>
      <c r="BL1712" s="9">
        <v>0.12785967645741128</v>
      </c>
      <c r="BM1712" s="9">
        <v>0.51889376856631653</v>
      </c>
      <c r="BN1712" s="9">
        <v>0</v>
      </c>
      <c r="BO1712" s="9">
        <v>0</v>
      </c>
      <c r="BP1712" s="9">
        <v>0</v>
      </c>
      <c r="BQ1712" s="9">
        <v>0.11526811116532973</v>
      </c>
      <c r="BR1712" s="9">
        <v>0</v>
      </c>
      <c r="BS1712" s="9">
        <v>0</v>
      </c>
      <c r="BT1712" s="9">
        <v>0</v>
      </c>
      <c r="BU1712" s="9">
        <v>0</v>
      </c>
      <c r="BV1712" s="9">
        <v>1.517818670045344</v>
      </c>
      <c r="BW1712" s="9">
        <v>0</v>
      </c>
      <c r="BX1712" s="9">
        <v>0</v>
      </c>
      <c r="BY1712" s="9">
        <v>0.21357506285081598</v>
      </c>
      <c r="BZ1712" s="9">
        <v>0</v>
      </c>
      <c r="CA1712" s="9">
        <v>0</v>
      </c>
      <c r="CB1712" s="9">
        <v>0</v>
      </c>
      <c r="CC1712" s="9">
        <v>0</v>
      </c>
      <c r="CD1712" s="9">
        <v>0</v>
      </c>
      <c r="CE1712" s="9">
        <v>0</v>
      </c>
      <c r="CF1712" s="9">
        <v>0</v>
      </c>
      <c r="CG1712" s="9">
        <v>0</v>
      </c>
      <c r="CH1712" s="9">
        <v>0</v>
      </c>
      <c r="CI1712" s="9">
        <v>0</v>
      </c>
      <c r="CJ1712" s="9">
        <v>0</v>
      </c>
      <c r="CK1712" s="9">
        <v>0</v>
      </c>
      <c r="CL1712" s="62">
        <v>0</v>
      </c>
      <c r="CM1712" s="62">
        <v>4.3333533086210494</v>
      </c>
      <c r="CN1712" s="62">
        <v>3.0631390308561124</v>
      </c>
      <c r="CO1712" s="62">
        <v>2.2585986479583835</v>
      </c>
      <c r="CP1712" s="62">
        <v>1.7722360622429965</v>
      </c>
      <c r="CQ1712" s="62">
        <v>0</v>
      </c>
      <c r="CR1712" s="62">
        <v>0</v>
      </c>
      <c r="CS1712" s="62">
        <v>1.809547046082989</v>
      </c>
      <c r="CT1712" s="62">
        <v>0.25694997331872282</v>
      </c>
      <c r="CU1712" s="62">
        <v>0</v>
      </c>
      <c r="CV1712" s="62">
        <v>1.3394143816364326E-2</v>
      </c>
      <c r="CW1712" s="80">
        <v>0</v>
      </c>
      <c r="CX1712" s="78">
        <v>0</v>
      </c>
      <c r="CY1712" s="78">
        <v>0</v>
      </c>
      <c r="CZ1712" s="78">
        <v>0</v>
      </c>
      <c r="DA1712" s="78">
        <v>0</v>
      </c>
      <c r="DB1712" s="78">
        <v>0</v>
      </c>
      <c r="DC1712" s="78">
        <v>0</v>
      </c>
      <c r="DD1712" s="78">
        <v>0</v>
      </c>
      <c r="DE1712" s="78">
        <v>0</v>
      </c>
      <c r="DF1712" s="78">
        <v>0</v>
      </c>
      <c r="DG1712" s="78">
        <v>0</v>
      </c>
      <c r="DH1712" s="78">
        <v>0</v>
      </c>
      <c r="DI1712" s="10">
        <v>2010</v>
      </c>
      <c r="DJ1712" s="60" t="s">
        <v>85</v>
      </c>
      <c r="DK1712" s="42" t="s">
        <v>190</v>
      </c>
    </row>
    <row r="1713" spans="1:115" x14ac:dyDescent="0.2">
      <c r="A1713" s="4" t="s">
        <v>4182</v>
      </c>
      <c r="B1713" s="4" t="s">
        <v>4183</v>
      </c>
      <c r="C1713" s="6" t="s">
        <v>1814</v>
      </c>
      <c r="D1713" s="4" t="s">
        <v>70</v>
      </c>
      <c r="E1713" s="4" t="s">
        <v>89</v>
      </c>
      <c r="F1713" s="6" t="s">
        <v>147</v>
      </c>
      <c r="G1713" s="4" t="s">
        <v>1815</v>
      </c>
      <c r="H1713" s="7">
        <f t="shared" si="83"/>
        <v>0</v>
      </c>
      <c r="I1713" s="8" t="str">
        <f t="shared" si="84"/>
        <v>No impact</v>
      </c>
      <c r="J1713" s="8" t="str">
        <f t="shared" si="82"/>
        <v>No impact</v>
      </c>
      <c r="K1713" s="9">
        <v>0</v>
      </c>
      <c r="L1713" s="9">
        <v>1.5996997278086817</v>
      </c>
      <c r="M1713" s="9">
        <v>0</v>
      </c>
      <c r="N1713" s="9">
        <v>0</v>
      </c>
      <c r="O1713" s="9">
        <v>0.21721818095373935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2.7950868872723821E-2</v>
      </c>
      <c r="V1713" s="9">
        <v>0</v>
      </c>
      <c r="W1713" s="9">
        <v>12.155600722673894</v>
      </c>
      <c r="X1713" s="9">
        <v>0</v>
      </c>
      <c r="Y1713" s="9">
        <v>0</v>
      </c>
      <c r="Z1713" s="9">
        <v>0</v>
      </c>
      <c r="AA1713" s="9">
        <v>0</v>
      </c>
      <c r="AB1713" s="9">
        <f>_xlfn.XLOOKUP(B1713,'[2]Macro de calcul Nur Journalier-'!$B:$B,'[2]Macro de calcul Nur Journalier-'!$K:$K,"")</f>
        <v>0</v>
      </c>
      <c r="AC1713" s="9">
        <f>_xlfn.XLOOKUP(B1713,'[3]NUR MACRO SITES'!$B:$B,'[3]NUR MACRO SITES'!$K:$K,"")</f>
        <v>0</v>
      </c>
      <c r="AD1713" s="9">
        <v>0</v>
      </c>
      <c r="AE1713" s="9">
        <v>0</v>
      </c>
      <c r="AF1713" s="9">
        <v>0</v>
      </c>
      <c r="AG1713" s="9">
        <v>0</v>
      </c>
      <c r="AH1713" s="9">
        <v>0</v>
      </c>
      <c r="AI1713" s="9">
        <v>0</v>
      </c>
      <c r="AJ1713" s="9">
        <v>0</v>
      </c>
      <c r="AK1713" s="9">
        <v>0</v>
      </c>
      <c r="AL1713" s="9">
        <v>0</v>
      </c>
      <c r="AM1713" s="9">
        <v>0</v>
      </c>
      <c r="AN1713" s="9">
        <v>0</v>
      </c>
      <c r="AO1713" s="9">
        <v>0</v>
      </c>
      <c r="AP1713" s="9">
        <v>0</v>
      </c>
      <c r="AQ1713" s="9">
        <v>0</v>
      </c>
      <c r="AR1713" s="9">
        <v>0</v>
      </c>
      <c r="AS1713" s="9">
        <v>5.7564508953397846</v>
      </c>
      <c r="AT1713" s="9">
        <v>16.767754596701963</v>
      </c>
      <c r="AU1713" s="9">
        <v>1.7865087309531755</v>
      </c>
      <c r="AV1713" s="9">
        <v>0</v>
      </c>
      <c r="AW1713" s="9">
        <v>2.2515571126682241</v>
      </c>
      <c r="AX1713" s="9">
        <v>0.94551788630735989</v>
      </c>
      <c r="AY1713" s="9">
        <v>1.9247134561462047</v>
      </c>
      <c r="AZ1713" s="9">
        <v>0</v>
      </c>
      <c r="BA1713" s="9">
        <v>0</v>
      </c>
      <c r="BB1713" s="9">
        <v>0</v>
      </c>
      <c r="BC1713" s="9">
        <v>0</v>
      </c>
      <c r="BD1713" s="9">
        <v>0</v>
      </c>
      <c r="BE1713" s="9">
        <v>0</v>
      </c>
      <c r="BF1713" s="9">
        <v>1.6122482131254057</v>
      </c>
      <c r="BG1713" s="9">
        <v>0</v>
      </c>
      <c r="BH1713" s="9">
        <v>0</v>
      </c>
      <c r="BI1713" s="9">
        <v>0</v>
      </c>
      <c r="BJ1713" s="9">
        <v>0</v>
      </c>
      <c r="BK1713" s="9">
        <v>0</v>
      </c>
      <c r="BL1713" s="9">
        <v>0</v>
      </c>
      <c r="BM1713" s="9">
        <v>0</v>
      </c>
      <c r="BN1713" s="9">
        <v>0</v>
      </c>
      <c r="BO1713" s="9">
        <v>0</v>
      </c>
      <c r="BP1713" s="9">
        <v>0</v>
      </c>
      <c r="BQ1713" s="9">
        <v>0</v>
      </c>
      <c r="BR1713" s="9">
        <v>0</v>
      </c>
      <c r="BS1713" s="9">
        <v>0</v>
      </c>
      <c r="BT1713" s="9">
        <v>0</v>
      </c>
      <c r="BU1713" s="9">
        <v>9.9057273430299091</v>
      </c>
      <c r="BV1713" s="9">
        <v>6.7885301897937707</v>
      </c>
      <c r="BW1713" s="9">
        <v>22.418568599418435</v>
      </c>
      <c r="BX1713" s="9">
        <v>25.747075760559081</v>
      </c>
      <c r="BY1713" s="9">
        <v>19.69402853041808</v>
      </c>
      <c r="BZ1713" s="9">
        <v>0</v>
      </c>
      <c r="CA1713" s="9">
        <v>1.8271502683822587</v>
      </c>
      <c r="CB1713" s="9">
        <v>0</v>
      </c>
      <c r="CC1713" s="9">
        <v>0</v>
      </c>
      <c r="CD1713" s="9">
        <v>0</v>
      </c>
      <c r="CE1713" s="9">
        <v>0</v>
      </c>
      <c r="CF1713" s="9">
        <v>0</v>
      </c>
      <c r="CG1713" s="9">
        <v>0</v>
      </c>
      <c r="CH1713" s="9">
        <v>0</v>
      </c>
      <c r="CI1713" s="9">
        <v>0</v>
      </c>
      <c r="CJ1713" s="9">
        <v>0</v>
      </c>
      <c r="CK1713" s="9">
        <v>0</v>
      </c>
      <c r="CL1713" s="62">
        <v>4.4385267654587333</v>
      </c>
      <c r="CM1713" s="62">
        <v>0</v>
      </c>
      <c r="CN1713" s="62">
        <v>0</v>
      </c>
      <c r="CO1713" s="62">
        <v>0</v>
      </c>
      <c r="CP1713" s="62">
        <v>0</v>
      </c>
      <c r="CQ1713" s="62">
        <v>0</v>
      </c>
      <c r="CR1713" s="62">
        <v>0</v>
      </c>
      <c r="CS1713" s="62">
        <v>0</v>
      </c>
      <c r="CT1713" s="62">
        <v>0</v>
      </c>
      <c r="CU1713" s="62">
        <v>0</v>
      </c>
      <c r="CV1713" s="62">
        <v>0</v>
      </c>
      <c r="CW1713" s="80">
        <v>0</v>
      </c>
      <c r="CX1713" s="78">
        <v>0</v>
      </c>
      <c r="CY1713" s="78">
        <v>0</v>
      </c>
      <c r="CZ1713" s="78">
        <v>0</v>
      </c>
      <c r="DA1713" s="78">
        <v>0</v>
      </c>
      <c r="DB1713" s="78">
        <v>0</v>
      </c>
      <c r="DC1713" s="78">
        <v>0</v>
      </c>
      <c r="DD1713" s="78">
        <v>0</v>
      </c>
      <c r="DE1713" s="78">
        <v>0</v>
      </c>
      <c r="DF1713" s="78">
        <v>0</v>
      </c>
      <c r="DG1713" s="78">
        <v>0</v>
      </c>
      <c r="DH1713" s="78">
        <v>0</v>
      </c>
      <c r="DI1713" s="10">
        <v>2022</v>
      </c>
      <c r="DJ1713" s="60" t="s">
        <v>85</v>
      </c>
      <c r="DK1713" s="42" t="s">
        <v>5440</v>
      </c>
    </row>
    <row r="1714" spans="1:115" x14ac:dyDescent="0.2">
      <c r="A1714" s="4" t="s">
        <v>5132</v>
      </c>
      <c r="B1714" s="5" t="s">
        <v>5133</v>
      </c>
      <c r="C1714" s="6" t="s">
        <v>147</v>
      </c>
      <c r="D1714" s="5" t="s">
        <v>78</v>
      </c>
      <c r="E1714" s="5" t="s">
        <v>79</v>
      </c>
      <c r="F1714" s="6" t="s">
        <v>147</v>
      </c>
      <c r="G1714" s="5" t="s">
        <v>196</v>
      </c>
      <c r="H1714" s="7">
        <f t="shared" si="83"/>
        <v>0</v>
      </c>
      <c r="I1714" s="8" t="str">
        <f t="shared" si="84"/>
        <v>No impact</v>
      </c>
      <c r="J1714" s="8" t="str">
        <f t="shared" si="82"/>
        <v>No impact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f>_xlfn.XLOOKUP(B1714,'[2]Macro de calcul Nur Journalier-'!$B:$B,'[2]Macro de calcul Nur Journalier-'!$K:$K,"")</f>
        <v>0</v>
      </c>
      <c r="AC1714" s="9">
        <f>_xlfn.XLOOKUP(B1714,'[3]NUR MACRO SITES'!$B:$B,'[3]NUR MACRO SITES'!$K:$K,"")</f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0</v>
      </c>
      <c r="AI1714" s="9">
        <v>0</v>
      </c>
      <c r="AJ1714" s="9">
        <v>0</v>
      </c>
      <c r="AK1714" s="9">
        <v>0</v>
      </c>
      <c r="AL1714" s="9">
        <v>0</v>
      </c>
      <c r="AM1714" s="9">
        <v>0</v>
      </c>
      <c r="AN1714" s="9">
        <v>0</v>
      </c>
      <c r="AO1714" s="9">
        <v>0</v>
      </c>
      <c r="AP1714" s="9">
        <v>0</v>
      </c>
      <c r="AQ1714" s="9">
        <v>0</v>
      </c>
      <c r="AR1714" s="9">
        <v>0</v>
      </c>
      <c r="AS1714" s="9">
        <v>0</v>
      </c>
      <c r="AT1714" s="9">
        <v>0</v>
      </c>
      <c r="AU1714" s="9">
        <v>0</v>
      </c>
      <c r="AV1714" s="9">
        <v>0</v>
      </c>
      <c r="AW1714" s="9">
        <v>0</v>
      </c>
      <c r="AX1714" s="9">
        <v>0</v>
      </c>
      <c r="AY1714" s="9">
        <v>0</v>
      </c>
      <c r="AZ1714" s="9">
        <v>0</v>
      </c>
      <c r="BA1714" s="9">
        <v>0</v>
      </c>
      <c r="BB1714" s="9">
        <v>0</v>
      </c>
      <c r="BC1714" s="9">
        <v>0</v>
      </c>
      <c r="BD1714" s="9">
        <v>0</v>
      </c>
      <c r="BE1714" s="9">
        <v>0</v>
      </c>
      <c r="BF1714" s="9">
        <v>0</v>
      </c>
      <c r="BG1714" s="9">
        <v>0</v>
      </c>
      <c r="BH1714" s="9">
        <v>0</v>
      </c>
      <c r="BI1714" s="9">
        <v>0</v>
      </c>
      <c r="BJ1714" s="9">
        <v>0</v>
      </c>
      <c r="BK1714" s="9">
        <v>5.0829973204578336E-3</v>
      </c>
      <c r="BL1714" s="9">
        <v>0</v>
      </c>
      <c r="BM1714" s="9">
        <v>0</v>
      </c>
      <c r="BN1714" s="9">
        <v>0</v>
      </c>
      <c r="BO1714" s="9">
        <v>0</v>
      </c>
      <c r="BP1714" s="9">
        <v>0</v>
      </c>
      <c r="BQ1714" s="9">
        <v>0</v>
      </c>
      <c r="BR1714" s="9">
        <v>0</v>
      </c>
      <c r="BS1714" s="9">
        <v>0</v>
      </c>
      <c r="BT1714" s="9">
        <v>0</v>
      </c>
      <c r="BU1714" s="9">
        <v>0</v>
      </c>
      <c r="BV1714" s="9">
        <v>0</v>
      </c>
      <c r="BW1714" s="9">
        <v>0</v>
      </c>
      <c r="BX1714" s="9">
        <v>0</v>
      </c>
      <c r="BY1714" s="9">
        <v>0</v>
      </c>
      <c r="BZ1714" s="9">
        <v>0</v>
      </c>
      <c r="CA1714" s="9">
        <v>1.4101839723998595</v>
      </c>
      <c r="CB1714" s="9">
        <v>0</v>
      </c>
      <c r="CC1714" s="9">
        <v>0</v>
      </c>
      <c r="CD1714" s="9">
        <v>0</v>
      </c>
      <c r="CE1714" s="9">
        <v>0</v>
      </c>
      <c r="CF1714" s="9">
        <v>0</v>
      </c>
      <c r="CG1714" s="9">
        <v>0</v>
      </c>
      <c r="CH1714" s="9">
        <v>0</v>
      </c>
      <c r="CI1714" s="9">
        <v>0</v>
      </c>
      <c r="CJ1714" s="9">
        <v>0</v>
      </c>
      <c r="CK1714" s="9">
        <v>0</v>
      </c>
      <c r="CL1714" s="62">
        <v>0</v>
      </c>
      <c r="CM1714" s="62">
        <v>0</v>
      </c>
      <c r="CN1714" s="62">
        <v>0</v>
      </c>
      <c r="CO1714" s="62">
        <v>0</v>
      </c>
      <c r="CP1714" s="62">
        <v>0</v>
      </c>
      <c r="CQ1714" s="62">
        <v>0</v>
      </c>
      <c r="CR1714" s="62">
        <v>0</v>
      </c>
      <c r="CS1714" s="62">
        <v>0</v>
      </c>
      <c r="CT1714" s="62">
        <v>0</v>
      </c>
      <c r="CU1714" s="62">
        <v>0</v>
      </c>
      <c r="CV1714" s="62">
        <v>0</v>
      </c>
      <c r="CW1714" s="80">
        <v>0</v>
      </c>
      <c r="CX1714" s="78">
        <v>0</v>
      </c>
      <c r="CY1714" s="78">
        <v>0</v>
      </c>
      <c r="CZ1714" s="78">
        <v>0</v>
      </c>
      <c r="DA1714" s="78">
        <v>0</v>
      </c>
      <c r="DB1714" s="78">
        <v>0</v>
      </c>
      <c r="DC1714" s="78">
        <v>0</v>
      </c>
      <c r="DD1714" s="78">
        <v>0</v>
      </c>
      <c r="DE1714" s="78">
        <v>0</v>
      </c>
      <c r="DF1714" s="78">
        <v>0</v>
      </c>
      <c r="DG1714" s="78">
        <v>0</v>
      </c>
      <c r="DH1714" s="78">
        <v>0</v>
      </c>
      <c r="DI1714" s="10">
        <v>2014</v>
      </c>
      <c r="DJ1714" s="60" t="s">
        <v>85</v>
      </c>
      <c r="DK1714" s="42" t="s">
        <v>5440</v>
      </c>
    </row>
    <row r="1715" spans="1:115" x14ac:dyDescent="0.2">
      <c r="A1715" s="4" t="s">
        <v>842</v>
      </c>
      <c r="B1715" s="4" t="s">
        <v>843</v>
      </c>
      <c r="C1715" s="6" t="s">
        <v>173</v>
      </c>
      <c r="D1715" s="4" t="s">
        <v>78</v>
      </c>
      <c r="E1715" s="4" t="s">
        <v>398</v>
      </c>
      <c r="F1715" s="6" t="s">
        <v>173</v>
      </c>
      <c r="G1715" s="4" t="s">
        <v>449</v>
      </c>
      <c r="H1715" s="7">
        <f t="shared" si="83"/>
        <v>0</v>
      </c>
      <c r="I1715" s="8" t="str">
        <f t="shared" si="84"/>
        <v>No impact</v>
      </c>
      <c r="J1715" s="8" t="str">
        <f t="shared" si="82"/>
        <v>No impact</v>
      </c>
      <c r="K1715" s="9">
        <v>0</v>
      </c>
      <c r="L1715" s="9">
        <v>0.95055240574335587</v>
      </c>
      <c r="M1715" s="9">
        <v>0</v>
      </c>
      <c r="N1715" s="9">
        <v>3.6661325357771117</v>
      </c>
      <c r="O1715" s="9">
        <v>0</v>
      </c>
      <c r="P1715" s="9">
        <v>0</v>
      </c>
      <c r="Q1715" s="9">
        <v>0</v>
      </c>
      <c r="R1715" s="9">
        <v>0</v>
      </c>
      <c r="S1715" s="9">
        <v>0</v>
      </c>
      <c r="T1715" s="9">
        <v>1.2078489754195787</v>
      </c>
      <c r="U1715" s="9">
        <v>2.033634645556982E-2</v>
      </c>
      <c r="V1715" s="9">
        <v>0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f>_xlfn.XLOOKUP(B1715,'[2]Macro de calcul Nur Journalier-'!$B:$B,'[2]Macro de calcul Nur Journalier-'!$K:$K,"")</f>
        <v>0</v>
      </c>
      <c r="AC1715" s="9">
        <f>_xlfn.XLOOKUP(B1715,'[3]NUR MACRO SITES'!$B:$B,'[3]NUR MACRO SITES'!$K:$K,"")</f>
        <v>0</v>
      </c>
      <c r="AD1715" s="9">
        <v>0</v>
      </c>
      <c r="AE1715" s="9">
        <v>0.54090967170636595</v>
      </c>
      <c r="AF1715" s="9">
        <v>0.44964683473589129</v>
      </c>
      <c r="AG1715" s="9">
        <v>0.38130185304046016</v>
      </c>
      <c r="AH1715" s="9">
        <v>0</v>
      </c>
      <c r="AI1715" s="9">
        <v>0</v>
      </c>
      <c r="AJ1715" s="9">
        <v>0</v>
      </c>
      <c r="AK1715" s="9">
        <v>0</v>
      </c>
      <c r="AL1715" s="9">
        <v>0</v>
      </c>
      <c r="AM1715" s="9">
        <v>0</v>
      </c>
      <c r="AN1715" s="9">
        <v>0</v>
      </c>
      <c r="AO1715" s="9">
        <v>0.74242736888935712</v>
      </c>
      <c r="AP1715" s="9">
        <v>0</v>
      </c>
      <c r="AQ1715" s="9">
        <v>0</v>
      </c>
      <c r="AR1715" s="9">
        <v>0</v>
      </c>
      <c r="AS1715" s="9">
        <v>0</v>
      </c>
      <c r="AT1715" s="9">
        <v>1.9674279542700601</v>
      </c>
      <c r="AU1715" s="9">
        <v>0</v>
      </c>
      <c r="AV1715" s="9">
        <v>0</v>
      </c>
      <c r="AW1715" s="9">
        <v>0</v>
      </c>
      <c r="AX1715" s="9">
        <v>0</v>
      </c>
      <c r="AY1715" s="9">
        <v>0</v>
      </c>
      <c r="AZ1715" s="9">
        <v>2.015849914241727</v>
      </c>
      <c r="BA1715" s="9">
        <v>0</v>
      </c>
      <c r="BB1715" s="9">
        <v>0.25628698874312905</v>
      </c>
      <c r="BC1715" s="9">
        <v>0</v>
      </c>
      <c r="BD1715" s="9">
        <v>0</v>
      </c>
      <c r="BE1715" s="9">
        <v>4.4426919609668145</v>
      </c>
      <c r="BF1715" s="9">
        <v>0</v>
      </c>
      <c r="BG1715" s="9">
        <v>0</v>
      </c>
      <c r="BH1715" s="9">
        <v>0</v>
      </c>
      <c r="BI1715" s="9">
        <v>0</v>
      </c>
      <c r="BJ1715" s="9">
        <v>0.24835346556973803</v>
      </c>
      <c r="BK1715" s="9">
        <v>0</v>
      </c>
      <c r="BL1715" s="9">
        <v>0.13875690930934015</v>
      </c>
      <c r="BM1715" s="9">
        <v>2.8088999894416338</v>
      </c>
      <c r="BN1715" s="9">
        <v>0.8378919793512597</v>
      </c>
      <c r="BO1715" s="9">
        <v>0</v>
      </c>
      <c r="BP1715" s="9">
        <v>0</v>
      </c>
      <c r="BQ1715" s="9">
        <v>0</v>
      </c>
      <c r="BR1715" s="9">
        <v>0</v>
      </c>
      <c r="BS1715" s="9">
        <v>0</v>
      </c>
      <c r="BT1715" s="9">
        <v>2.8803651482594388E-2</v>
      </c>
      <c r="BU1715" s="9">
        <v>0.74185008261208296</v>
      </c>
      <c r="BV1715" s="9">
        <v>1.0026881030039978</v>
      </c>
      <c r="BW1715" s="9">
        <v>0</v>
      </c>
      <c r="BX1715" s="9">
        <v>0</v>
      </c>
      <c r="BY1715" s="9">
        <v>0</v>
      </c>
      <c r="BZ1715" s="9">
        <v>0</v>
      </c>
      <c r="CA1715" s="9">
        <v>0</v>
      </c>
      <c r="CB1715" s="9">
        <v>0</v>
      </c>
      <c r="CC1715" s="9">
        <v>0</v>
      </c>
      <c r="CD1715" s="9">
        <v>0</v>
      </c>
      <c r="CE1715" s="9">
        <v>0</v>
      </c>
      <c r="CF1715" s="9">
        <v>0</v>
      </c>
      <c r="CG1715" s="9">
        <v>0</v>
      </c>
      <c r="CH1715" s="9">
        <v>0</v>
      </c>
      <c r="CI1715" s="9">
        <v>0</v>
      </c>
      <c r="CJ1715" s="9">
        <v>0</v>
      </c>
      <c r="CK1715" s="9">
        <v>1.8726832233265699E-3</v>
      </c>
      <c r="CL1715" s="62">
        <v>0.12313338070330132</v>
      </c>
      <c r="CM1715" s="62">
        <v>0.17433789055254501</v>
      </c>
      <c r="CN1715" s="62">
        <v>0.43697725385451702</v>
      </c>
      <c r="CO1715" s="62">
        <v>0.17890367060179835</v>
      </c>
      <c r="CP1715" s="62">
        <v>0</v>
      </c>
      <c r="CQ1715" s="62">
        <v>0</v>
      </c>
      <c r="CR1715" s="62">
        <v>0</v>
      </c>
      <c r="CS1715" s="62">
        <v>0</v>
      </c>
      <c r="CT1715" s="62">
        <v>0</v>
      </c>
      <c r="CU1715" s="62">
        <v>0</v>
      </c>
      <c r="CV1715" s="62">
        <v>0</v>
      </c>
      <c r="CW1715" s="80">
        <v>0</v>
      </c>
      <c r="CX1715" s="78">
        <v>0</v>
      </c>
      <c r="CY1715" s="78">
        <v>0</v>
      </c>
      <c r="CZ1715" s="78">
        <v>0</v>
      </c>
      <c r="DA1715" s="78">
        <v>0</v>
      </c>
      <c r="DB1715" s="78">
        <v>0</v>
      </c>
      <c r="DC1715" s="78">
        <v>0</v>
      </c>
      <c r="DD1715" s="78">
        <v>0</v>
      </c>
      <c r="DE1715" s="78">
        <v>0</v>
      </c>
      <c r="DF1715" s="78">
        <v>0</v>
      </c>
      <c r="DG1715" s="78">
        <v>0</v>
      </c>
      <c r="DH1715" s="78">
        <v>0</v>
      </c>
      <c r="DI1715" s="10">
        <v>2017</v>
      </c>
      <c r="DJ1715" s="60" t="s">
        <v>85</v>
      </c>
      <c r="DK1715" s="42" t="s">
        <v>190</v>
      </c>
    </row>
    <row r="1716" spans="1:115" x14ac:dyDescent="0.2">
      <c r="A1716" s="4" t="s">
        <v>2528</v>
      </c>
      <c r="B1716" s="5" t="s">
        <v>4577</v>
      </c>
      <c r="C1716" s="6" t="s">
        <v>159</v>
      </c>
      <c r="D1716" s="5" t="s">
        <v>78</v>
      </c>
      <c r="E1716" s="5" t="s">
        <v>79</v>
      </c>
      <c r="F1716" s="6" t="s">
        <v>131</v>
      </c>
      <c r="G1716" s="5" t="s">
        <v>159</v>
      </c>
      <c r="H1716" s="7">
        <f t="shared" si="83"/>
        <v>0</v>
      </c>
      <c r="I1716" s="8" t="str">
        <f t="shared" si="84"/>
        <v>No impact</v>
      </c>
      <c r="J1716" s="8" t="str">
        <f t="shared" si="82"/>
        <v>No impact</v>
      </c>
      <c r="K1716" s="9">
        <v>0</v>
      </c>
      <c r="L1716" s="9">
        <v>6.0853386942257011E-17</v>
      </c>
      <c r="M1716" s="9">
        <v>4.8682709553805606E-17</v>
      </c>
      <c r="N1716" s="9">
        <v>0</v>
      </c>
      <c r="O1716" s="9">
        <v>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3.5087162138068746</v>
      </c>
      <c r="AB1716" s="9">
        <f>_xlfn.XLOOKUP(B1716,'[2]Macro de calcul Nur Journalier-'!$B:$B,'[2]Macro de calcul Nur Journalier-'!$K:$K,"")</f>
        <v>0</v>
      </c>
      <c r="AC1716" s="9">
        <f>_xlfn.XLOOKUP(B1716,'[3]NUR MACRO SITES'!$B:$B,'[3]NUR MACRO SITES'!$K:$K,"")</f>
        <v>0</v>
      </c>
      <c r="AD1716" s="9">
        <v>0</v>
      </c>
      <c r="AE1716" s="9">
        <v>0</v>
      </c>
      <c r="AF1716" s="9">
        <v>0</v>
      </c>
      <c r="AG1716" s="9">
        <v>0</v>
      </c>
      <c r="AH1716" s="9">
        <v>0</v>
      </c>
      <c r="AI1716" s="9">
        <v>0</v>
      </c>
      <c r="AJ1716" s="9">
        <v>0</v>
      </c>
      <c r="AK1716" s="9">
        <v>0</v>
      </c>
      <c r="AL1716" s="9">
        <v>0</v>
      </c>
      <c r="AM1716" s="9">
        <v>0.10476485257186992</v>
      </c>
      <c r="AN1716" s="9">
        <v>3.5488705079348361E-3</v>
      </c>
      <c r="AO1716" s="9">
        <v>0</v>
      </c>
      <c r="AP1716" s="9">
        <v>0</v>
      </c>
      <c r="AQ1716" s="9">
        <v>5.7794065969739457E-17</v>
      </c>
      <c r="AR1716" s="9">
        <v>0</v>
      </c>
      <c r="AS1716" s="9">
        <v>0</v>
      </c>
      <c r="AT1716" s="9">
        <v>0</v>
      </c>
      <c r="AU1716" s="9">
        <v>0</v>
      </c>
      <c r="AV1716" s="9">
        <v>7.7727581382552036E-2</v>
      </c>
      <c r="AW1716" s="9">
        <v>0</v>
      </c>
      <c r="AX1716" s="9">
        <v>2.1483288844399953</v>
      </c>
      <c r="AY1716" s="9">
        <v>2.5427474257883668E-2</v>
      </c>
      <c r="AZ1716" s="9">
        <v>0</v>
      </c>
      <c r="BA1716" s="9">
        <v>0</v>
      </c>
      <c r="BB1716" s="9">
        <v>0</v>
      </c>
      <c r="BC1716" s="9">
        <v>0</v>
      </c>
      <c r="BD1716" s="9">
        <v>0</v>
      </c>
      <c r="BE1716" s="9">
        <v>0</v>
      </c>
      <c r="BF1716" s="9">
        <v>0</v>
      </c>
      <c r="BG1716" s="9">
        <v>0</v>
      </c>
      <c r="BH1716" s="9">
        <v>0</v>
      </c>
      <c r="BI1716" s="9">
        <v>0</v>
      </c>
      <c r="BJ1716" s="9">
        <v>0</v>
      </c>
      <c r="BK1716" s="9">
        <v>0</v>
      </c>
      <c r="BL1716" s="9">
        <v>0</v>
      </c>
      <c r="BM1716" s="9">
        <v>0</v>
      </c>
      <c r="BN1716" s="9">
        <v>0</v>
      </c>
      <c r="BO1716" s="9">
        <v>0</v>
      </c>
      <c r="BP1716" s="9">
        <v>0</v>
      </c>
      <c r="BQ1716" s="9">
        <v>0</v>
      </c>
      <c r="BR1716" s="9">
        <v>2.5168862521509108</v>
      </c>
      <c r="BS1716" s="9">
        <v>6.2280093484346676E-2</v>
      </c>
      <c r="BT1716" s="9">
        <v>0</v>
      </c>
      <c r="BU1716" s="9">
        <v>0</v>
      </c>
      <c r="BV1716" s="9">
        <v>0</v>
      </c>
      <c r="BW1716" s="9">
        <v>0</v>
      </c>
      <c r="BX1716" s="9">
        <v>0</v>
      </c>
      <c r="BY1716" s="9">
        <v>1.1771151689479718E-3</v>
      </c>
      <c r="BZ1716" s="9">
        <v>6.7387524862099175</v>
      </c>
      <c r="CA1716" s="9">
        <v>1.3435521198060683</v>
      </c>
      <c r="CB1716" s="9">
        <v>0</v>
      </c>
      <c r="CC1716" s="9">
        <v>0</v>
      </c>
      <c r="CD1716" s="9">
        <v>0</v>
      </c>
      <c r="CE1716" s="9">
        <v>0</v>
      </c>
      <c r="CF1716" s="9">
        <v>0</v>
      </c>
      <c r="CG1716" s="9">
        <v>0</v>
      </c>
      <c r="CH1716" s="9">
        <v>0</v>
      </c>
      <c r="CI1716" s="9">
        <v>0</v>
      </c>
      <c r="CJ1716" s="9">
        <v>0</v>
      </c>
      <c r="CK1716" s="9">
        <v>0</v>
      </c>
      <c r="CL1716" s="62">
        <v>0</v>
      </c>
      <c r="CM1716" s="62">
        <v>0</v>
      </c>
      <c r="CN1716" s="62">
        <v>0</v>
      </c>
      <c r="CO1716" s="62">
        <v>0</v>
      </c>
      <c r="CP1716" s="62">
        <v>0</v>
      </c>
      <c r="CQ1716" s="62">
        <v>0</v>
      </c>
      <c r="CR1716" s="62">
        <v>2.3861551280843987</v>
      </c>
      <c r="CS1716" s="62">
        <v>3.1526532889311212</v>
      </c>
      <c r="CT1716" s="62">
        <v>0</v>
      </c>
      <c r="CU1716" s="62">
        <v>0</v>
      </c>
      <c r="CV1716" s="62">
        <v>0</v>
      </c>
      <c r="CW1716" s="80">
        <v>0</v>
      </c>
      <c r="CX1716" s="78">
        <v>0</v>
      </c>
      <c r="CY1716" s="78">
        <v>0.1463189825159163</v>
      </c>
      <c r="CZ1716" s="78">
        <v>0</v>
      </c>
      <c r="DA1716" s="78">
        <v>0</v>
      </c>
      <c r="DB1716" s="78">
        <v>0</v>
      </c>
      <c r="DC1716" s="78">
        <v>0</v>
      </c>
      <c r="DD1716" s="78">
        <v>0</v>
      </c>
      <c r="DE1716" s="78">
        <v>0</v>
      </c>
      <c r="DF1716" s="78">
        <v>0</v>
      </c>
      <c r="DG1716" s="78">
        <v>0</v>
      </c>
      <c r="DH1716" s="78">
        <v>0</v>
      </c>
      <c r="DI1716" s="10">
        <v>2024</v>
      </c>
      <c r="DJ1716" s="59" t="s">
        <v>74</v>
      </c>
      <c r="DK1716" s="42" t="s">
        <v>5440</v>
      </c>
    </row>
    <row r="1717" spans="1:115" x14ac:dyDescent="0.2">
      <c r="A1717" s="4" t="s">
        <v>4170</v>
      </c>
      <c r="B1717" s="4" t="s">
        <v>4171</v>
      </c>
      <c r="C1717" s="6" t="s">
        <v>1814</v>
      </c>
      <c r="D1717" s="4" t="s">
        <v>78</v>
      </c>
      <c r="E1717" s="4" t="s">
        <v>79</v>
      </c>
      <c r="F1717" s="6" t="s">
        <v>147</v>
      </c>
      <c r="G1717" s="4" t="s">
        <v>1815</v>
      </c>
      <c r="H1717" s="7">
        <f t="shared" si="83"/>
        <v>0</v>
      </c>
      <c r="I1717" s="8" t="str">
        <f t="shared" si="84"/>
        <v>No impact</v>
      </c>
      <c r="J1717" s="8" t="str">
        <f t="shared" si="82"/>
        <v>No impact</v>
      </c>
      <c r="K1717" s="9">
        <v>0</v>
      </c>
      <c r="L1717" s="9">
        <v>0.72677830670850563</v>
      </c>
      <c r="M1717" s="9">
        <v>0</v>
      </c>
      <c r="N1717" s="9">
        <v>0</v>
      </c>
      <c r="O1717" s="9">
        <v>6.6673501164836196E-2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2.8155160937574291E-2</v>
      </c>
      <c r="V1717" s="9">
        <v>0</v>
      </c>
      <c r="W1717" s="9">
        <v>3.7535881115390097</v>
      </c>
      <c r="X1717" s="9">
        <v>0</v>
      </c>
      <c r="Y1717" s="9">
        <v>0</v>
      </c>
      <c r="Z1717" s="9">
        <v>0</v>
      </c>
      <c r="AA1717" s="9">
        <v>0</v>
      </c>
      <c r="AB1717" s="9">
        <f>_xlfn.XLOOKUP(B1717,'[2]Macro de calcul Nur Journalier-'!$B:$B,'[2]Macro de calcul Nur Journalier-'!$K:$K,"")</f>
        <v>0</v>
      </c>
      <c r="AC1717" s="9">
        <f>_xlfn.XLOOKUP(B1717,'[3]NUR MACRO SITES'!$B:$B,'[3]NUR MACRO SITES'!$K:$K,"")</f>
        <v>0</v>
      </c>
      <c r="AD1717" s="9">
        <v>0</v>
      </c>
      <c r="AE1717" s="9">
        <v>0</v>
      </c>
      <c r="AF1717" s="9">
        <v>0</v>
      </c>
      <c r="AG1717" s="9">
        <v>0</v>
      </c>
      <c r="AH1717" s="9">
        <v>0</v>
      </c>
      <c r="AI1717" s="9">
        <v>0</v>
      </c>
      <c r="AJ1717" s="9">
        <v>0</v>
      </c>
      <c r="AK1717" s="9">
        <v>0</v>
      </c>
      <c r="AL1717" s="9">
        <v>0</v>
      </c>
      <c r="AM1717" s="9">
        <v>0</v>
      </c>
      <c r="AN1717" s="9">
        <v>0</v>
      </c>
      <c r="AO1717" s="9">
        <v>0</v>
      </c>
      <c r="AP1717" s="9">
        <v>0</v>
      </c>
      <c r="AQ1717" s="9">
        <v>0</v>
      </c>
      <c r="AR1717" s="9">
        <v>0</v>
      </c>
      <c r="AS1717" s="9">
        <v>5.7567252925440062</v>
      </c>
      <c r="AT1717" s="9">
        <v>9.6027496795040665</v>
      </c>
      <c r="AU1717" s="9">
        <v>4.4635278553407216E-2</v>
      </c>
      <c r="AV1717" s="9">
        <v>0</v>
      </c>
      <c r="AW1717" s="9">
        <v>1.0030132471652939</v>
      </c>
      <c r="AX1717" s="9">
        <v>0.39787594612156008</v>
      </c>
      <c r="AY1717" s="9">
        <v>0.85271675183955875</v>
      </c>
      <c r="AZ1717" s="9">
        <v>0</v>
      </c>
      <c r="BA1717" s="9">
        <v>0</v>
      </c>
      <c r="BB1717" s="9">
        <v>0</v>
      </c>
      <c r="BC1717" s="9">
        <v>0</v>
      </c>
      <c r="BD1717" s="9">
        <v>0</v>
      </c>
      <c r="BE1717" s="9">
        <v>0</v>
      </c>
      <c r="BF1717" s="9">
        <v>1.257617266389196</v>
      </c>
      <c r="BG1717" s="9">
        <v>0</v>
      </c>
      <c r="BH1717" s="9">
        <v>0</v>
      </c>
      <c r="BI1717" s="9">
        <v>0</v>
      </c>
      <c r="BJ1717" s="9">
        <v>0</v>
      </c>
      <c r="BK1717" s="9">
        <v>0</v>
      </c>
      <c r="BL1717" s="9">
        <v>0</v>
      </c>
      <c r="BM1717" s="9">
        <v>0</v>
      </c>
      <c r="BN1717" s="9">
        <v>0</v>
      </c>
      <c r="BO1717" s="9">
        <v>0</v>
      </c>
      <c r="BP1717" s="9">
        <v>0</v>
      </c>
      <c r="BQ1717" s="9">
        <v>0</v>
      </c>
      <c r="BR1717" s="9">
        <v>0</v>
      </c>
      <c r="BS1717" s="9">
        <v>0</v>
      </c>
      <c r="BT1717" s="9">
        <v>0</v>
      </c>
      <c r="BU1717" s="9">
        <v>5.3756887907246176</v>
      </c>
      <c r="BV1717" s="9">
        <v>8.716698341765758</v>
      </c>
      <c r="BW1717" s="9">
        <v>7.7314351102778556</v>
      </c>
      <c r="BX1717" s="9">
        <v>15.063739002890712</v>
      </c>
      <c r="BY1717" s="9">
        <v>18.024914891006265</v>
      </c>
      <c r="BZ1717" s="9">
        <v>0</v>
      </c>
      <c r="CA1717" s="9">
        <v>1.3399672690642719</v>
      </c>
      <c r="CB1717" s="9">
        <v>0</v>
      </c>
      <c r="CC1717" s="9">
        <v>0</v>
      </c>
      <c r="CD1717" s="9">
        <v>0</v>
      </c>
      <c r="CE1717" s="9">
        <v>0</v>
      </c>
      <c r="CF1717" s="9">
        <v>0</v>
      </c>
      <c r="CG1717" s="9">
        <v>0</v>
      </c>
      <c r="CH1717" s="9">
        <v>0</v>
      </c>
      <c r="CI1717" s="9">
        <v>0</v>
      </c>
      <c r="CJ1717" s="9">
        <v>0</v>
      </c>
      <c r="CK1717" s="9">
        <v>0</v>
      </c>
      <c r="CL1717" s="62">
        <v>4.1316742430079358</v>
      </c>
      <c r="CM1717" s="62">
        <v>0</v>
      </c>
      <c r="CN1717" s="62">
        <v>0</v>
      </c>
      <c r="CO1717" s="62">
        <v>0</v>
      </c>
      <c r="CP1717" s="62">
        <v>0</v>
      </c>
      <c r="CQ1717" s="62">
        <v>0</v>
      </c>
      <c r="CR1717" s="62">
        <v>0</v>
      </c>
      <c r="CS1717" s="62">
        <v>0</v>
      </c>
      <c r="CT1717" s="62">
        <v>0</v>
      </c>
      <c r="CU1717" s="62">
        <v>0</v>
      </c>
      <c r="CV1717" s="62">
        <v>0</v>
      </c>
      <c r="CW1717" s="80">
        <v>0</v>
      </c>
      <c r="CX1717" s="78">
        <v>0</v>
      </c>
      <c r="CY1717" s="78">
        <v>0</v>
      </c>
      <c r="CZ1717" s="78">
        <v>0</v>
      </c>
      <c r="DA1717" s="78">
        <v>0</v>
      </c>
      <c r="DB1717" s="78">
        <v>0</v>
      </c>
      <c r="DC1717" s="78">
        <v>0</v>
      </c>
      <c r="DD1717" s="78">
        <v>0</v>
      </c>
      <c r="DE1717" s="78">
        <v>0</v>
      </c>
      <c r="DF1717" s="78">
        <v>0</v>
      </c>
      <c r="DG1717" s="78">
        <v>0</v>
      </c>
      <c r="DH1717" s="78">
        <v>0</v>
      </c>
      <c r="DI1717" s="10">
        <v>2018</v>
      </c>
      <c r="DJ1717" s="60" t="s">
        <v>85</v>
      </c>
      <c r="DK1717" s="42" t="s">
        <v>5440</v>
      </c>
    </row>
    <row r="1718" spans="1:115" x14ac:dyDescent="0.2">
      <c r="A1718" s="4" t="s">
        <v>4091</v>
      </c>
      <c r="B1718" s="4" t="s">
        <v>4092</v>
      </c>
      <c r="C1718" s="6" t="s">
        <v>147</v>
      </c>
      <c r="D1718" s="4" t="s">
        <v>78</v>
      </c>
      <c r="E1718" s="4" t="s">
        <v>79</v>
      </c>
      <c r="F1718" s="6" t="s">
        <v>147</v>
      </c>
      <c r="G1718" s="4" t="s">
        <v>2645</v>
      </c>
      <c r="H1718" s="7">
        <f t="shared" si="83"/>
        <v>0</v>
      </c>
      <c r="I1718" s="8" t="str">
        <f t="shared" si="84"/>
        <v>No impact</v>
      </c>
      <c r="J1718" s="8" t="str">
        <f t="shared" si="82"/>
        <v>No impact</v>
      </c>
      <c r="K1718" s="9">
        <v>0</v>
      </c>
      <c r="L1718" s="9">
        <v>0</v>
      </c>
      <c r="M1718" s="9">
        <v>0</v>
      </c>
      <c r="N1718" s="9">
        <v>0</v>
      </c>
      <c r="O1718" s="9">
        <v>0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20.647427554319403</v>
      </c>
      <c r="Z1718" s="9">
        <v>0</v>
      </c>
      <c r="AA1718" s="9">
        <v>0</v>
      </c>
      <c r="AB1718" s="9">
        <f>_xlfn.XLOOKUP(B1718,'[2]Macro de calcul Nur Journalier-'!$B:$B,'[2]Macro de calcul Nur Journalier-'!$K:$K,"")</f>
        <v>0</v>
      </c>
      <c r="AC1718" s="9">
        <f>_xlfn.XLOOKUP(B1718,'[3]NUR MACRO SITES'!$B:$B,'[3]NUR MACRO SITES'!$K:$K,"")</f>
        <v>0</v>
      </c>
      <c r="AD1718" s="9">
        <v>0</v>
      </c>
      <c r="AE1718" s="9">
        <v>0</v>
      </c>
      <c r="AF1718" s="9">
        <v>0</v>
      </c>
      <c r="AG1718" s="9">
        <v>0</v>
      </c>
      <c r="AH1718" s="9">
        <v>0</v>
      </c>
      <c r="AI1718" s="9">
        <v>0</v>
      </c>
      <c r="AJ1718" s="9">
        <v>0</v>
      </c>
      <c r="AK1718" s="9">
        <v>0</v>
      </c>
      <c r="AL1718" s="9">
        <v>0</v>
      </c>
      <c r="AM1718" s="9">
        <v>0</v>
      </c>
      <c r="AN1718" s="9">
        <v>0</v>
      </c>
      <c r="AO1718" s="9">
        <v>0</v>
      </c>
      <c r="AP1718" s="9">
        <v>0</v>
      </c>
      <c r="AQ1718" s="9">
        <v>0</v>
      </c>
      <c r="AR1718" s="9">
        <v>0</v>
      </c>
      <c r="AS1718" s="9">
        <v>0</v>
      </c>
      <c r="AT1718" s="9">
        <v>0</v>
      </c>
      <c r="AU1718" s="9">
        <v>0</v>
      </c>
      <c r="AV1718" s="9">
        <v>0</v>
      </c>
      <c r="AW1718" s="9">
        <v>0</v>
      </c>
      <c r="AX1718" s="9">
        <v>0</v>
      </c>
      <c r="AY1718" s="9">
        <v>0</v>
      </c>
      <c r="AZ1718" s="9">
        <v>0</v>
      </c>
      <c r="BA1718" s="9">
        <v>0</v>
      </c>
      <c r="BB1718" s="9">
        <v>0</v>
      </c>
      <c r="BC1718" s="9">
        <v>0</v>
      </c>
      <c r="BD1718" s="9">
        <v>0</v>
      </c>
      <c r="BE1718" s="9">
        <v>1.7378489600711824E-2</v>
      </c>
      <c r="BF1718" s="9">
        <v>0</v>
      </c>
      <c r="BG1718" s="9">
        <v>0</v>
      </c>
      <c r="BH1718" s="9">
        <v>0</v>
      </c>
      <c r="BI1718" s="9">
        <v>0</v>
      </c>
      <c r="BJ1718" s="9">
        <v>0</v>
      </c>
      <c r="BK1718" s="9">
        <v>0</v>
      </c>
      <c r="BL1718" s="9">
        <v>0</v>
      </c>
      <c r="BM1718" s="9">
        <v>0</v>
      </c>
      <c r="BN1718" s="9">
        <v>0</v>
      </c>
      <c r="BO1718" s="9">
        <v>0</v>
      </c>
      <c r="BP1718" s="9">
        <v>0</v>
      </c>
      <c r="BQ1718" s="9">
        <v>0</v>
      </c>
      <c r="BR1718" s="9">
        <v>0</v>
      </c>
      <c r="BS1718" s="9">
        <v>0</v>
      </c>
      <c r="BT1718" s="9">
        <v>0</v>
      </c>
      <c r="BU1718" s="9">
        <v>0</v>
      </c>
      <c r="BV1718" s="9">
        <v>0</v>
      </c>
      <c r="BW1718" s="9">
        <v>0</v>
      </c>
      <c r="BX1718" s="9">
        <v>0</v>
      </c>
      <c r="BY1718" s="9">
        <v>0</v>
      </c>
      <c r="BZ1718" s="9">
        <v>0</v>
      </c>
      <c r="CA1718" s="9">
        <v>1.075651408400464</v>
      </c>
      <c r="CB1718" s="9">
        <v>0</v>
      </c>
      <c r="CC1718" s="9">
        <v>0</v>
      </c>
      <c r="CD1718" s="9">
        <v>0</v>
      </c>
      <c r="CE1718" s="9">
        <v>0</v>
      </c>
      <c r="CF1718" s="9">
        <v>0</v>
      </c>
      <c r="CG1718" s="9">
        <v>0</v>
      </c>
      <c r="CH1718" s="9">
        <v>0</v>
      </c>
      <c r="CI1718" s="9">
        <v>0</v>
      </c>
      <c r="CJ1718" s="9">
        <v>0</v>
      </c>
      <c r="CK1718" s="9">
        <v>0</v>
      </c>
      <c r="CL1718" s="62">
        <v>0</v>
      </c>
      <c r="CM1718" s="62">
        <v>0</v>
      </c>
      <c r="CN1718" s="62">
        <v>0</v>
      </c>
      <c r="CO1718" s="62">
        <v>0</v>
      </c>
      <c r="CP1718" s="62">
        <v>0</v>
      </c>
      <c r="CQ1718" s="62">
        <v>0</v>
      </c>
      <c r="CR1718" s="62">
        <v>0</v>
      </c>
      <c r="CS1718" s="62">
        <v>0</v>
      </c>
      <c r="CT1718" s="62">
        <v>0</v>
      </c>
      <c r="CU1718" s="62">
        <v>0</v>
      </c>
      <c r="CV1718" s="62">
        <v>0</v>
      </c>
      <c r="CW1718" s="80">
        <v>0</v>
      </c>
      <c r="CX1718" s="78">
        <v>0</v>
      </c>
      <c r="CY1718" s="78">
        <v>0</v>
      </c>
      <c r="CZ1718" s="78">
        <v>0</v>
      </c>
      <c r="DA1718" s="78">
        <v>0</v>
      </c>
      <c r="DB1718" s="78">
        <v>0</v>
      </c>
      <c r="DC1718" s="78">
        <v>0</v>
      </c>
      <c r="DD1718" s="78">
        <v>0</v>
      </c>
      <c r="DE1718" s="78">
        <v>0</v>
      </c>
      <c r="DF1718" s="78">
        <v>0</v>
      </c>
      <c r="DG1718" s="78">
        <v>0</v>
      </c>
      <c r="DH1718" s="78">
        <v>0</v>
      </c>
      <c r="DI1718" s="10">
        <v>2018</v>
      </c>
      <c r="DJ1718" s="60" t="s">
        <v>85</v>
      </c>
      <c r="DK1718" s="42" t="s">
        <v>5440</v>
      </c>
    </row>
    <row r="1719" spans="1:115" x14ac:dyDescent="0.2">
      <c r="A1719" s="4" t="s">
        <v>2016</v>
      </c>
      <c r="B1719" s="5" t="s">
        <v>2017</v>
      </c>
      <c r="C1719" s="6" t="s">
        <v>147</v>
      </c>
      <c r="D1719" s="5" t="s">
        <v>78</v>
      </c>
      <c r="E1719" s="5" t="s">
        <v>170</v>
      </c>
      <c r="F1719" s="6" t="s">
        <v>147</v>
      </c>
      <c r="G1719" s="5" t="s">
        <v>2016</v>
      </c>
      <c r="H1719" s="7">
        <f t="shared" si="83"/>
        <v>0</v>
      </c>
      <c r="I1719" s="8" t="str">
        <f t="shared" si="84"/>
        <v>No impact</v>
      </c>
      <c r="J1719" s="8" t="str">
        <f t="shared" si="82"/>
        <v>No impact</v>
      </c>
      <c r="K1719" s="9">
        <v>0</v>
      </c>
      <c r="L1719" s="9">
        <v>0</v>
      </c>
      <c r="M1719" s="9">
        <v>0</v>
      </c>
      <c r="N1719" s="9">
        <v>0</v>
      </c>
      <c r="O1719" s="9">
        <v>0</v>
      </c>
      <c r="P1719" s="9">
        <v>0.22249263062806066</v>
      </c>
      <c r="Q1719" s="9">
        <v>0</v>
      </c>
      <c r="R1719" s="9">
        <v>0</v>
      </c>
      <c r="S1719" s="9">
        <v>0</v>
      </c>
      <c r="T1719" s="9">
        <v>8.7288427708838486E-3</v>
      </c>
      <c r="U1719" s="9">
        <v>0</v>
      </c>
      <c r="V1719" s="9">
        <v>0</v>
      </c>
      <c r="W1719" s="9">
        <v>0</v>
      </c>
      <c r="X1719" s="9">
        <v>0</v>
      </c>
      <c r="Y1719" s="9">
        <v>6.4073420339465885E-3</v>
      </c>
      <c r="Z1719" s="9">
        <v>0</v>
      </c>
      <c r="AA1719" s="9">
        <v>0</v>
      </c>
      <c r="AB1719" s="9">
        <f>_xlfn.XLOOKUP(B1719,'[2]Macro de calcul Nur Journalier-'!$B:$B,'[2]Macro de calcul Nur Journalier-'!$K:$K,"")</f>
        <v>0.68434127323729299</v>
      </c>
      <c r="AC1719" s="9">
        <f>_xlfn.XLOOKUP(B1719,'[3]NUR MACRO SITES'!$B:$B,'[3]NUR MACRO SITES'!$K:$K,"")</f>
        <v>0</v>
      </c>
      <c r="AD1719" s="9">
        <v>0.68434127323729377</v>
      </c>
      <c r="AE1719" s="9">
        <v>0</v>
      </c>
      <c r="AF1719" s="9">
        <v>0</v>
      </c>
      <c r="AG1719" s="9">
        <v>0</v>
      </c>
      <c r="AH1719" s="9">
        <v>0</v>
      </c>
      <c r="AI1719" s="9">
        <v>1.1762394213854424</v>
      </c>
      <c r="AJ1719" s="9">
        <v>0</v>
      </c>
      <c r="AK1719" s="9">
        <v>0</v>
      </c>
      <c r="AL1719" s="9">
        <v>0</v>
      </c>
      <c r="AM1719" s="9">
        <v>0</v>
      </c>
      <c r="AN1719" s="9">
        <v>2.1908421579474213</v>
      </c>
      <c r="AO1719" s="9">
        <v>0</v>
      </c>
      <c r="AP1719" s="9">
        <v>0</v>
      </c>
      <c r="AQ1719" s="9">
        <v>4.3153533650609754E-2</v>
      </c>
      <c r="AR1719" s="9">
        <v>0</v>
      </c>
      <c r="AS1719" s="9">
        <v>0.16015650153077052</v>
      </c>
      <c r="AT1719" s="9">
        <v>0.93298708064789904</v>
      </c>
      <c r="AU1719" s="9">
        <v>0</v>
      </c>
      <c r="AV1719" s="9">
        <v>0</v>
      </c>
      <c r="AW1719" s="9">
        <v>0</v>
      </c>
      <c r="AX1719" s="9">
        <v>0</v>
      </c>
      <c r="AY1719" s="9">
        <v>0</v>
      </c>
      <c r="AZ1719" s="9">
        <v>0</v>
      </c>
      <c r="BA1719" s="9">
        <v>1.5732106375381243E-2</v>
      </c>
      <c r="BB1719" s="9">
        <v>6.9934700782654069E-2</v>
      </c>
      <c r="BC1719" s="9">
        <v>0</v>
      </c>
      <c r="BD1719" s="9">
        <v>0</v>
      </c>
      <c r="BE1719" s="9">
        <v>0</v>
      </c>
      <c r="BF1719" s="9">
        <v>0.2510002692751232</v>
      </c>
      <c r="BG1719" s="9">
        <v>4.073883825345808E-2</v>
      </c>
      <c r="BH1719" s="9">
        <v>0</v>
      </c>
      <c r="BI1719" s="9">
        <v>6.2422774110885738E-3</v>
      </c>
      <c r="BJ1719" s="9">
        <v>1.515981656978832E-3</v>
      </c>
      <c r="BK1719" s="9">
        <v>0</v>
      </c>
      <c r="BL1719" s="9">
        <v>0</v>
      </c>
      <c r="BM1719" s="9">
        <v>0</v>
      </c>
      <c r="BN1719" s="9">
        <v>9.9876438577417882E-3</v>
      </c>
      <c r="BO1719" s="9">
        <v>0.10642191231990154</v>
      </c>
      <c r="BP1719" s="9">
        <v>0</v>
      </c>
      <c r="BQ1719" s="9">
        <v>2.1906469995691045</v>
      </c>
      <c r="BR1719" s="9">
        <v>0</v>
      </c>
      <c r="BS1719" s="9">
        <v>0.56398084655269343</v>
      </c>
      <c r="BT1719" s="9">
        <v>3.277748528249337</v>
      </c>
      <c r="BU1719" s="9">
        <v>0</v>
      </c>
      <c r="BV1719" s="9">
        <v>0</v>
      </c>
      <c r="BW1719" s="9">
        <v>0</v>
      </c>
      <c r="BX1719" s="9">
        <v>0</v>
      </c>
      <c r="BY1719" s="9">
        <v>1.2547155947071194</v>
      </c>
      <c r="BZ1719" s="9">
        <v>0.3646560112774766</v>
      </c>
      <c r="CA1719" s="9">
        <v>0.97754064257646944</v>
      </c>
      <c r="CB1719" s="9">
        <v>0</v>
      </c>
      <c r="CC1719" s="9">
        <v>0</v>
      </c>
      <c r="CD1719" s="9">
        <v>4.7165042961136647</v>
      </c>
      <c r="CE1719" s="9">
        <v>0</v>
      </c>
      <c r="CF1719" s="9">
        <v>0</v>
      </c>
      <c r="CG1719" s="9">
        <v>0</v>
      </c>
      <c r="CH1719" s="9">
        <v>0</v>
      </c>
      <c r="CI1719" s="9">
        <v>0</v>
      </c>
      <c r="CJ1719" s="9">
        <v>0</v>
      </c>
      <c r="CK1719" s="9">
        <v>0</v>
      </c>
      <c r="CL1719" s="62">
        <v>1.00192119463635</v>
      </c>
      <c r="CM1719" s="62">
        <v>0</v>
      </c>
      <c r="CN1719" s="62">
        <v>0</v>
      </c>
      <c r="CO1719" s="62">
        <v>0</v>
      </c>
      <c r="CP1719" s="62">
        <v>0</v>
      </c>
      <c r="CQ1719" s="62">
        <v>0</v>
      </c>
      <c r="CR1719" s="62">
        <v>1.3768680461029621E-2</v>
      </c>
      <c r="CS1719" s="62">
        <v>0</v>
      </c>
      <c r="CT1719" s="62">
        <v>0</v>
      </c>
      <c r="CU1719" s="62">
        <v>0</v>
      </c>
      <c r="CV1719" s="62">
        <v>0</v>
      </c>
      <c r="CW1719" s="80">
        <v>0</v>
      </c>
      <c r="CX1719" s="78">
        <v>0</v>
      </c>
      <c r="CY1719" s="78">
        <v>0</v>
      </c>
      <c r="CZ1719" s="78">
        <v>0</v>
      </c>
      <c r="DA1719" s="78">
        <v>0</v>
      </c>
      <c r="DB1719" s="78">
        <v>0</v>
      </c>
      <c r="DC1719" s="78">
        <v>0</v>
      </c>
      <c r="DD1719" s="78">
        <v>0</v>
      </c>
      <c r="DE1719" s="78">
        <v>0</v>
      </c>
      <c r="DF1719" s="78">
        <v>0</v>
      </c>
      <c r="DG1719" s="78">
        <v>0</v>
      </c>
      <c r="DH1719" s="78">
        <v>0</v>
      </c>
      <c r="DI1719" s="10">
        <v>2016</v>
      </c>
      <c r="DJ1719" s="61" t="s">
        <v>80</v>
      </c>
      <c r="DK1719" s="42" t="s">
        <v>5440</v>
      </c>
    </row>
    <row r="1720" spans="1:115" x14ac:dyDescent="0.2">
      <c r="A1720" s="4" t="s">
        <v>4678</v>
      </c>
      <c r="B1720" s="5" t="s">
        <v>4679</v>
      </c>
      <c r="C1720" s="6" t="s">
        <v>159</v>
      </c>
      <c r="D1720" s="5" t="s">
        <v>70</v>
      </c>
      <c r="E1720" s="5" t="s">
        <v>71</v>
      </c>
      <c r="F1720" s="6" t="s">
        <v>131</v>
      </c>
      <c r="G1720" s="5" t="s">
        <v>159</v>
      </c>
      <c r="H1720" s="7">
        <f t="shared" si="83"/>
        <v>0</v>
      </c>
      <c r="I1720" s="8" t="str">
        <f t="shared" si="84"/>
        <v>No impact</v>
      </c>
      <c r="J1720" s="8" t="str">
        <f t="shared" si="82"/>
        <v>No impact</v>
      </c>
      <c r="K1720" s="9">
        <v>0</v>
      </c>
      <c r="L1720" s="9">
        <v>0</v>
      </c>
      <c r="M1720" s="9">
        <v>0</v>
      </c>
      <c r="N1720" s="9">
        <v>0</v>
      </c>
      <c r="O1720" s="9">
        <v>0</v>
      </c>
      <c r="P1720" s="9">
        <v>0</v>
      </c>
      <c r="Q1720" s="9">
        <v>0</v>
      </c>
      <c r="R1720" s="9">
        <v>0</v>
      </c>
      <c r="S1720" s="9">
        <v>0</v>
      </c>
      <c r="T1720" s="9">
        <v>0</v>
      </c>
      <c r="U1720" s="9">
        <v>7.3024064330708403E-17</v>
      </c>
      <c r="V1720" s="9">
        <v>0</v>
      </c>
      <c r="W1720" s="9">
        <v>0</v>
      </c>
      <c r="X1720" s="9">
        <v>0</v>
      </c>
      <c r="Y1720" s="9">
        <v>0</v>
      </c>
      <c r="Z1720" s="9">
        <v>1.0469782603527793</v>
      </c>
      <c r="AA1720" s="9">
        <v>1.2973846158417723</v>
      </c>
      <c r="AB1720" s="9">
        <f>_xlfn.XLOOKUP(B1720,'[2]Macro de calcul Nur Journalier-'!$B:$B,'[2]Macro de calcul Nur Journalier-'!$K:$K,"")</f>
        <v>0</v>
      </c>
      <c r="AC1720" s="9">
        <f>_xlfn.XLOOKUP(B1720,'[3]NUR MACRO SITES'!$B:$B,'[3]NUR MACRO SITES'!$K:$K,"")</f>
        <v>8.5194741719159807E-17</v>
      </c>
      <c r="AD1720" s="9">
        <v>0</v>
      </c>
      <c r="AE1720" s="9">
        <v>0</v>
      </c>
      <c r="AF1720" s="9">
        <v>0</v>
      </c>
      <c r="AG1720" s="9">
        <v>0</v>
      </c>
      <c r="AH1720" s="9">
        <v>0</v>
      </c>
      <c r="AI1720" s="9">
        <v>0</v>
      </c>
      <c r="AJ1720" s="9">
        <v>0</v>
      </c>
      <c r="AK1720" s="9">
        <v>0</v>
      </c>
      <c r="AL1720" s="9">
        <v>0</v>
      </c>
      <c r="AM1720" s="9">
        <v>9.9057390724057809E-2</v>
      </c>
      <c r="AN1720" s="9">
        <v>3.7500951243641303E-3</v>
      </c>
      <c r="AO1720" s="9">
        <v>2.8897032984869728E-17</v>
      </c>
      <c r="AP1720" s="9">
        <v>0</v>
      </c>
      <c r="AQ1720" s="9">
        <v>7.9466840708391758E-17</v>
      </c>
      <c r="AR1720" s="9">
        <v>0</v>
      </c>
      <c r="AS1720" s="9">
        <v>0</v>
      </c>
      <c r="AT1720" s="9">
        <v>0</v>
      </c>
      <c r="AU1720" s="9">
        <v>0</v>
      </c>
      <c r="AV1720" s="9">
        <v>3.2293806964859599</v>
      </c>
      <c r="AW1720" s="9">
        <v>0</v>
      </c>
      <c r="AX1720" s="9">
        <v>1.2190553126225638</v>
      </c>
      <c r="AY1720" s="9">
        <v>0</v>
      </c>
      <c r="AZ1720" s="9">
        <v>0</v>
      </c>
      <c r="BA1720" s="9">
        <v>0</v>
      </c>
      <c r="BB1720" s="9">
        <v>0</v>
      </c>
      <c r="BC1720" s="9">
        <v>1.8715352779680272</v>
      </c>
      <c r="BD1720" s="9">
        <v>1.8715352779680272</v>
      </c>
      <c r="BE1720" s="9">
        <v>0</v>
      </c>
      <c r="BF1720" s="9">
        <v>4.001589308606853</v>
      </c>
      <c r="BG1720" s="9">
        <v>18.146911531414453</v>
      </c>
      <c r="BH1720" s="9">
        <v>0</v>
      </c>
      <c r="BI1720" s="9">
        <v>0</v>
      </c>
      <c r="BJ1720" s="9">
        <v>13.558440557824179</v>
      </c>
      <c r="BK1720" s="9">
        <v>0</v>
      </c>
      <c r="BL1720" s="9">
        <v>0</v>
      </c>
      <c r="BM1720" s="9">
        <v>0</v>
      </c>
      <c r="BN1720" s="9">
        <v>0</v>
      </c>
      <c r="BO1720" s="9">
        <v>0</v>
      </c>
      <c r="BP1720" s="9">
        <v>0</v>
      </c>
      <c r="BQ1720" s="9">
        <v>0</v>
      </c>
      <c r="BR1720" s="9">
        <v>0.47284359635079987</v>
      </c>
      <c r="BS1720" s="9">
        <v>1.7086005028065669E-2</v>
      </c>
      <c r="BT1720" s="9">
        <v>0</v>
      </c>
      <c r="BU1720" s="9">
        <v>0</v>
      </c>
      <c r="BV1720" s="9">
        <v>0</v>
      </c>
      <c r="BW1720" s="9">
        <v>6.6609202044328013</v>
      </c>
      <c r="BX1720" s="9">
        <v>17.97861502769431</v>
      </c>
      <c r="BY1720" s="9">
        <v>0</v>
      </c>
      <c r="BZ1720" s="9">
        <v>3.4515156962957239</v>
      </c>
      <c r="CA1720" s="9">
        <v>0.67701957292834858</v>
      </c>
      <c r="CB1720" s="9">
        <v>0</v>
      </c>
      <c r="CC1720" s="9">
        <v>0</v>
      </c>
      <c r="CD1720" s="9">
        <v>0</v>
      </c>
      <c r="CE1720" s="9">
        <v>0</v>
      </c>
      <c r="CF1720" s="9">
        <v>0</v>
      </c>
      <c r="CG1720" s="9">
        <v>0</v>
      </c>
      <c r="CH1720" s="9">
        <v>0</v>
      </c>
      <c r="CI1720" s="9">
        <v>0</v>
      </c>
      <c r="CJ1720" s="9">
        <v>0</v>
      </c>
      <c r="CK1720" s="9">
        <v>0</v>
      </c>
      <c r="CL1720" s="62">
        <v>0</v>
      </c>
      <c r="CM1720" s="62">
        <v>0</v>
      </c>
      <c r="CN1720" s="62">
        <v>0</v>
      </c>
      <c r="CO1720" s="62">
        <v>0</v>
      </c>
      <c r="CP1720" s="62">
        <v>0</v>
      </c>
      <c r="CQ1720" s="62">
        <v>0</v>
      </c>
      <c r="CR1720" s="62">
        <v>1.2217742050548894</v>
      </c>
      <c r="CS1720" s="62">
        <v>21.112577154548802</v>
      </c>
      <c r="CT1720" s="62">
        <v>22.806784749153188</v>
      </c>
      <c r="CU1720" s="62">
        <v>0</v>
      </c>
      <c r="CV1720" s="62">
        <v>0</v>
      </c>
      <c r="CW1720" s="80">
        <v>0</v>
      </c>
      <c r="CX1720" s="78">
        <v>0</v>
      </c>
      <c r="CY1720" s="78">
        <v>0</v>
      </c>
      <c r="CZ1720" s="78">
        <v>0</v>
      </c>
      <c r="DA1720" s="78">
        <v>0</v>
      </c>
      <c r="DB1720" s="78">
        <v>0</v>
      </c>
      <c r="DC1720" s="78">
        <v>0</v>
      </c>
      <c r="DD1720" s="78">
        <v>0</v>
      </c>
      <c r="DE1720" s="78">
        <v>0</v>
      </c>
      <c r="DF1720" s="78">
        <v>0</v>
      </c>
      <c r="DG1720" s="78">
        <v>0</v>
      </c>
      <c r="DH1720" s="78">
        <v>0</v>
      </c>
      <c r="DI1720" s="10">
        <v>2024</v>
      </c>
      <c r="DJ1720" s="59" t="s">
        <v>74</v>
      </c>
      <c r="DK1720" s="42" t="s">
        <v>5440</v>
      </c>
    </row>
    <row r="1721" spans="1:115" x14ac:dyDescent="0.2">
      <c r="A1721" s="4" t="s">
        <v>4710</v>
      </c>
      <c r="B1721" s="5" t="s">
        <v>4711</v>
      </c>
      <c r="C1721" s="6" t="s">
        <v>88</v>
      </c>
      <c r="D1721" s="5" t="s">
        <v>70</v>
      </c>
      <c r="E1721" s="5" t="s">
        <v>89</v>
      </c>
      <c r="F1721" s="6" t="s">
        <v>77</v>
      </c>
      <c r="G1721" s="5" t="s">
        <v>90</v>
      </c>
      <c r="H1721" s="7">
        <f t="shared" si="83"/>
        <v>0</v>
      </c>
      <c r="I1721" s="8" t="str">
        <f t="shared" si="84"/>
        <v>No impact</v>
      </c>
      <c r="J1721" s="8" t="str">
        <f t="shared" si="82"/>
        <v>No impact</v>
      </c>
      <c r="K1721" s="9">
        <v>1.4604812866141681E-16</v>
      </c>
      <c r="L1721" s="9">
        <v>2.4341354776902803E-17</v>
      </c>
      <c r="M1721" s="9">
        <v>0</v>
      </c>
      <c r="N1721" s="9">
        <v>0</v>
      </c>
      <c r="O1721" s="9">
        <v>9.7365419107611212E-17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2.8229634681215225</v>
      </c>
      <c r="Y1721" s="9">
        <v>4.8138639281129656</v>
      </c>
      <c r="Z1721" s="9">
        <v>18.011354181524272</v>
      </c>
      <c r="AA1721" s="9">
        <v>0</v>
      </c>
      <c r="AB1721" s="9">
        <f>_xlfn.XLOOKUP(B1721,'[2]Macro de calcul Nur Journalier-'!$B:$B,'[2]Macro de calcul Nur Journalier-'!$K:$K,"")</f>
        <v>0</v>
      </c>
      <c r="AC1721" s="9">
        <f>_xlfn.XLOOKUP(B1721,'[3]NUR MACRO SITES'!$B:$B,'[3]NUR MACRO SITES'!$K:$K,"")</f>
        <v>0</v>
      </c>
      <c r="AD1721" s="9">
        <v>0</v>
      </c>
      <c r="AE1721" s="9">
        <v>0</v>
      </c>
      <c r="AF1721" s="9">
        <v>0</v>
      </c>
      <c r="AG1721" s="9">
        <v>0</v>
      </c>
      <c r="AH1721" s="9">
        <v>0</v>
      </c>
      <c r="AI1721" s="9">
        <v>0</v>
      </c>
      <c r="AJ1721" s="9">
        <v>0</v>
      </c>
      <c r="AK1721" s="9">
        <v>4.8682709553805606E-17</v>
      </c>
      <c r="AL1721" s="9">
        <v>0</v>
      </c>
      <c r="AM1721" s="9">
        <v>0</v>
      </c>
      <c r="AN1721" s="9">
        <v>0</v>
      </c>
      <c r="AO1721" s="9">
        <v>0</v>
      </c>
      <c r="AP1721" s="9">
        <v>0</v>
      </c>
      <c r="AQ1721" s="9">
        <v>0</v>
      </c>
      <c r="AR1721" s="9">
        <v>0</v>
      </c>
      <c r="AS1721" s="9">
        <v>0</v>
      </c>
      <c r="AT1721" s="9">
        <v>0</v>
      </c>
      <c r="AU1721" s="9">
        <v>0</v>
      </c>
      <c r="AV1721" s="9">
        <v>0</v>
      </c>
      <c r="AW1721" s="9">
        <v>4.1663373900216012</v>
      </c>
      <c r="AX1721" s="9">
        <v>1.2847460033132552</v>
      </c>
      <c r="AY1721" s="9">
        <v>2.128041784474533</v>
      </c>
      <c r="AZ1721" s="9">
        <v>1.2763128625701716</v>
      </c>
      <c r="BA1721" s="9">
        <v>0</v>
      </c>
      <c r="BB1721" s="9">
        <v>0</v>
      </c>
      <c r="BC1721" s="9">
        <v>0</v>
      </c>
      <c r="BD1721" s="9">
        <v>0</v>
      </c>
      <c r="BE1721" s="9">
        <v>0</v>
      </c>
      <c r="BF1721" s="9">
        <v>0</v>
      </c>
      <c r="BG1721" s="9">
        <v>0</v>
      </c>
      <c r="BH1721" s="9">
        <v>0</v>
      </c>
      <c r="BI1721" s="9">
        <v>0</v>
      </c>
      <c r="BJ1721" s="9">
        <v>0</v>
      </c>
      <c r="BK1721" s="9">
        <v>0</v>
      </c>
      <c r="BL1721" s="9">
        <v>10.102555267340687</v>
      </c>
      <c r="BM1721" s="9">
        <v>0</v>
      </c>
      <c r="BN1721" s="9">
        <v>0</v>
      </c>
      <c r="BO1721" s="9">
        <v>0</v>
      </c>
      <c r="BP1721" s="9">
        <v>0</v>
      </c>
      <c r="BQ1721" s="9">
        <v>0</v>
      </c>
      <c r="BR1721" s="9">
        <v>0</v>
      </c>
      <c r="BS1721" s="9">
        <v>0</v>
      </c>
      <c r="BT1721" s="9">
        <v>0</v>
      </c>
      <c r="BU1721" s="9">
        <v>0</v>
      </c>
      <c r="BV1721" s="9">
        <v>0</v>
      </c>
      <c r="BW1721" s="9">
        <v>0</v>
      </c>
      <c r="BX1721" s="9">
        <v>0</v>
      </c>
      <c r="BY1721" s="9">
        <v>0</v>
      </c>
      <c r="BZ1721" s="9">
        <v>0</v>
      </c>
      <c r="CA1721" s="9">
        <v>0.56098455339537079</v>
      </c>
      <c r="CB1721" s="9">
        <v>0</v>
      </c>
      <c r="CC1721" s="9">
        <v>0</v>
      </c>
      <c r="CD1721" s="9">
        <v>0</v>
      </c>
      <c r="CE1721" s="9">
        <v>0</v>
      </c>
      <c r="CF1721" s="9">
        <v>0.75415628665108569</v>
      </c>
      <c r="CG1721" s="9">
        <v>0</v>
      </c>
      <c r="CH1721" s="9">
        <v>0</v>
      </c>
      <c r="CI1721" s="9">
        <v>0</v>
      </c>
      <c r="CJ1721" s="9">
        <v>1.5159816569784899E-3</v>
      </c>
      <c r="CK1721" s="9">
        <v>0</v>
      </c>
      <c r="CL1721" s="62">
        <v>0</v>
      </c>
      <c r="CM1721" s="62">
        <v>0</v>
      </c>
      <c r="CN1721" s="62">
        <v>0</v>
      </c>
      <c r="CO1721" s="62">
        <v>0</v>
      </c>
      <c r="CP1721" s="62">
        <v>0</v>
      </c>
      <c r="CQ1721" s="62">
        <v>0</v>
      </c>
      <c r="CR1721" s="62">
        <v>0</v>
      </c>
      <c r="CS1721" s="62">
        <v>0</v>
      </c>
      <c r="CT1721" s="62">
        <v>0</v>
      </c>
      <c r="CU1721" s="62">
        <v>0</v>
      </c>
      <c r="CV1721" s="62">
        <v>0</v>
      </c>
      <c r="CW1721" s="80">
        <v>0</v>
      </c>
      <c r="CX1721" s="78">
        <v>0</v>
      </c>
      <c r="CY1721" s="78">
        <v>0</v>
      </c>
      <c r="CZ1721" s="78">
        <v>1.5516518136133445E-3</v>
      </c>
      <c r="DA1721" s="78">
        <v>0</v>
      </c>
      <c r="DB1721" s="78">
        <v>0</v>
      </c>
      <c r="DC1721" s="78">
        <v>0</v>
      </c>
      <c r="DD1721" s="78">
        <v>0</v>
      </c>
      <c r="DE1721" s="78">
        <v>0</v>
      </c>
      <c r="DF1721" s="78">
        <v>0</v>
      </c>
      <c r="DG1721" s="78">
        <v>0</v>
      </c>
      <c r="DH1721" s="78">
        <v>0</v>
      </c>
      <c r="DI1721" s="10">
        <v>2024</v>
      </c>
      <c r="DJ1721" s="59" t="s">
        <v>74</v>
      </c>
      <c r="DK1721" s="42" t="s">
        <v>5440</v>
      </c>
    </row>
    <row r="1722" spans="1:115" x14ac:dyDescent="0.2">
      <c r="A1722" s="4" t="s">
        <v>3962</v>
      </c>
      <c r="B1722" s="5" t="s">
        <v>3963</v>
      </c>
      <c r="C1722" s="6" t="s">
        <v>88</v>
      </c>
      <c r="D1722" s="5" t="s">
        <v>78</v>
      </c>
      <c r="E1722" s="5" t="s">
        <v>79</v>
      </c>
      <c r="F1722" s="6" t="s">
        <v>77</v>
      </c>
      <c r="G1722" s="5" t="s">
        <v>90</v>
      </c>
      <c r="H1722" s="7">
        <f t="shared" si="83"/>
        <v>0</v>
      </c>
      <c r="I1722" s="8" t="str">
        <f t="shared" si="84"/>
        <v>No impact</v>
      </c>
      <c r="J1722" s="8" t="str">
        <f t="shared" si="82"/>
        <v>No impact</v>
      </c>
      <c r="K1722" s="9">
        <v>0</v>
      </c>
      <c r="L1722" s="9">
        <v>0</v>
      </c>
      <c r="M1722" s="9">
        <v>0</v>
      </c>
      <c r="N1722" s="9">
        <v>0</v>
      </c>
      <c r="O1722" s="9">
        <v>0</v>
      </c>
      <c r="P1722" s="9">
        <v>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f>_xlfn.XLOOKUP(B1722,'[2]Macro de calcul Nur Journalier-'!$B:$B,'[2]Macro de calcul Nur Journalier-'!$K:$K,"")</f>
        <v>0</v>
      </c>
      <c r="AC1722" s="9">
        <f>_xlfn.XLOOKUP(B1722,'[3]NUR MACRO SITES'!$B:$B,'[3]NUR MACRO SITES'!$K:$K,"")</f>
        <v>0</v>
      </c>
      <c r="AD1722" s="9">
        <v>0</v>
      </c>
      <c r="AE1722" s="9">
        <v>0</v>
      </c>
      <c r="AF1722" s="9">
        <v>0</v>
      </c>
      <c r="AG1722" s="9">
        <v>0</v>
      </c>
      <c r="AH1722" s="9">
        <v>0</v>
      </c>
      <c r="AI1722" s="9">
        <v>0</v>
      </c>
      <c r="AJ1722" s="9">
        <v>0</v>
      </c>
      <c r="AK1722" s="9">
        <v>0</v>
      </c>
      <c r="AL1722" s="9">
        <v>0</v>
      </c>
      <c r="AM1722" s="9">
        <v>0</v>
      </c>
      <c r="AN1722" s="9">
        <v>0</v>
      </c>
      <c r="AO1722" s="9">
        <v>0</v>
      </c>
      <c r="AP1722" s="9">
        <v>0</v>
      </c>
      <c r="AQ1722" s="9">
        <v>0</v>
      </c>
      <c r="AR1722" s="9">
        <v>0.2953977369182047</v>
      </c>
      <c r="AS1722" s="9">
        <v>0</v>
      </c>
      <c r="AT1722" s="9">
        <v>0</v>
      </c>
      <c r="AU1722" s="9">
        <v>0</v>
      </c>
      <c r="AV1722" s="9">
        <v>0</v>
      </c>
      <c r="AW1722" s="9">
        <v>0</v>
      </c>
      <c r="AX1722" s="9">
        <v>0</v>
      </c>
      <c r="AY1722" s="9">
        <v>1.5549174905898386E-3</v>
      </c>
      <c r="AZ1722" s="9">
        <v>0</v>
      </c>
      <c r="BA1722" s="9">
        <v>0</v>
      </c>
      <c r="BB1722" s="9">
        <v>0</v>
      </c>
      <c r="BC1722" s="9">
        <v>0</v>
      </c>
      <c r="BD1722" s="9">
        <v>0</v>
      </c>
      <c r="BE1722" s="9">
        <v>0</v>
      </c>
      <c r="BF1722" s="9">
        <v>0</v>
      </c>
      <c r="BG1722" s="9">
        <v>0</v>
      </c>
      <c r="BH1722" s="9">
        <v>0</v>
      </c>
      <c r="BI1722" s="9">
        <v>0</v>
      </c>
      <c r="BJ1722" s="9">
        <v>0</v>
      </c>
      <c r="BK1722" s="9">
        <v>0</v>
      </c>
      <c r="BL1722" s="9">
        <v>0</v>
      </c>
      <c r="BM1722" s="9">
        <v>0</v>
      </c>
      <c r="BN1722" s="9">
        <v>0</v>
      </c>
      <c r="BO1722" s="9">
        <v>0</v>
      </c>
      <c r="BP1722" s="9">
        <v>0</v>
      </c>
      <c r="BQ1722" s="9">
        <v>0</v>
      </c>
      <c r="BR1722" s="9">
        <v>1.7507982981054877</v>
      </c>
      <c r="BS1722" s="9">
        <v>1.8140949910539252</v>
      </c>
      <c r="BT1722" s="9">
        <v>0</v>
      </c>
      <c r="BU1722" s="9">
        <v>0.67960565928436956</v>
      </c>
      <c r="BV1722" s="9">
        <v>0</v>
      </c>
      <c r="BW1722" s="9">
        <v>0</v>
      </c>
      <c r="BX1722" s="9">
        <v>0</v>
      </c>
      <c r="BY1722" s="9">
        <v>0</v>
      </c>
      <c r="BZ1722" s="9">
        <v>0</v>
      </c>
      <c r="CA1722" s="9">
        <v>0.48465041819691468</v>
      </c>
      <c r="CB1722" s="9">
        <v>1.8572737156603407</v>
      </c>
      <c r="CC1722" s="9">
        <v>0</v>
      </c>
      <c r="CD1722" s="9">
        <v>0</v>
      </c>
      <c r="CE1722" s="9">
        <v>0</v>
      </c>
      <c r="CF1722" s="9">
        <v>0.62383536938587325</v>
      </c>
      <c r="CG1722" s="9">
        <v>0</v>
      </c>
      <c r="CH1722" s="9">
        <v>0</v>
      </c>
      <c r="CI1722" s="9">
        <v>0</v>
      </c>
      <c r="CJ1722" s="9">
        <v>5.0362159100313058</v>
      </c>
      <c r="CK1722" s="9">
        <v>2.798145437216244</v>
      </c>
      <c r="CL1722" s="62">
        <v>0</v>
      </c>
      <c r="CM1722" s="62">
        <v>0</v>
      </c>
      <c r="CN1722" s="62">
        <v>0</v>
      </c>
      <c r="CO1722" s="62">
        <v>0</v>
      </c>
      <c r="CP1722" s="62">
        <v>0</v>
      </c>
      <c r="CQ1722" s="62">
        <v>0</v>
      </c>
      <c r="CR1722" s="62">
        <v>0</v>
      </c>
      <c r="CS1722" s="62">
        <v>0</v>
      </c>
      <c r="CT1722" s="62">
        <v>0</v>
      </c>
      <c r="CU1722" s="62">
        <v>0</v>
      </c>
      <c r="CV1722" s="62">
        <v>0</v>
      </c>
      <c r="CW1722" s="80">
        <v>0</v>
      </c>
      <c r="CX1722" s="78">
        <v>0</v>
      </c>
      <c r="CY1722" s="78">
        <v>0</v>
      </c>
      <c r="CZ1722" s="78">
        <v>0</v>
      </c>
      <c r="DA1722" s="78">
        <v>0</v>
      </c>
      <c r="DB1722" s="78">
        <v>0</v>
      </c>
      <c r="DC1722" s="78">
        <v>0</v>
      </c>
      <c r="DD1722" s="78">
        <v>0</v>
      </c>
      <c r="DE1722" s="78">
        <v>0</v>
      </c>
      <c r="DF1722" s="78">
        <v>0</v>
      </c>
      <c r="DG1722" s="78">
        <v>0</v>
      </c>
      <c r="DH1722" s="78">
        <v>0</v>
      </c>
      <c r="DI1722" s="10">
        <v>2024</v>
      </c>
      <c r="DJ1722" s="59" t="s">
        <v>74</v>
      </c>
      <c r="DK1722" s="42" t="s">
        <v>5440</v>
      </c>
    </row>
    <row r="1723" spans="1:115" x14ac:dyDescent="0.2">
      <c r="A1723" s="4" t="s">
        <v>5251</v>
      </c>
      <c r="B1723" s="4" t="s">
        <v>5252</v>
      </c>
      <c r="C1723" s="6" t="s">
        <v>147</v>
      </c>
      <c r="D1723" s="4" t="s">
        <v>78</v>
      </c>
      <c r="E1723" s="4" t="s">
        <v>79</v>
      </c>
      <c r="F1723" s="6" t="s">
        <v>147</v>
      </c>
      <c r="G1723" s="4" t="s">
        <v>2645</v>
      </c>
      <c r="H1723" s="7">
        <f t="shared" si="83"/>
        <v>0</v>
      </c>
      <c r="I1723" s="8" t="str">
        <f t="shared" si="84"/>
        <v>No impact</v>
      </c>
      <c r="J1723" s="8" t="str">
        <f t="shared" si="82"/>
        <v>No impact</v>
      </c>
      <c r="K1723" s="9">
        <v>0</v>
      </c>
      <c r="L1723" s="9">
        <v>0</v>
      </c>
      <c r="M1723" s="9">
        <v>0</v>
      </c>
      <c r="N1723" s="9">
        <v>0</v>
      </c>
      <c r="O1723" s="9">
        <v>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0</v>
      </c>
      <c r="AB1723" s="9">
        <f>_xlfn.XLOOKUP(B1723,'[2]Macro de calcul Nur Journalier-'!$B:$B,'[2]Macro de calcul Nur Journalier-'!$K:$K,"")</f>
        <v>0</v>
      </c>
      <c r="AC1723" s="9">
        <f>_xlfn.XLOOKUP(B1723,'[3]NUR MACRO SITES'!$B:$B,'[3]NUR MACRO SITES'!$K:$K,"")</f>
        <v>0</v>
      </c>
      <c r="AD1723" s="9">
        <v>0</v>
      </c>
      <c r="AE1723" s="9">
        <v>0</v>
      </c>
      <c r="AF1723" s="9">
        <v>0</v>
      </c>
      <c r="AG1723" s="9">
        <v>0</v>
      </c>
      <c r="AH1723" s="9">
        <v>0</v>
      </c>
      <c r="AI1723" s="9">
        <v>0</v>
      </c>
      <c r="AJ1723" s="9">
        <v>0</v>
      </c>
      <c r="AK1723" s="9">
        <v>0</v>
      </c>
      <c r="AL1723" s="9">
        <v>0</v>
      </c>
      <c r="AM1723" s="9">
        <v>0</v>
      </c>
      <c r="AN1723" s="9">
        <v>0</v>
      </c>
      <c r="AO1723" s="9">
        <v>0</v>
      </c>
      <c r="AP1723" s="9">
        <v>0</v>
      </c>
      <c r="AQ1723" s="9">
        <v>0</v>
      </c>
      <c r="AR1723" s="9">
        <v>0</v>
      </c>
      <c r="AS1723" s="9">
        <v>1.6463832253305936E-3</v>
      </c>
      <c r="AT1723" s="9">
        <v>0</v>
      </c>
      <c r="AU1723" s="9">
        <v>0</v>
      </c>
      <c r="AV1723" s="9">
        <v>0</v>
      </c>
      <c r="AW1723" s="9">
        <v>0</v>
      </c>
      <c r="AX1723" s="9">
        <v>0.49193930772878147</v>
      </c>
      <c r="AY1723" s="9">
        <v>0</v>
      </c>
      <c r="AZ1723" s="9">
        <v>0</v>
      </c>
      <c r="BA1723" s="9">
        <v>0</v>
      </c>
      <c r="BB1723" s="9">
        <v>0.41135799542232288</v>
      </c>
      <c r="BC1723" s="9">
        <v>0</v>
      </c>
      <c r="BD1723" s="9">
        <v>0</v>
      </c>
      <c r="BE1723" s="9">
        <v>0</v>
      </c>
      <c r="BF1723" s="9">
        <v>0</v>
      </c>
      <c r="BG1723" s="9">
        <v>1.2334703124176807</v>
      </c>
      <c r="BH1723" s="9">
        <v>0</v>
      </c>
      <c r="BI1723" s="9">
        <v>0</v>
      </c>
      <c r="BJ1723" s="9">
        <v>0</v>
      </c>
      <c r="BK1723" s="9">
        <v>0</v>
      </c>
      <c r="BL1723" s="9">
        <v>0</v>
      </c>
      <c r="BM1723" s="9">
        <v>0</v>
      </c>
      <c r="BN1723" s="9">
        <v>0</v>
      </c>
      <c r="BO1723" s="9">
        <v>0</v>
      </c>
      <c r="BP1723" s="9">
        <v>0</v>
      </c>
      <c r="BQ1723" s="9">
        <v>0</v>
      </c>
      <c r="BR1723" s="9">
        <v>0</v>
      </c>
      <c r="BS1723" s="9">
        <v>0</v>
      </c>
      <c r="BT1723" s="9">
        <v>0</v>
      </c>
      <c r="BU1723" s="9">
        <v>0</v>
      </c>
      <c r="BV1723" s="9">
        <v>0</v>
      </c>
      <c r="BW1723" s="9">
        <v>0</v>
      </c>
      <c r="BX1723" s="9">
        <v>0</v>
      </c>
      <c r="BY1723" s="9">
        <v>0</v>
      </c>
      <c r="BZ1723" s="9">
        <v>0</v>
      </c>
      <c r="CA1723" s="9">
        <v>0.42144290064006529</v>
      </c>
      <c r="CB1723" s="9">
        <v>0</v>
      </c>
      <c r="CC1723" s="9">
        <v>0</v>
      </c>
      <c r="CD1723" s="9">
        <v>0</v>
      </c>
      <c r="CE1723" s="9">
        <v>0</v>
      </c>
      <c r="CF1723" s="9">
        <v>0</v>
      </c>
      <c r="CG1723" s="9">
        <v>0</v>
      </c>
      <c r="CH1723" s="9">
        <v>0</v>
      </c>
      <c r="CI1723" s="9">
        <v>0</v>
      </c>
      <c r="CJ1723" s="9">
        <v>0</v>
      </c>
      <c r="CK1723" s="9">
        <v>0</v>
      </c>
      <c r="CL1723" s="62">
        <v>0</v>
      </c>
      <c r="CM1723" s="62">
        <v>0</v>
      </c>
      <c r="CN1723" s="62">
        <v>0</v>
      </c>
      <c r="CO1723" s="62">
        <v>0</v>
      </c>
      <c r="CP1723" s="62">
        <v>0</v>
      </c>
      <c r="CQ1723" s="62">
        <v>0</v>
      </c>
      <c r="CR1723" s="62">
        <v>0</v>
      </c>
      <c r="CS1723" s="62">
        <v>0</v>
      </c>
      <c r="CT1723" s="62">
        <v>0</v>
      </c>
      <c r="CU1723" s="62">
        <v>0</v>
      </c>
      <c r="CV1723" s="62">
        <v>0</v>
      </c>
      <c r="CW1723" s="80">
        <v>0</v>
      </c>
      <c r="CX1723" s="78">
        <v>0</v>
      </c>
      <c r="CY1723" s="78">
        <v>0</v>
      </c>
      <c r="CZ1723" s="78">
        <v>0</v>
      </c>
      <c r="DA1723" s="78">
        <v>0</v>
      </c>
      <c r="DB1723" s="78">
        <v>0</v>
      </c>
      <c r="DC1723" s="78">
        <v>0</v>
      </c>
      <c r="DD1723" s="78">
        <v>0</v>
      </c>
      <c r="DE1723" s="78">
        <v>0</v>
      </c>
      <c r="DF1723" s="78">
        <v>0</v>
      </c>
      <c r="DG1723" s="78">
        <v>0</v>
      </c>
      <c r="DH1723" s="78">
        <v>0</v>
      </c>
      <c r="DI1723" s="10">
        <v>2019</v>
      </c>
      <c r="DJ1723" s="60" t="s">
        <v>85</v>
      </c>
      <c r="DK1723" s="42" t="s">
        <v>5440</v>
      </c>
    </row>
    <row r="1724" spans="1:115" x14ac:dyDescent="0.2">
      <c r="A1724" s="4" t="s">
        <v>1946</v>
      </c>
      <c r="B1724" s="5" t="s">
        <v>1947</v>
      </c>
      <c r="C1724" s="6" t="s">
        <v>83</v>
      </c>
      <c r="D1724" s="5" t="s">
        <v>78</v>
      </c>
      <c r="E1724" s="5" t="s">
        <v>79</v>
      </c>
      <c r="F1724" s="6" t="s">
        <v>83</v>
      </c>
      <c r="G1724" s="5" t="s">
        <v>650</v>
      </c>
      <c r="H1724" s="7">
        <f t="shared" si="83"/>
        <v>0</v>
      </c>
      <c r="I1724" s="8" t="str">
        <f t="shared" si="84"/>
        <v>No impact</v>
      </c>
      <c r="J1724" s="8" t="str">
        <f t="shared" si="82"/>
        <v>No impact</v>
      </c>
      <c r="K1724" s="9">
        <v>2.6000808253700392E-4</v>
      </c>
      <c r="L1724" s="9">
        <v>2.4143607664131933E-4</v>
      </c>
      <c r="M1724" s="9">
        <v>2.4143607664151406E-4</v>
      </c>
      <c r="N1724" s="9">
        <v>3.3429610611891464E-4</v>
      </c>
      <c r="O1724" s="9">
        <v>3.1572410022332739E-4</v>
      </c>
      <c r="P1724" s="9">
        <v>5.01444159178518E-4</v>
      </c>
      <c r="Q1724" s="9">
        <v>3.9001212380538415E-4</v>
      </c>
      <c r="R1724" s="9">
        <v>2.600080825369065E-4</v>
      </c>
      <c r="S1724" s="9">
        <v>3.5286811201440442E-4</v>
      </c>
      <c r="T1724" s="9">
        <v>2.020634241430138E-2</v>
      </c>
      <c r="U1724" s="9">
        <v>3.3429610611896332E-4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9">
        <f>_xlfn.XLOOKUP(B1724,'[2]Macro de calcul Nur Journalier-'!$B:$B,'[2]Macro de calcul Nur Journalier-'!$K:$K,"")</f>
        <v>0</v>
      </c>
      <c r="AC1724" s="9">
        <f>_xlfn.XLOOKUP(B1724,'[3]NUR MACRO SITES'!$B:$B,'[3]NUR MACRO SITES'!$K:$K,"")</f>
        <v>0</v>
      </c>
      <c r="AD1724" s="9">
        <v>0</v>
      </c>
      <c r="AE1724" s="9">
        <v>0</v>
      </c>
      <c r="AF1724" s="9">
        <v>0</v>
      </c>
      <c r="AG1724" s="9">
        <v>0</v>
      </c>
      <c r="AH1724" s="9">
        <v>0</v>
      </c>
      <c r="AI1724" s="9">
        <v>0</v>
      </c>
      <c r="AJ1724" s="9">
        <v>0</v>
      </c>
      <c r="AK1724" s="9">
        <v>0</v>
      </c>
      <c r="AL1724" s="9">
        <v>0</v>
      </c>
      <c r="AM1724" s="9">
        <v>0</v>
      </c>
      <c r="AN1724" s="9">
        <v>0</v>
      </c>
      <c r="AO1724" s="9">
        <v>0</v>
      </c>
      <c r="AP1724" s="9">
        <v>0</v>
      </c>
      <c r="AQ1724" s="9">
        <v>0</v>
      </c>
      <c r="AR1724" s="9">
        <v>0</v>
      </c>
      <c r="AS1724" s="9">
        <v>0</v>
      </c>
      <c r="AT1724" s="9">
        <v>0</v>
      </c>
      <c r="AU1724" s="9">
        <v>0</v>
      </c>
      <c r="AV1724" s="9">
        <v>0</v>
      </c>
      <c r="AW1724" s="9">
        <v>0</v>
      </c>
      <c r="AX1724" s="9">
        <v>0</v>
      </c>
      <c r="AY1724" s="9">
        <v>0</v>
      </c>
      <c r="AZ1724" s="9">
        <v>0</v>
      </c>
      <c r="BA1724" s="9">
        <v>0</v>
      </c>
      <c r="BB1724" s="9">
        <v>0</v>
      </c>
      <c r="BC1724" s="9">
        <v>0</v>
      </c>
      <c r="BD1724" s="9">
        <v>0</v>
      </c>
      <c r="BE1724" s="9">
        <v>0</v>
      </c>
      <c r="BF1724" s="9">
        <v>0</v>
      </c>
      <c r="BG1724" s="9">
        <v>0</v>
      </c>
      <c r="BH1724" s="9">
        <v>0</v>
      </c>
      <c r="BI1724" s="9">
        <v>0</v>
      </c>
      <c r="BJ1724" s="9">
        <v>0</v>
      </c>
      <c r="BK1724" s="9">
        <v>0</v>
      </c>
      <c r="BL1724" s="9">
        <v>0.17349964187162739</v>
      </c>
      <c r="BM1724" s="9">
        <v>0</v>
      </c>
      <c r="BN1724" s="9">
        <v>8.9175391586979543E-5</v>
      </c>
      <c r="BO1724" s="9">
        <v>0</v>
      </c>
      <c r="BP1724" s="9">
        <v>0</v>
      </c>
      <c r="BQ1724" s="9">
        <v>0</v>
      </c>
      <c r="BR1724" s="9">
        <v>0</v>
      </c>
      <c r="BS1724" s="9">
        <v>2.9871615972240062</v>
      </c>
      <c r="BT1724" s="9">
        <v>2.1114235816832316</v>
      </c>
      <c r="BU1724" s="9">
        <v>1.1348460333359016</v>
      </c>
      <c r="BV1724" s="9">
        <v>0.5190899544278077</v>
      </c>
      <c r="BW1724" s="9">
        <v>0</v>
      </c>
      <c r="BX1724" s="9">
        <v>0</v>
      </c>
      <c r="BY1724" s="9">
        <v>0</v>
      </c>
      <c r="BZ1724" s="9">
        <v>0</v>
      </c>
      <c r="CA1724" s="9">
        <v>0</v>
      </c>
      <c r="CB1724" s="9">
        <v>0</v>
      </c>
      <c r="CC1724" s="9">
        <v>0</v>
      </c>
      <c r="CD1724" s="9">
        <v>4.601450205888144E-2</v>
      </c>
      <c r="CE1724" s="9">
        <v>0</v>
      </c>
      <c r="CF1724" s="9">
        <v>0</v>
      </c>
      <c r="CG1724" s="9">
        <v>0</v>
      </c>
      <c r="CH1724" s="9">
        <v>0</v>
      </c>
      <c r="CI1724" s="9">
        <v>0</v>
      </c>
      <c r="CJ1724" s="9">
        <v>0</v>
      </c>
      <c r="CK1724" s="9">
        <v>0</v>
      </c>
      <c r="CL1724" s="62">
        <v>0</v>
      </c>
      <c r="CM1724" s="62">
        <v>0</v>
      </c>
      <c r="CN1724" s="62">
        <v>0</v>
      </c>
      <c r="CO1724" s="62">
        <v>0</v>
      </c>
      <c r="CP1724" s="62">
        <v>0</v>
      </c>
      <c r="CQ1724" s="62">
        <v>0</v>
      </c>
      <c r="CR1724" s="62">
        <v>0</v>
      </c>
      <c r="CS1724" s="62">
        <v>0</v>
      </c>
      <c r="CT1724" s="62">
        <v>0</v>
      </c>
      <c r="CU1724" s="62">
        <v>0</v>
      </c>
      <c r="CV1724" s="62">
        <v>0</v>
      </c>
      <c r="CW1724" s="80">
        <v>0</v>
      </c>
      <c r="CX1724" s="78">
        <v>0</v>
      </c>
      <c r="CY1724" s="78">
        <v>0</v>
      </c>
      <c r="CZ1724" s="78">
        <v>6.5098035858495041E-3</v>
      </c>
      <c r="DA1724" s="78">
        <v>0</v>
      </c>
      <c r="DB1724" s="78">
        <v>0</v>
      </c>
      <c r="DC1724" s="78">
        <v>0</v>
      </c>
      <c r="DD1724" s="78">
        <v>0</v>
      </c>
      <c r="DE1724" s="78">
        <v>0</v>
      </c>
      <c r="DF1724" s="78">
        <v>0</v>
      </c>
      <c r="DG1724" s="78">
        <v>0</v>
      </c>
      <c r="DH1724" s="78">
        <v>0</v>
      </c>
      <c r="DI1724" s="10">
        <v>2014</v>
      </c>
      <c r="DJ1724" s="60" t="s">
        <v>85</v>
      </c>
      <c r="DK1724" s="42" t="s">
        <v>190</v>
      </c>
    </row>
    <row r="1725" spans="1:115" x14ac:dyDescent="0.2">
      <c r="A1725" s="4" t="s">
        <v>3215</v>
      </c>
      <c r="B1725" s="5" t="s">
        <v>3216</v>
      </c>
      <c r="C1725" s="6" t="s">
        <v>216</v>
      </c>
      <c r="D1725" s="5" t="s">
        <v>78</v>
      </c>
      <c r="E1725" s="5" t="s">
        <v>170</v>
      </c>
      <c r="F1725" s="6" t="s">
        <v>216</v>
      </c>
      <c r="G1725" s="5" t="s">
        <v>3215</v>
      </c>
      <c r="H1725" s="7">
        <f t="shared" si="83"/>
        <v>0</v>
      </c>
      <c r="I1725" s="8" t="str">
        <f t="shared" si="84"/>
        <v>No impact</v>
      </c>
      <c r="J1725" s="8" t="str">
        <f t="shared" si="82"/>
        <v>No impact</v>
      </c>
      <c r="K1725" s="9">
        <v>8.0070254186611206E-2</v>
      </c>
      <c r="L1725" s="9">
        <v>0</v>
      </c>
      <c r="M1725" s="9">
        <v>0</v>
      </c>
      <c r="N1725" s="9">
        <v>0</v>
      </c>
      <c r="O1725" s="9">
        <v>0</v>
      </c>
      <c r="P1725" s="9">
        <v>0</v>
      </c>
      <c r="Q1725" s="9">
        <v>0</v>
      </c>
      <c r="R1725" s="9">
        <v>0.34017604747107333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f>_xlfn.XLOOKUP(B1725,'[2]Macro de calcul Nur Journalier-'!$B:$B,'[2]Macro de calcul Nur Journalier-'!$K:$K,"")</f>
        <v>0</v>
      </c>
      <c r="AC1725" s="9">
        <f>_xlfn.XLOOKUP(B1725,'[3]NUR MACRO SITES'!$B:$B,'[3]NUR MACRO SITES'!$K:$K,"")</f>
        <v>0</v>
      </c>
      <c r="AD1725" s="9">
        <v>0</v>
      </c>
      <c r="AE1725" s="9">
        <v>0</v>
      </c>
      <c r="AF1725" s="9">
        <v>0</v>
      </c>
      <c r="AG1725" s="9">
        <v>0</v>
      </c>
      <c r="AH1725" s="9">
        <v>0</v>
      </c>
      <c r="AI1725" s="9">
        <v>0</v>
      </c>
      <c r="AJ1725" s="9">
        <v>0</v>
      </c>
      <c r="AK1725" s="9">
        <v>0</v>
      </c>
      <c r="AL1725" s="9">
        <v>0</v>
      </c>
      <c r="AM1725" s="9">
        <v>0</v>
      </c>
      <c r="AN1725" s="9">
        <v>0.37441321556137969</v>
      </c>
      <c r="AO1725" s="9">
        <v>0</v>
      </c>
      <c r="AP1725" s="9">
        <v>0</v>
      </c>
      <c r="AQ1725" s="9">
        <v>0.22936122665671327</v>
      </c>
      <c r="AR1725" s="9">
        <v>0</v>
      </c>
      <c r="AS1725" s="9">
        <v>0</v>
      </c>
      <c r="AT1725" s="9">
        <v>0</v>
      </c>
      <c r="AU1725" s="9">
        <v>0</v>
      </c>
      <c r="AV1725" s="9">
        <v>0</v>
      </c>
      <c r="AW1725" s="9">
        <v>0</v>
      </c>
      <c r="AX1725" s="9">
        <v>0</v>
      </c>
      <c r="AY1725" s="9">
        <v>0</v>
      </c>
      <c r="AZ1725" s="9">
        <v>0</v>
      </c>
      <c r="BA1725" s="9">
        <v>0</v>
      </c>
      <c r="BB1725" s="9">
        <v>0</v>
      </c>
      <c r="BC1725" s="9">
        <v>0</v>
      </c>
      <c r="BD1725" s="9">
        <v>0</v>
      </c>
      <c r="BE1725" s="9">
        <v>0</v>
      </c>
      <c r="BF1725" s="9">
        <v>0.2345867977017416</v>
      </c>
      <c r="BG1725" s="9">
        <v>0.15742482215250467</v>
      </c>
      <c r="BH1725" s="9">
        <v>0</v>
      </c>
      <c r="BI1725" s="9">
        <v>0</v>
      </c>
      <c r="BJ1725" s="9">
        <v>0</v>
      </c>
      <c r="BK1725" s="9">
        <v>0</v>
      </c>
      <c r="BL1725" s="9">
        <v>0</v>
      </c>
      <c r="BM1725" s="9">
        <v>0</v>
      </c>
      <c r="BN1725" s="9">
        <v>0</v>
      </c>
      <c r="BO1725" s="9">
        <v>0</v>
      </c>
      <c r="BP1725" s="9">
        <v>3.2559625553416125</v>
      </c>
      <c r="BQ1725" s="9">
        <v>0</v>
      </c>
      <c r="BR1725" s="9">
        <v>0</v>
      </c>
      <c r="BS1725" s="9">
        <v>0</v>
      </c>
      <c r="BT1725" s="9">
        <v>0</v>
      </c>
      <c r="BU1725" s="9">
        <v>0</v>
      </c>
      <c r="BV1725" s="9">
        <v>0</v>
      </c>
      <c r="BW1725" s="9">
        <v>0</v>
      </c>
      <c r="BX1725" s="9">
        <v>0</v>
      </c>
      <c r="BY1725" s="9">
        <v>0</v>
      </c>
      <c r="BZ1725" s="9">
        <v>0</v>
      </c>
      <c r="CA1725" s="9">
        <v>0.10268462351778371</v>
      </c>
      <c r="CB1725" s="9">
        <v>0</v>
      </c>
      <c r="CC1725" s="9">
        <v>0</v>
      </c>
      <c r="CD1725" s="9">
        <v>0</v>
      </c>
      <c r="CE1725" s="9">
        <v>0</v>
      </c>
      <c r="CF1725" s="9">
        <v>0</v>
      </c>
      <c r="CG1725" s="9">
        <v>0</v>
      </c>
      <c r="CH1725" s="9">
        <v>0</v>
      </c>
      <c r="CI1725" s="9">
        <v>0</v>
      </c>
      <c r="CJ1725" s="9">
        <v>0</v>
      </c>
      <c r="CK1725" s="9">
        <v>0</v>
      </c>
      <c r="CL1725" s="62">
        <v>0</v>
      </c>
      <c r="CM1725" s="62">
        <v>3.4227141166428852E-2</v>
      </c>
      <c r="CN1725" s="62">
        <v>0</v>
      </c>
      <c r="CO1725" s="62">
        <v>0</v>
      </c>
      <c r="CP1725" s="62">
        <v>0</v>
      </c>
      <c r="CQ1725" s="62">
        <v>0</v>
      </c>
      <c r="CR1725" s="62">
        <v>0</v>
      </c>
      <c r="CS1725" s="62">
        <v>3.4243350369398654E-3</v>
      </c>
      <c r="CT1725" s="62">
        <v>0</v>
      </c>
      <c r="CU1725" s="62">
        <v>0</v>
      </c>
      <c r="CV1725" s="62">
        <v>0</v>
      </c>
      <c r="CW1725" s="80">
        <v>0</v>
      </c>
      <c r="CX1725" s="78">
        <v>0</v>
      </c>
      <c r="CY1725" s="78">
        <v>0</v>
      </c>
      <c r="CZ1725" s="78">
        <v>0</v>
      </c>
      <c r="DA1725" s="78">
        <v>0</v>
      </c>
      <c r="DB1725" s="78">
        <v>0</v>
      </c>
      <c r="DC1725" s="78">
        <v>0</v>
      </c>
      <c r="DD1725" s="78">
        <v>0</v>
      </c>
      <c r="DE1725" s="78">
        <v>0</v>
      </c>
      <c r="DF1725" s="78">
        <v>0</v>
      </c>
      <c r="DG1725" s="78">
        <v>0</v>
      </c>
      <c r="DH1725" s="78">
        <v>0</v>
      </c>
      <c r="DI1725" s="10">
        <v>2012</v>
      </c>
      <c r="DJ1725" s="61" t="s">
        <v>80</v>
      </c>
      <c r="DK1725" s="42" t="s">
        <v>5440</v>
      </c>
    </row>
    <row r="1726" spans="1:115" x14ac:dyDescent="0.2">
      <c r="A1726" s="4" t="s">
        <v>2367</v>
      </c>
      <c r="B1726" s="5" t="s">
        <v>2368</v>
      </c>
      <c r="C1726" s="6" t="s">
        <v>88</v>
      </c>
      <c r="D1726" s="5" t="s">
        <v>78</v>
      </c>
      <c r="E1726" s="5" t="s">
        <v>79</v>
      </c>
      <c r="F1726" s="6" t="s">
        <v>77</v>
      </c>
      <c r="G1726" s="5" t="s">
        <v>90</v>
      </c>
      <c r="H1726" s="7">
        <f t="shared" si="83"/>
        <v>0</v>
      </c>
      <c r="I1726" s="8" t="str">
        <f t="shared" si="84"/>
        <v>No impact</v>
      </c>
      <c r="J1726" s="8" t="str">
        <f t="shared" si="82"/>
        <v>No impact</v>
      </c>
      <c r="K1726" s="9">
        <v>0</v>
      </c>
      <c r="L1726" s="9">
        <v>0</v>
      </c>
      <c r="M1726" s="9">
        <v>0</v>
      </c>
      <c r="N1726" s="9">
        <v>0</v>
      </c>
      <c r="O1726" s="9">
        <v>0</v>
      </c>
      <c r="P1726" s="9">
        <v>0</v>
      </c>
      <c r="Q1726" s="9">
        <v>0</v>
      </c>
      <c r="R1726" s="9">
        <v>0</v>
      </c>
      <c r="S1726" s="9">
        <v>0.13596565516093773</v>
      </c>
      <c r="T1726" s="9">
        <v>7.3024064330708403E-17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f>_xlfn.XLOOKUP(B1726,'[2]Macro de calcul Nur Journalier-'!$B:$B,'[2]Macro de calcul Nur Journalier-'!$K:$K,"")</f>
        <v>0</v>
      </c>
      <c r="AC1726" s="9">
        <f>_xlfn.XLOOKUP(B1726,'[3]NUR MACRO SITES'!$B:$B,'[3]NUR MACRO SITES'!$K:$K,"")</f>
        <v>0</v>
      </c>
      <c r="AD1726" s="9">
        <v>0</v>
      </c>
      <c r="AE1726" s="9">
        <v>1.8637936516426501</v>
      </c>
      <c r="AF1726" s="9">
        <v>0</v>
      </c>
      <c r="AG1726" s="9">
        <v>0</v>
      </c>
      <c r="AH1726" s="9">
        <v>0</v>
      </c>
      <c r="AI1726" s="9">
        <v>2.2936427280939069E-2</v>
      </c>
      <c r="AJ1726" s="9">
        <v>0</v>
      </c>
      <c r="AK1726" s="9">
        <v>0</v>
      </c>
      <c r="AL1726" s="9">
        <v>0</v>
      </c>
      <c r="AM1726" s="9">
        <v>6.8965163994404471E-2</v>
      </c>
      <c r="AN1726" s="9">
        <v>0</v>
      </c>
      <c r="AO1726" s="9">
        <v>0</v>
      </c>
      <c r="AP1726" s="9">
        <v>0</v>
      </c>
      <c r="AQ1726" s="9">
        <v>0</v>
      </c>
      <c r="AR1726" s="9">
        <v>0</v>
      </c>
      <c r="AS1726" s="9">
        <v>0</v>
      </c>
      <c r="AT1726" s="9">
        <v>0</v>
      </c>
      <c r="AU1726" s="9">
        <v>0.2163164626614921</v>
      </c>
      <c r="AV1726" s="9">
        <v>0</v>
      </c>
      <c r="AW1726" s="9">
        <v>1.2073476985757822E-3</v>
      </c>
      <c r="AX1726" s="9">
        <v>0</v>
      </c>
      <c r="AY1726" s="9">
        <v>0</v>
      </c>
      <c r="AZ1726" s="9">
        <v>0</v>
      </c>
      <c r="BA1726" s="9">
        <v>0</v>
      </c>
      <c r="BB1726" s="9">
        <v>0</v>
      </c>
      <c r="BC1726" s="9">
        <v>1.9756598703966704E-3</v>
      </c>
      <c r="BD1726" s="9">
        <v>1.9756598703966704E-3</v>
      </c>
      <c r="BE1726" s="9">
        <v>0</v>
      </c>
      <c r="BF1726" s="9">
        <v>26.736824543842083</v>
      </c>
      <c r="BG1726" s="9">
        <v>14.792497175538113</v>
      </c>
      <c r="BH1726" s="9">
        <v>0</v>
      </c>
      <c r="BI1726" s="9">
        <v>0</v>
      </c>
      <c r="BJ1726" s="9">
        <v>0</v>
      </c>
      <c r="BK1726" s="9">
        <v>0</v>
      </c>
      <c r="BL1726" s="9">
        <v>0</v>
      </c>
      <c r="BM1726" s="9">
        <v>0</v>
      </c>
      <c r="BN1726" s="9">
        <v>0</v>
      </c>
      <c r="BO1726" s="9">
        <v>2.6992855981029185</v>
      </c>
      <c r="BP1726" s="9">
        <v>0</v>
      </c>
      <c r="BQ1726" s="9">
        <v>0</v>
      </c>
      <c r="BR1726" s="9">
        <v>0</v>
      </c>
      <c r="BS1726" s="9">
        <v>0</v>
      </c>
      <c r="BT1726" s="9">
        <v>0</v>
      </c>
      <c r="BU1726" s="9">
        <v>0</v>
      </c>
      <c r="BV1726" s="9">
        <v>0</v>
      </c>
      <c r="BW1726" s="9">
        <v>0</v>
      </c>
      <c r="BX1726" s="9">
        <v>0</v>
      </c>
      <c r="BY1726" s="9">
        <v>0</v>
      </c>
      <c r="BZ1726" s="9">
        <v>0</v>
      </c>
      <c r="CA1726" s="9">
        <v>9.6131072130764151E-3</v>
      </c>
      <c r="CB1726" s="9">
        <v>4.1020680130010728E-3</v>
      </c>
      <c r="CC1726" s="9">
        <v>0</v>
      </c>
      <c r="CD1726" s="9">
        <v>1.1414450123132885E-3</v>
      </c>
      <c r="CE1726" s="9">
        <v>0</v>
      </c>
      <c r="CF1726" s="9">
        <v>0</v>
      </c>
      <c r="CG1726" s="9">
        <v>0</v>
      </c>
      <c r="CH1726" s="9">
        <v>0</v>
      </c>
      <c r="CI1726" s="9">
        <v>0</v>
      </c>
      <c r="CJ1726" s="9">
        <v>0</v>
      </c>
      <c r="CK1726" s="9">
        <v>0</v>
      </c>
      <c r="CL1726" s="62">
        <v>8.4071705575673512</v>
      </c>
      <c r="CM1726" s="62">
        <v>0</v>
      </c>
      <c r="CN1726" s="62">
        <v>0</v>
      </c>
      <c r="CO1726" s="62">
        <v>0</v>
      </c>
      <c r="CP1726" s="62">
        <v>0</v>
      </c>
      <c r="CQ1726" s="62">
        <v>0</v>
      </c>
      <c r="CR1726" s="62">
        <v>0</v>
      </c>
      <c r="CS1726" s="62">
        <v>0</v>
      </c>
      <c r="CT1726" s="62">
        <v>0</v>
      </c>
      <c r="CU1726" s="62">
        <v>0</v>
      </c>
      <c r="CV1726" s="62">
        <v>2.0867041631353052E-3</v>
      </c>
      <c r="CW1726" s="80">
        <v>0</v>
      </c>
      <c r="CX1726" s="78">
        <v>0</v>
      </c>
      <c r="CY1726" s="78">
        <v>0</v>
      </c>
      <c r="CZ1726" s="78">
        <v>0</v>
      </c>
      <c r="DA1726" s="78">
        <v>0</v>
      </c>
      <c r="DB1726" s="78">
        <v>0</v>
      </c>
      <c r="DC1726" s="78">
        <v>0</v>
      </c>
      <c r="DD1726" s="78">
        <v>0</v>
      </c>
      <c r="DE1726" s="78">
        <v>0</v>
      </c>
      <c r="DF1726" s="78">
        <v>0</v>
      </c>
      <c r="DG1726" s="78">
        <v>0</v>
      </c>
      <c r="DH1726" s="78">
        <v>0</v>
      </c>
      <c r="DI1726" s="10">
        <v>2024</v>
      </c>
      <c r="DJ1726" s="59" t="s">
        <v>74</v>
      </c>
      <c r="DK1726" s="42" t="s">
        <v>5440</v>
      </c>
    </row>
    <row r="1727" spans="1:115" x14ac:dyDescent="0.2">
      <c r="A1727" s="4" t="s">
        <v>3522</v>
      </c>
      <c r="B1727" s="5" t="s">
        <v>3523</v>
      </c>
      <c r="C1727" s="6" t="s">
        <v>88</v>
      </c>
      <c r="D1727" s="5" t="s">
        <v>78</v>
      </c>
      <c r="E1727" s="5" t="s">
        <v>79</v>
      </c>
      <c r="F1727" s="6" t="s">
        <v>77</v>
      </c>
      <c r="G1727" s="5" t="s">
        <v>90</v>
      </c>
      <c r="H1727" s="7">
        <f t="shared" si="83"/>
        <v>0</v>
      </c>
      <c r="I1727" s="8" t="str">
        <f t="shared" si="84"/>
        <v>No impact</v>
      </c>
      <c r="J1727" s="8" t="str">
        <f t="shared" si="82"/>
        <v>No impact</v>
      </c>
      <c r="K1727" s="9">
        <v>0</v>
      </c>
      <c r="L1727" s="9">
        <v>0</v>
      </c>
      <c r="M1727" s="9">
        <v>8.5194741719159807E-17</v>
      </c>
      <c r="N1727" s="9">
        <v>0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0</v>
      </c>
      <c r="AB1727" s="9">
        <f>_xlfn.XLOOKUP(B1727,'[2]Macro de calcul Nur Journalier-'!$B:$B,'[2]Macro de calcul Nur Journalier-'!$K:$K,"")</f>
        <v>7.9109403024934105E-17</v>
      </c>
      <c r="AC1727" s="9">
        <f>_xlfn.XLOOKUP(B1727,'[3]NUR MACRO SITES'!$B:$B,'[3]NUR MACRO SITES'!$K:$K,"")</f>
        <v>0</v>
      </c>
      <c r="AD1727" s="9">
        <v>7.9109403024934105E-17</v>
      </c>
      <c r="AE1727" s="9">
        <v>0</v>
      </c>
      <c r="AF1727" s="9">
        <v>0</v>
      </c>
      <c r="AG1727" s="9">
        <v>0</v>
      </c>
      <c r="AH1727" s="9">
        <v>0</v>
      </c>
      <c r="AI1727" s="9">
        <v>7.0517906385203874E-2</v>
      </c>
      <c r="AJ1727" s="9">
        <v>0</v>
      </c>
      <c r="AK1727" s="9">
        <v>7.3024064330708403E-17</v>
      </c>
      <c r="AL1727" s="9">
        <v>0</v>
      </c>
      <c r="AM1727" s="9">
        <v>0</v>
      </c>
      <c r="AN1727" s="9">
        <v>0</v>
      </c>
      <c r="AO1727" s="9">
        <v>0</v>
      </c>
      <c r="AP1727" s="9">
        <v>0</v>
      </c>
      <c r="AQ1727" s="9">
        <v>0</v>
      </c>
      <c r="AR1727" s="9">
        <v>0</v>
      </c>
      <c r="AS1727" s="9">
        <v>0</v>
      </c>
      <c r="AT1727" s="9">
        <v>0</v>
      </c>
      <c r="AU1727" s="9">
        <v>0</v>
      </c>
      <c r="AV1727" s="9">
        <v>0</v>
      </c>
      <c r="AW1727" s="9">
        <v>4.3793793793793619E-2</v>
      </c>
      <c r="AX1727" s="9">
        <v>0</v>
      </c>
      <c r="AY1727" s="9">
        <v>1.7744352539672853E-3</v>
      </c>
      <c r="AZ1727" s="9">
        <v>0</v>
      </c>
      <c r="BA1727" s="9">
        <v>0</v>
      </c>
      <c r="BB1727" s="9">
        <v>0</v>
      </c>
      <c r="BC1727" s="9">
        <v>6.8837111965766737E-2</v>
      </c>
      <c r="BD1727" s="9">
        <v>6.8837111965766737E-2</v>
      </c>
      <c r="BE1727" s="9">
        <v>0</v>
      </c>
      <c r="BF1727" s="9">
        <v>0</v>
      </c>
      <c r="BG1727" s="9">
        <v>0</v>
      </c>
      <c r="BH1727" s="9">
        <v>0</v>
      </c>
      <c r="BI1727" s="9">
        <v>0</v>
      </c>
      <c r="BJ1727" s="9">
        <v>0</v>
      </c>
      <c r="BK1727" s="9">
        <v>0</v>
      </c>
      <c r="BL1727" s="9">
        <v>0</v>
      </c>
      <c r="BM1727" s="9">
        <v>0</v>
      </c>
      <c r="BN1727" s="9">
        <v>0</v>
      </c>
      <c r="BO1727" s="9">
        <v>0</v>
      </c>
      <c r="BP1727" s="9">
        <v>0</v>
      </c>
      <c r="BQ1727" s="9">
        <v>0</v>
      </c>
      <c r="BR1727" s="9">
        <v>0.66763832173339799</v>
      </c>
      <c r="BS1727" s="9">
        <v>0.7467547291493668</v>
      </c>
      <c r="BT1727" s="9">
        <v>0</v>
      </c>
      <c r="BU1727" s="9">
        <v>0.16076539595300682</v>
      </c>
      <c r="BV1727" s="9">
        <v>0</v>
      </c>
      <c r="BW1727" s="9">
        <v>0</v>
      </c>
      <c r="BX1727" s="9">
        <v>0</v>
      </c>
      <c r="BY1727" s="9">
        <v>0</v>
      </c>
      <c r="BZ1727" s="9">
        <v>0</v>
      </c>
      <c r="CA1727" s="9">
        <v>2.8892826874181627E-3</v>
      </c>
      <c r="CB1727" s="9">
        <v>0.95226833660071974</v>
      </c>
      <c r="CC1727" s="9">
        <v>0</v>
      </c>
      <c r="CD1727" s="9">
        <v>7.04842295103488E-2</v>
      </c>
      <c r="CE1727" s="9">
        <v>0</v>
      </c>
      <c r="CF1727" s="9">
        <v>5.0256040384324532</v>
      </c>
      <c r="CG1727" s="9">
        <v>0</v>
      </c>
      <c r="CH1727" s="9">
        <v>0</v>
      </c>
      <c r="CI1727" s="9">
        <v>0</v>
      </c>
      <c r="CJ1727" s="9">
        <v>0</v>
      </c>
      <c r="CK1727" s="9">
        <v>0</v>
      </c>
      <c r="CL1727" s="62">
        <v>0</v>
      </c>
      <c r="CM1727" s="62">
        <v>0</v>
      </c>
      <c r="CN1727" s="62">
        <v>0</v>
      </c>
      <c r="CO1727" s="62">
        <v>0</v>
      </c>
      <c r="CP1727" s="62">
        <v>0</v>
      </c>
      <c r="CQ1727" s="62">
        <v>0</v>
      </c>
      <c r="CR1727" s="62">
        <v>0</v>
      </c>
      <c r="CS1727" s="62">
        <v>0</v>
      </c>
      <c r="CT1727" s="62">
        <v>0</v>
      </c>
      <c r="CU1727" s="62">
        <v>0</v>
      </c>
      <c r="CV1727" s="62">
        <v>0</v>
      </c>
      <c r="CW1727" s="80">
        <v>0</v>
      </c>
      <c r="CX1727" s="78">
        <v>0</v>
      </c>
      <c r="CY1727" s="78">
        <v>0</v>
      </c>
      <c r="CZ1727" s="78">
        <v>0</v>
      </c>
      <c r="DA1727" s="78">
        <v>0</v>
      </c>
      <c r="DB1727" s="78">
        <v>0</v>
      </c>
      <c r="DC1727" s="78">
        <v>0</v>
      </c>
      <c r="DD1727" s="78">
        <v>0</v>
      </c>
      <c r="DE1727" s="78">
        <v>0</v>
      </c>
      <c r="DF1727" s="78">
        <v>0</v>
      </c>
      <c r="DG1727" s="78">
        <v>0</v>
      </c>
      <c r="DH1727" s="78">
        <v>0</v>
      </c>
      <c r="DI1727" s="10">
        <v>2024</v>
      </c>
      <c r="DJ1727" s="59" t="s">
        <v>74</v>
      </c>
      <c r="DK1727" s="42" t="s">
        <v>5440</v>
      </c>
    </row>
    <row r="1728" spans="1:115" x14ac:dyDescent="0.2">
      <c r="A1728" s="4" t="s">
        <v>1198</v>
      </c>
      <c r="B1728" s="5" t="s">
        <v>1199</v>
      </c>
      <c r="C1728" s="6" t="s">
        <v>173</v>
      </c>
      <c r="D1728" s="5" t="s">
        <v>70</v>
      </c>
      <c r="E1728" s="5" t="s">
        <v>215</v>
      </c>
      <c r="F1728" s="6" t="s">
        <v>173</v>
      </c>
      <c r="G1728" s="5" t="s">
        <v>1200</v>
      </c>
      <c r="H1728" s="7">
        <f t="shared" si="83"/>
        <v>0</v>
      </c>
      <c r="I1728" s="8" t="str">
        <f t="shared" si="84"/>
        <v>No impact</v>
      </c>
      <c r="J1728" s="8" t="str">
        <f t="shared" si="82"/>
        <v>No impact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 s="9">
        <v>0</v>
      </c>
      <c r="T1728" s="9">
        <v>0.6742290798982209</v>
      </c>
      <c r="U1728" s="9">
        <v>6.2180064639933072E-2</v>
      </c>
      <c r="V1728" s="9">
        <v>0</v>
      </c>
      <c r="W1728" s="9">
        <v>0.34346657999043723</v>
      </c>
      <c r="X1728" s="9">
        <v>0</v>
      </c>
      <c r="Y1728" s="9">
        <v>0</v>
      </c>
      <c r="Z1728" s="9">
        <v>0</v>
      </c>
      <c r="AA1728" s="9">
        <v>0</v>
      </c>
      <c r="AB1728" s="9">
        <f>_xlfn.XLOOKUP(B1728,'[2]Macro de calcul Nur Journalier-'!$B:$B,'[2]Macro de calcul Nur Journalier-'!$K:$K,"")</f>
        <v>0</v>
      </c>
      <c r="AC1728" s="9">
        <f>_xlfn.XLOOKUP(B1728,'[3]NUR MACRO SITES'!$B:$B,'[3]NUR MACRO SITES'!$K:$K,"")</f>
        <v>0</v>
      </c>
      <c r="AD1728" s="9">
        <v>0</v>
      </c>
      <c r="AE1728" s="9">
        <v>0</v>
      </c>
      <c r="AF1728" s="9">
        <v>0</v>
      </c>
      <c r="AG1728" s="9">
        <v>0</v>
      </c>
      <c r="AH1728" s="9">
        <v>0</v>
      </c>
      <c r="AI1728" s="9">
        <v>0</v>
      </c>
      <c r="AJ1728" s="9">
        <v>0</v>
      </c>
      <c r="AK1728" s="9">
        <v>0</v>
      </c>
      <c r="AL1728" s="9">
        <v>0</v>
      </c>
      <c r="AM1728" s="9">
        <v>0</v>
      </c>
      <c r="AN1728" s="9">
        <v>0</v>
      </c>
      <c r="AO1728" s="9">
        <v>0</v>
      </c>
      <c r="AP1728" s="9">
        <v>0</v>
      </c>
      <c r="AQ1728" s="9">
        <v>0</v>
      </c>
      <c r="AR1728" s="9">
        <v>0</v>
      </c>
      <c r="AS1728" s="9">
        <v>0</v>
      </c>
      <c r="AT1728" s="9">
        <v>0</v>
      </c>
      <c r="AU1728" s="9">
        <v>0</v>
      </c>
      <c r="AV1728" s="9">
        <v>0</v>
      </c>
      <c r="AW1728" s="9">
        <v>0</v>
      </c>
      <c r="AX1728" s="9">
        <v>0</v>
      </c>
      <c r="AY1728" s="9">
        <v>0</v>
      </c>
      <c r="AZ1728" s="9">
        <v>0</v>
      </c>
      <c r="BA1728" s="9">
        <v>0</v>
      </c>
      <c r="BB1728" s="9">
        <v>0</v>
      </c>
      <c r="BC1728" s="9">
        <v>0</v>
      </c>
      <c r="BD1728" s="9">
        <v>0</v>
      </c>
      <c r="BE1728" s="9">
        <v>0</v>
      </c>
      <c r="BF1728" s="9">
        <v>0</v>
      </c>
      <c r="BG1728" s="9">
        <v>0</v>
      </c>
      <c r="BH1728" s="9">
        <v>0</v>
      </c>
      <c r="BI1728" s="9">
        <v>0</v>
      </c>
      <c r="BJ1728" s="9">
        <v>0</v>
      </c>
      <c r="BK1728" s="9">
        <v>0</v>
      </c>
      <c r="BL1728" s="9">
        <v>0</v>
      </c>
      <c r="BM1728" s="9">
        <v>0</v>
      </c>
      <c r="BN1728" s="9">
        <v>0</v>
      </c>
      <c r="BO1728" s="9">
        <v>0</v>
      </c>
      <c r="BP1728" s="9">
        <v>0</v>
      </c>
      <c r="BQ1728" s="9">
        <v>0</v>
      </c>
      <c r="BR1728" s="9">
        <v>0</v>
      </c>
      <c r="BS1728" s="9">
        <v>0</v>
      </c>
      <c r="BT1728" s="9">
        <v>0</v>
      </c>
      <c r="BU1728" s="9">
        <v>0</v>
      </c>
      <c r="BV1728" s="9">
        <v>1.3875690930934015E-2</v>
      </c>
      <c r="BW1728" s="9">
        <v>0</v>
      </c>
      <c r="BX1728" s="9">
        <v>0</v>
      </c>
      <c r="BY1728" s="9">
        <v>0</v>
      </c>
      <c r="BZ1728" s="9">
        <v>0</v>
      </c>
      <c r="CA1728" s="9">
        <v>0</v>
      </c>
      <c r="CB1728" s="9">
        <v>0</v>
      </c>
      <c r="CC1728" s="9">
        <v>0</v>
      </c>
      <c r="CD1728" s="9">
        <v>0</v>
      </c>
      <c r="CE1728" s="9">
        <v>0</v>
      </c>
      <c r="CF1728" s="9">
        <v>0</v>
      </c>
      <c r="CG1728" s="9">
        <v>0</v>
      </c>
      <c r="CH1728" s="9">
        <v>0</v>
      </c>
      <c r="CI1728" s="9">
        <v>0</v>
      </c>
      <c r="CJ1728" s="9">
        <v>0</v>
      </c>
      <c r="CK1728" s="9">
        <v>0</v>
      </c>
      <c r="CL1728" s="62">
        <v>0</v>
      </c>
      <c r="CM1728" s="62">
        <v>0</v>
      </c>
      <c r="CN1728" s="62">
        <v>0</v>
      </c>
      <c r="CO1728" s="62">
        <v>0</v>
      </c>
      <c r="CP1728" s="62">
        <v>0</v>
      </c>
      <c r="CQ1728" s="62">
        <v>0</v>
      </c>
      <c r="CR1728" s="62">
        <v>0</v>
      </c>
      <c r="CS1728" s="62">
        <v>0</v>
      </c>
      <c r="CT1728" s="62">
        <v>0</v>
      </c>
      <c r="CU1728" s="62">
        <v>0</v>
      </c>
      <c r="CV1728" s="62">
        <v>0</v>
      </c>
      <c r="CW1728" s="80">
        <v>0</v>
      </c>
      <c r="CX1728" s="78">
        <v>0</v>
      </c>
      <c r="CY1728" s="78">
        <v>0</v>
      </c>
      <c r="CZ1728" s="78">
        <v>0</v>
      </c>
      <c r="DA1728" s="78">
        <v>0</v>
      </c>
      <c r="DB1728" s="78">
        <v>0</v>
      </c>
      <c r="DC1728" s="78">
        <v>0</v>
      </c>
      <c r="DD1728" s="78">
        <v>0</v>
      </c>
      <c r="DE1728" s="78">
        <v>0</v>
      </c>
      <c r="DF1728" s="78">
        <v>0</v>
      </c>
      <c r="DG1728" s="78">
        <v>0</v>
      </c>
      <c r="DH1728" s="78">
        <v>0</v>
      </c>
      <c r="DI1728" s="10">
        <v>2017</v>
      </c>
      <c r="DJ1728" s="60" t="s">
        <v>85</v>
      </c>
      <c r="DK1728" s="42" t="s">
        <v>190</v>
      </c>
    </row>
    <row r="1729" spans="1:115" x14ac:dyDescent="0.2">
      <c r="A1729" s="4" t="s">
        <v>901</v>
      </c>
      <c r="B1729" s="4" t="s">
        <v>902</v>
      </c>
      <c r="C1729" s="6" t="s">
        <v>538</v>
      </c>
      <c r="D1729" s="4" t="s">
        <v>78</v>
      </c>
      <c r="E1729" s="4" t="s">
        <v>79</v>
      </c>
      <c r="F1729" s="6" t="s">
        <v>108</v>
      </c>
      <c r="G1729" s="4" t="s">
        <v>539</v>
      </c>
      <c r="H1729" s="7">
        <f t="shared" si="83"/>
        <v>1</v>
      </c>
      <c r="I1729" s="8" t="str">
        <f t="shared" si="84"/>
        <v>No impact</v>
      </c>
      <c r="J1729" s="8" t="str">
        <f t="shared" si="82"/>
        <v>No impact</v>
      </c>
      <c r="K1729" s="9">
        <v>0</v>
      </c>
      <c r="L1729" s="9">
        <v>0</v>
      </c>
      <c r="M1729" s="9">
        <v>0</v>
      </c>
      <c r="N1729" s="9">
        <v>0.13399702253601484</v>
      </c>
      <c r="O1729" s="9">
        <v>0</v>
      </c>
      <c r="P1729" s="9">
        <v>0</v>
      </c>
      <c r="Q1729" s="9">
        <v>1.5606056553986591</v>
      </c>
      <c r="R1729" s="9">
        <v>3.0083863749821709</v>
      </c>
      <c r="S1729" s="9">
        <v>0</v>
      </c>
      <c r="T1729" s="9">
        <v>1.1026571340274804</v>
      </c>
      <c r="U1729" s="9">
        <v>0.33810336732753288</v>
      </c>
      <c r="V1729" s="9">
        <v>0</v>
      </c>
      <c r="W1729" s="9">
        <v>0</v>
      </c>
      <c r="X1729" s="9">
        <v>0</v>
      </c>
      <c r="Y1729" s="9">
        <v>3.5286811201445348E-4</v>
      </c>
      <c r="Z1729" s="9">
        <v>0.13199124589930111</v>
      </c>
      <c r="AA1729" s="9">
        <v>0.66094054580896677</v>
      </c>
      <c r="AB1729" s="9">
        <f>_xlfn.XLOOKUP(B1729,'[2]Macro de calcul Nur Journalier-'!$B:$B,'[2]Macro de calcul Nur Journalier-'!$K:$K,"")</f>
        <v>0</v>
      </c>
      <c r="AC1729" s="9">
        <f>_xlfn.XLOOKUP(B1729,'[3]NUR MACRO SITES'!$B:$B,'[3]NUR MACRO SITES'!$K:$K,"")</f>
        <v>0</v>
      </c>
      <c r="AD1729" s="9">
        <v>0</v>
      </c>
      <c r="AE1729" s="9">
        <v>0</v>
      </c>
      <c r="AF1729" s="9">
        <v>0.38834064327485385</v>
      </c>
      <c r="AG1729" s="9">
        <v>0</v>
      </c>
      <c r="AH1729" s="9">
        <v>0</v>
      </c>
      <c r="AI1729" s="9">
        <v>0</v>
      </c>
      <c r="AJ1729" s="9">
        <v>0</v>
      </c>
      <c r="AK1729" s="9">
        <v>0</v>
      </c>
      <c r="AL1729" s="9">
        <v>0</v>
      </c>
      <c r="AM1729" s="9">
        <v>0</v>
      </c>
      <c r="AN1729" s="9">
        <v>0</v>
      </c>
      <c r="AO1729" s="9">
        <v>0</v>
      </c>
      <c r="AP1729" s="9">
        <v>0</v>
      </c>
      <c r="AQ1729" s="9">
        <v>0</v>
      </c>
      <c r="AR1729" s="9">
        <v>0</v>
      </c>
      <c r="AS1729" s="9">
        <v>0</v>
      </c>
      <c r="AT1729" s="9">
        <v>0</v>
      </c>
      <c r="AU1729" s="9">
        <v>0.13152772655696632</v>
      </c>
      <c r="AV1729" s="9">
        <v>0.25473207125253911</v>
      </c>
      <c r="AW1729" s="9">
        <v>4.4108435921301412</v>
      </c>
      <c r="AX1729" s="9">
        <v>0</v>
      </c>
      <c r="AY1729" s="9">
        <v>0.23409740149506228</v>
      </c>
      <c r="AZ1729" s="9">
        <v>0</v>
      </c>
      <c r="BA1729" s="9">
        <v>0.27618993262268116</v>
      </c>
      <c r="BB1729" s="9">
        <v>0</v>
      </c>
      <c r="BC1729" s="9">
        <v>0</v>
      </c>
      <c r="BD1729" s="9">
        <v>0</v>
      </c>
      <c r="BE1729" s="9">
        <v>0</v>
      </c>
      <c r="BF1729" s="9">
        <v>0</v>
      </c>
      <c r="BG1729" s="9">
        <v>0.28259253405452234</v>
      </c>
      <c r="BH1729" s="9">
        <v>0</v>
      </c>
      <c r="BI1729" s="9">
        <v>0</v>
      </c>
      <c r="BJ1729" s="9">
        <v>0</v>
      </c>
      <c r="BK1729" s="9">
        <v>9.3206119286711034E-2</v>
      </c>
      <c r="BL1729" s="9">
        <v>1.1299413867986177</v>
      </c>
      <c r="BM1729" s="9">
        <v>2.1466300262817715</v>
      </c>
      <c r="BN1729" s="9">
        <v>0.37853170220841076</v>
      </c>
      <c r="BO1729" s="9">
        <v>0</v>
      </c>
      <c r="BP1729" s="9">
        <v>1.2083978963168422</v>
      </c>
      <c r="BQ1729" s="9">
        <v>2.9730362151966285</v>
      </c>
      <c r="BR1729" s="9">
        <v>0</v>
      </c>
      <c r="BS1729" s="9">
        <v>0</v>
      </c>
      <c r="BT1729" s="9">
        <v>0</v>
      </c>
      <c r="BU1729" s="9">
        <v>0</v>
      </c>
      <c r="BV1729" s="9">
        <v>2.6752617476093866E-4</v>
      </c>
      <c r="BW1729" s="9">
        <v>0</v>
      </c>
      <c r="BX1729" s="9">
        <v>1.4061354096218108</v>
      </c>
      <c r="BY1729" s="9">
        <v>0</v>
      </c>
      <c r="BZ1729" s="9">
        <v>3.314292603721682</v>
      </c>
      <c r="CA1729" s="9">
        <v>0</v>
      </c>
      <c r="CB1729" s="9">
        <v>0</v>
      </c>
      <c r="CC1729" s="9">
        <v>0</v>
      </c>
      <c r="CD1729" s="9">
        <v>0</v>
      </c>
      <c r="CE1729" s="9">
        <v>0</v>
      </c>
      <c r="CF1729" s="9">
        <v>0</v>
      </c>
      <c r="CG1729" s="9">
        <v>0</v>
      </c>
      <c r="CH1729" s="9">
        <v>0</v>
      </c>
      <c r="CI1729" s="9">
        <v>4.6273824097616378</v>
      </c>
      <c r="CJ1729" s="9">
        <v>0</v>
      </c>
      <c r="CK1729" s="9">
        <v>0</v>
      </c>
      <c r="CL1729" s="62">
        <v>0</v>
      </c>
      <c r="CM1729" s="62">
        <v>0</v>
      </c>
      <c r="CN1729" s="62">
        <v>0</v>
      </c>
      <c r="CO1729" s="62">
        <v>0</v>
      </c>
      <c r="CP1729" s="62">
        <v>0</v>
      </c>
      <c r="CQ1729" s="62">
        <v>0</v>
      </c>
      <c r="CR1729" s="62">
        <v>0</v>
      </c>
      <c r="CS1729" s="62">
        <v>0.48520330562475572</v>
      </c>
      <c r="CT1729" s="62">
        <v>2.1496798246740463</v>
      </c>
      <c r="CU1729" s="62">
        <v>0</v>
      </c>
      <c r="CV1729" s="62">
        <v>0</v>
      </c>
      <c r="CW1729" s="80">
        <v>0</v>
      </c>
      <c r="CX1729" s="78">
        <v>0</v>
      </c>
      <c r="CY1729" s="78">
        <v>1.8352295588600389</v>
      </c>
      <c r="CZ1729" s="78">
        <v>0</v>
      </c>
      <c r="DA1729" s="78">
        <v>0</v>
      </c>
      <c r="DB1729" s="78">
        <v>2.2467383208773142</v>
      </c>
      <c r="DC1729" s="78">
        <v>0</v>
      </c>
      <c r="DD1729" s="78">
        <v>0</v>
      </c>
      <c r="DE1729" s="78">
        <v>0</v>
      </c>
      <c r="DF1729" s="78">
        <v>0</v>
      </c>
      <c r="DG1729" s="78">
        <v>0</v>
      </c>
      <c r="DH1729" s="78">
        <v>0</v>
      </c>
      <c r="DI1729" s="10">
        <v>2017</v>
      </c>
      <c r="DJ1729" s="60" t="s">
        <v>85</v>
      </c>
      <c r="DK1729" s="42" t="s">
        <v>5440</v>
      </c>
    </row>
    <row r="1730" spans="1:115" x14ac:dyDescent="0.2">
      <c r="A1730" s="4" t="s">
        <v>5272</v>
      </c>
      <c r="B1730" s="4" t="s">
        <v>5273</v>
      </c>
      <c r="C1730" s="6" t="s">
        <v>538</v>
      </c>
      <c r="D1730" s="4" t="s">
        <v>70</v>
      </c>
      <c r="E1730" s="4" t="s">
        <v>846</v>
      </c>
      <c r="F1730" s="6" t="s">
        <v>108</v>
      </c>
      <c r="G1730" s="4" t="s">
        <v>539</v>
      </c>
      <c r="H1730" s="7">
        <f t="shared" si="83"/>
        <v>0</v>
      </c>
      <c r="I1730" s="8" t="str">
        <f t="shared" si="84"/>
        <v>No impact</v>
      </c>
      <c r="J1730" s="8" t="str">
        <f t="shared" si="82"/>
        <v>No impact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f>_xlfn.XLOOKUP(B1730,'[2]Macro de calcul Nur Journalier-'!$B:$B,'[2]Macro de calcul Nur Journalier-'!$K:$K,"")</f>
        <v>0</v>
      </c>
      <c r="AC1730" s="9">
        <f>_xlfn.XLOOKUP(B1730,'[3]NUR MACRO SITES'!$B:$B,'[3]NUR MACRO SITES'!$K:$K,"")</f>
        <v>0</v>
      </c>
      <c r="AD1730" s="9">
        <v>0</v>
      </c>
      <c r="AE1730" s="9">
        <v>0</v>
      </c>
      <c r="AF1730" s="9">
        <v>0</v>
      </c>
      <c r="AG1730" s="9">
        <v>0</v>
      </c>
      <c r="AH1730" s="9">
        <v>0</v>
      </c>
      <c r="AI1730" s="9">
        <v>0</v>
      </c>
      <c r="AJ1730" s="9">
        <v>0</v>
      </c>
      <c r="AK1730" s="9">
        <v>0</v>
      </c>
      <c r="AL1730" s="9">
        <v>0</v>
      </c>
      <c r="AM1730" s="9">
        <v>0</v>
      </c>
      <c r="AN1730" s="9">
        <v>0</v>
      </c>
      <c r="AO1730" s="9">
        <v>0</v>
      </c>
      <c r="AP1730" s="9">
        <v>0</v>
      </c>
      <c r="AQ1730" s="9">
        <v>0</v>
      </c>
      <c r="AR1730" s="9">
        <v>0</v>
      </c>
      <c r="AS1730" s="9">
        <v>0</v>
      </c>
      <c r="AT1730" s="9">
        <v>0</v>
      </c>
      <c r="AU1730" s="9">
        <v>0</v>
      </c>
      <c r="AV1730" s="9">
        <v>0</v>
      </c>
      <c r="AW1730" s="9">
        <v>0</v>
      </c>
      <c r="AX1730" s="9">
        <v>0</v>
      </c>
      <c r="AY1730" s="9">
        <v>0</v>
      </c>
      <c r="AZ1730" s="9">
        <v>0</v>
      </c>
      <c r="BA1730" s="9">
        <v>0</v>
      </c>
      <c r="BB1730" s="9">
        <v>0.27229349232273209</v>
      </c>
      <c r="BC1730" s="9">
        <v>0</v>
      </c>
      <c r="BD1730" s="9">
        <v>0</v>
      </c>
      <c r="BE1730" s="9">
        <v>0</v>
      </c>
      <c r="BF1730" s="9">
        <v>0</v>
      </c>
      <c r="BG1730" s="9">
        <v>0</v>
      </c>
      <c r="BH1730" s="9">
        <v>0</v>
      </c>
      <c r="BI1730" s="9">
        <v>0</v>
      </c>
      <c r="BJ1730" s="9">
        <v>0</v>
      </c>
      <c r="BK1730" s="9">
        <v>0</v>
      </c>
      <c r="BL1730" s="9">
        <v>0</v>
      </c>
      <c r="BM1730" s="9">
        <v>0</v>
      </c>
      <c r="BN1730" s="9">
        <v>0</v>
      </c>
      <c r="BO1730" s="9">
        <v>0</v>
      </c>
      <c r="BP1730" s="9">
        <v>0</v>
      </c>
      <c r="BQ1730" s="9">
        <v>0</v>
      </c>
      <c r="BR1730" s="9">
        <v>0</v>
      </c>
      <c r="BS1730" s="9">
        <v>0</v>
      </c>
      <c r="BT1730" s="9">
        <v>0</v>
      </c>
      <c r="BU1730" s="9">
        <v>0</v>
      </c>
      <c r="BV1730" s="9">
        <v>0</v>
      </c>
      <c r="BW1730" s="9">
        <v>0</v>
      </c>
      <c r="BX1730" s="9">
        <v>0</v>
      </c>
      <c r="BY1730" s="9">
        <v>0</v>
      </c>
      <c r="BZ1730" s="9">
        <v>2.8722501876250233</v>
      </c>
      <c r="CA1730" s="9">
        <v>0</v>
      </c>
      <c r="CB1730" s="9">
        <v>0</v>
      </c>
      <c r="CC1730" s="9">
        <v>0</v>
      </c>
      <c r="CD1730" s="9">
        <v>0</v>
      </c>
      <c r="CE1730" s="9">
        <v>0</v>
      </c>
      <c r="CF1730" s="9">
        <v>0</v>
      </c>
      <c r="CG1730" s="9">
        <v>0</v>
      </c>
      <c r="CH1730" s="9">
        <v>0</v>
      </c>
      <c r="CI1730" s="9">
        <v>0</v>
      </c>
      <c r="CJ1730" s="9">
        <v>0</v>
      </c>
      <c r="CK1730" s="9">
        <v>0</v>
      </c>
      <c r="CL1730" s="62">
        <v>0</v>
      </c>
      <c r="CM1730" s="62">
        <v>0</v>
      </c>
      <c r="CN1730" s="62">
        <v>0</v>
      </c>
      <c r="CO1730" s="62">
        <v>0</v>
      </c>
      <c r="CP1730" s="62">
        <v>0</v>
      </c>
      <c r="CQ1730" s="62">
        <v>0</v>
      </c>
      <c r="CR1730" s="62">
        <v>0</v>
      </c>
      <c r="CS1730" s="62">
        <v>0</v>
      </c>
      <c r="CT1730" s="62">
        <v>0</v>
      </c>
      <c r="CU1730" s="62">
        <v>0</v>
      </c>
      <c r="CV1730" s="62">
        <v>0</v>
      </c>
      <c r="CW1730" s="80">
        <v>0</v>
      </c>
      <c r="CX1730" s="78">
        <v>0</v>
      </c>
      <c r="CY1730" s="78">
        <v>0</v>
      </c>
      <c r="CZ1730" s="78">
        <v>0</v>
      </c>
      <c r="DA1730" s="78">
        <v>0</v>
      </c>
      <c r="DB1730" s="78">
        <v>0</v>
      </c>
      <c r="DC1730" s="78">
        <v>0</v>
      </c>
      <c r="DD1730" s="78">
        <v>0</v>
      </c>
      <c r="DE1730" s="78">
        <v>0</v>
      </c>
      <c r="DF1730" s="78">
        <v>0</v>
      </c>
      <c r="DG1730" s="78">
        <v>0</v>
      </c>
      <c r="DH1730" s="78">
        <v>0</v>
      </c>
      <c r="DI1730" s="10">
        <v>2017</v>
      </c>
      <c r="DJ1730" s="60" t="s">
        <v>85</v>
      </c>
      <c r="DK1730" s="42" t="s">
        <v>5440</v>
      </c>
    </row>
    <row r="1731" spans="1:115" x14ac:dyDescent="0.2">
      <c r="A1731" s="4" t="s">
        <v>3878</v>
      </c>
      <c r="B1731" s="5" t="s">
        <v>3879</v>
      </c>
      <c r="C1731" s="6" t="s">
        <v>88</v>
      </c>
      <c r="D1731" s="5" t="s">
        <v>70</v>
      </c>
      <c r="E1731" s="5" t="s">
        <v>89</v>
      </c>
      <c r="F1731" s="6" t="s">
        <v>77</v>
      </c>
      <c r="G1731" s="5" t="s">
        <v>90</v>
      </c>
      <c r="H1731" s="7">
        <f t="shared" si="83"/>
        <v>0</v>
      </c>
      <c r="I1731" s="8" t="str">
        <f t="shared" si="84"/>
        <v>No impact</v>
      </c>
      <c r="J1731" s="8" t="str">
        <f t="shared" ref="J1731:J1794" si="85">_xlfn.IFS(I1731="No impact", "No impact",H1731&gt;5,"VERY LONG PENDING ISSUE",H1731=2,"NEW REPETITIF",OR(H1731&gt;3, H1731=3),"LONG PENDING ISSUE",I1731="INCIDENT","INCIDENT")</f>
        <v>No impact</v>
      </c>
      <c r="K1731" s="9">
        <v>0</v>
      </c>
      <c r="L1731" s="9">
        <v>0</v>
      </c>
      <c r="M1731" s="9">
        <v>0</v>
      </c>
      <c r="N1731" s="9">
        <v>0</v>
      </c>
      <c r="O1731" s="9">
        <v>0</v>
      </c>
      <c r="P1731" s="9">
        <v>0</v>
      </c>
      <c r="Q1731" s="9">
        <v>2.6494637890457855</v>
      </c>
      <c r="R1731" s="9">
        <v>9.7365419107611212E-17</v>
      </c>
      <c r="S1731" s="9">
        <v>0</v>
      </c>
      <c r="T1731" s="9">
        <v>0</v>
      </c>
      <c r="U1731" s="9">
        <v>0</v>
      </c>
      <c r="V1731" s="9">
        <v>2.4341354776902803E-17</v>
      </c>
      <c r="W1731" s="9">
        <v>0</v>
      </c>
      <c r="X1731" s="9">
        <v>2.9621792243141734</v>
      </c>
      <c r="Y1731" s="9">
        <v>0</v>
      </c>
      <c r="Z1731" s="9">
        <v>0</v>
      </c>
      <c r="AA1731" s="9">
        <v>0</v>
      </c>
      <c r="AB1731" s="9">
        <f>_xlfn.XLOOKUP(B1731,'[2]Macro de calcul Nur Journalier-'!$B:$B,'[2]Macro de calcul Nur Journalier-'!$K:$K,"")</f>
        <v>0</v>
      </c>
      <c r="AC1731" s="9">
        <f>_xlfn.XLOOKUP(B1731,'[3]NUR MACRO SITES'!$B:$B,'[3]NUR MACRO SITES'!$K:$K,"")</f>
        <v>0</v>
      </c>
      <c r="AD1731" s="9">
        <v>0</v>
      </c>
      <c r="AE1731" s="9">
        <v>0</v>
      </c>
      <c r="AF1731" s="9">
        <v>4.8682709553805606E-17</v>
      </c>
      <c r="AG1731" s="9">
        <v>0</v>
      </c>
      <c r="AH1731" s="9">
        <v>9.7365419107611212E-17</v>
      </c>
      <c r="AI1731" s="9">
        <v>0</v>
      </c>
      <c r="AJ1731" s="9">
        <v>0</v>
      </c>
      <c r="AK1731" s="9">
        <v>7.3024064330708403E-17</v>
      </c>
      <c r="AL1731" s="9">
        <v>0</v>
      </c>
      <c r="AM1731" s="9">
        <v>0</v>
      </c>
      <c r="AN1731" s="9">
        <v>5.7794065969739457E-17</v>
      </c>
      <c r="AO1731" s="9">
        <v>1.1634441459002781E-2</v>
      </c>
      <c r="AP1731" s="9">
        <v>0</v>
      </c>
      <c r="AQ1731" s="9">
        <v>7.2242582462174324E-17</v>
      </c>
      <c r="AR1731" s="9">
        <v>0</v>
      </c>
      <c r="AS1731" s="9">
        <v>2.6490123164099777</v>
      </c>
      <c r="AT1731" s="9">
        <v>0</v>
      </c>
      <c r="AU1731" s="9">
        <v>0.25039659542583509</v>
      </c>
      <c r="AV1731" s="9">
        <v>0.1638517172142904</v>
      </c>
      <c r="AW1731" s="9">
        <v>0</v>
      </c>
      <c r="AX1731" s="9">
        <v>0</v>
      </c>
      <c r="AY1731" s="9">
        <v>21.033460360945739</v>
      </c>
      <c r="AZ1731" s="9">
        <v>14.224751066856328</v>
      </c>
      <c r="BA1731" s="9">
        <v>14.224751066856328</v>
      </c>
      <c r="BB1731" s="9">
        <v>14.224751066856328</v>
      </c>
      <c r="BC1731" s="9">
        <v>0</v>
      </c>
      <c r="BD1731" s="9">
        <v>0</v>
      </c>
      <c r="BE1731" s="9">
        <v>0</v>
      </c>
      <c r="BF1731" s="9">
        <v>0</v>
      </c>
      <c r="BG1731" s="9">
        <v>0</v>
      </c>
      <c r="BH1731" s="9">
        <v>0</v>
      </c>
      <c r="BI1731" s="9">
        <v>0</v>
      </c>
      <c r="BJ1731" s="9">
        <v>3.4243350369398654E-3</v>
      </c>
      <c r="BK1731" s="9">
        <v>0</v>
      </c>
      <c r="BL1731" s="9">
        <v>1.7478376751047871E-3</v>
      </c>
      <c r="BM1731" s="9">
        <v>0</v>
      </c>
      <c r="BN1731" s="9">
        <v>0</v>
      </c>
      <c r="BO1731" s="9">
        <v>8.4591776459408657E-2</v>
      </c>
      <c r="BP1731" s="9">
        <v>16.890960611586234</v>
      </c>
      <c r="BQ1731" s="9">
        <v>13.868556899607057</v>
      </c>
      <c r="BR1731" s="9">
        <v>13.868556899607057</v>
      </c>
      <c r="BS1731" s="9">
        <v>14.396546558115245</v>
      </c>
      <c r="BT1731" s="9">
        <v>0</v>
      </c>
      <c r="BU1731" s="9">
        <v>12.516497447443593</v>
      </c>
      <c r="BV1731" s="9">
        <v>0</v>
      </c>
      <c r="BW1731" s="9">
        <v>0</v>
      </c>
      <c r="BX1731" s="9">
        <v>22.234581931496187</v>
      </c>
      <c r="BY1731" s="9">
        <v>2.284869718319908</v>
      </c>
      <c r="BZ1731" s="9">
        <v>1.8470185456278383</v>
      </c>
      <c r="CA1731" s="9">
        <v>0</v>
      </c>
      <c r="CB1731" s="9">
        <v>0</v>
      </c>
      <c r="CC1731" s="9">
        <v>0</v>
      </c>
      <c r="CD1731" s="9">
        <v>0</v>
      </c>
      <c r="CE1731" s="9">
        <v>0</v>
      </c>
      <c r="CF1731" s="9">
        <v>0</v>
      </c>
      <c r="CG1731" s="9">
        <v>0</v>
      </c>
      <c r="CH1731" s="9">
        <v>0</v>
      </c>
      <c r="CI1731" s="9">
        <v>0</v>
      </c>
      <c r="CJ1731" s="9">
        <v>10.211349245076804</v>
      </c>
      <c r="CK1731" s="9">
        <v>0</v>
      </c>
      <c r="CL1731" s="62">
        <v>0</v>
      </c>
      <c r="CM1731" s="62">
        <v>0</v>
      </c>
      <c r="CN1731" s="62">
        <v>0</v>
      </c>
      <c r="CO1731" s="62">
        <v>0</v>
      </c>
      <c r="CP1731" s="62">
        <v>0</v>
      </c>
      <c r="CQ1731" s="62">
        <v>0</v>
      </c>
      <c r="CR1731" s="62">
        <v>0</v>
      </c>
      <c r="CS1731" s="62">
        <v>0</v>
      </c>
      <c r="CT1731" s="62">
        <v>0</v>
      </c>
      <c r="CU1731" s="62">
        <v>0</v>
      </c>
      <c r="CV1731" s="62">
        <v>0</v>
      </c>
      <c r="CW1731" s="80">
        <v>0</v>
      </c>
      <c r="CX1731" s="78">
        <v>0</v>
      </c>
      <c r="CY1731" s="78">
        <v>0</v>
      </c>
      <c r="CZ1731" s="78">
        <v>0</v>
      </c>
      <c r="DA1731" s="78">
        <v>0</v>
      </c>
      <c r="DB1731" s="78">
        <v>0</v>
      </c>
      <c r="DC1731" s="78">
        <v>0</v>
      </c>
      <c r="DD1731" s="78">
        <v>0</v>
      </c>
      <c r="DE1731" s="78">
        <v>0</v>
      </c>
      <c r="DF1731" s="78">
        <v>0</v>
      </c>
      <c r="DG1731" s="78">
        <v>0</v>
      </c>
      <c r="DH1731" s="78">
        <v>0</v>
      </c>
      <c r="DI1731" s="10">
        <v>2024</v>
      </c>
      <c r="DJ1731" s="59" t="s">
        <v>74</v>
      </c>
      <c r="DK1731" s="42" t="s">
        <v>5440</v>
      </c>
    </row>
    <row r="1732" spans="1:115" x14ac:dyDescent="0.2">
      <c r="A1732" s="4" t="s">
        <v>5212</v>
      </c>
      <c r="B1732" s="5" t="s">
        <v>5213</v>
      </c>
      <c r="C1732" s="6" t="s">
        <v>83</v>
      </c>
      <c r="D1732" s="5" t="s">
        <v>78</v>
      </c>
      <c r="E1732" s="5" t="s">
        <v>79</v>
      </c>
      <c r="F1732" s="6" t="s">
        <v>83</v>
      </c>
      <c r="G1732" s="5" t="s">
        <v>5212</v>
      </c>
      <c r="H1732" s="7">
        <f t="shared" ref="H1732:H1795" si="86">COUNTIF(DA1732:DG1732,"&gt;1")</f>
        <v>0</v>
      </c>
      <c r="I1732" s="8" t="str">
        <f t="shared" ref="I1732:I1795" si="87">_xlfn.IFS(DG1732&lt;1, "No impact",
  AND(DF1732=0,DE1732= 0), "INCIDENT",
  OR(H1732&gt;2, H1732=2), "REPETITIF",
  H1732=1, "INCIDENT",
  TRUE, "No impact"
)</f>
        <v>No impact</v>
      </c>
      <c r="J1732" s="8" t="str">
        <f t="shared" si="85"/>
        <v>No impact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f>_xlfn.XLOOKUP(B1732,'[2]Macro de calcul Nur Journalier-'!$B:$B,'[2]Macro de calcul Nur Journalier-'!$K:$K,"")</f>
        <v>0</v>
      </c>
      <c r="AC1732" s="9">
        <f>_xlfn.XLOOKUP(B1732,'[3]NUR MACRO SITES'!$B:$B,'[3]NUR MACRO SITES'!$K:$K,"")</f>
        <v>0</v>
      </c>
      <c r="AD1732" s="9">
        <v>0</v>
      </c>
      <c r="AE1732" s="9">
        <v>0</v>
      </c>
      <c r="AF1732" s="9">
        <v>1.0353893286739884</v>
      </c>
      <c r="AG1732" s="9">
        <v>0</v>
      </c>
      <c r="AH1732" s="9">
        <v>0</v>
      </c>
      <c r="AI1732" s="9">
        <v>0</v>
      </c>
      <c r="AJ1732" s="9">
        <v>0</v>
      </c>
      <c r="AK1732" s="9">
        <v>0</v>
      </c>
      <c r="AL1732" s="9">
        <v>0</v>
      </c>
      <c r="AM1732" s="9">
        <v>0</v>
      </c>
      <c r="AN1732" s="9">
        <v>0</v>
      </c>
      <c r="AO1732" s="9">
        <v>0</v>
      </c>
      <c r="AP1732" s="9">
        <v>0</v>
      </c>
      <c r="AQ1732" s="9">
        <v>0</v>
      </c>
      <c r="AR1732" s="9">
        <v>0</v>
      </c>
      <c r="AS1732" s="9">
        <v>0</v>
      </c>
      <c r="AT1732" s="9">
        <v>0.11489925598112731</v>
      </c>
      <c r="AU1732" s="9">
        <v>0</v>
      </c>
      <c r="AV1732" s="9">
        <v>0.32016665788595616</v>
      </c>
      <c r="AW1732" s="9">
        <v>0</v>
      </c>
      <c r="AX1732" s="9">
        <v>0</v>
      </c>
      <c r="AY1732" s="9">
        <v>0</v>
      </c>
      <c r="AZ1732" s="9">
        <v>0</v>
      </c>
      <c r="BA1732" s="9">
        <v>0</v>
      </c>
      <c r="BB1732" s="9">
        <v>3.5946033753051297E-2</v>
      </c>
      <c r="BC1732" s="9">
        <v>0</v>
      </c>
      <c r="BD1732" s="9">
        <v>0</v>
      </c>
      <c r="BE1732" s="9">
        <v>7.9758120693793205E-3</v>
      </c>
      <c r="BF1732" s="9">
        <v>7.8660531876906144E-3</v>
      </c>
      <c r="BG1732" s="9">
        <v>0</v>
      </c>
      <c r="BH1732" s="9">
        <v>0</v>
      </c>
      <c r="BI1732" s="9">
        <v>0</v>
      </c>
      <c r="BJ1732" s="9">
        <v>0</v>
      </c>
      <c r="BK1732" s="9">
        <v>0.29133600431466217</v>
      </c>
      <c r="BL1732" s="9">
        <v>0</v>
      </c>
      <c r="BM1732" s="9">
        <v>0</v>
      </c>
      <c r="BN1732" s="9">
        <v>0</v>
      </c>
      <c r="BO1732" s="9">
        <v>0</v>
      </c>
      <c r="BP1732" s="9">
        <v>0</v>
      </c>
      <c r="BQ1732" s="9">
        <v>0</v>
      </c>
      <c r="BR1732" s="9">
        <v>0</v>
      </c>
      <c r="BS1732" s="9">
        <v>0</v>
      </c>
      <c r="BT1732" s="9">
        <v>1.9975287715483414E-3</v>
      </c>
      <c r="BU1732" s="9">
        <v>0</v>
      </c>
      <c r="BV1732" s="9">
        <v>5.5288742783927319E-4</v>
      </c>
      <c r="BW1732" s="9">
        <v>0</v>
      </c>
      <c r="BX1732" s="9">
        <v>0</v>
      </c>
      <c r="BY1732" s="9">
        <v>0</v>
      </c>
      <c r="BZ1732" s="9">
        <v>0</v>
      </c>
      <c r="CA1732" s="9">
        <v>0</v>
      </c>
      <c r="CB1732" s="9">
        <v>0</v>
      </c>
      <c r="CC1732" s="9">
        <v>0</v>
      </c>
      <c r="CD1732" s="9">
        <v>0</v>
      </c>
      <c r="CE1732" s="9">
        <v>0</v>
      </c>
      <c r="CF1732" s="9">
        <v>0</v>
      </c>
      <c r="CG1732" s="9">
        <v>0</v>
      </c>
      <c r="CH1732" s="9">
        <v>0</v>
      </c>
      <c r="CI1732" s="9">
        <v>0</v>
      </c>
      <c r="CJ1732" s="9">
        <v>0</v>
      </c>
      <c r="CK1732" s="9">
        <v>0</v>
      </c>
      <c r="CL1732" s="62">
        <v>0</v>
      </c>
      <c r="CM1732" s="62">
        <v>0</v>
      </c>
      <c r="CN1732" s="62">
        <v>0</v>
      </c>
      <c r="CO1732" s="62">
        <v>0</v>
      </c>
      <c r="CP1732" s="62">
        <v>0</v>
      </c>
      <c r="CQ1732" s="62">
        <v>0</v>
      </c>
      <c r="CR1732" s="62">
        <v>0</v>
      </c>
      <c r="CS1732" s="62">
        <v>0</v>
      </c>
      <c r="CT1732" s="62">
        <v>0</v>
      </c>
      <c r="CU1732" s="62">
        <v>0</v>
      </c>
      <c r="CV1732" s="62">
        <v>0</v>
      </c>
      <c r="CW1732" s="80">
        <v>0</v>
      </c>
      <c r="CX1732" s="78">
        <v>0</v>
      </c>
      <c r="CY1732" s="78">
        <v>0</v>
      </c>
      <c r="CZ1732" s="78">
        <v>0</v>
      </c>
      <c r="DA1732" s="78">
        <v>0</v>
      </c>
      <c r="DB1732" s="78">
        <v>0</v>
      </c>
      <c r="DC1732" s="78">
        <v>0</v>
      </c>
      <c r="DD1732" s="78">
        <v>0</v>
      </c>
      <c r="DE1732" s="78">
        <v>0</v>
      </c>
      <c r="DF1732" s="78">
        <v>0</v>
      </c>
      <c r="DG1732" s="78">
        <v>0</v>
      </c>
      <c r="DH1732" s="78">
        <v>0</v>
      </c>
      <c r="DI1732" s="10">
        <v>2014</v>
      </c>
      <c r="DJ1732" s="61" t="s">
        <v>80</v>
      </c>
      <c r="DK1732" s="42" t="s">
        <v>190</v>
      </c>
    </row>
    <row r="1733" spans="1:115" x14ac:dyDescent="0.2">
      <c r="A1733" s="4" t="s">
        <v>3420</v>
      </c>
      <c r="B1733" s="5" t="s">
        <v>3421</v>
      </c>
      <c r="C1733" s="6" t="s">
        <v>147</v>
      </c>
      <c r="D1733" s="5" t="s">
        <v>78</v>
      </c>
      <c r="E1733" s="5" t="s">
        <v>79</v>
      </c>
      <c r="F1733" s="6" t="s">
        <v>147</v>
      </c>
      <c r="G1733" s="5" t="s">
        <v>3420</v>
      </c>
      <c r="H1733" s="7">
        <f t="shared" si="86"/>
        <v>0</v>
      </c>
      <c r="I1733" s="8" t="str">
        <f t="shared" si="87"/>
        <v>No impact</v>
      </c>
      <c r="J1733" s="8" t="str">
        <f t="shared" si="85"/>
        <v>No impact</v>
      </c>
      <c r="K1733" s="9">
        <v>0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0</v>
      </c>
      <c r="Z1733" s="9">
        <v>0</v>
      </c>
      <c r="AA1733" s="9">
        <v>0</v>
      </c>
      <c r="AB1733" s="9">
        <f>_xlfn.XLOOKUP(B1733,'[2]Macro de calcul Nur Journalier-'!$B:$B,'[2]Macro de calcul Nur Journalier-'!$K:$K,"")</f>
        <v>0</v>
      </c>
      <c r="AC1733" s="9">
        <f>_xlfn.XLOOKUP(B1733,'[3]NUR MACRO SITES'!$B:$B,'[3]NUR MACRO SITES'!$K:$K,"")</f>
        <v>0</v>
      </c>
      <c r="AD1733" s="9">
        <v>0</v>
      </c>
      <c r="AE1733" s="9">
        <v>0</v>
      </c>
      <c r="AF1733" s="9">
        <v>0</v>
      </c>
      <c r="AG1733" s="9">
        <v>0</v>
      </c>
      <c r="AH1733" s="9">
        <v>0</v>
      </c>
      <c r="AI1733" s="9">
        <v>0</v>
      </c>
      <c r="AJ1733" s="9">
        <v>0</v>
      </c>
      <c r="AK1733" s="9">
        <v>0</v>
      </c>
      <c r="AL1733" s="9">
        <v>0</v>
      </c>
      <c r="AM1733" s="9">
        <v>0</v>
      </c>
      <c r="AN1733" s="9">
        <v>0</v>
      </c>
      <c r="AO1733" s="9">
        <v>0</v>
      </c>
      <c r="AP1733" s="9">
        <v>0</v>
      </c>
      <c r="AQ1733" s="9">
        <v>0</v>
      </c>
      <c r="AR1733" s="9">
        <v>0</v>
      </c>
      <c r="AS1733" s="9">
        <v>0</v>
      </c>
      <c r="AT1733" s="9">
        <v>0</v>
      </c>
      <c r="AU1733" s="9">
        <v>0</v>
      </c>
      <c r="AV1733" s="9">
        <v>0</v>
      </c>
      <c r="AW1733" s="9">
        <v>0</v>
      </c>
      <c r="AX1733" s="9">
        <v>0</v>
      </c>
      <c r="AY1733" s="9">
        <v>0</v>
      </c>
      <c r="AZ1733" s="9">
        <v>0</v>
      </c>
      <c r="BA1733" s="9">
        <v>0</v>
      </c>
      <c r="BB1733" s="9">
        <v>0</v>
      </c>
      <c r="BC1733" s="9">
        <v>0</v>
      </c>
      <c r="BD1733" s="9">
        <v>0</v>
      </c>
      <c r="BE1733" s="9">
        <v>0</v>
      </c>
      <c r="BF1733" s="9">
        <v>0</v>
      </c>
      <c r="BG1733" s="9">
        <v>0</v>
      </c>
      <c r="BH1733" s="9">
        <v>0</v>
      </c>
      <c r="BI1733" s="9">
        <v>0</v>
      </c>
      <c r="BJ1733" s="9">
        <v>0</v>
      </c>
      <c r="BK1733" s="9">
        <v>0</v>
      </c>
      <c r="BL1733" s="9">
        <v>0</v>
      </c>
      <c r="BM1733" s="9">
        <v>0</v>
      </c>
      <c r="BN1733" s="9">
        <v>0</v>
      </c>
      <c r="BO1733" s="9">
        <v>1.6657963148447776E-2</v>
      </c>
      <c r="BP1733" s="9">
        <v>0</v>
      </c>
      <c r="BQ1733" s="9">
        <v>0</v>
      </c>
      <c r="BR1733" s="9">
        <v>0</v>
      </c>
      <c r="BS1733" s="9">
        <v>0</v>
      </c>
      <c r="BT1733" s="9">
        <v>0</v>
      </c>
      <c r="BU1733" s="9">
        <v>0</v>
      </c>
      <c r="BV1733" s="9">
        <v>0</v>
      </c>
      <c r="BW1733" s="9">
        <v>0</v>
      </c>
      <c r="BX1733" s="9">
        <v>7.1697014835931548E-3</v>
      </c>
      <c r="BY1733" s="9">
        <v>0</v>
      </c>
      <c r="BZ1733" s="9">
        <v>1.4704843721909755</v>
      </c>
      <c r="CA1733" s="9">
        <v>0</v>
      </c>
      <c r="CB1733" s="9">
        <v>0</v>
      </c>
      <c r="CC1733" s="9">
        <v>0</v>
      </c>
      <c r="CD1733" s="9">
        <v>0</v>
      </c>
      <c r="CE1733" s="9">
        <v>0</v>
      </c>
      <c r="CF1733" s="9">
        <v>3.7453664466531407E-3</v>
      </c>
      <c r="CG1733" s="9">
        <v>0</v>
      </c>
      <c r="CH1733" s="9">
        <v>0</v>
      </c>
      <c r="CI1733" s="9">
        <v>0</v>
      </c>
      <c r="CJ1733" s="9">
        <v>0</v>
      </c>
      <c r="CK1733" s="9">
        <v>0</v>
      </c>
      <c r="CL1733" s="62">
        <v>0</v>
      </c>
      <c r="CM1733" s="62">
        <v>0</v>
      </c>
      <c r="CN1733" s="62">
        <v>0</v>
      </c>
      <c r="CO1733" s="62">
        <v>0</v>
      </c>
      <c r="CP1733" s="62">
        <v>0</v>
      </c>
      <c r="CQ1733" s="62">
        <v>0</v>
      </c>
      <c r="CR1733" s="62">
        <v>0</v>
      </c>
      <c r="CS1733" s="62">
        <v>0</v>
      </c>
      <c r="CT1733" s="62">
        <v>0</v>
      </c>
      <c r="CU1733" s="62">
        <v>0</v>
      </c>
      <c r="CV1733" s="62">
        <v>0</v>
      </c>
      <c r="CW1733" s="80">
        <v>0</v>
      </c>
      <c r="CX1733" s="78">
        <v>0</v>
      </c>
      <c r="CY1733" s="78">
        <v>0</v>
      </c>
      <c r="CZ1733" s="78">
        <v>0</v>
      </c>
      <c r="DA1733" s="78">
        <v>0</v>
      </c>
      <c r="DB1733" s="78">
        <v>0</v>
      </c>
      <c r="DC1733" s="78">
        <v>0</v>
      </c>
      <c r="DD1733" s="78">
        <v>0</v>
      </c>
      <c r="DE1733" s="78">
        <v>0</v>
      </c>
      <c r="DF1733" s="78">
        <v>0</v>
      </c>
      <c r="DG1733" s="78">
        <v>0</v>
      </c>
      <c r="DH1733" s="78">
        <v>0</v>
      </c>
      <c r="DI1733" s="10">
        <v>2009</v>
      </c>
      <c r="DJ1733" s="60" t="s">
        <v>85</v>
      </c>
      <c r="DK1733" s="42" t="s">
        <v>5440</v>
      </c>
    </row>
    <row r="1734" spans="1:115" x14ac:dyDescent="0.2">
      <c r="A1734" s="4" t="s">
        <v>3904</v>
      </c>
      <c r="B1734" s="5" t="s">
        <v>3905</v>
      </c>
      <c r="C1734" s="6" t="s">
        <v>159</v>
      </c>
      <c r="D1734" s="5" t="s">
        <v>78</v>
      </c>
      <c r="E1734" s="5" t="s">
        <v>79</v>
      </c>
      <c r="F1734" s="6" t="s">
        <v>131</v>
      </c>
      <c r="G1734" s="5" t="s">
        <v>159</v>
      </c>
      <c r="H1734" s="7">
        <f t="shared" si="86"/>
        <v>0</v>
      </c>
      <c r="I1734" s="8" t="str">
        <f t="shared" si="87"/>
        <v>No impact</v>
      </c>
      <c r="J1734" s="8" t="str">
        <f t="shared" si="85"/>
        <v>No impact</v>
      </c>
      <c r="K1734" s="9">
        <v>0.15424050896210698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0.36928576522607359</v>
      </c>
      <c r="Z1734" s="9">
        <v>0</v>
      </c>
      <c r="AA1734" s="9">
        <v>0</v>
      </c>
      <c r="AB1734" s="9">
        <f>_xlfn.XLOOKUP(B1734,'[2]Macro de calcul Nur Journalier-'!$B:$B,'[2]Macro de calcul Nur Journalier-'!$K:$K,"")</f>
        <v>0</v>
      </c>
      <c r="AC1734" s="9">
        <f>_xlfn.XLOOKUP(B1734,'[3]NUR MACRO SITES'!$B:$B,'[3]NUR MACRO SITES'!$K:$K,"")</f>
        <v>0</v>
      </c>
      <c r="AD1734" s="9">
        <v>0</v>
      </c>
      <c r="AE1734" s="9">
        <v>0</v>
      </c>
      <c r="AF1734" s="9">
        <v>0</v>
      </c>
      <c r="AG1734" s="9">
        <v>0</v>
      </c>
      <c r="AH1734" s="9">
        <v>0</v>
      </c>
      <c r="AI1734" s="9">
        <v>0</v>
      </c>
      <c r="AJ1734" s="9">
        <v>0</v>
      </c>
      <c r="AK1734" s="9">
        <v>0</v>
      </c>
      <c r="AL1734" s="9">
        <v>0</v>
      </c>
      <c r="AM1734" s="9">
        <v>0</v>
      </c>
      <c r="AN1734" s="9">
        <v>0.46676793752817186</v>
      </c>
      <c r="AO1734" s="9">
        <v>0</v>
      </c>
      <c r="AP1734" s="9">
        <v>0</v>
      </c>
      <c r="AQ1734" s="9">
        <v>0</v>
      </c>
      <c r="AR1734" s="9">
        <v>0</v>
      </c>
      <c r="AS1734" s="9">
        <v>0</v>
      </c>
      <c r="AT1734" s="9">
        <v>0</v>
      </c>
      <c r="AU1734" s="9">
        <v>0</v>
      </c>
      <c r="AV1734" s="9">
        <v>0</v>
      </c>
      <c r="AW1734" s="9">
        <v>0</v>
      </c>
      <c r="AX1734" s="9">
        <v>0</v>
      </c>
      <c r="AY1734" s="9">
        <v>0</v>
      </c>
      <c r="AZ1734" s="9">
        <v>0</v>
      </c>
      <c r="BA1734" s="9">
        <v>0</v>
      </c>
      <c r="BB1734" s="9">
        <v>0</v>
      </c>
      <c r="BC1734" s="9">
        <v>0.4516212118551296</v>
      </c>
      <c r="BD1734" s="9">
        <v>0.4516212118551296</v>
      </c>
      <c r="BE1734" s="9">
        <v>2.8390964063478356E-2</v>
      </c>
      <c r="BF1734" s="9">
        <v>0</v>
      </c>
      <c r="BG1734" s="9">
        <v>0</v>
      </c>
      <c r="BH1734" s="9">
        <v>0</v>
      </c>
      <c r="BI1734" s="9">
        <v>0</v>
      </c>
      <c r="BJ1734" s="9">
        <v>0</v>
      </c>
      <c r="BK1734" s="9">
        <v>7.2232067185453427E-2</v>
      </c>
      <c r="BL1734" s="9">
        <v>0</v>
      </c>
      <c r="BM1734" s="9">
        <v>0</v>
      </c>
      <c r="BN1734" s="9">
        <v>0</v>
      </c>
      <c r="BO1734" s="9">
        <v>0</v>
      </c>
      <c r="BP1734" s="9">
        <v>0</v>
      </c>
      <c r="BQ1734" s="9">
        <v>0</v>
      </c>
      <c r="BR1734" s="9">
        <v>0</v>
      </c>
      <c r="BS1734" s="9">
        <v>0</v>
      </c>
      <c r="BT1734" s="9">
        <v>0</v>
      </c>
      <c r="BU1734" s="9">
        <v>0</v>
      </c>
      <c r="BV1734" s="9">
        <v>0</v>
      </c>
      <c r="BW1734" s="9">
        <v>0</v>
      </c>
      <c r="BX1734" s="9">
        <v>0</v>
      </c>
      <c r="BY1734" s="9">
        <v>0</v>
      </c>
      <c r="BZ1734" s="9">
        <v>0.92535520341976907</v>
      </c>
      <c r="CA1734" s="9">
        <v>0</v>
      </c>
      <c r="CB1734" s="9">
        <v>0</v>
      </c>
      <c r="CC1734" s="9">
        <v>0</v>
      </c>
      <c r="CD1734" s="9">
        <v>4.329625777252712</v>
      </c>
      <c r="CE1734" s="9">
        <v>0</v>
      </c>
      <c r="CF1734" s="9">
        <v>0</v>
      </c>
      <c r="CG1734" s="9">
        <v>0</v>
      </c>
      <c r="CH1734" s="9">
        <v>0</v>
      </c>
      <c r="CI1734" s="9">
        <v>0</v>
      </c>
      <c r="CJ1734" s="9">
        <v>0</v>
      </c>
      <c r="CK1734" s="9">
        <v>0</v>
      </c>
      <c r="CL1734" s="62">
        <v>1.2549296156469285</v>
      </c>
      <c r="CM1734" s="62">
        <v>0</v>
      </c>
      <c r="CN1734" s="62">
        <v>4.1591402636167125E-2</v>
      </c>
      <c r="CO1734" s="62">
        <v>0</v>
      </c>
      <c r="CP1734" s="62">
        <v>0.7294903733381275</v>
      </c>
      <c r="CQ1734" s="62">
        <v>0</v>
      </c>
      <c r="CR1734" s="62">
        <v>0</v>
      </c>
      <c r="CS1734" s="62">
        <v>4.4623365950124678E-2</v>
      </c>
      <c r="CT1734" s="62">
        <v>0</v>
      </c>
      <c r="CU1734" s="62">
        <v>0</v>
      </c>
      <c r="CV1734" s="62">
        <v>0</v>
      </c>
      <c r="CW1734" s="80">
        <v>0</v>
      </c>
      <c r="CX1734" s="78">
        <v>0</v>
      </c>
      <c r="CY1734" s="78">
        <v>0</v>
      </c>
      <c r="CZ1734" s="78">
        <v>0</v>
      </c>
      <c r="DA1734" s="78">
        <v>0</v>
      </c>
      <c r="DB1734" s="78">
        <v>0</v>
      </c>
      <c r="DC1734" s="78">
        <v>0</v>
      </c>
      <c r="DD1734" s="78">
        <v>0</v>
      </c>
      <c r="DE1734" s="78">
        <v>0</v>
      </c>
      <c r="DF1734" s="78">
        <v>0</v>
      </c>
      <c r="DG1734" s="78">
        <v>0</v>
      </c>
      <c r="DH1734" s="78">
        <v>0</v>
      </c>
      <c r="DI1734" s="10">
        <v>2024</v>
      </c>
      <c r="DJ1734" s="59" t="s">
        <v>74</v>
      </c>
      <c r="DK1734" s="42" t="s">
        <v>5440</v>
      </c>
    </row>
    <row r="1735" spans="1:115" x14ac:dyDescent="0.2">
      <c r="A1735" s="4" t="s">
        <v>1573</v>
      </c>
      <c r="B1735" s="5" t="s">
        <v>1574</v>
      </c>
      <c r="C1735" s="6" t="s">
        <v>88</v>
      </c>
      <c r="D1735" s="5" t="s">
        <v>78</v>
      </c>
      <c r="E1735" s="5" t="s">
        <v>79</v>
      </c>
      <c r="F1735" s="6" t="s">
        <v>77</v>
      </c>
      <c r="G1735" s="5" t="s">
        <v>90</v>
      </c>
      <c r="H1735" s="7">
        <f t="shared" si="86"/>
        <v>0</v>
      </c>
      <c r="I1735" s="8" t="str">
        <f t="shared" si="87"/>
        <v>No impact</v>
      </c>
      <c r="J1735" s="8" t="str">
        <f t="shared" si="85"/>
        <v>No impact</v>
      </c>
      <c r="K1735" s="9">
        <v>0</v>
      </c>
      <c r="L1735" s="9">
        <v>9.7365419107611212E-17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0.31089537869062878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4.8682709553805606E-17</v>
      </c>
      <c r="AA1735" s="9">
        <v>0</v>
      </c>
      <c r="AB1735" s="9">
        <f>_xlfn.XLOOKUP(B1735,'[2]Macro de calcul Nur Journalier-'!$B:$B,'[2]Macro de calcul Nur Journalier-'!$K:$K,"")</f>
        <v>0</v>
      </c>
      <c r="AC1735" s="9">
        <f>_xlfn.XLOOKUP(B1735,'[3]NUR MACRO SITES'!$B:$B,'[3]NUR MACRO SITES'!$K:$K,"")</f>
        <v>0</v>
      </c>
      <c r="AD1735" s="9">
        <v>0</v>
      </c>
      <c r="AE1735" s="9">
        <v>0</v>
      </c>
      <c r="AF1735" s="9">
        <v>0</v>
      </c>
      <c r="AG1735" s="9">
        <v>0</v>
      </c>
      <c r="AH1735" s="9">
        <v>0</v>
      </c>
      <c r="AI1735" s="9">
        <v>0</v>
      </c>
      <c r="AJ1735" s="9">
        <v>7.3024064330708403E-17</v>
      </c>
      <c r="AK1735" s="9">
        <v>0</v>
      </c>
      <c r="AL1735" s="9">
        <v>7.3024064330708403E-17</v>
      </c>
      <c r="AM1735" s="9">
        <v>0</v>
      </c>
      <c r="AN1735" s="9">
        <v>0</v>
      </c>
      <c r="AO1735" s="9">
        <v>0</v>
      </c>
      <c r="AP1735" s="9">
        <v>0</v>
      </c>
      <c r="AQ1735" s="9">
        <v>5.7794065969739457E-17</v>
      </c>
      <c r="AR1735" s="9">
        <v>0</v>
      </c>
      <c r="AS1735" s="9">
        <v>0</v>
      </c>
      <c r="AT1735" s="9">
        <v>0</v>
      </c>
      <c r="AU1735" s="9">
        <v>0</v>
      </c>
      <c r="AV1735" s="9">
        <v>0</v>
      </c>
      <c r="AW1735" s="9">
        <v>2.7411914838815421</v>
      </c>
      <c r="AX1735" s="9">
        <v>0.94643254365476548</v>
      </c>
      <c r="AY1735" s="9">
        <v>3.1203352475282302</v>
      </c>
      <c r="AZ1735" s="9">
        <v>0</v>
      </c>
      <c r="BA1735" s="9">
        <v>0</v>
      </c>
      <c r="BB1735" s="9">
        <v>0</v>
      </c>
      <c r="BC1735" s="9">
        <v>0</v>
      </c>
      <c r="BD1735" s="9">
        <v>0</v>
      </c>
      <c r="BE1735" s="9">
        <v>0</v>
      </c>
      <c r="BF1735" s="9">
        <v>0</v>
      </c>
      <c r="BG1735" s="9">
        <v>0</v>
      </c>
      <c r="BH1735" s="9">
        <v>0</v>
      </c>
      <c r="BI1735" s="9">
        <v>0</v>
      </c>
      <c r="BJ1735" s="9">
        <v>0</v>
      </c>
      <c r="BK1735" s="9">
        <v>0</v>
      </c>
      <c r="BL1735" s="9">
        <v>0</v>
      </c>
      <c r="BM1735" s="9">
        <v>0</v>
      </c>
      <c r="BN1735" s="9">
        <v>0</v>
      </c>
      <c r="BO1735" s="9">
        <v>0</v>
      </c>
      <c r="BP1735" s="9">
        <v>0</v>
      </c>
      <c r="BQ1735" s="9">
        <v>0</v>
      </c>
      <c r="BR1735" s="9">
        <v>0</v>
      </c>
      <c r="BS1735" s="9">
        <v>0</v>
      </c>
      <c r="BT1735" s="9">
        <v>0</v>
      </c>
      <c r="BU1735" s="9">
        <v>0</v>
      </c>
      <c r="BV1735" s="9">
        <v>0</v>
      </c>
      <c r="BW1735" s="9">
        <v>0</v>
      </c>
      <c r="BX1735" s="9">
        <v>0</v>
      </c>
      <c r="BY1735" s="9">
        <v>0</v>
      </c>
      <c r="BZ1735" s="9">
        <v>0.3792094351844717</v>
      </c>
      <c r="CA1735" s="9">
        <v>0</v>
      </c>
      <c r="CB1735" s="9">
        <v>0</v>
      </c>
      <c r="CC1735" s="9">
        <v>0</v>
      </c>
      <c r="CD1735" s="9">
        <v>0</v>
      </c>
      <c r="CE1735" s="9">
        <v>0</v>
      </c>
      <c r="CF1735" s="9">
        <v>0</v>
      </c>
      <c r="CG1735" s="9">
        <v>0</v>
      </c>
      <c r="CH1735" s="9">
        <v>0</v>
      </c>
      <c r="CI1735" s="9">
        <v>0</v>
      </c>
      <c r="CJ1735" s="9">
        <v>0</v>
      </c>
      <c r="CK1735" s="9">
        <v>0</v>
      </c>
      <c r="CL1735" s="62">
        <v>0</v>
      </c>
      <c r="CM1735" s="62">
        <v>0</v>
      </c>
      <c r="CN1735" s="62">
        <v>0</v>
      </c>
      <c r="CO1735" s="62">
        <v>3.6937517300025968</v>
      </c>
      <c r="CP1735" s="62">
        <v>0</v>
      </c>
      <c r="CQ1735" s="62">
        <v>0</v>
      </c>
      <c r="CR1735" s="62">
        <v>0</v>
      </c>
      <c r="CS1735" s="62">
        <v>0</v>
      </c>
      <c r="CT1735" s="62">
        <v>0</v>
      </c>
      <c r="CU1735" s="62">
        <v>0</v>
      </c>
      <c r="CV1735" s="62">
        <v>0</v>
      </c>
      <c r="CW1735" s="80">
        <v>0</v>
      </c>
      <c r="CX1735" s="78">
        <v>0</v>
      </c>
      <c r="CY1735" s="78">
        <v>0</v>
      </c>
      <c r="CZ1735" s="78">
        <v>0</v>
      </c>
      <c r="DA1735" s="78">
        <v>0</v>
      </c>
      <c r="DB1735" s="78">
        <v>0</v>
      </c>
      <c r="DC1735" s="78">
        <v>0</v>
      </c>
      <c r="DD1735" s="78">
        <v>0</v>
      </c>
      <c r="DE1735" s="78">
        <v>0</v>
      </c>
      <c r="DF1735" s="78">
        <v>0</v>
      </c>
      <c r="DG1735" s="78">
        <v>0</v>
      </c>
      <c r="DH1735" s="78">
        <v>0</v>
      </c>
      <c r="DI1735" s="10">
        <v>2024</v>
      </c>
      <c r="DJ1735" s="59" t="s">
        <v>74</v>
      </c>
      <c r="DK1735" s="42" t="s">
        <v>5440</v>
      </c>
    </row>
    <row r="1736" spans="1:115" x14ac:dyDescent="0.2">
      <c r="A1736" s="4" t="s">
        <v>3652</v>
      </c>
      <c r="B1736" s="5" t="s">
        <v>3653</v>
      </c>
      <c r="C1736" s="6" t="s">
        <v>131</v>
      </c>
      <c r="D1736" s="5" t="s">
        <v>78</v>
      </c>
      <c r="E1736" s="5" t="s">
        <v>79</v>
      </c>
      <c r="F1736" s="6" t="s">
        <v>131</v>
      </c>
      <c r="G1736" s="5" t="s">
        <v>3362</v>
      </c>
      <c r="H1736" s="7">
        <f t="shared" si="86"/>
        <v>0</v>
      </c>
      <c r="I1736" s="8" t="str">
        <f t="shared" si="87"/>
        <v>No impact</v>
      </c>
      <c r="J1736" s="8" t="str">
        <f t="shared" si="85"/>
        <v>No impact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6.2672905374887087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f>_xlfn.XLOOKUP(B1736,'[2]Macro de calcul Nur Journalier-'!$B:$B,'[2]Macro de calcul Nur Journalier-'!$K:$K,"")</f>
        <v>17.433801942186001</v>
      </c>
      <c r="AC1736" s="9">
        <f>_xlfn.XLOOKUP(B1736,'[3]NUR MACRO SITES'!$B:$B,'[3]NUR MACRO SITES'!$K:$K,"")</f>
        <v>4.8682709553805606E-17</v>
      </c>
      <c r="AD1736" s="9">
        <v>17.433801942186086</v>
      </c>
      <c r="AE1736" s="9">
        <v>1.3721740835829399</v>
      </c>
      <c r="AF1736" s="9">
        <v>4.8682709553805606E-17</v>
      </c>
      <c r="AG1736" s="9">
        <v>0</v>
      </c>
      <c r="AH1736" s="9">
        <v>0</v>
      </c>
      <c r="AI1736" s="9">
        <v>0</v>
      </c>
      <c r="AJ1736" s="9">
        <v>0</v>
      </c>
      <c r="AK1736" s="9">
        <v>0</v>
      </c>
      <c r="AL1736" s="9">
        <v>0</v>
      </c>
      <c r="AM1736" s="9">
        <v>0</v>
      </c>
      <c r="AN1736" s="9">
        <v>0</v>
      </c>
      <c r="AO1736" s="9">
        <v>0</v>
      </c>
      <c r="AP1736" s="9">
        <v>0</v>
      </c>
      <c r="AQ1736" s="9">
        <v>6.9138034233063461</v>
      </c>
      <c r="AR1736" s="9">
        <v>0</v>
      </c>
      <c r="AS1736" s="9">
        <v>0</v>
      </c>
      <c r="AT1736" s="9">
        <v>0</v>
      </c>
      <c r="AU1736" s="9">
        <v>0</v>
      </c>
      <c r="AV1736" s="9">
        <v>0</v>
      </c>
      <c r="AW1736" s="9">
        <v>0</v>
      </c>
      <c r="AX1736" s="9">
        <v>0</v>
      </c>
      <c r="AY1736" s="9">
        <v>0</v>
      </c>
      <c r="AZ1736" s="9">
        <v>0</v>
      </c>
      <c r="BA1736" s="9">
        <v>0</v>
      </c>
      <c r="BB1736" s="9">
        <v>0</v>
      </c>
      <c r="BC1736" s="9">
        <v>0</v>
      </c>
      <c r="BD1736" s="9">
        <v>0</v>
      </c>
      <c r="BE1736" s="9">
        <v>0</v>
      </c>
      <c r="BF1736" s="9">
        <v>0</v>
      </c>
      <c r="BG1736" s="9">
        <v>0</v>
      </c>
      <c r="BH1736" s="9">
        <v>0</v>
      </c>
      <c r="BI1736" s="9">
        <v>0</v>
      </c>
      <c r="BJ1736" s="9">
        <v>0</v>
      </c>
      <c r="BK1736" s="9">
        <v>0</v>
      </c>
      <c r="BL1736" s="9">
        <v>0</v>
      </c>
      <c r="BM1736" s="9">
        <v>0</v>
      </c>
      <c r="BN1736" s="9">
        <v>0</v>
      </c>
      <c r="BO1736" s="9">
        <v>0</v>
      </c>
      <c r="BP1736" s="9">
        <v>0</v>
      </c>
      <c r="BQ1736" s="9">
        <v>0</v>
      </c>
      <c r="BR1736" s="9">
        <v>0</v>
      </c>
      <c r="BS1736" s="9">
        <v>2.942787922370323E-2</v>
      </c>
      <c r="BT1736" s="9">
        <v>0</v>
      </c>
      <c r="BU1736" s="9">
        <v>0</v>
      </c>
      <c r="BV1736" s="9">
        <v>0</v>
      </c>
      <c r="BW1736" s="9">
        <v>0</v>
      </c>
      <c r="BX1736" s="9">
        <v>0</v>
      </c>
      <c r="BY1736" s="9">
        <v>0</v>
      </c>
      <c r="BZ1736" s="9">
        <v>0.13659886483293507</v>
      </c>
      <c r="CA1736" s="9">
        <v>0</v>
      </c>
      <c r="CB1736" s="9">
        <v>0</v>
      </c>
      <c r="CC1736" s="9">
        <v>0</v>
      </c>
      <c r="CD1736" s="9">
        <v>0</v>
      </c>
      <c r="CE1736" s="9">
        <v>0</v>
      </c>
      <c r="CF1736" s="9">
        <v>0</v>
      </c>
      <c r="CG1736" s="9">
        <v>0</v>
      </c>
      <c r="CH1736" s="9">
        <v>0</v>
      </c>
      <c r="CI1736" s="9">
        <v>0</v>
      </c>
      <c r="CJ1736" s="9">
        <v>0</v>
      </c>
      <c r="CK1736" s="9">
        <v>0</v>
      </c>
      <c r="CL1736" s="62">
        <v>0</v>
      </c>
      <c r="CM1736" s="62">
        <v>0</v>
      </c>
      <c r="CN1736" s="62">
        <v>0</v>
      </c>
      <c r="CO1736" s="62">
        <v>0</v>
      </c>
      <c r="CP1736" s="62">
        <v>0</v>
      </c>
      <c r="CQ1736" s="62">
        <v>0</v>
      </c>
      <c r="CR1736" s="62">
        <v>0</v>
      </c>
      <c r="CS1736" s="62">
        <v>1.8726832233275223E-3</v>
      </c>
      <c r="CT1736" s="62">
        <v>0</v>
      </c>
      <c r="CU1736" s="62">
        <v>0</v>
      </c>
      <c r="CV1736" s="62">
        <v>0</v>
      </c>
      <c r="CW1736" s="80">
        <v>0</v>
      </c>
      <c r="CX1736" s="78">
        <v>0</v>
      </c>
      <c r="CY1736" s="78">
        <v>0</v>
      </c>
      <c r="CZ1736" s="78">
        <v>0</v>
      </c>
      <c r="DA1736" s="78">
        <v>0</v>
      </c>
      <c r="DB1736" s="78">
        <v>0</v>
      </c>
      <c r="DC1736" s="78">
        <v>0</v>
      </c>
      <c r="DD1736" s="78">
        <v>0</v>
      </c>
      <c r="DE1736" s="78">
        <v>0</v>
      </c>
      <c r="DF1736" s="78">
        <v>0</v>
      </c>
      <c r="DG1736" s="78">
        <v>0</v>
      </c>
      <c r="DH1736" s="78">
        <v>0</v>
      </c>
      <c r="DI1736" s="10">
        <v>2019</v>
      </c>
      <c r="DJ1736" s="59" t="s">
        <v>74</v>
      </c>
      <c r="DK1736" s="42" t="s">
        <v>5440</v>
      </c>
    </row>
    <row r="1737" spans="1:115" x14ac:dyDescent="0.2">
      <c r="A1737" s="4" t="s">
        <v>3234</v>
      </c>
      <c r="B1737" s="4" t="s">
        <v>3235</v>
      </c>
      <c r="C1737" s="6" t="s">
        <v>147</v>
      </c>
      <c r="D1737" s="4" t="s">
        <v>70</v>
      </c>
      <c r="E1737" s="4" t="s">
        <v>793</v>
      </c>
      <c r="F1737" s="6" t="s">
        <v>147</v>
      </c>
      <c r="G1737" s="4" t="s">
        <v>776</v>
      </c>
      <c r="H1737" s="7">
        <f t="shared" si="86"/>
        <v>1</v>
      </c>
      <c r="I1737" s="8" t="str">
        <f t="shared" si="87"/>
        <v>No impact</v>
      </c>
      <c r="J1737" s="8" t="str">
        <f t="shared" si="85"/>
        <v>No impact</v>
      </c>
      <c r="K1737" s="9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f>_xlfn.XLOOKUP(B1737,'[2]Macro de calcul Nur Journalier-'!$B:$B,'[2]Macro de calcul Nur Journalier-'!$K:$K,"")</f>
        <v>0</v>
      </c>
      <c r="AC1737" s="9">
        <f>_xlfn.XLOOKUP(B1737,'[3]NUR MACRO SITES'!$B:$B,'[3]NUR MACRO SITES'!$K:$K,"")</f>
        <v>0</v>
      </c>
      <c r="AD1737" s="9">
        <v>0</v>
      </c>
      <c r="AE1737" s="9">
        <v>1.6120501117291799</v>
      </c>
      <c r="AF1737" s="9">
        <v>1.3839301633147911</v>
      </c>
      <c r="AG1737" s="9">
        <v>0</v>
      </c>
      <c r="AH1737" s="9">
        <v>0</v>
      </c>
      <c r="AI1737" s="9">
        <v>0</v>
      </c>
      <c r="AJ1737" s="9">
        <v>0</v>
      </c>
      <c r="AK1737" s="9">
        <v>0</v>
      </c>
      <c r="AL1737" s="9">
        <v>1.5269903247278087</v>
      </c>
      <c r="AM1737" s="9">
        <v>18.933955885710272</v>
      </c>
      <c r="AN1737" s="9">
        <v>18.9356022689356</v>
      </c>
      <c r="AO1737" s="9">
        <v>18.958121132828737</v>
      </c>
      <c r="AP1737" s="9">
        <v>18.961212674662967</v>
      </c>
      <c r="AQ1737" s="9">
        <v>18.956456456456458</v>
      </c>
      <c r="AR1737" s="9">
        <v>18.962859057888299</v>
      </c>
      <c r="AS1737" s="9">
        <v>6.9160900666748635</v>
      </c>
      <c r="AT1737" s="9">
        <v>0</v>
      </c>
      <c r="AU1737" s="9">
        <v>0</v>
      </c>
      <c r="AV1737" s="9">
        <v>0</v>
      </c>
      <c r="AW1737" s="9">
        <v>0</v>
      </c>
      <c r="AX1737" s="9">
        <v>0</v>
      </c>
      <c r="AY1737" s="9">
        <v>0</v>
      </c>
      <c r="AZ1737" s="9">
        <v>0.4880062811349361</v>
      </c>
      <c r="BA1737" s="9">
        <v>0</v>
      </c>
      <c r="BB1737" s="9">
        <v>0</v>
      </c>
      <c r="BC1737" s="9">
        <v>3.2104472893946578E-2</v>
      </c>
      <c r="BD1737" s="9">
        <v>3.2104472893946578E-2</v>
      </c>
      <c r="BE1737" s="9">
        <v>0</v>
      </c>
      <c r="BF1737" s="9">
        <v>0.18631570166657888</v>
      </c>
      <c r="BG1737" s="9">
        <v>7.6044794794794788</v>
      </c>
      <c r="BH1737" s="9">
        <v>0</v>
      </c>
      <c r="BI1737" s="9">
        <v>0</v>
      </c>
      <c r="BJ1737" s="9">
        <v>0</v>
      </c>
      <c r="BK1737" s="9">
        <v>5.6091321308210117E-2</v>
      </c>
      <c r="BL1737" s="9">
        <v>2.0352142920329994</v>
      </c>
      <c r="BM1737" s="9">
        <v>0</v>
      </c>
      <c r="BN1737" s="9">
        <v>0</v>
      </c>
      <c r="BO1737" s="9">
        <v>0</v>
      </c>
      <c r="BP1737" s="9">
        <v>0</v>
      </c>
      <c r="BQ1737" s="9">
        <v>0</v>
      </c>
      <c r="BR1737" s="9">
        <v>2.1223743197701133E-2</v>
      </c>
      <c r="BS1737" s="9">
        <v>0</v>
      </c>
      <c r="BT1737" s="9">
        <v>0</v>
      </c>
      <c r="BU1737" s="9">
        <v>5.7072250615666884E-2</v>
      </c>
      <c r="BV1737" s="9">
        <v>0.11211130230315067</v>
      </c>
      <c r="BW1737" s="9">
        <v>5.4575339651231472E-2</v>
      </c>
      <c r="BX1737" s="9">
        <v>3.1568088621790759E-2</v>
      </c>
      <c r="BY1737" s="9">
        <v>5.6715549049318977E-2</v>
      </c>
      <c r="BZ1737" s="9">
        <v>8.3557341916999817E-2</v>
      </c>
      <c r="CA1737" s="9">
        <v>0</v>
      </c>
      <c r="CB1737" s="9">
        <v>0</v>
      </c>
      <c r="CC1737" s="9">
        <v>0</v>
      </c>
      <c r="CD1737" s="9">
        <v>0</v>
      </c>
      <c r="CE1737" s="9">
        <v>0</v>
      </c>
      <c r="CF1737" s="9">
        <v>0.49715280809741091</v>
      </c>
      <c r="CG1737" s="9">
        <v>2.0504989541510077</v>
      </c>
      <c r="CH1737" s="9">
        <v>0</v>
      </c>
      <c r="CI1737" s="9">
        <v>1.2405367074447897</v>
      </c>
      <c r="CJ1737" s="9">
        <v>9.9994150094311873</v>
      </c>
      <c r="CK1737" s="9">
        <v>0</v>
      </c>
      <c r="CL1737" s="62">
        <v>3.0777102898414248</v>
      </c>
      <c r="CM1737" s="62">
        <v>0</v>
      </c>
      <c r="CN1737" s="62">
        <v>0</v>
      </c>
      <c r="CO1737" s="62">
        <v>0</v>
      </c>
      <c r="CP1737" s="62">
        <v>0</v>
      </c>
      <c r="CQ1737" s="62">
        <v>0</v>
      </c>
      <c r="CR1737" s="62">
        <v>1.572964732202732</v>
      </c>
      <c r="CS1737" s="62">
        <v>0</v>
      </c>
      <c r="CT1737" s="62">
        <v>0</v>
      </c>
      <c r="CU1737" s="62">
        <v>0</v>
      </c>
      <c r="CV1737" s="62">
        <v>0</v>
      </c>
      <c r="CW1737" s="80">
        <v>0</v>
      </c>
      <c r="CX1737" s="78">
        <v>0</v>
      </c>
      <c r="CY1737" s="78">
        <v>0</v>
      </c>
      <c r="CZ1737" s="78">
        <v>0</v>
      </c>
      <c r="DA1737" s="78">
        <v>0</v>
      </c>
      <c r="DB1737" s="78">
        <v>3.1887871576021665</v>
      </c>
      <c r="DC1737" s="78">
        <v>0</v>
      </c>
      <c r="DD1737" s="78">
        <v>0</v>
      </c>
      <c r="DE1737" s="78">
        <v>0</v>
      </c>
      <c r="DF1737" s="78">
        <v>0</v>
      </c>
      <c r="DG1737" s="78">
        <v>0</v>
      </c>
      <c r="DH1737" s="78">
        <v>0</v>
      </c>
      <c r="DI1737" s="10">
        <v>2019</v>
      </c>
      <c r="DJ1737" s="60" t="s">
        <v>85</v>
      </c>
      <c r="DK1737" s="42" t="s">
        <v>5440</v>
      </c>
    </row>
    <row r="1738" spans="1:115" x14ac:dyDescent="0.2">
      <c r="A1738" s="4" t="s">
        <v>851</v>
      </c>
      <c r="B1738" s="4" t="s">
        <v>852</v>
      </c>
      <c r="C1738" s="6" t="s">
        <v>173</v>
      </c>
      <c r="D1738" s="4" t="s">
        <v>78</v>
      </c>
      <c r="E1738" s="4" t="s">
        <v>79</v>
      </c>
      <c r="F1738" s="6" t="s">
        <v>173</v>
      </c>
      <c r="G1738" s="4" t="s">
        <v>449</v>
      </c>
      <c r="H1738" s="7">
        <f t="shared" si="86"/>
        <v>0</v>
      </c>
      <c r="I1738" s="8" t="str">
        <f t="shared" si="87"/>
        <v>No impact</v>
      </c>
      <c r="J1738" s="8" t="str">
        <f t="shared" si="85"/>
        <v>No impact</v>
      </c>
      <c r="K1738" s="9">
        <v>0</v>
      </c>
      <c r="L1738" s="9">
        <v>0</v>
      </c>
      <c r="M1738" s="9">
        <v>0</v>
      </c>
      <c r="N1738" s="9">
        <v>3.6930433723196887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1.1896669816478866</v>
      </c>
      <c r="U1738" s="9">
        <v>1.3836144392145677E-2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f>_xlfn.XLOOKUP(B1738,'[2]Macro de calcul Nur Journalier-'!$B:$B,'[2]Macro de calcul Nur Journalier-'!$K:$K,"")</f>
        <v>0</v>
      </c>
      <c r="AC1738" s="9">
        <f>_xlfn.XLOOKUP(B1738,'[3]NUR MACRO SITES'!$B:$B,'[3]NUR MACRO SITES'!$K:$K,"")</f>
        <v>0</v>
      </c>
      <c r="AD1738" s="9">
        <v>0</v>
      </c>
      <c r="AE1738" s="9">
        <v>0</v>
      </c>
      <c r="AF1738" s="9">
        <v>0</v>
      </c>
      <c r="AG1738" s="9">
        <v>0</v>
      </c>
      <c r="AH1738" s="9">
        <v>0</v>
      </c>
      <c r="AI1738" s="9">
        <v>0</v>
      </c>
      <c r="AJ1738" s="9">
        <v>0</v>
      </c>
      <c r="AK1738" s="9">
        <v>0</v>
      </c>
      <c r="AL1738" s="9">
        <v>0</v>
      </c>
      <c r="AM1738" s="9">
        <v>0</v>
      </c>
      <c r="AN1738" s="9">
        <v>0</v>
      </c>
      <c r="AO1738" s="9">
        <v>0</v>
      </c>
      <c r="AP1738" s="9">
        <v>0</v>
      </c>
      <c r="AQ1738" s="9">
        <v>0</v>
      </c>
      <c r="AR1738" s="9">
        <v>0</v>
      </c>
      <c r="AS1738" s="9">
        <v>0</v>
      </c>
      <c r="AT1738" s="9">
        <v>0</v>
      </c>
      <c r="AU1738" s="9">
        <v>0</v>
      </c>
      <c r="AV1738" s="9">
        <v>0</v>
      </c>
      <c r="AW1738" s="9">
        <v>0</v>
      </c>
      <c r="AX1738" s="9">
        <v>0</v>
      </c>
      <c r="AY1738" s="9">
        <v>0</v>
      </c>
      <c r="AZ1738" s="9">
        <v>0</v>
      </c>
      <c r="BA1738" s="9">
        <v>0</v>
      </c>
      <c r="BB1738" s="9">
        <v>0</v>
      </c>
      <c r="BC1738" s="9">
        <v>0</v>
      </c>
      <c r="BD1738" s="9">
        <v>0</v>
      </c>
      <c r="BE1738" s="9">
        <v>0</v>
      </c>
      <c r="BF1738" s="9">
        <v>0</v>
      </c>
      <c r="BG1738" s="9">
        <v>0.37125941731204887</v>
      </c>
      <c r="BH1738" s="9">
        <v>0</v>
      </c>
      <c r="BI1738" s="9">
        <v>0</v>
      </c>
      <c r="BJ1738" s="9">
        <v>0.28675238918709139</v>
      </c>
      <c r="BK1738" s="9">
        <v>0</v>
      </c>
      <c r="BL1738" s="9">
        <v>0</v>
      </c>
      <c r="BM1738" s="9">
        <v>0</v>
      </c>
      <c r="BN1738" s="9">
        <v>0</v>
      </c>
      <c r="BO1738" s="9">
        <v>0</v>
      </c>
      <c r="BP1738" s="9">
        <v>0</v>
      </c>
      <c r="BQ1738" s="9">
        <v>0</v>
      </c>
      <c r="BR1738" s="9">
        <v>0</v>
      </c>
      <c r="BS1738" s="9">
        <v>0</v>
      </c>
      <c r="BT1738" s="9">
        <v>3.5336462319473338</v>
      </c>
      <c r="BU1738" s="9">
        <v>0</v>
      </c>
      <c r="BV1738" s="9">
        <v>0</v>
      </c>
      <c r="BW1738" s="9">
        <v>0</v>
      </c>
      <c r="BX1738" s="9">
        <v>0</v>
      </c>
      <c r="BY1738" s="9">
        <v>0</v>
      </c>
      <c r="BZ1738" s="9">
        <v>0</v>
      </c>
      <c r="CA1738" s="9">
        <v>0</v>
      </c>
      <c r="CB1738" s="9">
        <v>0</v>
      </c>
      <c r="CC1738" s="9">
        <v>0</v>
      </c>
      <c r="CD1738" s="9">
        <v>0</v>
      </c>
      <c r="CE1738" s="9">
        <v>2.1034869718319915</v>
      </c>
      <c r="CF1738" s="9">
        <v>0</v>
      </c>
      <c r="CG1738" s="9">
        <v>0</v>
      </c>
      <c r="CH1738" s="9">
        <v>0</v>
      </c>
      <c r="CI1738" s="9">
        <v>0</v>
      </c>
      <c r="CJ1738" s="9">
        <v>0</v>
      </c>
      <c r="CK1738" s="9">
        <v>5.3505234952187721E-4</v>
      </c>
      <c r="CL1738" s="62">
        <v>4.2001609437467363E-2</v>
      </c>
      <c r="CM1738" s="62">
        <v>0.19074616260454924</v>
      </c>
      <c r="CN1738" s="62">
        <v>0.46886637388602098</v>
      </c>
      <c r="CO1738" s="62">
        <v>0.19472338506932857</v>
      </c>
      <c r="CP1738" s="62">
        <v>0.49886497561588089</v>
      </c>
      <c r="CQ1738" s="62">
        <v>0</v>
      </c>
      <c r="CR1738" s="62">
        <v>0</v>
      </c>
      <c r="CS1738" s="62">
        <v>0</v>
      </c>
      <c r="CT1738" s="62">
        <v>0</v>
      </c>
      <c r="CU1738" s="62">
        <v>2.9908534584357063</v>
      </c>
      <c r="CV1738" s="62">
        <v>3.5423675852445413</v>
      </c>
      <c r="CW1738" s="80">
        <v>0</v>
      </c>
      <c r="CX1738" s="78">
        <v>0</v>
      </c>
      <c r="CY1738" s="78">
        <v>0</v>
      </c>
      <c r="CZ1738" s="78">
        <v>0</v>
      </c>
      <c r="DA1738" s="78">
        <v>0</v>
      </c>
      <c r="DB1738" s="78">
        <v>0</v>
      </c>
      <c r="DC1738" s="78">
        <v>0</v>
      </c>
      <c r="DD1738" s="78">
        <v>0</v>
      </c>
      <c r="DE1738" s="78">
        <v>0</v>
      </c>
      <c r="DF1738" s="78">
        <v>0</v>
      </c>
      <c r="DG1738" s="78">
        <v>0</v>
      </c>
      <c r="DH1738" s="78">
        <v>0</v>
      </c>
      <c r="DI1738" s="10">
        <v>2017</v>
      </c>
      <c r="DJ1738" s="60" t="s">
        <v>85</v>
      </c>
      <c r="DK1738" s="42" t="s">
        <v>190</v>
      </c>
    </row>
    <row r="1739" spans="1:115" x14ac:dyDescent="0.2">
      <c r="A1739" s="4" t="s">
        <v>4871</v>
      </c>
      <c r="B1739" s="5" t="s">
        <v>4872</v>
      </c>
      <c r="C1739" s="6" t="s">
        <v>88</v>
      </c>
      <c r="D1739" s="5" t="s">
        <v>78</v>
      </c>
      <c r="E1739" s="5" t="s">
        <v>79</v>
      </c>
      <c r="F1739" s="6" t="s">
        <v>77</v>
      </c>
      <c r="G1739" s="5" t="s">
        <v>90</v>
      </c>
      <c r="H1739" s="7">
        <f t="shared" si="86"/>
        <v>0</v>
      </c>
      <c r="I1739" s="8" t="str">
        <f t="shared" si="87"/>
        <v>No impact</v>
      </c>
      <c r="J1739" s="8" t="str">
        <f t="shared" si="85"/>
        <v>No impact</v>
      </c>
      <c r="K1739" s="9">
        <v>0</v>
      </c>
      <c r="L1739" s="9">
        <v>0</v>
      </c>
      <c r="M1739" s="9">
        <v>0</v>
      </c>
      <c r="N1739" s="9">
        <v>0</v>
      </c>
      <c r="O1739" s="9">
        <v>2.7384024124015651E-17</v>
      </c>
      <c r="P1739" s="9">
        <v>2.7384024124015651E-17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3.3526185042552177</v>
      </c>
      <c r="Y1739" s="9">
        <v>0</v>
      </c>
      <c r="Z1739" s="9">
        <v>0</v>
      </c>
      <c r="AA1739" s="9">
        <v>0</v>
      </c>
      <c r="AB1739" s="9">
        <f>_xlfn.XLOOKUP(B1739,'[2]Macro de calcul Nur Journalier-'!$B:$B,'[2]Macro de calcul Nur Journalier-'!$K:$K,"")</f>
        <v>0</v>
      </c>
      <c r="AC1739" s="9">
        <f>_xlfn.XLOOKUP(B1739,'[3]NUR MACRO SITES'!$B:$B,'[3]NUR MACRO SITES'!$K:$K,"")</f>
        <v>0</v>
      </c>
      <c r="AD1739" s="9">
        <v>0</v>
      </c>
      <c r="AE1739" s="9">
        <v>3.0718097751152799E-2</v>
      </c>
      <c r="AF1739" s="9">
        <v>2.4341354776902803E-17</v>
      </c>
      <c r="AG1739" s="9">
        <v>0</v>
      </c>
      <c r="AH1739" s="9">
        <v>2.1244703263918607</v>
      </c>
      <c r="AI1739" s="9">
        <v>1.253610397946067E-2</v>
      </c>
      <c r="AJ1739" s="9">
        <v>0.7539120073218275</v>
      </c>
      <c r="AK1739" s="9">
        <v>7.3024064330708403E-17</v>
      </c>
      <c r="AL1739" s="9">
        <v>0</v>
      </c>
      <c r="AM1739" s="9">
        <v>0</v>
      </c>
      <c r="AN1739" s="9">
        <v>0.72892702644164653</v>
      </c>
      <c r="AO1739" s="9">
        <v>5.2830974249102898</v>
      </c>
      <c r="AP1739" s="9">
        <v>1.638389120114266</v>
      </c>
      <c r="AQ1739" s="9">
        <v>3.5653343401881553E-2</v>
      </c>
      <c r="AR1739" s="9">
        <v>4.5988971427568186E-2</v>
      </c>
      <c r="AS1739" s="9">
        <v>0</v>
      </c>
      <c r="AT1739" s="9">
        <v>8.6691098954609191E-17</v>
      </c>
      <c r="AU1739" s="9">
        <v>0.11156990323657004</v>
      </c>
      <c r="AV1739" s="9">
        <v>8.4788736104525822E-2</v>
      </c>
      <c r="AW1739" s="9">
        <v>0</v>
      </c>
      <c r="AX1739" s="9">
        <v>0</v>
      </c>
      <c r="AY1739" s="9">
        <v>0</v>
      </c>
      <c r="AZ1739" s="9">
        <v>0</v>
      </c>
      <c r="BA1739" s="9">
        <v>0</v>
      </c>
      <c r="BB1739" s="9">
        <v>0</v>
      </c>
      <c r="BC1739" s="9">
        <v>0</v>
      </c>
      <c r="BD1739" s="9">
        <v>0</v>
      </c>
      <c r="BE1739" s="9">
        <v>0</v>
      </c>
      <c r="BF1739" s="9">
        <v>0</v>
      </c>
      <c r="BG1739" s="9">
        <v>0</v>
      </c>
      <c r="BH1739" s="9">
        <v>0</v>
      </c>
      <c r="BI1739" s="9">
        <v>0</v>
      </c>
      <c r="BJ1739" s="9">
        <v>0</v>
      </c>
      <c r="BK1739" s="9">
        <v>0</v>
      </c>
      <c r="BL1739" s="9">
        <v>0</v>
      </c>
      <c r="BM1739" s="9">
        <v>0</v>
      </c>
      <c r="BN1739" s="9">
        <v>0</v>
      </c>
      <c r="BO1739" s="9">
        <v>0</v>
      </c>
      <c r="BP1739" s="9">
        <v>0</v>
      </c>
      <c r="BQ1739" s="9">
        <v>0</v>
      </c>
      <c r="BR1739" s="9">
        <v>0</v>
      </c>
      <c r="BS1739" s="9">
        <v>0</v>
      </c>
      <c r="BT1739" s="9">
        <v>0</v>
      </c>
      <c r="BU1739" s="9">
        <v>0</v>
      </c>
      <c r="BV1739" s="9">
        <v>0</v>
      </c>
      <c r="BW1739" s="9">
        <v>0</v>
      </c>
      <c r="BX1739" s="9">
        <v>0</v>
      </c>
      <c r="BY1739" s="9">
        <v>0</v>
      </c>
      <c r="BZ1739" s="9">
        <v>1.0861562695294438E-2</v>
      </c>
      <c r="CA1739" s="9">
        <v>0</v>
      </c>
      <c r="CB1739" s="9">
        <v>4.0663978563662186E-3</v>
      </c>
      <c r="CC1739" s="9">
        <v>0</v>
      </c>
      <c r="CD1739" s="9">
        <v>0</v>
      </c>
      <c r="CE1739" s="9">
        <v>0</v>
      </c>
      <c r="CF1739" s="9">
        <v>0</v>
      </c>
      <c r="CG1739" s="9">
        <v>0</v>
      </c>
      <c r="CH1739" s="9">
        <v>0</v>
      </c>
      <c r="CI1739" s="9">
        <v>0</v>
      </c>
      <c r="CJ1739" s="9">
        <v>0</v>
      </c>
      <c r="CK1739" s="9">
        <v>0</v>
      </c>
      <c r="CL1739" s="62">
        <v>0</v>
      </c>
      <c r="CM1739" s="62">
        <v>0</v>
      </c>
      <c r="CN1739" s="62">
        <v>0</v>
      </c>
      <c r="CO1739" s="62">
        <v>0</v>
      </c>
      <c r="CP1739" s="62">
        <v>0</v>
      </c>
      <c r="CQ1739" s="62">
        <v>0</v>
      </c>
      <c r="CR1739" s="62">
        <v>0</v>
      </c>
      <c r="CS1739" s="62">
        <v>0</v>
      </c>
      <c r="CT1739" s="62">
        <v>0</v>
      </c>
      <c r="CU1739" s="62">
        <v>0</v>
      </c>
      <c r="CV1739" s="62">
        <v>0</v>
      </c>
      <c r="CW1739" s="80">
        <v>0</v>
      </c>
      <c r="CX1739" s="78">
        <v>0</v>
      </c>
      <c r="CY1739" s="78">
        <v>0</v>
      </c>
      <c r="CZ1739" s="78">
        <v>2.2293847896747228E-3</v>
      </c>
      <c r="DA1739" s="78">
        <v>0</v>
      </c>
      <c r="DB1739" s="78">
        <v>0</v>
      </c>
      <c r="DC1739" s="78">
        <v>0</v>
      </c>
      <c r="DD1739" s="78">
        <v>0</v>
      </c>
      <c r="DE1739" s="78">
        <v>0</v>
      </c>
      <c r="DF1739" s="78">
        <v>0</v>
      </c>
      <c r="DG1739" s="78">
        <v>0</v>
      </c>
      <c r="DH1739" s="78">
        <v>0</v>
      </c>
      <c r="DI1739" s="10">
        <v>2024</v>
      </c>
      <c r="DJ1739" s="59" t="s">
        <v>74</v>
      </c>
      <c r="DK1739" s="42" t="s">
        <v>5440</v>
      </c>
    </row>
    <row r="1740" spans="1:115" x14ac:dyDescent="0.2">
      <c r="A1740" s="4" t="s">
        <v>4250</v>
      </c>
      <c r="B1740" s="4" t="s">
        <v>4251</v>
      </c>
      <c r="C1740" s="6" t="s">
        <v>83</v>
      </c>
      <c r="D1740" s="4" t="s">
        <v>78</v>
      </c>
      <c r="E1740" s="4" t="s">
        <v>79</v>
      </c>
      <c r="F1740" s="6" t="s">
        <v>83</v>
      </c>
      <c r="G1740" s="4" t="s">
        <v>84</v>
      </c>
      <c r="H1740" s="7">
        <f t="shared" si="86"/>
        <v>0</v>
      </c>
      <c r="I1740" s="8" t="str">
        <f t="shared" si="87"/>
        <v>No impact</v>
      </c>
      <c r="J1740" s="8" t="str">
        <f t="shared" si="85"/>
        <v>No impact</v>
      </c>
      <c r="K1740" s="9">
        <v>0</v>
      </c>
      <c r="L1740" s="9">
        <v>0</v>
      </c>
      <c r="M1740" s="9">
        <v>0</v>
      </c>
      <c r="N1740" s="9">
        <v>0</v>
      </c>
      <c r="O1740" s="9">
        <v>0</v>
      </c>
      <c r="P1740" s="9">
        <v>0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2.3385869823610514</v>
      </c>
      <c r="W1740" s="9">
        <v>0</v>
      </c>
      <c r="X1740" s="9">
        <v>0</v>
      </c>
      <c r="Y1740" s="9">
        <v>3.0651981410164977</v>
      </c>
      <c r="Z1740" s="9">
        <v>0</v>
      </c>
      <c r="AA1740" s="9">
        <v>2.1798891919840249</v>
      </c>
      <c r="AB1740" s="9">
        <f>_xlfn.XLOOKUP(B1740,'[2]Macro de calcul Nur Journalier-'!$B:$B,'[2]Macro de calcul Nur Journalier-'!$K:$K,"")</f>
        <v>8.1716825940189204E-3</v>
      </c>
      <c r="AC1740" s="9">
        <f>_xlfn.XLOOKUP(B1740,'[3]NUR MACRO SITES'!$B:$B,'[3]NUR MACRO SITES'!$K:$K,"")</f>
        <v>0</v>
      </c>
      <c r="AD1740" s="9">
        <v>8.1716825940189221E-3</v>
      </c>
      <c r="AE1740" s="9">
        <v>0</v>
      </c>
      <c r="AF1740" s="9">
        <v>0</v>
      </c>
      <c r="AG1740" s="9">
        <v>6.7271519754671241</v>
      </c>
      <c r="AH1740" s="9">
        <v>13.907980910949464</v>
      </c>
      <c r="AI1740" s="9">
        <v>0</v>
      </c>
      <c r="AJ1740" s="9">
        <v>0</v>
      </c>
      <c r="AK1740" s="9">
        <v>7.8745304996909616E-3</v>
      </c>
      <c r="AL1740" s="9">
        <v>0</v>
      </c>
      <c r="AM1740" s="9">
        <v>0</v>
      </c>
      <c r="AN1740" s="9">
        <v>9.0566443636619098</v>
      </c>
      <c r="AO1740" s="9">
        <v>0</v>
      </c>
      <c r="AP1740" s="9">
        <v>0</v>
      </c>
      <c r="AQ1740" s="9">
        <v>0</v>
      </c>
      <c r="AR1740" s="9">
        <v>0.9021265417464247</v>
      </c>
      <c r="AS1740" s="9">
        <v>0</v>
      </c>
      <c r="AT1740" s="9">
        <v>0</v>
      </c>
      <c r="AU1740" s="9">
        <v>0</v>
      </c>
      <c r="AV1740" s="9">
        <v>7.5733628365207304E-3</v>
      </c>
      <c r="AW1740" s="9">
        <v>0</v>
      </c>
      <c r="AX1740" s="9">
        <v>0</v>
      </c>
      <c r="AY1740" s="9">
        <v>4.8293907943030758E-3</v>
      </c>
      <c r="AZ1740" s="9">
        <v>0</v>
      </c>
      <c r="BA1740" s="9">
        <v>0</v>
      </c>
      <c r="BB1740" s="9">
        <v>9.497436032523753</v>
      </c>
      <c r="BC1740" s="9">
        <v>0</v>
      </c>
      <c r="BD1740" s="9">
        <v>0</v>
      </c>
      <c r="BE1740" s="9">
        <v>8.0489846571717913E-3</v>
      </c>
      <c r="BF1740" s="9">
        <v>3.4010801737409921</v>
      </c>
      <c r="BG1740" s="9">
        <v>8.0489846571717913E-3</v>
      </c>
      <c r="BH1740" s="9">
        <v>0</v>
      </c>
      <c r="BI1740" s="9">
        <v>0</v>
      </c>
      <c r="BJ1740" s="9">
        <v>0</v>
      </c>
      <c r="BK1740" s="9">
        <v>0</v>
      </c>
      <c r="BL1740" s="9">
        <v>0</v>
      </c>
      <c r="BM1740" s="9">
        <v>5.6180496699797106E-3</v>
      </c>
      <c r="BN1740" s="9">
        <v>0</v>
      </c>
      <c r="BO1740" s="9">
        <v>0</v>
      </c>
      <c r="BP1740" s="9">
        <v>0</v>
      </c>
      <c r="BQ1740" s="9">
        <v>7.651248598162845E-3</v>
      </c>
      <c r="BR1740" s="9">
        <v>0</v>
      </c>
      <c r="BS1740" s="9">
        <v>0</v>
      </c>
      <c r="BT1740" s="9">
        <v>0</v>
      </c>
      <c r="BU1740" s="9">
        <v>0</v>
      </c>
      <c r="BV1740" s="9">
        <v>0</v>
      </c>
      <c r="BW1740" s="9">
        <v>0</v>
      </c>
      <c r="BX1740" s="9">
        <v>0</v>
      </c>
      <c r="BY1740" s="9">
        <v>0</v>
      </c>
      <c r="BZ1740" s="9">
        <v>8.1863009476847211E-3</v>
      </c>
      <c r="CA1740" s="9">
        <v>0</v>
      </c>
      <c r="CB1740" s="9">
        <v>0</v>
      </c>
      <c r="CC1740" s="9">
        <v>0</v>
      </c>
      <c r="CD1740" s="9">
        <v>8.0079501645107607E-3</v>
      </c>
      <c r="CE1740" s="9">
        <v>0</v>
      </c>
      <c r="CF1740" s="9">
        <v>0</v>
      </c>
      <c r="CG1740" s="9">
        <v>0</v>
      </c>
      <c r="CH1740" s="9">
        <v>0</v>
      </c>
      <c r="CI1740" s="9">
        <v>0</v>
      </c>
      <c r="CJ1740" s="9">
        <v>0</v>
      </c>
      <c r="CK1740" s="9">
        <v>0</v>
      </c>
      <c r="CL1740" s="62">
        <v>0</v>
      </c>
      <c r="CM1740" s="62">
        <v>0</v>
      </c>
      <c r="CN1740" s="62">
        <v>0</v>
      </c>
      <c r="CO1740" s="62">
        <v>0</v>
      </c>
      <c r="CP1740" s="62">
        <v>0</v>
      </c>
      <c r="CQ1740" s="62">
        <v>0</v>
      </c>
      <c r="CR1740" s="62">
        <v>8.0257852428281574E-3</v>
      </c>
      <c r="CS1740" s="62">
        <v>0</v>
      </c>
      <c r="CT1740" s="62">
        <v>0</v>
      </c>
      <c r="CU1740" s="62">
        <v>0</v>
      </c>
      <c r="CV1740" s="62">
        <v>0</v>
      </c>
      <c r="CW1740" s="80">
        <v>0</v>
      </c>
      <c r="CX1740" s="78">
        <v>0</v>
      </c>
      <c r="CY1740" s="78">
        <v>1.6677225033030565</v>
      </c>
      <c r="CZ1740" s="78">
        <v>0.10906150391087599</v>
      </c>
      <c r="DA1740" s="78">
        <v>0</v>
      </c>
      <c r="DB1740" s="78">
        <v>0</v>
      </c>
      <c r="DC1740" s="78">
        <v>0</v>
      </c>
      <c r="DD1740" s="78">
        <v>0</v>
      </c>
      <c r="DE1740" s="78">
        <v>0</v>
      </c>
      <c r="DF1740" s="78">
        <v>0</v>
      </c>
      <c r="DG1740" s="78">
        <v>0</v>
      </c>
      <c r="DH1740" s="78">
        <v>0</v>
      </c>
      <c r="DI1740" s="10">
        <v>2023</v>
      </c>
      <c r="DJ1740" s="60" t="s">
        <v>85</v>
      </c>
      <c r="DK1740" s="42" t="s">
        <v>5440</v>
      </c>
    </row>
    <row r="1741" spans="1:115" x14ac:dyDescent="0.2">
      <c r="A1741" s="4" t="s">
        <v>3050</v>
      </c>
      <c r="B1741" s="5" t="s">
        <v>3051</v>
      </c>
      <c r="C1741" s="6" t="s">
        <v>88</v>
      </c>
      <c r="D1741" s="5" t="s">
        <v>78</v>
      </c>
      <c r="E1741" s="5" t="s">
        <v>79</v>
      </c>
      <c r="F1741" s="6" t="s">
        <v>77</v>
      </c>
      <c r="G1741" s="5" t="s">
        <v>90</v>
      </c>
      <c r="H1741" s="7">
        <f t="shared" si="86"/>
        <v>0</v>
      </c>
      <c r="I1741" s="8" t="str">
        <f t="shared" si="87"/>
        <v>No impact</v>
      </c>
      <c r="J1741" s="8" t="str">
        <f t="shared" si="85"/>
        <v>No impact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1.3765756489801739</v>
      </c>
      <c r="AB1741" s="9">
        <f>_xlfn.XLOOKUP(B1741,'[2]Macro de calcul Nur Journalier-'!$B:$B,'[2]Macro de calcul Nur Journalier-'!$K:$K,"")</f>
        <v>0</v>
      </c>
      <c r="AC1741" s="9">
        <f>_xlfn.XLOOKUP(B1741,'[3]NUR MACRO SITES'!$B:$B,'[3]NUR MACRO SITES'!$K:$K,"")</f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0</v>
      </c>
      <c r="AI1741" s="9">
        <v>0</v>
      </c>
      <c r="AJ1741" s="9">
        <v>0</v>
      </c>
      <c r="AK1741" s="9">
        <v>0</v>
      </c>
      <c r="AL1741" s="9">
        <v>0</v>
      </c>
      <c r="AM1741" s="9">
        <v>0</v>
      </c>
      <c r="AN1741" s="9">
        <v>0</v>
      </c>
      <c r="AO1741" s="9">
        <v>0</v>
      </c>
      <c r="AP1741" s="9">
        <v>0</v>
      </c>
      <c r="AQ1741" s="9">
        <v>0</v>
      </c>
      <c r="AR1741" s="9">
        <v>0</v>
      </c>
      <c r="AS1741" s="9">
        <v>0</v>
      </c>
      <c r="AT1741" s="9">
        <v>0</v>
      </c>
      <c r="AU1741" s="9">
        <v>0</v>
      </c>
      <c r="AV1741" s="9">
        <v>0</v>
      </c>
      <c r="AW1741" s="9">
        <v>0</v>
      </c>
      <c r="AX1741" s="9">
        <v>0.51125687090599425</v>
      </c>
      <c r="AY1741" s="9">
        <v>0</v>
      </c>
      <c r="AZ1741" s="9">
        <v>0</v>
      </c>
      <c r="BA1741" s="9">
        <v>0</v>
      </c>
      <c r="BB1741" s="9">
        <v>0.80171545814820622</v>
      </c>
      <c r="BC1741" s="9">
        <v>0</v>
      </c>
      <c r="BD1741" s="9">
        <v>0</v>
      </c>
      <c r="BE1741" s="9">
        <v>0</v>
      </c>
      <c r="BF1741" s="9">
        <v>0</v>
      </c>
      <c r="BG1741" s="9">
        <v>0</v>
      </c>
      <c r="BH1741" s="9">
        <v>1.2705505212815147</v>
      </c>
      <c r="BI1741" s="9">
        <v>0</v>
      </c>
      <c r="BJ1741" s="9">
        <v>0</v>
      </c>
      <c r="BK1741" s="9">
        <v>3.7507169701483628E-2</v>
      </c>
      <c r="BL1741" s="9">
        <v>0</v>
      </c>
      <c r="BM1741" s="9">
        <v>0</v>
      </c>
      <c r="BN1741" s="9">
        <v>0</v>
      </c>
      <c r="BO1741" s="9">
        <v>1.8838123121966261</v>
      </c>
      <c r="BP1741" s="9">
        <v>0</v>
      </c>
      <c r="BQ1741" s="9">
        <v>0</v>
      </c>
      <c r="BR1741" s="9">
        <v>0</v>
      </c>
      <c r="BS1741" s="9">
        <v>0</v>
      </c>
      <c r="BT1741" s="9">
        <v>0</v>
      </c>
      <c r="BU1741" s="9">
        <v>0</v>
      </c>
      <c r="BV1741" s="9">
        <v>0</v>
      </c>
      <c r="BW1741" s="9">
        <v>0</v>
      </c>
      <c r="BX1741" s="9">
        <v>0</v>
      </c>
      <c r="BY1741" s="9">
        <v>0</v>
      </c>
      <c r="BZ1741" s="9">
        <v>1.7121675184701038E-3</v>
      </c>
      <c r="CA1741" s="9">
        <v>0</v>
      </c>
      <c r="CB1741" s="9">
        <v>6.7951648389278771E-3</v>
      </c>
      <c r="CC1741" s="9">
        <v>0</v>
      </c>
      <c r="CD1741" s="9">
        <v>0</v>
      </c>
      <c r="CE1741" s="9">
        <v>0</v>
      </c>
      <c r="CF1741" s="9">
        <v>0</v>
      </c>
      <c r="CG1741" s="9">
        <v>0</v>
      </c>
      <c r="CH1741" s="9">
        <v>0</v>
      </c>
      <c r="CI1741" s="9">
        <v>0</v>
      </c>
      <c r="CJ1741" s="9">
        <v>0</v>
      </c>
      <c r="CK1741" s="9">
        <v>0</v>
      </c>
      <c r="CL1741" s="62">
        <v>0</v>
      </c>
      <c r="CM1741" s="62">
        <v>0</v>
      </c>
      <c r="CN1741" s="62">
        <v>0</v>
      </c>
      <c r="CO1741" s="62">
        <v>0</v>
      </c>
      <c r="CP1741" s="62">
        <v>0</v>
      </c>
      <c r="CQ1741" s="62">
        <v>0</v>
      </c>
      <c r="CR1741" s="62">
        <v>0</v>
      </c>
      <c r="CS1741" s="62">
        <v>0</v>
      </c>
      <c r="CT1741" s="62">
        <v>0</v>
      </c>
      <c r="CU1741" s="62">
        <v>0</v>
      </c>
      <c r="CV1741" s="62">
        <v>0</v>
      </c>
      <c r="CW1741" s="80">
        <v>0</v>
      </c>
      <c r="CX1741" s="78">
        <v>0</v>
      </c>
      <c r="CY1741" s="78">
        <v>4.6787652703940523</v>
      </c>
      <c r="CZ1741" s="78">
        <v>0</v>
      </c>
      <c r="DA1741" s="78">
        <v>0</v>
      </c>
      <c r="DB1741" s="78">
        <v>0.42072949750736932</v>
      </c>
      <c r="DC1741" s="78">
        <v>0</v>
      </c>
      <c r="DD1741" s="78">
        <v>0</v>
      </c>
      <c r="DE1741" s="78">
        <v>0</v>
      </c>
      <c r="DF1741" s="78">
        <v>0</v>
      </c>
      <c r="DG1741" s="78">
        <v>0</v>
      </c>
      <c r="DH1741" s="78">
        <v>0</v>
      </c>
      <c r="DI1741" s="10">
        <v>2024</v>
      </c>
      <c r="DJ1741" s="59" t="s">
        <v>74</v>
      </c>
      <c r="DK1741" s="42" t="s">
        <v>5440</v>
      </c>
    </row>
    <row r="1742" spans="1:115" x14ac:dyDescent="0.2">
      <c r="A1742" s="4" t="s">
        <v>4240</v>
      </c>
      <c r="B1742" s="5" t="s">
        <v>4241</v>
      </c>
      <c r="C1742" s="6" t="s">
        <v>216</v>
      </c>
      <c r="D1742" s="5" t="s">
        <v>78</v>
      </c>
      <c r="E1742" s="5" t="s">
        <v>79</v>
      </c>
      <c r="F1742" s="6" t="s">
        <v>216</v>
      </c>
      <c r="G1742" s="5" t="s">
        <v>4240</v>
      </c>
      <c r="H1742" s="7">
        <f t="shared" si="86"/>
        <v>0</v>
      </c>
      <c r="I1742" s="8" t="str">
        <f t="shared" si="87"/>
        <v>No impact</v>
      </c>
      <c r="J1742" s="8" t="str">
        <f t="shared" si="85"/>
        <v>No impact</v>
      </c>
      <c r="K1742" s="9">
        <v>0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0</v>
      </c>
      <c r="AB1742" s="9">
        <f>_xlfn.XLOOKUP(B1742,'[2]Macro de calcul Nur Journalier-'!$B:$B,'[2]Macro de calcul Nur Journalier-'!$K:$K,"")</f>
        <v>0</v>
      </c>
      <c r="AC1742" s="9">
        <f>_xlfn.XLOOKUP(B1742,'[3]NUR MACRO SITES'!$B:$B,'[3]NUR MACRO SITES'!$K:$K,"")</f>
        <v>0</v>
      </c>
      <c r="AD1742" s="9">
        <v>0</v>
      </c>
      <c r="AE1742" s="9">
        <v>0</v>
      </c>
      <c r="AF1742" s="9">
        <v>0</v>
      </c>
      <c r="AG1742" s="9">
        <v>0</v>
      </c>
      <c r="AH1742" s="9">
        <v>0</v>
      </c>
      <c r="AI1742" s="9">
        <v>0</v>
      </c>
      <c r="AJ1742" s="9">
        <v>0</v>
      </c>
      <c r="AK1742" s="9">
        <v>0</v>
      </c>
      <c r="AL1742" s="9">
        <v>0</v>
      </c>
      <c r="AM1742" s="9">
        <v>0</v>
      </c>
      <c r="AN1742" s="9">
        <v>0</v>
      </c>
      <c r="AO1742" s="9">
        <v>0</v>
      </c>
      <c r="AP1742" s="9">
        <v>0</v>
      </c>
      <c r="AQ1742" s="9">
        <v>0</v>
      </c>
      <c r="AR1742" s="9">
        <v>0</v>
      </c>
      <c r="AS1742" s="9">
        <v>0</v>
      </c>
      <c r="AT1742" s="9">
        <v>0</v>
      </c>
      <c r="AU1742" s="9">
        <v>0</v>
      </c>
      <c r="AV1742" s="9">
        <v>0</v>
      </c>
      <c r="AW1742" s="9">
        <v>0</v>
      </c>
      <c r="AX1742" s="9">
        <v>0</v>
      </c>
      <c r="AY1742" s="9">
        <v>0</v>
      </c>
      <c r="AZ1742" s="9">
        <v>0</v>
      </c>
      <c r="BA1742" s="9">
        <v>0</v>
      </c>
      <c r="BB1742" s="9">
        <v>0</v>
      </c>
      <c r="BC1742" s="9">
        <v>0</v>
      </c>
      <c r="BD1742" s="9">
        <v>0</v>
      </c>
      <c r="BE1742" s="9">
        <v>0</v>
      </c>
      <c r="BF1742" s="9">
        <v>0</v>
      </c>
      <c r="BG1742" s="9">
        <v>0</v>
      </c>
      <c r="BH1742" s="9">
        <v>0</v>
      </c>
      <c r="BI1742" s="9">
        <v>0</v>
      </c>
      <c r="BJ1742" s="9">
        <v>0</v>
      </c>
      <c r="BK1742" s="9">
        <v>0</v>
      </c>
      <c r="BL1742" s="9">
        <v>0</v>
      </c>
      <c r="BM1742" s="9">
        <v>1.7836110499716445E-3</v>
      </c>
      <c r="BN1742" s="9">
        <v>1.5160693924757608E-3</v>
      </c>
      <c r="BO1742" s="9">
        <v>0</v>
      </c>
      <c r="BP1742" s="9">
        <v>3.38886099494609E-3</v>
      </c>
      <c r="BQ1742" s="9">
        <v>5.8862571245004445E-3</v>
      </c>
      <c r="BR1742" s="9">
        <v>6.5993608848949814E-3</v>
      </c>
      <c r="BS1742" s="9">
        <v>0</v>
      </c>
      <c r="BT1742" s="9">
        <v>6.5993608848949814E-3</v>
      </c>
      <c r="BU1742" s="9">
        <v>0</v>
      </c>
      <c r="BV1742" s="9">
        <v>1.6945285661441377E-3</v>
      </c>
      <c r="BW1742" s="9">
        <v>10.798493791330078</v>
      </c>
      <c r="BX1742" s="9">
        <v>10.798493791330078</v>
      </c>
      <c r="BY1742" s="9">
        <v>0</v>
      </c>
      <c r="BZ1742" s="9">
        <v>1.6055286987273678E-3</v>
      </c>
      <c r="CA1742" s="9">
        <v>0</v>
      </c>
      <c r="CB1742" s="9">
        <v>0</v>
      </c>
      <c r="CC1742" s="9">
        <v>0</v>
      </c>
      <c r="CD1742" s="9">
        <v>0</v>
      </c>
      <c r="CE1742" s="9">
        <v>0</v>
      </c>
      <c r="CF1742" s="9">
        <v>0</v>
      </c>
      <c r="CG1742" s="9">
        <v>0</v>
      </c>
      <c r="CH1742" s="9">
        <v>0</v>
      </c>
      <c r="CI1742" s="9">
        <v>0</v>
      </c>
      <c r="CJ1742" s="9">
        <v>0</v>
      </c>
      <c r="CK1742" s="9">
        <v>0</v>
      </c>
      <c r="CL1742" s="62">
        <v>0</v>
      </c>
      <c r="CM1742" s="62">
        <v>0</v>
      </c>
      <c r="CN1742" s="62">
        <v>0</v>
      </c>
      <c r="CO1742" s="62">
        <v>0</v>
      </c>
      <c r="CP1742" s="62">
        <v>2.3188285641970513E-3</v>
      </c>
      <c r="CQ1742" s="62">
        <v>0</v>
      </c>
      <c r="CR1742" s="62">
        <v>0</v>
      </c>
      <c r="CS1742" s="62">
        <v>1.7121873354530792E-3</v>
      </c>
      <c r="CT1742" s="62">
        <v>0</v>
      </c>
      <c r="CU1742" s="62">
        <v>0</v>
      </c>
      <c r="CV1742" s="62">
        <v>0</v>
      </c>
      <c r="CW1742" s="80">
        <v>0</v>
      </c>
      <c r="CX1742" s="78">
        <v>0</v>
      </c>
      <c r="CY1742" s="78">
        <v>0</v>
      </c>
      <c r="CZ1742" s="78">
        <v>0</v>
      </c>
      <c r="DA1742" s="78">
        <v>0</v>
      </c>
      <c r="DB1742" s="78">
        <v>0</v>
      </c>
      <c r="DC1742" s="78">
        <v>0</v>
      </c>
      <c r="DD1742" s="78">
        <v>0</v>
      </c>
      <c r="DE1742" s="78">
        <v>0</v>
      </c>
      <c r="DF1742" s="78">
        <v>0</v>
      </c>
      <c r="DG1742" s="78">
        <v>0</v>
      </c>
      <c r="DH1742" s="78">
        <v>0</v>
      </c>
      <c r="DI1742" s="10">
        <v>2010</v>
      </c>
      <c r="DJ1742" s="61" t="s">
        <v>80</v>
      </c>
      <c r="DK1742" s="42" t="s">
        <v>5440</v>
      </c>
    </row>
    <row r="1743" spans="1:115" x14ac:dyDescent="0.2">
      <c r="A1743" s="4" t="s">
        <v>3305</v>
      </c>
      <c r="B1743" s="5" t="s">
        <v>3306</v>
      </c>
      <c r="C1743" s="6" t="s">
        <v>216</v>
      </c>
      <c r="D1743" s="5" t="s">
        <v>78</v>
      </c>
      <c r="E1743" s="5" t="s">
        <v>79</v>
      </c>
      <c r="F1743" s="6" t="s">
        <v>216</v>
      </c>
      <c r="G1743" s="5" t="s">
        <v>3307</v>
      </c>
      <c r="H1743" s="7">
        <f t="shared" si="86"/>
        <v>0</v>
      </c>
      <c r="I1743" s="8" t="str">
        <f t="shared" si="87"/>
        <v>No impact</v>
      </c>
      <c r="J1743" s="8" t="str">
        <f t="shared" si="85"/>
        <v>No impact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f>_xlfn.XLOOKUP(B1743,'[2]Macro de calcul Nur Journalier-'!$B:$B,'[2]Macro de calcul Nur Journalier-'!$K:$K,"")</f>
        <v>0</v>
      </c>
      <c r="AC1743" s="9">
        <f>_xlfn.XLOOKUP(B1743,'[3]NUR MACRO SITES'!$B:$B,'[3]NUR MACRO SITES'!$K:$K,"")</f>
        <v>2.136027903433986E-3</v>
      </c>
      <c r="AD1743" s="9">
        <v>0</v>
      </c>
      <c r="AE1743" s="9">
        <v>0</v>
      </c>
      <c r="AF1743" s="9">
        <v>0</v>
      </c>
      <c r="AG1743" s="9">
        <v>0</v>
      </c>
      <c r="AH1743" s="9">
        <v>0</v>
      </c>
      <c r="AI1743" s="9">
        <v>0</v>
      </c>
      <c r="AJ1743" s="9">
        <v>0</v>
      </c>
      <c r="AK1743" s="9">
        <v>0</v>
      </c>
      <c r="AL1743" s="9">
        <v>0</v>
      </c>
      <c r="AM1743" s="9">
        <v>0</v>
      </c>
      <c r="AN1743" s="9">
        <v>0</v>
      </c>
      <c r="AO1743" s="9">
        <v>0</v>
      </c>
      <c r="AP1743" s="9">
        <v>2.4935909859609237E-2</v>
      </c>
      <c r="AQ1743" s="9">
        <v>0</v>
      </c>
      <c r="AR1743" s="9">
        <v>0</v>
      </c>
      <c r="AS1743" s="9">
        <v>0</v>
      </c>
      <c r="AT1743" s="9">
        <v>0</v>
      </c>
      <c r="AU1743" s="9">
        <v>0</v>
      </c>
      <c r="AV1743" s="9">
        <v>0</v>
      </c>
      <c r="AW1743" s="9">
        <v>0</v>
      </c>
      <c r="AX1743" s="9">
        <v>0</v>
      </c>
      <c r="AY1743" s="9">
        <v>0</v>
      </c>
      <c r="AZ1743" s="9">
        <v>0</v>
      </c>
      <c r="BA1743" s="9">
        <v>0</v>
      </c>
      <c r="BB1743" s="9">
        <v>0</v>
      </c>
      <c r="BC1743" s="9">
        <v>0</v>
      </c>
      <c r="BD1743" s="9">
        <v>0</v>
      </c>
      <c r="BE1743" s="9">
        <v>1.2769516510456809E-2</v>
      </c>
      <c r="BF1743" s="9">
        <v>0</v>
      </c>
      <c r="BG1743" s="9">
        <v>0</v>
      </c>
      <c r="BH1743" s="9">
        <v>0</v>
      </c>
      <c r="BI1743" s="9">
        <v>0</v>
      </c>
      <c r="BJ1743" s="9">
        <v>0</v>
      </c>
      <c r="BK1743" s="9">
        <v>0</v>
      </c>
      <c r="BL1743" s="9">
        <v>0</v>
      </c>
      <c r="BM1743" s="9">
        <v>8.9180552498582214E-4</v>
      </c>
      <c r="BN1743" s="9">
        <v>8.9180552498582214E-4</v>
      </c>
      <c r="BO1743" s="9">
        <v>8.9185714007593373E-4</v>
      </c>
      <c r="BP1743" s="9">
        <v>8.9180552498582214E-4</v>
      </c>
      <c r="BQ1743" s="9">
        <v>1.7837142801515253E-3</v>
      </c>
      <c r="BR1743" s="9">
        <v>1.7836110499716443E-3</v>
      </c>
      <c r="BS1743" s="9">
        <v>0</v>
      </c>
      <c r="BT1743" s="9">
        <v>1.7836110499716443E-3</v>
      </c>
      <c r="BU1743" s="9">
        <v>0</v>
      </c>
      <c r="BV1743" s="9">
        <v>1.0702285680910522E-3</v>
      </c>
      <c r="BW1743" s="9">
        <v>0</v>
      </c>
      <c r="BX1743" s="9">
        <v>0</v>
      </c>
      <c r="BY1743" s="9">
        <v>0</v>
      </c>
      <c r="BZ1743" s="9">
        <v>9.8115642700013399E-4</v>
      </c>
      <c r="CA1743" s="9">
        <v>0</v>
      </c>
      <c r="CB1743" s="9">
        <v>0</v>
      </c>
      <c r="CC1743" s="9">
        <v>0</v>
      </c>
      <c r="CD1743" s="9">
        <v>0</v>
      </c>
      <c r="CE1743" s="9">
        <v>0</v>
      </c>
      <c r="CF1743" s="9">
        <v>0</v>
      </c>
      <c r="CG1743" s="9">
        <v>0</v>
      </c>
      <c r="CH1743" s="9">
        <v>0</v>
      </c>
      <c r="CI1743" s="9">
        <v>0</v>
      </c>
      <c r="CJ1743" s="9">
        <v>0</v>
      </c>
      <c r="CK1743" s="9">
        <v>0</v>
      </c>
      <c r="CL1743" s="62">
        <v>0</v>
      </c>
      <c r="CM1743" s="62">
        <v>0</v>
      </c>
      <c r="CN1743" s="62">
        <v>0</v>
      </c>
      <c r="CO1743" s="62">
        <v>0</v>
      </c>
      <c r="CP1743" s="62">
        <v>1.7837142801515253E-3</v>
      </c>
      <c r="CQ1743" s="62">
        <v>0</v>
      </c>
      <c r="CR1743" s="62">
        <v>0</v>
      </c>
      <c r="CS1743" s="62">
        <v>1.1414450123132885E-3</v>
      </c>
      <c r="CT1743" s="62">
        <v>0</v>
      </c>
      <c r="CU1743" s="62">
        <v>0</v>
      </c>
      <c r="CV1743" s="62">
        <v>0</v>
      </c>
      <c r="CW1743" s="80">
        <v>0</v>
      </c>
      <c r="CX1743" s="78">
        <v>0</v>
      </c>
      <c r="CY1743" s="78">
        <v>0</v>
      </c>
      <c r="CZ1743" s="78">
        <v>0</v>
      </c>
      <c r="DA1743" s="78">
        <v>0</v>
      </c>
      <c r="DB1743" s="78">
        <v>0</v>
      </c>
      <c r="DC1743" s="78">
        <v>0</v>
      </c>
      <c r="DD1743" s="78">
        <v>0</v>
      </c>
      <c r="DE1743" s="78">
        <v>0</v>
      </c>
      <c r="DF1743" s="78">
        <v>0</v>
      </c>
      <c r="DG1743" s="78">
        <v>0</v>
      </c>
      <c r="DH1743" s="78">
        <v>0</v>
      </c>
      <c r="DI1743" s="10">
        <v>2011</v>
      </c>
      <c r="DJ1743" s="61" t="s">
        <v>80</v>
      </c>
      <c r="DK1743" s="42" t="s">
        <v>5440</v>
      </c>
    </row>
    <row r="1744" spans="1:115" x14ac:dyDescent="0.2">
      <c r="A1744" s="4" t="s">
        <v>1007</v>
      </c>
      <c r="B1744" s="5" t="s">
        <v>1008</v>
      </c>
      <c r="C1744" s="6" t="s">
        <v>173</v>
      </c>
      <c r="D1744" s="5" t="s">
        <v>78</v>
      </c>
      <c r="E1744" s="5" t="s">
        <v>299</v>
      </c>
      <c r="F1744" s="6" t="s">
        <v>173</v>
      </c>
      <c r="G1744" s="5" t="s">
        <v>1009</v>
      </c>
      <c r="H1744" s="7">
        <f t="shared" si="86"/>
        <v>0</v>
      </c>
      <c r="I1744" s="8" t="str">
        <f t="shared" si="87"/>
        <v>No impact</v>
      </c>
      <c r="J1744" s="8" t="str">
        <f t="shared" si="85"/>
        <v>No impact</v>
      </c>
      <c r="K1744" s="9">
        <v>0.81566824123468817</v>
      </c>
      <c r="L1744" s="9">
        <v>0.48264654714523836</v>
      </c>
      <c r="M1744" s="9">
        <v>0</v>
      </c>
      <c r="N1744" s="9">
        <v>0</v>
      </c>
      <c r="O1744" s="9">
        <v>0</v>
      </c>
      <c r="P1744" s="9">
        <v>0</v>
      </c>
      <c r="Q1744" s="9">
        <v>0</v>
      </c>
      <c r="R1744" s="9">
        <v>0</v>
      </c>
      <c r="S1744" s="9">
        <v>0</v>
      </c>
      <c r="T1744" s="9">
        <v>0.8541639810507855</v>
      </c>
      <c r="U1744" s="9">
        <v>6.6898084235113495E-2</v>
      </c>
      <c r="V1744" s="9">
        <v>0.19231340402063438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f>_xlfn.XLOOKUP(B1744,'[2]Macro de calcul Nur Journalier-'!$B:$B,'[2]Macro de calcul Nur Journalier-'!$K:$K,"")</f>
        <v>0</v>
      </c>
      <c r="AC1744" s="9">
        <f>_xlfn.XLOOKUP(B1744,'[3]NUR MACRO SITES'!$B:$B,'[3]NUR MACRO SITES'!$K:$K,"")</f>
        <v>0</v>
      </c>
      <c r="AD1744" s="9">
        <v>0</v>
      </c>
      <c r="AE1744" s="9">
        <v>0</v>
      </c>
      <c r="AF1744" s="9">
        <v>0</v>
      </c>
      <c r="AG1744" s="9">
        <v>0</v>
      </c>
      <c r="AH1744" s="9">
        <v>0</v>
      </c>
      <c r="AI1744" s="9">
        <v>0</v>
      </c>
      <c r="AJ1744" s="9">
        <v>0</v>
      </c>
      <c r="AK1744" s="9">
        <v>0</v>
      </c>
      <c r="AL1744" s="9">
        <v>0</v>
      </c>
      <c r="AM1744" s="9">
        <v>0</v>
      </c>
      <c r="AN1744" s="9">
        <v>0</v>
      </c>
      <c r="AO1744" s="9">
        <v>0</v>
      </c>
      <c r="AP1744" s="9">
        <v>0</v>
      </c>
      <c r="AQ1744" s="9">
        <v>0</v>
      </c>
      <c r="AR1744" s="9">
        <v>0</v>
      </c>
      <c r="AS1744" s="9">
        <v>0</v>
      </c>
      <c r="AT1744" s="9">
        <v>0</v>
      </c>
      <c r="AU1744" s="9">
        <v>0</v>
      </c>
      <c r="AV1744" s="9">
        <v>0</v>
      </c>
      <c r="AW1744" s="9">
        <v>0</v>
      </c>
      <c r="AX1744" s="9">
        <v>0</v>
      </c>
      <c r="AY1744" s="9">
        <v>0</v>
      </c>
      <c r="AZ1744" s="9">
        <v>0</v>
      </c>
      <c r="BA1744" s="9">
        <v>0</v>
      </c>
      <c r="BB1744" s="9">
        <v>0</v>
      </c>
      <c r="BC1744" s="9">
        <v>0</v>
      </c>
      <c r="BD1744" s="9">
        <v>0</v>
      </c>
      <c r="BE1744" s="9">
        <v>0</v>
      </c>
      <c r="BF1744" s="9">
        <v>0</v>
      </c>
      <c r="BG1744" s="9">
        <v>0</v>
      </c>
      <c r="BH1744" s="9">
        <v>0</v>
      </c>
      <c r="BI1744" s="9">
        <v>0</v>
      </c>
      <c r="BJ1744" s="9">
        <v>0</v>
      </c>
      <c r="BK1744" s="9">
        <v>0</v>
      </c>
      <c r="BL1744" s="9">
        <v>0</v>
      </c>
      <c r="BM1744" s="9">
        <v>0</v>
      </c>
      <c r="BN1744" s="9">
        <v>0</v>
      </c>
      <c r="BO1744" s="9">
        <v>0</v>
      </c>
      <c r="BP1744" s="9">
        <v>0.57803488826680127</v>
      </c>
      <c r="BQ1744" s="9">
        <v>0</v>
      </c>
      <c r="BR1744" s="9">
        <v>0</v>
      </c>
      <c r="BS1744" s="9">
        <v>0.15409507666230063</v>
      </c>
      <c r="BT1744" s="9">
        <v>0.58138788299047184</v>
      </c>
      <c r="BU1744" s="9">
        <v>0</v>
      </c>
      <c r="BV1744" s="9">
        <v>0</v>
      </c>
      <c r="BW1744" s="9">
        <v>0</v>
      </c>
      <c r="BX1744" s="9">
        <v>0</v>
      </c>
      <c r="BY1744" s="9">
        <v>5.3505234952187721E-4</v>
      </c>
      <c r="BZ1744" s="9">
        <v>0</v>
      </c>
      <c r="CA1744" s="9">
        <v>0</v>
      </c>
      <c r="CB1744" s="9">
        <v>0</v>
      </c>
      <c r="CC1744" s="9">
        <v>0</v>
      </c>
      <c r="CD1744" s="9">
        <v>0</v>
      </c>
      <c r="CE1744" s="9">
        <v>0</v>
      </c>
      <c r="CF1744" s="9">
        <v>0</v>
      </c>
      <c r="CG1744" s="9">
        <v>0</v>
      </c>
      <c r="CH1744" s="9">
        <v>0</v>
      </c>
      <c r="CI1744" s="9">
        <v>0.76717589382278484</v>
      </c>
      <c r="CJ1744" s="9">
        <v>0</v>
      </c>
      <c r="CK1744" s="9">
        <v>0</v>
      </c>
      <c r="CL1744" s="62">
        <v>0</v>
      </c>
      <c r="CM1744" s="62">
        <v>0</v>
      </c>
      <c r="CN1744" s="62">
        <v>0</v>
      </c>
      <c r="CO1744" s="62">
        <v>0</v>
      </c>
      <c r="CP1744" s="62">
        <v>0</v>
      </c>
      <c r="CQ1744" s="62">
        <v>0</v>
      </c>
      <c r="CR1744" s="62">
        <v>0</v>
      </c>
      <c r="CS1744" s="62">
        <v>0</v>
      </c>
      <c r="CT1744" s="62">
        <v>5.6876064754175545E-2</v>
      </c>
      <c r="CU1744" s="62">
        <v>0</v>
      </c>
      <c r="CV1744" s="62">
        <v>0</v>
      </c>
      <c r="CW1744" s="80">
        <v>0</v>
      </c>
      <c r="CX1744" s="78">
        <v>0</v>
      </c>
      <c r="CY1744" s="78">
        <v>0</v>
      </c>
      <c r="CZ1744" s="78">
        <v>0</v>
      </c>
      <c r="DA1744" s="78">
        <v>0</v>
      </c>
      <c r="DB1744" s="78">
        <v>0</v>
      </c>
      <c r="DC1744" s="78">
        <v>0</v>
      </c>
      <c r="DD1744" s="78">
        <v>0</v>
      </c>
      <c r="DE1744" s="78">
        <v>0</v>
      </c>
      <c r="DF1744" s="78">
        <v>0</v>
      </c>
      <c r="DG1744" s="78">
        <v>0</v>
      </c>
      <c r="DH1744" s="78">
        <v>0</v>
      </c>
      <c r="DI1744" s="10">
        <v>2015</v>
      </c>
      <c r="DJ1744" s="60" t="s">
        <v>85</v>
      </c>
      <c r="DK1744" s="42" t="s">
        <v>190</v>
      </c>
    </row>
    <row r="1745" spans="1:115" x14ac:dyDescent="0.2">
      <c r="A1745" s="4" t="s">
        <v>4330</v>
      </c>
      <c r="B1745" s="5" t="s">
        <v>4331</v>
      </c>
      <c r="C1745" s="6" t="s">
        <v>88</v>
      </c>
      <c r="D1745" s="5" t="s">
        <v>70</v>
      </c>
      <c r="E1745" s="5" t="s">
        <v>71</v>
      </c>
      <c r="F1745" s="6" t="s">
        <v>77</v>
      </c>
      <c r="G1745" s="5" t="s">
        <v>90</v>
      </c>
      <c r="H1745" s="7">
        <f t="shared" si="86"/>
        <v>0</v>
      </c>
      <c r="I1745" s="8" t="str">
        <f t="shared" si="87"/>
        <v>No impact</v>
      </c>
      <c r="J1745" s="8" t="str">
        <f t="shared" si="85"/>
        <v>No impact</v>
      </c>
      <c r="K1745" s="9">
        <v>0</v>
      </c>
      <c r="L1745" s="9">
        <v>0</v>
      </c>
      <c r="M1745" s="9">
        <v>0</v>
      </c>
      <c r="N1745" s="9">
        <v>0</v>
      </c>
      <c r="O1745" s="9">
        <v>7.9109403024934105E-17</v>
      </c>
      <c r="P1745" s="9">
        <v>0</v>
      </c>
      <c r="Q1745" s="9">
        <v>7.3024064330708403E-17</v>
      </c>
      <c r="R1745" s="9">
        <v>6.9018216909142769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f>_xlfn.XLOOKUP(B1745,'[2]Macro de calcul Nur Journalier-'!$B:$B,'[2]Macro de calcul Nur Journalier-'!$K:$K,"")</f>
        <v>0</v>
      </c>
      <c r="AC1745" s="9">
        <f>_xlfn.XLOOKUP(B1745,'[3]NUR MACRO SITES'!$B:$B,'[3]NUR MACRO SITES'!$K:$K,"")</f>
        <v>0</v>
      </c>
      <c r="AD1745" s="9">
        <v>0</v>
      </c>
      <c r="AE1745" s="9">
        <v>0</v>
      </c>
      <c r="AF1745" s="9">
        <v>0</v>
      </c>
      <c r="AG1745" s="9">
        <v>0</v>
      </c>
      <c r="AH1745" s="9">
        <v>0</v>
      </c>
      <c r="AI1745" s="9">
        <v>0</v>
      </c>
      <c r="AJ1745" s="9">
        <v>0</v>
      </c>
      <c r="AK1745" s="9">
        <v>0</v>
      </c>
      <c r="AL1745" s="9">
        <v>0</v>
      </c>
      <c r="AM1745" s="9">
        <v>0</v>
      </c>
      <c r="AN1745" s="9">
        <v>0</v>
      </c>
      <c r="AO1745" s="9">
        <v>1.0113961544704406E-16</v>
      </c>
      <c r="AP1745" s="9">
        <v>0</v>
      </c>
      <c r="AQ1745" s="9">
        <v>0</v>
      </c>
      <c r="AR1745" s="9">
        <v>0</v>
      </c>
      <c r="AS1745" s="9">
        <v>0</v>
      </c>
      <c r="AT1745" s="9">
        <v>0</v>
      </c>
      <c r="AU1745" s="9">
        <v>0</v>
      </c>
      <c r="AV1745" s="9">
        <v>0</v>
      </c>
      <c r="AW1745" s="9">
        <v>0</v>
      </c>
      <c r="AX1745" s="9">
        <v>0</v>
      </c>
      <c r="AY1745" s="9">
        <v>0</v>
      </c>
      <c r="AZ1745" s="9">
        <v>0</v>
      </c>
      <c r="BA1745" s="9">
        <v>0</v>
      </c>
      <c r="BB1745" s="9">
        <v>1.2600868412271926</v>
      </c>
      <c r="BC1745" s="9">
        <v>0</v>
      </c>
      <c r="BD1745" s="9">
        <v>0</v>
      </c>
      <c r="BE1745" s="9">
        <v>0</v>
      </c>
      <c r="BF1745" s="9">
        <v>0</v>
      </c>
      <c r="BG1745" s="9">
        <v>0</v>
      </c>
      <c r="BH1745" s="9">
        <v>0</v>
      </c>
      <c r="BI1745" s="9">
        <v>0</v>
      </c>
      <c r="BJ1745" s="9">
        <v>0</v>
      </c>
      <c r="BK1745" s="9">
        <v>15.743540848036574</v>
      </c>
      <c r="BL1745" s="9">
        <v>0</v>
      </c>
      <c r="BM1745" s="9">
        <v>0</v>
      </c>
      <c r="BN1745" s="9">
        <v>0</v>
      </c>
      <c r="BO1745" s="9">
        <v>0</v>
      </c>
      <c r="BP1745" s="9">
        <v>0</v>
      </c>
      <c r="BQ1745" s="9">
        <v>0</v>
      </c>
      <c r="BR1745" s="9">
        <v>0</v>
      </c>
      <c r="BS1745" s="9">
        <v>54.631841179340988</v>
      </c>
      <c r="BT1745" s="9">
        <v>55.474227598428257</v>
      </c>
      <c r="BU1745" s="9">
        <v>55.592545507985861</v>
      </c>
      <c r="BV1745" s="9">
        <v>55.699270616637158</v>
      </c>
      <c r="BW1745" s="9">
        <v>39.52397819269305</v>
      </c>
      <c r="BX1745" s="9">
        <v>0</v>
      </c>
      <c r="BY1745" s="9">
        <v>0</v>
      </c>
      <c r="BZ1745" s="9">
        <v>0</v>
      </c>
      <c r="CA1745" s="9">
        <v>0</v>
      </c>
      <c r="CB1745" s="9">
        <v>1.7835078317394704E-3</v>
      </c>
      <c r="CC1745" s="9">
        <v>0</v>
      </c>
      <c r="CD1745" s="9">
        <v>0</v>
      </c>
      <c r="CE1745" s="9">
        <v>0</v>
      </c>
      <c r="CF1745" s="9">
        <v>0</v>
      </c>
      <c r="CG1745" s="9">
        <v>0</v>
      </c>
      <c r="CH1745" s="9">
        <v>0</v>
      </c>
      <c r="CI1745" s="9">
        <v>0</v>
      </c>
      <c r="CJ1745" s="9">
        <v>0</v>
      </c>
      <c r="CK1745" s="9">
        <v>0</v>
      </c>
      <c r="CL1745" s="62">
        <v>0</v>
      </c>
      <c r="CM1745" s="62">
        <v>0</v>
      </c>
      <c r="CN1745" s="62">
        <v>0</v>
      </c>
      <c r="CO1745" s="62">
        <v>0</v>
      </c>
      <c r="CP1745" s="62">
        <v>0</v>
      </c>
      <c r="CQ1745" s="62">
        <v>0</v>
      </c>
      <c r="CR1745" s="62">
        <v>0</v>
      </c>
      <c r="CS1745" s="62">
        <v>0</v>
      </c>
      <c r="CT1745" s="62">
        <v>0</v>
      </c>
      <c r="CU1745" s="62">
        <v>0</v>
      </c>
      <c r="CV1745" s="62">
        <v>0</v>
      </c>
      <c r="CW1745" s="80">
        <v>0</v>
      </c>
      <c r="CX1745" s="78">
        <v>0</v>
      </c>
      <c r="CY1745" s="78">
        <v>0</v>
      </c>
      <c r="CZ1745" s="78">
        <v>0</v>
      </c>
      <c r="DA1745" s="78">
        <v>0</v>
      </c>
      <c r="DB1745" s="78">
        <v>0</v>
      </c>
      <c r="DC1745" s="78">
        <v>0</v>
      </c>
      <c r="DD1745" s="78">
        <v>0</v>
      </c>
      <c r="DE1745" s="78">
        <v>0</v>
      </c>
      <c r="DF1745" s="78">
        <v>0</v>
      </c>
      <c r="DG1745" s="78">
        <v>0</v>
      </c>
      <c r="DH1745" s="78">
        <v>0</v>
      </c>
      <c r="DI1745" s="10">
        <v>2024</v>
      </c>
      <c r="DJ1745" s="59" t="s">
        <v>74</v>
      </c>
      <c r="DK1745" s="42" t="s">
        <v>5440</v>
      </c>
    </row>
    <row r="1746" spans="1:115" x14ac:dyDescent="0.2">
      <c r="A1746" s="4" t="s">
        <v>4487</v>
      </c>
      <c r="B1746" s="5" t="s">
        <v>4488</v>
      </c>
      <c r="C1746" s="6" t="s">
        <v>159</v>
      </c>
      <c r="D1746" s="5" t="s">
        <v>78</v>
      </c>
      <c r="E1746" s="5" t="s">
        <v>440</v>
      </c>
      <c r="F1746" s="6" t="s">
        <v>131</v>
      </c>
      <c r="G1746" s="5" t="s">
        <v>159</v>
      </c>
      <c r="H1746" s="7">
        <f t="shared" si="86"/>
        <v>0</v>
      </c>
      <c r="I1746" s="8" t="str">
        <f t="shared" si="87"/>
        <v>No impact</v>
      </c>
      <c r="J1746" s="8" t="str">
        <f t="shared" si="85"/>
        <v>No impact</v>
      </c>
      <c r="K1746" s="9">
        <v>4.8682709553805606E-17</v>
      </c>
      <c r="L1746" s="9">
        <v>4.8682709553805606E-17</v>
      </c>
      <c r="M1746" s="9">
        <v>0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4.8682709553805606E-17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f>_xlfn.XLOOKUP(B1746,'[2]Macro de calcul Nur Journalier-'!$B:$B,'[2]Macro de calcul Nur Journalier-'!$K:$K,"")</f>
        <v>4.86827095538056E-17</v>
      </c>
      <c r="AC1746" s="9">
        <f>_xlfn.XLOOKUP(B1746,'[3]NUR MACRO SITES'!$B:$B,'[3]NUR MACRO SITES'!$K:$K,"")</f>
        <v>0</v>
      </c>
      <c r="AD1746" s="9">
        <v>4.8682709553805606E-17</v>
      </c>
      <c r="AE1746" s="9">
        <v>0</v>
      </c>
      <c r="AF1746" s="9">
        <v>0</v>
      </c>
      <c r="AG1746" s="9">
        <v>0</v>
      </c>
      <c r="AH1746" s="9">
        <v>0.15446337303285304</v>
      </c>
      <c r="AI1746" s="9">
        <v>0</v>
      </c>
      <c r="AJ1746" s="9">
        <v>0</v>
      </c>
      <c r="AK1746" s="9">
        <v>0</v>
      </c>
      <c r="AL1746" s="9">
        <v>0</v>
      </c>
      <c r="AM1746" s="9">
        <v>0</v>
      </c>
      <c r="AN1746" s="9">
        <v>0</v>
      </c>
      <c r="AO1746" s="9">
        <v>0</v>
      </c>
      <c r="AP1746" s="9">
        <v>0</v>
      </c>
      <c r="AQ1746" s="9">
        <v>0</v>
      </c>
      <c r="AR1746" s="9">
        <v>0</v>
      </c>
      <c r="AS1746" s="9">
        <v>0.32203255887466409</v>
      </c>
      <c r="AT1746" s="9">
        <v>0</v>
      </c>
      <c r="AU1746" s="9">
        <v>0</v>
      </c>
      <c r="AV1746" s="9">
        <v>0</v>
      </c>
      <c r="AW1746" s="9">
        <v>0.54861147697405066</v>
      </c>
      <c r="AX1746" s="9">
        <v>0</v>
      </c>
      <c r="AY1746" s="9">
        <v>0</v>
      </c>
      <c r="AZ1746" s="9">
        <v>0</v>
      </c>
      <c r="BA1746" s="9">
        <v>0</v>
      </c>
      <c r="BB1746" s="9">
        <v>0</v>
      </c>
      <c r="BC1746" s="9">
        <v>0</v>
      </c>
      <c r="BD1746" s="9">
        <v>0</v>
      </c>
      <c r="BE1746" s="9">
        <v>0</v>
      </c>
      <c r="BF1746" s="9">
        <v>0</v>
      </c>
      <c r="BG1746" s="9">
        <v>0</v>
      </c>
      <c r="BH1746" s="9">
        <v>0</v>
      </c>
      <c r="BI1746" s="9">
        <v>0</v>
      </c>
      <c r="BJ1746" s="9">
        <v>0</v>
      </c>
      <c r="BK1746" s="9">
        <v>0</v>
      </c>
      <c r="BL1746" s="9">
        <v>0</v>
      </c>
      <c r="BM1746" s="9">
        <v>16.128653694144099</v>
      </c>
      <c r="BN1746" s="9">
        <v>0</v>
      </c>
      <c r="BO1746" s="9">
        <v>0</v>
      </c>
      <c r="BP1746" s="9">
        <v>9.3480779492798867</v>
      </c>
      <c r="BQ1746" s="9">
        <v>27.864402753165368</v>
      </c>
      <c r="BR1746" s="9">
        <v>13.868556899607057</v>
      </c>
      <c r="BS1746" s="9">
        <v>13.868556899607057</v>
      </c>
      <c r="BT1746" s="9">
        <v>13.868556899607057</v>
      </c>
      <c r="BU1746" s="9">
        <v>13.868556899607057</v>
      </c>
      <c r="BV1746" s="9">
        <v>39.265868939283692</v>
      </c>
      <c r="BW1746" s="9">
        <v>0</v>
      </c>
      <c r="BX1746" s="9">
        <v>0</v>
      </c>
      <c r="BY1746" s="9">
        <v>0</v>
      </c>
      <c r="BZ1746" s="9">
        <v>0</v>
      </c>
      <c r="CA1746" s="9">
        <v>0</v>
      </c>
      <c r="CB1746" s="9">
        <v>0</v>
      </c>
      <c r="CC1746" s="9">
        <v>0</v>
      </c>
      <c r="CD1746" s="9">
        <v>0</v>
      </c>
      <c r="CE1746" s="9">
        <v>0</v>
      </c>
      <c r="CF1746" s="9">
        <v>0</v>
      </c>
      <c r="CG1746" s="9">
        <v>0</v>
      </c>
      <c r="CH1746" s="9">
        <v>0</v>
      </c>
      <c r="CI1746" s="9">
        <v>0</v>
      </c>
      <c r="CJ1746" s="9">
        <v>0</v>
      </c>
      <c r="CK1746" s="9">
        <v>0</v>
      </c>
      <c r="CL1746" s="62">
        <v>0</v>
      </c>
      <c r="CM1746" s="62">
        <v>0</v>
      </c>
      <c r="CN1746" s="62">
        <v>0</v>
      </c>
      <c r="CO1746" s="62">
        <v>12.351398127459456</v>
      </c>
      <c r="CP1746" s="62">
        <v>3.5285989047835122</v>
      </c>
      <c r="CQ1746" s="62">
        <v>0</v>
      </c>
      <c r="CR1746" s="62">
        <v>0</v>
      </c>
      <c r="CS1746" s="62">
        <v>2.3435292909058297E-2</v>
      </c>
      <c r="CT1746" s="62">
        <v>0</v>
      </c>
      <c r="CU1746" s="62">
        <v>0</v>
      </c>
      <c r="CV1746" s="62">
        <v>0</v>
      </c>
      <c r="CW1746" s="80">
        <v>0</v>
      </c>
      <c r="CX1746" s="78">
        <v>0</v>
      </c>
      <c r="CY1746" s="78">
        <v>0</v>
      </c>
      <c r="CZ1746" s="78">
        <v>0</v>
      </c>
      <c r="DA1746" s="78">
        <v>0</v>
      </c>
      <c r="DB1746" s="78">
        <v>0</v>
      </c>
      <c r="DC1746" s="78">
        <v>0</v>
      </c>
      <c r="DD1746" s="78">
        <v>0</v>
      </c>
      <c r="DE1746" s="78">
        <v>0</v>
      </c>
      <c r="DF1746" s="78">
        <v>0</v>
      </c>
      <c r="DG1746" s="78">
        <v>0</v>
      </c>
      <c r="DH1746" s="78">
        <v>0</v>
      </c>
      <c r="DI1746" s="10">
        <v>2024</v>
      </c>
      <c r="DJ1746" s="59" t="s">
        <v>74</v>
      </c>
      <c r="DK1746" s="42" t="s">
        <v>5440</v>
      </c>
    </row>
    <row r="1747" spans="1:115" x14ac:dyDescent="0.2">
      <c r="A1747" s="4" t="s">
        <v>4897</v>
      </c>
      <c r="B1747" s="5" t="s">
        <v>4898</v>
      </c>
      <c r="C1747" s="6" t="s">
        <v>88</v>
      </c>
      <c r="D1747" s="5" t="s">
        <v>78</v>
      </c>
      <c r="E1747" s="5" t="s">
        <v>79</v>
      </c>
      <c r="F1747" s="6" t="s">
        <v>77</v>
      </c>
      <c r="G1747" s="5" t="s">
        <v>90</v>
      </c>
      <c r="H1747" s="7">
        <f t="shared" si="86"/>
        <v>0</v>
      </c>
      <c r="I1747" s="8" t="str">
        <f t="shared" si="87"/>
        <v>No impact</v>
      </c>
      <c r="J1747" s="8" t="str">
        <f t="shared" si="85"/>
        <v>No impact</v>
      </c>
      <c r="K1747" s="9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1.0447867636571102</v>
      </c>
      <c r="V1747" s="9">
        <v>4.3177127906147481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9">
        <f>_xlfn.XLOOKUP(B1747,'[2]Macro de calcul Nur Journalier-'!$B:$B,'[2]Macro de calcul Nur Journalier-'!$K:$K,"")</f>
        <v>0</v>
      </c>
      <c r="AC1747" s="9">
        <f>_xlfn.XLOOKUP(B1747,'[3]NUR MACRO SITES'!$B:$B,'[3]NUR MACRO SITES'!$K:$K,"")</f>
        <v>0</v>
      </c>
      <c r="AD1747" s="9">
        <v>0</v>
      </c>
      <c r="AE1747" s="9">
        <v>0</v>
      </c>
      <c r="AF1747" s="9">
        <v>0</v>
      </c>
      <c r="AG1747" s="9">
        <v>0</v>
      </c>
      <c r="AH1747" s="9">
        <v>0</v>
      </c>
      <c r="AI1747" s="9">
        <v>0</v>
      </c>
      <c r="AJ1747" s="9">
        <v>0</v>
      </c>
      <c r="AK1747" s="9">
        <v>0</v>
      </c>
      <c r="AL1747" s="9">
        <v>0</v>
      </c>
      <c r="AM1747" s="9">
        <v>0</v>
      </c>
      <c r="AN1747" s="9">
        <v>0</v>
      </c>
      <c r="AO1747" s="9">
        <v>0</v>
      </c>
      <c r="AP1747" s="9">
        <v>0</v>
      </c>
      <c r="AQ1747" s="9">
        <v>0</v>
      </c>
      <c r="AR1747" s="9">
        <v>0</v>
      </c>
      <c r="AS1747" s="9">
        <v>0</v>
      </c>
      <c r="AT1747" s="9">
        <v>0</v>
      </c>
      <c r="AU1747" s="9">
        <v>0</v>
      </c>
      <c r="AV1747" s="9">
        <v>0</v>
      </c>
      <c r="AW1747" s="9">
        <v>0</v>
      </c>
      <c r="AX1747" s="9">
        <v>0</v>
      </c>
      <c r="AY1747" s="9">
        <v>0</v>
      </c>
      <c r="AZ1747" s="9">
        <v>0</v>
      </c>
      <c r="BA1747" s="9">
        <v>0</v>
      </c>
      <c r="BB1747" s="9">
        <v>0.68966993309098557</v>
      </c>
      <c r="BC1747" s="9">
        <v>0</v>
      </c>
      <c r="BD1747" s="9">
        <v>0</v>
      </c>
      <c r="BE1747" s="9">
        <v>0</v>
      </c>
      <c r="BF1747" s="9">
        <v>0</v>
      </c>
      <c r="BG1747" s="9">
        <v>0</v>
      </c>
      <c r="BH1747" s="9">
        <v>0</v>
      </c>
      <c r="BI1747" s="9">
        <v>0</v>
      </c>
      <c r="BJ1747" s="9">
        <v>0</v>
      </c>
      <c r="BK1747" s="9">
        <v>0</v>
      </c>
      <c r="BL1747" s="9">
        <v>0</v>
      </c>
      <c r="BM1747" s="9">
        <v>0</v>
      </c>
      <c r="BN1747" s="9">
        <v>0</v>
      </c>
      <c r="BO1747" s="9">
        <v>0</v>
      </c>
      <c r="BP1747" s="9">
        <v>0</v>
      </c>
      <c r="BQ1747" s="9">
        <v>0</v>
      </c>
      <c r="BR1747" s="9">
        <v>0</v>
      </c>
      <c r="BS1747" s="9">
        <v>0</v>
      </c>
      <c r="BT1747" s="9">
        <v>0</v>
      </c>
      <c r="BU1747" s="9">
        <v>31.7438533186087</v>
      </c>
      <c r="BV1747" s="9">
        <v>28.06024974816869</v>
      </c>
      <c r="BW1747" s="9">
        <v>0</v>
      </c>
      <c r="BX1747" s="9">
        <v>0</v>
      </c>
      <c r="BY1747" s="9">
        <v>0</v>
      </c>
      <c r="BZ1747" s="9">
        <v>0</v>
      </c>
      <c r="CA1747" s="9">
        <v>0</v>
      </c>
      <c r="CB1747" s="9">
        <v>2.2293847896745515E-3</v>
      </c>
      <c r="CC1747" s="9">
        <v>0</v>
      </c>
      <c r="CD1747" s="9">
        <v>0</v>
      </c>
      <c r="CE1747" s="9">
        <v>0</v>
      </c>
      <c r="CF1747" s="9">
        <v>0</v>
      </c>
      <c r="CG1747" s="9">
        <v>0</v>
      </c>
      <c r="CH1747" s="9">
        <v>0</v>
      </c>
      <c r="CI1747" s="9">
        <v>0</v>
      </c>
      <c r="CJ1747" s="9">
        <v>0</v>
      </c>
      <c r="CK1747" s="9">
        <v>0</v>
      </c>
      <c r="CL1747" s="62">
        <v>0</v>
      </c>
      <c r="CM1747" s="62">
        <v>0</v>
      </c>
      <c r="CN1747" s="62">
        <v>0</v>
      </c>
      <c r="CO1747" s="62">
        <v>0</v>
      </c>
      <c r="CP1747" s="62">
        <v>0</v>
      </c>
      <c r="CQ1747" s="62">
        <v>0</v>
      </c>
      <c r="CR1747" s="62">
        <v>0</v>
      </c>
      <c r="CS1747" s="62">
        <v>0</v>
      </c>
      <c r="CT1747" s="62">
        <v>0</v>
      </c>
      <c r="CU1747" s="62">
        <v>0</v>
      </c>
      <c r="CV1747" s="62">
        <v>0</v>
      </c>
      <c r="CW1747" s="80">
        <v>0</v>
      </c>
      <c r="CX1747" s="78">
        <v>0</v>
      </c>
      <c r="CY1747" s="78">
        <v>0</v>
      </c>
      <c r="CZ1747" s="78">
        <v>0</v>
      </c>
      <c r="DA1747" s="78">
        <v>0</v>
      </c>
      <c r="DB1747" s="78">
        <v>0</v>
      </c>
      <c r="DC1747" s="78">
        <v>0</v>
      </c>
      <c r="DD1747" s="78">
        <v>0</v>
      </c>
      <c r="DE1747" s="78">
        <v>0</v>
      </c>
      <c r="DF1747" s="78">
        <v>0</v>
      </c>
      <c r="DG1747" s="78">
        <v>0</v>
      </c>
      <c r="DH1747" s="78">
        <v>0</v>
      </c>
      <c r="DI1747" s="10">
        <v>2024</v>
      </c>
      <c r="DJ1747" s="59" t="s">
        <v>74</v>
      </c>
      <c r="DK1747" s="42" t="s">
        <v>5440</v>
      </c>
    </row>
    <row r="1748" spans="1:115" x14ac:dyDescent="0.2">
      <c r="A1748" s="4" t="s">
        <v>4895</v>
      </c>
      <c r="B1748" s="5" t="s">
        <v>4896</v>
      </c>
      <c r="C1748" s="6" t="s">
        <v>88</v>
      </c>
      <c r="D1748" s="5" t="s">
        <v>70</v>
      </c>
      <c r="E1748" s="5" t="s">
        <v>71</v>
      </c>
      <c r="F1748" s="6" t="s">
        <v>77</v>
      </c>
      <c r="G1748" s="5" t="s">
        <v>90</v>
      </c>
      <c r="H1748" s="7">
        <f t="shared" si="86"/>
        <v>0</v>
      </c>
      <c r="I1748" s="8" t="str">
        <f t="shared" si="87"/>
        <v>No impact</v>
      </c>
      <c r="J1748" s="8" t="str">
        <f t="shared" si="85"/>
        <v>No impact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16.148396270146915</v>
      </c>
      <c r="V1748" s="9">
        <v>13.22003666856844</v>
      </c>
      <c r="W1748" s="9">
        <v>4.8492435993438887</v>
      </c>
      <c r="X1748" s="9">
        <v>0</v>
      </c>
      <c r="Y1748" s="9">
        <v>0</v>
      </c>
      <c r="Z1748" s="9">
        <v>0</v>
      </c>
      <c r="AA1748" s="9">
        <v>0</v>
      </c>
      <c r="AB1748" s="9">
        <f>_xlfn.XLOOKUP(B1748,'[2]Macro de calcul Nur Journalier-'!$B:$B,'[2]Macro de calcul Nur Journalier-'!$K:$K,"")</f>
        <v>0</v>
      </c>
      <c r="AC1748" s="9">
        <f>_xlfn.XLOOKUP(B1748,'[3]NUR MACRO SITES'!$B:$B,'[3]NUR MACRO SITES'!$K:$K,"")</f>
        <v>0</v>
      </c>
      <c r="AD1748" s="9">
        <v>0</v>
      </c>
      <c r="AE1748" s="9">
        <v>0</v>
      </c>
      <c r="AF1748" s="9">
        <v>0</v>
      </c>
      <c r="AG1748" s="9">
        <v>0</v>
      </c>
      <c r="AH1748" s="9">
        <v>0</v>
      </c>
      <c r="AI1748" s="9">
        <v>0</v>
      </c>
      <c r="AJ1748" s="9">
        <v>0</v>
      </c>
      <c r="AK1748" s="9">
        <v>12.775478563447912</v>
      </c>
      <c r="AL1748" s="9">
        <v>9.9014420791137727</v>
      </c>
      <c r="AM1748" s="9">
        <v>0.46609109109109187</v>
      </c>
      <c r="AN1748" s="9">
        <v>0.89603492381270167</v>
      </c>
      <c r="AO1748" s="9">
        <v>0</v>
      </c>
      <c r="AP1748" s="9">
        <v>0</v>
      </c>
      <c r="AQ1748" s="9">
        <v>0</v>
      </c>
      <c r="AR1748" s="9">
        <v>0</v>
      </c>
      <c r="AS1748" s="9">
        <v>0</v>
      </c>
      <c r="AT1748" s="9">
        <v>0</v>
      </c>
      <c r="AU1748" s="9">
        <v>0</v>
      </c>
      <c r="AV1748" s="9">
        <v>0</v>
      </c>
      <c r="AW1748" s="9">
        <v>8.3782613022380503E-3</v>
      </c>
      <c r="AX1748" s="9">
        <v>0</v>
      </c>
      <c r="AY1748" s="9">
        <v>0</v>
      </c>
      <c r="AZ1748" s="9">
        <v>0</v>
      </c>
      <c r="BA1748" s="9">
        <v>0</v>
      </c>
      <c r="BB1748" s="9">
        <v>0.68934065644591958</v>
      </c>
      <c r="BC1748" s="9">
        <v>0</v>
      </c>
      <c r="BD1748" s="9">
        <v>0</v>
      </c>
      <c r="BE1748" s="9">
        <v>0</v>
      </c>
      <c r="BF1748" s="9">
        <v>0</v>
      </c>
      <c r="BG1748" s="9">
        <v>0</v>
      </c>
      <c r="BH1748" s="9">
        <v>0</v>
      </c>
      <c r="BI1748" s="9">
        <v>0</v>
      </c>
      <c r="BJ1748" s="9">
        <v>0</v>
      </c>
      <c r="BK1748" s="9">
        <v>0</v>
      </c>
      <c r="BL1748" s="9">
        <v>0</v>
      </c>
      <c r="BM1748" s="9">
        <v>0</v>
      </c>
      <c r="BN1748" s="9">
        <v>0</v>
      </c>
      <c r="BO1748" s="9">
        <v>0</v>
      </c>
      <c r="BP1748" s="9">
        <v>0</v>
      </c>
      <c r="BQ1748" s="9">
        <v>0</v>
      </c>
      <c r="BR1748" s="9">
        <v>0</v>
      </c>
      <c r="BS1748" s="9">
        <v>0</v>
      </c>
      <c r="BT1748" s="9">
        <v>0</v>
      </c>
      <c r="BU1748" s="9">
        <v>31.754126323719518</v>
      </c>
      <c r="BV1748" s="9">
        <v>13.868556899607057</v>
      </c>
      <c r="BW1748" s="9">
        <v>46.666124480285823</v>
      </c>
      <c r="BX1748" s="9">
        <v>0</v>
      </c>
      <c r="BY1748" s="9">
        <v>0</v>
      </c>
      <c r="BZ1748" s="9">
        <v>0</v>
      </c>
      <c r="CA1748" s="9">
        <v>0</v>
      </c>
      <c r="CB1748" s="9">
        <v>2.3185601812614315E-3</v>
      </c>
      <c r="CC1748" s="9">
        <v>0</v>
      </c>
      <c r="CD1748" s="9">
        <v>0</v>
      </c>
      <c r="CE1748" s="9">
        <v>0</v>
      </c>
      <c r="CF1748" s="9">
        <v>0</v>
      </c>
      <c r="CG1748" s="9">
        <v>0</v>
      </c>
      <c r="CH1748" s="9">
        <v>0</v>
      </c>
      <c r="CI1748" s="9">
        <v>0</v>
      </c>
      <c r="CJ1748" s="9">
        <v>0</v>
      </c>
      <c r="CK1748" s="9">
        <v>0</v>
      </c>
      <c r="CL1748" s="62">
        <v>0</v>
      </c>
      <c r="CM1748" s="62">
        <v>0</v>
      </c>
      <c r="CN1748" s="62">
        <v>0</v>
      </c>
      <c r="CO1748" s="62">
        <v>0</v>
      </c>
      <c r="CP1748" s="62">
        <v>0</v>
      </c>
      <c r="CQ1748" s="62">
        <v>0</v>
      </c>
      <c r="CR1748" s="62">
        <v>0</v>
      </c>
      <c r="CS1748" s="62">
        <v>0</v>
      </c>
      <c r="CT1748" s="62">
        <v>0</v>
      </c>
      <c r="CU1748" s="62">
        <v>0</v>
      </c>
      <c r="CV1748" s="62">
        <v>0</v>
      </c>
      <c r="CW1748" s="80">
        <v>0</v>
      </c>
      <c r="CX1748" s="78">
        <v>0</v>
      </c>
      <c r="CY1748" s="78">
        <v>0</v>
      </c>
      <c r="CZ1748" s="78">
        <v>0</v>
      </c>
      <c r="DA1748" s="78">
        <v>0</v>
      </c>
      <c r="DB1748" s="78">
        <v>0</v>
      </c>
      <c r="DC1748" s="78">
        <v>0</v>
      </c>
      <c r="DD1748" s="78">
        <v>0</v>
      </c>
      <c r="DE1748" s="78">
        <v>0</v>
      </c>
      <c r="DF1748" s="78">
        <v>0</v>
      </c>
      <c r="DG1748" s="78">
        <v>0</v>
      </c>
      <c r="DH1748" s="78">
        <v>0</v>
      </c>
      <c r="DI1748" s="10">
        <v>2024</v>
      </c>
      <c r="DJ1748" s="59" t="s">
        <v>74</v>
      </c>
      <c r="DK1748" s="42" t="s">
        <v>5440</v>
      </c>
    </row>
    <row r="1749" spans="1:115" x14ac:dyDescent="0.2">
      <c r="A1749" s="4" t="s">
        <v>3402</v>
      </c>
      <c r="B1749" s="5" t="s">
        <v>3403</v>
      </c>
      <c r="C1749" s="6" t="s">
        <v>159</v>
      </c>
      <c r="D1749" s="5" t="s">
        <v>78</v>
      </c>
      <c r="E1749" s="5" t="s">
        <v>440</v>
      </c>
      <c r="F1749" s="6" t="s">
        <v>131</v>
      </c>
      <c r="G1749" s="5" t="s">
        <v>159</v>
      </c>
      <c r="H1749" s="7">
        <f t="shared" si="86"/>
        <v>0</v>
      </c>
      <c r="I1749" s="8" t="str">
        <f t="shared" si="87"/>
        <v>No impact</v>
      </c>
      <c r="J1749" s="8" t="str">
        <f t="shared" si="85"/>
        <v>No impact</v>
      </c>
      <c r="K1749" s="9">
        <v>0</v>
      </c>
      <c r="L1749" s="9">
        <v>8.5194741719159807E-17</v>
      </c>
      <c r="M1749" s="9">
        <v>0</v>
      </c>
      <c r="N1749" s="9">
        <v>0</v>
      </c>
      <c r="O1749" s="9">
        <v>4.2597370859579904E-17</v>
      </c>
      <c r="P1749" s="9">
        <v>0</v>
      </c>
      <c r="Q1749" s="9">
        <v>5.200161650739533E-4</v>
      </c>
      <c r="R1749" s="9">
        <v>0</v>
      </c>
      <c r="S1749" s="9">
        <v>1.955037916607236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2.4737911852802741</v>
      </c>
      <c r="Z1749" s="9">
        <v>2.1692102885940912E-2</v>
      </c>
      <c r="AA1749" s="9">
        <v>0</v>
      </c>
      <c r="AB1749" s="9">
        <f>_xlfn.XLOOKUP(B1749,'[2]Macro de calcul Nur Journalier-'!$B:$B,'[2]Macro de calcul Nur Journalier-'!$K:$K,"")</f>
        <v>0</v>
      </c>
      <c r="AC1749" s="9">
        <f>_xlfn.XLOOKUP(B1749,'[3]NUR MACRO SITES'!$B:$B,'[3]NUR MACRO SITES'!$K:$K,"")</f>
        <v>0</v>
      </c>
      <c r="AD1749" s="9">
        <v>0</v>
      </c>
      <c r="AE1749" s="9">
        <v>0</v>
      </c>
      <c r="AF1749" s="9">
        <v>0</v>
      </c>
      <c r="AG1749" s="9">
        <v>0</v>
      </c>
      <c r="AH1749" s="9">
        <v>0</v>
      </c>
      <c r="AI1749" s="9">
        <v>7.3024064330708403E-17</v>
      </c>
      <c r="AJ1749" s="9">
        <v>0</v>
      </c>
      <c r="AK1749" s="9">
        <v>0</v>
      </c>
      <c r="AL1749" s="9">
        <v>0</v>
      </c>
      <c r="AM1749" s="9">
        <v>0.20839553003295708</v>
      </c>
      <c r="AN1749" s="9">
        <v>0</v>
      </c>
      <c r="AO1749" s="9">
        <v>8.6691098954609191E-17</v>
      </c>
      <c r="AP1749" s="9">
        <v>0</v>
      </c>
      <c r="AQ1749" s="9">
        <v>0</v>
      </c>
      <c r="AR1749" s="9">
        <v>0</v>
      </c>
      <c r="AS1749" s="9">
        <v>0</v>
      </c>
      <c r="AT1749" s="9">
        <v>0</v>
      </c>
      <c r="AU1749" s="9">
        <v>0</v>
      </c>
      <c r="AV1749" s="9">
        <v>0</v>
      </c>
      <c r="AW1749" s="9">
        <v>0.20861504779633458</v>
      </c>
      <c r="AX1749" s="9">
        <v>17.756846759039743</v>
      </c>
      <c r="AY1749" s="9">
        <v>17.409167208143817</v>
      </c>
      <c r="AZ1749" s="9">
        <v>0</v>
      </c>
      <c r="BA1749" s="9">
        <v>0</v>
      </c>
      <c r="BB1749" s="9">
        <v>0</v>
      </c>
      <c r="BC1749" s="9">
        <v>0</v>
      </c>
      <c r="BD1749" s="9">
        <v>0</v>
      </c>
      <c r="BE1749" s="9">
        <v>9.8078707362333066</v>
      </c>
      <c r="BF1749" s="9">
        <v>0</v>
      </c>
      <c r="BG1749" s="9">
        <v>0</v>
      </c>
      <c r="BH1749" s="9">
        <v>0</v>
      </c>
      <c r="BI1749" s="9">
        <v>0</v>
      </c>
      <c r="BJ1749" s="9">
        <v>0</v>
      </c>
      <c r="BK1749" s="9">
        <v>0</v>
      </c>
      <c r="BL1749" s="9">
        <v>0</v>
      </c>
      <c r="BM1749" s="9">
        <v>6.4031498175114772</v>
      </c>
      <c r="BN1749" s="9">
        <v>0</v>
      </c>
      <c r="BO1749" s="9">
        <v>0</v>
      </c>
      <c r="BP1749" s="9">
        <v>28.439084646708505</v>
      </c>
      <c r="BQ1749" s="9">
        <v>20.776385928265888</v>
      </c>
      <c r="BR1749" s="9">
        <v>0</v>
      </c>
      <c r="BS1749" s="9">
        <v>7.6643395456478132</v>
      </c>
      <c r="BT1749" s="9">
        <v>0</v>
      </c>
      <c r="BU1749" s="9">
        <v>0</v>
      </c>
      <c r="BV1749" s="9">
        <v>11.32317019230495</v>
      </c>
      <c r="BW1749" s="9">
        <v>0</v>
      </c>
      <c r="BX1749" s="9">
        <v>0</v>
      </c>
      <c r="BY1749" s="9">
        <v>0</v>
      </c>
      <c r="BZ1749" s="9">
        <v>0</v>
      </c>
      <c r="CA1749" s="9">
        <v>0</v>
      </c>
      <c r="CB1749" s="9">
        <v>0</v>
      </c>
      <c r="CC1749" s="9">
        <v>0</v>
      </c>
      <c r="CD1749" s="9">
        <v>0</v>
      </c>
      <c r="CE1749" s="9">
        <v>0</v>
      </c>
      <c r="CF1749" s="9">
        <v>5.2877618546198573</v>
      </c>
      <c r="CG1749" s="9">
        <v>22.157908929809693</v>
      </c>
      <c r="CH1749" s="9">
        <v>0</v>
      </c>
      <c r="CI1749" s="9">
        <v>7.1952769859003007</v>
      </c>
      <c r="CJ1749" s="9">
        <v>13.791687712059083</v>
      </c>
      <c r="CK1749" s="9">
        <v>23.454180256996349</v>
      </c>
      <c r="CL1749" s="62">
        <v>2.0025047583988953</v>
      </c>
      <c r="CM1749" s="62">
        <v>0</v>
      </c>
      <c r="CN1749" s="62">
        <v>0</v>
      </c>
      <c r="CO1749" s="62">
        <v>0</v>
      </c>
      <c r="CP1749" s="62">
        <v>0</v>
      </c>
      <c r="CQ1749" s="62">
        <v>0</v>
      </c>
      <c r="CR1749" s="62">
        <v>1.3671122582633486</v>
      </c>
      <c r="CS1749" s="62">
        <v>1.1793088835811694</v>
      </c>
      <c r="CT1749" s="62">
        <v>0</v>
      </c>
      <c r="CU1749" s="62">
        <v>0</v>
      </c>
      <c r="CV1749" s="62">
        <v>0</v>
      </c>
      <c r="CW1749" s="80">
        <v>0</v>
      </c>
      <c r="CX1749" s="78">
        <v>0</v>
      </c>
      <c r="CY1749" s="78">
        <v>0</v>
      </c>
      <c r="CZ1749" s="78">
        <v>0</v>
      </c>
      <c r="DA1749" s="78">
        <v>0</v>
      </c>
      <c r="DB1749" s="78">
        <v>0</v>
      </c>
      <c r="DC1749" s="78">
        <v>0</v>
      </c>
      <c r="DD1749" s="78">
        <v>0</v>
      </c>
      <c r="DE1749" s="78">
        <v>0</v>
      </c>
      <c r="DF1749" s="78">
        <v>0</v>
      </c>
      <c r="DG1749" s="78">
        <v>0</v>
      </c>
      <c r="DH1749" s="78">
        <v>0</v>
      </c>
      <c r="DI1749" s="10">
        <v>2024</v>
      </c>
      <c r="DJ1749" s="59" t="s">
        <v>74</v>
      </c>
      <c r="DK1749" s="42" t="s">
        <v>5440</v>
      </c>
    </row>
    <row r="1750" spans="1:115" x14ac:dyDescent="0.2">
      <c r="A1750" s="4" t="s">
        <v>2471</v>
      </c>
      <c r="B1750" s="5" t="s">
        <v>2472</v>
      </c>
      <c r="C1750" s="6" t="s">
        <v>88</v>
      </c>
      <c r="D1750" s="5" t="s">
        <v>78</v>
      </c>
      <c r="E1750" s="5" t="s">
        <v>79</v>
      </c>
      <c r="F1750" s="6" t="s">
        <v>77</v>
      </c>
      <c r="G1750" s="5" t="s">
        <v>90</v>
      </c>
      <c r="H1750" s="7">
        <f t="shared" si="86"/>
        <v>0</v>
      </c>
      <c r="I1750" s="8" t="str">
        <f t="shared" si="87"/>
        <v>No impact</v>
      </c>
      <c r="J1750" s="8" t="str">
        <f t="shared" si="85"/>
        <v>No impact</v>
      </c>
      <c r="K1750" s="9">
        <v>0</v>
      </c>
      <c r="L1750" s="9">
        <v>0</v>
      </c>
      <c r="M1750" s="9">
        <v>0</v>
      </c>
      <c r="N1750" s="9">
        <v>0</v>
      </c>
      <c r="O1750" s="9">
        <v>7.3024064330708403E-17</v>
      </c>
      <c r="P1750" s="9">
        <v>0</v>
      </c>
      <c r="Q1750" s="9">
        <v>4.8682709553805606E-17</v>
      </c>
      <c r="R1750" s="9">
        <v>3.3473440545808968</v>
      </c>
      <c r="S1750" s="9">
        <v>0</v>
      </c>
      <c r="T1750" s="9">
        <v>1.8256016082677101E-17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f>_xlfn.XLOOKUP(B1750,'[2]Macro de calcul Nur Journalier-'!$B:$B,'[2]Macro de calcul Nur Journalier-'!$K:$K,"")</f>
        <v>1.07899639851661</v>
      </c>
      <c r="AC1750" s="9">
        <f>_xlfn.XLOOKUP(B1750,'[3]NUR MACRO SITES'!$B:$B,'[3]NUR MACRO SITES'!$K:$K,"")</f>
        <v>0</v>
      </c>
      <c r="AD1750" s="9">
        <v>1.0789963985166169</v>
      </c>
      <c r="AE1750" s="9">
        <v>0</v>
      </c>
      <c r="AF1750" s="9">
        <v>0</v>
      </c>
      <c r="AG1750" s="9">
        <v>0</v>
      </c>
      <c r="AH1750" s="9">
        <v>0</v>
      </c>
      <c r="AI1750" s="9">
        <v>0</v>
      </c>
      <c r="AJ1750" s="9">
        <v>0</v>
      </c>
      <c r="AK1750" s="9">
        <v>0</v>
      </c>
      <c r="AL1750" s="9">
        <v>1.8256016082677101E-17</v>
      </c>
      <c r="AM1750" s="9">
        <v>0</v>
      </c>
      <c r="AN1750" s="9">
        <v>0</v>
      </c>
      <c r="AO1750" s="9">
        <v>0</v>
      </c>
      <c r="AP1750" s="9">
        <v>0</v>
      </c>
      <c r="AQ1750" s="9">
        <v>0</v>
      </c>
      <c r="AR1750" s="9">
        <v>0</v>
      </c>
      <c r="AS1750" s="9">
        <v>0</v>
      </c>
      <c r="AT1750" s="9">
        <v>0</v>
      </c>
      <c r="AU1750" s="9">
        <v>0</v>
      </c>
      <c r="AV1750" s="9">
        <v>0</v>
      </c>
      <c r="AW1750" s="9">
        <v>0</v>
      </c>
      <c r="AX1750" s="9">
        <v>0</v>
      </c>
      <c r="AY1750" s="9">
        <v>0</v>
      </c>
      <c r="AZ1750" s="9">
        <v>0</v>
      </c>
      <c r="BA1750" s="9">
        <v>2.2400690163848069</v>
      </c>
      <c r="BB1750" s="9">
        <v>2.3719626058807339</v>
      </c>
      <c r="BC1750" s="9">
        <v>0</v>
      </c>
      <c r="BD1750" s="9">
        <v>0</v>
      </c>
      <c r="BE1750" s="9">
        <v>0</v>
      </c>
      <c r="BF1750" s="9">
        <v>0</v>
      </c>
      <c r="BG1750" s="9">
        <v>0</v>
      </c>
      <c r="BH1750" s="9">
        <v>0</v>
      </c>
      <c r="BI1750" s="9">
        <v>0</v>
      </c>
      <c r="BJ1750" s="9">
        <v>0</v>
      </c>
      <c r="BK1750" s="9">
        <v>6.9777425356630216</v>
      </c>
      <c r="BL1750" s="9">
        <v>0</v>
      </c>
      <c r="BM1750" s="9">
        <v>0</v>
      </c>
      <c r="BN1750" s="9">
        <v>0</v>
      </c>
      <c r="BO1750" s="9">
        <v>0</v>
      </c>
      <c r="BP1750" s="9">
        <v>0</v>
      </c>
      <c r="BQ1750" s="9">
        <v>0</v>
      </c>
      <c r="BR1750" s="9">
        <v>0</v>
      </c>
      <c r="BS1750" s="9">
        <v>0</v>
      </c>
      <c r="BT1750" s="9">
        <v>0</v>
      </c>
      <c r="BU1750" s="9">
        <v>0</v>
      </c>
      <c r="BV1750" s="9">
        <v>10.636626687555109</v>
      </c>
      <c r="BW1750" s="9">
        <v>15.88586477300939</v>
      </c>
      <c r="BX1750" s="9">
        <v>0</v>
      </c>
      <c r="BY1750" s="9">
        <v>0</v>
      </c>
      <c r="BZ1750" s="9">
        <v>0</v>
      </c>
      <c r="CA1750" s="9">
        <v>0</v>
      </c>
      <c r="CB1750" s="9">
        <v>1.9261884582787167E-3</v>
      </c>
      <c r="CC1750" s="9">
        <v>0</v>
      </c>
      <c r="CD1750" s="9">
        <v>0</v>
      </c>
      <c r="CE1750" s="9">
        <v>0</v>
      </c>
      <c r="CF1750" s="9">
        <v>0</v>
      </c>
      <c r="CG1750" s="9">
        <v>0</v>
      </c>
      <c r="CH1750" s="9">
        <v>0</v>
      </c>
      <c r="CI1750" s="9">
        <v>0</v>
      </c>
      <c r="CJ1750" s="9">
        <v>0</v>
      </c>
      <c r="CK1750" s="9">
        <v>0</v>
      </c>
      <c r="CL1750" s="62">
        <v>0</v>
      </c>
      <c r="CM1750" s="62">
        <v>0</v>
      </c>
      <c r="CN1750" s="62">
        <v>0</v>
      </c>
      <c r="CO1750" s="62">
        <v>0</v>
      </c>
      <c r="CP1750" s="62">
        <v>0</v>
      </c>
      <c r="CQ1750" s="62">
        <v>0</v>
      </c>
      <c r="CR1750" s="62">
        <v>0</v>
      </c>
      <c r="CS1750" s="62">
        <v>0</v>
      </c>
      <c r="CT1750" s="62">
        <v>0</v>
      </c>
      <c r="CU1750" s="62">
        <v>0</v>
      </c>
      <c r="CV1750" s="62">
        <v>0</v>
      </c>
      <c r="CW1750" s="80">
        <v>0</v>
      </c>
      <c r="CX1750" s="78">
        <v>0</v>
      </c>
      <c r="CY1750" s="78">
        <v>0</v>
      </c>
      <c r="CZ1750" s="78">
        <v>0</v>
      </c>
      <c r="DA1750" s="78">
        <v>0</v>
      </c>
      <c r="DB1750" s="78">
        <v>0</v>
      </c>
      <c r="DC1750" s="78">
        <v>0</v>
      </c>
      <c r="DD1750" s="78">
        <v>0</v>
      </c>
      <c r="DE1750" s="78">
        <v>0</v>
      </c>
      <c r="DF1750" s="78">
        <v>0</v>
      </c>
      <c r="DG1750" s="78">
        <v>0</v>
      </c>
      <c r="DH1750" s="78">
        <v>0</v>
      </c>
      <c r="DI1750" s="10">
        <v>2024</v>
      </c>
      <c r="DJ1750" s="59" t="s">
        <v>74</v>
      </c>
      <c r="DK1750" s="42" t="s">
        <v>5440</v>
      </c>
    </row>
    <row r="1751" spans="1:115" x14ac:dyDescent="0.2">
      <c r="A1751" s="4" t="s">
        <v>2516</v>
      </c>
      <c r="B1751" s="5" t="s">
        <v>2517</v>
      </c>
      <c r="C1751" s="6" t="s">
        <v>77</v>
      </c>
      <c r="D1751" s="5" t="s">
        <v>78</v>
      </c>
      <c r="E1751" s="5" t="s">
        <v>79</v>
      </c>
      <c r="F1751" s="6" t="s">
        <v>77</v>
      </c>
      <c r="G1751" s="5" t="s">
        <v>2420</v>
      </c>
      <c r="H1751" s="7">
        <f t="shared" si="86"/>
        <v>0</v>
      </c>
      <c r="I1751" s="8" t="str">
        <f t="shared" si="87"/>
        <v>No impact</v>
      </c>
      <c r="J1751" s="8" t="str">
        <f t="shared" si="85"/>
        <v>No impact</v>
      </c>
      <c r="K1751" s="9">
        <v>4.8682709553805606E-17</v>
      </c>
      <c r="L1751" s="9">
        <v>0</v>
      </c>
      <c r="M1751" s="9">
        <v>23.087491976893453</v>
      </c>
      <c r="N1751" s="9">
        <v>6.0195585508486653</v>
      </c>
      <c r="O1751" s="9">
        <v>7.2983340167831505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f>_xlfn.XLOOKUP(B1751,'[2]Macro de calcul Nur Journalier-'!$B:$B,'[2]Macro de calcul Nur Journalier-'!$K:$K,"")</f>
        <v>0</v>
      </c>
      <c r="AC1751" s="9">
        <f>_xlfn.XLOOKUP(B1751,'[3]NUR MACRO SITES'!$B:$B,'[3]NUR MACRO SITES'!$K:$K,"")</f>
        <v>0</v>
      </c>
      <c r="AD1751" s="9">
        <v>0</v>
      </c>
      <c r="AE1751" s="9">
        <v>0</v>
      </c>
      <c r="AF1751" s="9">
        <v>0</v>
      </c>
      <c r="AG1751" s="9">
        <v>1.2625806767936101</v>
      </c>
      <c r="AH1751" s="9">
        <v>0.55968596966671391</v>
      </c>
      <c r="AI1751" s="9">
        <v>0</v>
      </c>
      <c r="AJ1751" s="9">
        <v>0</v>
      </c>
      <c r="AK1751" s="9">
        <v>5.1725378900918457E-17</v>
      </c>
      <c r="AL1751" s="9">
        <v>0</v>
      </c>
      <c r="AM1751" s="9">
        <v>8.6691098954609191E-17</v>
      </c>
      <c r="AN1751" s="9">
        <v>8.6691098954609191E-17</v>
      </c>
      <c r="AO1751" s="9">
        <v>1.6887501536624341</v>
      </c>
      <c r="AP1751" s="9">
        <v>0</v>
      </c>
      <c r="AQ1751" s="9">
        <v>0</v>
      </c>
      <c r="AR1751" s="9">
        <v>0</v>
      </c>
      <c r="AS1751" s="9">
        <v>0</v>
      </c>
      <c r="AT1751" s="9">
        <v>0</v>
      </c>
      <c r="AU1751" s="9">
        <v>0</v>
      </c>
      <c r="AV1751" s="9">
        <v>0</v>
      </c>
      <c r="AW1751" s="9">
        <v>0</v>
      </c>
      <c r="AX1751" s="9">
        <v>0</v>
      </c>
      <c r="AY1751" s="9">
        <v>0</v>
      </c>
      <c r="AZ1751" s="9">
        <v>0</v>
      </c>
      <c r="BA1751" s="9">
        <v>0</v>
      </c>
      <c r="BB1751" s="9">
        <v>0</v>
      </c>
      <c r="BC1751" s="9">
        <v>1.190700934852982</v>
      </c>
      <c r="BD1751" s="9">
        <v>1.190700934852982</v>
      </c>
      <c r="BE1751" s="9">
        <v>0</v>
      </c>
      <c r="BF1751" s="9">
        <v>0</v>
      </c>
      <c r="BG1751" s="9">
        <v>8.3233818613934835E-2</v>
      </c>
      <c r="BH1751" s="9">
        <v>0</v>
      </c>
      <c r="BI1751" s="9">
        <v>0</v>
      </c>
      <c r="BJ1751" s="9">
        <v>0</v>
      </c>
      <c r="BK1751" s="9">
        <v>0.15373837509595295</v>
      </c>
      <c r="BL1751" s="9">
        <v>0</v>
      </c>
      <c r="BM1751" s="9">
        <v>4.1555732479532335E-2</v>
      </c>
      <c r="BN1751" s="9">
        <v>0</v>
      </c>
      <c r="BO1751" s="9">
        <v>0</v>
      </c>
      <c r="BP1751" s="9">
        <v>0</v>
      </c>
      <c r="BQ1751" s="9">
        <v>1.0373951654096509</v>
      </c>
      <c r="BR1751" s="9">
        <v>0</v>
      </c>
      <c r="BS1751" s="9">
        <v>0</v>
      </c>
      <c r="BT1751" s="9">
        <v>0</v>
      </c>
      <c r="BU1751" s="9">
        <v>0</v>
      </c>
      <c r="BV1751" s="9">
        <v>10.606164373788999</v>
      </c>
      <c r="BW1751" s="9">
        <v>22.323900003709699</v>
      </c>
      <c r="BX1751" s="9">
        <v>0</v>
      </c>
      <c r="BY1751" s="9">
        <v>0</v>
      </c>
      <c r="BZ1751" s="9">
        <v>0</v>
      </c>
      <c r="CA1751" s="9">
        <v>0</v>
      </c>
      <c r="CB1751" s="9">
        <v>0</v>
      </c>
      <c r="CC1751" s="9">
        <v>0</v>
      </c>
      <c r="CD1751" s="9">
        <v>0</v>
      </c>
      <c r="CE1751" s="9">
        <v>0</v>
      </c>
      <c r="CF1751" s="9">
        <v>0</v>
      </c>
      <c r="CG1751" s="9">
        <v>0</v>
      </c>
      <c r="CH1751" s="9">
        <v>0</v>
      </c>
      <c r="CI1751" s="9">
        <v>0</v>
      </c>
      <c r="CJ1751" s="9">
        <v>0</v>
      </c>
      <c r="CK1751" s="9">
        <v>0</v>
      </c>
      <c r="CL1751" s="62">
        <v>0</v>
      </c>
      <c r="CM1751" s="62">
        <v>0</v>
      </c>
      <c r="CN1751" s="62">
        <v>0</v>
      </c>
      <c r="CO1751" s="62">
        <v>0</v>
      </c>
      <c r="CP1751" s="62">
        <v>0</v>
      </c>
      <c r="CQ1751" s="62">
        <v>0</v>
      </c>
      <c r="CR1751" s="62">
        <v>0</v>
      </c>
      <c r="CS1751" s="62">
        <v>0</v>
      </c>
      <c r="CT1751" s="62">
        <v>0</v>
      </c>
      <c r="CU1751" s="62">
        <v>0</v>
      </c>
      <c r="CV1751" s="62">
        <v>0</v>
      </c>
      <c r="CW1751" s="80">
        <v>0</v>
      </c>
      <c r="CX1751" s="78">
        <v>0</v>
      </c>
      <c r="CY1751" s="78">
        <v>0</v>
      </c>
      <c r="CZ1751" s="78">
        <v>0</v>
      </c>
      <c r="DA1751" s="78">
        <v>0</v>
      </c>
      <c r="DB1751" s="78">
        <v>0</v>
      </c>
      <c r="DC1751" s="78">
        <v>0</v>
      </c>
      <c r="DD1751" s="78">
        <v>0</v>
      </c>
      <c r="DE1751" s="78">
        <v>0</v>
      </c>
      <c r="DF1751" s="78">
        <v>8.5554870688548931E-2</v>
      </c>
      <c r="DG1751" s="78">
        <v>0</v>
      </c>
      <c r="DH1751" s="78">
        <v>0.12707493301144465</v>
      </c>
      <c r="DI1751" s="10">
        <v>2019</v>
      </c>
      <c r="DJ1751" s="59" t="s">
        <v>74</v>
      </c>
      <c r="DK1751" s="42" t="s">
        <v>5440</v>
      </c>
    </row>
    <row r="1752" spans="1:115" x14ac:dyDescent="0.2">
      <c r="A1752" s="4" t="s">
        <v>2575</v>
      </c>
      <c r="B1752" s="5" t="s">
        <v>2576</v>
      </c>
      <c r="C1752" s="6" t="s">
        <v>159</v>
      </c>
      <c r="D1752" s="5" t="s">
        <v>70</v>
      </c>
      <c r="E1752" s="5" t="s">
        <v>89</v>
      </c>
      <c r="F1752" s="6" t="s">
        <v>131</v>
      </c>
      <c r="G1752" s="5" t="s">
        <v>159</v>
      </c>
      <c r="H1752" s="7">
        <f t="shared" si="86"/>
        <v>1</v>
      </c>
      <c r="I1752" s="8" t="str">
        <f t="shared" si="87"/>
        <v>No impact</v>
      </c>
      <c r="J1752" s="8" t="str">
        <f t="shared" si="85"/>
        <v>No impact</v>
      </c>
      <c r="K1752" s="9">
        <v>0.51572603171207176</v>
      </c>
      <c r="L1752" s="9">
        <v>0</v>
      </c>
      <c r="M1752" s="9">
        <v>0</v>
      </c>
      <c r="N1752" s="9">
        <v>1.8989876028146249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6.5663369764180102</v>
      </c>
      <c r="Z1752" s="9">
        <v>0</v>
      </c>
      <c r="AA1752" s="9">
        <v>0</v>
      </c>
      <c r="AB1752" s="9">
        <f>_xlfn.XLOOKUP(B1752,'[2]Macro de calcul Nur Journalier-'!$B:$B,'[2]Macro de calcul Nur Journalier-'!$K:$K,"")</f>
        <v>0</v>
      </c>
      <c r="AC1752" s="9">
        <f>_xlfn.XLOOKUP(B1752,'[3]NUR MACRO SITES'!$B:$B,'[3]NUR MACRO SITES'!$K:$K,"")</f>
        <v>4.4969883635239851</v>
      </c>
      <c r="AD1752" s="9">
        <v>0</v>
      </c>
      <c r="AE1752" s="9">
        <v>0</v>
      </c>
      <c r="AF1752" s="9">
        <v>0</v>
      </c>
      <c r="AG1752" s="9">
        <v>0</v>
      </c>
      <c r="AH1752" s="9">
        <v>0</v>
      </c>
      <c r="AI1752" s="9">
        <v>0</v>
      </c>
      <c r="AJ1752" s="9">
        <v>0</v>
      </c>
      <c r="AK1752" s="9">
        <v>0</v>
      </c>
      <c r="AL1752" s="9">
        <v>0</v>
      </c>
      <c r="AM1752" s="9">
        <v>5.7794065969739457E-17</v>
      </c>
      <c r="AN1752" s="9">
        <v>0</v>
      </c>
      <c r="AO1752" s="9">
        <v>0</v>
      </c>
      <c r="AP1752" s="9">
        <v>5.7794065969739457E-17</v>
      </c>
      <c r="AQ1752" s="9">
        <v>0</v>
      </c>
      <c r="AR1752" s="9">
        <v>1.075271177610359</v>
      </c>
      <c r="AS1752" s="9">
        <v>0</v>
      </c>
      <c r="AT1752" s="9">
        <v>0</v>
      </c>
      <c r="AU1752" s="9">
        <v>0</v>
      </c>
      <c r="AV1752" s="9">
        <v>0</v>
      </c>
      <c r="AW1752" s="9">
        <v>4.9081427919147211</v>
      </c>
      <c r="AX1752" s="9">
        <v>0</v>
      </c>
      <c r="AY1752" s="9">
        <v>1.6271571278881221</v>
      </c>
      <c r="AZ1752" s="9">
        <v>1.3702481721487567</v>
      </c>
      <c r="BA1752" s="9">
        <v>3.651513355460724</v>
      </c>
      <c r="BB1752" s="9">
        <v>6.9742439808229273</v>
      </c>
      <c r="BC1752" s="9">
        <v>2.4794714304948227</v>
      </c>
      <c r="BD1752" s="9">
        <v>2.4794714304948227</v>
      </c>
      <c r="BE1752" s="9">
        <v>28.398738650931634</v>
      </c>
      <c r="BF1752" s="9">
        <v>14.224751066856328</v>
      </c>
      <c r="BG1752" s="9">
        <v>18.842234046912413</v>
      </c>
      <c r="BH1752" s="9">
        <v>0</v>
      </c>
      <c r="BI1752" s="9">
        <v>0</v>
      </c>
      <c r="BJ1752" s="9">
        <v>5.3328132624495987</v>
      </c>
      <c r="BK1752" s="9">
        <v>5.4220421592715304</v>
      </c>
      <c r="BL1752" s="9">
        <v>3.7154035150799154</v>
      </c>
      <c r="BM1752" s="9">
        <v>0</v>
      </c>
      <c r="BN1752" s="9">
        <v>1.5942954858703375</v>
      </c>
      <c r="BO1752" s="9">
        <v>0</v>
      </c>
      <c r="BP1752" s="9">
        <v>0</v>
      </c>
      <c r="BQ1752" s="9">
        <v>15.130941577990656</v>
      </c>
      <c r="BR1752" s="9">
        <v>7.3296107957869268</v>
      </c>
      <c r="BS1752" s="9">
        <v>3.7039890649567817</v>
      </c>
      <c r="BT1752" s="9">
        <v>8.4710558081002656</v>
      </c>
      <c r="BU1752" s="9">
        <v>0</v>
      </c>
      <c r="BV1752" s="9">
        <v>2.1740960468905612</v>
      </c>
      <c r="BW1752" s="9">
        <v>0</v>
      </c>
      <c r="BX1752" s="9">
        <v>0</v>
      </c>
      <c r="BY1752" s="9">
        <v>0</v>
      </c>
      <c r="BZ1752" s="9">
        <v>0</v>
      </c>
      <c r="CA1752" s="9">
        <v>0</v>
      </c>
      <c r="CB1752" s="9">
        <v>0.6546722197966518</v>
      </c>
      <c r="CC1752" s="9">
        <v>0</v>
      </c>
      <c r="CD1752" s="9">
        <v>0</v>
      </c>
      <c r="CE1752" s="9">
        <v>0</v>
      </c>
      <c r="CF1752" s="9">
        <v>3.0751242034854029</v>
      </c>
      <c r="CG1752" s="9">
        <v>0</v>
      </c>
      <c r="CH1752" s="9">
        <v>0</v>
      </c>
      <c r="CI1752" s="9">
        <v>0</v>
      </c>
      <c r="CJ1752" s="9">
        <v>0</v>
      </c>
      <c r="CK1752" s="9">
        <v>0</v>
      </c>
      <c r="CL1752" s="62">
        <v>0</v>
      </c>
      <c r="CM1752" s="62">
        <v>0</v>
      </c>
      <c r="CN1752" s="62">
        <v>0</v>
      </c>
      <c r="CO1752" s="62">
        <v>26.10531114364229</v>
      </c>
      <c r="CP1752" s="62">
        <v>19.097338150231288</v>
      </c>
      <c r="CQ1752" s="62">
        <v>0</v>
      </c>
      <c r="CR1752" s="62">
        <v>0</v>
      </c>
      <c r="CS1752" s="62">
        <v>4.8874356867075877</v>
      </c>
      <c r="CT1752" s="62">
        <v>0</v>
      </c>
      <c r="CU1752" s="62">
        <v>12.805443551263719</v>
      </c>
      <c r="CV1752" s="62">
        <v>0</v>
      </c>
      <c r="CW1752" s="80">
        <v>0</v>
      </c>
      <c r="CX1752" s="78">
        <v>0</v>
      </c>
      <c r="CY1752" s="78">
        <v>0</v>
      </c>
      <c r="CZ1752" s="78">
        <v>0</v>
      </c>
      <c r="DA1752" s="78">
        <v>0</v>
      </c>
      <c r="DB1752" s="78">
        <v>0</v>
      </c>
      <c r="DC1752" s="78">
        <v>0</v>
      </c>
      <c r="DD1752" s="78">
        <v>0</v>
      </c>
      <c r="DE1752" s="78">
        <v>0</v>
      </c>
      <c r="DF1752" s="78">
        <v>1.9613592327206624</v>
      </c>
      <c r="DG1752" s="78">
        <v>0</v>
      </c>
      <c r="DH1752" s="78">
        <v>0</v>
      </c>
      <c r="DI1752" s="10">
        <v>2024</v>
      </c>
      <c r="DJ1752" s="59" t="s">
        <v>74</v>
      </c>
      <c r="DK1752" s="42" t="s">
        <v>5440</v>
      </c>
    </row>
    <row r="1753" spans="1:115" x14ac:dyDescent="0.2">
      <c r="A1753" s="4" t="s">
        <v>628</v>
      </c>
      <c r="B1753" s="5" t="s">
        <v>629</v>
      </c>
      <c r="C1753" s="6" t="s">
        <v>173</v>
      </c>
      <c r="D1753" s="5" t="s">
        <v>78</v>
      </c>
      <c r="E1753" s="5" t="s">
        <v>299</v>
      </c>
      <c r="F1753" s="6" t="s">
        <v>173</v>
      </c>
      <c r="G1753" s="5" t="s">
        <v>628</v>
      </c>
      <c r="H1753" s="7">
        <f t="shared" si="86"/>
        <v>0</v>
      </c>
      <c r="I1753" s="8" t="str">
        <f t="shared" si="87"/>
        <v>No impact</v>
      </c>
      <c r="J1753" s="8" t="str">
        <f t="shared" si="85"/>
        <v>No impact</v>
      </c>
      <c r="K1753" s="9">
        <v>0</v>
      </c>
      <c r="L1753" s="9">
        <v>0</v>
      </c>
      <c r="M1753" s="9">
        <v>0</v>
      </c>
      <c r="N1753" s="9">
        <v>2.3766980701742968</v>
      </c>
      <c r="O1753" s="9">
        <v>9.0482812722864084E-2</v>
      </c>
      <c r="P1753" s="9">
        <v>4.986472150905719</v>
      </c>
      <c r="Q1753" s="9">
        <v>19.277629375314817</v>
      </c>
      <c r="R1753" s="9">
        <v>7.5226996245097455</v>
      </c>
      <c r="S1753" s="9">
        <v>3.680309469329814</v>
      </c>
      <c r="T1753" s="9">
        <v>3.1980400966521492</v>
      </c>
      <c r="U1753" s="9">
        <v>3.070246514838987</v>
      </c>
      <c r="V1753" s="9">
        <v>2.0634244796355476</v>
      </c>
      <c r="W1753" s="9">
        <v>0.6439060916616427</v>
      </c>
      <c r="X1753" s="9">
        <v>4.1264951965174443</v>
      </c>
      <c r="Y1753" s="9">
        <v>2.5528649807640709</v>
      </c>
      <c r="Z1753" s="9">
        <v>3.131022499428691</v>
      </c>
      <c r="AA1753" s="9">
        <v>4.8808531533780251</v>
      </c>
      <c r="AB1753" s="9">
        <f>_xlfn.XLOOKUP(B1753,'[2]Macro de calcul Nur Journalier-'!$B:$B,'[2]Macro de calcul Nur Journalier-'!$K:$K,"")</f>
        <v>7.7589383349973797</v>
      </c>
      <c r="AC1753" s="9">
        <f>_xlfn.XLOOKUP(B1753,'[3]NUR MACRO SITES'!$B:$B,'[3]NUR MACRO SITES'!$K:$K,"")</f>
        <v>2.821446773294527</v>
      </c>
      <c r="AD1753" s="9">
        <v>7.7589383349973842</v>
      </c>
      <c r="AE1753" s="9">
        <v>7.5974175997242401</v>
      </c>
      <c r="AF1753" s="9">
        <v>1.0280235176321912</v>
      </c>
      <c r="AG1753" s="9">
        <v>0.70766266738504047</v>
      </c>
      <c r="AH1753" s="9">
        <v>9.6845210502543608</v>
      </c>
      <c r="AI1753" s="9">
        <v>21.387484845243186</v>
      </c>
      <c r="AJ1753" s="9">
        <v>0</v>
      </c>
      <c r="AK1753" s="9">
        <v>0</v>
      </c>
      <c r="AL1753" s="9">
        <v>0</v>
      </c>
      <c r="AM1753" s="9">
        <v>2.908610364750716E-3</v>
      </c>
      <c r="AN1753" s="9">
        <v>0</v>
      </c>
      <c r="AO1753" s="9">
        <v>0</v>
      </c>
      <c r="AP1753" s="9">
        <v>0</v>
      </c>
      <c r="AQ1753" s="9">
        <v>0</v>
      </c>
      <c r="AR1753" s="9">
        <v>0</v>
      </c>
      <c r="AS1753" s="9">
        <v>0</v>
      </c>
      <c r="AT1753" s="9">
        <v>2.2867757050715381E-3</v>
      </c>
      <c r="AU1753" s="9">
        <v>2.2867757050715381E-3</v>
      </c>
      <c r="AV1753" s="9">
        <v>0</v>
      </c>
      <c r="AW1753" s="9">
        <v>0</v>
      </c>
      <c r="AX1753" s="9">
        <v>0</v>
      </c>
      <c r="AY1753" s="9">
        <v>0</v>
      </c>
      <c r="AZ1753" s="9">
        <v>9.6919051112171473E-2</v>
      </c>
      <c r="BA1753" s="9">
        <v>6.2200299177948507E-3</v>
      </c>
      <c r="BB1753" s="9">
        <v>14.003741268085447</v>
      </c>
      <c r="BC1753" s="9">
        <v>0</v>
      </c>
      <c r="BD1753" s="9">
        <v>0</v>
      </c>
      <c r="BE1753" s="9">
        <v>0</v>
      </c>
      <c r="BF1753" s="9">
        <v>0</v>
      </c>
      <c r="BG1753" s="9">
        <v>0</v>
      </c>
      <c r="BH1753" s="9">
        <v>0</v>
      </c>
      <c r="BI1753" s="9">
        <v>2.2290994284214101</v>
      </c>
      <c r="BJ1753" s="9">
        <v>0.12885844084318543</v>
      </c>
      <c r="BK1753" s="9">
        <v>8.9175391586979543E-5</v>
      </c>
      <c r="BL1753" s="9">
        <v>0</v>
      </c>
      <c r="BM1753" s="9">
        <v>6.8665051521974232E-3</v>
      </c>
      <c r="BN1753" s="9">
        <v>0</v>
      </c>
      <c r="BO1753" s="9">
        <v>0</v>
      </c>
      <c r="BP1753" s="9">
        <v>0</v>
      </c>
      <c r="BQ1753" s="9">
        <v>0</v>
      </c>
      <c r="BR1753" s="9">
        <v>0</v>
      </c>
      <c r="BS1753" s="9">
        <v>3.4468072356199331</v>
      </c>
      <c r="BT1753" s="9">
        <v>2.3096426421027702E-2</v>
      </c>
      <c r="BU1753" s="9">
        <v>0</v>
      </c>
      <c r="BV1753" s="9">
        <v>0</v>
      </c>
      <c r="BW1753" s="9">
        <v>0</v>
      </c>
      <c r="BX1753" s="9">
        <v>0</v>
      </c>
      <c r="BY1753" s="9">
        <v>3.5759332026378793E-2</v>
      </c>
      <c r="BZ1753" s="9">
        <v>0</v>
      </c>
      <c r="CA1753" s="9">
        <v>0</v>
      </c>
      <c r="CB1753" s="9">
        <v>0</v>
      </c>
      <c r="CC1753" s="9">
        <v>0</v>
      </c>
      <c r="CD1753" s="9">
        <v>1.1191511644165928</v>
      </c>
      <c r="CE1753" s="9">
        <v>0</v>
      </c>
      <c r="CF1753" s="9">
        <v>0</v>
      </c>
      <c r="CG1753" s="9">
        <v>0</v>
      </c>
      <c r="CH1753" s="9">
        <v>0</v>
      </c>
      <c r="CI1753" s="9">
        <v>0</v>
      </c>
      <c r="CJ1753" s="9">
        <v>0.24416222216514996</v>
      </c>
      <c r="CK1753" s="9">
        <v>0.53032605376776731</v>
      </c>
      <c r="CL1753" s="62">
        <v>6.1798546369776823E-2</v>
      </c>
      <c r="CM1753" s="62">
        <v>9.6041896739176957E-2</v>
      </c>
      <c r="CN1753" s="62">
        <v>0.25306192624553053</v>
      </c>
      <c r="CO1753" s="62">
        <v>9.8681488330151557E-2</v>
      </c>
      <c r="CP1753" s="62">
        <v>0</v>
      </c>
      <c r="CQ1753" s="62">
        <v>0</v>
      </c>
      <c r="CR1753" s="62">
        <v>0</v>
      </c>
      <c r="CS1753" s="62">
        <v>0</v>
      </c>
      <c r="CT1753" s="62">
        <v>3.7739025719609735E-2</v>
      </c>
      <c r="CU1753" s="62">
        <v>0</v>
      </c>
      <c r="CV1753" s="62">
        <v>0.96122154591605258</v>
      </c>
      <c r="CW1753" s="80">
        <v>0</v>
      </c>
      <c r="CX1753" s="78">
        <v>0</v>
      </c>
      <c r="CY1753" s="78">
        <v>0.2127368141698984</v>
      </c>
      <c r="CZ1753" s="78">
        <v>0</v>
      </c>
      <c r="DA1753" s="78">
        <v>0</v>
      </c>
      <c r="DB1753" s="78">
        <v>0</v>
      </c>
      <c r="DC1753" s="78">
        <v>0</v>
      </c>
      <c r="DD1753" s="78">
        <v>0</v>
      </c>
      <c r="DE1753" s="78">
        <v>0</v>
      </c>
      <c r="DF1753" s="78">
        <v>0</v>
      </c>
      <c r="DG1753" s="78">
        <v>0</v>
      </c>
      <c r="DH1753" s="78">
        <v>0</v>
      </c>
      <c r="DI1753" s="10">
        <v>2016</v>
      </c>
      <c r="DJ1753" s="60" t="s">
        <v>85</v>
      </c>
      <c r="DK1753" s="42" t="s">
        <v>190</v>
      </c>
    </row>
    <row r="1754" spans="1:115" x14ac:dyDescent="0.2">
      <c r="A1754" s="4" t="s">
        <v>638</v>
      </c>
      <c r="B1754" s="4" t="s">
        <v>639</v>
      </c>
      <c r="C1754" s="6" t="s">
        <v>173</v>
      </c>
      <c r="D1754" s="4" t="s">
        <v>70</v>
      </c>
      <c r="E1754" s="4" t="s">
        <v>640</v>
      </c>
      <c r="F1754" s="6" t="s">
        <v>173</v>
      </c>
      <c r="G1754" s="4" t="s">
        <v>449</v>
      </c>
      <c r="H1754" s="7">
        <f t="shared" si="86"/>
        <v>0</v>
      </c>
      <c r="I1754" s="8" t="str">
        <f t="shared" si="87"/>
        <v>No impact</v>
      </c>
      <c r="J1754" s="8" t="str">
        <f t="shared" si="85"/>
        <v>No impact</v>
      </c>
      <c r="K1754" s="9">
        <v>0</v>
      </c>
      <c r="L1754" s="9">
        <v>0</v>
      </c>
      <c r="M1754" s="9">
        <v>0</v>
      </c>
      <c r="N1754" s="9">
        <v>3.2881922158037367</v>
      </c>
      <c r="O1754" s="9">
        <v>0</v>
      </c>
      <c r="P1754" s="9">
        <v>2.3073302964389293</v>
      </c>
      <c r="Q1754" s="9">
        <v>2.2122044822421905</v>
      </c>
      <c r="R1754" s="9">
        <v>5.2557848083963297</v>
      </c>
      <c r="S1754" s="9">
        <v>0</v>
      </c>
      <c r="T1754" s="9">
        <v>3.0598494033185943</v>
      </c>
      <c r="U1754" s="9">
        <v>2.0885334949840728</v>
      </c>
      <c r="V1754" s="9">
        <v>2.7185145069652457</v>
      </c>
      <c r="W1754" s="9">
        <v>0.75006760210145962</v>
      </c>
      <c r="X1754" s="9">
        <v>4.6461772868825175</v>
      </c>
      <c r="Y1754" s="9">
        <v>2.841776910093663</v>
      </c>
      <c r="Z1754" s="9">
        <v>3.4081488018827559</v>
      </c>
      <c r="AA1754" s="9">
        <v>5.6966099403318591</v>
      </c>
      <c r="AB1754" s="9">
        <f>_xlfn.XLOOKUP(B1754,'[2]Macro de calcul Nur Journalier-'!$B:$B,'[2]Macro de calcul Nur Journalier-'!$K:$K,"")</f>
        <v>7.48325547948461</v>
      </c>
      <c r="AC1754" s="9">
        <f>_xlfn.XLOOKUP(B1754,'[3]NUR MACRO SITES'!$B:$B,'[3]NUR MACRO SITES'!$K:$K,"")</f>
        <v>2.9922658738648793</v>
      </c>
      <c r="AD1754" s="9">
        <v>7.4832554794846189</v>
      </c>
      <c r="AE1754" s="9">
        <v>6.7643145592640099</v>
      </c>
      <c r="AF1754" s="9">
        <v>1.051825553891504</v>
      </c>
      <c r="AG1754" s="9">
        <v>1.1368853408928827</v>
      </c>
      <c r="AH1754" s="9">
        <v>0</v>
      </c>
      <c r="AI1754" s="9">
        <v>3.1319087861931254</v>
      </c>
      <c r="AJ1754" s="9">
        <v>0</v>
      </c>
      <c r="AK1754" s="9">
        <v>0</v>
      </c>
      <c r="AL1754" s="9">
        <v>0</v>
      </c>
      <c r="AM1754" s="9">
        <v>0</v>
      </c>
      <c r="AN1754" s="9">
        <v>0</v>
      </c>
      <c r="AO1754" s="9">
        <v>0</v>
      </c>
      <c r="AP1754" s="9">
        <v>0</v>
      </c>
      <c r="AQ1754" s="9">
        <v>0</v>
      </c>
      <c r="AR1754" s="9">
        <v>0</v>
      </c>
      <c r="AS1754" s="9">
        <v>0</v>
      </c>
      <c r="AT1754" s="9">
        <v>0</v>
      </c>
      <c r="AU1754" s="9">
        <v>0</v>
      </c>
      <c r="AV1754" s="9">
        <v>0</v>
      </c>
      <c r="AW1754" s="9">
        <v>0</v>
      </c>
      <c r="AX1754" s="9">
        <v>0</v>
      </c>
      <c r="AY1754" s="9">
        <v>0</v>
      </c>
      <c r="AZ1754" s="9">
        <v>0</v>
      </c>
      <c r="BA1754" s="9">
        <v>0</v>
      </c>
      <c r="BB1754" s="9">
        <v>0</v>
      </c>
      <c r="BC1754" s="9">
        <v>0</v>
      </c>
      <c r="BD1754" s="9">
        <v>0</v>
      </c>
      <c r="BE1754" s="9">
        <v>0</v>
      </c>
      <c r="BF1754" s="9">
        <v>0</v>
      </c>
      <c r="BG1754" s="9">
        <v>0</v>
      </c>
      <c r="BH1754" s="9">
        <v>0</v>
      </c>
      <c r="BI1754" s="9">
        <v>0</v>
      </c>
      <c r="BJ1754" s="9">
        <v>0.23349684533134721</v>
      </c>
      <c r="BK1754" s="9">
        <v>0</v>
      </c>
      <c r="BL1754" s="9">
        <v>0</v>
      </c>
      <c r="BM1754" s="9">
        <v>0</v>
      </c>
      <c r="BN1754" s="9">
        <v>0</v>
      </c>
      <c r="BO1754" s="9">
        <v>0</v>
      </c>
      <c r="BP1754" s="9">
        <v>0</v>
      </c>
      <c r="BQ1754" s="9">
        <v>5.350523495218771E-4</v>
      </c>
      <c r="BR1754" s="9">
        <v>5.350523495218771E-4</v>
      </c>
      <c r="BS1754" s="9">
        <v>0</v>
      </c>
      <c r="BT1754" s="9">
        <v>2.2828900246266763E-2</v>
      </c>
      <c r="BU1754" s="9">
        <v>0</v>
      </c>
      <c r="BV1754" s="9">
        <v>0</v>
      </c>
      <c r="BW1754" s="9">
        <v>0</v>
      </c>
      <c r="BX1754" s="9">
        <v>0</v>
      </c>
      <c r="BY1754" s="9">
        <v>0</v>
      </c>
      <c r="BZ1754" s="9">
        <v>0</v>
      </c>
      <c r="CA1754" s="9">
        <v>0</v>
      </c>
      <c r="CB1754" s="9">
        <v>0</v>
      </c>
      <c r="CC1754" s="9">
        <v>0</v>
      </c>
      <c r="CD1754" s="9">
        <v>0</v>
      </c>
      <c r="CE1754" s="9">
        <v>0</v>
      </c>
      <c r="CF1754" s="9">
        <v>0</v>
      </c>
      <c r="CG1754" s="9">
        <v>0</v>
      </c>
      <c r="CH1754" s="9">
        <v>0</v>
      </c>
      <c r="CI1754" s="9">
        <v>0</v>
      </c>
      <c r="CJ1754" s="9">
        <v>0</v>
      </c>
      <c r="CK1754" s="9">
        <v>0.60095296390465502</v>
      </c>
      <c r="CL1754" s="62">
        <v>5.2773996741174486E-2</v>
      </c>
      <c r="CM1754" s="62">
        <v>0.16417189591162931</v>
      </c>
      <c r="CN1754" s="62">
        <v>0.40772772541398777</v>
      </c>
      <c r="CO1754" s="62">
        <v>0.16645478593625601</v>
      </c>
      <c r="CP1754" s="62">
        <v>0</v>
      </c>
      <c r="CQ1754" s="62">
        <v>0</v>
      </c>
      <c r="CR1754" s="62">
        <v>0</v>
      </c>
      <c r="CS1754" s="62">
        <v>0</v>
      </c>
      <c r="CT1754" s="62">
        <v>0</v>
      </c>
      <c r="CU1754" s="62">
        <v>0</v>
      </c>
      <c r="CV1754" s="62">
        <v>0</v>
      </c>
      <c r="CW1754" s="80">
        <v>0</v>
      </c>
      <c r="CX1754" s="78">
        <v>0</v>
      </c>
      <c r="CY1754" s="78">
        <v>0</v>
      </c>
      <c r="CZ1754" s="78">
        <v>0</v>
      </c>
      <c r="DA1754" s="78">
        <v>0</v>
      </c>
      <c r="DB1754" s="78">
        <v>0</v>
      </c>
      <c r="DC1754" s="78">
        <v>0</v>
      </c>
      <c r="DD1754" s="78">
        <v>0</v>
      </c>
      <c r="DE1754" s="78">
        <v>0</v>
      </c>
      <c r="DF1754" s="78">
        <v>0</v>
      </c>
      <c r="DG1754" s="78">
        <v>0</v>
      </c>
      <c r="DH1754" s="78">
        <v>0</v>
      </c>
      <c r="DI1754" s="10">
        <v>2017</v>
      </c>
      <c r="DJ1754" s="60" t="s">
        <v>85</v>
      </c>
      <c r="DK1754" s="42" t="s">
        <v>190</v>
      </c>
    </row>
    <row r="1755" spans="1:115" x14ac:dyDescent="0.2">
      <c r="A1755" s="4" t="s">
        <v>934</v>
      </c>
      <c r="B1755" s="4" t="s">
        <v>935</v>
      </c>
      <c r="C1755" s="6" t="s">
        <v>173</v>
      </c>
      <c r="D1755" s="4" t="s">
        <v>78</v>
      </c>
      <c r="E1755" s="4" t="s">
        <v>132</v>
      </c>
      <c r="F1755" s="6" t="s">
        <v>173</v>
      </c>
      <c r="G1755" s="4" t="s">
        <v>449</v>
      </c>
      <c r="H1755" s="7">
        <f t="shared" si="86"/>
        <v>0</v>
      </c>
      <c r="I1755" s="8" t="str">
        <f t="shared" si="87"/>
        <v>No impact</v>
      </c>
      <c r="J1755" s="8" t="str">
        <f t="shared" si="85"/>
        <v>No impact</v>
      </c>
      <c r="K1755" s="9">
        <v>0</v>
      </c>
      <c r="L1755" s="9">
        <v>0</v>
      </c>
      <c r="M1755" s="9">
        <v>0</v>
      </c>
      <c r="N1755" s="9">
        <v>3.2819148778110585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 s="9">
        <v>1.0370608092045832</v>
      </c>
      <c r="U1755" s="9">
        <v>2.005776636713736E-2</v>
      </c>
      <c r="V1755" s="9">
        <v>7.273187520800648</v>
      </c>
      <c r="W1755" s="9">
        <v>25.928191710645173</v>
      </c>
      <c r="X1755" s="9">
        <v>0</v>
      </c>
      <c r="Y1755" s="9">
        <v>0</v>
      </c>
      <c r="Z1755" s="9">
        <v>5.5002852660105548</v>
      </c>
      <c r="AA1755" s="9">
        <v>0</v>
      </c>
      <c r="AB1755" s="9">
        <f>_xlfn.XLOOKUP(B1755,'[2]Macro de calcul Nur Journalier-'!$B:$B,'[2]Macro de calcul Nur Journalier-'!$K:$K,"")</f>
        <v>0</v>
      </c>
      <c r="AC1755" s="9">
        <f>_xlfn.XLOOKUP(B1755,'[3]NUR MACRO SITES'!$B:$B,'[3]NUR MACRO SITES'!$K:$K,"")</f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9.0653675177102659</v>
      </c>
      <c r="AI1755" s="9">
        <v>0</v>
      </c>
      <c r="AJ1755" s="9">
        <v>0</v>
      </c>
      <c r="AK1755" s="9">
        <v>0.53882960704607041</v>
      </c>
      <c r="AL1755" s="9">
        <v>1.2810041066419435</v>
      </c>
      <c r="AM1755" s="9">
        <v>0</v>
      </c>
      <c r="AN1755" s="9">
        <v>0</v>
      </c>
      <c r="AO1755" s="9">
        <v>0</v>
      </c>
      <c r="AP1755" s="9">
        <v>0</v>
      </c>
      <c r="AQ1755" s="9">
        <v>0</v>
      </c>
      <c r="AR1755" s="9">
        <v>0</v>
      </c>
      <c r="AS1755" s="9">
        <v>2.4695748379958905E-3</v>
      </c>
      <c r="AT1755" s="9">
        <v>0.13211310725930608</v>
      </c>
      <c r="AU1755" s="9">
        <v>15.316010454899345</v>
      </c>
      <c r="AV1755" s="9">
        <v>0</v>
      </c>
      <c r="AW1755" s="9">
        <v>0</v>
      </c>
      <c r="AX1755" s="9">
        <v>0</v>
      </c>
      <c r="AY1755" s="9">
        <v>0</v>
      </c>
      <c r="AZ1755" s="9">
        <v>0</v>
      </c>
      <c r="BA1755" s="9">
        <v>0</v>
      </c>
      <c r="BB1755" s="9">
        <v>0</v>
      </c>
      <c r="BC1755" s="9">
        <v>0</v>
      </c>
      <c r="BD1755" s="9">
        <v>0</v>
      </c>
      <c r="BE1755" s="9">
        <v>0</v>
      </c>
      <c r="BF1755" s="9">
        <v>0</v>
      </c>
      <c r="BG1755" s="9">
        <v>0</v>
      </c>
      <c r="BH1755" s="9">
        <v>0</v>
      </c>
      <c r="BI1755" s="9">
        <v>1.1525919362617105</v>
      </c>
      <c r="BJ1755" s="9">
        <v>0.23453127987375616</v>
      </c>
      <c r="BK1755" s="9">
        <v>0</v>
      </c>
      <c r="BL1755" s="9">
        <v>0</v>
      </c>
      <c r="BM1755" s="9">
        <v>0</v>
      </c>
      <c r="BN1755" s="9">
        <v>2.6984473494220005</v>
      </c>
      <c r="BO1755" s="9">
        <v>0</v>
      </c>
      <c r="BP1755" s="9">
        <v>0.24799676400339007</v>
      </c>
      <c r="BQ1755" s="9">
        <v>8.0257852428281581E-4</v>
      </c>
      <c r="BR1755" s="9">
        <v>6.2422774110885678E-4</v>
      </c>
      <c r="BS1755" s="9">
        <v>0</v>
      </c>
      <c r="BT1755" s="9">
        <v>2.2721889776362386E-2</v>
      </c>
      <c r="BU1755" s="9">
        <v>0.20859907600026256</v>
      </c>
      <c r="BV1755" s="9">
        <v>0</v>
      </c>
      <c r="BW1755" s="9">
        <v>0</v>
      </c>
      <c r="BX1755" s="9">
        <v>0</v>
      </c>
      <c r="BY1755" s="9">
        <v>0</v>
      </c>
      <c r="BZ1755" s="9">
        <v>0</v>
      </c>
      <c r="CA1755" s="9">
        <v>0</v>
      </c>
      <c r="CB1755" s="9">
        <v>0</v>
      </c>
      <c r="CC1755" s="9">
        <v>0</v>
      </c>
      <c r="CD1755" s="9">
        <v>0</v>
      </c>
      <c r="CE1755" s="9">
        <v>2.3166874980381413</v>
      </c>
      <c r="CF1755" s="9">
        <v>4.4945824166103083</v>
      </c>
      <c r="CG1755" s="9">
        <v>0</v>
      </c>
      <c r="CH1755" s="9">
        <v>0</v>
      </c>
      <c r="CI1755" s="9">
        <v>2.2668384541410198E-2</v>
      </c>
      <c r="CJ1755" s="9">
        <v>0</v>
      </c>
      <c r="CK1755" s="9">
        <v>1.3376308738046929E-3</v>
      </c>
      <c r="CL1755" s="62">
        <v>0.13160504290406441</v>
      </c>
      <c r="CM1755" s="62">
        <v>0.16272725456792028</v>
      </c>
      <c r="CN1755" s="62">
        <v>0.40523081444955239</v>
      </c>
      <c r="CO1755" s="62">
        <v>0.16690066289419089</v>
      </c>
      <c r="CP1755" s="62">
        <v>0</v>
      </c>
      <c r="CQ1755" s="62">
        <v>0</v>
      </c>
      <c r="CR1755" s="62">
        <v>0</v>
      </c>
      <c r="CS1755" s="62">
        <v>0</v>
      </c>
      <c r="CT1755" s="62">
        <v>1.3436056250410209</v>
      </c>
      <c r="CU1755" s="62">
        <v>16.192913481321678</v>
      </c>
      <c r="CV1755" s="62">
        <v>0</v>
      </c>
      <c r="CW1755" s="80">
        <v>0</v>
      </c>
      <c r="CX1755" s="78">
        <v>0</v>
      </c>
      <c r="CY1755" s="78">
        <v>0</v>
      </c>
      <c r="CZ1755" s="78">
        <v>0</v>
      </c>
      <c r="DA1755" s="78">
        <v>0</v>
      </c>
      <c r="DB1755" s="78">
        <v>0</v>
      </c>
      <c r="DC1755" s="78">
        <v>0</v>
      </c>
      <c r="DD1755" s="78">
        <v>0</v>
      </c>
      <c r="DE1755" s="78">
        <v>0</v>
      </c>
      <c r="DF1755" s="78">
        <v>0</v>
      </c>
      <c r="DG1755" s="78">
        <v>0</v>
      </c>
      <c r="DH1755" s="78">
        <v>0</v>
      </c>
      <c r="DI1755" s="10">
        <v>2017</v>
      </c>
      <c r="DJ1755" s="60" t="s">
        <v>85</v>
      </c>
      <c r="DK1755" s="42" t="s">
        <v>190</v>
      </c>
    </row>
    <row r="1756" spans="1:115" x14ac:dyDescent="0.2">
      <c r="A1756" s="4" t="s">
        <v>3384</v>
      </c>
      <c r="B1756" s="5" t="s">
        <v>3385</v>
      </c>
      <c r="C1756" s="6" t="s">
        <v>88</v>
      </c>
      <c r="D1756" s="5" t="s">
        <v>78</v>
      </c>
      <c r="E1756" s="5" t="s">
        <v>440</v>
      </c>
      <c r="F1756" s="6" t="s">
        <v>77</v>
      </c>
      <c r="G1756" s="5" t="s">
        <v>90</v>
      </c>
      <c r="H1756" s="7">
        <f t="shared" si="86"/>
        <v>0</v>
      </c>
      <c r="I1756" s="8" t="str">
        <f t="shared" si="87"/>
        <v>No impact</v>
      </c>
      <c r="J1756" s="8" t="str">
        <f t="shared" si="85"/>
        <v>No impact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f>_xlfn.XLOOKUP(B1756,'[2]Macro de calcul Nur Journalier-'!$B:$B,'[2]Macro de calcul Nur Journalier-'!$K:$K,"")</f>
        <v>0</v>
      </c>
      <c r="AC1756" s="9">
        <f>_xlfn.XLOOKUP(B1756,'[3]NUR MACRO SITES'!$B:$B,'[3]NUR MACRO SITES'!$K:$K,"")</f>
        <v>7.2430822992440413E-2</v>
      </c>
      <c r="AD1756" s="9">
        <v>0</v>
      </c>
      <c r="AE1756" s="9">
        <v>8.5522972828412396</v>
      </c>
      <c r="AF1756" s="9">
        <v>15.284240835829412</v>
      </c>
      <c r="AG1756" s="9">
        <v>0</v>
      </c>
      <c r="AH1756" s="9">
        <v>0</v>
      </c>
      <c r="AI1756" s="9">
        <v>0</v>
      </c>
      <c r="AJ1756" s="9">
        <v>0</v>
      </c>
      <c r="AK1756" s="9">
        <v>0</v>
      </c>
      <c r="AL1756" s="9">
        <v>0</v>
      </c>
      <c r="AM1756" s="9">
        <v>0</v>
      </c>
      <c r="AN1756" s="9">
        <v>0</v>
      </c>
      <c r="AO1756" s="9">
        <v>0</v>
      </c>
      <c r="AP1756" s="9">
        <v>0</v>
      </c>
      <c r="AQ1756" s="9">
        <v>0</v>
      </c>
      <c r="AR1756" s="9">
        <v>0</v>
      </c>
      <c r="AS1756" s="9">
        <v>0</v>
      </c>
      <c r="AT1756" s="9">
        <v>0</v>
      </c>
      <c r="AU1756" s="9">
        <v>0</v>
      </c>
      <c r="AV1756" s="9">
        <v>0</v>
      </c>
      <c r="AW1756" s="9">
        <v>0</v>
      </c>
      <c r="AX1756" s="9">
        <v>0</v>
      </c>
      <c r="AY1756" s="9">
        <v>0</v>
      </c>
      <c r="AZ1756" s="9">
        <v>0</v>
      </c>
      <c r="BA1756" s="9">
        <v>0</v>
      </c>
      <c r="BB1756" s="9">
        <v>0</v>
      </c>
      <c r="BC1756" s="9">
        <v>31.932224622283101</v>
      </c>
      <c r="BD1756" s="9">
        <v>31.932224622283101</v>
      </c>
      <c r="BE1756" s="9">
        <v>24.88764349144466</v>
      </c>
      <c r="BF1756" s="9">
        <v>0</v>
      </c>
      <c r="BG1756" s="9">
        <v>0</v>
      </c>
      <c r="BH1756" s="9">
        <v>0</v>
      </c>
      <c r="BI1756" s="9">
        <v>4.3160889528096854E-3</v>
      </c>
      <c r="BJ1756" s="9">
        <v>0</v>
      </c>
      <c r="BK1756" s="9">
        <v>0</v>
      </c>
      <c r="BL1756" s="9">
        <v>0</v>
      </c>
      <c r="BM1756" s="9">
        <v>0</v>
      </c>
      <c r="BN1756" s="9">
        <v>2.2325059283800304</v>
      </c>
      <c r="BO1756" s="9">
        <v>9.2457045997380387</v>
      </c>
      <c r="BP1756" s="9">
        <v>13.868556899607057</v>
      </c>
      <c r="BQ1756" s="9">
        <v>13.868556899607057</v>
      </c>
      <c r="BR1756" s="9">
        <v>26.794101868260118</v>
      </c>
      <c r="BS1756" s="9">
        <v>25.27057597315321</v>
      </c>
      <c r="BT1756" s="9">
        <v>24.901211501199938</v>
      </c>
      <c r="BU1756" s="9">
        <v>0</v>
      </c>
      <c r="BV1756" s="9">
        <v>1.7072450368544063</v>
      </c>
      <c r="BW1756" s="9">
        <v>0</v>
      </c>
      <c r="BX1756" s="9">
        <v>30.953420482660018</v>
      </c>
      <c r="BY1756" s="9">
        <v>28.247036523386782</v>
      </c>
      <c r="BZ1756" s="9">
        <v>0</v>
      </c>
      <c r="CA1756" s="9">
        <v>0</v>
      </c>
      <c r="CB1756" s="9">
        <v>0</v>
      </c>
      <c r="CC1756" s="9">
        <v>0</v>
      </c>
      <c r="CD1756" s="9">
        <v>0</v>
      </c>
      <c r="CE1756" s="9">
        <v>0</v>
      </c>
      <c r="CF1756" s="9">
        <v>0.26048131882556713</v>
      </c>
      <c r="CG1756" s="9">
        <v>0</v>
      </c>
      <c r="CH1756" s="9">
        <v>0</v>
      </c>
      <c r="CI1756" s="9">
        <v>0</v>
      </c>
      <c r="CJ1756" s="9">
        <v>0</v>
      </c>
      <c r="CK1756" s="9">
        <v>0</v>
      </c>
      <c r="CL1756" s="62">
        <v>0</v>
      </c>
      <c r="CM1756" s="62">
        <v>0</v>
      </c>
      <c r="CN1756" s="62">
        <v>0</v>
      </c>
      <c r="CO1756" s="62">
        <v>0</v>
      </c>
      <c r="CP1756" s="62">
        <v>0</v>
      </c>
      <c r="CQ1756" s="62">
        <v>0</v>
      </c>
      <c r="CR1756" s="62">
        <v>0</v>
      </c>
      <c r="CS1756" s="62">
        <v>0</v>
      </c>
      <c r="CT1756" s="62">
        <v>0</v>
      </c>
      <c r="CU1756" s="62">
        <v>0</v>
      </c>
      <c r="CV1756" s="62">
        <v>0</v>
      </c>
      <c r="CW1756" s="80">
        <v>0</v>
      </c>
      <c r="CX1756" s="78">
        <v>0</v>
      </c>
      <c r="CY1756" s="78">
        <v>0</v>
      </c>
      <c r="CZ1756" s="78">
        <v>0</v>
      </c>
      <c r="DA1756" s="78">
        <v>0</v>
      </c>
      <c r="DB1756" s="78">
        <v>0</v>
      </c>
      <c r="DC1756" s="78">
        <v>0</v>
      </c>
      <c r="DD1756" s="78">
        <v>0</v>
      </c>
      <c r="DE1756" s="78">
        <v>0</v>
      </c>
      <c r="DF1756" s="78">
        <v>0</v>
      </c>
      <c r="DG1756" s="78">
        <v>0</v>
      </c>
      <c r="DH1756" s="78">
        <v>23.799039331341511</v>
      </c>
      <c r="DI1756" s="10">
        <v>2024</v>
      </c>
      <c r="DJ1756" s="59" t="s">
        <v>74</v>
      </c>
      <c r="DK1756" s="42" t="s">
        <v>5440</v>
      </c>
    </row>
    <row r="1757" spans="1:115" x14ac:dyDescent="0.2">
      <c r="A1757" s="4" t="s">
        <v>4817</v>
      </c>
      <c r="B1757" s="5" t="s">
        <v>4818</v>
      </c>
      <c r="C1757" s="6" t="s">
        <v>88</v>
      </c>
      <c r="D1757" s="5" t="s">
        <v>78</v>
      </c>
      <c r="E1757" s="5" t="s">
        <v>79</v>
      </c>
      <c r="F1757" s="6" t="s">
        <v>77</v>
      </c>
      <c r="G1757" s="5" t="s">
        <v>90</v>
      </c>
      <c r="H1757" s="7">
        <f t="shared" si="86"/>
        <v>0</v>
      </c>
      <c r="I1757" s="8" t="str">
        <f t="shared" si="87"/>
        <v>No impact</v>
      </c>
      <c r="J1757" s="8" t="str">
        <f t="shared" si="85"/>
        <v>No impact</v>
      </c>
      <c r="K1757" s="9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0</v>
      </c>
      <c r="R1757" s="9">
        <v>2.2362738018827555</v>
      </c>
      <c r="S1757" s="9">
        <v>0</v>
      </c>
      <c r="T1757" s="9">
        <v>0</v>
      </c>
      <c r="U1757" s="9">
        <v>12.818992773261064</v>
      </c>
      <c r="V1757" s="9">
        <v>11.482551229021063</v>
      </c>
      <c r="W1757" s="9">
        <v>5.1500915228450532</v>
      </c>
      <c r="X1757" s="9">
        <v>0</v>
      </c>
      <c r="Y1757" s="9">
        <v>3.8239760138829494E-2</v>
      </c>
      <c r="Z1757" s="9">
        <v>3.5067475811819513</v>
      </c>
      <c r="AA1757" s="9">
        <v>1.9678340286692346</v>
      </c>
      <c r="AB1757" s="9">
        <f>_xlfn.XLOOKUP(B1757,'[2]Macro de calcul Nur Journalier-'!$B:$B,'[2]Macro de calcul Nur Journalier-'!$K:$K,"")</f>
        <v>0</v>
      </c>
      <c r="AC1757" s="9">
        <f>_xlfn.XLOOKUP(B1757,'[3]NUR MACRO SITES'!$B:$B,'[3]NUR MACRO SITES'!$K:$K,"")</f>
        <v>0</v>
      </c>
      <c r="AD1757" s="9">
        <v>0</v>
      </c>
      <c r="AE1757" s="9">
        <v>0</v>
      </c>
      <c r="AF1757" s="9">
        <v>0</v>
      </c>
      <c r="AG1757" s="9">
        <v>0</v>
      </c>
      <c r="AH1757" s="9">
        <v>0</v>
      </c>
      <c r="AI1757" s="9">
        <v>0</v>
      </c>
      <c r="AJ1757" s="9">
        <v>0</v>
      </c>
      <c r="AK1757" s="9">
        <v>14.036332043693243</v>
      </c>
      <c r="AL1757" s="9">
        <v>10.743051098274142</v>
      </c>
      <c r="AM1757" s="9">
        <v>4.5696281076398372E-2</v>
      </c>
      <c r="AN1757" s="9">
        <v>0.75444596643427086</v>
      </c>
      <c r="AO1757" s="9">
        <v>0</v>
      </c>
      <c r="AP1757" s="9">
        <v>0</v>
      </c>
      <c r="AQ1757" s="9">
        <v>0</v>
      </c>
      <c r="AR1757" s="9">
        <v>0</v>
      </c>
      <c r="AS1757" s="9">
        <v>2.2511363702884166</v>
      </c>
      <c r="AT1757" s="9">
        <v>1.9364393633399479</v>
      </c>
      <c r="AU1757" s="9">
        <v>0</v>
      </c>
      <c r="AV1757" s="9">
        <v>1.5697898190588255</v>
      </c>
      <c r="AW1757" s="9">
        <v>8.4148475961331212E-4</v>
      </c>
      <c r="AX1757" s="9">
        <v>0</v>
      </c>
      <c r="AY1757" s="9">
        <v>0</v>
      </c>
      <c r="AZ1757" s="9">
        <v>0</v>
      </c>
      <c r="BA1757" s="9">
        <v>0</v>
      </c>
      <c r="BB1757" s="9">
        <v>0.76302545235293762</v>
      </c>
      <c r="BC1757" s="9">
        <v>0</v>
      </c>
      <c r="BD1757" s="9">
        <v>0</v>
      </c>
      <c r="BE1757" s="9">
        <v>0</v>
      </c>
      <c r="BF1757" s="9">
        <v>0</v>
      </c>
      <c r="BG1757" s="9">
        <v>0</v>
      </c>
      <c r="BH1757" s="9">
        <v>0</v>
      </c>
      <c r="BI1757" s="9">
        <v>8.0248221485990179</v>
      </c>
      <c r="BJ1757" s="9">
        <v>1.2941846230235172</v>
      </c>
      <c r="BK1757" s="9">
        <v>0</v>
      </c>
      <c r="BL1757" s="9">
        <v>0</v>
      </c>
      <c r="BM1757" s="9">
        <v>0</v>
      </c>
      <c r="BN1757" s="9">
        <v>0</v>
      </c>
      <c r="BO1757" s="9">
        <v>0</v>
      </c>
      <c r="BP1757" s="9">
        <v>9.5861049045038502</v>
      </c>
      <c r="BQ1757" s="9">
        <v>0</v>
      </c>
      <c r="BR1757" s="9">
        <v>0</v>
      </c>
      <c r="BS1757" s="9">
        <v>0</v>
      </c>
      <c r="BT1757" s="9">
        <v>0</v>
      </c>
      <c r="BU1757" s="9">
        <v>21.624301221631523</v>
      </c>
      <c r="BV1757" s="9">
        <v>1.2163523412464012</v>
      </c>
      <c r="BW1757" s="9">
        <v>0</v>
      </c>
      <c r="BX1757" s="9">
        <v>0</v>
      </c>
      <c r="BY1757" s="9">
        <v>0</v>
      </c>
      <c r="BZ1757" s="9">
        <v>0</v>
      </c>
      <c r="CA1757" s="9">
        <v>0</v>
      </c>
      <c r="CB1757" s="9">
        <v>2.2115497113572098E-3</v>
      </c>
      <c r="CC1757" s="9">
        <v>0</v>
      </c>
      <c r="CD1757" s="9">
        <v>0</v>
      </c>
      <c r="CE1757" s="9">
        <v>0</v>
      </c>
      <c r="CF1757" s="9">
        <v>0</v>
      </c>
      <c r="CG1757" s="9">
        <v>0</v>
      </c>
      <c r="CH1757" s="9">
        <v>0</v>
      </c>
      <c r="CI1757" s="9">
        <v>0</v>
      </c>
      <c r="CJ1757" s="9">
        <v>0</v>
      </c>
      <c r="CK1757" s="9">
        <v>0</v>
      </c>
      <c r="CL1757" s="62">
        <v>1.0448502281463239</v>
      </c>
      <c r="CM1757" s="62">
        <v>0</v>
      </c>
      <c r="CN1757" s="62">
        <v>0</v>
      </c>
      <c r="CO1757" s="62">
        <v>0</v>
      </c>
      <c r="CP1757" s="62">
        <v>0</v>
      </c>
      <c r="CQ1757" s="62">
        <v>0</v>
      </c>
      <c r="CR1757" s="62">
        <v>0</v>
      </c>
      <c r="CS1757" s="62">
        <v>0</v>
      </c>
      <c r="CT1757" s="62">
        <v>0</v>
      </c>
      <c r="CU1757" s="62">
        <v>0</v>
      </c>
      <c r="CV1757" s="62">
        <v>0</v>
      </c>
      <c r="CW1757" s="80">
        <v>0</v>
      </c>
      <c r="CX1757" s="78">
        <v>0</v>
      </c>
      <c r="CY1757" s="78">
        <v>0</v>
      </c>
      <c r="CZ1757" s="78">
        <v>0</v>
      </c>
      <c r="DA1757" s="78">
        <v>0</v>
      </c>
      <c r="DB1757" s="78">
        <v>0</v>
      </c>
      <c r="DC1757" s="78">
        <v>0</v>
      </c>
      <c r="DD1757" s="78">
        <v>0</v>
      </c>
      <c r="DE1757" s="78">
        <v>0</v>
      </c>
      <c r="DF1757" s="78">
        <v>0</v>
      </c>
      <c r="DG1757" s="78">
        <v>0</v>
      </c>
      <c r="DH1757" s="78">
        <v>0</v>
      </c>
      <c r="DI1757" s="10">
        <v>2024</v>
      </c>
      <c r="DJ1757" s="59" t="s">
        <v>74</v>
      </c>
      <c r="DK1757" s="42" t="s">
        <v>5440</v>
      </c>
    </row>
    <row r="1758" spans="1:115" x14ac:dyDescent="0.2">
      <c r="A1758" s="4" t="s">
        <v>4178</v>
      </c>
      <c r="B1758" s="4" t="s">
        <v>4179</v>
      </c>
      <c r="C1758" s="6" t="s">
        <v>1814</v>
      </c>
      <c r="D1758" s="4" t="s">
        <v>78</v>
      </c>
      <c r="E1758" s="4" t="s">
        <v>440</v>
      </c>
      <c r="F1758" s="6" t="s">
        <v>147</v>
      </c>
      <c r="G1758" s="4" t="s">
        <v>1815</v>
      </c>
      <c r="H1758" s="7">
        <f t="shared" si="86"/>
        <v>0</v>
      </c>
      <c r="I1758" s="8" t="str">
        <f t="shared" si="87"/>
        <v>No impact</v>
      </c>
      <c r="J1758" s="8" t="str">
        <f t="shared" si="85"/>
        <v>No impact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0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9">
        <v>3.9415368112014453</v>
      </c>
      <c r="X1758" s="9">
        <v>13.814972305424812</v>
      </c>
      <c r="Y1758" s="9">
        <v>0</v>
      </c>
      <c r="Z1758" s="9">
        <v>0</v>
      </c>
      <c r="AA1758" s="9">
        <v>0</v>
      </c>
      <c r="AB1758" s="9">
        <f>_xlfn.XLOOKUP(B1758,'[2]Macro de calcul Nur Journalier-'!$B:$B,'[2]Macro de calcul Nur Journalier-'!$K:$K,"")</f>
        <v>0</v>
      </c>
      <c r="AC1758" s="9">
        <f>_xlfn.XLOOKUP(B1758,'[3]NUR MACRO SITES'!$B:$B,'[3]NUR MACRO SITES'!$K:$K,"")</f>
        <v>0</v>
      </c>
      <c r="AD1758" s="9">
        <v>0</v>
      </c>
      <c r="AE1758" s="9">
        <v>0</v>
      </c>
      <c r="AF1758" s="9">
        <v>0</v>
      </c>
      <c r="AG1758" s="9">
        <v>0</v>
      </c>
      <c r="AH1758" s="9">
        <v>3.9261220463081822E-2</v>
      </c>
      <c r="AI1758" s="9">
        <v>0</v>
      </c>
      <c r="AJ1758" s="9">
        <v>0</v>
      </c>
      <c r="AK1758" s="9">
        <v>0</v>
      </c>
      <c r="AL1758" s="9">
        <v>0</v>
      </c>
      <c r="AM1758" s="9">
        <v>0</v>
      </c>
      <c r="AN1758" s="9">
        <v>0</v>
      </c>
      <c r="AO1758" s="9">
        <v>0</v>
      </c>
      <c r="AP1758" s="9">
        <v>0</v>
      </c>
      <c r="AQ1758" s="9">
        <v>0</v>
      </c>
      <c r="AR1758" s="9">
        <v>7.9267864355583653</v>
      </c>
      <c r="AS1758" s="9">
        <v>6.3543989896329069</v>
      </c>
      <c r="AT1758" s="9">
        <v>0</v>
      </c>
      <c r="AU1758" s="9">
        <v>0</v>
      </c>
      <c r="AV1758" s="9">
        <v>0</v>
      </c>
      <c r="AW1758" s="9">
        <v>0</v>
      </c>
      <c r="AX1758" s="9">
        <v>0</v>
      </c>
      <c r="AY1758" s="9">
        <v>0</v>
      </c>
      <c r="AZ1758" s="9">
        <v>0</v>
      </c>
      <c r="BA1758" s="9">
        <v>0</v>
      </c>
      <c r="BB1758" s="9">
        <v>0</v>
      </c>
      <c r="BC1758" s="9">
        <v>0</v>
      </c>
      <c r="BD1758" s="9">
        <v>0</v>
      </c>
      <c r="BE1758" s="9">
        <v>2.4168905747853118</v>
      </c>
      <c r="BF1758" s="9">
        <v>8.0213071258392894</v>
      </c>
      <c r="BG1758" s="9">
        <v>1.2713737128941808E-2</v>
      </c>
      <c r="BH1758" s="9">
        <v>0</v>
      </c>
      <c r="BI1758" s="9">
        <v>0</v>
      </c>
      <c r="BJ1758" s="9">
        <v>1.5800095881381035</v>
      </c>
      <c r="BK1758" s="9">
        <v>0</v>
      </c>
      <c r="BL1758" s="9">
        <v>0</v>
      </c>
      <c r="BM1758" s="9">
        <v>0</v>
      </c>
      <c r="BN1758" s="9">
        <v>0</v>
      </c>
      <c r="BO1758" s="9">
        <v>0</v>
      </c>
      <c r="BP1758" s="9">
        <v>0</v>
      </c>
      <c r="BQ1758" s="9">
        <v>0</v>
      </c>
      <c r="BR1758" s="9">
        <v>0</v>
      </c>
      <c r="BS1758" s="9">
        <v>0</v>
      </c>
      <c r="BT1758" s="9">
        <v>0</v>
      </c>
      <c r="BU1758" s="9">
        <v>0</v>
      </c>
      <c r="BV1758" s="9">
        <v>0.97515074208193875</v>
      </c>
      <c r="BW1758" s="9">
        <v>5.5467093567101271E-2</v>
      </c>
      <c r="BX1758" s="9">
        <v>0</v>
      </c>
      <c r="BY1758" s="9">
        <v>0</v>
      </c>
      <c r="BZ1758" s="9">
        <v>0</v>
      </c>
      <c r="CA1758" s="9">
        <v>0</v>
      </c>
      <c r="CB1758" s="9">
        <v>0</v>
      </c>
      <c r="CC1758" s="9">
        <v>0</v>
      </c>
      <c r="CD1758" s="9">
        <v>0</v>
      </c>
      <c r="CE1758" s="9">
        <v>0</v>
      </c>
      <c r="CF1758" s="9">
        <v>0</v>
      </c>
      <c r="CG1758" s="9">
        <v>0</v>
      </c>
      <c r="CH1758" s="9">
        <v>0</v>
      </c>
      <c r="CI1758" s="9">
        <v>0</v>
      </c>
      <c r="CJ1758" s="9">
        <v>0</v>
      </c>
      <c r="CK1758" s="9">
        <v>0</v>
      </c>
      <c r="CL1758" s="62">
        <v>0</v>
      </c>
      <c r="CM1758" s="62">
        <v>0</v>
      </c>
      <c r="CN1758" s="62">
        <v>0</v>
      </c>
      <c r="CO1758" s="62">
        <v>0</v>
      </c>
      <c r="CP1758" s="62">
        <v>0</v>
      </c>
      <c r="CQ1758" s="62">
        <v>0</v>
      </c>
      <c r="CR1758" s="62">
        <v>0</v>
      </c>
      <c r="CS1758" s="62">
        <v>0</v>
      </c>
      <c r="CT1758" s="62">
        <v>0</v>
      </c>
      <c r="CU1758" s="62">
        <v>0</v>
      </c>
      <c r="CV1758" s="62">
        <v>0</v>
      </c>
      <c r="CW1758" s="80">
        <v>0</v>
      </c>
      <c r="CX1758" s="78">
        <v>0</v>
      </c>
      <c r="CY1758" s="78">
        <v>0</v>
      </c>
      <c r="CZ1758" s="78">
        <v>0</v>
      </c>
      <c r="DA1758" s="78">
        <v>0</v>
      </c>
      <c r="DB1758" s="78">
        <v>0</v>
      </c>
      <c r="DC1758" s="78">
        <v>0</v>
      </c>
      <c r="DD1758" s="78">
        <v>0</v>
      </c>
      <c r="DE1758" s="78">
        <v>0</v>
      </c>
      <c r="DF1758" s="78">
        <v>0</v>
      </c>
      <c r="DG1758" s="78">
        <v>0</v>
      </c>
      <c r="DH1758" s="78">
        <v>0</v>
      </c>
      <c r="DI1758" s="10">
        <v>2017</v>
      </c>
      <c r="DJ1758" s="60" t="s">
        <v>85</v>
      </c>
      <c r="DK1758" s="42" t="s">
        <v>5440</v>
      </c>
    </row>
    <row r="1759" spans="1:115" x14ac:dyDescent="0.2">
      <c r="A1759" s="4" t="s">
        <v>1183</v>
      </c>
      <c r="B1759" s="5" t="s">
        <v>1184</v>
      </c>
      <c r="C1759" s="6" t="s">
        <v>108</v>
      </c>
      <c r="D1759" s="5" t="s">
        <v>78</v>
      </c>
      <c r="E1759" s="5" t="s">
        <v>79</v>
      </c>
      <c r="F1759" s="6" t="s">
        <v>108</v>
      </c>
      <c r="G1759" s="5" t="s">
        <v>1185</v>
      </c>
      <c r="H1759" s="7">
        <f t="shared" si="86"/>
        <v>0</v>
      </c>
      <c r="I1759" s="8" t="str">
        <f t="shared" si="87"/>
        <v>No impact</v>
      </c>
      <c r="J1759" s="8" t="str">
        <f t="shared" si="85"/>
        <v>No impact</v>
      </c>
      <c r="K1759" s="9">
        <v>0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 s="9">
        <v>0.14451101889562781</v>
      </c>
      <c r="T1759" s="9">
        <v>0.67718200196482825</v>
      </c>
      <c r="U1759" s="9">
        <v>7.0481740526287709E-2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f>_xlfn.XLOOKUP(B1759,'[2]Macro de calcul Nur Journalier-'!$B:$B,'[2]Macro de calcul Nur Journalier-'!$K:$K,"")</f>
        <v>0</v>
      </c>
      <c r="AC1759" s="9">
        <f>_xlfn.XLOOKUP(B1759,'[3]NUR MACRO SITES'!$B:$B,'[3]NUR MACRO SITES'!$K:$K,"")</f>
        <v>0</v>
      </c>
      <c r="AD1759" s="9">
        <v>0</v>
      </c>
      <c r="AE1759" s="9">
        <v>0</v>
      </c>
      <c r="AF1759" s="9">
        <v>0</v>
      </c>
      <c r="AG1759" s="9">
        <v>0</v>
      </c>
      <c r="AH1759" s="9">
        <v>0</v>
      </c>
      <c r="AI1759" s="9">
        <v>0</v>
      </c>
      <c r="AJ1759" s="9">
        <v>0</v>
      </c>
      <c r="AK1759" s="9">
        <v>0</v>
      </c>
      <c r="AL1759" s="9">
        <v>0</v>
      </c>
      <c r="AM1759" s="9">
        <v>0</v>
      </c>
      <c r="AN1759" s="9">
        <v>0</v>
      </c>
      <c r="AO1759" s="9">
        <v>0</v>
      </c>
      <c r="AP1759" s="9">
        <v>0</v>
      </c>
      <c r="AQ1759" s="9">
        <v>0</v>
      </c>
      <c r="AR1759" s="9">
        <v>0</v>
      </c>
      <c r="AS1759" s="9">
        <v>0</v>
      </c>
      <c r="AT1759" s="9">
        <v>0</v>
      </c>
      <c r="AU1759" s="9">
        <v>0</v>
      </c>
      <c r="AV1759" s="9">
        <v>0</v>
      </c>
      <c r="AW1759" s="9">
        <v>0</v>
      </c>
      <c r="AX1759" s="9">
        <v>0</v>
      </c>
      <c r="AY1759" s="9">
        <v>0</v>
      </c>
      <c r="AZ1759" s="9">
        <v>0</v>
      </c>
      <c r="BA1759" s="9">
        <v>0</v>
      </c>
      <c r="BB1759" s="9">
        <v>0</v>
      </c>
      <c r="BC1759" s="9">
        <v>0</v>
      </c>
      <c r="BD1759" s="9">
        <v>0</v>
      </c>
      <c r="BE1759" s="9">
        <v>0</v>
      </c>
      <c r="BF1759" s="9">
        <v>0</v>
      </c>
      <c r="BG1759" s="9">
        <v>0</v>
      </c>
      <c r="BH1759" s="9">
        <v>0</v>
      </c>
      <c r="BI1759" s="9">
        <v>0</v>
      </c>
      <c r="BJ1759" s="9">
        <v>0</v>
      </c>
      <c r="BK1759" s="9">
        <v>0</v>
      </c>
      <c r="BL1759" s="9">
        <v>1.6145739699172168</v>
      </c>
      <c r="BM1759" s="9">
        <v>0</v>
      </c>
      <c r="BN1759" s="9">
        <v>0</v>
      </c>
      <c r="BO1759" s="9">
        <v>0</v>
      </c>
      <c r="BP1759" s="9">
        <v>0</v>
      </c>
      <c r="BQ1759" s="9">
        <v>0</v>
      </c>
      <c r="BR1759" s="9">
        <v>2.8892826874181373E-2</v>
      </c>
      <c r="BS1759" s="9">
        <v>0</v>
      </c>
      <c r="BT1759" s="9">
        <v>0</v>
      </c>
      <c r="BU1759" s="9">
        <v>0</v>
      </c>
      <c r="BV1759" s="9">
        <v>0.67372008343963041</v>
      </c>
      <c r="BW1759" s="9">
        <v>8.9175391586979543E-5</v>
      </c>
      <c r="BX1759" s="9">
        <v>0</v>
      </c>
      <c r="BY1759" s="9">
        <v>0</v>
      </c>
      <c r="BZ1759" s="9">
        <v>0</v>
      </c>
      <c r="CA1759" s="9">
        <v>0</v>
      </c>
      <c r="CB1759" s="9">
        <v>0</v>
      </c>
      <c r="CC1759" s="9">
        <v>0</v>
      </c>
      <c r="CD1759" s="9">
        <v>3.2103140971312624E-3</v>
      </c>
      <c r="CE1759" s="9">
        <v>0</v>
      </c>
      <c r="CF1759" s="9">
        <v>0</v>
      </c>
      <c r="CG1759" s="9">
        <v>1.4981465786612559E-2</v>
      </c>
      <c r="CH1759" s="9">
        <v>0</v>
      </c>
      <c r="CI1759" s="9">
        <v>3.2994894887182422E-3</v>
      </c>
      <c r="CJ1759" s="9">
        <v>0</v>
      </c>
      <c r="CK1759" s="9">
        <v>0</v>
      </c>
      <c r="CL1759" s="62">
        <v>0</v>
      </c>
      <c r="CM1759" s="62">
        <v>0</v>
      </c>
      <c r="CN1759" s="62">
        <v>0</v>
      </c>
      <c r="CO1759" s="62">
        <v>0</v>
      </c>
      <c r="CP1759" s="62">
        <v>8.9175391586979543E-5</v>
      </c>
      <c r="CQ1759" s="62">
        <v>0</v>
      </c>
      <c r="CR1759" s="62">
        <v>0</v>
      </c>
      <c r="CS1759" s="62">
        <v>0</v>
      </c>
      <c r="CT1759" s="62">
        <v>0</v>
      </c>
      <c r="CU1759" s="62">
        <v>0</v>
      </c>
      <c r="CV1759" s="62">
        <v>0</v>
      </c>
      <c r="CW1759" s="80">
        <v>0</v>
      </c>
      <c r="CX1759" s="78">
        <v>0</v>
      </c>
      <c r="CY1759" s="78">
        <v>0</v>
      </c>
      <c r="CZ1759" s="78">
        <v>0</v>
      </c>
      <c r="DA1759" s="78">
        <v>0</v>
      </c>
      <c r="DB1759" s="78">
        <v>0</v>
      </c>
      <c r="DC1759" s="78">
        <v>7.4443616896810519E-2</v>
      </c>
      <c r="DD1759" s="78">
        <v>0</v>
      </c>
      <c r="DE1759" s="78">
        <v>0</v>
      </c>
      <c r="DF1759" s="78">
        <v>0</v>
      </c>
      <c r="DG1759" s="78">
        <v>0</v>
      </c>
      <c r="DH1759" s="78">
        <v>0</v>
      </c>
      <c r="DI1759" s="10">
        <v>2016</v>
      </c>
      <c r="DJ1759" s="60" t="s">
        <v>85</v>
      </c>
      <c r="DK1759" s="42" t="s">
        <v>5440</v>
      </c>
    </row>
    <row r="1760" spans="1:115" x14ac:dyDescent="0.2">
      <c r="A1760" s="4" t="s">
        <v>4192</v>
      </c>
      <c r="B1760" s="4" t="s">
        <v>4193</v>
      </c>
      <c r="C1760" s="6" t="s">
        <v>1814</v>
      </c>
      <c r="D1760" s="4" t="s">
        <v>1016</v>
      </c>
      <c r="E1760" s="4"/>
      <c r="F1760" s="6" t="s">
        <v>147</v>
      </c>
      <c r="G1760" s="4" t="s">
        <v>1815</v>
      </c>
      <c r="H1760" s="7">
        <f t="shared" si="86"/>
        <v>0</v>
      </c>
      <c r="I1760" s="8" t="str">
        <f t="shared" si="87"/>
        <v>No impact</v>
      </c>
      <c r="J1760" s="8" t="str">
        <f t="shared" si="85"/>
        <v>No impact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f>_xlfn.XLOOKUP(B1760,'[2]Macro de calcul Nur Journalier-'!$B:$B,'[2]Macro de calcul Nur Journalier-'!$K:$K,"")</f>
        <v>0</v>
      </c>
      <c r="AC1760" s="9">
        <f>_xlfn.XLOOKUP(B1760,'[3]NUR MACRO SITES'!$B:$B,'[3]NUR MACRO SITES'!$K:$K,"")</f>
        <v>0</v>
      </c>
      <c r="AD1760" s="9">
        <v>0</v>
      </c>
      <c r="AE1760" s="9">
        <v>0</v>
      </c>
      <c r="AF1760" s="9">
        <v>0</v>
      </c>
      <c r="AG1760" s="9">
        <v>0</v>
      </c>
      <c r="AH1760" s="9">
        <v>0</v>
      </c>
      <c r="AI1760" s="9">
        <v>0</v>
      </c>
      <c r="AJ1760" s="9">
        <v>0</v>
      </c>
      <c r="AK1760" s="9">
        <v>0</v>
      </c>
      <c r="AL1760" s="9">
        <v>0</v>
      </c>
      <c r="AM1760" s="9">
        <v>0</v>
      </c>
      <c r="AN1760" s="9">
        <v>0</v>
      </c>
      <c r="AO1760" s="9">
        <v>0</v>
      </c>
      <c r="AP1760" s="9">
        <v>5.5611166722277835E-3</v>
      </c>
      <c r="AQ1760" s="9">
        <v>0</v>
      </c>
      <c r="AR1760" s="9">
        <v>0</v>
      </c>
      <c r="AS1760" s="9">
        <v>0</v>
      </c>
      <c r="AT1760" s="9">
        <v>0</v>
      </c>
      <c r="AU1760" s="9">
        <v>0</v>
      </c>
      <c r="AV1760" s="9">
        <v>0</v>
      </c>
      <c r="AW1760" s="9">
        <v>0</v>
      </c>
      <c r="AX1760" s="9">
        <v>0</v>
      </c>
      <c r="AY1760" s="9">
        <v>0</v>
      </c>
      <c r="AZ1760" s="9">
        <v>0</v>
      </c>
      <c r="BA1760" s="9">
        <v>2.7439720422176559E-4</v>
      </c>
      <c r="BB1760" s="9">
        <v>0.22217026968488957</v>
      </c>
      <c r="BC1760" s="9">
        <v>0</v>
      </c>
      <c r="BD1760" s="9">
        <v>0</v>
      </c>
      <c r="BE1760" s="9">
        <v>0</v>
      </c>
      <c r="BF1760" s="9">
        <v>0</v>
      </c>
      <c r="BG1760" s="9">
        <v>0</v>
      </c>
      <c r="BH1760" s="9">
        <v>0</v>
      </c>
      <c r="BI1760" s="9">
        <v>0</v>
      </c>
      <c r="BJ1760" s="9">
        <v>0</v>
      </c>
      <c r="BK1760" s="9">
        <v>2.4077355728484465E-3</v>
      </c>
      <c r="BL1760" s="9">
        <v>0</v>
      </c>
      <c r="BM1760" s="9">
        <v>0</v>
      </c>
      <c r="BN1760" s="9">
        <v>0</v>
      </c>
      <c r="BO1760" s="9">
        <v>0</v>
      </c>
      <c r="BP1760" s="9">
        <v>0</v>
      </c>
      <c r="BQ1760" s="9">
        <v>0</v>
      </c>
      <c r="BR1760" s="9">
        <v>0</v>
      </c>
      <c r="BS1760" s="9">
        <v>0</v>
      </c>
      <c r="BT1760" s="9">
        <v>0</v>
      </c>
      <c r="BU1760" s="9">
        <v>0</v>
      </c>
      <c r="BV1760" s="9">
        <v>0.47325380315210031</v>
      </c>
      <c r="BW1760" s="9">
        <v>0</v>
      </c>
      <c r="BX1760" s="9">
        <v>0</v>
      </c>
      <c r="BY1760" s="9">
        <v>0</v>
      </c>
      <c r="BZ1760" s="9">
        <v>0</v>
      </c>
      <c r="CA1760" s="9">
        <v>0</v>
      </c>
      <c r="CB1760" s="9">
        <v>0</v>
      </c>
      <c r="CC1760" s="9">
        <v>0</v>
      </c>
      <c r="CD1760" s="9">
        <v>0</v>
      </c>
      <c r="CE1760" s="9">
        <v>0</v>
      </c>
      <c r="CF1760" s="9">
        <v>0</v>
      </c>
      <c r="CG1760" s="9">
        <v>0</v>
      </c>
      <c r="CH1760" s="9">
        <v>0</v>
      </c>
      <c r="CI1760" s="9">
        <v>0</v>
      </c>
      <c r="CJ1760" s="9">
        <v>0</v>
      </c>
      <c r="CK1760" s="9">
        <v>0</v>
      </c>
      <c r="CL1760" s="62">
        <v>0</v>
      </c>
      <c r="CM1760" s="62">
        <v>0</v>
      </c>
      <c r="CN1760" s="62">
        <v>0</v>
      </c>
      <c r="CO1760" s="62">
        <v>0</v>
      </c>
      <c r="CP1760" s="62">
        <v>0</v>
      </c>
      <c r="CQ1760" s="62">
        <v>0</v>
      </c>
      <c r="CR1760" s="62">
        <v>0</v>
      </c>
      <c r="CS1760" s="62">
        <v>0</v>
      </c>
      <c r="CT1760" s="62">
        <v>0</v>
      </c>
      <c r="CU1760" s="62">
        <v>0</v>
      </c>
      <c r="CV1760" s="62">
        <v>0</v>
      </c>
      <c r="CW1760" s="80">
        <v>0</v>
      </c>
      <c r="CX1760" s="78">
        <v>0</v>
      </c>
      <c r="CY1760" s="78">
        <v>0</v>
      </c>
      <c r="CZ1760" s="78">
        <v>0</v>
      </c>
      <c r="DA1760" s="78">
        <v>0</v>
      </c>
      <c r="DB1760" s="78">
        <v>0</v>
      </c>
      <c r="DC1760" s="78">
        <v>0</v>
      </c>
      <c r="DD1760" s="78">
        <v>0</v>
      </c>
      <c r="DE1760" s="78">
        <v>0</v>
      </c>
      <c r="DF1760" s="78">
        <v>0</v>
      </c>
      <c r="DG1760" s="78">
        <v>0</v>
      </c>
      <c r="DH1760" s="78">
        <v>0</v>
      </c>
      <c r="DI1760" s="10">
        <v>2018</v>
      </c>
      <c r="DJ1760" s="60" t="s">
        <v>85</v>
      </c>
      <c r="DK1760" s="42" t="s">
        <v>5440</v>
      </c>
    </row>
    <row r="1761" spans="1:115" x14ac:dyDescent="0.2">
      <c r="A1761" s="4" t="s">
        <v>4973</v>
      </c>
      <c r="B1761" s="5" t="s">
        <v>4974</v>
      </c>
      <c r="C1761" s="6" t="s">
        <v>88</v>
      </c>
      <c r="D1761" s="5" t="s">
        <v>70</v>
      </c>
      <c r="E1761" s="5" t="s">
        <v>71</v>
      </c>
      <c r="F1761" s="6" t="s">
        <v>77</v>
      </c>
      <c r="G1761" s="5" t="s">
        <v>90</v>
      </c>
      <c r="H1761" s="7">
        <f t="shared" si="86"/>
        <v>0</v>
      </c>
      <c r="I1761" s="8" t="str">
        <f t="shared" si="87"/>
        <v>No impact</v>
      </c>
      <c r="J1761" s="8" t="str">
        <f t="shared" si="85"/>
        <v>No impact</v>
      </c>
      <c r="K1761" s="9">
        <v>0</v>
      </c>
      <c r="L1761" s="9">
        <v>0.49371820472590644</v>
      </c>
      <c r="M1761" s="9">
        <v>0.10664045785194651</v>
      </c>
      <c r="N1761" s="9">
        <v>0</v>
      </c>
      <c r="O1761" s="9">
        <v>7.3024064330708403E-17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2.8235392003042845</v>
      </c>
      <c r="W1761" s="9">
        <v>0</v>
      </c>
      <c r="X1761" s="9">
        <v>3.7756887985546404E-2</v>
      </c>
      <c r="Y1761" s="9">
        <v>0</v>
      </c>
      <c r="Z1761" s="9">
        <v>0</v>
      </c>
      <c r="AA1761" s="9">
        <v>0</v>
      </c>
      <c r="AB1761" s="9">
        <f>_xlfn.XLOOKUP(B1761,'[2]Macro de calcul Nur Journalier-'!$B:$B,'[2]Macro de calcul Nur Journalier-'!$K:$K,"")</f>
        <v>0</v>
      </c>
      <c r="AC1761" s="9">
        <f>_xlfn.XLOOKUP(B1761,'[3]NUR MACRO SITES'!$B:$B,'[3]NUR MACRO SITES'!$K:$K,"")</f>
        <v>0</v>
      </c>
      <c r="AD1761" s="9">
        <v>0</v>
      </c>
      <c r="AE1761" s="9">
        <v>0</v>
      </c>
      <c r="AF1761" s="9">
        <v>0</v>
      </c>
      <c r="AG1761" s="9">
        <v>0</v>
      </c>
      <c r="AH1761" s="9">
        <v>0</v>
      </c>
      <c r="AI1761" s="9">
        <v>7.3024064330708403E-17</v>
      </c>
      <c r="AJ1761" s="9">
        <v>0</v>
      </c>
      <c r="AK1761" s="9">
        <v>2.8693749108543717E-2</v>
      </c>
      <c r="AL1761" s="9">
        <v>0</v>
      </c>
      <c r="AM1761" s="9">
        <v>0</v>
      </c>
      <c r="AN1761" s="9">
        <v>0</v>
      </c>
      <c r="AO1761" s="9">
        <v>0</v>
      </c>
      <c r="AP1761" s="9">
        <v>0</v>
      </c>
      <c r="AQ1761" s="9">
        <v>7.7497453593944829</v>
      </c>
      <c r="AR1761" s="9">
        <v>0</v>
      </c>
      <c r="AS1761" s="9">
        <v>0</v>
      </c>
      <c r="AT1761" s="9">
        <v>0</v>
      </c>
      <c r="AU1761" s="9">
        <v>0</v>
      </c>
      <c r="AV1761" s="9">
        <v>0</v>
      </c>
      <c r="AW1761" s="9">
        <v>0</v>
      </c>
      <c r="AX1761" s="9">
        <v>0</v>
      </c>
      <c r="AY1761" s="9">
        <v>0</v>
      </c>
      <c r="AZ1761" s="9">
        <v>0</v>
      </c>
      <c r="BA1761" s="9">
        <v>0</v>
      </c>
      <c r="BB1761" s="9">
        <v>0</v>
      </c>
      <c r="BC1761" s="9">
        <v>0</v>
      </c>
      <c r="BD1761" s="9">
        <v>0</v>
      </c>
      <c r="BE1761" s="9">
        <v>0</v>
      </c>
      <c r="BF1761" s="9">
        <v>0</v>
      </c>
      <c r="BG1761" s="9">
        <v>0</v>
      </c>
      <c r="BH1761" s="9">
        <v>0</v>
      </c>
      <c r="BI1761" s="9">
        <v>4.4409345010315909E-3</v>
      </c>
      <c r="BJ1761" s="9">
        <v>0</v>
      </c>
      <c r="BK1761" s="9">
        <v>0</v>
      </c>
      <c r="BL1761" s="9">
        <v>0</v>
      </c>
      <c r="BM1761" s="9">
        <v>0</v>
      </c>
      <c r="BN1761" s="9">
        <v>0</v>
      </c>
      <c r="BO1761" s="9">
        <v>1.9003454297968518</v>
      </c>
      <c r="BP1761" s="9">
        <v>1.5873219702480276E-3</v>
      </c>
      <c r="BQ1761" s="9">
        <v>0.48220701246743358</v>
      </c>
      <c r="BR1761" s="9">
        <v>0</v>
      </c>
      <c r="BS1761" s="9">
        <v>0</v>
      </c>
      <c r="BT1761" s="9">
        <v>0</v>
      </c>
      <c r="BU1761" s="9">
        <v>0</v>
      </c>
      <c r="BV1761" s="9">
        <v>0.39119460781376203</v>
      </c>
      <c r="BW1761" s="9">
        <v>3.2085305892994777E-2</v>
      </c>
      <c r="BX1761" s="9">
        <v>0</v>
      </c>
      <c r="BY1761" s="9">
        <v>0</v>
      </c>
      <c r="BZ1761" s="9">
        <v>0</v>
      </c>
      <c r="CA1761" s="9">
        <v>0</v>
      </c>
      <c r="CB1761" s="9">
        <v>0</v>
      </c>
      <c r="CC1761" s="9">
        <v>0</v>
      </c>
      <c r="CD1761" s="9">
        <v>0</v>
      </c>
      <c r="CE1761" s="9">
        <v>0</v>
      </c>
      <c r="CF1761" s="9">
        <v>0</v>
      </c>
      <c r="CG1761" s="9">
        <v>0</v>
      </c>
      <c r="CH1761" s="9">
        <v>0</v>
      </c>
      <c r="CI1761" s="9">
        <v>0</v>
      </c>
      <c r="CJ1761" s="9">
        <v>0</v>
      </c>
      <c r="CK1761" s="9">
        <v>15.181700210881967</v>
      </c>
      <c r="CL1761" s="62">
        <v>0</v>
      </c>
      <c r="CM1761" s="62">
        <v>0</v>
      </c>
      <c r="CN1761" s="62">
        <v>0</v>
      </c>
      <c r="CO1761" s="62">
        <v>0</v>
      </c>
      <c r="CP1761" s="62">
        <v>7.1749271615401522</v>
      </c>
      <c r="CQ1761" s="62">
        <v>0</v>
      </c>
      <c r="CR1761" s="62">
        <v>0</v>
      </c>
      <c r="CS1761" s="62">
        <v>0</v>
      </c>
      <c r="CT1761" s="62">
        <v>0</v>
      </c>
      <c r="CU1761" s="62">
        <v>0</v>
      </c>
      <c r="CV1761" s="62">
        <v>1.391136108756585E-3</v>
      </c>
      <c r="CW1761" s="80">
        <v>0</v>
      </c>
      <c r="CX1761" s="78">
        <v>0</v>
      </c>
      <c r="CY1761" s="78">
        <v>0</v>
      </c>
      <c r="CZ1761" s="78">
        <v>0</v>
      </c>
      <c r="DA1761" s="78">
        <v>0</v>
      </c>
      <c r="DB1761" s="78">
        <v>0</v>
      </c>
      <c r="DC1761" s="78">
        <v>0</v>
      </c>
      <c r="DD1761" s="78">
        <v>0</v>
      </c>
      <c r="DE1761" s="78">
        <v>0</v>
      </c>
      <c r="DF1761" s="78">
        <v>0</v>
      </c>
      <c r="DG1761" s="78">
        <v>0</v>
      </c>
      <c r="DH1761" s="78">
        <v>0</v>
      </c>
      <c r="DI1761" s="10">
        <v>2024</v>
      </c>
      <c r="DJ1761" s="59" t="s">
        <v>74</v>
      </c>
      <c r="DK1761" s="42" t="s">
        <v>5440</v>
      </c>
    </row>
    <row r="1762" spans="1:115" x14ac:dyDescent="0.2">
      <c r="A1762" s="4" t="s">
        <v>4398</v>
      </c>
      <c r="B1762" s="5" t="s">
        <v>4399</v>
      </c>
      <c r="C1762" s="6" t="s">
        <v>88</v>
      </c>
      <c r="D1762" s="5" t="s">
        <v>78</v>
      </c>
      <c r="E1762" s="5" t="s">
        <v>79</v>
      </c>
      <c r="F1762" s="6" t="s">
        <v>77</v>
      </c>
      <c r="G1762" s="5" t="s">
        <v>90</v>
      </c>
      <c r="H1762" s="7">
        <f t="shared" si="86"/>
        <v>0</v>
      </c>
      <c r="I1762" s="8" t="str">
        <f t="shared" si="87"/>
        <v>No impact</v>
      </c>
      <c r="J1762" s="8" t="str">
        <f t="shared" si="85"/>
        <v>No impact</v>
      </c>
      <c r="K1762" s="9">
        <v>0</v>
      </c>
      <c r="L1762" s="9">
        <v>0</v>
      </c>
      <c r="M1762" s="9">
        <v>0</v>
      </c>
      <c r="N1762" s="9">
        <v>0</v>
      </c>
      <c r="O1762" s="9">
        <v>8.5194741719159807E-17</v>
      </c>
      <c r="P1762" s="9">
        <v>8.5194741719159807E-17</v>
      </c>
      <c r="Q1762" s="9">
        <v>0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f>_xlfn.XLOOKUP(B1762,'[2]Macro de calcul Nur Journalier-'!$B:$B,'[2]Macro de calcul Nur Journalier-'!$K:$K,"")</f>
        <v>0</v>
      </c>
      <c r="AC1762" s="9">
        <f>_xlfn.XLOOKUP(B1762,'[3]NUR MACRO SITES'!$B:$B,'[3]NUR MACRO SITES'!$K:$K,"")</f>
        <v>0</v>
      </c>
      <c r="AD1762" s="9">
        <v>0</v>
      </c>
      <c r="AE1762" s="9">
        <v>0</v>
      </c>
      <c r="AF1762" s="9">
        <v>1.7309109494603785E-2</v>
      </c>
      <c r="AG1762" s="9">
        <v>0</v>
      </c>
      <c r="AH1762" s="9">
        <v>0</v>
      </c>
      <c r="AI1762" s="9">
        <v>0</v>
      </c>
      <c r="AJ1762" s="9">
        <v>0</v>
      </c>
      <c r="AK1762" s="9">
        <v>0</v>
      </c>
      <c r="AL1762" s="9">
        <v>0</v>
      </c>
      <c r="AM1762" s="9">
        <v>0</v>
      </c>
      <c r="AN1762" s="9">
        <v>0</v>
      </c>
      <c r="AO1762" s="9">
        <v>0.96964654713192788</v>
      </c>
      <c r="AP1762" s="9">
        <v>0</v>
      </c>
      <c r="AQ1762" s="9">
        <v>0</v>
      </c>
      <c r="AR1762" s="9">
        <v>0</v>
      </c>
      <c r="AS1762" s="9">
        <v>0</v>
      </c>
      <c r="AT1762" s="9">
        <v>0</v>
      </c>
      <c r="AU1762" s="9">
        <v>0</v>
      </c>
      <c r="AV1762" s="9">
        <v>0</v>
      </c>
      <c r="AW1762" s="9">
        <v>0</v>
      </c>
      <c r="AX1762" s="9">
        <v>0</v>
      </c>
      <c r="AY1762" s="9">
        <v>1.7744352539672853E-3</v>
      </c>
      <c r="AZ1762" s="9">
        <v>0</v>
      </c>
      <c r="BA1762" s="9">
        <v>0</v>
      </c>
      <c r="BB1762" s="9">
        <v>0</v>
      </c>
      <c r="BC1762" s="9">
        <v>0</v>
      </c>
      <c r="BD1762" s="9">
        <v>0</v>
      </c>
      <c r="BE1762" s="9">
        <v>0</v>
      </c>
      <c r="BF1762" s="9">
        <v>0</v>
      </c>
      <c r="BG1762" s="9">
        <v>0</v>
      </c>
      <c r="BH1762" s="9">
        <v>0</v>
      </c>
      <c r="BI1762" s="9">
        <v>0</v>
      </c>
      <c r="BJ1762" s="9">
        <v>0</v>
      </c>
      <c r="BK1762" s="9">
        <v>0</v>
      </c>
      <c r="BL1762" s="9">
        <v>0</v>
      </c>
      <c r="BM1762" s="9">
        <v>0</v>
      </c>
      <c r="BN1762" s="9">
        <v>0</v>
      </c>
      <c r="BO1762" s="9">
        <v>0</v>
      </c>
      <c r="BP1762" s="9">
        <v>0</v>
      </c>
      <c r="BQ1762" s="9">
        <v>0</v>
      </c>
      <c r="BR1762" s="9">
        <v>0</v>
      </c>
      <c r="BS1762" s="9">
        <v>0</v>
      </c>
      <c r="BT1762" s="9">
        <v>0</v>
      </c>
      <c r="BU1762" s="9">
        <v>0</v>
      </c>
      <c r="BV1762" s="9">
        <v>0.30537221095045247</v>
      </c>
      <c r="BW1762" s="9">
        <v>18.587772127624962</v>
      </c>
      <c r="BX1762" s="9">
        <v>15.101460193532002</v>
      </c>
      <c r="BY1762" s="9">
        <v>0</v>
      </c>
      <c r="BZ1762" s="9">
        <v>0</v>
      </c>
      <c r="CA1762" s="9">
        <v>0</v>
      </c>
      <c r="CB1762" s="9">
        <v>0</v>
      </c>
      <c r="CC1762" s="9">
        <v>0</v>
      </c>
      <c r="CD1762" s="9">
        <v>0</v>
      </c>
      <c r="CE1762" s="9">
        <v>0</v>
      </c>
      <c r="CF1762" s="9">
        <v>0</v>
      </c>
      <c r="CG1762" s="9">
        <v>0</v>
      </c>
      <c r="CH1762" s="9">
        <v>0</v>
      </c>
      <c r="CI1762" s="9">
        <v>0</v>
      </c>
      <c r="CJ1762" s="9">
        <v>0</v>
      </c>
      <c r="CK1762" s="9">
        <v>0</v>
      </c>
      <c r="CL1762" s="62">
        <v>0</v>
      </c>
      <c r="CM1762" s="62">
        <v>0</v>
      </c>
      <c r="CN1762" s="62">
        <v>0</v>
      </c>
      <c r="CO1762" s="62">
        <v>0</v>
      </c>
      <c r="CP1762" s="62">
        <v>0</v>
      </c>
      <c r="CQ1762" s="62">
        <v>0</v>
      </c>
      <c r="CR1762" s="62">
        <v>0</v>
      </c>
      <c r="CS1762" s="62">
        <v>0</v>
      </c>
      <c r="CT1762" s="62">
        <v>0</v>
      </c>
      <c r="CU1762" s="62">
        <v>0</v>
      </c>
      <c r="CV1762" s="62">
        <v>0</v>
      </c>
      <c r="CW1762" s="80">
        <v>0</v>
      </c>
      <c r="CX1762" s="78">
        <v>0</v>
      </c>
      <c r="CY1762" s="78">
        <v>0</v>
      </c>
      <c r="CZ1762" s="78">
        <v>0</v>
      </c>
      <c r="DA1762" s="78">
        <v>0</v>
      </c>
      <c r="DB1762" s="78">
        <v>0</v>
      </c>
      <c r="DC1762" s="78">
        <v>0</v>
      </c>
      <c r="DD1762" s="78">
        <v>0</v>
      </c>
      <c r="DE1762" s="78">
        <v>0</v>
      </c>
      <c r="DF1762" s="78">
        <v>0</v>
      </c>
      <c r="DG1762" s="78">
        <v>0</v>
      </c>
      <c r="DH1762" s="78">
        <v>0</v>
      </c>
      <c r="DI1762" s="10">
        <v>2024</v>
      </c>
      <c r="DJ1762" s="59" t="s">
        <v>74</v>
      </c>
      <c r="DK1762" s="42" t="s">
        <v>5440</v>
      </c>
    </row>
    <row r="1763" spans="1:115" x14ac:dyDescent="0.2">
      <c r="A1763" s="4" t="s">
        <v>2396</v>
      </c>
      <c r="B1763" s="5" t="s">
        <v>2397</v>
      </c>
      <c r="C1763" s="6" t="s">
        <v>88</v>
      </c>
      <c r="D1763" s="5" t="s">
        <v>78</v>
      </c>
      <c r="E1763" s="5" t="s">
        <v>79</v>
      </c>
      <c r="F1763" s="6" t="s">
        <v>77</v>
      </c>
      <c r="G1763" s="5" t="s">
        <v>90</v>
      </c>
      <c r="H1763" s="7">
        <f t="shared" si="86"/>
        <v>0</v>
      </c>
      <c r="I1763" s="8" t="str">
        <f t="shared" si="87"/>
        <v>No impact</v>
      </c>
      <c r="J1763" s="8" t="str">
        <f t="shared" si="85"/>
        <v>No impact</v>
      </c>
      <c r="K1763" s="9">
        <v>9.7365419107611212E-17</v>
      </c>
      <c r="L1763" s="9">
        <v>0</v>
      </c>
      <c r="M1763" s="9">
        <v>0</v>
      </c>
      <c r="N1763" s="9">
        <v>4.8682709553805606E-17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4.8682709553805606E-17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f>_xlfn.XLOOKUP(B1763,'[2]Macro de calcul Nur Journalier-'!$B:$B,'[2]Macro de calcul Nur Journalier-'!$K:$K,"")</f>
        <v>0</v>
      </c>
      <c r="AC1763" s="9">
        <f>_xlfn.XLOOKUP(B1763,'[3]NUR MACRO SITES'!$B:$B,'[3]NUR MACRO SITES'!$K:$K,"")</f>
        <v>0</v>
      </c>
      <c r="AD1763" s="9">
        <v>0</v>
      </c>
      <c r="AE1763" s="9">
        <v>0</v>
      </c>
      <c r="AF1763" s="9">
        <v>0</v>
      </c>
      <c r="AG1763" s="9">
        <v>0</v>
      </c>
      <c r="AH1763" s="9">
        <v>0</v>
      </c>
      <c r="AI1763" s="9">
        <v>1.202333089668616</v>
      </c>
      <c r="AJ1763" s="9">
        <v>0.34157633242999086</v>
      </c>
      <c r="AK1763" s="9">
        <v>0</v>
      </c>
      <c r="AL1763" s="9">
        <v>1.324184020349008E-2</v>
      </c>
      <c r="AM1763" s="9">
        <v>2.3117626387895783E-16</v>
      </c>
      <c r="AN1763" s="9">
        <v>0</v>
      </c>
      <c r="AO1763" s="9">
        <v>0</v>
      </c>
      <c r="AP1763" s="9">
        <v>8.6691098954609191E-17</v>
      </c>
      <c r="AQ1763" s="9">
        <v>0</v>
      </c>
      <c r="AR1763" s="9">
        <v>8.6691098954609191E-17</v>
      </c>
      <c r="AS1763" s="9">
        <v>8.6691098954609191E-17</v>
      </c>
      <c r="AT1763" s="9">
        <v>0</v>
      </c>
      <c r="AU1763" s="9">
        <v>0</v>
      </c>
      <c r="AV1763" s="9">
        <v>0</v>
      </c>
      <c r="AW1763" s="9">
        <v>0</v>
      </c>
      <c r="AX1763" s="9">
        <v>0</v>
      </c>
      <c r="AY1763" s="9">
        <v>0</v>
      </c>
      <c r="AZ1763" s="9">
        <v>0</v>
      </c>
      <c r="BA1763" s="9">
        <v>1.7264889158164012</v>
      </c>
      <c r="BB1763" s="9">
        <v>11.270554179910906</v>
      </c>
      <c r="BC1763" s="9">
        <v>0</v>
      </c>
      <c r="BD1763" s="9">
        <v>0</v>
      </c>
      <c r="BE1763" s="9">
        <v>0</v>
      </c>
      <c r="BF1763" s="9">
        <v>1.5549174905898388E-3</v>
      </c>
      <c r="BG1763" s="9">
        <v>0</v>
      </c>
      <c r="BH1763" s="9">
        <v>0</v>
      </c>
      <c r="BI1763" s="9">
        <v>0</v>
      </c>
      <c r="BJ1763" s="9">
        <v>0</v>
      </c>
      <c r="BK1763" s="9">
        <v>0</v>
      </c>
      <c r="BL1763" s="9">
        <v>0.88331792382566754</v>
      </c>
      <c r="BM1763" s="9">
        <v>4.1571605699234944</v>
      </c>
      <c r="BN1763" s="9">
        <v>0</v>
      </c>
      <c r="BO1763" s="9">
        <v>0</v>
      </c>
      <c r="BP1763" s="9">
        <v>0</v>
      </c>
      <c r="BQ1763" s="9">
        <v>0</v>
      </c>
      <c r="BR1763" s="9">
        <v>0</v>
      </c>
      <c r="BS1763" s="9">
        <v>0</v>
      </c>
      <c r="BT1763" s="9">
        <v>0</v>
      </c>
      <c r="BU1763" s="9">
        <v>0</v>
      </c>
      <c r="BV1763" s="9">
        <v>0</v>
      </c>
      <c r="BW1763" s="9">
        <v>0</v>
      </c>
      <c r="BX1763" s="9">
        <v>0</v>
      </c>
      <c r="BY1763" s="9">
        <v>0</v>
      </c>
      <c r="BZ1763" s="9">
        <v>0</v>
      </c>
      <c r="CA1763" s="9">
        <v>0</v>
      </c>
      <c r="CB1763" s="9">
        <v>0</v>
      </c>
      <c r="CC1763" s="9">
        <v>0</v>
      </c>
      <c r="CD1763" s="9">
        <v>0</v>
      </c>
      <c r="CE1763" s="9">
        <v>0</v>
      </c>
      <c r="CF1763" s="9">
        <v>0</v>
      </c>
      <c r="CG1763" s="9">
        <v>0</v>
      </c>
      <c r="CH1763" s="9">
        <v>0</v>
      </c>
      <c r="CI1763" s="9">
        <v>0</v>
      </c>
      <c r="CJ1763" s="9">
        <v>0</v>
      </c>
      <c r="CK1763" s="9">
        <v>0</v>
      </c>
      <c r="CL1763" s="62">
        <v>0</v>
      </c>
      <c r="CM1763" s="62">
        <v>0</v>
      </c>
      <c r="CN1763" s="62">
        <v>0</v>
      </c>
      <c r="CO1763" s="62">
        <v>0</v>
      </c>
      <c r="CP1763" s="62">
        <v>0</v>
      </c>
      <c r="CQ1763" s="62">
        <v>0</v>
      </c>
      <c r="CR1763" s="62">
        <v>0</v>
      </c>
      <c r="CS1763" s="62">
        <v>0</v>
      </c>
      <c r="CT1763" s="62">
        <v>0</v>
      </c>
      <c r="CU1763" s="62">
        <v>0</v>
      </c>
      <c r="CV1763" s="62">
        <v>0</v>
      </c>
      <c r="CW1763" s="80">
        <v>0</v>
      </c>
      <c r="CX1763" s="78">
        <v>0</v>
      </c>
      <c r="CY1763" s="78">
        <v>0</v>
      </c>
      <c r="CZ1763" s="78">
        <v>0</v>
      </c>
      <c r="DA1763" s="78">
        <v>0</v>
      </c>
      <c r="DB1763" s="78">
        <v>0</v>
      </c>
      <c r="DC1763" s="78">
        <v>0.13069545390987697</v>
      </c>
      <c r="DD1763" s="78">
        <v>0</v>
      </c>
      <c r="DE1763" s="78">
        <v>0</v>
      </c>
      <c r="DF1763" s="78">
        <v>0</v>
      </c>
      <c r="DG1763" s="78">
        <v>0</v>
      </c>
      <c r="DH1763" s="78">
        <v>0</v>
      </c>
      <c r="DI1763" s="10">
        <v>2024</v>
      </c>
      <c r="DJ1763" s="59" t="s">
        <v>74</v>
      </c>
      <c r="DK1763" s="42" t="s">
        <v>5440</v>
      </c>
    </row>
    <row r="1764" spans="1:115" x14ac:dyDescent="0.2">
      <c r="A1764" s="4" t="s">
        <v>2951</v>
      </c>
      <c r="B1764" s="5" t="s">
        <v>2952</v>
      </c>
      <c r="C1764" s="6" t="s">
        <v>88</v>
      </c>
      <c r="D1764" s="5" t="s">
        <v>78</v>
      </c>
      <c r="E1764" s="5" t="s">
        <v>79</v>
      </c>
      <c r="F1764" s="6" t="s">
        <v>77</v>
      </c>
      <c r="G1764" s="5" t="s">
        <v>90</v>
      </c>
      <c r="H1764" s="7">
        <f t="shared" si="86"/>
        <v>0</v>
      </c>
      <c r="I1764" s="8" t="str">
        <f t="shared" si="87"/>
        <v>No impact</v>
      </c>
      <c r="J1764" s="8" t="str">
        <f t="shared" si="85"/>
        <v>No impact</v>
      </c>
      <c r="K1764" s="9">
        <v>0</v>
      </c>
      <c r="L1764" s="9">
        <v>0</v>
      </c>
      <c r="M1764" s="9">
        <v>0</v>
      </c>
      <c r="N1764" s="9">
        <v>7.3024064330708403E-17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4.8682709553805606E-17</v>
      </c>
      <c r="V1764" s="9">
        <v>2.4341354776902803E-17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f>_xlfn.XLOOKUP(B1764,'[2]Macro de calcul Nur Journalier-'!$B:$B,'[2]Macro de calcul Nur Journalier-'!$K:$K,"")</f>
        <v>0</v>
      </c>
      <c r="AC1764" s="9">
        <f>_xlfn.XLOOKUP(B1764,'[3]NUR MACRO SITES'!$B:$B,'[3]NUR MACRO SITES'!$K:$K,"")</f>
        <v>0</v>
      </c>
      <c r="AD1764" s="9">
        <v>0</v>
      </c>
      <c r="AE1764" s="9">
        <v>0</v>
      </c>
      <c r="AF1764" s="9">
        <v>0</v>
      </c>
      <c r="AG1764" s="9">
        <v>0</v>
      </c>
      <c r="AH1764" s="9">
        <v>8.2152072372046956E-17</v>
      </c>
      <c r="AI1764" s="9">
        <v>0</v>
      </c>
      <c r="AJ1764" s="9">
        <v>0</v>
      </c>
      <c r="AK1764" s="9">
        <v>0</v>
      </c>
      <c r="AL1764" s="9">
        <v>0</v>
      </c>
      <c r="AM1764" s="9">
        <v>0</v>
      </c>
      <c r="AN1764" s="9">
        <v>0</v>
      </c>
      <c r="AO1764" s="9">
        <v>0</v>
      </c>
      <c r="AP1764" s="9">
        <v>0</v>
      </c>
      <c r="AQ1764" s="9">
        <v>5.7794065969739457E-17</v>
      </c>
      <c r="AR1764" s="9">
        <v>0</v>
      </c>
      <c r="AS1764" s="9">
        <v>0</v>
      </c>
      <c r="AT1764" s="9">
        <v>0</v>
      </c>
      <c r="AU1764" s="9">
        <v>0</v>
      </c>
      <c r="AV1764" s="9">
        <v>0</v>
      </c>
      <c r="AW1764" s="9">
        <v>0</v>
      </c>
      <c r="AX1764" s="9">
        <v>0</v>
      </c>
      <c r="AY1764" s="9">
        <v>0</v>
      </c>
      <c r="AZ1764" s="9">
        <v>0</v>
      </c>
      <c r="BA1764" s="9">
        <v>0</v>
      </c>
      <c r="BB1764" s="9">
        <v>0.57195353247984859</v>
      </c>
      <c r="BC1764" s="9">
        <v>0</v>
      </c>
      <c r="BD1764" s="9">
        <v>0</v>
      </c>
      <c r="BE1764" s="9">
        <v>0</v>
      </c>
      <c r="BF1764" s="9">
        <v>0</v>
      </c>
      <c r="BG1764" s="9">
        <v>0</v>
      </c>
      <c r="BH1764" s="9">
        <v>0</v>
      </c>
      <c r="BI1764" s="9">
        <v>0</v>
      </c>
      <c r="BJ1764" s="9">
        <v>0</v>
      </c>
      <c r="BK1764" s="9">
        <v>0.33842061107258731</v>
      </c>
      <c r="BL1764" s="9">
        <v>2.6574266692919492E-3</v>
      </c>
      <c r="BM1764" s="9">
        <v>9.5952721347590721E-3</v>
      </c>
      <c r="BN1764" s="9">
        <v>0</v>
      </c>
      <c r="BO1764" s="9">
        <v>0</v>
      </c>
      <c r="BP1764" s="9">
        <v>0</v>
      </c>
      <c r="BQ1764" s="9">
        <v>0</v>
      </c>
      <c r="BR1764" s="9">
        <v>0</v>
      </c>
      <c r="BS1764" s="9">
        <v>0</v>
      </c>
      <c r="BT1764" s="9">
        <v>0</v>
      </c>
      <c r="BU1764" s="9">
        <v>3.7453664466531404E-4</v>
      </c>
      <c r="BV1764" s="9">
        <v>4.3321405232954732E-2</v>
      </c>
      <c r="BW1764" s="9">
        <v>3.763201524970592E-3</v>
      </c>
      <c r="BX1764" s="9">
        <v>4.2376146082132797E-2</v>
      </c>
      <c r="BY1764" s="9">
        <v>0</v>
      </c>
      <c r="BZ1764" s="9">
        <v>0</v>
      </c>
      <c r="CA1764" s="9">
        <v>0</v>
      </c>
      <c r="CB1764" s="9">
        <v>2.728766982561658E-3</v>
      </c>
      <c r="CC1764" s="9">
        <v>0</v>
      </c>
      <c r="CD1764" s="9">
        <v>0</v>
      </c>
      <c r="CE1764" s="9">
        <v>0</v>
      </c>
      <c r="CF1764" s="9">
        <v>0</v>
      </c>
      <c r="CG1764" s="9">
        <v>0</v>
      </c>
      <c r="CH1764" s="9">
        <v>0</v>
      </c>
      <c r="CI1764" s="9">
        <v>0</v>
      </c>
      <c r="CJ1764" s="9">
        <v>0</v>
      </c>
      <c r="CK1764" s="9">
        <v>0</v>
      </c>
      <c r="CL1764" s="62">
        <v>0</v>
      </c>
      <c r="CM1764" s="62">
        <v>0</v>
      </c>
      <c r="CN1764" s="62">
        <v>0</v>
      </c>
      <c r="CO1764" s="62">
        <v>0</v>
      </c>
      <c r="CP1764" s="62">
        <v>0</v>
      </c>
      <c r="CQ1764" s="62">
        <v>0</v>
      </c>
      <c r="CR1764" s="62">
        <v>0</v>
      </c>
      <c r="CS1764" s="62">
        <v>0</v>
      </c>
      <c r="CT1764" s="62">
        <v>0</v>
      </c>
      <c r="CU1764" s="62">
        <v>0</v>
      </c>
      <c r="CV1764" s="62">
        <v>0</v>
      </c>
      <c r="CW1764" s="80">
        <v>0</v>
      </c>
      <c r="CX1764" s="78">
        <v>0</v>
      </c>
      <c r="CY1764" s="78">
        <v>0</v>
      </c>
      <c r="CZ1764" s="78">
        <v>0</v>
      </c>
      <c r="DA1764" s="78">
        <v>0</v>
      </c>
      <c r="DB1764" s="78">
        <v>0</v>
      </c>
      <c r="DC1764" s="78">
        <v>0</v>
      </c>
      <c r="DD1764" s="78">
        <v>0</v>
      </c>
      <c r="DE1764" s="78">
        <v>0</v>
      </c>
      <c r="DF1764" s="78">
        <v>0</v>
      </c>
      <c r="DG1764" s="78">
        <v>0</v>
      </c>
      <c r="DH1764" s="78">
        <v>0</v>
      </c>
      <c r="DI1764" s="10">
        <v>2024</v>
      </c>
      <c r="DJ1764" s="59" t="s">
        <v>74</v>
      </c>
      <c r="DK1764" s="42" t="s">
        <v>5440</v>
      </c>
    </row>
    <row r="1765" spans="1:115" x14ac:dyDescent="0.2">
      <c r="A1765" s="4" t="s">
        <v>2795</v>
      </c>
      <c r="B1765" s="5" t="s">
        <v>2796</v>
      </c>
      <c r="C1765" s="6" t="s">
        <v>88</v>
      </c>
      <c r="D1765" s="5" t="s">
        <v>78</v>
      </c>
      <c r="E1765" s="5" t="s">
        <v>79</v>
      </c>
      <c r="F1765" s="6" t="s">
        <v>77</v>
      </c>
      <c r="G1765" s="5" t="s">
        <v>90</v>
      </c>
      <c r="H1765" s="7">
        <f t="shared" si="86"/>
        <v>0</v>
      </c>
      <c r="I1765" s="8" t="str">
        <f t="shared" si="87"/>
        <v>No impact</v>
      </c>
      <c r="J1765" s="8" t="str">
        <f t="shared" si="85"/>
        <v>No impact</v>
      </c>
      <c r="K1765" s="9">
        <v>0</v>
      </c>
      <c r="L1765" s="9">
        <v>0</v>
      </c>
      <c r="M1765" s="9">
        <v>0</v>
      </c>
      <c r="N1765" s="9">
        <v>1.5173328816621484E-2</v>
      </c>
      <c r="O1765" s="9">
        <v>9.7365419107611212E-17</v>
      </c>
      <c r="P1765" s="9">
        <v>4.8682709553805606E-17</v>
      </c>
      <c r="Q1765" s="9">
        <v>0</v>
      </c>
      <c r="R1765" s="9">
        <v>0</v>
      </c>
      <c r="S1765" s="9">
        <v>0.60190013906718021</v>
      </c>
      <c r="T1765" s="9">
        <v>0</v>
      </c>
      <c r="U1765" s="9">
        <v>0</v>
      </c>
      <c r="V1765" s="9">
        <v>0.33359036989492696</v>
      </c>
      <c r="W1765" s="9">
        <v>0</v>
      </c>
      <c r="X1765" s="9">
        <v>0</v>
      </c>
      <c r="Y1765" s="9">
        <v>0</v>
      </c>
      <c r="Z1765" s="9">
        <v>0</v>
      </c>
      <c r="AA1765" s="9">
        <v>0</v>
      </c>
      <c r="AB1765" s="9">
        <f>_xlfn.XLOOKUP(B1765,'[2]Macro de calcul Nur Journalier-'!$B:$B,'[2]Macro de calcul Nur Journalier-'!$K:$K,"")</f>
        <v>4.86827095538056E-17</v>
      </c>
      <c r="AC1765" s="9">
        <f>_xlfn.XLOOKUP(B1765,'[3]NUR MACRO SITES'!$B:$B,'[3]NUR MACRO SITES'!$K:$K,"")</f>
        <v>0.15247616840203473</v>
      </c>
      <c r="AD1765" s="9">
        <v>4.8682709553805606E-17</v>
      </c>
      <c r="AE1765" s="9">
        <v>0</v>
      </c>
      <c r="AF1765" s="9">
        <v>0</v>
      </c>
      <c r="AG1765" s="9">
        <v>0.10465325322112855</v>
      </c>
      <c r="AH1765" s="9">
        <v>0.7129793063281511</v>
      </c>
      <c r="AI1765" s="9">
        <v>0</v>
      </c>
      <c r="AJ1765" s="9">
        <v>0</v>
      </c>
      <c r="AK1765" s="9">
        <v>2.4341354776902803E-17</v>
      </c>
      <c r="AL1765" s="9">
        <v>9.7365419107611212E-17</v>
      </c>
      <c r="AM1765" s="9">
        <v>0</v>
      </c>
      <c r="AN1765" s="9">
        <v>0</v>
      </c>
      <c r="AO1765" s="9">
        <v>0</v>
      </c>
      <c r="AP1765" s="9">
        <v>0</v>
      </c>
      <c r="AQ1765" s="9">
        <v>0</v>
      </c>
      <c r="AR1765" s="9">
        <v>0</v>
      </c>
      <c r="AS1765" s="9">
        <v>5.7794065969739457E-17</v>
      </c>
      <c r="AT1765" s="9">
        <v>0</v>
      </c>
      <c r="AU1765" s="9">
        <v>0</v>
      </c>
      <c r="AV1765" s="9">
        <v>0</v>
      </c>
      <c r="AW1765" s="9">
        <v>0</v>
      </c>
      <c r="AX1765" s="9">
        <v>0</v>
      </c>
      <c r="AY1765" s="9">
        <v>0</v>
      </c>
      <c r="AZ1765" s="9">
        <v>0</v>
      </c>
      <c r="BA1765" s="9">
        <v>0</v>
      </c>
      <c r="BB1765" s="9">
        <v>0.57541093725304271</v>
      </c>
      <c r="BC1765" s="9">
        <v>1.4689396999338576E-2</v>
      </c>
      <c r="BD1765" s="9">
        <v>1.4689396999338576E-2</v>
      </c>
      <c r="BE1765" s="9">
        <v>0</v>
      </c>
      <c r="BF1765" s="9">
        <v>0</v>
      </c>
      <c r="BG1765" s="9">
        <v>0</v>
      </c>
      <c r="BH1765" s="9">
        <v>0</v>
      </c>
      <c r="BI1765" s="9">
        <v>0</v>
      </c>
      <c r="BJ1765" s="9">
        <v>0</v>
      </c>
      <c r="BK1765" s="9">
        <v>0</v>
      </c>
      <c r="BL1765" s="9">
        <v>0</v>
      </c>
      <c r="BM1765" s="9">
        <v>0</v>
      </c>
      <c r="BN1765" s="9">
        <v>0</v>
      </c>
      <c r="BO1765" s="9">
        <v>0</v>
      </c>
      <c r="BP1765" s="9">
        <v>0</v>
      </c>
      <c r="BQ1765" s="9">
        <v>0</v>
      </c>
      <c r="BR1765" s="9">
        <v>0</v>
      </c>
      <c r="BS1765" s="9">
        <v>0</v>
      </c>
      <c r="BT1765" s="9">
        <v>0</v>
      </c>
      <c r="BU1765" s="9">
        <v>0.42231681947761757</v>
      </c>
      <c r="BV1765" s="9">
        <v>2.7287669825615739E-3</v>
      </c>
      <c r="BW1765" s="9">
        <v>1.1418552191146376</v>
      </c>
      <c r="BX1765" s="9">
        <v>0</v>
      </c>
      <c r="BY1765" s="9">
        <v>0</v>
      </c>
      <c r="BZ1765" s="9">
        <v>0</v>
      </c>
      <c r="CA1765" s="9">
        <v>0</v>
      </c>
      <c r="CB1765" s="9">
        <v>2.4969109644357029E-3</v>
      </c>
      <c r="CC1765" s="9">
        <v>0</v>
      </c>
      <c r="CD1765" s="9">
        <v>0</v>
      </c>
      <c r="CE1765" s="9">
        <v>0</v>
      </c>
      <c r="CF1765" s="9">
        <v>0</v>
      </c>
      <c r="CG1765" s="9">
        <v>0</v>
      </c>
      <c r="CH1765" s="9">
        <v>0</v>
      </c>
      <c r="CI1765" s="9">
        <v>0</v>
      </c>
      <c r="CJ1765" s="9">
        <v>4.484630442909201</v>
      </c>
      <c r="CK1765" s="9">
        <v>0.96300505374779155</v>
      </c>
      <c r="CL1765" s="62">
        <v>1.2719264452834067</v>
      </c>
      <c r="CM1765" s="62">
        <v>0</v>
      </c>
      <c r="CN1765" s="62">
        <v>0</v>
      </c>
      <c r="CO1765" s="62">
        <v>0</v>
      </c>
      <c r="CP1765" s="62">
        <v>0</v>
      </c>
      <c r="CQ1765" s="62">
        <v>0</v>
      </c>
      <c r="CR1765" s="62">
        <v>0</v>
      </c>
      <c r="CS1765" s="62">
        <v>0</v>
      </c>
      <c r="CT1765" s="62">
        <v>0</v>
      </c>
      <c r="CU1765" s="62">
        <v>0</v>
      </c>
      <c r="CV1765" s="62">
        <v>0</v>
      </c>
      <c r="CW1765" s="80">
        <v>0</v>
      </c>
      <c r="CX1765" s="78">
        <v>0</v>
      </c>
      <c r="CY1765" s="78">
        <v>0</v>
      </c>
      <c r="CZ1765" s="78">
        <v>0</v>
      </c>
      <c r="DA1765" s="78">
        <v>0</v>
      </c>
      <c r="DB1765" s="78">
        <v>0</v>
      </c>
      <c r="DC1765" s="78">
        <v>0</v>
      </c>
      <c r="DD1765" s="78">
        <v>0</v>
      </c>
      <c r="DE1765" s="78">
        <v>0</v>
      </c>
      <c r="DF1765" s="78">
        <v>0</v>
      </c>
      <c r="DG1765" s="78">
        <v>0</v>
      </c>
      <c r="DH1765" s="78">
        <v>0</v>
      </c>
      <c r="DI1765" s="10">
        <v>2024</v>
      </c>
      <c r="DJ1765" s="59" t="s">
        <v>74</v>
      </c>
      <c r="DK1765" s="42" t="s">
        <v>5440</v>
      </c>
    </row>
    <row r="1766" spans="1:115" x14ac:dyDescent="0.2">
      <c r="A1766" s="4" t="s">
        <v>4242</v>
      </c>
      <c r="B1766" s="5" t="s">
        <v>4243</v>
      </c>
      <c r="C1766" s="6" t="s">
        <v>216</v>
      </c>
      <c r="D1766" s="5" t="s">
        <v>78</v>
      </c>
      <c r="E1766" s="5" t="s">
        <v>299</v>
      </c>
      <c r="F1766" s="6" t="s">
        <v>216</v>
      </c>
      <c r="G1766" s="5" t="s">
        <v>4244</v>
      </c>
      <c r="H1766" s="7">
        <f t="shared" si="86"/>
        <v>0</v>
      </c>
      <c r="I1766" s="8" t="str">
        <f t="shared" si="87"/>
        <v>No impact</v>
      </c>
      <c r="J1766" s="8" t="str">
        <f t="shared" si="85"/>
        <v>No impact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3.3183911645765254</v>
      </c>
      <c r="Z1766" s="9">
        <v>4.9531663492468123</v>
      </c>
      <c r="AA1766" s="9">
        <v>0</v>
      </c>
      <c r="AB1766" s="9">
        <f>_xlfn.XLOOKUP(B1766,'[2]Macro de calcul Nur Journalier-'!$B:$B,'[2]Macro de calcul Nur Journalier-'!$K:$K,"")</f>
        <v>0</v>
      </c>
      <c r="AC1766" s="9">
        <f>_xlfn.XLOOKUP(B1766,'[3]NUR MACRO SITES'!$B:$B,'[3]NUR MACRO SITES'!$K:$K,"")</f>
        <v>9.2870778410185687E-4</v>
      </c>
      <c r="AD1766" s="9">
        <v>0</v>
      </c>
      <c r="AE1766" s="9">
        <v>0</v>
      </c>
      <c r="AF1766" s="9">
        <v>0</v>
      </c>
      <c r="AG1766" s="9">
        <v>0</v>
      </c>
      <c r="AH1766" s="9">
        <v>0</v>
      </c>
      <c r="AI1766" s="9">
        <v>0</v>
      </c>
      <c r="AJ1766" s="9">
        <v>0</v>
      </c>
      <c r="AK1766" s="9">
        <v>0</v>
      </c>
      <c r="AL1766" s="9">
        <v>0</v>
      </c>
      <c r="AM1766" s="9">
        <v>0</v>
      </c>
      <c r="AN1766" s="9">
        <v>0</v>
      </c>
      <c r="AO1766" s="9">
        <v>0</v>
      </c>
      <c r="AP1766" s="9">
        <v>0</v>
      </c>
      <c r="AQ1766" s="9">
        <v>0</v>
      </c>
      <c r="AR1766" s="9">
        <v>0</v>
      </c>
      <c r="AS1766" s="9">
        <v>0</v>
      </c>
      <c r="AT1766" s="9">
        <v>0</v>
      </c>
      <c r="AU1766" s="9">
        <v>0</v>
      </c>
      <c r="AV1766" s="9">
        <v>0</v>
      </c>
      <c r="AW1766" s="9">
        <v>0</v>
      </c>
      <c r="AX1766" s="9">
        <v>0</v>
      </c>
      <c r="AY1766" s="9">
        <v>0</v>
      </c>
      <c r="AZ1766" s="9">
        <v>0</v>
      </c>
      <c r="BA1766" s="9">
        <v>0</v>
      </c>
      <c r="BB1766" s="9">
        <v>0</v>
      </c>
      <c r="BC1766" s="9">
        <v>0</v>
      </c>
      <c r="BD1766" s="9">
        <v>0</v>
      </c>
      <c r="BE1766" s="9">
        <v>0</v>
      </c>
      <c r="BF1766" s="9">
        <v>0</v>
      </c>
      <c r="BG1766" s="9">
        <v>0</v>
      </c>
      <c r="BH1766" s="9">
        <v>0</v>
      </c>
      <c r="BI1766" s="9">
        <v>0</v>
      </c>
      <c r="BJ1766" s="9">
        <v>0</v>
      </c>
      <c r="BK1766" s="9">
        <v>0</v>
      </c>
      <c r="BL1766" s="9">
        <v>0</v>
      </c>
      <c r="BM1766" s="9">
        <v>0</v>
      </c>
      <c r="BN1766" s="9">
        <v>0</v>
      </c>
      <c r="BO1766" s="9">
        <v>4.4592857003779578E-4</v>
      </c>
      <c r="BP1766" s="9">
        <v>4.4590276249291112E-4</v>
      </c>
      <c r="BQ1766" s="9">
        <v>7.134857120608154E-4</v>
      </c>
      <c r="BR1766" s="9">
        <v>8.0262497248730828E-4</v>
      </c>
      <c r="BS1766" s="9">
        <v>0</v>
      </c>
      <c r="BT1766" s="9">
        <v>8.0262497248730828E-4</v>
      </c>
      <c r="BU1766" s="9">
        <v>0</v>
      </c>
      <c r="BV1766" s="9">
        <v>1.0702285680910522E-3</v>
      </c>
      <c r="BW1766" s="9">
        <v>0</v>
      </c>
      <c r="BX1766" s="9">
        <v>0</v>
      </c>
      <c r="BY1766" s="9">
        <v>0</v>
      </c>
      <c r="BZ1766" s="9">
        <v>0</v>
      </c>
      <c r="CA1766" s="9">
        <v>0</v>
      </c>
      <c r="CB1766" s="9">
        <v>0</v>
      </c>
      <c r="CC1766" s="9">
        <v>0</v>
      </c>
      <c r="CD1766" s="9">
        <v>0</v>
      </c>
      <c r="CE1766" s="9">
        <v>0</v>
      </c>
      <c r="CF1766" s="9">
        <v>0</v>
      </c>
      <c r="CG1766" s="9">
        <v>0</v>
      </c>
      <c r="CH1766" s="9">
        <v>0</v>
      </c>
      <c r="CI1766" s="9">
        <v>0</v>
      </c>
      <c r="CJ1766" s="9">
        <v>0</v>
      </c>
      <c r="CK1766" s="9">
        <v>0</v>
      </c>
      <c r="CL1766" s="62">
        <v>0</v>
      </c>
      <c r="CM1766" s="62">
        <v>0</v>
      </c>
      <c r="CN1766" s="62">
        <v>0</v>
      </c>
      <c r="CO1766" s="62">
        <v>0</v>
      </c>
      <c r="CP1766" s="62">
        <v>1.8728999941590844E-3</v>
      </c>
      <c r="CQ1766" s="62">
        <v>0</v>
      </c>
      <c r="CR1766" s="62">
        <v>0</v>
      </c>
      <c r="CS1766" s="62">
        <v>1.1057748556786051E-3</v>
      </c>
      <c r="CT1766" s="62">
        <v>0</v>
      </c>
      <c r="CU1766" s="62">
        <v>0</v>
      </c>
      <c r="CV1766" s="62">
        <v>0.12829903972362774</v>
      </c>
      <c r="CW1766" s="80">
        <v>0</v>
      </c>
      <c r="CX1766" s="78">
        <v>0</v>
      </c>
      <c r="CY1766" s="78">
        <v>0</v>
      </c>
      <c r="CZ1766" s="78">
        <v>0</v>
      </c>
      <c r="DA1766" s="78">
        <v>0</v>
      </c>
      <c r="DB1766" s="78">
        <v>0</v>
      </c>
      <c r="DC1766" s="78">
        <v>0</v>
      </c>
      <c r="DD1766" s="78">
        <v>0</v>
      </c>
      <c r="DE1766" s="78">
        <v>0</v>
      </c>
      <c r="DF1766" s="78">
        <v>0</v>
      </c>
      <c r="DG1766" s="78">
        <v>0</v>
      </c>
      <c r="DH1766" s="78">
        <v>0</v>
      </c>
      <c r="DI1766" s="10">
        <v>2014</v>
      </c>
      <c r="DJ1766" s="61" t="s">
        <v>80</v>
      </c>
      <c r="DK1766" s="42" t="s">
        <v>5440</v>
      </c>
    </row>
    <row r="1767" spans="1:115" x14ac:dyDescent="0.2">
      <c r="A1767" s="4" t="s">
        <v>3032</v>
      </c>
      <c r="B1767" s="5" t="s">
        <v>3033</v>
      </c>
      <c r="C1767" s="6" t="s">
        <v>159</v>
      </c>
      <c r="D1767" s="5" t="s">
        <v>70</v>
      </c>
      <c r="E1767" s="5" t="s">
        <v>89</v>
      </c>
      <c r="F1767" s="6" t="s">
        <v>131</v>
      </c>
      <c r="G1767" s="5" t="s">
        <v>159</v>
      </c>
      <c r="H1767" s="7">
        <f t="shared" si="86"/>
        <v>0</v>
      </c>
      <c r="I1767" s="8" t="str">
        <f t="shared" si="87"/>
        <v>No impact</v>
      </c>
      <c r="J1767" s="8" t="str">
        <f t="shared" si="85"/>
        <v>No impact</v>
      </c>
      <c r="K1767" s="9">
        <v>0.69221580373698444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9.7365419107611212E-17</v>
      </c>
      <c r="X1767" s="9">
        <v>0</v>
      </c>
      <c r="Y1767" s="9">
        <v>0</v>
      </c>
      <c r="Z1767" s="9">
        <v>0</v>
      </c>
      <c r="AA1767" s="9">
        <v>0</v>
      </c>
      <c r="AB1767" s="9">
        <f>_xlfn.XLOOKUP(B1767,'[2]Macro de calcul Nur Journalier-'!$B:$B,'[2]Macro de calcul Nur Journalier-'!$K:$K,"")</f>
        <v>0</v>
      </c>
      <c r="AC1767" s="9">
        <f>_xlfn.XLOOKUP(B1767,'[3]NUR MACRO SITES'!$B:$B,'[3]NUR MACRO SITES'!$K:$K,"")</f>
        <v>2.2434983121760878E-2</v>
      </c>
      <c r="AD1767" s="9">
        <v>0</v>
      </c>
      <c r="AE1767" s="9">
        <v>0</v>
      </c>
      <c r="AF1767" s="9">
        <v>0</v>
      </c>
      <c r="AG1767" s="9">
        <v>0</v>
      </c>
      <c r="AH1767" s="9">
        <v>1.7428713212570726</v>
      </c>
      <c r="AI1767" s="9">
        <v>1.1200591035515619</v>
      </c>
      <c r="AJ1767" s="9">
        <v>0.7097663493082299</v>
      </c>
      <c r="AK1767" s="9">
        <v>1.4230242357248137</v>
      </c>
      <c r="AL1767" s="9">
        <v>2.8581574192934909</v>
      </c>
      <c r="AM1767" s="9">
        <v>2.9360500851728793E-2</v>
      </c>
      <c r="AN1767" s="9">
        <v>0</v>
      </c>
      <c r="AO1767" s="9">
        <v>2.289277581675242</v>
      </c>
      <c r="AP1767" s="9">
        <v>15.624817068530518</v>
      </c>
      <c r="AQ1767" s="9">
        <v>8.6691098954609191E-17</v>
      </c>
      <c r="AR1767" s="9">
        <v>0.47986583074302347</v>
      </c>
      <c r="AS1767" s="9">
        <v>8.6691098954609191E-17</v>
      </c>
      <c r="AT1767" s="9">
        <v>0</v>
      </c>
      <c r="AU1767" s="9">
        <v>0</v>
      </c>
      <c r="AV1767" s="9">
        <v>0</v>
      </c>
      <c r="AW1767" s="9">
        <v>0</v>
      </c>
      <c r="AX1767" s="9">
        <v>0</v>
      </c>
      <c r="AY1767" s="9">
        <v>0</v>
      </c>
      <c r="AZ1767" s="9">
        <v>0</v>
      </c>
      <c r="BA1767" s="9">
        <v>0</v>
      </c>
      <c r="BB1767" s="9">
        <v>0</v>
      </c>
      <c r="BC1767" s="9">
        <v>0</v>
      </c>
      <c r="BD1767" s="9">
        <v>0</v>
      </c>
      <c r="BE1767" s="9">
        <v>0.51829973248101902</v>
      </c>
      <c r="BF1767" s="9">
        <v>0</v>
      </c>
      <c r="BG1767" s="9">
        <v>0</v>
      </c>
      <c r="BH1767" s="9">
        <v>1.5508381188205755</v>
      </c>
      <c r="BI1767" s="9">
        <v>6.5958756738092585</v>
      </c>
      <c r="BJ1767" s="9">
        <v>0</v>
      </c>
      <c r="BK1767" s="9">
        <v>11.631699212117582</v>
      </c>
      <c r="BL1767" s="9">
        <v>2.4642906061929111</v>
      </c>
      <c r="BM1767" s="9">
        <v>15.899169741434171</v>
      </c>
      <c r="BN1767" s="9">
        <v>2.621756512657095E-3</v>
      </c>
      <c r="BO1767" s="9">
        <v>0</v>
      </c>
      <c r="BP1767" s="9">
        <v>6.9901022449369785</v>
      </c>
      <c r="BQ1767" s="9">
        <v>0</v>
      </c>
      <c r="BR1767" s="9">
        <v>44.543393458949339</v>
      </c>
      <c r="BS1767" s="9">
        <v>23.850975079401763</v>
      </c>
      <c r="BT1767" s="9">
        <v>35.660186826012385</v>
      </c>
      <c r="BU1767" s="9">
        <v>0</v>
      </c>
      <c r="BV1767" s="9">
        <v>0</v>
      </c>
      <c r="BW1767" s="9">
        <v>0.56715549049319003</v>
      </c>
      <c r="BX1767" s="9">
        <v>0</v>
      </c>
      <c r="BY1767" s="9">
        <v>0</v>
      </c>
      <c r="BZ1767" s="9">
        <v>0</v>
      </c>
      <c r="CA1767" s="9">
        <v>0</v>
      </c>
      <c r="CB1767" s="9">
        <v>0</v>
      </c>
      <c r="CC1767" s="9">
        <v>0</v>
      </c>
      <c r="CD1767" s="9">
        <v>0</v>
      </c>
      <c r="CE1767" s="9">
        <v>0</v>
      </c>
      <c r="CF1767" s="9">
        <v>0</v>
      </c>
      <c r="CG1767" s="9">
        <v>0</v>
      </c>
      <c r="CH1767" s="9">
        <v>0</v>
      </c>
      <c r="CI1767" s="9">
        <v>0</v>
      </c>
      <c r="CJ1767" s="9">
        <v>0.26349544706120653</v>
      </c>
      <c r="CK1767" s="9">
        <v>0</v>
      </c>
      <c r="CL1767" s="62">
        <v>0</v>
      </c>
      <c r="CM1767" s="62">
        <v>13.776688411194153</v>
      </c>
      <c r="CN1767" s="62">
        <v>1.7153421624105036</v>
      </c>
      <c r="CO1767" s="62">
        <v>0</v>
      </c>
      <c r="CP1767" s="62">
        <v>0</v>
      </c>
      <c r="CQ1767" s="62">
        <v>0</v>
      </c>
      <c r="CR1767" s="62">
        <v>0</v>
      </c>
      <c r="CS1767" s="62">
        <v>2.2151167270205344E-2</v>
      </c>
      <c r="CT1767" s="62">
        <v>15.027658639454616</v>
      </c>
      <c r="CU1767" s="62">
        <v>0.15775126771736708</v>
      </c>
      <c r="CV1767" s="62">
        <v>0</v>
      </c>
      <c r="CW1767" s="80">
        <v>0</v>
      </c>
      <c r="CX1767" s="78">
        <v>0</v>
      </c>
      <c r="CY1767" s="78">
        <v>0</v>
      </c>
      <c r="CZ1767" s="78">
        <v>0</v>
      </c>
      <c r="DA1767" s="78">
        <v>0</v>
      </c>
      <c r="DB1767" s="78">
        <v>0</v>
      </c>
      <c r="DC1767" s="78">
        <v>0</v>
      </c>
      <c r="DD1767" s="78">
        <v>0</v>
      </c>
      <c r="DE1767" s="78">
        <v>0</v>
      </c>
      <c r="DF1767" s="78">
        <v>0</v>
      </c>
      <c r="DG1767" s="78">
        <v>0</v>
      </c>
      <c r="DH1767" s="78">
        <v>0</v>
      </c>
      <c r="DI1767" s="10">
        <v>2024</v>
      </c>
      <c r="DJ1767" s="59" t="s">
        <v>74</v>
      </c>
      <c r="DK1767" s="42" t="s">
        <v>5440</v>
      </c>
    </row>
    <row r="1768" spans="1:115" x14ac:dyDescent="0.2">
      <c r="A1768" s="4" t="s">
        <v>4965</v>
      </c>
      <c r="B1768" s="5" t="s">
        <v>4966</v>
      </c>
      <c r="C1768" s="6" t="s">
        <v>88</v>
      </c>
      <c r="D1768" s="5" t="s">
        <v>78</v>
      </c>
      <c r="E1768" s="5" t="s">
        <v>79</v>
      </c>
      <c r="F1768" s="6" t="s">
        <v>77</v>
      </c>
      <c r="G1768" s="5" t="s">
        <v>90</v>
      </c>
      <c r="H1768" s="7">
        <f t="shared" si="86"/>
        <v>0</v>
      </c>
      <c r="I1768" s="8" t="str">
        <f t="shared" si="87"/>
        <v>No impact</v>
      </c>
      <c r="J1768" s="8" t="str">
        <f t="shared" si="85"/>
        <v>No impact</v>
      </c>
      <c r="K1768" s="9">
        <v>5.2810427364142063</v>
      </c>
      <c r="L1768" s="9">
        <v>0</v>
      </c>
      <c r="M1768" s="9">
        <v>0</v>
      </c>
      <c r="N1768" s="9">
        <v>0</v>
      </c>
      <c r="O1768" s="9">
        <v>3.2688587576665245</v>
      </c>
      <c r="P1768" s="9">
        <v>4.7538949210764034</v>
      </c>
      <c r="Q1768" s="9">
        <v>0</v>
      </c>
      <c r="R1768" s="9">
        <v>0.60039580658964442</v>
      </c>
      <c r="S1768" s="9">
        <v>0.66287203442209952</v>
      </c>
      <c r="T1768" s="9">
        <v>0</v>
      </c>
      <c r="U1768" s="9">
        <v>0</v>
      </c>
      <c r="V1768" s="9">
        <v>1.9886903912898779</v>
      </c>
      <c r="W1768" s="9">
        <v>1.9185810690343734</v>
      </c>
      <c r="X1768" s="9">
        <v>0.12556533185945903</v>
      </c>
      <c r="Y1768" s="9">
        <v>0</v>
      </c>
      <c r="Z1768" s="9">
        <v>0</v>
      </c>
      <c r="AA1768" s="9">
        <v>0</v>
      </c>
      <c r="AB1768" s="9">
        <f>_xlfn.XLOOKUP(B1768,'[2]Macro de calcul Nur Journalier-'!$B:$B,'[2]Macro de calcul Nur Journalier-'!$K:$K,"")</f>
        <v>0</v>
      </c>
      <c r="AC1768" s="9">
        <f>_xlfn.XLOOKUP(B1768,'[3]NUR MACRO SITES'!$B:$B,'[3]NUR MACRO SITES'!$K:$K,"")</f>
        <v>0</v>
      </c>
      <c r="AD1768" s="9">
        <v>0</v>
      </c>
      <c r="AE1768" s="9">
        <v>0</v>
      </c>
      <c r="AF1768" s="9">
        <v>2.4341354776902803E-17</v>
      </c>
      <c r="AG1768" s="9">
        <v>0</v>
      </c>
      <c r="AH1768" s="9">
        <v>0</v>
      </c>
      <c r="AI1768" s="9">
        <v>0</v>
      </c>
      <c r="AJ1768" s="9">
        <v>7.3024064330708403E-17</v>
      </c>
      <c r="AK1768" s="9">
        <v>0</v>
      </c>
      <c r="AL1768" s="9">
        <v>4.8682709553805606E-17</v>
      </c>
      <c r="AM1768" s="9">
        <v>0</v>
      </c>
      <c r="AN1768" s="9">
        <v>2.6997026266032114</v>
      </c>
      <c r="AO1768" s="9">
        <v>6.5276167980846358</v>
      </c>
      <c r="AP1768" s="9">
        <v>17.611910155769802</v>
      </c>
      <c r="AQ1768" s="9">
        <v>0</v>
      </c>
      <c r="AR1768" s="9">
        <v>0.7898066194849821</v>
      </c>
      <c r="AS1768" s="9">
        <v>0</v>
      </c>
      <c r="AT1768" s="9">
        <v>0</v>
      </c>
      <c r="AU1768" s="9">
        <v>0</v>
      </c>
      <c r="AV1768" s="9">
        <v>0</v>
      </c>
      <c r="AW1768" s="9">
        <v>0</v>
      </c>
      <c r="AX1768" s="9">
        <v>0</v>
      </c>
      <c r="AY1768" s="9">
        <v>0</v>
      </c>
      <c r="AZ1768" s="9">
        <v>0</v>
      </c>
      <c r="BA1768" s="9">
        <v>1.7184399311592296</v>
      </c>
      <c r="BB1768" s="9">
        <v>0</v>
      </c>
      <c r="BC1768" s="9">
        <v>0</v>
      </c>
      <c r="BD1768" s="9">
        <v>0</v>
      </c>
      <c r="BE1768" s="9">
        <v>1.5402829730315121E-2</v>
      </c>
      <c r="BF1768" s="9">
        <v>0</v>
      </c>
      <c r="BG1768" s="9">
        <v>0</v>
      </c>
      <c r="BH1768" s="9">
        <v>0</v>
      </c>
      <c r="BI1768" s="9">
        <v>0</v>
      </c>
      <c r="BJ1768" s="9">
        <v>0</v>
      </c>
      <c r="BK1768" s="9">
        <v>0</v>
      </c>
      <c r="BL1768" s="9">
        <v>0</v>
      </c>
      <c r="BM1768" s="9">
        <v>0</v>
      </c>
      <c r="BN1768" s="9">
        <v>0</v>
      </c>
      <c r="BO1768" s="9">
        <v>0</v>
      </c>
      <c r="BP1768" s="9">
        <v>0</v>
      </c>
      <c r="BQ1768" s="9">
        <v>0</v>
      </c>
      <c r="BR1768" s="9">
        <v>0</v>
      </c>
      <c r="BS1768" s="9">
        <v>3.4491614659578298</v>
      </c>
      <c r="BT1768" s="9">
        <v>16.952901838582555</v>
      </c>
      <c r="BU1768" s="9">
        <v>0</v>
      </c>
      <c r="BV1768" s="9">
        <v>0</v>
      </c>
      <c r="BW1768" s="9">
        <v>0</v>
      </c>
      <c r="BX1768" s="9">
        <v>0</v>
      </c>
      <c r="BY1768" s="9">
        <v>0</v>
      </c>
      <c r="BZ1768" s="9">
        <v>0</v>
      </c>
      <c r="CA1768" s="9">
        <v>0</v>
      </c>
      <c r="CB1768" s="9">
        <v>0</v>
      </c>
      <c r="CC1768" s="9">
        <v>0</v>
      </c>
      <c r="CD1768" s="9">
        <v>0</v>
      </c>
      <c r="CE1768" s="9">
        <v>0</v>
      </c>
      <c r="CF1768" s="9">
        <v>0</v>
      </c>
      <c r="CG1768" s="9">
        <v>0</v>
      </c>
      <c r="CH1768" s="9">
        <v>0</v>
      </c>
      <c r="CI1768" s="9">
        <v>0</v>
      </c>
      <c r="CJ1768" s="9">
        <v>0</v>
      </c>
      <c r="CK1768" s="9">
        <v>4.7405638167637862E-2</v>
      </c>
      <c r="CL1768" s="62">
        <v>0</v>
      </c>
      <c r="CM1768" s="62">
        <v>0</v>
      </c>
      <c r="CN1768" s="62">
        <v>0</v>
      </c>
      <c r="CO1768" s="62">
        <v>1.6498874249856601</v>
      </c>
      <c r="CP1768" s="62">
        <v>0</v>
      </c>
      <c r="CQ1768" s="62">
        <v>0</v>
      </c>
      <c r="CR1768" s="62">
        <v>0</v>
      </c>
      <c r="CS1768" s="62">
        <v>2.2115497113572103E-3</v>
      </c>
      <c r="CT1768" s="62">
        <v>0</v>
      </c>
      <c r="CU1768" s="62">
        <v>0</v>
      </c>
      <c r="CV1768" s="62">
        <v>0</v>
      </c>
      <c r="CW1768" s="80">
        <v>0</v>
      </c>
      <c r="CX1768" s="78">
        <v>0</v>
      </c>
      <c r="CY1768" s="78">
        <v>0</v>
      </c>
      <c r="CZ1768" s="78">
        <v>0</v>
      </c>
      <c r="DA1768" s="78">
        <v>0</v>
      </c>
      <c r="DB1768" s="78">
        <v>0</v>
      </c>
      <c r="DC1768" s="78">
        <v>0</v>
      </c>
      <c r="DD1768" s="78">
        <v>0</v>
      </c>
      <c r="DE1768" s="78">
        <v>0</v>
      </c>
      <c r="DF1768" s="78">
        <v>0</v>
      </c>
      <c r="DG1768" s="78">
        <v>0</v>
      </c>
      <c r="DH1768" s="78">
        <v>0</v>
      </c>
      <c r="DI1768" s="10">
        <v>2024</v>
      </c>
      <c r="DJ1768" s="59" t="s">
        <v>74</v>
      </c>
      <c r="DK1768" s="42" t="s">
        <v>5440</v>
      </c>
    </row>
    <row r="1769" spans="1:115" x14ac:dyDescent="0.2">
      <c r="A1769" s="4" t="s">
        <v>503</v>
      </c>
      <c r="B1769" s="4" t="s">
        <v>504</v>
      </c>
      <c r="C1769" s="6"/>
      <c r="D1769" s="5" t="s">
        <v>78</v>
      </c>
      <c r="E1769" s="5" t="s">
        <v>318</v>
      </c>
      <c r="F1769" s="6" t="s">
        <v>72</v>
      </c>
      <c r="G1769" s="5" t="s">
        <v>505</v>
      </c>
      <c r="H1769" s="7">
        <f t="shared" si="86"/>
        <v>0</v>
      </c>
      <c r="I1769" s="8" t="str">
        <f t="shared" si="87"/>
        <v>No impact</v>
      </c>
      <c r="J1769" s="8" t="str">
        <f t="shared" si="85"/>
        <v>No impact</v>
      </c>
      <c r="K1769" s="9">
        <v>2.0998438465744305</v>
      </c>
      <c r="L1769" s="9">
        <v>6.4177423572481338</v>
      </c>
      <c r="M1769" s="9">
        <v>6.4175566371891799</v>
      </c>
      <c r="N1769" s="9">
        <v>6.4176309252127615</v>
      </c>
      <c r="O1769" s="9">
        <v>6.417705213236343</v>
      </c>
      <c r="P1769" s="9">
        <v>6.4175566371891799</v>
      </c>
      <c r="Q1769" s="9">
        <v>6.4174823491655966</v>
      </c>
      <c r="R1769" s="9">
        <v>6.4176680692245514</v>
      </c>
      <c r="S1769" s="9">
        <v>6.4174452051538058</v>
      </c>
      <c r="T1769" s="9">
        <v>6.4175566371891799</v>
      </c>
      <c r="U1769" s="9">
        <v>6.4174823491655966</v>
      </c>
      <c r="V1769" s="9">
        <v>6.417705213236343</v>
      </c>
      <c r="W1769" s="9">
        <v>6.4176680692245514</v>
      </c>
      <c r="X1769" s="9">
        <v>6.4176680692245514</v>
      </c>
      <c r="Y1769" s="9">
        <v>6.4174823491655966</v>
      </c>
      <c r="Z1769" s="9">
        <v>6.4175194931773882</v>
      </c>
      <c r="AA1769" s="9">
        <v>6.4174452051538058</v>
      </c>
      <c r="AB1769" s="9">
        <f>_xlfn.XLOOKUP(B1769,'[2]Macro de calcul Nur Journalier-'!$B:$B,'[2]Macro de calcul Nur Journalier-'!$K:$K,"")</f>
        <v>6.4175937812009698</v>
      </c>
      <c r="AC1769" s="9">
        <f>_xlfn.XLOOKUP(B1769,'[3]NUR MACRO SITES'!$B:$B,'[3]NUR MACRO SITES'!$K:$K,"")</f>
        <v>6.4177423572481338</v>
      </c>
      <c r="AD1769" s="9">
        <v>6.4175937812009698</v>
      </c>
      <c r="AE1769" s="9">
        <v>6.4174080611420097</v>
      </c>
      <c r="AF1769" s="9">
        <v>6.4175937812009698</v>
      </c>
      <c r="AG1769" s="9">
        <v>6.4174080611420141</v>
      </c>
      <c r="AH1769" s="9">
        <v>6.4175937812009698</v>
      </c>
      <c r="AI1769" s="9">
        <v>6.4174452051538058</v>
      </c>
      <c r="AJ1769" s="9">
        <v>6.4175566371891799</v>
      </c>
      <c r="AK1769" s="9">
        <v>6.4175194931773882</v>
      </c>
      <c r="AL1769" s="9">
        <v>6.4175194931773882</v>
      </c>
      <c r="AM1769" s="9">
        <v>6.3211969279220748</v>
      </c>
      <c r="AN1769" s="9">
        <v>6.3210871690403847</v>
      </c>
      <c r="AO1769" s="9">
        <v>6.3210505827464889</v>
      </c>
      <c r="AP1769" s="9">
        <v>6.3211603416281781</v>
      </c>
      <c r="AQ1769" s="9">
        <v>6.3210505827464889</v>
      </c>
      <c r="AR1769" s="9">
        <v>6.3210871690403847</v>
      </c>
      <c r="AS1769" s="9">
        <v>6.3211237553342814</v>
      </c>
      <c r="AT1769" s="9">
        <v>6.3211603416281781</v>
      </c>
      <c r="AU1769" s="9">
        <v>6.3211603416281781</v>
      </c>
      <c r="AV1769" s="9">
        <v>6.3211603416281781</v>
      </c>
      <c r="AW1769" s="9">
        <v>6.3211969279220748</v>
      </c>
      <c r="AX1769" s="9">
        <v>6.3212335142159715</v>
      </c>
      <c r="AY1769" s="9">
        <v>6.3210139964525931</v>
      </c>
      <c r="AZ1769" s="9">
        <v>6.3208676512770081</v>
      </c>
      <c r="BA1769" s="9">
        <v>6.3211969279220748</v>
      </c>
      <c r="BB1769" s="9">
        <v>6.3212701005098664</v>
      </c>
      <c r="BC1769" s="9">
        <v>6.3211237553342814</v>
      </c>
      <c r="BD1769" s="9">
        <v>6.3211237553342814</v>
      </c>
      <c r="BE1769" s="9">
        <v>6.3210871690403847</v>
      </c>
      <c r="BF1769" s="9">
        <v>6.3211237553342814</v>
      </c>
      <c r="BG1769" s="9">
        <v>6.3213798593915556</v>
      </c>
      <c r="BH1769" s="9">
        <v>6.3210505827464889</v>
      </c>
      <c r="BI1769" s="9">
        <v>6.1628756424195217</v>
      </c>
      <c r="BJ1769" s="9">
        <v>6.1628399722628862</v>
      </c>
      <c r="BK1769" s="9">
        <v>5.1999240939066809</v>
      </c>
      <c r="BL1769" s="9">
        <v>3.0819015332460129</v>
      </c>
      <c r="BM1769" s="9">
        <v>3.0819015332460129</v>
      </c>
      <c r="BN1769" s="9">
        <v>3.0819015332460129</v>
      </c>
      <c r="BO1769" s="9">
        <v>3.0819015332460129</v>
      </c>
      <c r="BP1769" s="9">
        <v>3.0819015332460129</v>
      </c>
      <c r="BQ1769" s="9">
        <v>3.0819015332460129</v>
      </c>
      <c r="BR1769" s="9">
        <v>3.0819015332460129</v>
      </c>
      <c r="BS1769" s="9">
        <v>3.0819015332460129</v>
      </c>
      <c r="BT1769" s="9">
        <v>3.0819015332460129</v>
      </c>
      <c r="BU1769" s="9">
        <v>3.0819015332460129</v>
      </c>
      <c r="BV1769" s="9">
        <v>0</v>
      </c>
      <c r="BW1769" s="9">
        <v>0</v>
      </c>
      <c r="BX1769" s="9">
        <v>0</v>
      </c>
      <c r="BY1769" s="9">
        <v>0</v>
      </c>
      <c r="BZ1769" s="9">
        <v>0</v>
      </c>
      <c r="CA1769" s="9">
        <v>0</v>
      </c>
      <c r="CB1769" s="9">
        <v>0</v>
      </c>
      <c r="CC1769" s="9">
        <v>0</v>
      </c>
      <c r="CD1769" s="9">
        <v>0</v>
      </c>
      <c r="CE1769" s="9">
        <v>0</v>
      </c>
      <c r="CF1769" s="9">
        <v>0</v>
      </c>
      <c r="CG1769" s="9">
        <v>0</v>
      </c>
      <c r="CH1769" s="9">
        <v>0</v>
      </c>
      <c r="CI1769" s="9">
        <v>0</v>
      </c>
      <c r="CJ1769" s="9">
        <v>0</v>
      </c>
      <c r="CK1769" s="9">
        <v>0</v>
      </c>
      <c r="CL1769" s="62">
        <v>0</v>
      </c>
      <c r="CM1769" s="62">
        <v>0</v>
      </c>
      <c r="CN1769" s="62">
        <v>0</v>
      </c>
      <c r="CO1769" s="62">
        <v>0</v>
      </c>
      <c r="CP1769" s="62">
        <v>0</v>
      </c>
      <c r="CQ1769" s="62">
        <v>0</v>
      </c>
      <c r="CR1769" s="62">
        <v>0</v>
      </c>
      <c r="CS1769" s="62">
        <v>0</v>
      </c>
      <c r="CT1769" s="62">
        <v>0</v>
      </c>
      <c r="CU1769" s="62">
        <v>0</v>
      </c>
      <c r="CV1769" s="62">
        <v>0</v>
      </c>
      <c r="CW1769" s="80">
        <v>0</v>
      </c>
      <c r="CX1769" s="78">
        <v>0</v>
      </c>
      <c r="CY1769" s="78">
        <v>0</v>
      </c>
      <c r="CZ1769" s="78">
        <v>0</v>
      </c>
      <c r="DA1769" s="78">
        <v>0</v>
      </c>
      <c r="DB1769" s="78">
        <v>0</v>
      </c>
      <c r="DC1769" s="78">
        <v>0</v>
      </c>
      <c r="DD1769" s="78">
        <v>0</v>
      </c>
      <c r="DE1769" s="78">
        <v>0</v>
      </c>
      <c r="DF1769" s="78">
        <v>0</v>
      </c>
      <c r="DG1769" s="78">
        <v>0</v>
      </c>
      <c r="DH1769" s="78">
        <v>0</v>
      </c>
      <c r="DI1769" s="10">
        <v>2024</v>
      </c>
      <c r="DJ1769" s="61" t="s">
        <v>80</v>
      </c>
      <c r="DK1769" s="42" t="s">
        <v>5440</v>
      </c>
    </row>
    <row r="1770" spans="1:115" x14ac:dyDescent="0.2">
      <c r="A1770" s="4" t="s">
        <v>893</v>
      </c>
      <c r="B1770" s="4" t="s">
        <v>894</v>
      </c>
      <c r="C1770" s="6" t="s">
        <v>538</v>
      </c>
      <c r="D1770" s="4" t="s">
        <v>78</v>
      </c>
      <c r="E1770" s="4" t="s">
        <v>79</v>
      </c>
      <c r="F1770" s="6" t="s">
        <v>108</v>
      </c>
      <c r="G1770" s="4" t="s">
        <v>539</v>
      </c>
      <c r="H1770" s="7">
        <f t="shared" si="86"/>
        <v>1</v>
      </c>
      <c r="I1770" s="8" t="str">
        <f t="shared" si="87"/>
        <v>No impact</v>
      </c>
      <c r="J1770" s="8" t="str">
        <f t="shared" si="85"/>
        <v>No impact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9">
        <v>0</v>
      </c>
      <c r="Q1770" s="9">
        <v>1.4189941104454902</v>
      </c>
      <c r="R1770" s="9">
        <v>0</v>
      </c>
      <c r="S1770" s="9">
        <v>0</v>
      </c>
      <c r="T1770" s="9">
        <v>1.1314065991537106</v>
      </c>
      <c r="U1770" s="9">
        <v>2.0243486426092333E-2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9.2860029477487741E-5</v>
      </c>
      <c r="AB1770" s="9">
        <f>_xlfn.XLOOKUP(B1770,'[2]Macro de calcul Nur Journalier-'!$B:$B,'[2]Macro de calcul Nur Journalier-'!$K:$K,"")</f>
        <v>0</v>
      </c>
      <c r="AC1770" s="9">
        <f>_xlfn.XLOOKUP(B1770,'[3]NUR MACRO SITES'!$B:$B,'[3]NUR MACRO SITES'!$K:$K,"")</f>
        <v>0</v>
      </c>
      <c r="AD1770" s="9">
        <v>0</v>
      </c>
      <c r="AE1770" s="9">
        <v>0</v>
      </c>
      <c r="AF1770" s="9">
        <v>0.40327253601483387</v>
      </c>
      <c r="AG1770" s="9">
        <v>0</v>
      </c>
      <c r="AH1770" s="9">
        <v>0</v>
      </c>
      <c r="AI1770" s="9">
        <v>0</v>
      </c>
      <c r="AJ1770" s="9">
        <v>0</v>
      </c>
      <c r="AK1770" s="9">
        <v>0</v>
      </c>
      <c r="AL1770" s="9">
        <v>0</v>
      </c>
      <c r="AM1770" s="9">
        <v>0</v>
      </c>
      <c r="AN1770" s="9">
        <v>0</v>
      </c>
      <c r="AO1770" s="9">
        <v>0</v>
      </c>
      <c r="AP1770" s="9">
        <v>0</v>
      </c>
      <c r="AQ1770" s="9">
        <v>0</v>
      </c>
      <c r="AR1770" s="9">
        <v>0</v>
      </c>
      <c r="AS1770" s="9">
        <v>0</v>
      </c>
      <c r="AT1770" s="9">
        <v>0</v>
      </c>
      <c r="AU1770" s="9">
        <v>0</v>
      </c>
      <c r="AV1770" s="9">
        <v>0</v>
      </c>
      <c r="AW1770" s="9">
        <v>4.6337272945460084</v>
      </c>
      <c r="AX1770" s="9">
        <v>0</v>
      </c>
      <c r="AY1770" s="9">
        <v>0</v>
      </c>
      <c r="AZ1770" s="9">
        <v>0</v>
      </c>
      <c r="BA1770" s="9">
        <v>0</v>
      </c>
      <c r="BB1770" s="9">
        <v>0</v>
      </c>
      <c r="BC1770" s="9">
        <v>0</v>
      </c>
      <c r="BD1770" s="9">
        <v>0</v>
      </c>
      <c r="BE1770" s="9">
        <v>0</v>
      </c>
      <c r="BF1770" s="9">
        <v>0</v>
      </c>
      <c r="BG1770" s="9">
        <v>0</v>
      </c>
      <c r="BH1770" s="9">
        <v>0</v>
      </c>
      <c r="BI1770" s="9">
        <v>0</v>
      </c>
      <c r="BJ1770" s="9">
        <v>0</v>
      </c>
      <c r="BK1770" s="9">
        <v>0.16363684356210745</v>
      </c>
      <c r="BL1770" s="9">
        <v>0</v>
      </c>
      <c r="BM1770" s="9">
        <v>1.5696652427140143</v>
      </c>
      <c r="BN1770" s="9">
        <v>0.41011762590851891</v>
      </c>
      <c r="BO1770" s="9">
        <v>1.5204582616363185</v>
      </c>
      <c r="BP1770" s="9">
        <v>0</v>
      </c>
      <c r="BQ1770" s="9">
        <v>1.9041443014784565</v>
      </c>
      <c r="BR1770" s="9">
        <v>0</v>
      </c>
      <c r="BS1770" s="9">
        <v>0</v>
      </c>
      <c r="BT1770" s="9">
        <v>0</v>
      </c>
      <c r="BU1770" s="9">
        <v>0</v>
      </c>
      <c r="BV1770" s="9">
        <v>0</v>
      </c>
      <c r="BW1770" s="9">
        <v>0</v>
      </c>
      <c r="BX1770" s="9">
        <v>0</v>
      </c>
      <c r="BY1770" s="9">
        <v>0</v>
      </c>
      <c r="BZ1770" s="9">
        <v>0</v>
      </c>
      <c r="CA1770" s="9">
        <v>0</v>
      </c>
      <c r="CB1770" s="9">
        <v>0</v>
      </c>
      <c r="CC1770" s="9">
        <v>0</v>
      </c>
      <c r="CD1770" s="9">
        <v>0</v>
      </c>
      <c r="CE1770" s="9">
        <v>0</v>
      </c>
      <c r="CF1770" s="9">
        <v>0</v>
      </c>
      <c r="CG1770" s="9">
        <v>0</v>
      </c>
      <c r="CH1770" s="9">
        <v>0</v>
      </c>
      <c r="CI1770" s="9">
        <v>5.2659852239943143</v>
      </c>
      <c r="CJ1770" s="9">
        <v>0</v>
      </c>
      <c r="CK1770" s="9">
        <v>0</v>
      </c>
      <c r="CL1770" s="62">
        <v>0.30455179734785254</v>
      </c>
      <c r="CM1770" s="62">
        <v>0</v>
      </c>
      <c r="CN1770" s="62">
        <v>0</v>
      </c>
      <c r="CO1770" s="62">
        <v>0</v>
      </c>
      <c r="CP1770" s="62">
        <v>0</v>
      </c>
      <c r="CQ1770" s="62">
        <v>0</v>
      </c>
      <c r="CR1770" s="62">
        <v>0</v>
      </c>
      <c r="CS1770" s="62">
        <v>0</v>
      </c>
      <c r="CT1770" s="62">
        <v>0</v>
      </c>
      <c r="CU1770" s="62">
        <v>2.4283350883050399</v>
      </c>
      <c r="CV1770" s="62">
        <v>0.47050720109122152</v>
      </c>
      <c r="CW1770" s="80">
        <v>0</v>
      </c>
      <c r="CX1770" s="78">
        <v>0</v>
      </c>
      <c r="CY1770" s="78">
        <v>1.8147192187950336</v>
      </c>
      <c r="CZ1770" s="78">
        <v>0</v>
      </c>
      <c r="DA1770" s="78">
        <v>0</v>
      </c>
      <c r="DB1770" s="78">
        <v>2.8826480382840658</v>
      </c>
      <c r="DC1770" s="78">
        <v>0</v>
      </c>
      <c r="DD1770" s="78">
        <v>0</v>
      </c>
      <c r="DE1770" s="78">
        <v>0</v>
      </c>
      <c r="DF1770" s="78">
        <v>0</v>
      </c>
      <c r="DG1770" s="78">
        <v>0</v>
      </c>
      <c r="DH1770" s="78">
        <v>0</v>
      </c>
      <c r="DI1770" s="10">
        <v>2018</v>
      </c>
      <c r="DJ1770" s="60" t="s">
        <v>85</v>
      </c>
      <c r="DK1770" s="42" t="s">
        <v>5440</v>
      </c>
    </row>
    <row r="1771" spans="1:115" x14ac:dyDescent="0.2">
      <c r="A1771" s="4" t="s">
        <v>2193</v>
      </c>
      <c r="B1771" s="5" t="s">
        <v>2194</v>
      </c>
      <c r="C1771" s="6" t="s">
        <v>147</v>
      </c>
      <c r="D1771" s="5" t="s">
        <v>78</v>
      </c>
      <c r="E1771" s="5" t="s">
        <v>79</v>
      </c>
      <c r="F1771" s="6" t="s">
        <v>147</v>
      </c>
      <c r="G1771" s="5" t="s">
        <v>2193</v>
      </c>
      <c r="H1771" s="7">
        <f t="shared" si="86"/>
        <v>0</v>
      </c>
      <c r="I1771" s="8" t="str">
        <f t="shared" si="87"/>
        <v>No impact</v>
      </c>
      <c r="J1771" s="8" t="str">
        <f t="shared" si="85"/>
        <v>No impact</v>
      </c>
      <c r="K1771" s="9">
        <v>5.3858817096925427E-4</v>
      </c>
      <c r="L1771" s="9">
        <v>5.2894738271459948E-4</v>
      </c>
      <c r="M1771" s="9">
        <v>5.5716017686508487E-4</v>
      </c>
      <c r="N1771" s="9">
        <v>0.40979431510367526</v>
      </c>
      <c r="O1771" s="9">
        <v>5.2001616507400784E-4</v>
      </c>
      <c r="P1771" s="9">
        <v>5.2001616507376433E-4</v>
      </c>
      <c r="Q1771" s="9">
        <v>0.40831344332379743</v>
      </c>
      <c r="R1771" s="9">
        <v>6.1287619455135966E-4</v>
      </c>
      <c r="S1771" s="9">
        <v>0.4222469589914547</v>
      </c>
      <c r="T1771" s="9">
        <v>5.7573218276057482E-4</v>
      </c>
      <c r="U1771" s="9">
        <v>1.9790855276306571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f>_xlfn.XLOOKUP(B1771,'[2]Macro de calcul Nur Journalier-'!$B:$B,'[2]Macro de calcul Nur Journalier-'!$K:$K,"")</f>
        <v>0</v>
      </c>
      <c r="AC1771" s="9">
        <f>_xlfn.XLOOKUP(B1771,'[3]NUR MACRO SITES'!$B:$B,'[3]NUR MACRO SITES'!$K:$K,"")</f>
        <v>0</v>
      </c>
      <c r="AD1771" s="9">
        <v>0</v>
      </c>
      <c r="AE1771" s="9">
        <v>0</v>
      </c>
      <c r="AF1771" s="9">
        <v>0</v>
      </c>
      <c r="AG1771" s="9">
        <v>0</v>
      </c>
      <c r="AH1771" s="9">
        <v>0</v>
      </c>
      <c r="AI1771" s="9">
        <v>0</v>
      </c>
      <c r="AJ1771" s="9">
        <v>0</v>
      </c>
      <c r="AK1771" s="9">
        <v>0</v>
      </c>
      <c r="AL1771" s="9">
        <v>0</v>
      </c>
      <c r="AM1771" s="9">
        <v>0</v>
      </c>
      <c r="AN1771" s="9">
        <v>0</v>
      </c>
      <c r="AO1771" s="9">
        <v>0</v>
      </c>
      <c r="AP1771" s="9">
        <v>0</v>
      </c>
      <c r="AQ1771" s="9">
        <v>0</v>
      </c>
      <c r="AR1771" s="9">
        <v>0</v>
      </c>
      <c r="AS1771" s="9">
        <v>0</v>
      </c>
      <c r="AT1771" s="9">
        <v>0</v>
      </c>
      <c r="AU1771" s="9">
        <v>0</v>
      </c>
      <c r="AV1771" s="9">
        <v>0</v>
      </c>
      <c r="AW1771" s="9">
        <v>0</v>
      </c>
      <c r="AX1771" s="9">
        <v>0</v>
      </c>
      <c r="AY1771" s="9">
        <v>0</v>
      </c>
      <c r="AZ1771" s="9">
        <v>0</v>
      </c>
      <c r="BA1771" s="9">
        <v>0</v>
      </c>
      <c r="BB1771" s="9">
        <v>0</v>
      </c>
      <c r="BC1771" s="9">
        <v>0</v>
      </c>
      <c r="BD1771" s="9">
        <v>0</v>
      </c>
      <c r="BE1771" s="9">
        <v>0</v>
      </c>
      <c r="BF1771" s="9">
        <v>0</v>
      </c>
      <c r="BG1771" s="9">
        <v>0</v>
      </c>
      <c r="BH1771" s="9">
        <v>0</v>
      </c>
      <c r="BI1771" s="9">
        <v>0</v>
      </c>
      <c r="BJ1771" s="9">
        <v>0</v>
      </c>
      <c r="BK1771" s="9">
        <v>0.61147566011191856</v>
      </c>
      <c r="BL1771" s="9">
        <v>1.5409507666230065</v>
      </c>
      <c r="BM1771" s="9">
        <v>1.5409507666230065</v>
      </c>
      <c r="BN1771" s="9">
        <v>1.5409507666230065</v>
      </c>
      <c r="BO1771" s="9">
        <v>1.6941897595260724</v>
      </c>
      <c r="BP1771" s="9">
        <v>1.5409507666230065</v>
      </c>
      <c r="BQ1771" s="9">
        <v>1.5409507666230065</v>
      </c>
      <c r="BR1771" s="9">
        <v>1.6215296504610015</v>
      </c>
      <c r="BS1771" s="9">
        <v>1.7214417591950528</v>
      </c>
      <c r="BT1771" s="9">
        <v>1.5409507666230065</v>
      </c>
      <c r="BU1771" s="9">
        <v>1.1722105224108461</v>
      </c>
      <c r="BV1771" s="9">
        <v>0</v>
      </c>
      <c r="BW1771" s="9">
        <v>0</v>
      </c>
      <c r="BX1771" s="9">
        <v>0</v>
      </c>
      <c r="BY1771" s="9">
        <v>0</v>
      </c>
      <c r="BZ1771" s="9">
        <v>0</v>
      </c>
      <c r="CA1771" s="9">
        <v>0</v>
      </c>
      <c r="CB1771" s="9">
        <v>0</v>
      </c>
      <c r="CC1771" s="9">
        <v>0</v>
      </c>
      <c r="CD1771" s="9">
        <v>0</v>
      </c>
      <c r="CE1771" s="9">
        <v>0</v>
      </c>
      <c r="CF1771" s="9">
        <v>0</v>
      </c>
      <c r="CG1771" s="9">
        <v>0</v>
      </c>
      <c r="CH1771" s="9">
        <v>0</v>
      </c>
      <c r="CI1771" s="9">
        <v>0</v>
      </c>
      <c r="CJ1771" s="9">
        <v>0</v>
      </c>
      <c r="CK1771" s="9">
        <v>0</v>
      </c>
      <c r="CL1771" s="62">
        <v>0</v>
      </c>
      <c r="CM1771" s="62">
        <v>0</v>
      </c>
      <c r="CN1771" s="62">
        <v>0</v>
      </c>
      <c r="CO1771" s="62">
        <v>0</v>
      </c>
      <c r="CP1771" s="62">
        <v>4.0128926214140796E-3</v>
      </c>
      <c r="CQ1771" s="62">
        <v>0</v>
      </c>
      <c r="CR1771" s="62">
        <v>0</v>
      </c>
      <c r="CS1771" s="62">
        <v>0</v>
      </c>
      <c r="CT1771" s="62">
        <v>0</v>
      </c>
      <c r="CU1771" s="62">
        <v>4.7177884217525179</v>
      </c>
      <c r="CV1771" s="62">
        <v>1.3316026173334132</v>
      </c>
      <c r="CW1771" s="80">
        <v>0</v>
      </c>
      <c r="CX1771" s="78">
        <v>0</v>
      </c>
      <c r="CY1771" s="78">
        <v>8.9175391586979543E-5</v>
      </c>
      <c r="CZ1771" s="78">
        <v>0</v>
      </c>
      <c r="DA1771" s="78">
        <v>0</v>
      </c>
      <c r="DB1771" s="78">
        <v>0</v>
      </c>
      <c r="DC1771" s="78">
        <v>0</v>
      </c>
      <c r="DD1771" s="78">
        <v>0</v>
      </c>
      <c r="DE1771" s="78">
        <v>0</v>
      </c>
      <c r="DF1771" s="78">
        <v>0</v>
      </c>
      <c r="DG1771" s="78">
        <v>0</v>
      </c>
      <c r="DH1771" s="78">
        <v>0</v>
      </c>
      <c r="DI1771" s="10">
        <v>2012</v>
      </c>
      <c r="DJ1771" s="60" t="s">
        <v>85</v>
      </c>
      <c r="DK1771" s="42" t="s">
        <v>5440</v>
      </c>
    </row>
    <row r="1772" spans="1:115" x14ac:dyDescent="0.2">
      <c r="A1772" s="4" t="s">
        <v>2275</v>
      </c>
      <c r="B1772" s="5" t="s">
        <v>2276</v>
      </c>
      <c r="C1772" s="6" t="s">
        <v>147</v>
      </c>
      <c r="D1772" s="5" t="s">
        <v>78</v>
      </c>
      <c r="E1772" s="5" t="s">
        <v>79</v>
      </c>
      <c r="F1772" s="6" t="s">
        <v>147</v>
      </c>
      <c r="G1772" s="5" t="s">
        <v>2275</v>
      </c>
      <c r="H1772" s="7">
        <f t="shared" si="86"/>
        <v>0</v>
      </c>
      <c r="I1772" s="8" t="str">
        <f t="shared" si="87"/>
        <v>No impact</v>
      </c>
      <c r="J1772" s="8" t="str">
        <f t="shared" si="85"/>
        <v>No impact</v>
      </c>
      <c r="K1772" s="9">
        <v>4.3321045346374052E-4</v>
      </c>
      <c r="L1772" s="9">
        <v>2.3658988776286918E-4</v>
      </c>
      <c r="M1772" s="9">
        <v>6.5002020634238812E-4</v>
      </c>
      <c r="N1772" s="9">
        <v>3.7144011790984563E-4</v>
      </c>
      <c r="O1772" s="9">
        <v>2.7858008843249376E-4</v>
      </c>
      <c r="P1772" s="9">
        <v>6.1287619455135966E-4</v>
      </c>
      <c r="Q1772" s="9">
        <v>2.6000808253700392E-4</v>
      </c>
      <c r="R1772" s="9">
        <v>3.7144011790989431E-4</v>
      </c>
      <c r="S1772" s="9">
        <v>2.6000808253710128E-4</v>
      </c>
      <c r="T1772" s="9">
        <v>2.6000808253700392E-4</v>
      </c>
      <c r="U1772" s="9">
        <v>2.4143607664141669E-4</v>
      </c>
      <c r="V1772" s="9">
        <v>3.5286811201455052E-4</v>
      </c>
      <c r="W1772" s="9">
        <v>3.3137305126920133E-4</v>
      </c>
      <c r="X1772" s="9">
        <v>2.1836889859562381E-4</v>
      </c>
      <c r="Y1772" s="9">
        <v>3.0184254629788375E-4</v>
      </c>
      <c r="Z1772" s="9">
        <v>2.5719271578793733E-4</v>
      </c>
      <c r="AA1772" s="9">
        <v>3.9001212380543283E-4</v>
      </c>
      <c r="AB1772" s="9">
        <f>_xlfn.XLOOKUP(B1772,'[2]Macro de calcul Nur Journalier-'!$B:$B,'[2]Macro de calcul Nur Journalier-'!$K:$K,"")</f>
        <v>2.41436076641757E-4</v>
      </c>
      <c r="AC1772" s="9">
        <f>_xlfn.XLOOKUP(B1772,'[3]NUR MACRO SITES'!$B:$B,'[3]NUR MACRO SITES'!$K:$K,"")</f>
        <v>2.6000808253680914E-4</v>
      </c>
      <c r="AD1772" s="9">
        <v>2.4143607664175749E-4</v>
      </c>
      <c r="AE1772" s="9">
        <v>0</v>
      </c>
      <c r="AF1772" s="9">
        <v>0</v>
      </c>
      <c r="AG1772" s="9">
        <v>0</v>
      </c>
      <c r="AH1772" s="9">
        <v>0</v>
      </c>
      <c r="AI1772" s="9">
        <v>0</v>
      </c>
      <c r="AJ1772" s="9">
        <v>0</v>
      </c>
      <c r="AK1772" s="9">
        <v>0</v>
      </c>
      <c r="AL1772" s="9">
        <v>0</v>
      </c>
      <c r="AM1772" s="9">
        <v>0</v>
      </c>
      <c r="AN1772" s="9">
        <v>0</v>
      </c>
      <c r="AO1772" s="9">
        <v>0</v>
      </c>
      <c r="AP1772" s="9">
        <v>0</v>
      </c>
      <c r="AQ1772" s="9">
        <v>0</v>
      </c>
      <c r="AR1772" s="9">
        <v>0</v>
      </c>
      <c r="AS1772" s="9">
        <v>0</v>
      </c>
      <c r="AT1772" s="9">
        <v>0</v>
      </c>
      <c r="AU1772" s="9">
        <v>0</v>
      </c>
      <c r="AV1772" s="9">
        <v>0</v>
      </c>
      <c r="AW1772" s="9">
        <v>0</v>
      </c>
      <c r="AX1772" s="9">
        <v>0</v>
      </c>
      <c r="AY1772" s="9">
        <v>0</v>
      </c>
      <c r="AZ1772" s="9">
        <v>0</v>
      </c>
      <c r="BA1772" s="9">
        <v>0</v>
      </c>
      <c r="BB1772" s="9">
        <v>0</v>
      </c>
      <c r="BC1772" s="9">
        <v>0</v>
      </c>
      <c r="BD1772" s="9">
        <v>0</v>
      </c>
      <c r="BE1772" s="9">
        <v>0</v>
      </c>
      <c r="BF1772" s="9">
        <v>0</v>
      </c>
      <c r="BG1772" s="9">
        <v>0</v>
      </c>
      <c r="BH1772" s="9">
        <v>0</v>
      </c>
      <c r="BI1772" s="9">
        <v>0</v>
      </c>
      <c r="BJ1772" s="9">
        <v>0</v>
      </c>
      <c r="BK1772" s="9">
        <v>0</v>
      </c>
      <c r="BL1772" s="9">
        <v>0</v>
      </c>
      <c r="BM1772" s="9">
        <v>0</v>
      </c>
      <c r="BN1772" s="9">
        <v>2.0667288754198379</v>
      </c>
      <c r="BO1772" s="9">
        <v>0</v>
      </c>
      <c r="BP1772" s="9">
        <v>6.8308349955626332E-2</v>
      </c>
      <c r="BQ1772" s="9">
        <v>1.2357034012207755</v>
      </c>
      <c r="BR1772" s="9">
        <v>6.5187211250082047E-2</v>
      </c>
      <c r="BS1772" s="9">
        <v>1.2259119432245251</v>
      </c>
      <c r="BT1772" s="9">
        <v>1.3954165275530555</v>
      </c>
      <c r="BU1772" s="9">
        <v>0.67309585569852126</v>
      </c>
      <c r="BV1772" s="9">
        <v>0</v>
      </c>
      <c r="BW1772" s="9">
        <v>0</v>
      </c>
      <c r="BX1772" s="9">
        <v>0</v>
      </c>
      <c r="BY1772" s="9">
        <v>0</v>
      </c>
      <c r="BZ1772" s="9">
        <v>0</v>
      </c>
      <c r="CA1772" s="9">
        <v>0</v>
      </c>
      <c r="CB1772" s="9">
        <v>0</v>
      </c>
      <c r="CC1772" s="9">
        <v>0</v>
      </c>
      <c r="CD1772" s="9">
        <v>0</v>
      </c>
      <c r="CE1772" s="9">
        <v>0</v>
      </c>
      <c r="CF1772" s="9">
        <v>0</v>
      </c>
      <c r="CG1772" s="9">
        <v>0</v>
      </c>
      <c r="CH1772" s="9">
        <v>0</v>
      </c>
      <c r="CI1772" s="9">
        <v>0</v>
      </c>
      <c r="CJ1772" s="9">
        <v>0</v>
      </c>
      <c r="CK1772" s="9">
        <v>0</v>
      </c>
      <c r="CL1772" s="62">
        <v>0</v>
      </c>
      <c r="CM1772" s="62">
        <v>0</v>
      </c>
      <c r="CN1772" s="62">
        <v>0</v>
      </c>
      <c r="CO1772" s="62">
        <v>0</v>
      </c>
      <c r="CP1772" s="62">
        <v>0</v>
      </c>
      <c r="CQ1772" s="62">
        <v>0</v>
      </c>
      <c r="CR1772" s="62">
        <v>0</v>
      </c>
      <c r="CS1772" s="62">
        <v>0</v>
      </c>
      <c r="CT1772" s="62">
        <v>0</v>
      </c>
      <c r="CU1772" s="62">
        <v>0</v>
      </c>
      <c r="CV1772" s="62">
        <v>0</v>
      </c>
      <c r="CW1772" s="80">
        <v>0</v>
      </c>
      <c r="CX1772" s="78">
        <v>0</v>
      </c>
      <c r="CY1772" s="78">
        <v>0</v>
      </c>
      <c r="CZ1772" s="78">
        <v>0</v>
      </c>
      <c r="DA1772" s="78">
        <v>0</v>
      </c>
      <c r="DB1772" s="78">
        <v>0</v>
      </c>
      <c r="DC1772" s="78">
        <v>0</v>
      </c>
      <c r="DD1772" s="78">
        <v>0</v>
      </c>
      <c r="DE1772" s="78">
        <v>0</v>
      </c>
      <c r="DF1772" s="78">
        <v>0</v>
      </c>
      <c r="DG1772" s="78">
        <v>0</v>
      </c>
      <c r="DH1772" s="78">
        <v>0</v>
      </c>
      <c r="DI1772" s="10">
        <v>2015</v>
      </c>
      <c r="DJ1772" s="60" t="s">
        <v>85</v>
      </c>
      <c r="DK1772" s="42" t="s">
        <v>5440</v>
      </c>
    </row>
    <row r="1773" spans="1:115" x14ac:dyDescent="0.2">
      <c r="A1773" s="4" t="s">
        <v>3898</v>
      </c>
      <c r="B1773" s="4" t="s">
        <v>3899</v>
      </c>
      <c r="C1773" s="6" t="s">
        <v>1814</v>
      </c>
      <c r="D1773" s="4" t="s">
        <v>78</v>
      </c>
      <c r="E1773" s="4" t="s">
        <v>440</v>
      </c>
      <c r="F1773" s="6" t="s">
        <v>147</v>
      </c>
      <c r="G1773" s="4" t="s">
        <v>1815</v>
      </c>
      <c r="H1773" s="7">
        <f t="shared" si="86"/>
        <v>0</v>
      </c>
      <c r="I1773" s="8" t="str">
        <f t="shared" si="87"/>
        <v>No impact</v>
      </c>
      <c r="J1773" s="8" t="str">
        <f t="shared" si="85"/>
        <v>No impact</v>
      </c>
      <c r="K1773" s="9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6.132476346693292E-2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0</v>
      </c>
      <c r="AB1773" s="9">
        <f>_xlfn.XLOOKUP(B1773,'[2]Macro de calcul Nur Journalier-'!$B:$B,'[2]Macro de calcul Nur Journalier-'!$K:$K,"")</f>
        <v>0</v>
      </c>
      <c r="AC1773" s="9">
        <f>_xlfn.XLOOKUP(B1773,'[3]NUR MACRO SITES'!$B:$B,'[3]NUR MACRO SITES'!$K:$K,"")</f>
        <v>0</v>
      </c>
      <c r="AD1773" s="9">
        <v>0</v>
      </c>
      <c r="AE1773" s="9">
        <v>0</v>
      </c>
      <c r="AF1773" s="9">
        <v>0</v>
      </c>
      <c r="AG1773" s="9">
        <v>0</v>
      </c>
      <c r="AH1773" s="9">
        <v>0</v>
      </c>
      <c r="AI1773" s="9">
        <v>0</v>
      </c>
      <c r="AJ1773" s="9">
        <v>0</v>
      </c>
      <c r="AK1773" s="9">
        <v>0</v>
      </c>
      <c r="AL1773" s="9">
        <v>0</v>
      </c>
      <c r="AM1773" s="9">
        <v>0</v>
      </c>
      <c r="AN1773" s="9">
        <v>0</v>
      </c>
      <c r="AO1773" s="9">
        <v>0</v>
      </c>
      <c r="AP1773" s="9">
        <v>0</v>
      </c>
      <c r="AQ1773" s="9">
        <v>0</v>
      </c>
      <c r="AR1773" s="9">
        <v>2.5224420326759511</v>
      </c>
      <c r="AS1773" s="9">
        <v>5.7566521199562137</v>
      </c>
      <c r="AT1773" s="9">
        <v>7.9986236236236241</v>
      </c>
      <c r="AU1773" s="9">
        <v>0</v>
      </c>
      <c r="AV1773" s="9">
        <v>0</v>
      </c>
      <c r="AW1773" s="9">
        <v>0</v>
      </c>
      <c r="AX1773" s="9">
        <v>0</v>
      </c>
      <c r="AY1773" s="9">
        <v>0</v>
      </c>
      <c r="AZ1773" s="9">
        <v>0</v>
      </c>
      <c r="BA1773" s="9">
        <v>0</v>
      </c>
      <c r="BB1773" s="9">
        <v>0</v>
      </c>
      <c r="BC1773" s="9">
        <v>7.3166916916916911</v>
      </c>
      <c r="BD1773" s="9">
        <v>7.3166916916916911</v>
      </c>
      <c r="BE1773" s="9">
        <v>10.104146544205024</v>
      </c>
      <c r="BF1773" s="9">
        <v>0</v>
      </c>
      <c r="BG1773" s="9">
        <v>3.6586293896235416E-4</v>
      </c>
      <c r="BH1773" s="9">
        <v>0</v>
      </c>
      <c r="BI1773" s="9">
        <v>0</v>
      </c>
      <c r="BJ1773" s="9">
        <v>0</v>
      </c>
      <c r="BK1773" s="9">
        <v>1.515981656978652E-2</v>
      </c>
      <c r="BL1773" s="9">
        <v>0</v>
      </c>
      <c r="BM1773" s="9">
        <v>0</v>
      </c>
      <c r="BN1773" s="9">
        <v>0</v>
      </c>
      <c r="BO1773" s="9">
        <v>0</v>
      </c>
      <c r="BP1773" s="9">
        <v>0</v>
      </c>
      <c r="BQ1773" s="9">
        <v>0</v>
      </c>
      <c r="BR1773" s="9">
        <v>0</v>
      </c>
      <c r="BS1773" s="9">
        <v>0</v>
      </c>
      <c r="BT1773" s="9">
        <v>0.95212565597418064</v>
      </c>
      <c r="BU1773" s="9">
        <v>0</v>
      </c>
      <c r="BV1773" s="9">
        <v>0</v>
      </c>
      <c r="BW1773" s="9">
        <v>0</v>
      </c>
      <c r="BX1773" s="9">
        <v>0</v>
      </c>
      <c r="BY1773" s="9">
        <v>0</v>
      </c>
      <c r="BZ1773" s="9">
        <v>0</v>
      </c>
      <c r="CA1773" s="9">
        <v>0</v>
      </c>
      <c r="CB1773" s="9">
        <v>0</v>
      </c>
      <c r="CC1773" s="9">
        <v>0</v>
      </c>
      <c r="CD1773" s="9">
        <v>0</v>
      </c>
      <c r="CE1773" s="9">
        <v>0</v>
      </c>
      <c r="CF1773" s="9">
        <v>0</v>
      </c>
      <c r="CG1773" s="9">
        <v>0</v>
      </c>
      <c r="CH1773" s="9">
        <v>0</v>
      </c>
      <c r="CI1773" s="9">
        <v>0</v>
      </c>
      <c r="CJ1773" s="9">
        <v>0</v>
      </c>
      <c r="CK1773" s="9">
        <v>0</v>
      </c>
      <c r="CL1773" s="62">
        <v>0</v>
      </c>
      <c r="CM1773" s="62">
        <v>0</v>
      </c>
      <c r="CN1773" s="62">
        <v>0</v>
      </c>
      <c r="CO1773" s="62">
        <v>0</v>
      </c>
      <c r="CP1773" s="62">
        <v>0</v>
      </c>
      <c r="CQ1773" s="62">
        <v>0</v>
      </c>
      <c r="CR1773" s="62">
        <v>0</v>
      </c>
      <c r="CS1773" s="62">
        <v>0</v>
      </c>
      <c r="CT1773" s="62">
        <v>0</v>
      </c>
      <c r="CU1773" s="62">
        <v>0</v>
      </c>
      <c r="CV1773" s="62">
        <v>0</v>
      </c>
      <c r="CW1773" s="80">
        <v>0</v>
      </c>
      <c r="CX1773" s="78">
        <v>0</v>
      </c>
      <c r="CY1773" s="78">
        <v>0</v>
      </c>
      <c r="CZ1773" s="78">
        <v>0</v>
      </c>
      <c r="DA1773" s="78">
        <v>0</v>
      </c>
      <c r="DB1773" s="78">
        <v>0</v>
      </c>
      <c r="DC1773" s="78">
        <v>0</v>
      </c>
      <c r="DD1773" s="78">
        <v>0</v>
      </c>
      <c r="DE1773" s="78">
        <v>0</v>
      </c>
      <c r="DF1773" s="78">
        <v>0</v>
      </c>
      <c r="DG1773" s="78">
        <v>0</v>
      </c>
      <c r="DH1773" s="78">
        <v>0</v>
      </c>
      <c r="DI1773" s="10">
        <v>2017</v>
      </c>
      <c r="DJ1773" s="60" t="s">
        <v>85</v>
      </c>
      <c r="DK1773" s="42" t="s">
        <v>5440</v>
      </c>
    </row>
    <row r="1774" spans="1:115" x14ac:dyDescent="0.2">
      <c r="A1774" s="4" t="s">
        <v>3201</v>
      </c>
      <c r="B1774" s="5" t="s">
        <v>3202</v>
      </c>
      <c r="C1774" s="6" t="s">
        <v>216</v>
      </c>
      <c r="D1774" s="5" t="s">
        <v>78</v>
      </c>
      <c r="E1774" s="5" t="s">
        <v>299</v>
      </c>
      <c r="F1774" s="6" t="s">
        <v>216</v>
      </c>
      <c r="G1774" s="5" t="s">
        <v>3201</v>
      </c>
      <c r="H1774" s="7">
        <f t="shared" si="86"/>
        <v>0</v>
      </c>
      <c r="I1774" s="8" t="str">
        <f t="shared" si="87"/>
        <v>No impact</v>
      </c>
      <c r="J1774" s="8" t="str">
        <f t="shared" si="85"/>
        <v>No impact</v>
      </c>
      <c r="K1774" s="9">
        <v>14.441591784338897</v>
      </c>
      <c r="L1774" s="9">
        <v>14.441591784338897</v>
      </c>
      <c r="M1774" s="9">
        <v>7.6096635857109272</v>
      </c>
      <c r="N1774" s="9">
        <v>0</v>
      </c>
      <c r="O1774" s="9">
        <v>4.1974936727496633E-3</v>
      </c>
      <c r="P1774" s="9">
        <v>0</v>
      </c>
      <c r="Q1774" s="9">
        <v>0</v>
      </c>
      <c r="R1774" s="9">
        <v>0.64365245047776487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5.5972615333682148E-2</v>
      </c>
      <c r="AB1774" s="9">
        <f>_xlfn.XLOOKUP(B1774,'[2]Macro de calcul Nur Journalier-'!$B:$B,'[2]Macro de calcul Nur Journalier-'!$K:$K,"")</f>
        <v>0</v>
      </c>
      <c r="AC1774" s="9">
        <f>_xlfn.XLOOKUP(B1774,'[3]NUR MACRO SITES'!$B:$B,'[3]NUR MACRO SITES'!$K:$K,"")</f>
        <v>0</v>
      </c>
      <c r="AD1774" s="9">
        <v>0</v>
      </c>
      <c r="AE1774" s="9">
        <v>0</v>
      </c>
      <c r="AF1774" s="9">
        <v>0</v>
      </c>
      <c r="AG1774" s="9">
        <v>0</v>
      </c>
      <c r="AH1774" s="9">
        <v>0</v>
      </c>
      <c r="AI1774" s="9">
        <v>0</v>
      </c>
      <c r="AJ1774" s="9">
        <v>0</v>
      </c>
      <c r="AK1774" s="9">
        <v>0</v>
      </c>
      <c r="AL1774" s="9">
        <v>0</v>
      </c>
      <c r="AM1774" s="9">
        <v>0</v>
      </c>
      <c r="AN1774" s="9">
        <v>0</v>
      </c>
      <c r="AO1774" s="9">
        <v>0</v>
      </c>
      <c r="AP1774" s="9">
        <v>0</v>
      </c>
      <c r="AQ1774" s="9">
        <v>0</v>
      </c>
      <c r="AR1774" s="9">
        <v>0</v>
      </c>
      <c r="AS1774" s="9">
        <v>0</v>
      </c>
      <c r="AT1774" s="9">
        <v>0</v>
      </c>
      <c r="AU1774" s="9">
        <v>0</v>
      </c>
      <c r="AV1774" s="9">
        <v>0</v>
      </c>
      <c r="AW1774" s="9">
        <v>0</v>
      </c>
      <c r="AX1774" s="9">
        <v>0</v>
      </c>
      <c r="AY1774" s="9">
        <v>0</v>
      </c>
      <c r="AZ1774" s="9">
        <v>0</v>
      </c>
      <c r="BA1774" s="9">
        <v>0</v>
      </c>
      <c r="BB1774" s="9">
        <v>0</v>
      </c>
      <c r="BC1774" s="9">
        <v>0</v>
      </c>
      <c r="BD1774" s="9">
        <v>0</v>
      </c>
      <c r="BE1774" s="9">
        <v>0</v>
      </c>
      <c r="BF1774" s="9">
        <v>0</v>
      </c>
      <c r="BG1774" s="9">
        <v>0</v>
      </c>
      <c r="BH1774" s="9">
        <v>0</v>
      </c>
      <c r="BI1774" s="9">
        <v>0</v>
      </c>
      <c r="BJ1774" s="9">
        <v>0</v>
      </c>
      <c r="BK1774" s="9">
        <v>0</v>
      </c>
      <c r="BL1774" s="9">
        <v>0</v>
      </c>
      <c r="BM1774" s="9">
        <v>0</v>
      </c>
      <c r="BN1774" s="9">
        <v>0</v>
      </c>
      <c r="BO1774" s="9">
        <v>0</v>
      </c>
      <c r="BP1774" s="9">
        <v>2.997702128509586</v>
      </c>
      <c r="BQ1774" s="9">
        <v>0</v>
      </c>
      <c r="BR1774" s="9">
        <v>0</v>
      </c>
      <c r="BS1774" s="9">
        <v>0</v>
      </c>
      <c r="BT1774" s="9">
        <v>0.85385437444532919</v>
      </c>
      <c r="BU1774" s="9">
        <v>0</v>
      </c>
      <c r="BV1774" s="9">
        <v>0</v>
      </c>
      <c r="BW1774" s="9">
        <v>0</v>
      </c>
      <c r="BX1774" s="9">
        <v>0</v>
      </c>
      <c r="BY1774" s="9">
        <v>0</v>
      </c>
      <c r="BZ1774" s="9">
        <v>0</v>
      </c>
      <c r="CA1774" s="9">
        <v>0</v>
      </c>
      <c r="CB1774" s="9">
        <v>0</v>
      </c>
      <c r="CC1774" s="9">
        <v>0</v>
      </c>
      <c r="CD1774" s="9">
        <v>0</v>
      </c>
      <c r="CE1774" s="9">
        <v>0</v>
      </c>
      <c r="CF1774" s="9">
        <v>0</v>
      </c>
      <c r="CG1774" s="9">
        <v>0</v>
      </c>
      <c r="CH1774" s="9">
        <v>0</v>
      </c>
      <c r="CI1774" s="9">
        <v>0</v>
      </c>
      <c r="CJ1774" s="9">
        <v>0</v>
      </c>
      <c r="CK1774" s="9">
        <v>0</v>
      </c>
      <c r="CL1774" s="62">
        <v>0</v>
      </c>
      <c r="CM1774" s="62">
        <v>8.9175391586979543E-5</v>
      </c>
      <c r="CN1774" s="62">
        <v>0</v>
      </c>
      <c r="CO1774" s="62">
        <v>2.0738629067467964</v>
      </c>
      <c r="CP1774" s="62">
        <v>0</v>
      </c>
      <c r="CQ1774" s="62">
        <v>0</v>
      </c>
      <c r="CR1774" s="62">
        <v>0</v>
      </c>
      <c r="CS1774" s="62">
        <v>0</v>
      </c>
      <c r="CT1774" s="62">
        <v>0</v>
      </c>
      <c r="CU1774" s="62">
        <v>0</v>
      </c>
      <c r="CV1774" s="62">
        <v>0</v>
      </c>
      <c r="CW1774" s="80">
        <v>0</v>
      </c>
      <c r="CX1774" s="78">
        <v>0</v>
      </c>
      <c r="CY1774" s="78">
        <v>0</v>
      </c>
      <c r="CZ1774" s="78">
        <v>0</v>
      </c>
      <c r="DA1774" s="78">
        <v>0</v>
      </c>
      <c r="DB1774" s="78">
        <v>0</v>
      </c>
      <c r="DC1774" s="78">
        <v>0</v>
      </c>
      <c r="DD1774" s="78">
        <v>0</v>
      </c>
      <c r="DE1774" s="78">
        <v>0</v>
      </c>
      <c r="DF1774" s="78">
        <v>0</v>
      </c>
      <c r="DG1774" s="78">
        <v>0</v>
      </c>
      <c r="DH1774" s="78">
        <v>0</v>
      </c>
      <c r="DI1774" s="10">
        <v>2012</v>
      </c>
      <c r="DJ1774" s="60" t="s">
        <v>85</v>
      </c>
      <c r="DK1774" s="42" t="s">
        <v>5440</v>
      </c>
    </row>
    <row r="1775" spans="1:115" x14ac:dyDescent="0.2">
      <c r="A1775" s="4" t="s">
        <v>4696</v>
      </c>
      <c r="B1775" s="5" t="s">
        <v>4697</v>
      </c>
      <c r="C1775" s="6" t="s">
        <v>159</v>
      </c>
      <c r="D1775" s="5" t="s">
        <v>78</v>
      </c>
      <c r="E1775" s="5" t="s">
        <v>79</v>
      </c>
      <c r="F1775" s="6" t="s">
        <v>131</v>
      </c>
      <c r="G1775" s="5" t="s">
        <v>159</v>
      </c>
      <c r="H1775" s="7">
        <f t="shared" si="86"/>
        <v>0</v>
      </c>
      <c r="I1775" s="8" t="str">
        <f t="shared" si="87"/>
        <v>No impact</v>
      </c>
      <c r="J1775" s="8" t="str">
        <f t="shared" si="85"/>
        <v>No impact</v>
      </c>
      <c r="K1775" s="9">
        <v>0</v>
      </c>
      <c r="L1775" s="9">
        <v>0</v>
      </c>
      <c r="M1775" s="9">
        <v>0</v>
      </c>
      <c r="N1775" s="9">
        <v>0</v>
      </c>
      <c r="O1775" s="9">
        <v>1.7019943362810821</v>
      </c>
      <c r="P1775" s="9">
        <v>1.8311812092901631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f>_xlfn.XLOOKUP(B1775,'[2]Macro de calcul Nur Journalier-'!$B:$B,'[2]Macro de calcul Nur Journalier-'!$K:$K,"")</f>
        <v>0</v>
      </c>
      <c r="AC1775" s="9">
        <f>_xlfn.XLOOKUP(B1775,'[3]NUR MACRO SITES'!$B:$B,'[3]NUR MACRO SITES'!$K:$K,"")</f>
        <v>0</v>
      </c>
      <c r="AD1775" s="9">
        <v>0</v>
      </c>
      <c r="AE1775" s="9">
        <v>0</v>
      </c>
      <c r="AF1775" s="9">
        <v>0</v>
      </c>
      <c r="AG1775" s="9">
        <v>29.213300973470261</v>
      </c>
      <c r="AH1775" s="9">
        <v>10.116357331336474</v>
      </c>
      <c r="AI1775" s="9">
        <v>24.267445799457999</v>
      </c>
      <c r="AJ1775" s="9">
        <v>0</v>
      </c>
      <c r="AK1775" s="9">
        <v>0</v>
      </c>
      <c r="AL1775" s="9">
        <v>0</v>
      </c>
      <c r="AM1775" s="9">
        <v>0.12086282188621379</v>
      </c>
      <c r="AN1775" s="9">
        <v>0</v>
      </c>
      <c r="AO1775" s="9">
        <v>0</v>
      </c>
      <c r="AP1775" s="9">
        <v>0</v>
      </c>
      <c r="AQ1775" s="9">
        <v>0</v>
      </c>
      <c r="AR1775" s="9">
        <v>0</v>
      </c>
      <c r="AS1775" s="9">
        <v>0</v>
      </c>
      <c r="AT1775" s="9">
        <v>0</v>
      </c>
      <c r="AU1775" s="9">
        <v>0</v>
      </c>
      <c r="AV1775" s="9">
        <v>0.12927766948234876</v>
      </c>
      <c r="AW1775" s="9">
        <v>0</v>
      </c>
      <c r="AX1775" s="9">
        <v>0</v>
      </c>
      <c r="AY1775" s="9">
        <v>0</v>
      </c>
      <c r="AZ1775" s="9">
        <v>0</v>
      </c>
      <c r="BA1775" s="9">
        <v>0</v>
      </c>
      <c r="BB1775" s="9">
        <v>0</v>
      </c>
      <c r="BC1775" s="9">
        <v>27.277021173220003</v>
      </c>
      <c r="BD1775" s="9">
        <v>27.277021173220003</v>
      </c>
      <c r="BE1775" s="9">
        <v>0</v>
      </c>
      <c r="BF1775" s="9">
        <v>9.9167149605745769E-2</v>
      </c>
      <c r="BG1775" s="9">
        <v>2.8875183663195356</v>
      </c>
      <c r="BH1775" s="9">
        <v>15.93938602345035</v>
      </c>
      <c r="BI1775" s="9">
        <v>0</v>
      </c>
      <c r="BJ1775" s="9">
        <v>0</v>
      </c>
      <c r="BK1775" s="9">
        <v>0</v>
      </c>
      <c r="BL1775" s="9">
        <v>0</v>
      </c>
      <c r="BM1775" s="9">
        <v>0</v>
      </c>
      <c r="BN1775" s="9">
        <v>0</v>
      </c>
      <c r="BO1775" s="9">
        <v>0</v>
      </c>
      <c r="BP1775" s="9">
        <v>0</v>
      </c>
      <c r="BQ1775" s="9">
        <v>0</v>
      </c>
      <c r="BR1775" s="9">
        <v>0</v>
      </c>
      <c r="BS1775" s="9">
        <v>7.8741870771302971E-2</v>
      </c>
      <c r="BT1775" s="9">
        <v>0.64538014399328791</v>
      </c>
      <c r="BU1775" s="9">
        <v>0</v>
      </c>
      <c r="BV1775" s="9">
        <v>0</v>
      </c>
      <c r="BW1775" s="9">
        <v>0</v>
      </c>
      <c r="BX1775" s="9">
        <v>0</v>
      </c>
      <c r="BY1775" s="9">
        <v>0</v>
      </c>
      <c r="BZ1775" s="9">
        <v>0</v>
      </c>
      <c r="CA1775" s="9">
        <v>0</v>
      </c>
      <c r="CB1775" s="9">
        <v>0</v>
      </c>
      <c r="CC1775" s="9">
        <v>0</v>
      </c>
      <c r="CD1775" s="9">
        <v>0</v>
      </c>
      <c r="CE1775" s="9">
        <v>0</v>
      </c>
      <c r="CF1775" s="9">
        <v>0</v>
      </c>
      <c r="CG1775" s="9">
        <v>0</v>
      </c>
      <c r="CH1775" s="9">
        <v>0</v>
      </c>
      <c r="CI1775" s="9">
        <v>0</v>
      </c>
      <c r="CJ1775" s="9">
        <v>0</v>
      </c>
      <c r="CK1775" s="9">
        <v>0</v>
      </c>
      <c r="CL1775" s="62">
        <v>0</v>
      </c>
      <c r="CM1775" s="62">
        <v>0</v>
      </c>
      <c r="CN1775" s="62">
        <v>0</v>
      </c>
      <c r="CO1775" s="62">
        <v>0</v>
      </c>
      <c r="CP1775" s="62">
        <v>0</v>
      </c>
      <c r="CQ1775" s="62">
        <v>0</v>
      </c>
      <c r="CR1775" s="62">
        <v>0</v>
      </c>
      <c r="CS1775" s="62">
        <v>12.278274306358135</v>
      </c>
      <c r="CT1775" s="62">
        <v>39.343112663476326</v>
      </c>
      <c r="CU1775" s="62">
        <v>0</v>
      </c>
      <c r="CV1775" s="62">
        <v>0</v>
      </c>
      <c r="CW1775" s="80">
        <v>0</v>
      </c>
      <c r="CX1775" s="78">
        <v>0</v>
      </c>
      <c r="CY1775" s="78">
        <v>14.313399422999552</v>
      </c>
      <c r="CZ1775" s="78">
        <v>42.084613891956522</v>
      </c>
      <c r="DA1775" s="78">
        <v>0</v>
      </c>
      <c r="DB1775" s="78">
        <v>0</v>
      </c>
      <c r="DC1775" s="78">
        <v>0</v>
      </c>
      <c r="DD1775" s="78">
        <v>0</v>
      </c>
      <c r="DE1775" s="78">
        <v>0</v>
      </c>
      <c r="DF1775" s="78">
        <v>0</v>
      </c>
      <c r="DG1775" s="78">
        <v>0</v>
      </c>
      <c r="DH1775" s="78">
        <v>1.1414450123132885E-3</v>
      </c>
      <c r="DI1775" s="10">
        <v>2016</v>
      </c>
      <c r="DJ1775" s="59" t="s">
        <v>74</v>
      </c>
      <c r="DK1775" s="42" t="s">
        <v>5440</v>
      </c>
    </row>
    <row r="1776" spans="1:115" x14ac:dyDescent="0.2">
      <c r="A1776" s="4" t="s">
        <v>2392</v>
      </c>
      <c r="B1776" s="5" t="s">
        <v>2393</v>
      </c>
      <c r="C1776" s="6" t="s">
        <v>88</v>
      </c>
      <c r="D1776" s="5" t="s">
        <v>78</v>
      </c>
      <c r="E1776" s="5" t="s">
        <v>79</v>
      </c>
      <c r="F1776" s="6" t="s">
        <v>77</v>
      </c>
      <c r="G1776" s="5" t="s">
        <v>90</v>
      </c>
      <c r="H1776" s="7">
        <f t="shared" si="86"/>
        <v>0</v>
      </c>
      <c r="I1776" s="8" t="str">
        <f t="shared" si="87"/>
        <v>No impact</v>
      </c>
      <c r="J1776" s="8" t="str">
        <f t="shared" si="85"/>
        <v>No impact</v>
      </c>
      <c r="K1776" s="9">
        <v>0</v>
      </c>
      <c r="L1776" s="9">
        <v>4.8682709553805606E-17</v>
      </c>
      <c r="M1776" s="9">
        <v>0</v>
      </c>
      <c r="N1776" s="9">
        <v>4.8682709553805606E-17</v>
      </c>
      <c r="O1776" s="9">
        <v>0</v>
      </c>
      <c r="P1776" s="9">
        <v>0</v>
      </c>
      <c r="Q1776" s="9">
        <v>0</v>
      </c>
      <c r="R1776" s="9">
        <v>0</v>
      </c>
      <c r="S1776" s="9">
        <v>0.37012150549137113</v>
      </c>
      <c r="T1776" s="9">
        <v>4.8682709553805606E-17</v>
      </c>
      <c r="U1776" s="9">
        <v>4.8682709553805606E-17</v>
      </c>
      <c r="V1776" s="9">
        <v>4.8682709553805606E-17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f>_xlfn.XLOOKUP(B1776,'[2]Macro de calcul Nur Journalier-'!$B:$B,'[2]Macro de calcul Nur Journalier-'!$K:$K,"")</f>
        <v>0</v>
      </c>
      <c r="AC1776" s="9">
        <f>_xlfn.XLOOKUP(B1776,'[3]NUR MACRO SITES'!$B:$B,'[3]NUR MACRO SITES'!$K:$K,"")</f>
        <v>0</v>
      </c>
      <c r="AD1776" s="9">
        <v>0</v>
      </c>
      <c r="AE1776" s="9">
        <v>0</v>
      </c>
      <c r="AF1776" s="9">
        <v>0</v>
      </c>
      <c r="AG1776" s="9">
        <v>0</v>
      </c>
      <c r="AH1776" s="9">
        <v>0</v>
      </c>
      <c r="AI1776" s="9">
        <v>0</v>
      </c>
      <c r="AJ1776" s="9">
        <v>0</v>
      </c>
      <c r="AK1776" s="9">
        <v>0</v>
      </c>
      <c r="AL1776" s="9">
        <v>0</v>
      </c>
      <c r="AM1776" s="9">
        <v>0</v>
      </c>
      <c r="AN1776" s="9">
        <v>8.6691098954609191E-17</v>
      </c>
      <c r="AO1776" s="9">
        <v>0</v>
      </c>
      <c r="AP1776" s="9">
        <v>0</v>
      </c>
      <c r="AQ1776" s="9">
        <v>0</v>
      </c>
      <c r="AR1776" s="9">
        <v>0</v>
      </c>
      <c r="AS1776" s="9">
        <v>0</v>
      </c>
      <c r="AT1776" s="9">
        <v>0</v>
      </c>
      <c r="AU1776" s="9">
        <v>0</v>
      </c>
      <c r="AV1776" s="9">
        <v>0</v>
      </c>
      <c r="AW1776" s="9">
        <v>0</v>
      </c>
      <c r="AX1776" s="9">
        <v>0</v>
      </c>
      <c r="AY1776" s="9">
        <v>0</v>
      </c>
      <c r="AZ1776" s="9">
        <v>0</v>
      </c>
      <c r="BA1776" s="9">
        <v>0</v>
      </c>
      <c r="BB1776" s="9">
        <v>0</v>
      </c>
      <c r="BC1776" s="9">
        <v>0</v>
      </c>
      <c r="BD1776" s="9">
        <v>0</v>
      </c>
      <c r="BE1776" s="9">
        <v>0</v>
      </c>
      <c r="BF1776" s="9">
        <v>0</v>
      </c>
      <c r="BG1776" s="9">
        <v>0</v>
      </c>
      <c r="BH1776" s="9">
        <v>0</v>
      </c>
      <c r="BI1776" s="9">
        <v>0</v>
      </c>
      <c r="BJ1776" s="9">
        <v>0</v>
      </c>
      <c r="BK1776" s="9">
        <v>0</v>
      </c>
      <c r="BL1776" s="9">
        <v>0</v>
      </c>
      <c r="BM1776" s="9">
        <v>0</v>
      </c>
      <c r="BN1776" s="9">
        <v>0</v>
      </c>
      <c r="BO1776" s="9">
        <v>0</v>
      </c>
      <c r="BP1776" s="9">
        <v>0</v>
      </c>
      <c r="BQ1776" s="9">
        <v>0</v>
      </c>
      <c r="BR1776" s="9">
        <v>0</v>
      </c>
      <c r="BS1776" s="9">
        <v>0</v>
      </c>
      <c r="BT1776" s="9">
        <v>0.5681720899572793</v>
      </c>
      <c r="BU1776" s="9">
        <v>0</v>
      </c>
      <c r="BV1776" s="9">
        <v>0</v>
      </c>
      <c r="BW1776" s="9">
        <v>0</v>
      </c>
      <c r="BX1776" s="9">
        <v>0</v>
      </c>
      <c r="BY1776" s="9">
        <v>0</v>
      </c>
      <c r="BZ1776" s="9">
        <v>0</v>
      </c>
      <c r="CA1776" s="9">
        <v>0</v>
      </c>
      <c r="CB1776" s="9">
        <v>0</v>
      </c>
      <c r="CC1776" s="9">
        <v>0</v>
      </c>
      <c r="CD1776" s="9">
        <v>0</v>
      </c>
      <c r="CE1776" s="9">
        <v>0</v>
      </c>
      <c r="CF1776" s="9">
        <v>0</v>
      </c>
      <c r="CG1776" s="9">
        <v>0</v>
      </c>
      <c r="CH1776" s="9">
        <v>0</v>
      </c>
      <c r="CI1776" s="9">
        <v>0</v>
      </c>
      <c r="CJ1776" s="9">
        <v>2.2115497113572098E-3</v>
      </c>
      <c r="CK1776" s="9">
        <v>0</v>
      </c>
      <c r="CL1776" s="62">
        <v>0</v>
      </c>
      <c r="CM1776" s="62">
        <v>0</v>
      </c>
      <c r="CN1776" s="62">
        <v>0</v>
      </c>
      <c r="CO1776" s="62">
        <v>0</v>
      </c>
      <c r="CP1776" s="62">
        <v>0</v>
      </c>
      <c r="CQ1776" s="62">
        <v>0</v>
      </c>
      <c r="CR1776" s="62">
        <v>0</v>
      </c>
      <c r="CS1776" s="62">
        <v>0</v>
      </c>
      <c r="CT1776" s="62">
        <v>0</v>
      </c>
      <c r="CU1776" s="62">
        <v>0</v>
      </c>
      <c r="CV1776" s="62">
        <v>0</v>
      </c>
      <c r="CW1776" s="80">
        <v>0</v>
      </c>
      <c r="CX1776" s="78">
        <v>0</v>
      </c>
      <c r="CY1776" s="78">
        <v>0</v>
      </c>
      <c r="CZ1776" s="78">
        <v>0</v>
      </c>
      <c r="DA1776" s="78">
        <v>0</v>
      </c>
      <c r="DB1776" s="78">
        <v>0</v>
      </c>
      <c r="DC1776" s="78">
        <v>0</v>
      </c>
      <c r="DD1776" s="78">
        <v>0</v>
      </c>
      <c r="DE1776" s="78">
        <v>0</v>
      </c>
      <c r="DF1776" s="78">
        <v>0</v>
      </c>
      <c r="DG1776" s="78">
        <v>0</v>
      </c>
      <c r="DH1776" s="78">
        <v>0</v>
      </c>
      <c r="DI1776" s="10">
        <v>2024</v>
      </c>
      <c r="DJ1776" s="59" t="s">
        <v>74</v>
      </c>
      <c r="DK1776" s="42" t="s">
        <v>5440</v>
      </c>
    </row>
    <row r="1777" spans="1:115" x14ac:dyDescent="0.2">
      <c r="A1777" s="4" t="s">
        <v>3012</v>
      </c>
      <c r="B1777" s="4" t="s">
        <v>3013</v>
      </c>
      <c r="C1777" s="6" t="s">
        <v>88</v>
      </c>
      <c r="D1777" s="4"/>
      <c r="E1777" s="5"/>
      <c r="F1777" s="6" t="s">
        <v>77</v>
      </c>
      <c r="G1777" s="5" t="s">
        <v>90</v>
      </c>
      <c r="H1777" s="7">
        <f t="shared" si="86"/>
        <v>0</v>
      </c>
      <c r="I1777" s="8" t="str">
        <f t="shared" si="87"/>
        <v>No impact</v>
      </c>
      <c r="J1777" s="8" t="str">
        <f t="shared" si="85"/>
        <v>No impact</v>
      </c>
      <c r="K1777" s="9">
        <v>0</v>
      </c>
      <c r="L1777" s="9">
        <v>0</v>
      </c>
      <c r="M1777" s="9">
        <v>0</v>
      </c>
      <c r="N1777" s="9">
        <v>4.8682709553805606E-17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0</v>
      </c>
      <c r="AB1777" s="9">
        <f>_xlfn.XLOOKUP(B1777,'[2]Macro de calcul Nur Journalier-'!$B:$B,'[2]Macro de calcul Nur Journalier-'!$K:$K,"")</f>
        <v>0</v>
      </c>
      <c r="AC1777" s="9">
        <f>_xlfn.XLOOKUP(B1777,'[3]NUR MACRO SITES'!$B:$B,'[3]NUR MACRO SITES'!$K:$K,"")</f>
        <v>0</v>
      </c>
      <c r="AD1777" s="9">
        <v>0</v>
      </c>
      <c r="AE1777" s="9">
        <v>0</v>
      </c>
      <c r="AF1777" s="9">
        <v>1.7400265328801612E-17</v>
      </c>
      <c r="AG1777" s="9">
        <v>0</v>
      </c>
      <c r="AH1777" s="9">
        <v>1.2432156785468912E-16</v>
      </c>
      <c r="AI1777" s="9">
        <v>0</v>
      </c>
      <c r="AJ1777" s="9">
        <v>0</v>
      </c>
      <c r="AK1777" s="9">
        <v>0</v>
      </c>
      <c r="AL1777" s="9">
        <v>0</v>
      </c>
      <c r="AM1777" s="9">
        <v>0</v>
      </c>
      <c r="AN1777" s="9">
        <v>0</v>
      </c>
      <c r="AO1777" s="9">
        <v>0</v>
      </c>
      <c r="AP1777" s="9">
        <v>0</v>
      </c>
      <c r="AQ1777" s="9">
        <v>0</v>
      </c>
      <c r="AR1777" s="9">
        <v>0</v>
      </c>
      <c r="AS1777" s="9">
        <v>0</v>
      </c>
      <c r="AT1777" s="9">
        <v>0</v>
      </c>
      <c r="AU1777" s="9">
        <v>0</v>
      </c>
      <c r="AV1777" s="9">
        <v>0</v>
      </c>
      <c r="AW1777" s="9">
        <v>0</v>
      </c>
      <c r="AX1777" s="9">
        <v>0</v>
      </c>
      <c r="AY1777" s="9">
        <v>0</v>
      </c>
      <c r="AZ1777" s="9">
        <v>0</v>
      </c>
      <c r="BA1777" s="9">
        <v>0</v>
      </c>
      <c r="BB1777" s="9">
        <v>0.2427500600015218</v>
      </c>
      <c r="BC1777" s="9">
        <v>0</v>
      </c>
      <c r="BD1777" s="9">
        <v>0</v>
      </c>
      <c r="BE1777" s="9">
        <v>0</v>
      </c>
      <c r="BF1777" s="9">
        <v>0</v>
      </c>
      <c r="BG1777" s="9">
        <v>0</v>
      </c>
      <c r="BH1777" s="9">
        <v>0</v>
      </c>
      <c r="BI1777" s="9">
        <v>0</v>
      </c>
      <c r="BJ1777" s="9">
        <v>0</v>
      </c>
      <c r="BK1777" s="9">
        <v>0</v>
      </c>
      <c r="BL1777" s="9">
        <v>0</v>
      </c>
      <c r="BM1777" s="9">
        <v>0</v>
      </c>
      <c r="BN1777" s="9">
        <v>0</v>
      </c>
      <c r="BO1777" s="9">
        <v>0</v>
      </c>
      <c r="BP1777" s="9">
        <v>0</v>
      </c>
      <c r="BQ1777" s="9">
        <v>0</v>
      </c>
      <c r="BR1777" s="9">
        <v>0.4300215733107336</v>
      </c>
      <c r="BS1777" s="9">
        <v>0</v>
      </c>
      <c r="BT1777" s="9">
        <v>0.3626763175842459</v>
      </c>
      <c r="BU1777" s="9">
        <v>0</v>
      </c>
      <c r="BV1777" s="9">
        <v>0</v>
      </c>
      <c r="BW1777" s="9">
        <v>0</v>
      </c>
      <c r="BX1777" s="9">
        <v>0</v>
      </c>
      <c r="BY1777" s="9">
        <v>0</v>
      </c>
      <c r="BZ1777" s="9">
        <v>0</v>
      </c>
      <c r="CA1777" s="9">
        <v>0</v>
      </c>
      <c r="CB1777" s="9">
        <v>0</v>
      </c>
      <c r="CC1777" s="9">
        <v>0</v>
      </c>
      <c r="CD1777" s="9">
        <v>0</v>
      </c>
      <c r="CE1777" s="9">
        <v>0</v>
      </c>
      <c r="CF1777" s="9">
        <v>0</v>
      </c>
      <c r="CG1777" s="9">
        <v>0</v>
      </c>
      <c r="CH1777" s="9">
        <v>0</v>
      </c>
      <c r="CI1777" s="9">
        <v>0</v>
      </c>
      <c r="CJ1777" s="9">
        <v>0</v>
      </c>
      <c r="CK1777" s="9">
        <v>0</v>
      </c>
      <c r="CL1777" s="62">
        <v>0</v>
      </c>
      <c r="CM1777" s="62">
        <v>0</v>
      </c>
      <c r="CN1777" s="62">
        <v>0</v>
      </c>
      <c r="CO1777" s="62">
        <v>0</v>
      </c>
      <c r="CP1777" s="62">
        <v>0</v>
      </c>
      <c r="CQ1777" s="62">
        <v>0</v>
      </c>
      <c r="CR1777" s="62">
        <v>0</v>
      </c>
      <c r="CS1777" s="62">
        <v>0</v>
      </c>
      <c r="CT1777" s="62">
        <v>0</v>
      </c>
      <c r="CU1777" s="62">
        <v>0</v>
      </c>
      <c r="CV1777" s="62">
        <v>0</v>
      </c>
      <c r="CW1777" s="80">
        <v>0</v>
      </c>
      <c r="CX1777" s="78">
        <v>0</v>
      </c>
      <c r="CY1777" s="78">
        <v>0</v>
      </c>
      <c r="CZ1777" s="78">
        <v>0</v>
      </c>
      <c r="DA1777" s="78">
        <v>0</v>
      </c>
      <c r="DB1777" s="78">
        <v>0</v>
      </c>
      <c r="DC1777" s="78">
        <v>0</v>
      </c>
      <c r="DD1777" s="78">
        <v>0</v>
      </c>
      <c r="DE1777" s="78">
        <v>0</v>
      </c>
      <c r="DF1777" s="78">
        <v>0</v>
      </c>
      <c r="DG1777" s="78">
        <v>0</v>
      </c>
      <c r="DH1777" s="78">
        <v>2.6752617476098045E-4</v>
      </c>
      <c r="DI1777" s="10">
        <v>2020</v>
      </c>
      <c r="DJ1777" s="59" t="s">
        <v>74</v>
      </c>
      <c r="DK1777" s="42" t="s">
        <v>5440</v>
      </c>
    </row>
    <row r="1778" spans="1:115" x14ac:dyDescent="0.2">
      <c r="A1778" s="4" t="s">
        <v>3436</v>
      </c>
      <c r="B1778" s="5" t="s">
        <v>3437</v>
      </c>
      <c r="C1778" s="6"/>
      <c r="D1778" s="5" t="s">
        <v>78</v>
      </c>
      <c r="E1778" s="5" t="s">
        <v>299</v>
      </c>
      <c r="F1778" s="6" t="s">
        <v>115</v>
      </c>
      <c r="G1778" s="5" t="s">
        <v>3438</v>
      </c>
      <c r="H1778" s="7">
        <f t="shared" si="86"/>
        <v>0</v>
      </c>
      <c r="I1778" s="8" t="str">
        <f t="shared" si="87"/>
        <v>No impact</v>
      </c>
      <c r="J1778" s="8" t="str">
        <f t="shared" si="85"/>
        <v>No impact</v>
      </c>
      <c r="K1778" s="9">
        <v>4.8138639281129656</v>
      </c>
      <c r="L1778" s="9">
        <v>4.8138639281129656</v>
      </c>
      <c r="M1778" s="9">
        <v>3.100410664194361</v>
      </c>
      <c r="N1778" s="9">
        <v>0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f>_xlfn.XLOOKUP(B1778,'[2]Macro de calcul Nur Journalier-'!$B:$B,'[2]Macro de calcul Nur Journalier-'!$K:$K,"")</f>
        <v>0</v>
      </c>
      <c r="AC1778" s="9">
        <f>_xlfn.XLOOKUP(B1778,'[3]NUR MACRO SITES'!$B:$B,'[3]NUR MACRO SITES'!$K:$K,"")</f>
        <v>0</v>
      </c>
      <c r="AD1778" s="9">
        <v>0</v>
      </c>
      <c r="AE1778" s="9">
        <v>0</v>
      </c>
      <c r="AF1778" s="9">
        <v>0</v>
      </c>
      <c r="AG1778" s="9">
        <v>0</v>
      </c>
      <c r="AH1778" s="9">
        <v>0</v>
      </c>
      <c r="AI1778" s="9">
        <v>0</v>
      </c>
      <c r="AJ1778" s="9">
        <v>0</v>
      </c>
      <c r="AK1778" s="9">
        <v>0</v>
      </c>
      <c r="AL1778" s="9">
        <v>0</v>
      </c>
      <c r="AM1778" s="9">
        <v>0</v>
      </c>
      <c r="AN1778" s="9">
        <v>0</v>
      </c>
      <c r="AO1778" s="9">
        <v>0</v>
      </c>
      <c r="AP1778" s="9">
        <v>0</v>
      </c>
      <c r="AQ1778" s="9">
        <v>0</v>
      </c>
      <c r="AR1778" s="9">
        <v>0</v>
      </c>
      <c r="AS1778" s="9">
        <v>0</v>
      </c>
      <c r="AT1778" s="9">
        <v>0</v>
      </c>
      <c r="AU1778" s="9">
        <v>0</v>
      </c>
      <c r="AV1778" s="9">
        <v>0</v>
      </c>
      <c r="AW1778" s="9">
        <v>0</v>
      </c>
      <c r="AX1778" s="9">
        <v>0</v>
      </c>
      <c r="AY1778" s="9">
        <v>0</v>
      </c>
      <c r="AZ1778" s="9">
        <v>0</v>
      </c>
      <c r="BA1778" s="9">
        <v>0</v>
      </c>
      <c r="BB1778" s="9">
        <v>0</v>
      </c>
      <c r="BC1778" s="9">
        <v>0</v>
      </c>
      <c r="BD1778" s="9">
        <v>0</v>
      </c>
      <c r="BE1778" s="9">
        <v>0</v>
      </c>
      <c r="BF1778" s="9">
        <v>0</v>
      </c>
      <c r="BG1778" s="9">
        <v>0</v>
      </c>
      <c r="BH1778" s="9">
        <v>0</v>
      </c>
      <c r="BI1778" s="9">
        <v>0</v>
      </c>
      <c r="BJ1778" s="9">
        <v>0</v>
      </c>
      <c r="BK1778" s="9">
        <v>0.3071480716382794</v>
      </c>
      <c r="BL1778" s="9">
        <v>0.30052106964812109</v>
      </c>
      <c r="BM1778" s="9">
        <v>0</v>
      </c>
      <c r="BN1778" s="9">
        <v>0</v>
      </c>
      <c r="BO1778" s="9">
        <v>0</v>
      </c>
      <c r="BP1778" s="9">
        <v>0.19871844261242513</v>
      </c>
      <c r="BQ1778" s="9">
        <v>0</v>
      </c>
      <c r="BR1778" s="9">
        <v>0.11897780745534806</v>
      </c>
      <c r="BS1778" s="9">
        <v>0</v>
      </c>
      <c r="BT1778" s="9">
        <v>6.3974425924499062E-2</v>
      </c>
      <c r="BU1778" s="9">
        <v>0</v>
      </c>
      <c r="BV1778" s="9">
        <v>0</v>
      </c>
      <c r="BW1778" s="9">
        <v>0</v>
      </c>
      <c r="BX1778" s="9">
        <v>0</v>
      </c>
      <c r="BY1778" s="9">
        <v>0</v>
      </c>
      <c r="BZ1778" s="9">
        <v>0</v>
      </c>
      <c r="CA1778" s="9">
        <v>0</v>
      </c>
      <c r="CB1778" s="9">
        <v>0</v>
      </c>
      <c r="CC1778" s="9">
        <v>0</v>
      </c>
      <c r="CD1778" s="9">
        <v>0</v>
      </c>
      <c r="CE1778" s="9">
        <v>0</v>
      </c>
      <c r="CF1778" s="9">
        <v>0</v>
      </c>
      <c r="CG1778" s="9">
        <v>1.0701046990437507E-3</v>
      </c>
      <c r="CH1778" s="9">
        <v>0</v>
      </c>
      <c r="CI1778" s="9">
        <v>0</v>
      </c>
      <c r="CJ1778" s="9">
        <v>0</v>
      </c>
      <c r="CK1778" s="9">
        <v>0</v>
      </c>
      <c r="CL1778" s="62">
        <v>0</v>
      </c>
      <c r="CM1778" s="62">
        <v>0</v>
      </c>
      <c r="CN1778" s="62">
        <v>0</v>
      </c>
      <c r="CO1778" s="62">
        <v>0</v>
      </c>
      <c r="CP1778" s="62">
        <v>0</v>
      </c>
      <c r="CQ1778" s="62">
        <v>0</v>
      </c>
      <c r="CR1778" s="62">
        <v>0</v>
      </c>
      <c r="CS1778" s="62">
        <v>4.446420480817774E-2</v>
      </c>
      <c r="CT1778" s="62">
        <v>0</v>
      </c>
      <c r="CU1778" s="62">
        <v>0.46624461737336409</v>
      </c>
      <c r="CV1778" s="62">
        <v>0</v>
      </c>
      <c r="CW1778" s="80">
        <v>0</v>
      </c>
      <c r="CX1778" s="78">
        <v>0</v>
      </c>
      <c r="CY1778" s="78">
        <v>0</v>
      </c>
      <c r="CZ1778" s="78">
        <v>0</v>
      </c>
      <c r="DA1778" s="78">
        <v>0</v>
      </c>
      <c r="DB1778" s="78">
        <v>0</v>
      </c>
      <c r="DC1778" s="78">
        <v>0</v>
      </c>
      <c r="DD1778" s="78">
        <v>0</v>
      </c>
      <c r="DE1778" s="78">
        <v>0</v>
      </c>
      <c r="DF1778" s="78">
        <v>0</v>
      </c>
      <c r="DG1778" s="78">
        <v>0</v>
      </c>
      <c r="DH1778" s="78">
        <v>0</v>
      </c>
      <c r="DI1778" s="10">
        <v>2025</v>
      </c>
      <c r="DJ1778" s="61" t="s">
        <v>80</v>
      </c>
      <c r="DK1778" s="42" t="s">
        <v>5440</v>
      </c>
    </row>
    <row r="1779" spans="1:115" x14ac:dyDescent="0.25">
      <c r="A1779" s="8" t="s">
        <v>3838</v>
      </c>
      <c r="B1779" s="8" t="s">
        <v>3839</v>
      </c>
      <c r="C1779" s="6" t="s">
        <v>131</v>
      </c>
      <c r="D1779" s="6" t="s">
        <v>78</v>
      </c>
      <c r="E1779" s="6" t="s">
        <v>299</v>
      </c>
      <c r="F1779" s="6" t="s">
        <v>115</v>
      </c>
      <c r="G1779" s="8" t="s">
        <v>3838</v>
      </c>
      <c r="H1779" s="7">
        <f t="shared" si="86"/>
        <v>0</v>
      </c>
      <c r="I1779" s="8" t="str">
        <f t="shared" si="87"/>
        <v>No impact</v>
      </c>
      <c r="J1779" s="8" t="str">
        <f t="shared" si="85"/>
        <v>No impact</v>
      </c>
      <c r="K1779" s="9">
        <v>0</v>
      </c>
      <c r="L1779" s="9">
        <v>0</v>
      </c>
      <c r="M1779" s="9">
        <v>0</v>
      </c>
      <c r="N1779" s="9">
        <v>0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f>_xlfn.XLOOKUP(B1779,'[2]Macro de calcul Nur Journalier-'!$B:$B,'[2]Macro de calcul Nur Journalier-'!$K:$K,"")</f>
        <v>0</v>
      </c>
      <c r="AC1779" s="9">
        <f>_xlfn.XLOOKUP(B1779,'[3]NUR MACRO SITES'!$B:$B,'[3]NUR MACRO SITES'!$K:$K,"")</f>
        <v>0</v>
      </c>
      <c r="AD1779" s="9">
        <v>0</v>
      </c>
      <c r="AE1779" s="9">
        <v>0</v>
      </c>
      <c r="AF1779" s="9">
        <v>0</v>
      </c>
      <c r="AG1779" s="9">
        <v>0</v>
      </c>
      <c r="AH1779" s="9">
        <v>0</v>
      </c>
      <c r="AI1779" s="9">
        <v>0</v>
      </c>
      <c r="AJ1779" s="9">
        <v>0</v>
      </c>
      <c r="AK1779" s="9">
        <v>1.2723124078828507</v>
      </c>
      <c r="AL1779" s="9">
        <v>3.2298575452859795</v>
      </c>
      <c r="AM1779" s="9">
        <v>3.1605984639610374</v>
      </c>
      <c r="AN1779" s="9">
        <v>3.1605435845201924</v>
      </c>
      <c r="AO1779" s="9">
        <v>1.155157350332789</v>
      </c>
      <c r="AP1779" s="9">
        <v>0</v>
      </c>
      <c r="AQ1779" s="9">
        <v>0</v>
      </c>
      <c r="AR1779" s="9">
        <v>8.9497209197501597</v>
      </c>
      <c r="AS1779" s="9">
        <v>9.4816856330014225</v>
      </c>
      <c r="AT1779" s="9">
        <v>9.4817405124422667</v>
      </c>
      <c r="AU1779" s="9">
        <v>9.4817405124422667</v>
      </c>
      <c r="AV1779" s="9">
        <v>9.4817405124422667</v>
      </c>
      <c r="AW1779" s="9">
        <v>9.4817953918831108</v>
      </c>
      <c r="AX1779" s="9">
        <v>9.4818502713239567</v>
      </c>
      <c r="AY1779" s="9">
        <v>9.4815209946788901</v>
      </c>
      <c r="AZ1779" s="9">
        <v>9.4813014769155135</v>
      </c>
      <c r="BA1779" s="9">
        <v>9.4817953918831108</v>
      </c>
      <c r="BB1779" s="9">
        <v>9.4819051507647991</v>
      </c>
      <c r="BC1779" s="9">
        <v>0</v>
      </c>
      <c r="BD1779" s="9">
        <v>0</v>
      </c>
      <c r="BE1779" s="9">
        <v>0</v>
      </c>
      <c r="BF1779" s="9">
        <v>0</v>
      </c>
      <c r="BG1779" s="9">
        <v>0</v>
      </c>
      <c r="BH1779" s="9">
        <v>0</v>
      </c>
      <c r="BI1779" s="9">
        <v>0</v>
      </c>
      <c r="BJ1779" s="9">
        <v>0</v>
      </c>
      <c r="BK1779" s="9">
        <v>0.30564275505440314</v>
      </c>
      <c r="BL1779" s="9">
        <v>0.30360653819703071</v>
      </c>
      <c r="BM1779" s="9">
        <v>0</v>
      </c>
      <c r="BN1779" s="9">
        <v>0</v>
      </c>
      <c r="BO1779" s="9">
        <v>0</v>
      </c>
      <c r="BP1779" s="9">
        <v>0.19779101853992051</v>
      </c>
      <c r="BQ1779" s="9">
        <v>0</v>
      </c>
      <c r="BR1779" s="9">
        <v>0.11944151949160017</v>
      </c>
      <c r="BS1779" s="9">
        <v>0</v>
      </c>
      <c r="BT1779" s="9">
        <v>6.0995967845493791E-2</v>
      </c>
      <c r="BU1779" s="9">
        <v>0</v>
      </c>
      <c r="BV1779" s="9">
        <v>0</v>
      </c>
      <c r="BW1779" s="9">
        <v>4.2269135612227927E-3</v>
      </c>
      <c r="BX1779" s="9">
        <v>4.2269135612227927E-3</v>
      </c>
      <c r="BY1779" s="9">
        <v>0</v>
      </c>
      <c r="BZ1779" s="9">
        <v>0</v>
      </c>
      <c r="CA1779" s="9">
        <v>0</v>
      </c>
      <c r="CB1779" s="9">
        <v>0</v>
      </c>
      <c r="CC1779" s="9">
        <v>0</v>
      </c>
      <c r="CD1779" s="9">
        <v>5.9991693631001174E-2</v>
      </c>
      <c r="CE1779" s="9">
        <v>0</v>
      </c>
      <c r="CF1779" s="9">
        <v>0</v>
      </c>
      <c r="CG1779" s="9">
        <v>2.9427879223703924E-3</v>
      </c>
      <c r="CH1779" s="9">
        <v>0</v>
      </c>
      <c r="CI1779" s="9">
        <v>7.1340313269584272E-3</v>
      </c>
      <c r="CJ1779" s="9">
        <v>0</v>
      </c>
      <c r="CK1779" s="9">
        <v>0</v>
      </c>
      <c r="CL1779" s="62">
        <v>0</v>
      </c>
      <c r="CM1779" s="62">
        <v>0</v>
      </c>
      <c r="CN1779" s="62">
        <v>0</v>
      </c>
      <c r="CO1779" s="62">
        <v>0</v>
      </c>
      <c r="CP1779" s="62">
        <v>0</v>
      </c>
      <c r="CQ1779" s="62">
        <v>0</v>
      </c>
      <c r="CR1779" s="62">
        <v>7.0805260920062405E-3</v>
      </c>
      <c r="CS1779" s="62">
        <v>4.6974887162200253E-2</v>
      </c>
      <c r="CT1779" s="62">
        <v>0</v>
      </c>
      <c r="CU1779" s="62">
        <v>0.46684826771817967</v>
      </c>
      <c r="CV1779" s="62">
        <v>0</v>
      </c>
      <c r="CW1779" s="80">
        <v>0</v>
      </c>
      <c r="CX1779" s="78">
        <v>0</v>
      </c>
      <c r="CY1779" s="78">
        <v>0</v>
      </c>
      <c r="CZ1779" s="78">
        <v>0</v>
      </c>
      <c r="DA1779" s="78">
        <v>0</v>
      </c>
      <c r="DB1779" s="78">
        <v>0</v>
      </c>
      <c r="DC1779" s="78">
        <v>0</v>
      </c>
      <c r="DD1779" s="78">
        <v>0</v>
      </c>
      <c r="DE1779" s="78">
        <v>0</v>
      </c>
      <c r="DF1779" s="78">
        <v>0</v>
      </c>
      <c r="DG1779" s="78">
        <v>0</v>
      </c>
      <c r="DH1779" s="78">
        <v>0</v>
      </c>
      <c r="DI1779" s="82" t="e">
        <v>#N/A</v>
      </c>
      <c r="DJ1779" s="61" t="s">
        <v>80</v>
      </c>
      <c r="DK1779" s="42" t="s">
        <v>5440</v>
      </c>
    </row>
    <row r="1780" spans="1:115" x14ac:dyDescent="0.2">
      <c r="A1780" s="4" t="s">
        <v>2511</v>
      </c>
      <c r="B1780" s="5" t="s">
        <v>2512</v>
      </c>
      <c r="C1780" s="6" t="s">
        <v>147</v>
      </c>
      <c r="D1780" s="5" t="s">
        <v>78</v>
      </c>
      <c r="E1780" s="5" t="s">
        <v>79</v>
      </c>
      <c r="F1780" s="6" t="s">
        <v>147</v>
      </c>
      <c r="G1780" s="5" t="s">
        <v>2513</v>
      </c>
      <c r="H1780" s="7">
        <f t="shared" si="86"/>
        <v>0</v>
      </c>
      <c r="I1780" s="8" t="str">
        <f t="shared" si="87"/>
        <v>No impact</v>
      </c>
      <c r="J1780" s="8" t="str">
        <f t="shared" si="85"/>
        <v>No impact</v>
      </c>
      <c r="K1780" s="9">
        <v>0</v>
      </c>
      <c r="L1780" s="9">
        <v>0</v>
      </c>
      <c r="M1780" s="9">
        <v>1.4229128036894405</v>
      </c>
      <c r="N1780" s="9">
        <v>6.4217492683074369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f>_xlfn.XLOOKUP(B1780,'[2]Macro de calcul Nur Journalier-'!$B:$B,'[2]Macro de calcul Nur Journalier-'!$K:$K,"")</f>
        <v>0</v>
      </c>
      <c r="AC1780" s="9">
        <f>_xlfn.XLOOKUP(B1780,'[3]NUR MACRO SITES'!$B:$B,'[3]NUR MACRO SITES'!$K:$K,"")</f>
        <v>0</v>
      </c>
      <c r="AD1780" s="9">
        <v>0</v>
      </c>
      <c r="AE1780" s="9">
        <v>0</v>
      </c>
      <c r="AF1780" s="9">
        <v>0</v>
      </c>
      <c r="AG1780" s="9">
        <v>0</v>
      </c>
      <c r="AH1780" s="9">
        <v>0</v>
      </c>
      <c r="AI1780" s="9">
        <v>0</v>
      </c>
      <c r="AJ1780" s="9">
        <v>0</v>
      </c>
      <c r="AK1780" s="9">
        <v>0</v>
      </c>
      <c r="AL1780" s="9">
        <v>0</v>
      </c>
      <c r="AM1780" s="9">
        <v>0</v>
      </c>
      <c r="AN1780" s="9">
        <v>0</v>
      </c>
      <c r="AO1780" s="9">
        <v>0</v>
      </c>
      <c r="AP1780" s="9">
        <v>0</v>
      </c>
      <c r="AQ1780" s="9">
        <v>0</v>
      </c>
      <c r="AR1780" s="9">
        <v>0</v>
      </c>
      <c r="AS1780" s="9">
        <v>0</v>
      </c>
      <c r="AT1780" s="9">
        <v>0</v>
      </c>
      <c r="AU1780" s="9">
        <v>0</v>
      </c>
      <c r="AV1780" s="9">
        <v>0</v>
      </c>
      <c r="AW1780" s="9">
        <v>0</v>
      </c>
      <c r="AX1780" s="9">
        <v>0</v>
      </c>
      <c r="AY1780" s="9">
        <v>0</v>
      </c>
      <c r="AZ1780" s="9">
        <v>0</v>
      </c>
      <c r="BA1780" s="9">
        <v>0</v>
      </c>
      <c r="BB1780" s="9">
        <v>0</v>
      </c>
      <c r="BC1780" s="9">
        <v>0</v>
      </c>
      <c r="BD1780" s="9">
        <v>0</v>
      </c>
      <c r="BE1780" s="9">
        <v>0</v>
      </c>
      <c r="BF1780" s="9">
        <v>0</v>
      </c>
      <c r="BG1780" s="9">
        <v>0</v>
      </c>
      <c r="BH1780" s="9">
        <v>0</v>
      </c>
      <c r="BI1780" s="9">
        <v>0</v>
      </c>
      <c r="BJ1780" s="9">
        <v>0</v>
      </c>
      <c r="BK1780" s="9">
        <v>1.2833765655631744</v>
      </c>
      <c r="BL1780" s="9">
        <v>0</v>
      </c>
      <c r="BM1780" s="9">
        <v>0</v>
      </c>
      <c r="BN1780" s="9">
        <v>0</v>
      </c>
      <c r="BO1780" s="9">
        <v>0</v>
      </c>
      <c r="BP1780" s="9">
        <v>0</v>
      </c>
      <c r="BQ1780" s="9">
        <v>0</v>
      </c>
      <c r="BR1780" s="9">
        <v>0</v>
      </c>
      <c r="BS1780" s="9">
        <v>0</v>
      </c>
      <c r="BT1780" s="9">
        <v>5.204275853016125E-2</v>
      </c>
      <c r="BU1780" s="9">
        <v>0</v>
      </c>
      <c r="BV1780" s="9">
        <v>0</v>
      </c>
      <c r="BW1780" s="9">
        <v>0</v>
      </c>
      <c r="BX1780" s="9">
        <v>0</v>
      </c>
      <c r="BY1780" s="9">
        <v>0</v>
      </c>
      <c r="BZ1780" s="9">
        <v>0</v>
      </c>
      <c r="CA1780" s="9">
        <v>0</v>
      </c>
      <c r="CB1780" s="9">
        <v>0</v>
      </c>
      <c r="CC1780" s="9">
        <v>0</v>
      </c>
      <c r="CD1780" s="9">
        <v>0</v>
      </c>
      <c r="CE1780" s="9">
        <v>0</v>
      </c>
      <c r="CF1780" s="9">
        <v>0</v>
      </c>
      <c r="CG1780" s="9">
        <v>0</v>
      </c>
      <c r="CH1780" s="9">
        <v>0</v>
      </c>
      <c r="CI1780" s="9">
        <v>0</v>
      </c>
      <c r="CJ1780" s="9">
        <v>0</v>
      </c>
      <c r="CK1780" s="9">
        <v>0</v>
      </c>
      <c r="CL1780" s="62">
        <v>0</v>
      </c>
      <c r="CM1780" s="62">
        <v>0</v>
      </c>
      <c r="CN1780" s="62">
        <v>0</v>
      </c>
      <c r="CO1780" s="62">
        <v>0</v>
      </c>
      <c r="CP1780" s="62">
        <v>0</v>
      </c>
      <c r="CQ1780" s="62">
        <v>0</v>
      </c>
      <c r="CR1780" s="62">
        <v>0</v>
      </c>
      <c r="CS1780" s="62">
        <v>0</v>
      </c>
      <c r="CT1780" s="62">
        <v>0</v>
      </c>
      <c r="CU1780" s="62">
        <v>0</v>
      </c>
      <c r="CV1780" s="62">
        <v>0</v>
      </c>
      <c r="CW1780" s="80">
        <v>0</v>
      </c>
      <c r="CX1780" s="78">
        <v>0</v>
      </c>
      <c r="CY1780" s="78">
        <v>1.6051570485656314E-3</v>
      </c>
      <c r="CZ1780" s="78">
        <v>0</v>
      </c>
      <c r="DA1780" s="78">
        <v>0</v>
      </c>
      <c r="DB1780" s="78">
        <v>0</v>
      </c>
      <c r="DC1780" s="78">
        <v>0</v>
      </c>
      <c r="DD1780" s="78">
        <v>0</v>
      </c>
      <c r="DE1780" s="78">
        <v>0</v>
      </c>
      <c r="DF1780" s="78">
        <v>0</v>
      </c>
      <c r="DG1780" s="78">
        <v>0</v>
      </c>
      <c r="DH1780" s="78">
        <v>0</v>
      </c>
      <c r="DI1780" s="10">
        <v>2012</v>
      </c>
      <c r="DJ1780" s="60" t="s">
        <v>85</v>
      </c>
      <c r="DK1780" s="42" t="s">
        <v>5440</v>
      </c>
    </row>
    <row r="1781" spans="1:115" x14ac:dyDescent="0.2">
      <c r="A1781" s="4" t="s">
        <v>763</v>
      </c>
      <c r="B1781" s="5" t="s">
        <v>764</v>
      </c>
      <c r="C1781" s="6" t="s">
        <v>147</v>
      </c>
      <c r="D1781" s="5" t="s">
        <v>70</v>
      </c>
      <c r="E1781" s="5" t="s">
        <v>183</v>
      </c>
      <c r="F1781" s="6" t="s">
        <v>147</v>
      </c>
      <c r="G1781" s="5" t="s">
        <v>763</v>
      </c>
      <c r="H1781" s="7">
        <f t="shared" si="86"/>
        <v>0</v>
      </c>
      <c r="I1781" s="8" t="str">
        <f t="shared" si="87"/>
        <v>No impact</v>
      </c>
      <c r="J1781" s="8" t="str">
        <f t="shared" si="85"/>
        <v>No impact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1.4962602277535666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f>_xlfn.XLOOKUP(B1781,'[2]Macro de calcul Nur Journalier-'!$B:$B,'[2]Macro de calcul Nur Journalier-'!$K:$K,"")</f>
        <v>0</v>
      </c>
      <c r="AC1781" s="9">
        <f>_xlfn.XLOOKUP(B1781,'[3]NUR MACRO SITES'!$B:$B,'[3]NUR MACRO SITES'!$K:$K,"")</f>
        <v>0</v>
      </c>
      <c r="AD1781" s="9">
        <v>0</v>
      </c>
      <c r="AE1781" s="9">
        <v>0</v>
      </c>
      <c r="AF1781" s="9">
        <v>0</v>
      </c>
      <c r="AG1781" s="9">
        <v>0</v>
      </c>
      <c r="AH1781" s="9">
        <v>0</v>
      </c>
      <c r="AI1781" s="9">
        <v>0</v>
      </c>
      <c r="AJ1781" s="9">
        <v>0</v>
      </c>
      <c r="AK1781" s="9">
        <v>0</v>
      </c>
      <c r="AL1781" s="9">
        <v>0</v>
      </c>
      <c r="AM1781" s="9">
        <v>0</v>
      </c>
      <c r="AN1781" s="9">
        <v>0</v>
      </c>
      <c r="AO1781" s="9">
        <v>0</v>
      </c>
      <c r="AP1781" s="9">
        <v>0</v>
      </c>
      <c r="AQ1781" s="9">
        <v>0</v>
      </c>
      <c r="AR1781" s="9">
        <v>0</v>
      </c>
      <c r="AS1781" s="9">
        <v>0</v>
      </c>
      <c r="AT1781" s="9">
        <v>0</v>
      </c>
      <c r="AU1781" s="9">
        <v>0</v>
      </c>
      <c r="AV1781" s="9">
        <v>0</v>
      </c>
      <c r="AW1781" s="9">
        <v>0</v>
      </c>
      <c r="AX1781" s="9">
        <v>0</v>
      </c>
      <c r="AY1781" s="9">
        <v>0</v>
      </c>
      <c r="AZ1781" s="9">
        <v>0</v>
      </c>
      <c r="BA1781" s="9">
        <v>0</v>
      </c>
      <c r="BB1781" s="9">
        <v>0</v>
      </c>
      <c r="BC1781" s="9">
        <v>0</v>
      </c>
      <c r="BD1781" s="9">
        <v>0</v>
      </c>
      <c r="BE1781" s="9">
        <v>0</v>
      </c>
      <c r="BF1781" s="9">
        <v>0</v>
      </c>
      <c r="BG1781" s="9">
        <v>0</v>
      </c>
      <c r="BH1781" s="9">
        <v>0</v>
      </c>
      <c r="BI1781" s="9">
        <v>7.3197836676340406</v>
      </c>
      <c r="BJ1781" s="9">
        <v>8.0600285931975577</v>
      </c>
      <c r="BK1781" s="9">
        <v>0</v>
      </c>
      <c r="BL1781" s="9">
        <v>0</v>
      </c>
      <c r="BM1781" s="9">
        <v>0</v>
      </c>
      <c r="BN1781" s="9">
        <v>0</v>
      </c>
      <c r="BO1781" s="9">
        <v>5.3505234952187716E-3</v>
      </c>
      <c r="BP1781" s="9">
        <v>0</v>
      </c>
      <c r="BQ1781" s="9">
        <v>0</v>
      </c>
      <c r="BR1781" s="9">
        <v>0</v>
      </c>
      <c r="BS1781" s="9">
        <v>0</v>
      </c>
      <c r="BT1781" s="9">
        <v>4.601450205888144E-2</v>
      </c>
      <c r="BU1781" s="9">
        <v>3.8767753036957124</v>
      </c>
      <c r="BV1781" s="9">
        <v>0</v>
      </c>
      <c r="BW1781" s="9">
        <v>0</v>
      </c>
      <c r="BX1781" s="9">
        <v>0</v>
      </c>
      <c r="BY1781" s="9">
        <v>0</v>
      </c>
      <c r="BZ1781" s="9">
        <v>0</v>
      </c>
      <c r="CA1781" s="9">
        <v>0</v>
      </c>
      <c r="CB1781" s="9">
        <v>0</v>
      </c>
      <c r="CC1781" s="9">
        <v>0</v>
      </c>
      <c r="CD1781" s="9">
        <v>0</v>
      </c>
      <c r="CE1781" s="9">
        <v>0</v>
      </c>
      <c r="CF1781" s="9">
        <v>2.5504161993876149E-2</v>
      </c>
      <c r="CG1781" s="9">
        <v>0</v>
      </c>
      <c r="CH1781" s="9">
        <v>0</v>
      </c>
      <c r="CI1781" s="9">
        <v>0</v>
      </c>
      <c r="CJ1781" s="9">
        <v>1.5878570225977577</v>
      </c>
      <c r="CK1781" s="9">
        <v>0</v>
      </c>
      <c r="CL1781" s="62">
        <v>0</v>
      </c>
      <c r="CM1781" s="62">
        <v>0</v>
      </c>
      <c r="CN1781" s="62">
        <v>0</v>
      </c>
      <c r="CO1781" s="62">
        <v>0</v>
      </c>
      <c r="CP1781" s="62">
        <v>0</v>
      </c>
      <c r="CQ1781" s="62">
        <v>0</v>
      </c>
      <c r="CR1781" s="62">
        <v>0</v>
      </c>
      <c r="CS1781" s="62">
        <v>0</v>
      </c>
      <c r="CT1781" s="62">
        <v>0</v>
      </c>
      <c r="CU1781" s="62">
        <v>0</v>
      </c>
      <c r="CV1781" s="62">
        <v>0</v>
      </c>
      <c r="CW1781" s="80">
        <v>0</v>
      </c>
      <c r="CX1781" s="78">
        <v>0</v>
      </c>
      <c r="CY1781" s="78">
        <v>0</v>
      </c>
      <c r="CZ1781" s="78">
        <v>0</v>
      </c>
      <c r="DA1781" s="78">
        <v>0</v>
      </c>
      <c r="DB1781" s="78">
        <v>0</v>
      </c>
      <c r="DC1781" s="78">
        <v>0</v>
      </c>
      <c r="DD1781" s="78">
        <v>0</v>
      </c>
      <c r="DE1781" s="78">
        <v>0</v>
      </c>
      <c r="DF1781" s="78">
        <v>0</v>
      </c>
      <c r="DG1781" s="78">
        <v>0</v>
      </c>
      <c r="DH1781" s="78">
        <v>0</v>
      </c>
      <c r="DI1781" s="10">
        <v>2020</v>
      </c>
      <c r="DJ1781" s="60" t="s">
        <v>85</v>
      </c>
      <c r="DK1781" s="42" t="s">
        <v>5440</v>
      </c>
    </row>
    <row r="1782" spans="1:115" x14ac:dyDescent="0.2">
      <c r="A1782" s="4" t="s">
        <v>2520</v>
      </c>
      <c r="B1782" s="4" t="s">
        <v>2521</v>
      </c>
      <c r="C1782" s="6" t="s">
        <v>1814</v>
      </c>
      <c r="D1782" s="4" t="s">
        <v>70</v>
      </c>
      <c r="E1782" s="4" t="s">
        <v>71</v>
      </c>
      <c r="F1782" s="6" t="s">
        <v>147</v>
      </c>
      <c r="G1782" s="4" t="s">
        <v>1815</v>
      </c>
      <c r="H1782" s="7">
        <f t="shared" si="86"/>
        <v>0</v>
      </c>
      <c r="I1782" s="8" t="str">
        <f t="shared" si="87"/>
        <v>No impact</v>
      </c>
      <c r="J1782" s="8" t="str">
        <f t="shared" si="85"/>
        <v>No impact</v>
      </c>
      <c r="K1782" s="9">
        <v>0</v>
      </c>
      <c r="L1782" s="9">
        <v>0</v>
      </c>
      <c r="M1782" s="9">
        <v>0</v>
      </c>
      <c r="N1782" s="9">
        <v>5.3274727511529498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f>_xlfn.XLOOKUP(B1782,'[2]Macro de calcul Nur Journalier-'!$B:$B,'[2]Macro de calcul Nur Journalier-'!$K:$K,"")</f>
        <v>0</v>
      </c>
      <c r="AC1782" s="9">
        <f>_xlfn.XLOOKUP(B1782,'[3]NUR MACRO SITES'!$B:$B,'[3]NUR MACRO SITES'!$K:$K,"")</f>
        <v>0</v>
      </c>
      <c r="AD1782" s="9">
        <v>0</v>
      </c>
      <c r="AE1782" s="9">
        <v>0</v>
      </c>
      <c r="AF1782" s="9">
        <v>0</v>
      </c>
      <c r="AG1782" s="9">
        <v>0</v>
      </c>
      <c r="AH1782" s="9">
        <v>0</v>
      </c>
      <c r="AI1782" s="9">
        <v>0</v>
      </c>
      <c r="AJ1782" s="9">
        <v>0</v>
      </c>
      <c r="AK1782" s="9">
        <v>0</v>
      </c>
      <c r="AL1782" s="9">
        <v>0</v>
      </c>
      <c r="AM1782" s="9">
        <v>0</v>
      </c>
      <c r="AN1782" s="9">
        <v>0.91147433983691284</v>
      </c>
      <c r="AO1782" s="9">
        <v>1.2834654830268868</v>
      </c>
      <c r="AP1782" s="9">
        <v>1.723507132863858</v>
      </c>
      <c r="AQ1782" s="9">
        <v>0</v>
      </c>
      <c r="AR1782" s="9">
        <v>0.43453541260558809</v>
      </c>
      <c r="AS1782" s="9">
        <v>0</v>
      </c>
      <c r="AT1782" s="9">
        <v>0</v>
      </c>
      <c r="AU1782" s="9">
        <v>0</v>
      </c>
      <c r="AV1782" s="9">
        <v>0</v>
      </c>
      <c r="AW1782" s="9">
        <v>0</v>
      </c>
      <c r="AX1782" s="9">
        <v>0</v>
      </c>
      <c r="AY1782" s="9">
        <v>0</v>
      </c>
      <c r="AZ1782" s="9">
        <v>0.26397011046133856</v>
      </c>
      <c r="BA1782" s="9">
        <v>0.58534411604587044</v>
      </c>
      <c r="BB1782" s="9">
        <v>1.1773469375808558</v>
      </c>
      <c r="BC1782" s="9">
        <v>3.3948422106316842</v>
      </c>
      <c r="BD1782" s="9">
        <v>3.3948422106316842</v>
      </c>
      <c r="BE1782" s="9">
        <v>4.2590104724607647</v>
      </c>
      <c r="BF1782" s="9">
        <v>4.7216258656317143</v>
      </c>
      <c r="BG1782" s="9">
        <v>5.2991588079307386</v>
      </c>
      <c r="BH1782" s="9">
        <v>5.8995581839149098</v>
      </c>
      <c r="BI1782" s="9">
        <v>7.0052085562718114</v>
      </c>
      <c r="BJ1782" s="9">
        <v>6.47375889257005</v>
      </c>
      <c r="BK1782" s="9">
        <v>4.9209834690226089</v>
      </c>
      <c r="BL1782" s="9">
        <v>6.8939176675712615</v>
      </c>
      <c r="BM1782" s="9">
        <v>4.8823348543088123</v>
      </c>
      <c r="BN1782" s="9">
        <v>5.3068632234977864</v>
      </c>
      <c r="BO1782" s="9">
        <v>5.2463131326102275</v>
      </c>
      <c r="BP1782" s="9">
        <v>2.8304269289707307</v>
      </c>
      <c r="BQ1782" s="9">
        <v>0</v>
      </c>
      <c r="BR1782" s="9">
        <v>0</v>
      </c>
      <c r="BS1782" s="9">
        <v>0</v>
      </c>
      <c r="BT1782" s="9">
        <v>2.987375618163814E-2</v>
      </c>
      <c r="BU1782" s="9">
        <v>0</v>
      </c>
      <c r="BV1782" s="9">
        <v>0</v>
      </c>
      <c r="BW1782" s="9">
        <v>0</v>
      </c>
      <c r="BX1782" s="9">
        <v>0</v>
      </c>
      <c r="BY1782" s="9">
        <v>0</v>
      </c>
      <c r="BZ1782" s="9">
        <v>0</v>
      </c>
      <c r="CA1782" s="9">
        <v>0</v>
      </c>
      <c r="CB1782" s="9">
        <v>0</v>
      </c>
      <c r="CC1782" s="9">
        <v>0</v>
      </c>
      <c r="CD1782" s="9">
        <v>0</v>
      </c>
      <c r="CE1782" s="9">
        <v>0</v>
      </c>
      <c r="CF1782" s="9">
        <v>0</v>
      </c>
      <c r="CG1782" s="9">
        <v>0</v>
      </c>
      <c r="CH1782" s="9">
        <v>0</v>
      </c>
      <c r="CI1782" s="9">
        <v>0</v>
      </c>
      <c r="CJ1782" s="9">
        <v>0</v>
      </c>
      <c r="CK1782" s="9">
        <v>0</v>
      </c>
      <c r="CL1782" s="62">
        <v>0</v>
      </c>
      <c r="CM1782" s="62">
        <v>0</v>
      </c>
      <c r="CN1782" s="62">
        <v>0</v>
      </c>
      <c r="CO1782" s="62">
        <v>0</v>
      </c>
      <c r="CP1782" s="62">
        <v>0</v>
      </c>
      <c r="CQ1782" s="62">
        <v>0</v>
      </c>
      <c r="CR1782" s="62">
        <v>2.675261747609386E-4</v>
      </c>
      <c r="CS1782" s="62">
        <v>0</v>
      </c>
      <c r="CT1782" s="62">
        <v>0</v>
      </c>
      <c r="CU1782" s="62">
        <v>0</v>
      </c>
      <c r="CV1782" s="62">
        <v>0</v>
      </c>
      <c r="CW1782" s="80">
        <v>0</v>
      </c>
      <c r="CX1782" s="78">
        <v>0</v>
      </c>
      <c r="CY1782" s="78">
        <v>0</v>
      </c>
      <c r="CZ1782" s="78">
        <v>0</v>
      </c>
      <c r="DA1782" s="78">
        <v>0</v>
      </c>
      <c r="DB1782" s="78">
        <v>0</v>
      </c>
      <c r="DC1782" s="78">
        <v>0</v>
      </c>
      <c r="DD1782" s="78">
        <v>0</v>
      </c>
      <c r="DE1782" s="78">
        <v>0</v>
      </c>
      <c r="DF1782" s="78">
        <v>0</v>
      </c>
      <c r="DG1782" s="78">
        <v>0</v>
      </c>
      <c r="DH1782" s="78">
        <v>0</v>
      </c>
      <c r="DI1782" s="10">
        <v>2018</v>
      </c>
      <c r="DJ1782" s="60" t="s">
        <v>85</v>
      </c>
      <c r="DK1782" s="42" t="s">
        <v>5440</v>
      </c>
    </row>
    <row r="1783" spans="1:115" x14ac:dyDescent="0.2">
      <c r="A1783" s="4" t="s">
        <v>2987</v>
      </c>
      <c r="B1783" s="5" t="s">
        <v>2988</v>
      </c>
      <c r="C1783" s="6" t="s">
        <v>159</v>
      </c>
      <c r="D1783" s="5" t="s">
        <v>78</v>
      </c>
      <c r="E1783" s="5" t="s">
        <v>440</v>
      </c>
      <c r="F1783" s="6" t="s">
        <v>131</v>
      </c>
      <c r="G1783" s="5" t="s">
        <v>159</v>
      </c>
      <c r="H1783" s="7">
        <f t="shared" si="86"/>
        <v>0</v>
      </c>
      <c r="I1783" s="8" t="str">
        <f t="shared" si="87"/>
        <v>No impact</v>
      </c>
      <c r="J1783" s="8" t="str">
        <f t="shared" si="85"/>
        <v>No impact</v>
      </c>
      <c r="K1783" s="9">
        <v>4.8682709553805606E-17</v>
      </c>
      <c r="L1783" s="9">
        <v>4.8682709553805606E-17</v>
      </c>
      <c r="M1783" s="9">
        <v>9.7365419107611212E-17</v>
      </c>
      <c r="N1783" s="9">
        <v>4.8682709553805606E-17</v>
      </c>
      <c r="O1783" s="9">
        <v>0</v>
      </c>
      <c r="P1783" s="9">
        <v>0</v>
      </c>
      <c r="Q1783" s="9">
        <v>0</v>
      </c>
      <c r="R1783" s="9">
        <v>4.8682709553805606E-17</v>
      </c>
      <c r="S1783" s="9">
        <v>4.8682709553805606E-17</v>
      </c>
      <c r="T1783" s="9">
        <v>0</v>
      </c>
      <c r="U1783" s="9">
        <v>0</v>
      </c>
      <c r="V1783" s="9">
        <v>0</v>
      </c>
      <c r="W1783" s="9">
        <v>0</v>
      </c>
      <c r="X1783" s="9">
        <v>4.8682709553805606E-17</v>
      </c>
      <c r="Y1783" s="9">
        <v>4.8682709553805606E-17</v>
      </c>
      <c r="Z1783" s="9">
        <v>5.020068909570675</v>
      </c>
      <c r="AA1783" s="9">
        <v>2.1329391610802078</v>
      </c>
      <c r="AB1783" s="9">
        <f>_xlfn.XLOOKUP(B1783,'[2]Macro de calcul Nur Journalier-'!$B:$B,'[2]Macro de calcul Nur Journalier-'!$K:$K,"")</f>
        <v>0</v>
      </c>
      <c r="AC1783" s="9">
        <f>_xlfn.XLOOKUP(B1783,'[3]NUR MACRO SITES'!$B:$B,'[3]NUR MACRO SITES'!$K:$K,"")</f>
        <v>4.8682709553805606E-17</v>
      </c>
      <c r="AD1783" s="9">
        <v>0</v>
      </c>
      <c r="AE1783" s="9">
        <v>9.73654191076112E-17</v>
      </c>
      <c r="AF1783" s="9">
        <v>0</v>
      </c>
      <c r="AG1783" s="9">
        <v>0</v>
      </c>
      <c r="AH1783" s="9">
        <v>0</v>
      </c>
      <c r="AI1783" s="9">
        <v>0</v>
      </c>
      <c r="AJ1783" s="9">
        <v>0.23965316407550064</v>
      </c>
      <c r="AK1783" s="9">
        <v>4.8682709553805606E-17</v>
      </c>
      <c r="AL1783" s="9">
        <v>0</v>
      </c>
      <c r="AM1783" s="9">
        <v>0</v>
      </c>
      <c r="AN1783" s="9">
        <v>8.6691098954609191E-17</v>
      </c>
      <c r="AO1783" s="9">
        <v>0</v>
      </c>
      <c r="AP1783" s="9">
        <v>0</v>
      </c>
      <c r="AQ1783" s="9">
        <v>2.8897032984869728E-17</v>
      </c>
      <c r="AR1783" s="9">
        <v>0</v>
      </c>
      <c r="AS1783" s="9">
        <v>2.0227923089408812E-16</v>
      </c>
      <c r="AT1783" s="9">
        <v>1.7338219790921838E-16</v>
      </c>
      <c r="AU1783" s="9">
        <v>0</v>
      </c>
      <c r="AV1783" s="9">
        <v>0.3649299884680004</v>
      </c>
      <c r="AW1783" s="9">
        <v>0</v>
      </c>
      <c r="AX1783" s="9">
        <v>0</v>
      </c>
      <c r="AY1783" s="9">
        <v>0</v>
      </c>
      <c r="AZ1783" s="9">
        <v>0</v>
      </c>
      <c r="BA1783" s="9">
        <v>0</v>
      </c>
      <c r="BB1783" s="9">
        <v>0</v>
      </c>
      <c r="BC1783" s="9">
        <v>0.48403666824719432</v>
      </c>
      <c r="BD1783" s="9">
        <v>0.48403666824719432</v>
      </c>
      <c r="BE1783" s="9">
        <v>0</v>
      </c>
      <c r="BF1783" s="9">
        <v>0</v>
      </c>
      <c r="BG1783" s="9">
        <v>1.2622271394198393E-3</v>
      </c>
      <c r="BH1783" s="9">
        <v>0</v>
      </c>
      <c r="BI1783" s="9">
        <v>0</v>
      </c>
      <c r="BJ1783" s="9">
        <v>0</v>
      </c>
      <c r="BK1783" s="9">
        <v>2.1702079998173693</v>
      </c>
      <c r="BL1783" s="9">
        <v>0</v>
      </c>
      <c r="BM1783" s="9">
        <v>0</v>
      </c>
      <c r="BN1783" s="9">
        <v>0</v>
      </c>
      <c r="BO1783" s="9">
        <v>0</v>
      </c>
      <c r="BP1783" s="9">
        <v>0</v>
      </c>
      <c r="BQ1783" s="9">
        <v>0</v>
      </c>
      <c r="BR1783" s="9">
        <v>0</v>
      </c>
      <c r="BS1783" s="9">
        <v>1.9707761540722419E-2</v>
      </c>
      <c r="BT1783" s="9">
        <v>1.6640128070130381E-2</v>
      </c>
      <c r="BU1783" s="9">
        <v>0</v>
      </c>
      <c r="BV1783" s="9">
        <v>0</v>
      </c>
      <c r="BW1783" s="9">
        <v>0</v>
      </c>
      <c r="BX1783" s="9">
        <v>1.7371901333493145</v>
      </c>
      <c r="BY1783" s="9">
        <v>0</v>
      </c>
      <c r="BZ1783" s="9">
        <v>0</v>
      </c>
      <c r="CA1783" s="9">
        <v>0</v>
      </c>
      <c r="CB1783" s="9">
        <v>0</v>
      </c>
      <c r="CC1783" s="9">
        <v>0</v>
      </c>
      <c r="CD1783" s="9">
        <v>0</v>
      </c>
      <c r="CE1783" s="9">
        <v>0</v>
      </c>
      <c r="CF1783" s="9">
        <v>0</v>
      </c>
      <c r="CG1783" s="9">
        <v>0</v>
      </c>
      <c r="CH1783" s="9">
        <v>0</v>
      </c>
      <c r="CI1783" s="9">
        <v>0</v>
      </c>
      <c r="CJ1783" s="9">
        <v>0</v>
      </c>
      <c r="CK1783" s="9">
        <v>0</v>
      </c>
      <c r="CL1783" s="62">
        <v>0</v>
      </c>
      <c r="CM1783" s="62">
        <v>0</v>
      </c>
      <c r="CN1783" s="62">
        <v>0</v>
      </c>
      <c r="CO1783" s="62">
        <v>0</v>
      </c>
      <c r="CP1783" s="62">
        <v>0</v>
      </c>
      <c r="CQ1783" s="62">
        <v>0</v>
      </c>
      <c r="CR1783" s="62">
        <v>0</v>
      </c>
      <c r="CS1783" s="62">
        <v>6.6284960320517765</v>
      </c>
      <c r="CT1783" s="62">
        <v>9.382303464570974</v>
      </c>
      <c r="CU1783" s="62">
        <v>2.2033277402527736</v>
      </c>
      <c r="CV1783" s="62">
        <v>0</v>
      </c>
      <c r="CW1783" s="80">
        <v>0</v>
      </c>
      <c r="CX1783" s="78">
        <v>0</v>
      </c>
      <c r="CY1783" s="78">
        <v>0</v>
      </c>
      <c r="CZ1783" s="78">
        <v>0</v>
      </c>
      <c r="DA1783" s="78">
        <v>0</v>
      </c>
      <c r="DB1783" s="78">
        <v>0</v>
      </c>
      <c r="DC1783" s="78">
        <v>0</v>
      </c>
      <c r="DD1783" s="78">
        <v>0</v>
      </c>
      <c r="DE1783" s="78">
        <v>0</v>
      </c>
      <c r="DF1783" s="78">
        <v>0</v>
      </c>
      <c r="DG1783" s="78">
        <v>0</v>
      </c>
      <c r="DH1783" s="78">
        <v>1.3019607171699081E-2</v>
      </c>
      <c r="DI1783" s="10">
        <v>2012</v>
      </c>
      <c r="DJ1783" s="59" t="s">
        <v>74</v>
      </c>
      <c r="DK1783" s="42" t="s">
        <v>5440</v>
      </c>
    </row>
    <row r="1784" spans="1:115" x14ac:dyDescent="0.2">
      <c r="A1784" s="4" t="s">
        <v>4917</v>
      </c>
      <c r="B1784" s="5" t="s">
        <v>4918</v>
      </c>
      <c r="C1784" s="6" t="s">
        <v>88</v>
      </c>
      <c r="D1784" s="5" t="s">
        <v>78</v>
      </c>
      <c r="E1784" s="5" t="s">
        <v>79</v>
      </c>
      <c r="F1784" s="6" t="s">
        <v>77</v>
      </c>
      <c r="G1784" s="5" t="s">
        <v>90</v>
      </c>
      <c r="H1784" s="7">
        <f t="shared" si="86"/>
        <v>0</v>
      </c>
      <c r="I1784" s="8" t="str">
        <f t="shared" si="87"/>
        <v>No impact</v>
      </c>
      <c r="J1784" s="8" t="str">
        <f t="shared" si="85"/>
        <v>No impact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9.7365419107611212E-17</v>
      </c>
      <c r="Z1784" s="9">
        <v>0</v>
      </c>
      <c r="AA1784" s="9">
        <v>9.7365419107611212E-17</v>
      </c>
      <c r="AB1784" s="9">
        <f>_xlfn.XLOOKUP(B1784,'[2]Macro de calcul Nur Journalier-'!$B:$B,'[2]Macro de calcul Nur Journalier-'!$K:$K,"")</f>
        <v>0</v>
      </c>
      <c r="AC1784" s="9">
        <f>_xlfn.XLOOKUP(B1784,'[3]NUR MACRO SITES'!$B:$B,'[3]NUR MACRO SITES'!$K:$K,"")</f>
        <v>0</v>
      </c>
      <c r="AD1784" s="9">
        <v>0</v>
      </c>
      <c r="AE1784" s="9">
        <v>1.5985111194313599</v>
      </c>
      <c r="AF1784" s="9">
        <v>0</v>
      </c>
      <c r="AG1784" s="9">
        <v>0</v>
      </c>
      <c r="AH1784" s="9">
        <v>0</v>
      </c>
      <c r="AI1784" s="9">
        <v>0</v>
      </c>
      <c r="AJ1784" s="9">
        <v>0.23996888817572432</v>
      </c>
      <c r="AK1784" s="9">
        <v>0</v>
      </c>
      <c r="AL1784" s="9">
        <v>0</v>
      </c>
      <c r="AM1784" s="9">
        <v>4.8513425706407896E-2</v>
      </c>
      <c r="AN1784" s="9">
        <v>8.6691098954609191E-17</v>
      </c>
      <c r="AO1784" s="9">
        <v>8.6691098954609191E-17</v>
      </c>
      <c r="AP1784" s="9">
        <v>0</v>
      </c>
      <c r="AQ1784" s="9">
        <v>0</v>
      </c>
      <c r="AR1784" s="9">
        <v>0</v>
      </c>
      <c r="AS1784" s="9">
        <v>0</v>
      </c>
      <c r="AT1784" s="9">
        <v>0</v>
      </c>
      <c r="AU1784" s="9">
        <v>9.3404808317088917E-2</v>
      </c>
      <c r="AV1784" s="9">
        <v>1.0683197817700552E-2</v>
      </c>
      <c r="AW1784" s="9">
        <v>0</v>
      </c>
      <c r="AX1784" s="9">
        <v>0</v>
      </c>
      <c r="AY1784" s="9">
        <v>0</v>
      </c>
      <c r="AZ1784" s="9">
        <v>0</v>
      </c>
      <c r="BA1784" s="9">
        <v>0</v>
      </c>
      <c r="BB1784" s="9">
        <v>0</v>
      </c>
      <c r="BC1784" s="9">
        <v>0</v>
      </c>
      <c r="BD1784" s="9">
        <v>0</v>
      </c>
      <c r="BE1784" s="9">
        <v>0</v>
      </c>
      <c r="BF1784" s="9">
        <v>0</v>
      </c>
      <c r="BG1784" s="9">
        <v>1.4543051823753417E-2</v>
      </c>
      <c r="BH1784" s="9">
        <v>0</v>
      </c>
      <c r="BI1784" s="9">
        <v>0</v>
      </c>
      <c r="BJ1784" s="9">
        <v>0</v>
      </c>
      <c r="BK1784" s="9">
        <v>0</v>
      </c>
      <c r="BL1784" s="9">
        <v>0</v>
      </c>
      <c r="BM1784" s="9">
        <v>0</v>
      </c>
      <c r="BN1784" s="9">
        <v>0</v>
      </c>
      <c r="BO1784" s="9">
        <v>2.9910853144538332</v>
      </c>
      <c r="BP1784" s="9">
        <v>0</v>
      </c>
      <c r="BQ1784" s="9">
        <v>0</v>
      </c>
      <c r="BR1784" s="9">
        <v>0</v>
      </c>
      <c r="BS1784" s="9">
        <v>0</v>
      </c>
      <c r="BT1784" s="9">
        <v>1.0825892538659319E-2</v>
      </c>
      <c r="BU1784" s="9">
        <v>0</v>
      </c>
      <c r="BV1784" s="9">
        <v>0</v>
      </c>
      <c r="BW1784" s="9">
        <v>0</v>
      </c>
      <c r="BX1784" s="9">
        <v>0</v>
      </c>
      <c r="BY1784" s="9">
        <v>0</v>
      </c>
      <c r="BZ1784" s="9">
        <v>0</v>
      </c>
      <c r="CA1784" s="9">
        <v>0</v>
      </c>
      <c r="CB1784" s="9">
        <v>0</v>
      </c>
      <c r="CC1784" s="9">
        <v>0</v>
      </c>
      <c r="CD1784" s="9">
        <v>0</v>
      </c>
      <c r="CE1784" s="9">
        <v>0</v>
      </c>
      <c r="CF1784" s="9">
        <v>0</v>
      </c>
      <c r="CG1784" s="9">
        <v>0.12907246178299447</v>
      </c>
      <c r="CH1784" s="9">
        <v>0</v>
      </c>
      <c r="CI1784" s="9">
        <v>0</v>
      </c>
      <c r="CJ1784" s="9">
        <v>0</v>
      </c>
      <c r="CK1784" s="9">
        <v>0</v>
      </c>
      <c r="CL1784" s="62">
        <v>0</v>
      </c>
      <c r="CM1784" s="62">
        <v>0</v>
      </c>
      <c r="CN1784" s="62">
        <v>0</v>
      </c>
      <c r="CO1784" s="62">
        <v>0</v>
      </c>
      <c r="CP1784" s="62">
        <v>0</v>
      </c>
      <c r="CQ1784" s="62">
        <v>0</v>
      </c>
      <c r="CR1784" s="62">
        <v>0</v>
      </c>
      <c r="CS1784" s="62">
        <v>0</v>
      </c>
      <c r="CT1784" s="62">
        <v>0</v>
      </c>
      <c r="CU1784" s="62">
        <v>0</v>
      </c>
      <c r="CV1784" s="62">
        <v>2.4255706511658228E-3</v>
      </c>
      <c r="CW1784" s="80">
        <v>0</v>
      </c>
      <c r="CX1784" s="78">
        <v>0</v>
      </c>
      <c r="CY1784" s="78">
        <v>4.7058745894365011</v>
      </c>
      <c r="CZ1784" s="78">
        <v>0</v>
      </c>
      <c r="DA1784" s="78">
        <v>0</v>
      </c>
      <c r="DB1784" s="78">
        <v>0</v>
      </c>
      <c r="DC1784" s="78">
        <v>0</v>
      </c>
      <c r="DD1784" s="78">
        <v>0</v>
      </c>
      <c r="DE1784" s="78">
        <v>0</v>
      </c>
      <c r="DF1784" s="78">
        <v>0</v>
      </c>
      <c r="DG1784" s="78">
        <v>0</v>
      </c>
      <c r="DH1784" s="78">
        <v>0.17733418370986803</v>
      </c>
      <c r="DI1784" s="10">
        <v>2024</v>
      </c>
      <c r="DJ1784" s="59" t="s">
        <v>74</v>
      </c>
      <c r="DK1784" s="42" t="s">
        <v>5440</v>
      </c>
    </row>
    <row r="1785" spans="1:115" x14ac:dyDescent="0.2">
      <c r="A1785" s="4" t="s">
        <v>3068</v>
      </c>
      <c r="B1785" s="5" t="s">
        <v>3069</v>
      </c>
      <c r="C1785" s="6" t="s">
        <v>83</v>
      </c>
      <c r="D1785" s="4"/>
      <c r="E1785" s="5"/>
      <c r="F1785" s="6" t="s">
        <v>83</v>
      </c>
      <c r="G1785" s="5" t="s">
        <v>167</v>
      </c>
      <c r="H1785" s="7">
        <f t="shared" si="86"/>
        <v>0</v>
      </c>
      <c r="I1785" s="8" t="str">
        <f t="shared" si="87"/>
        <v>No impact</v>
      </c>
      <c r="J1785" s="8" t="str">
        <f t="shared" si="85"/>
        <v>No impact</v>
      </c>
      <c r="K1785" s="9">
        <v>0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f>_xlfn.XLOOKUP(B1785,'[2]Macro de calcul Nur Journalier-'!$B:$B,'[2]Macro de calcul Nur Journalier-'!$K:$K,"")</f>
        <v>0</v>
      </c>
      <c r="AC1785" s="9">
        <f>_xlfn.XLOOKUP(B1785,'[3]NUR MACRO SITES'!$B:$B,'[3]NUR MACRO SITES'!$K:$K,"")</f>
        <v>0</v>
      </c>
      <c r="AD1785" s="9">
        <v>0</v>
      </c>
      <c r="AE1785" s="9">
        <v>0</v>
      </c>
      <c r="AF1785" s="9">
        <v>0</v>
      </c>
      <c r="AG1785" s="9">
        <v>0</v>
      </c>
      <c r="AH1785" s="9">
        <v>0</v>
      </c>
      <c r="AI1785" s="9">
        <v>0</v>
      </c>
      <c r="AJ1785" s="9">
        <v>0</v>
      </c>
      <c r="AK1785" s="9">
        <v>0</v>
      </c>
      <c r="AL1785" s="9">
        <v>0</v>
      </c>
      <c r="AM1785" s="9">
        <v>0</v>
      </c>
      <c r="AN1785" s="9">
        <v>0</v>
      </c>
      <c r="AO1785" s="9">
        <v>0</v>
      </c>
      <c r="AP1785" s="9">
        <v>0</v>
      </c>
      <c r="AQ1785" s="9">
        <v>0</v>
      </c>
      <c r="AR1785" s="9">
        <v>0</v>
      </c>
      <c r="AS1785" s="9">
        <v>0</v>
      </c>
      <c r="AT1785" s="9">
        <v>0</v>
      </c>
      <c r="AU1785" s="9">
        <v>0</v>
      </c>
      <c r="AV1785" s="9">
        <v>0</v>
      </c>
      <c r="AW1785" s="9">
        <v>0</v>
      </c>
      <c r="AX1785" s="9">
        <v>0</v>
      </c>
      <c r="AY1785" s="9">
        <v>0</v>
      </c>
      <c r="AZ1785" s="9">
        <v>0</v>
      </c>
      <c r="BA1785" s="9">
        <v>0</v>
      </c>
      <c r="BB1785" s="9">
        <v>0</v>
      </c>
      <c r="BC1785" s="9">
        <v>0</v>
      </c>
      <c r="BD1785" s="9">
        <v>0</v>
      </c>
      <c r="BE1785" s="9">
        <v>0</v>
      </c>
      <c r="BF1785" s="9">
        <v>0</v>
      </c>
      <c r="BG1785" s="9">
        <v>0</v>
      </c>
      <c r="BH1785" s="9">
        <v>0</v>
      </c>
      <c r="BI1785" s="9">
        <v>0</v>
      </c>
      <c r="BJ1785" s="9">
        <v>0</v>
      </c>
      <c r="BK1785" s="9">
        <v>0.67234678240919077</v>
      </c>
      <c r="BL1785" s="9">
        <v>4.2567338121695162</v>
      </c>
      <c r="BM1785" s="9">
        <v>18.491409199476074</v>
      </c>
      <c r="BN1785" s="9">
        <v>18.491409199476074</v>
      </c>
      <c r="BO1785" s="9">
        <v>18.491409199476074</v>
      </c>
      <c r="BP1785" s="9">
        <v>18.491409199476074</v>
      </c>
      <c r="BQ1785" s="9">
        <v>11.136561767870038</v>
      </c>
      <c r="BR1785" s="9">
        <v>0</v>
      </c>
      <c r="BS1785" s="9">
        <v>0</v>
      </c>
      <c r="BT1785" s="9">
        <v>3.7453664466531407E-3</v>
      </c>
      <c r="BU1785" s="9">
        <v>4.601450205888144E-2</v>
      </c>
      <c r="BV1785" s="9">
        <v>0</v>
      </c>
      <c r="BW1785" s="9">
        <v>1.6556659903604973</v>
      </c>
      <c r="BX1785" s="9">
        <v>0</v>
      </c>
      <c r="BY1785" s="9">
        <v>0</v>
      </c>
      <c r="BZ1785" s="9">
        <v>0</v>
      </c>
      <c r="CA1785" s="9">
        <v>0</v>
      </c>
      <c r="CB1785" s="9">
        <v>3.4243350369400141E-3</v>
      </c>
      <c r="CC1785" s="9">
        <v>0</v>
      </c>
      <c r="CD1785" s="9">
        <v>0</v>
      </c>
      <c r="CE1785" s="9">
        <v>0</v>
      </c>
      <c r="CF1785" s="9">
        <v>2.5789523246954486E-2</v>
      </c>
      <c r="CG1785" s="9">
        <v>0</v>
      </c>
      <c r="CH1785" s="9">
        <v>0</v>
      </c>
      <c r="CI1785" s="9">
        <v>0</v>
      </c>
      <c r="CJ1785" s="9">
        <v>0</v>
      </c>
      <c r="CK1785" s="9">
        <v>6.5989789774364861E-3</v>
      </c>
      <c r="CL1785" s="62">
        <v>0</v>
      </c>
      <c r="CM1785" s="62">
        <v>0.14910125473342981</v>
      </c>
      <c r="CN1785" s="62">
        <v>0</v>
      </c>
      <c r="CO1785" s="62">
        <v>7.7047538331150318E-3</v>
      </c>
      <c r="CP1785" s="62">
        <v>0</v>
      </c>
      <c r="CQ1785" s="62">
        <v>0</v>
      </c>
      <c r="CR1785" s="62">
        <v>0</v>
      </c>
      <c r="CS1785" s="62">
        <v>0</v>
      </c>
      <c r="CT1785" s="62">
        <v>0</v>
      </c>
      <c r="CU1785" s="62">
        <v>0.62900754209791876</v>
      </c>
      <c r="CV1785" s="62">
        <v>4.0128926214140796E-3</v>
      </c>
      <c r="CW1785" s="80">
        <v>0</v>
      </c>
      <c r="CX1785" s="78">
        <v>0</v>
      </c>
      <c r="CY1785" s="78">
        <v>0</v>
      </c>
      <c r="CZ1785" s="78">
        <v>8.2344556591416901E-2</v>
      </c>
      <c r="DA1785" s="78">
        <v>0</v>
      </c>
      <c r="DB1785" s="78">
        <v>0</v>
      </c>
      <c r="DC1785" s="78">
        <v>0</v>
      </c>
      <c r="DD1785" s="78">
        <v>0</v>
      </c>
      <c r="DE1785" s="78">
        <v>0</v>
      </c>
      <c r="DF1785" s="78">
        <v>0</v>
      </c>
      <c r="DG1785" s="78">
        <v>0</v>
      </c>
      <c r="DH1785" s="78">
        <v>0</v>
      </c>
      <c r="DI1785" s="10">
        <v>2024</v>
      </c>
      <c r="DJ1785" s="60" t="s">
        <v>85</v>
      </c>
      <c r="DK1785" s="42" t="s">
        <v>5440</v>
      </c>
    </row>
    <row r="1786" spans="1:115" x14ac:dyDescent="0.2">
      <c r="A1786" s="4" t="s">
        <v>3852</v>
      </c>
      <c r="B1786" s="5" t="s">
        <v>3853</v>
      </c>
      <c r="C1786" s="6"/>
      <c r="D1786" s="4"/>
      <c r="E1786" s="5"/>
      <c r="F1786" s="6" t="s">
        <v>115</v>
      </c>
      <c r="G1786" s="5" t="s">
        <v>3854</v>
      </c>
      <c r="H1786" s="7">
        <f t="shared" si="86"/>
        <v>0</v>
      </c>
      <c r="I1786" s="8" t="str">
        <f t="shared" si="87"/>
        <v>No impact</v>
      </c>
      <c r="J1786" s="8" t="str">
        <f t="shared" si="85"/>
        <v>No impact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f>_xlfn.XLOOKUP(B1786,'[2]Macro de calcul Nur Journalier-'!$B:$B,'[2]Macro de calcul Nur Journalier-'!$K:$K,"")</f>
        <v>0</v>
      </c>
      <c r="AC1786" s="9">
        <f>_xlfn.XLOOKUP(B1786,'[3]NUR MACRO SITES'!$B:$B,'[3]NUR MACRO SITES'!$K:$K,"")</f>
        <v>0</v>
      </c>
      <c r="AD1786" s="9">
        <v>0</v>
      </c>
      <c r="AE1786" s="9">
        <v>0</v>
      </c>
      <c r="AF1786" s="9">
        <v>0</v>
      </c>
      <c r="AG1786" s="9">
        <v>0</v>
      </c>
      <c r="AH1786" s="9">
        <v>0</v>
      </c>
      <c r="AI1786" s="9">
        <v>0</v>
      </c>
      <c r="AJ1786" s="9">
        <v>0</v>
      </c>
      <c r="AK1786" s="9">
        <v>0</v>
      </c>
      <c r="AL1786" s="9">
        <v>0</v>
      </c>
      <c r="AM1786" s="9">
        <v>0</v>
      </c>
      <c r="AN1786" s="9">
        <v>0</v>
      </c>
      <c r="AO1786" s="9">
        <v>0</v>
      </c>
      <c r="AP1786" s="9">
        <v>0</v>
      </c>
      <c r="AQ1786" s="9">
        <v>0</v>
      </c>
      <c r="AR1786" s="9">
        <v>0</v>
      </c>
      <c r="AS1786" s="9">
        <v>0</v>
      </c>
      <c r="AT1786" s="9">
        <v>0</v>
      </c>
      <c r="AU1786" s="9">
        <v>0</v>
      </c>
      <c r="AV1786" s="9">
        <v>0</v>
      </c>
      <c r="AW1786" s="9">
        <v>8.6618050799337348E-2</v>
      </c>
      <c r="AX1786" s="9">
        <v>0</v>
      </c>
      <c r="AY1786" s="9">
        <v>0</v>
      </c>
      <c r="AZ1786" s="9">
        <v>0</v>
      </c>
      <c r="BA1786" s="9">
        <v>0</v>
      </c>
      <c r="BB1786" s="9">
        <v>0.42996212586855864</v>
      </c>
      <c r="BC1786" s="9">
        <v>0</v>
      </c>
      <c r="BD1786" s="9">
        <v>0</v>
      </c>
      <c r="BE1786" s="9">
        <v>0</v>
      </c>
      <c r="BF1786" s="9">
        <v>0</v>
      </c>
      <c r="BG1786" s="9">
        <v>0</v>
      </c>
      <c r="BH1786" s="9">
        <v>0</v>
      </c>
      <c r="BI1786" s="9">
        <v>0</v>
      </c>
      <c r="BJ1786" s="9">
        <v>0.14630114743759862</v>
      </c>
      <c r="BK1786" s="9">
        <v>0.11785419752135216</v>
      </c>
      <c r="BL1786" s="9">
        <v>0</v>
      </c>
      <c r="BM1786" s="9">
        <v>0</v>
      </c>
      <c r="BN1786" s="9">
        <v>6.2351433797616096E-2</v>
      </c>
      <c r="BO1786" s="9">
        <v>0</v>
      </c>
      <c r="BP1786" s="9">
        <v>0</v>
      </c>
      <c r="BQ1786" s="9">
        <v>0</v>
      </c>
      <c r="BR1786" s="9">
        <v>0</v>
      </c>
      <c r="BS1786" s="9">
        <v>0</v>
      </c>
      <c r="BT1786" s="9">
        <v>2.8536125307833454E-3</v>
      </c>
      <c r="BU1786" s="9">
        <v>0</v>
      </c>
      <c r="BV1786" s="9">
        <v>0</v>
      </c>
      <c r="BW1786" s="9">
        <v>0</v>
      </c>
      <c r="BX1786" s="9">
        <v>0</v>
      </c>
      <c r="BY1786" s="9">
        <v>0</v>
      </c>
      <c r="BZ1786" s="9">
        <v>0</v>
      </c>
      <c r="CA1786" s="9">
        <v>0</v>
      </c>
      <c r="CB1786" s="9">
        <v>0</v>
      </c>
      <c r="CC1786" s="9">
        <v>0</v>
      </c>
      <c r="CD1786" s="9">
        <v>0</v>
      </c>
      <c r="CE1786" s="9">
        <v>0</v>
      </c>
      <c r="CF1786" s="9">
        <v>0</v>
      </c>
      <c r="CG1786" s="9">
        <v>0</v>
      </c>
      <c r="CH1786" s="9">
        <v>0</v>
      </c>
      <c r="CI1786" s="9">
        <v>0</v>
      </c>
      <c r="CJ1786" s="9">
        <v>0</v>
      </c>
      <c r="CK1786" s="9">
        <v>0</v>
      </c>
      <c r="CL1786" s="62">
        <v>0</v>
      </c>
      <c r="CM1786" s="62">
        <v>0</v>
      </c>
      <c r="CN1786" s="62">
        <v>0</v>
      </c>
      <c r="CO1786" s="62">
        <v>0</v>
      </c>
      <c r="CP1786" s="62">
        <v>0</v>
      </c>
      <c r="CQ1786" s="62">
        <v>0</v>
      </c>
      <c r="CR1786" s="62">
        <v>0</v>
      </c>
      <c r="CS1786" s="62">
        <v>7.4907328933062809E-4</v>
      </c>
      <c r="CT1786" s="62">
        <v>0</v>
      </c>
      <c r="CU1786" s="62">
        <v>0</v>
      </c>
      <c r="CV1786" s="62">
        <v>0</v>
      </c>
      <c r="CW1786" s="80">
        <v>0</v>
      </c>
      <c r="CX1786" s="78">
        <v>0</v>
      </c>
      <c r="CY1786" s="78">
        <v>0</v>
      </c>
      <c r="CZ1786" s="78">
        <v>0</v>
      </c>
      <c r="DA1786" s="78">
        <v>0</v>
      </c>
      <c r="DB1786" s="78">
        <v>0</v>
      </c>
      <c r="DC1786" s="78">
        <v>0</v>
      </c>
      <c r="DD1786" s="78">
        <v>0</v>
      </c>
      <c r="DE1786" s="78">
        <v>0</v>
      </c>
      <c r="DF1786" s="78">
        <v>0</v>
      </c>
      <c r="DG1786" s="78">
        <v>0</v>
      </c>
      <c r="DH1786" s="78">
        <v>0</v>
      </c>
      <c r="DI1786" s="10">
        <v>2011</v>
      </c>
      <c r="DJ1786" s="61" t="s">
        <v>80</v>
      </c>
      <c r="DK1786" s="42" t="s">
        <v>5440</v>
      </c>
    </row>
    <row r="1787" spans="1:115" x14ac:dyDescent="0.2">
      <c r="A1787" s="4" t="s">
        <v>1346</v>
      </c>
      <c r="B1787" s="4" t="s">
        <v>1347</v>
      </c>
      <c r="C1787" s="6" t="s">
        <v>214</v>
      </c>
      <c r="D1787" s="4" t="s">
        <v>78</v>
      </c>
      <c r="E1787" s="4" t="s">
        <v>79</v>
      </c>
      <c r="F1787" s="6" t="s">
        <v>216</v>
      </c>
      <c r="G1787" s="4" t="s">
        <v>217</v>
      </c>
      <c r="H1787" s="7">
        <f t="shared" si="86"/>
        <v>0</v>
      </c>
      <c r="I1787" s="8" t="str">
        <f t="shared" si="87"/>
        <v>No impact</v>
      </c>
      <c r="J1787" s="8" t="str">
        <f t="shared" si="85"/>
        <v>No impact</v>
      </c>
      <c r="K1787" s="9">
        <v>0</v>
      </c>
      <c r="L1787" s="9">
        <v>0</v>
      </c>
      <c r="M1787" s="9">
        <v>0</v>
      </c>
      <c r="N1787" s="9">
        <v>0</v>
      </c>
      <c r="O1787" s="9">
        <v>0</v>
      </c>
      <c r="P1787" s="9">
        <v>0</v>
      </c>
      <c r="Q1787" s="9">
        <v>0</v>
      </c>
      <c r="R1787" s="9">
        <v>9.2860029477487741E-5</v>
      </c>
      <c r="S1787" s="9">
        <v>0</v>
      </c>
      <c r="T1787" s="9">
        <v>0.51100874221461501</v>
      </c>
      <c r="U1787" s="9">
        <v>5.0237275947320872E-2</v>
      </c>
      <c r="V1787" s="9">
        <v>0</v>
      </c>
      <c r="W1787" s="9">
        <v>0</v>
      </c>
      <c r="X1787" s="9">
        <v>0</v>
      </c>
      <c r="Y1787" s="9">
        <v>0</v>
      </c>
      <c r="Z1787" s="9">
        <v>0</v>
      </c>
      <c r="AA1787" s="9">
        <v>0</v>
      </c>
      <c r="AB1787" s="9">
        <f>_xlfn.XLOOKUP(B1787,'[2]Macro de calcul Nur Journalier-'!$B:$B,'[2]Macro de calcul Nur Journalier-'!$K:$K,"")</f>
        <v>0</v>
      </c>
      <c r="AC1787" s="9">
        <f>_xlfn.XLOOKUP(B1787,'[3]NUR MACRO SITES'!$B:$B,'[3]NUR MACRO SITES'!$K:$K,"")</f>
        <v>0</v>
      </c>
      <c r="AD1787" s="9">
        <v>0</v>
      </c>
      <c r="AE1787" s="9">
        <v>0</v>
      </c>
      <c r="AF1787" s="9">
        <v>0.19270313317168258</v>
      </c>
      <c r="AG1787" s="9">
        <v>0</v>
      </c>
      <c r="AH1787" s="9">
        <v>0</v>
      </c>
      <c r="AI1787" s="9">
        <v>0</v>
      </c>
      <c r="AJ1787" s="9">
        <v>0</v>
      </c>
      <c r="AK1787" s="9">
        <v>0</v>
      </c>
      <c r="AL1787" s="9">
        <v>0</v>
      </c>
      <c r="AM1787" s="9">
        <v>0</v>
      </c>
      <c r="AN1787" s="9">
        <v>0</v>
      </c>
      <c r="AO1787" s="9">
        <v>0</v>
      </c>
      <c r="AP1787" s="9">
        <v>0</v>
      </c>
      <c r="AQ1787" s="9">
        <v>0</v>
      </c>
      <c r="AR1787" s="9">
        <v>0</v>
      </c>
      <c r="AS1787" s="9">
        <v>1.0975888168870624E-3</v>
      </c>
      <c r="AT1787" s="9">
        <v>0</v>
      </c>
      <c r="AU1787" s="9">
        <v>0</v>
      </c>
      <c r="AV1787" s="9">
        <v>0</v>
      </c>
      <c r="AW1787" s="9">
        <v>0</v>
      </c>
      <c r="AX1787" s="9">
        <v>0</v>
      </c>
      <c r="AY1787" s="9">
        <v>0</v>
      </c>
      <c r="AZ1787" s="9">
        <v>0</v>
      </c>
      <c r="BA1787" s="9">
        <v>0</v>
      </c>
      <c r="BB1787" s="9">
        <v>0</v>
      </c>
      <c r="BC1787" s="9">
        <v>0</v>
      </c>
      <c r="BD1787" s="9">
        <v>0</v>
      </c>
      <c r="BE1787" s="9">
        <v>0</v>
      </c>
      <c r="BF1787" s="9">
        <v>0</v>
      </c>
      <c r="BG1787" s="9">
        <v>0</v>
      </c>
      <c r="BH1787" s="9">
        <v>0</v>
      </c>
      <c r="BI1787" s="9">
        <v>0</v>
      </c>
      <c r="BJ1787" s="9">
        <v>0</v>
      </c>
      <c r="BK1787" s="9">
        <v>0</v>
      </c>
      <c r="BL1787" s="9">
        <v>0</v>
      </c>
      <c r="BM1787" s="9">
        <v>0</v>
      </c>
      <c r="BN1787" s="9">
        <v>0</v>
      </c>
      <c r="BO1787" s="9">
        <v>0</v>
      </c>
      <c r="BP1787" s="9">
        <v>0</v>
      </c>
      <c r="BQ1787" s="9">
        <v>0</v>
      </c>
      <c r="BR1787" s="9">
        <v>0</v>
      </c>
      <c r="BS1787" s="9">
        <v>5.350523495218771E-4</v>
      </c>
      <c r="BT1787" s="9">
        <v>5.350523495218771E-4</v>
      </c>
      <c r="BU1787" s="9">
        <v>0</v>
      </c>
      <c r="BV1787" s="9">
        <v>0</v>
      </c>
      <c r="BW1787" s="9">
        <v>0</v>
      </c>
      <c r="BX1787" s="9">
        <v>0</v>
      </c>
      <c r="BY1787" s="9">
        <v>0</v>
      </c>
      <c r="BZ1787" s="9">
        <v>0</v>
      </c>
      <c r="CA1787" s="9">
        <v>0</v>
      </c>
      <c r="CB1787" s="9">
        <v>0</v>
      </c>
      <c r="CC1787" s="9">
        <v>0</v>
      </c>
      <c r="CD1787" s="9">
        <v>0</v>
      </c>
      <c r="CE1787" s="9">
        <v>0</v>
      </c>
      <c r="CF1787" s="9">
        <v>0</v>
      </c>
      <c r="CG1787" s="9">
        <v>0.74819937049307572</v>
      </c>
      <c r="CH1787" s="9">
        <v>0</v>
      </c>
      <c r="CI1787" s="9">
        <v>0</v>
      </c>
      <c r="CJ1787" s="9">
        <v>0</v>
      </c>
      <c r="CK1787" s="9">
        <v>0</v>
      </c>
      <c r="CL1787" s="62">
        <v>0</v>
      </c>
      <c r="CM1787" s="62">
        <v>0</v>
      </c>
      <c r="CN1787" s="62">
        <v>0</v>
      </c>
      <c r="CO1787" s="62">
        <v>0</v>
      </c>
      <c r="CP1787" s="62">
        <v>0</v>
      </c>
      <c r="CQ1787" s="62">
        <v>0</v>
      </c>
      <c r="CR1787" s="62">
        <v>0</v>
      </c>
      <c r="CS1787" s="62">
        <v>0</v>
      </c>
      <c r="CT1787" s="62">
        <v>0</v>
      </c>
      <c r="CU1787" s="62">
        <v>0</v>
      </c>
      <c r="CV1787" s="62">
        <v>0</v>
      </c>
      <c r="CW1787" s="80">
        <v>0</v>
      </c>
      <c r="CX1787" s="78">
        <v>0</v>
      </c>
      <c r="CY1787" s="78">
        <v>0</v>
      </c>
      <c r="CZ1787" s="78">
        <v>0</v>
      </c>
      <c r="DA1787" s="78">
        <v>0</v>
      </c>
      <c r="DB1787" s="78">
        <v>0</v>
      </c>
      <c r="DC1787" s="78">
        <v>0</v>
      </c>
      <c r="DD1787" s="78">
        <v>0</v>
      </c>
      <c r="DE1787" s="78">
        <v>0</v>
      </c>
      <c r="DF1787" s="78">
        <v>0</v>
      </c>
      <c r="DG1787" s="78">
        <v>0</v>
      </c>
      <c r="DH1787" s="78">
        <v>0</v>
      </c>
      <c r="DI1787" s="10">
        <v>2017</v>
      </c>
      <c r="DJ1787" s="60" t="s">
        <v>85</v>
      </c>
      <c r="DK1787" s="42" t="s">
        <v>5440</v>
      </c>
    </row>
    <row r="1788" spans="1:115" x14ac:dyDescent="0.2">
      <c r="A1788" s="4" t="s">
        <v>4489</v>
      </c>
      <c r="B1788" s="5" t="s">
        <v>4490</v>
      </c>
      <c r="C1788" s="6" t="s">
        <v>159</v>
      </c>
      <c r="D1788" s="5" t="s">
        <v>78</v>
      </c>
      <c r="E1788" s="5" t="s">
        <v>79</v>
      </c>
      <c r="F1788" s="6" t="s">
        <v>131</v>
      </c>
      <c r="G1788" s="5" t="s">
        <v>159</v>
      </c>
      <c r="H1788" s="7">
        <f t="shared" si="86"/>
        <v>0</v>
      </c>
      <c r="I1788" s="8" t="str">
        <f t="shared" si="87"/>
        <v>No impact</v>
      </c>
      <c r="J1788" s="8" t="str">
        <f t="shared" si="85"/>
        <v>No impact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6.0853386942257011E-17</v>
      </c>
      <c r="Y1788" s="9">
        <v>0</v>
      </c>
      <c r="Z1788" s="9">
        <v>0</v>
      </c>
      <c r="AA1788" s="9">
        <v>0</v>
      </c>
      <c r="AB1788" s="9">
        <f>_xlfn.XLOOKUP(B1788,'[2]Macro de calcul Nur Journalier-'!$B:$B,'[2]Macro de calcul Nur Journalier-'!$K:$K,"")</f>
        <v>0</v>
      </c>
      <c r="AC1788" s="9">
        <f>_xlfn.XLOOKUP(B1788,'[3]NUR MACRO SITES'!$B:$B,'[3]NUR MACRO SITES'!$K:$K,"")</f>
        <v>0</v>
      </c>
      <c r="AD1788" s="9">
        <v>0</v>
      </c>
      <c r="AE1788" s="9">
        <v>0</v>
      </c>
      <c r="AF1788" s="9">
        <v>0</v>
      </c>
      <c r="AG1788" s="9">
        <v>0.23571589882565466</v>
      </c>
      <c r="AH1788" s="9">
        <v>2.3233579375267509E-2</v>
      </c>
      <c r="AI1788" s="9">
        <v>0</v>
      </c>
      <c r="AJ1788" s="9">
        <v>0</v>
      </c>
      <c r="AK1788" s="9">
        <v>0</v>
      </c>
      <c r="AL1788" s="9">
        <v>0</v>
      </c>
      <c r="AM1788" s="9">
        <v>0</v>
      </c>
      <c r="AN1788" s="9">
        <v>0</v>
      </c>
      <c r="AO1788" s="9">
        <v>0</v>
      </c>
      <c r="AP1788" s="9">
        <v>0</v>
      </c>
      <c r="AQ1788" s="9">
        <v>0</v>
      </c>
      <c r="AR1788" s="9">
        <v>8.6691098954609191E-17</v>
      </c>
      <c r="AS1788" s="9">
        <v>0</v>
      </c>
      <c r="AT1788" s="9">
        <v>0</v>
      </c>
      <c r="AU1788" s="9">
        <v>0</v>
      </c>
      <c r="AV1788" s="9">
        <v>0</v>
      </c>
      <c r="AW1788" s="9">
        <v>0.1379852074296519</v>
      </c>
      <c r="AX1788" s="9">
        <v>0</v>
      </c>
      <c r="AY1788" s="9">
        <v>0</v>
      </c>
      <c r="AZ1788" s="9">
        <v>0</v>
      </c>
      <c r="BA1788" s="9">
        <v>0</v>
      </c>
      <c r="BB1788" s="9">
        <v>0</v>
      </c>
      <c r="BC1788" s="9">
        <v>0</v>
      </c>
      <c r="BD1788" s="9">
        <v>0</v>
      </c>
      <c r="BE1788" s="9">
        <v>0</v>
      </c>
      <c r="BF1788" s="9">
        <v>0</v>
      </c>
      <c r="BG1788" s="9">
        <v>0</v>
      </c>
      <c r="BH1788" s="9">
        <v>0</v>
      </c>
      <c r="BI1788" s="9">
        <v>0</v>
      </c>
      <c r="BJ1788" s="9">
        <v>0</v>
      </c>
      <c r="BK1788" s="9">
        <v>0.14187804801488427</v>
      </c>
      <c r="BL1788" s="9">
        <v>0</v>
      </c>
      <c r="BM1788" s="9">
        <v>24.96126220989461</v>
      </c>
      <c r="BN1788" s="9">
        <v>0</v>
      </c>
      <c r="BO1788" s="9">
        <v>0</v>
      </c>
      <c r="BP1788" s="9">
        <v>5.2146023633618972</v>
      </c>
      <c r="BQ1788" s="9">
        <v>3.7681775118210905</v>
      </c>
      <c r="BR1788" s="9">
        <v>0</v>
      </c>
      <c r="BS1788" s="9">
        <v>6.1299164176889812E-2</v>
      </c>
      <c r="BT1788" s="9">
        <v>0</v>
      </c>
      <c r="BU1788" s="9">
        <v>0</v>
      </c>
      <c r="BV1788" s="9">
        <v>0</v>
      </c>
      <c r="BW1788" s="9">
        <v>0</v>
      </c>
      <c r="BX1788" s="9">
        <v>0</v>
      </c>
      <c r="BY1788" s="9">
        <v>0</v>
      </c>
      <c r="BZ1788" s="9">
        <v>0</v>
      </c>
      <c r="CA1788" s="9">
        <v>0</v>
      </c>
      <c r="CB1788" s="9">
        <v>0</v>
      </c>
      <c r="CC1788" s="9">
        <v>0</v>
      </c>
      <c r="CD1788" s="9">
        <v>0</v>
      </c>
      <c r="CE1788" s="9">
        <v>0</v>
      </c>
      <c r="CF1788" s="9">
        <v>0</v>
      </c>
      <c r="CG1788" s="9">
        <v>0</v>
      </c>
      <c r="CH1788" s="9">
        <v>0</v>
      </c>
      <c r="CI1788" s="9">
        <v>0</v>
      </c>
      <c r="CJ1788" s="9">
        <v>0</v>
      </c>
      <c r="CK1788" s="9">
        <v>0</v>
      </c>
      <c r="CL1788" s="62">
        <v>0</v>
      </c>
      <c r="CM1788" s="62">
        <v>0</v>
      </c>
      <c r="CN1788" s="62">
        <v>0</v>
      </c>
      <c r="CO1788" s="62">
        <v>13.140457662377692</v>
      </c>
      <c r="CP1788" s="62">
        <v>24.40093755439699</v>
      </c>
      <c r="CQ1788" s="62">
        <v>0</v>
      </c>
      <c r="CR1788" s="62">
        <v>0</v>
      </c>
      <c r="CS1788" s="62">
        <v>3.2780873947373904E-2</v>
      </c>
      <c r="CT1788" s="62">
        <v>0</v>
      </c>
      <c r="CU1788" s="62">
        <v>0</v>
      </c>
      <c r="CV1788" s="62">
        <v>0</v>
      </c>
      <c r="CW1788" s="80">
        <v>0</v>
      </c>
      <c r="CX1788" s="78">
        <v>0</v>
      </c>
      <c r="CY1788" s="78">
        <v>0</v>
      </c>
      <c r="CZ1788" s="78">
        <v>0</v>
      </c>
      <c r="DA1788" s="78">
        <v>0</v>
      </c>
      <c r="DB1788" s="78">
        <v>0</v>
      </c>
      <c r="DC1788" s="78">
        <v>0</v>
      </c>
      <c r="DD1788" s="78">
        <v>0</v>
      </c>
      <c r="DE1788" s="78">
        <v>0</v>
      </c>
      <c r="DF1788" s="78">
        <v>0</v>
      </c>
      <c r="DG1788" s="78">
        <v>0</v>
      </c>
      <c r="DH1788" s="78">
        <v>0</v>
      </c>
      <c r="DI1788" s="10">
        <v>2024</v>
      </c>
      <c r="DJ1788" s="59" t="s">
        <v>74</v>
      </c>
      <c r="DK1788" s="42" t="s">
        <v>5440</v>
      </c>
    </row>
    <row r="1789" spans="1:115" x14ac:dyDescent="0.2">
      <c r="A1789" s="4" t="s">
        <v>4517</v>
      </c>
      <c r="B1789" s="5" t="s">
        <v>4518</v>
      </c>
      <c r="C1789" s="6" t="s">
        <v>159</v>
      </c>
      <c r="D1789" s="5" t="s">
        <v>70</v>
      </c>
      <c r="E1789" s="5" t="s">
        <v>89</v>
      </c>
      <c r="F1789" s="6" t="s">
        <v>131</v>
      </c>
      <c r="G1789" s="5" t="s">
        <v>159</v>
      </c>
      <c r="H1789" s="7">
        <f t="shared" si="86"/>
        <v>0</v>
      </c>
      <c r="I1789" s="8" t="str">
        <f t="shared" si="87"/>
        <v>No impact</v>
      </c>
      <c r="J1789" s="8" t="str">
        <f t="shared" si="85"/>
        <v>No impact</v>
      </c>
      <c r="K1789" s="9">
        <v>0</v>
      </c>
      <c r="L1789" s="9">
        <v>0</v>
      </c>
      <c r="M1789" s="9">
        <v>9.7365419107611212E-17</v>
      </c>
      <c r="N1789" s="9">
        <v>0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f>_xlfn.XLOOKUP(B1789,'[2]Macro de calcul Nur Journalier-'!$B:$B,'[2]Macro de calcul Nur Journalier-'!$K:$K,"")</f>
        <v>0</v>
      </c>
      <c r="AC1789" s="9">
        <f>_xlfn.XLOOKUP(B1789,'[3]NUR MACRO SITES'!$B:$B,'[3]NUR MACRO SITES'!$K:$K,"")</f>
        <v>3.6902575714353229E-2</v>
      </c>
      <c r="AD1789" s="9">
        <v>0</v>
      </c>
      <c r="AE1789" s="9">
        <v>0</v>
      </c>
      <c r="AF1789" s="9">
        <v>0</v>
      </c>
      <c r="AG1789" s="9">
        <v>0</v>
      </c>
      <c r="AH1789" s="9">
        <v>0</v>
      </c>
      <c r="AI1789" s="9">
        <v>0</v>
      </c>
      <c r="AJ1789" s="9">
        <v>1.6083357105500878E-2</v>
      </c>
      <c r="AK1789" s="9">
        <v>0</v>
      </c>
      <c r="AL1789" s="9">
        <v>0</v>
      </c>
      <c r="AM1789" s="9">
        <v>0</v>
      </c>
      <c r="AN1789" s="9">
        <v>0</v>
      </c>
      <c r="AO1789" s="9">
        <v>0</v>
      </c>
      <c r="AP1789" s="9">
        <v>0</v>
      </c>
      <c r="AQ1789" s="9">
        <v>0</v>
      </c>
      <c r="AR1789" s="9">
        <v>0</v>
      </c>
      <c r="AS1789" s="9">
        <v>0</v>
      </c>
      <c r="AT1789" s="9">
        <v>0</v>
      </c>
      <c r="AU1789" s="9">
        <v>0</v>
      </c>
      <c r="AV1789" s="9">
        <v>0</v>
      </c>
      <c r="AW1789" s="9">
        <v>0</v>
      </c>
      <c r="AX1789" s="9">
        <v>0</v>
      </c>
      <c r="AY1789" s="9">
        <v>0</v>
      </c>
      <c r="AZ1789" s="9">
        <v>0</v>
      </c>
      <c r="BA1789" s="9">
        <v>0</v>
      </c>
      <c r="BB1789" s="9">
        <v>0</v>
      </c>
      <c r="BC1789" s="9">
        <v>16.234984984984983</v>
      </c>
      <c r="BD1789" s="9">
        <v>16.234984984984983</v>
      </c>
      <c r="BE1789" s="9">
        <v>0</v>
      </c>
      <c r="BF1789" s="9">
        <v>0</v>
      </c>
      <c r="BG1789" s="9">
        <v>0</v>
      </c>
      <c r="BH1789" s="9">
        <v>0</v>
      </c>
      <c r="BI1789" s="9">
        <v>0</v>
      </c>
      <c r="BJ1789" s="9">
        <v>0</v>
      </c>
      <c r="BK1789" s="9">
        <v>3.877738397924853</v>
      </c>
      <c r="BL1789" s="9">
        <v>0</v>
      </c>
      <c r="BM1789" s="9">
        <v>18.661234815214321</v>
      </c>
      <c r="BN1789" s="9">
        <v>32.459806867503893</v>
      </c>
      <c r="BO1789" s="9">
        <v>21.677110888529327</v>
      </c>
      <c r="BP1789" s="9">
        <v>0</v>
      </c>
      <c r="BQ1789" s="9">
        <v>0</v>
      </c>
      <c r="BR1789" s="9">
        <v>0</v>
      </c>
      <c r="BS1789" s="9">
        <v>8.3361156055508853E-2</v>
      </c>
      <c r="BT1789" s="9">
        <v>0</v>
      </c>
      <c r="BU1789" s="9">
        <v>0</v>
      </c>
      <c r="BV1789" s="9">
        <v>0</v>
      </c>
      <c r="BW1789" s="9">
        <v>0</v>
      </c>
      <c r="BX1789" s="9">
        <v>0</v>
      </c>
      <c r="BY1789" s="9">
        <v>0</v>
      </c>
      <c r="BZ1789" s="9">
        <v>0</v>
      </c>
      <c r="CA1789" s="9">
        <v>0</v>
      </c>
      <c r="CB1789" s="9">
        <v>0</v>
      </c>
      <c r="CC1789" s="9">
        <v>0</v>
      </c>
      <c r="CD1789" s="9">
        <v>0</v>
      </c>
      <c r="CE1789" s="9">
        <v>0</v>
      </c>
      <c r="CF1789" s="9">
        <v>0</v>
      </c>
      <c r="CG1789" s="9">
        <v>0</v>
      </c>
      <c r="CH1789" s="9">
        <v>0</v>
      </c>
      <c r="CI1789" s="9">
        <v>0</v>
      </c>
      <c r="CJ1789" s="9">
        <v>0</v>
      </c>
      <c r="CK1789" s="9">
        <v>0</v>
      </c>
      <c r="CL1789" s="62">
        <v>0</v>
      </c>
      <c r="CM1789" s="62">
        <v>0</v>
      </c>
      <c r="CN1789" s="62">
        <v>0</v>
      </c>
      <c r="CO1789" s="62">
        <v>0</v>
      </c>
      <c r="CP1789" s="62">
        <v>0</v>
      </c>
      <c r="CQ1789" s="62">
        <v>0</v>
      </c>
      <c r="CR1789" s="62">
        <v>0</v>
      </c>
      <c r="CS1789" s="62">
        <v>4.1466557087945458E-2</v>
      </c>
      <c r="CT1789" s="62">
        <v>0</v>
      </c>
      <c r="CU1789" s="62">
        <v>8.6818664338118872</v>
      </c>
      <c r="CV1789" s="62">
        <v>0</v>
      </c>
      <c r="CW1789" s="80">
        <v>0</v>
      </c>
      <c r="CX1789" s="78">
        <v>0</v>
      </c>
      <c r="CY1789" s="78">
        <v>0</v>
      </c>
      <c r="CZ1789" s="78">
        <v>0</v>
      </c>
      <c r="DA1789" s="78">
        <v>0</v>
      </c>
      <c r="DB1789" s="78">
        <v>0</v>
      </c>
      <c r="DC1789" s="78">
        <v>0</v>
      </c>
      <c r="DD1789" s="78">
        <v>0</v>
      </c>
      <c r="DE1789" s="78">
        <v>0</v>
      </c>
      <c r="DF1789" s="78">
        <v>0</v>
      </c>
      <c r="DG1789" s="78">
        <v>0</v>
      </c>
      <c r="DH1789" s="78">
        <v>0</v>
      </c>
      <c r="DI1789" s="10">
        <v>2024</v>
      </c>
      <c r="DJ1789" s="59" t="s">
        <v>74</v>
      </c>
      <c r="DK1789" s="42" t="s">
        <v>5440</v>
      </c>
    </row>
    <row r="1790" spans="1:115" x14ac:dyDescent="0.2">
      <c r="A1790" s="4" t="s">
        <v>160</v>
      </c>
      <c r="B1790" s="5" t="s">
        <v>161</v>
      </c>
      <c r="C1790" s="6" t="s">
        <v>88</v>
      </c>
      <c r="D1790" s="5" t="s">
        <v>78</v>
      </c>
      <c r="E1790" s="5" t="s">
        <v>79</v>
      </c>
      <c r="F1790" s="6" t="s">
        <v>77</v>
      </c>
      <c r="G1790" s="5" t="s">
        <v>90</v>
      </c>
      <c r="H1790" s="7">
        <f t="shared" si="86"/>
        <v>0</v>
      </c>
      <c r="I1790" s="8" t="str">
        <f t="shared" si="87"/>
        <v>No impact</v>
      </c>
      <c r="J1790" s="8" t="str">
        <f t="shared" si="85"/>
        <v>No impact</v>
      </c>
      <c r="K1790" s="9">
        <v>0</v>
      </c>
      <c r="L1790" s="9">
        <v>1.682586590120287</v>
      </c>
      <c r="M1790" s="9">
        <v>0.45633275685827052</v>
      </c>
      <c r="N1790" s="9">
        <v>0</v>
      </c>
      <c r="O1790" s="9">
        <v>0</v>
      </c>
      <c r="P1790" s="9">
        <v>0</v>
      </c>
      <c r="Q1790" s="9">
        <v>2.8469399277326102</v>
      </c>
      <c r="R1790" s="9">
        <v>1.5600484952213256E-3</v>
      </c>
      <c r="S1790" s="9">
        <v>1.5366291957875717</v>
      </c>
      <c r="T1790" s="9">
        <v>20.061313620263391</v>
      </c>
      <c r="U1790" s="9">
        <v>12.091155862216516</v>
      </c>
      <c r="V1790" s="9">
        <v>0.38284332952978645</v>
      </c>
      <c r="W1790" s="9">
        <v>0</v>
      </c>
      <c r="X1790" s="9">
        <v>0.59162981980697094</v>
      </c>
      <c r="Y1790" s="9">
        <v>0</v>
      </c>
      <c r="Z1790" s="9">
        <v>1.4604812866141681E-16</v>
      </c>
      <c r="AA1790" s="9">
        <v>0</v>
      </c>
      <c r="AB1790" s="9">
        <f>_xlfn.XLOOKUP(B1790,'[2]Macro de calcul Nur Journalier-'!$B:$B,'[2]Macro de calcul Nur Journalier-'!$K:$K,"")</f>
        <v>1.3778014013692701</v>
      </c>
      <c r="AC1790" s="9">
        <f>_xlfn.XLOOKUP(B1790,'[3]NUR MACRO SITES'!$B:$B,'[3]NUR MACRO SITES'!$K:$K,"")</f>
        <v>0</v>
      </c>
      <c r="AD1790" s="9">
        <v>1.3778014013692772</v>
      </c>
      <c r="AE1790" s="9">
        <v>0</v>
      </c>
      <c r="AF1790" s="9">
        <v>7.3024064330708403E-17</v>
      </c>
      <c r="AG1790" s="9">
        <v>0.65354888746255968</v>
      </c>
      <c r="AH1790" s="9">
        <v>0.11388354015119098</v>
      </c>
      <c r="AI1790" s="9">
        <v>0</v>
      </c>
      <c r="AJ1790" s="9">
        <v>3.3911554164883762</v>
      </c>
      <c r="AK1790" s="9">
        <v>0.37535881115390002</v>
      </c>
      <c r="AL1790" s="9">
        <v>0</v>
      </c>
      <c r="AM1790" s="9">
        <v>3.9569174437595493</v>
      </c>
      <c r="AN1790" s="9">
        <v>0</v>
      </c>
      <c r="AO1790" s="9">
        <v>0.17049212955645732</v>
      </c>
      <c r="AP1790" s="9">
        <v>2.401670676524478</v>
      </c>
      <c r="AQ1790" s="9">
        <v>0</v>
      </c>
      <c r="AR1790" s="9">
        <v>21.686836690491663</v>
      </c>
      <c r="AS1790" s="9">
        <v>21.293094995580383</v>
      </c>
      <c r="AT1790" s="9">
        <v>15.133664366120504</v>
      </c>
      <c r="AU1790" s="9">
        <v>2.6707994544251852E-3</v>
      </c>
      <c r="AV1790" s="9">
        <v>0</v>
      </c>
      <c r="AW1790" s="9">
        <v>1.5512588612003846E-2</v>
      </c>
      <c r="AX1790" s="9">
        <v>0</v>
      </c>
      <c r="AY1790" s="9">
        <v>0</v>
      </c>
      <c r="AZ1790" s="9">
        <v>9.3295049435400314E-4</v>
      </c>
      <c r="BA1790" s="9">
        <v>16.214862523342056</v>
      </c>
      <c r="BB1790" s="9">
        <v>7.2351225494500353</v>
      </c>
      <c r="BC1790" s="9">
        <v>0</v>
      </c>
      <c r="BD1790" s="9">
        <v>0</v>
      </c>
      <c r="BE1790" s="9">
        <v>0</v>
      </c>
      <c r="BF1790" s="9">
        <v>1.5732106375380764E-3</v>
      </c>
      <c r="BG1790" s="9">
        <v>0</v>
      </c>
      <c r="BH1790" s="9">
        <v>0</v>
      </c>
      <c r="BI1790" s="9">
        <v>0</v>
      </c>
      <c r="BJ1790" s="9">
        <v>0</v>
      </c>
      <c r="BK1790" s="9">
        <v>0</v>
      </c>
      <c r="BL1790" s="9">
        <v>0.88401349188004452</v>
      </c>
      <c r="BM1790" s="9">
        <v>4.1583376850924427</v>
      </c>
      <c r="BN1790" s="9">
        <v>0</v>
      </c>
      <c r="BO1790" s="9">
        <v>0</v>
      </c>
      <c r="BP1790" s="9">
        <v>0</v>
      </c>
      <c r="BQ1790" s="9">
        <v>0</v>
      </c>
      <c r="BR1790" s="9">
        <v>0</v>
      </c>
      <c r="BS1790" s="9">
        <v>0</v>
      </c>
      <c r="BT1790" s="9">
        <v>0</v>
      </c>
      <c r="BU1790" s="9">
        <v>0</v>
      </c>
      <c r="BV1790" s="9">
        <v>0</v>
      </c>
      <c r="BW1790" s="9">
        <v>0</v>
      </c>
      <c r="BX1790" s="9">
        <v>0</v>
      </c>
      <c r="BY1790" s="9">
        <v>0</v>
      </c>
      <c r="BZ1790" s="9">
        <v>0</v>
      </c>
      <c r="CA1790" s="9">
        <v>0</v>
      </c>
      <c r="CB1790" s="9">
        <v>0</v>
      </c>
      <c r="CC1790" s="9">
        <v>0</v>
      </c>
      <c r="CD1790" s="9">
        <v>0</v>
      </c>
      <c r="CE1790" s="9">
        <v>0</v>
      </c>
      <c r="CF1790" s="9">
        <v>0</v>
      </c>
      <c r="CG1790" s="9">
        <v>0</v>
      </c>
      <c r="CH1790" s="9">
        <v>0</v>
      </c>
      <c r="CI1790" s="9">
        <v>0</v>
      </c>
      <c r="CJ1790" s="9">
        <v>0</v>
      </c>
      <c r="CK1790" s="9">
        <v>0</v>
      </c>
      <c r="CL1790" s="62">
        <v>0</v>
      </c>
      <c r="CM1790" s="62">
        <v>0</v>
      </c>
      <c r="CN1790" s="62">
        <v>0</v>
      </c>
      <c r="CO1790" s="62">
        <v>0</v>
      </c>
      <c r="CP1790" s="62">
        <v>0</v>
      </c>
      <c r="CQ1790" s="62">
        <v>0</v>
      </c>
      <c r="CR1790" s="62">
        <v>0</v>
      </c>
      <c r="CS1790" s="62">
        <v>0</v>
      </c>
      <c r="CT1790" s="62">
        <v>0</v>
      </c>
      <c r="CU1790" s="62">
        <v>0</v>
      </c>
      <c r="CV1790" s="62">
        <v>0</v>
      </c>
      <c r="CW1790" s="80">
        <v>0</v>
      </c>
      <c r="CX1790" s="78">
        <v>0</v>
      </c>
      <c r="CY1790" s="78">
        <v>0</v>
      </c>
      <c r="CZ1790" s="78">
        <v>0</v>
      </c>
      <c r="DA1790" s="78">
        <v>0</v>
      </c>
      <c r="DB1790" s="78">
        <v>0</v>
      </c>
      <c r="DC1790" s="78">
        <v>0</v>
      </c>
      <c r="DD1790" s="78">
        <v>0</v>
      </c>
      <c r="DE1790" s="78">
        <v>0</v>
      </c>
      <c r="DF1790" s="78">
        <v>0</v>
      </c>
      <c r="DG1790" s="78">
        <v>0</v>
      </c>
      <c r="DH1790" s="78">
        <v>0</v>
      </c>
      <c r="DI1790" s="10">
        <v>2024</v>
      </c>
      <c r="DJ1790" s="59" t="s">
        <v>74</v>
      </c>
      <c r="DK1790" s="42" t="s">
        <v>5440</v>
      </c>
    </row>
    <row r="1791" spans="1:115" x14ac:dyDescent="0.2">
      <c r="A1791" s="4" t="s">
        <v>4899</v>
      </c>
      <c r="B1791" s="5" t="s">
        <v>4900</v>
      </c>
      <c r="C1791" s="6" t="s">
        <v>88</v>
      </c>
      <c r="D1791" s="5" t="s">
        <v>70</v>
      </c>
      <c r="E1791" s="5" t="s">
        <v>79</v>
      </c>
      <c r="F1791" s="6" t="s">
        <v>77</v>
      </c>
      <c r="G1791" s="5" t="s">
        <v>90</v>
      </c>
      <c r="H1791" s="7">
        <f t="shared" si="86"/>
        <v>0</v>
      </c>
      <c r="I1791" s="8" t="str">
        <f t="shared" si="87"/>
        <v>No impact</v>
      </c>
      <c r="J1791" s="8" t="str">
        <f t="shared" si="85"/>
        <v>No impact</v>
      </c>
      <c r="K1791" s="9">
        <v>0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f>_xlfn.XLOOKUP(B1791,'[2]Macro de calcul Nur Journalier-'!$B:$B,'[2]Macro de calcul Nur Journalier-'!$K:$K,"")</f>
        <v>0</v>
      </c>
      <c r="AC1791" s="9">
        <f>_xlfn.XLOOKUP(B1791,'[3]NUR MACRO SITES'!$B:$B,'[3]NUR MACRO SITES'!$K:$K,"")</f>
        <v>0</v>
      </c>
      <c r="AD1791" s="9">
        <v>0</v>
      </c>
      <c r="AE1791" s="9">
        <v>0</v>
      </c>
      <c r="AF1791" s="9">
        <v>0</v>
      </c>
      <c r="AG1791" s="9">
        <v>0</v>
      </c>
      <c r="AH1791" s="9">
        <v>0</v>
      </c>
      <c r="AI1791" s="9">
        <v>0</v>
      </c>
      <c r="AJ1791" s="9">
        <v>0</v>
      </c>
      <c r="AK1791" s="9">
        <v>3.7918835876955255</v>
      </c>
      <c r="AL1791" s="9">
        <v>0</v>
      </c>
      <c r="AM1791" s="9">
        <v>0</v>
      </c>
      <c r="AN1791" s="9">
        <v>0.2361096476593551</v>
      </c>
      <c r="AO1791" s="9">
        <v>0</v>
      </c>
      <c r="AP1791" s="9">
        <v>0</v>
      </c>
      <c r="AQ1791" s="9">
        <v>0</v>
      </c>
      <c r="AR1791" s="9">
        <v>0</v>
      </c>
      <c r="AS1791" s="9">
        <v>0</v>
      </c>
      <c r="AT1791" s="9">
        <v>0.10807591216947994</v>
      </c>
      <c r="AU1791" s="9">
        <v>0</v>
      </c>
      <c r="AV1791" s="9">
        <v>0</v>
      </c>
      <c r="AW1791" s="9">
        <v>0</v>
      </c>
      <c r="AX1791" s="9">
        <v>0</v>
      </c>
      <c r="AY1791" s="9">
        <v>0.34444166388610853</v>
      </c>
      <c r="AZ1791" s="9">
        <v>0</v>
      </c>
      <c r="BA1791" s="9">
        <v>0</v>
      </c>
      <c r="BB1791" s="9">
        <v>0</v>
      </c>
      <c r="BC1791" s="9">
        <v>0</v>
      </c>
      <c r="BD1791" s="9">
        <v>0</v>
      </c>
      <c r="BE1791" s="9">
        <v>2.4146953971515639E-3</v>
      </c>
      <c r="BF1791" s="9">
        <v>0</v>
      </c>
      <c r="BG1791" s="9">
        <v>0</v>
      </c>
      <c r="BH1791" s="9">
        <v>0</v>
      </c>
      <c r="BI1791" s="9">
        <v>0</v>
      </c>
      <c r="BJ1791" s="9">
        <v>0</v>
      </c>
      <c r="BK1791" s="9">
        <v>0</v>
      </c>
      <c r="BL1791" s="9">
        <v>0</v>
      </c>
      <c r="BM1791" s="9">
        <v>3.1935847936695456</v>
      </c>
      <c r="BN1791" s="9">
        <v>0</v>
      </c>
      <c r="BO1791" s="9">
        <v>0</v>
      </c>
      <c r="BP1791" s="9">
        <v>0</v>
      </c>
      <c r="BQ1791" s="9">
        <v>0</v>
      </c>
      <c r="BR1791" s="9">
        <v>0</v>
      </c>
      <c r="BS1791" s="9">
        <v>0</v>
      </c>
      <c r="BT1791" s="9">
        <v>0</v>
      </c>
      <c r="BU1791" s="9">
        <v>0</v>
      </c>
      <c r="BV1791" s="9">
        <v>0</v>
      </c>
      <c r="BW1791" s="9">
        <v>0</v>
      </c>
      <c r="BX1791" s="9">
        <v>0</v>
      </c>
      <c r="BY1791" s="9">
        <v>0</v>
      </c>
      <c r="BZ1791" s="9">
        <v>0</v>
      </c>
      <c r="CA1791" s="9">
        <v>0</v>
      </c>
      <c r="CB1791" s="9">
        <v>0</v>
      </c>
      <c r="CC1791" s="9">
        <v>0</v>
      </c>
      <c r="CD1791" s="9">
        <v>0</v>
      </c>
      <c r="CE1791" s="9">
        <v>0</v>
      </c>
      <c r="CF1791" s="9">
        <v>0</v>
      </c>
      <c r="CG1791" s="9">
        <v>0</v>
      </c>
      <c r="CH1791" s="9">
        <v>0</v>
      </c>
      <c r="CI1791" s="9">
        <v>0</v>
      </c>
      <c r="CJ1791" s="9">
        <v>0</v>
      </c>
      <c r="CK1791" s="9">
        <v>0</v>
      </c>
      <c r="CL1791" s="62">
        <v>0</v>
      </c>
      <c r="CM1791" s="62">
        <v>0</v>
      </c>
      <c r="CN1791" s="62">
        <v>0</v>
      </c>
      <c r="CO1791" s="62">
        <v>0</v>
      </c>
      <c r="CP1791" s="62">
        <v>0</v>
      </c>
      <c r="CQ1791" s="62">
        <v>0</v>
      </c>
      <c r="CR1791" s="62">
        <v>0</v>
      </c>
      <c r="CS1791" s="62">
        <v>0</v>
      </c>
      <c r="CT1791" s="62">
        <v>0</v>
      </c>
      <c r="CU1791" s="62">
        <v>0</v>
      </c>
      <c r="CV1791" s="62">
        <v>0</v>
      </c>
      <c r="CW1791" s="80">
        <v>0</v>
      </c>
      <c r="CX1791" s="78">
        <v>0</v>
      </c>
      <c r="CY1791" s="78">
        <v>0</v>
      </c>
      <c r="CZ1791" s="78">
        <v>0</v>
      </c>
      <c r="DA1791" s="78">
        <v>0</v>
      </c>
      <c r="DB1791" s="78">
        <v>0</v>
      </c>
      <c r="DC1791" s="78">
        <v>0</v>
      </c>
      <c r="DD1791" s="78">
        <v>0</v>
      </c>
      <c r="DE1791" s="78">
        <v>0</v>
      </c>
      <c r="DF1791" s="78">
        <v>0</v>
      </c>
      <c r="DG1791" s="78">
        <v>0</v>
      </c>
      <c r="DH1791" s="78">
        <v>0</v>
      </c>
      <c r="DI1791" s="10">
        <v>2024</v>
      </c>
      <c r="DJ1791" s="59" t="s">
        <v>74</v>
      </c>
      <c r="DK1791" s="42" t="s">
        <v>5440</v>
      </c>
    </row>
    <row r="1792" spans="1:115" x14ac:dyDescent="0.2">
      <c r="A1792" s="4" t="s">
        <v>5205</v>
      </c>
      <c r="B1792" s="4" t="s">
        <v>5206</v>
      </c>
      <c r="C1792" s="6" t="s">
        <v>147</v>
      </c>
      <c r="D1792" s="4" t="s">
        <v>70</v>
      </c>
      <c r="E1792" s="4" t="s">
        <v>114</v>
      </c>
      <c r="F1792" s="6" t="s">
        <v>147</v>
      </c>
      <c r="G1792" s="4" t="s">
        <v>2645</v>
      </c>
      <c r="H1792" s="7">
        <f t="shared" si="86"/>
        <v>0</v>
      </c>
      <c r="I1792" s="8" t="str">
        <f t="shared" si="87"/>
        <v>No impact</v>
      </c>
      <c r="J1792" s="8" t="str">
        <f t="shared" si="85"/>
        <v>No impact</v>
      </c>
      <c r="K1792" s="9">
        <v>2.5749900454048396</v>
      </c>
      <c r="L1792" s="9">
        <v>0</v>
      </c>
      <c r="M1792" s="9">
        <v>0</v>
      </c>
      <c r="N1792" s="9">
        <v>0</v>
      </c>
      <c r="O1792" s="9">
        <v>0</v>
      </c>
      <c r="P1792" s="9">
        <v>0</v>
      </c>
      <c r="Q1792" s="9">
        <v>0</v>
      </c>
      <c r="R1792" s="9">
        <v>0</v>
      </c>
      <c r="S1792" s="9">
        <v>0</v>
      </c>
      <c r="T1792" s="9">
        <v>0</v>
      </c>
      <c r="U1792" s="9">
        <v>0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0</v>
      </c>
      <c r="AB1792" s="9">
        <f>_xlfn.XLOOKUP(B1792,'[2]Macro de calcul Nur Journalier-'!$B:$B,'[2]Macro de calcul Nur Journalier-'!$K:$K,"")</f>
        <v>0</v>
      </c>
      <c r="AC1792" s="9">
        <f>_xlfn.XLOOKUP(B1792,'[3]NUR MACRO SITES'!$B:$B,'[3]NUR MACRO SITES'!$K:$K,"")</f>
        <v>0</v>
      </c>
      <c r="AD1792" s="9">
        <v>0</v>
      </c>
      <c r="AE1792" s="9">
        <v>0</v>
      </c>
      <c r="AF1792" s="9">
        <v>5.3858817096942898E-3</v>
      </c>
      <c r="AG1792" s="9">
        <v>0</v>
      </c>
      <c r="AH1792" s="9">
        <v>0</v>
      </c>
      <c r="AI1792" s="9">
        <v>0</v>
      </c>
      <c r="AJ1792" s="9">
        <v>2.3827883563923354E-2</v>
      </c>
      <c r="AK1792" s="9">
        <v>0.12931687705034947</v>
      </c>
      <c r="AL1792" s="9">
        <v>0</v>
      </c>
      <c r="AM1792" s="9">
        <v>0</v>
      </c>
      <c r="AN1792" s="9">
        <v>0</v>
      </c>
      <c r="AO1792" s="9">
        <v>0</v>
      </c>
      <c r="AP1792" s="9">
        <v>0</v>
      </c>
      <c r="AQ1792" s="9">
        <v>0</v>
      </c>
      <c r="AR1792" s="9">
        <v>5.8135072206709637</v>
      </c>
      <c r="AS1792" s="9">
        <v>16.809847127829585</v>
      </c>
      <c r="AT1792" s="9">
        <v>0</v>
      </c>
      <c r="AU1792" s="9">
        <v>0.10481973201271448</v>
      </c>
      <c r="AV1792" s="9">
        <v>1.7287023865971234E-2</v>
      </c>
      <c r="AW1792" s="9">
        <v>0.64373584110426219</v>
      </c>
      <c r="AX1792" s="9">
        <v>3.5386995182316809</v>
      </c>
      <c r="AY1792" s="9">
        <v>0</v>
      </c>
      <c r="AZ1792" s="9">
        <v>3.1262988134333168E-2</v>
      </c>
      <c r="BA1792" s="9">
        <v>1.7404100006439192</v>
      </c>
      <c r="BB1792" s="9">
        <v>0.62606466115238046</v>
      </c>
      <c r="BC1792" s="9">
        <v>0</v>
      </c>
      <c r="BD1792" s="9">
        <v>0</v>
      </c>
      <c r="BE1792" s="9">
        <v>0</v>
      </c>
      <c r="BF1792" s="9">
        <v>0</v>
      </c>
      <c r="BG1792" s="9">
        <v>0</v>
      </c>
      <c r="BH1792" s="9">
        <v>0</v>
      </c>
      <c r="BI1792" s="9">
        <v>0</v>
      </c>
      <c r="BJ1792" s="9">
        <v>0.90406011990879842</v>
      </c>
      <c r="BK1792" s="9">
        <v>0</v>
      </c>
      <c r="BL1792" s="9">
        <v>0</v>
      </c>
      <c r="BM1792" s="9">
        <v>3.108868171661916</v>
      </c>
      <c r="BN1792" s="9">
        <v>0</v>
      </c>
      <c r="BO1792" s="9">
        <v>5.5110392000753336E-3</v>
      </c>
      <c r="BP1792" s="9">
        <v>3.290571949559544E-2</v>
      </c>
      <c r="BQ1792" s="9">
        <v>0.34626804553224161</v>
      </c>
      <c r="BR1792" s="9">
        <v>3.7453664466531407E-3</v>
      </c>
      <c r="BS1792" s="9">
        <v>0</v>
      </c>
      <c r="BT1792" s="9">
        <v>0</v>
      </c>
      <c r="BU1792" s="9">
        <v>0</v>
      </c>
      <c r="BV1792" s="9">
        <v>0</v>
      </c>
      <c r="BW1792" s="9">
        <v>0</v>
      </c>
      <c r="BX1792" s="9">
        <v>0</v>
      </c>
      <c r="BY1792" s="9">
        <v>0</v>
      </c>
      <c r="BZ1792" s="9">
        <v>0</v>
      </c>
      <c r="CA1792" s="9">
        <v>0</v>
      </c>
      <c r="CB1792" s="9">
        <v>0</v>
      </c>
      <c r="CC1792" s="9">
        <v>0</v>
      </c>
      <c r="CD1792" s="9">
        <v>0</v>
      </c>
      <c r="CE1792" s="9">
        <v>0</v>
      </c>
      <c r="CF1792" s="9">
        <v>5.4040287301709601E-2</v>
      </c>
      <c r="CG1792" s="9">
        <v>1.0848186386556062</v>
      </c>
      <c r="CH1792" s="9">
        <v>0</v>
      </c>
      <c r="CI1792" s="9">
        <v>0</v>
      </c>
      <c r="CJ1792" s="9">
        <v>0</v>
      </c>
      <c r="CK1792" s="9">
        <v>0</v>
      </c>
      <c r="CL1792" s="62">
        <v>0</v>
      </c>
      <c r="CM1792" s="62">
        <v>0</v>
      </c>
      <c r="CN1792" s="62">
        <v>0</v>
      </c>
      <c r="CO1792" s="62">
        <v>0</v>
      </c>
      <c r="CP1792" s="62">
        <v>0</v>
      </c>
      <c r="CQ1792" s="62">
        <v>0</v>
      </c>
      <c r="CR1792" s="62">
        <v>0</v>
      </c>
      <c r="CS1792" s="62">
        <v>0</v>
      </c>
      <c r="CT1792" s="62">
        <v>0</v>
      </c>
      <c r="CU1792" s="62">
        <v>0</v>
      </c>
      <c r="CV1792" s="62">
        <v>0</v>
      </c>
      <c r="CW1792" s="80">
        <v>0</v>
      </c>
      <c r="CX1792" s="78">
        <v>0</v>
      </c>
      <c r="CY1792" s="78">
        <v>0</v>
      </c>
      <c r="CZ1792" s="78">
        <v>0</v>
      </c>
      <c r="DA1792" s="78">
        <v>0</v>
      </c>
      <c r="DB1792" s="78">
        <v>0</v>
      </c>
      <c r="DC1792" s="78">
        <v>0</v>
      </c>
      <c r="DD1792" s="78">
        <v>0</v>
      </c>
      <c r="DE1792" s="78">
        <v>0</v>
      </c>
      <c r="DF1792" s="78">
        <v>0</v>
      </c>
      <c r="DG1792" s="78">
        <v>0</v>
      </c>
      <c r="DH1792" s="78">
        <v>0</v>
      </c>
      <c r="DI1792" s="10">
        <v>2019</v>
      </c>
      <c r="DJ1792" s="60" t="s">
        <v>85</v>
      </c>
      <c r="DK1792" s="42" t="s">
        <v>5440</v>
      </c>
    </row>
    <row r="1793" spans="1:115" x14ac:dyDescent="0.2">
      <c r="A1793" s="4" t="s">
        <v>210</v>
      </c>
      <c r="B1793" s="5" t="s">
        <v>211</v>
      </c>
      <c r="C1793" s="6" t="s">
        <v>88</v>
      </c>
      <c r="D1793" s="5" t="s">
        <v>70</v>
      </c>
      <c r="E1793" s="5" t="s">
        <v>89</v>
      </c>
      <c r="F1793" s="6" t="s">
        <v>77</v>
      </c>
      <c r="G1793" s="5" t="s">
        <v>90</v>
      </c>
      <c r="H1793" s="7">
        <f t="shared" si="86"/>
        <v>0</v>
      </c>
      <c r="I1793" s="8" t="str">
        <f t="shared" si="87"/>
        <v>No impact</v>
      </c>
      <c r="J1793" s="8" t="str">
        <f t="shared" si="85"/>
        <v>No impact</v>
      </c>
      <c r="K1793" s="9">
        <v>9.7365419107611212E-17</v>
      </c>
      <c r="L1793" s="9">
        <v>3.8022096229734226</v>
      </c>
      <c r="M1793" s="9">
        <v>5.162850490895261</v>
      </c>
      <c r="N1793" s="9">
        <v>0</v>
      </c>
      <c r="O1793" s="9">
        <v>4.8682709553805606E-17</v>
      </c>
      <c r="P1793" s="9">
        <v>0</v>
      </c>
      <c r="Q1793" s="9">
        <v>0</v>
      </c>
      <c r="R1793" s="9">
        <v>0</v>
      </c>
      <c r="S1793" s="9">
        <v>1.6592787227214378</v>
      </c>
      <c r="T1793" s="9">
        <v>15.104222382684355</v>
      </c>
      <c r="U1793" s="9">
        <v>12.481706574192936</v>
      </c>
      <c r="V1793" s="9">
        <v>0</v>
      </c>
      <c r="W1793" s="9">
        <v>0</v>
      </c>
      <c r="X1793" s="9">
        <v>4.5171761339323924</v>
      </c>
      <c r="Y1793" s="9">
        <v>13.519547407645129</v>
      </c>
      <c r="Z1793" s="9">
        <v>15.179884734702609</v>
      </c>
      <c r="AA1793" s="9">
        <v>12.851995227737364</v>
      </c>
      <c r="AB1793" s="9">
        <f>_xlfn.XLOOKUP(B1793,'[2]Macro de calcul Nur Journalier-'!$B:$B,'[2]Macro de calcul Nur Journalier-'!$K:$K,"")</f>
        <v>0</v>
      </c>
      <c r="AC1793" s="9">
        <f>_xlfn.XLOOKUP(B1793,'[3]NUR MACRO SITES'!$B:$B,'[3]NUR MACRO SITES'!$K:$K,"")</f>
        <v>0</v>
      </c>
      <c r="AD1793" s="9">
        <v>0</v>
      </c>
      <c r="AE1793" s="9">
        <v>4.6677951017448702</v>
      </c>
      <c r="AF1793" s="9">
        <v>13.922337071506679</v>
      </c>
      <c r="AG1793" s="9">
        <v>19.328629415680123</v>
      </c>
      <c r="AH1793" s="9">
        <v>22.287335674891843</v>
      </c>
      <c r="AI1793" s="9">
        <v>17.886234577806302</v>
      </c>
      <c r="AJ1793" s="9">
        <v>2.7459267876669999</v>
      </c>
      <c r="AK1793" s="9">
        <v>3.8976140172585936</v>
      </c>
      <c r="AL1793" s="9">
        <v>0</v>
      </c>
      <c r="AM1793" s="9">
        <v>1.7338219790921838E-16</v>
      </c>
      <c r="AN1793" s="9">
        <v>5.8477336986108917</v>
      </c>
      <c r="AO1793" s="9">
        <v>12.952554162349484</v>
      </c>
      <c r="AP1793" s="9">
        <v>1.7338219790921838E-16</v>
      </c>
      <c r="AQ1793" s="9">
        <v>0.50697627452013394</v>
      </c>
      <c r="AR1793" s="9">
        <v>0.44042580592288239</v>
      </c>
      <c r="AS1793" s="9">
        <v>8.6691098954609191E-17</v>
      </c>
      <c r="AT1793" s="9">
        <v>0</v>
      </c>
      <c r="AU1793" s="9">
        <v>0.10331969396296908</v>
      </c>
      <c r="AV1793" s="9">
        <v>5.1614114114114118</v>
      </c>
      <c r="AW1793" s="9">
        <v>0</v>
      </c>
      <c r="AX1793" s="9">
        <v>1.2928864537051676</v>
      </c>
      <c r="AY1793" s="9">
        <v>3.661903862927256</v>
      </c>
      <c r="AZ1793" s="9">
        <v>5.072689648713042</v>
      </c>
      <c r="BA1793" s="9">
        <v>8.7600026927512324</v>
      </c>
      <c r="BB1793" s="9">
        <v>0</v>
      </c>
      <c r="BC1793" s="9">
        <v>0</v>
      </c>
      <c r="BD1793" s="9">
        <v>0</v>
      </c>
      <c r="BE1793" s="9">
        <v>0</v>
      </c>
      <c r="BF1793" s="9">
        <v>0</v>
      </c>
      <c r="BG1793" s="9">
        <v>0</v>
      </c>
      <c r="BH1793" s="9">
        <v>0</v>
      </c>
      <c r="BI1793" s="9">
        <v>0</v>
      </c>
      <c r="BJ1793" s="9">
        <v>0</v>
      </c>
      <c r="BK1793" s="9">
        <v>0</v>
      </c>
      <c r="BL1793" s="9">
        <v>8.5755336968835678</v>
      </c>
      <c r="BM1793" s="9">
        <v>2.7070438571709863</v>
      </c>
      <c r="BN1793" s="9">
        <v>0</v>
      </c>
      <c r="BO1793" s="9">
        <v>0</v>
      </c>
      <c r="BP1793" s="9">
        <v>0</v>
      </c>
      <c r="BQ1793" s="9">
        <v>0</v>
      </c>
      <c r="BR1793" s="9">
        <v>0</v>
      </c>
      <c r="BS1793" s="9">
        <v>2.5860863560224117E-3</v>
      </c>
      <c r="BT1793" s="9">
        <v>0</v>
      </c>
      <c r="BU1793" s="9">
        <v>0</v>
      </c>
      <c r="BV1793" s="9">
        <v>0</v>
      </c>
      <c r="BW1793" s="9">
        <v>4.6991507649108399</v>
      </c>
      <c r="BX1793" s="9">
        <v>5.7225453938413304</v>
      </c>
      <c r="BY1793" s="9">
        <v>0</v>
      </c>
      <c r="BZ1793" s="9">
        <v>0</v>
      </c>
      <c r="CA1793" s="9">
        <v>0</v>
      </c>
      <c r="CB1793" s="9">
        <v>10.1997564441705</v>
      </c>
      <c r="CC1793" s="9">
        <v>0</v>
      </c>
      <c r="CD1793" s="9">
        <v>0</v>
      </c>
      <c r="CE1793" s="9">
        <v>0</v>
      </c>
      <c r="CF1793" s="9">
        <v>0</v>
      </c>
      <c r="CG1793" s="9">
        <v>0</v>
      </c>
      <c r="CH1793" s="9">
        <v>0</v>
      </c>
      <c r="CI1793" s="9">
        <v>0</v>
      </c>
      <c r="CJ1793" s="9">
        <v>0</v>
      </c>
      <c r="CK1793" s="9">
        <v>0</v>
      </c>
      <c r="CL1793" s="62">
        <v>2.2985492233893479</v>
      </c>
      <c r="CM1793" s="62">
        <v>12.115208185302183</v>
      </c>
      <c r="CN1793" s="62">
        <v>0</v>
      </c>
      <c r="CO1793" s="62">
        <v>5.0158125804362053</v>
      </c>
      <c r="CP1793" s="62">
        <v>0</v>
      </c>
      <c r="CQ1793" s="62">
        <v>0</v>
      </c>
      <c r="CR1793" s="62">
        <v>2.1714029500646324</v>
      </c>
      <c r="CS1793" s="62">
        <v>0</v>
      </c>
      <c r="CT1793" s="62">
        <v>0</v>
      </c>
      <c r="CU1793" s="62">
        <v>0</v>
      </c>
      <c r="CV1793" s="62">
        <v>0</v>
      </c>
      <c r="CW1793" s="80">
        <v>0</v>
      </c>
      <c r="CX1793" s="78">
        <v>0</v>
      </c>
      <c r="CY1793" s="78">
        <v>0</v>
      </c>
      <c r="CZ1793" s="78">
        <v>1.8370130666918378E-3</v>
      </c>
      <c r="DA1793" s="78">
        <v>0</v>
      </c>
      <c r="DB1793" s="78">
        <v>0</v>
      </c>
      <c r="DC1793" s="78">
        <v>0</v>
      </c>
      <c r="DD1793" s="78">
        <v>0</v>
      </c>
      <c r="DE1793" s="78">
        <v>0</v>
      </c>
      <c r="DF1793" s="78">
        <v>0</v>
      </c>
      <c r="DG1793" s="78">
        <v>0</v>
      </c>
      <c r="DH1793" s="78">
        <v>0</v>
      </c>
      <c r="DI1793" s="10">
        <v>2024</v>
      </c>
      <c r="DJ1793" s="59" t="s">
        <v>74</v>
      </c>
      <c r="DK1793" s="42" t="s">
        <v>5440</v>
      </c>
    </row>
    <row r="1794" spans="1:115" x14ac:dyDescent="0.2">
      <c r="A1794" s="4" t="s">
        <v>3363</v>
      </c>
      <c r="B1794" s="5" t="s">
        <v>3364</v>
      </c>
      <c r="C1794" s="6" t="s">
        <v>88</v>
      </c>
      <c r="D1794" s="5" t="s">
        <v>78</v>
      </c>
      <c r="E1794" s="5" t="s">
        <v>79</v>
      </c>
      <c r="F1794" s="6" t="s">
        <v>77</v>
      </c>
      <c r="G1794" s="5" t="s">
        <v>90</v>
      </c>
      <c r="H1794" s="7">
        <f t="shared" si="86"/>
        <v>0</v>
      </c>
      <c r="I1794" s="8" t="str">
        <f t="shared" si="87"/>
        <v>No impact</v>
      </c>
      <c r="J1794" s="8" t="str">
        <f t="shared" si="85"/>
        <v>No impact</v>
      </c>
      <c r="K1794" s="9">
        <v>0</v>
      </c>
      <c r="L1794" s="9">
        <v>0</v>
      </c>
      <c r="M1794" s="9">
        <v>0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  <c r="W1794" s="9">
        <v>0</v>
      </c>
      <c r="X1794" s="9">
        <v>0</v>
      </c>
      <c r="Y1794" s="9">
        <v>0</v>
      </c>
      <c r="Z1794" s="9">
        <v>4.8682709553805606E-17</v>
      </c>
      <c r="AA1794" s="9">
        <v>0</v>
      </c>
      <c r="AB1794" s="9">
        <f>_xlfn.XLOOKUP(B1794,'[2]Macro de calcul Nur Journalier-'!$B:$B,'[2]Macro de calcul Nur Journalier-'!$K:$K,"")</f>
        <v>0</v>
      </c>
      <c r="AC1794" s="9">
        <f>_xlfn.XLOOKUP(B1794,'[3]NUR MACRO SITES'!$B:$B,'[3]NUR MACRO SITES'!$K:$K,"")</f>
        <v>0</v>
      </c>
      <c r="AD1794" s="9">
        <v>0</v>
      </c>
      <c r="AE1794" s="9">
        <v>0</v>
      </c>
      <c r="AF1794" s="9">
        <v>0</v>
      </c>
      <c r="AG1794" s="9">
        <v>0</v>
      </c>
      <c r="AH1794" s="9">
        <v>9.7365419107611212E-17</v>
      </c>
      <c r="AI1794" s="9">
        <v>0</v>
      </c>
      <c r="AJ1794" s="9">
        <v>0</v>
      </c>
      <c r="AK1794" s="9">
        <v>0.2867517710264823</v>
      </c>
      <c r="AL1794" s="9">
        <v>0</v>
      </c>
      <c r="AM1794" s="9">
        <v>0</v>
      </c>
      <c r="AN1794" s="9">
        <v>0</v>
      </c>
      <c r="AO1794" s="9">
        <v>2.6768727792119602</v>
      </c>
      <c r="AP1794" s="9">
        <v>1.7338219790921838E-16</v>
      </c>
      <c r="AQ1794" s="9">
        <v>8.6691098954609191E-17</v>
      </c>
      <c r="AR1794" s="9">
        <v>0</v>
      </c>
      <c r="AS1794" s="9">
        <v>1.7338219790921838E-16</v>
      </c>
      <c r="AT1794" s="9">
        <v>0</v>
      </c>
      <c r="AU1794" s="9">
        <v>0</v>
      </c>
      <c r="AV1794" s="9">
        <v>0</v>
      </c>
      <c r="AW1794" s="9">
        <v>0</v>
      </c>
      <c r="AX1794" s="9">
        <v>0</v>
      </c>
      <c r="AY1794" s="9">
        <v>0</v>
      </c>
      <c r="AZ1794" s="9">
        <v>0</v>
      </c>
      <c r="BA1794" s="9">
        <v>0</v>
      </c>
      <c r="BB1794" s="9">
        <v>0</v>
      </c>
      <c r="BC1794" s="9">
        <v>0</v>
      </c>
      <c r="BD1794" s="9">
        <v>0</v>
      </c>
      <c r="BE1794" s="9">
        <v>0</v>
      </c>
      <c r="BF1794" s="9">
        <v>0</v>
      </c>
      <c r="BG1794" s="9">
        <v>0</v>
      </c>
      <c r="BH1794" s="9">
        <v>0</v>
      </c>
      <c r="BI1794" s="9">
        <v>3.7275313683357001E-3</v>
      </c>
      <c r="BJ1794" s="9">
        <v>0</v>
      </c>
      <c r="BK1794" s="9">
        <v>0</v>
      </c>
      <c r="BL1794" s="9">
        <v>0</v>
      </c>
      <c r="BM1794" s="9">
        <v>1.9458783847411636</v>
      </c>
      <c r="BN1794" s="9">
        <v>0</v>
      </c>
      <c r="BO1794" s="9">
        <v>0</v>
      </c>
      <c r="BP1794" s="9">
        <v>2.0688690848179635E-3</v>
      </c>
      <c r="BQ1794" s="9">
        <v>0</v>
      </c>
      <c r="BR1794" s="9">
        <v>0</v>
      </c>
      <c r="BS1794" s="9">
        <v>0</v>
      </c>
      <c r="BT1794" s="9">
        <v>0</v>
      </c>
      <c r="BU1794" s="9">
        <v>0</v>
      </c>
      <c r="BV1794" s="9">
        <v>0</v>
      </c>
      <c r="BW1794" s="9">
        <v>0</v>
      </c>
      <c r="BX1794" s="9">
        <v>0</v>
      </c>
      <c r="BY1794" s="9">
        <v>0</v>
      </c>
      <c r="BZ1794" s="9">
        <v>0</v>
      </c>
      <c r="CA1794" s="9">
        <v>0</v>
      </c>
      <c r="CB1794" s="9">
        <v>0</v>
      </c>
      <c r="CC1794" s="9">
        <v>0</v>
      </c>
      <c r="CD1794" s="9">
        <v>0</v>
      </c>
      <c r="CE1794" s="9">
        <v>0</v>
      </c>
      <c r="CF1794" s="9">
        <v>0</v>
      </c>
      <c r="CG1794" s="9">
        <v>0</v>
      </c>
      <c r="CH1794" s="9">
        <v>0</v>
      </c>
      <c r="CI1794" s="9">
        <v>0</v>
      </c>
      <c r="CJ1794" s="9">
        <v>0</v>
      </c>
      <c r="CK1794" s="9">
        <v>0</v>
      </c>
      <c r="CL1794" s="62">
        <v>0</v>
      </c>
      <c r="CM1794" s="62">
        <v>0</v>
      </c>
      <c r="CN1794" s="62">
        <v>0</v>
      </c>
      <c r="CO1794" s="62">
        <v>0</v>
      </c>
      <c r="CP1794" s="62">
        <v>0</v>
      </c>
      <c r="CQ1794" s="62">
        <v>0</v>
      </c>
      <c r="CR1794" s="62">
        <v>0</v>
      </c>
      <c r="CS1794" s="62">
        <v>0</v>
      </c>
      <c r="CT1794" s="62">
        <v>0</v>
      </c>
      <c r="CU1794" s="62">
        <v>0</v>
      </c>
      <c r="CV1794" s="62">
        <v>0</v>
      </c>
      <c r="CW1794" s="80">
        <v>0</v>
      </c>
      <c r="CX1794" s="78">
        <v>0</v>
      </c>
      <c r="CY1794" s="78">
        <v>0</v>
      </c>
      <c r="CZ1794" s="78">
        <v>0</v>
      </c>
      <c r="DA1794" s="78">
        <v>0</v>
      </c>
      <c r="DB1794" s="78">
        <v>0</v>
      </c>
      <c r="DC1794" s="78">
        <v>0</v>
      </c>
      <c r="DD1794" s="78">
        <v>0</v>
      </c>
      <c r="DE1794" s="78">
        <v>0</v>
      </c>
      <c r="DF1794" s="78">
        <v>0</v>
      </c>
      <c r="DG1794" s="78">
        <v>0</v>
      </c>
      <c r="DH1794" s="78">
        <v>0.99803314756315786</v>
      </c>
      <c r="DI1794" s="10">
        <v>2024</v>
      </c>
      <c r="DJ1794" s="59" t="s">
        <v>74</v>
      </c>
      <c r="DK1794" s="42" t="s">
        <v>5440</v>
      </c>
    </row>
    <row r="1795" spans="1:115" x14ac:dyDescent="0.2">
      <c r="A1795" s="4" t="s">
        <v>2606</v>
      </c>
      <c r="B1795" s="5" t="s">
        <v>2607</v>
      </c>
      <c r="C1795" s="6" t="s">
        <v>147</v>
      </c>
      <c r="D1795" s="5" t="s">
        <v>78</v>
      </c>
      <c r="E1795" s="5" t="s">
        <v>79</v>
      </c>
      <c r="F1795" s="6" t="s">
        <v>147</v>
      </c>
      <c r="G1795" s="5" t="s">
        <v>776</v>
      </c>
      <c r="H1795" s="7">
        <f t="shared" si="86"/>
        <v>1</v>
      </c>
      <c r="I1795" s="8" t="str">
        <f t="shared" si="87"/>
        <v>No impact</v>
      </c>
      <c r="J1795" s="8" t="str">
        <f t="shared" ref="J1795:J1858" si="88">_xlfn.IFS(I1795="No impact", "No impact",H1795&gt;5,"VERY LONG PENDING ISSUE",H1795=2,"NEW REPETITIF",OR(H1795&gt;3, H1795=3),"LONG PENDING ISSUE",I1795="INCIDENT","INCIDENT")</f>
        <v>No impact</v>
      </c>
      <c r="K1795" s="9">
        <v>0</v>
      </c>
      <c r="L1795" s="9">
        <v>0</v>
      </c>
      <c r="M1795" s="9">
        <v>1.1269678897446869</v>
      </c>
      <c r="N1795" s="9">
        <v>1.3283070056577759</v>
      </c>
      <c r="O1795" s="9">
        <v>0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f>_xlfn.XLOOKUP(B1795,'[2]Macro de calcul Nur Journalier-'!$B:$B,'[2]Macro de calcul Nur Journalier-'!$K:$K,"")</f>
        <v>0</v>
      </c>
      <c r="AC1795" s="9">
        <f>_xlfn.XLOOKUP(B1795,'[3]NUR MACRO SITES'!$B:$B,'[3]NUR MACRO SITES'!$K:$K,"")</f>
        <v>0</v>
      </c>
      <c r="AD1795" s="9">
        <v>0</v>
      </c>
      <c r="AE1795" s="9">
        <v>0.78884595041125805</v>
      </c>
      <c r="AF1795" s="9">
        <v>0</v>
      </c>
      <c r="AG1795" s="9">
        <v>0.24888345100556267</v>
      </c>
      <c r="AH1795" s="9">
        <v>0</v>
      </c>
      <c r="AI1795" s="9">
        <v>0</v>
      </c>
      <c r="AJ1795" s="9">
        <v>0</v>
      </c>
      <c r="AK1795" s="9">
        <v>0</v>
      </c>
      <c r="AL1795" s="9">
        <v>0</v>
      </c>
      <c r="AM1795" s="9">
        <v>0.56739853888976688</v>
      </c>
      <c r="AN1795" s="9">
        <v>0</v>
      </c>
      <c r="AO1795" s="9">
        <v>0</v>
      </c>
      <c r="AP1795" s="9">
        <v>0.6484188867229802</v>
      </c>
      <c r="AQ1795" s="9">
        <v>0</v>
      </c>
      <c r="AR1795" s="9">
        <v>0</v>
      </c>
      <c r="AS1795" s="9">
        <v>4.0793717694302496E-3</v>
      </c>
      <c r="AT1795" s="9">
        <v>0</v>
      </c>
      <c r="AU1795" s="9">
        <v>0</v>
      </c>
      <c r="AV1795" s="9">
        <v>0</v>
      </c>
      <c r="AW1795" s="9">
        <v>0</v>
      </c>
      <c r="AX1795" s="9">
        <v>0.64143090458879937</v>
      </c>
      <c r="AY1795" s="9">
        <v>1.4899768189241875</v>
      </c>
      <c r="AZ1795" s="9">
        <v>3.2378870098168346E-2</v>
      </c>
      <c r="BA1795" s="9">
        <v>4.9391496759917811E-3</v>
      </c>
      <c r="BB1795" s="9">
        <v>0</v>
      </c>
      <c r="BC1795" s="9">
        <v>3.3312735249869743</v>
      </c>
      <c r="BD1795" s="9">
        <v>3.3312735249869743</v>
      </c>
      <c r="BE1795" s="9">
        <v>18.966334755808433</v>
      </c>
      <c r="BF1795" s="9">
        <v>18.966334755808433</v>
      </c>
      <c r="BG1795" s="9">
        <v>18.966334755808433</v>
      </c>
      <c r="BH1795" s="9">
        <v>18.966334755808433</v>
      </c>
      <c r="BI1795" s="9">
        <v>18.491409199476074</v>
      </c>
      <c r="BJ1795" s="9">
        <v>18.491409199476074</v>
      </c>
      <c r="BK1795" s="9">
        <v>8.4752292164265342</v>
      </c>
      <c r="BL1795" s="9">
        <v>0</v>
      </c>
      <c r="BM1795" s="9">
        <v>0</v>
      </c>
      <c r="BN1795" s="9">
        <v>0</v>
      </c>
      <c r="BO1795" s="9">
        <v>0</v>
      </c>
      <c r="BP1795" s="9">
        <v>0</v>
      </c>
      <c r="BQ1795" s="9">
        <v>0</v>
      </c>
      <c r="BR1795" s="9">
        <v>0</v>
      </c>
      <c r="BS1795" s="9">
        <v>0</v>
      </c>
      <c r="BT1795" s="9">
        <v>0</v>
      </c>
      <c r="BU1795" s="9">
        <v>0</v>
      </c>
      <c r="BV1795" s="9">
        <v>0</v>
      </c>
      <c r="BW1795" s="9">
        <v>0</v>
      </c>
      <c r="BX1795" s="9">
        <v>0</v>
      </c>
      <c r="BY1795" s="9">
        <v>0</v>
      </c>
      <c r="BZ1795" s="9">
        <v>0</v>
      </c>
      <c r="CA1795" s="9">
        <v>0</v>
      </c>
      <c r="CB1795" s="9">
        <v>0</v>
      </c>
      <c r="CC1795" s="9">
        <v>0</v>
      </c>
      <c r="CD1795" s="9">
        <v>0</v>
      </c>
      <c r="CE1795" s="9">
        <v>0</v>
      </c>
      <c r="CF1795" s="9">
        <v>0</v>
      </c>
      <c r="CG1795" s="9">
        <v>0</v>
      </c>
      <c r="CH1795" s="9">
        <v>0</v>
      </c>
      <c r="CI1795" s="9">
        <v>0</v>
      </c>
      <c r="CJ1795" s="9">
        <v>0</v>
      </c>
      <c r="CK1795" s="9">
        <v>0</v>
      </c>
      <c r="CL1795" s="62">
        <v>0</v>
      </c>
      <c r="CM1795" s="62">
        <v>0</v>
      </c>
      <c r="CN1795" s="62">
        <v>0</v>
      </c>
      <c r="CO1795" s="62">
        <v>0</v>
      </c>
      <c r="CP1795" s="62">
        <v>1.3055277328333803E-2</v>
      </c>
      <c r="CQ1795" s="62">
        <v>0</v>
      </c>
      <c r="CR1795" s="62">
        <v>0.73935317164764724</v>
      </c>
      <c r="CS1795" s="62">
        <v>0</v>
      </c>
      <c r="CT1795" s="62">
        <v>0</v>
      </c>
      <c r="CU1795" s="62">
        <v>0.21651785077318628</v>
      </c>
      <c r="CV1795" s="62">
        <v>0</v>
      </c>
      <c r="CW1795" s="80">
        <v>0</v>
      </c>
      <c r="CX1795" s="78">
        <v>0</v>
      </c>
      <c r="CY1795" s="78">
        <v>4.8154711456968938E-3</v>
      </c>
      <c r="CZ1795" s="78">
        <v>0</v>
      </c>
      <c r="DA1795" s="78">
        <v>0</v>
      </c>
      <c r="DB1795" s="78">
        <v>1.1708907266153588</v>
      </c>
      <c r="DC1795" s="78">
        <v>0</v>
      </c>
      <c r="DD1795" s="78">
        <v>0</v>
      </c>
      <c r="DE1795" s="78">
        <v>0</v>
      </c>
      <c r="DF1795" s="78">
        <v>0</v>
      </c>
      <c r="DG1795" s="78">
        <v>0</v>
      </c>
      <c r="DH1795" s="78">
        <v>0</v>
      </c>
      <c r="DI1795" s="10">
        <v>2018</v>
      </c>
      <c r="DJ1795" s="60" t="s">
        <v>85</v>
      </c>
      <c r="DK1795" s="42" t="s">
        <v>5441</v>
      </c>
    </row>
    <row r="1796" spans="1:115" x14ac:dyDescent="0.2">
      <c r="A1796" s="4" t="s">
        <v>891</v>
      </c>
      <c r="B1796" s="4" t="s">
        <v>892</v>
      </c>
      <c r="C1796" s="6" t="s">
        <v>538</v>
      </c>
      <c r="D1796" s="4" t="s">
        <v>70</v>
      </c>
      <c r="E1796" s="4" t="s">
        <v>114</v>
      </c>
      <c r="F1796" s="6" t="s">
        <v>108</v>
      </c>
      <c r="G1796" s="4" t="s">
        <v>539</v>
      </c>
      <c r="H1796" s="7">
        <f t="shared" ref="H1796:H1859" si="89">COUNTIF(DA1796:DG1796,"&gt;1")</f>
        <v>1</v>
      </c>
      <c r="I1796" s="8" t="str">
        <f t="shared" ref="I1796:I1859" si="90">_xlfn.IFS(DG1796&lt;1, "No impact",
  AND(DF1796=0,DE1796= 0), "INCIDENT",
  OR(H1796&gt;2, H1796=2), "REPETITIF",
  H1796=1, "INCIDENT",
  TRUE, "No impact"
)</f>
        <v>No impact</v>
      </c>
      <c r="J1796" s="8" t="str">
        <f t="shared" si="88"/>
        <v>No impact</v>
      </c>
      <c r="K1796" s="9">
        <v>0</v>
      </c>
      <c r="L1796" s="9">
        <v>0</v>
      </c>
      <c r="M1796" s="9">
        <v>0</v>
      </c>
      <c r="N1796" s="9">
        <v>0</v>
      </c>
      <c r="O1796" s="9">
        <v>0</v>
      </c>
      <c r="P1796" s="9">
        <v>0</v>
      </c>
      <c r="Q1796" s="9">
        <v>1.4228756596776495</v>
      </c>
      <c r="R1796" s="9">
        <v>0</v>
      </c>
      <c r="S1796" s="9">
        <v>0</v>
      </c>
      <c r="T1796" s="9">
        <v>1.1358453085627349</v>
      </c>
      <c r="U1796" s="9">
        <v>2.033634645556982E-2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0</v>
      </c>
      <c r="AB1796" s="9">
        <f>_xlfn.XLOOKUP(B1796,'[2]Macro de calcul Nur Journalier-'!$B:$B,'[2]Macro de calcul Nur Journalier-'!$K:$K,"")</f>
        <v>0</v>
      </c>
      <c r="AC1796" s="9">
        <f>_xlfn.XLOOKUP(B1796,'[3]NUR MACRO SITES'!$B:$B,'[3]NUR MACRO SITES'!$K:$K,"")</f>
        <v>0</v>
      </c>
      <c r="AD1796" s="9">
        <v>0</v>
      </c>
      <c r="AE1796" s="9">
        <v>0</v>
      </c>
      <c r="AF1796" s="9">
        <v>0.40282680787334196</v>
      </c>
      <c r="AG1796" s="9">
        <v>0</v>
      </c>
      <c r="AH1796" s="9">
        <v>0</v>
      </c>
      <c r="AI1796" s="9">
        <v>0</v>
      </c>
      <c r="AJ1796" s="9">
        <v>0</v>
      </c>
      <c r="AK1796" s="9">
        <v>0</v>
      </c>
      <c r="AL1796" s="9">
        <v>0</v>
      </c>
      <c r="AM1796" s="9">
        <v>0</v>
      </c>
      <c r="AN1796" s="9">
        <v>0</v>
      </c>
      <c r="AO1796" s="9">
        <v>0</v>
      </c>
      <c r="AP1796" s="9">
        <v>0</v>
      </c>
      <c r="AQ1796" s="9">
        <v>0</v>
      </c>
      <c r="AR1796" s="9">
        <v>0</v>
      </c>
      <c r="AS1796" s="9">
        <v>0</v>
      </c>
      <c r="AT1796" s="9">
        <v>0</v>
      </c>
      <c r="AU1796" s="9">
        <v>0</v>
      </c>
      <c r="AV1796" s="9">
        <v>0</v>
      </c>
      <c r="AW1796" s="9">
        <v>4.5223586159258682</v>
      </c>
      <c r="AX1796" s="9">
        <v>0</v>
      </c>
      <c r="AY1796" s="9">
        <v>0</v>
      </c>
      <c r="AZ1796" s="9">
        <v>0</v>
      </c>
      <c r="BA1796" s="9">
        <v>0</v>
      </c>
      <c r="BB1796" s="9">
        <v>0</v>
      </c>
      <c r="BC1796" s="9">
        <v>0.14689396999338519</v>
      </c>
      <c r="BD1796" s="9">
        <v>0.14689396999338519</v>
      </c>
      <c r="BE1796" s="9">
        <v>2.7964184945179094</v>
      </c>
      <c r="BF1796" s="9">
        <v>0</v>
      </c>
      <c r="BG1796" s="9">
        <v>0</v>
      </c>
      <c r="BH1796" s="9">
        <v>0.21210903886342486</v>
      </c>
      <c r="BI1796" s="9">
        <v>0.86669563083385415</v>
      </c>
      <c r="BJ1796" s="9">
        <v>0</v>
      </c>
      <c r="BK1796" s="9">
        <v>5.109749937933928E-2</v>
      </c>
      <c r="BL1796" s="9">
        <v>0.28726960645829586</v>
      </c>
      <c r="BM1796" s="9">
        <v>1.5800987635296904</v>
      </c>
      <c r="BN1796" s="9">
        <v>0.48661227681183</v>
      </c>
      <c r="BO1796" s="9">
        <v>0</v>
      </c>
      <c r="BP1796" s="9">
        <v>0</v>
      </c>
      <c r="BQ1796" s="9">
        <v>1.9006486261282476</v>
      </c>
      <c r="BR1796" s="9">
        <v>0</v>
      </c>
      <c r="BS1796" s="9">
        <v>0</v>
      </c>
      <c r="BT1796" s="9">
        <v>0</v>
      </c>
      <c r="BU1796" s="9">
        <v>0</v>
      </c>
      <c r="BV1796" s="9">
        <v>0</v>
      </c>
      <c r="BW1796" s="9">
        <v>0</v>
      </c>
      <c r="BX1796" s="9">
        <v>0</v>
      </c>
      <c r="BY1796" s="9">
        <v>0</v>
      </c>
      <c r="BZ1796" s="9">
        <v>0</v>
      </c>
      <c r="CA1796" s="9">
        <v>0</v>
      </c>
      <c r="CB1796" s="9">
        <v>0</v>
      </c>
      <c r="CC1796" s="9">
        <v>0</v>
      </c>
      <c r="CD1796" s="9">
        <v>0</v>
      </c>
      <c r="CE1796" s="9">
        <v>0</v>
      </c>
      <c r="CF1796" s="9">
        <v>0</v>
      </c>
      <c r="CG1796" s="9">
        <v>0</v>
      </c>
      <c r="CH1796" s="9">
        <v>0</v>
      </c>
      <c r="CI1796" s="9">
        <v>4.7938907009328471</v>
      </c>
      <c r="CJ1796" s="9">
        <v>0</v>
      </c>
      <c r="CK1796" s="9">
        <v>0</v>
      </c>
      <c r="CL1796" s="62">
        <v>0</v>
      </c>
      <c r="CM1796" s="62">
        <v>0</v>
      </c>
      <c r="CN1796" s="62">
        <v>0</v>
      </c>
      <c r="CO1796" s="62">
        <v>0</v>
      </c>
      <c r="CP1796" s="62">
        <v>0</v>
      </c>
      <c r="CQ1796" s="62">
        <v>0</v>
      </c>
      <c r="CR1796" s="62">
        <v>0</v>
      </c>
      <c r="CS1796" s="62">
        <v>0</v>
      </c>
      <c r="CT1796" s="62">
        <v>0</v>
      </c>
      <c r="CU1796" s="62">
        <v>4.775520570265928</v>
      </c>
      <c r="CV1796" s="62">
        <v>0</v>
      </c>
      <c r="CW1796" s="80">
        <v>0</v>
      </c>
      <c r="CX1796" s="78">
        <v>0</v>
      </c>
      <c r="CY1796" s="78">
        <v>1.7828836039984819</v>
      </c>
      <c r="CZ1796" s="78">
        <v>0</v>
      </c>
      <c r="DA1796" s="78">
        <v>0</v>
      </c>
      <c r="DB1796" s="78">
        <v>0</v>
      </c>
      <c r="DC1796" s="78">
        <v>0</v>
      </c>
      <c r="DD1796" s="78">
        <v>0</v>
      </c>
      <c r="DE1796" s="78">
        <v>0</v>
      </c>
      <c r="DF1796" s="78">
        <v>13.846958619764688</v>
      </c>
      <c r="DG1796" s="78">
        <v>0</v>
      </c>
      <c r="DH1796" s="78">
        <v>0</v>
      </c>
      <c r="DI1796" s="10">
        <v>2019</v>
      </c>
      <c r="DJ1796" s="60" t="s">
        <v>85</v>
      </c>
      <c r="DK1796" s="42" t="s">
        <v>5440</v>
      </c>
    </row>
    <row r="1797" spans="1:115" x14ac:dyDescent="0.2">
      <c r="A1797" s="4" t="s">
        <v>1455</v>
      </c>
      <c r="B1797" s="5" t="s">
        <v>1456</v>
      </c>
      <c r="C1797" s="6" t="s">
        <v>108</v>
      </c>
      <c r="D1797" s="5" t="s">
        <v>70</v>
      </c>
      <c r="E1797" s="5" t="s">
        <v>71</v>
      </c>
      <c r="F1797" s="6" t="s">
        <v>108</v>
      </c>
      <c r="G1797" s="5" t="s">
        <v>1457</v>
      </c>
      <c r="H1797" s="7">
        <f t="shared" si="89"/>
        <v>0</v>
      </c>
      <c r="I1797" s="8" t="str">
        <f t="shared" si="90"/>
        <v>No impact</v>
      </c>
      <c r="J1797" s="8" t="str">
        <f t="shared" si="88"/>
        <v>No impact</v>
      </c>
      <c r="K1797" s="9">
        <v>0</v>
      </c>
      <c r="L1797" s="9">
        <v>0</v>
      </c>
      <c r="M1797" s="9">
        <v>0</v>
      </c>
      <c r="N1797" s="9">
        <v>0</v>
      </c>
      <c r="O1797" s="9">
        <v>0</v>
      </c>
      <c r="P1797" s="9">
        <v>0</v>
      </c>
      <c r="Q1797" s="9">
        <v>0</v>
      </c>
      <c r="R1797" s="9">
        <v>0.19324435467875042</v>
      </c>
      <c r="S1797" s="9">
        <v>0</v>
      </c>
      <c r="T1797" s="9">
        <v>0.37202783445903681</v>
      </c>
      <c r="U1797" s="9">
        <v>0</v>
      </c>
      <c r="V1797" s="9">
        <v>0</v>
      </c>
      <c r="W1797" s="9">
        <v>0</v>
      </c>
      <c r="X1797" s="9">
        <v>0</v>
      </c>
      <c r="Y1797" s="9">
        <v>0</v>
      </c>
      <c r="Z1797" s="9">
        <v>0</v>
      </c>
      <c r="AA1797" s="9">
        <v>7.5773784053630014E-2</v>
      </c>
      <c r="AB1797" s="9">
        <f>_xlfn.XLOOKUP(B1797,'[2]Macro de calcul Nur Journalier-'!$B:$B,'[2]Macro de calcul Nur Journalier-'!$K:$K,"")</f>
        <v>0</v>
      </c>
      <c r="AC1797" s="9">
        <f>_xlfn.XLOOKUP(B1797,'[3]NUR MACRO SITES'!$B:$B,'[3]NUR MACRO SITES'!$K:$K,"")</f>
        <v>0</v>
      </c>
      <c r="AD1797" s="9">
        <v>0</v>
      </c>
      <c r="AE1797" s="9">
        <v>0</v>
      </c>
      <c r="AF1797" s="9">
        <v>1.5788946147655694E-3</v>
      </c>
      <c r="AG1797" s="9">
        <v>0</v>
      </c>
      <c r="AH1797" s="9">
        <v>0</v>
      </c>
      <c r="AI1797" s="9">
        <v>0.6851770135025913</v>
      </c>
      <c r="AJ1797" s="9">
        <v>0</v>
      </c>
      <c r="AK1797" s="9">
        <v>0</v>
      </c>
      <c r="AL1797" s="9">
        <v>0</v>
      </c>
      <c r="AM1797" s="9">
        <v>15.59547333606155</v>
      </c>
      <c r="AN1797" s="9">
        <v>0</v>
      </c>
      <c r="AO1797" s="9">
        <v>0</v>
      </c>
      <c r="AP1797" s="9">
        <v>0</v>
      </c>
      <c r="AQ1797" s="9">
        <v>3.3842321854016615E-3</v>
      </c>
      <c r="AR1797" s="9">
        <v>3.186959449820276</v>
      </c>
      <c r="AS1797" s="9">
        <v>0</v>
      </c>
      <c r="AT1797" s="9">
        <v>0</v>
      </c>
      <c r="AU1797" s="9">
        <v>0</v>
      </c>
      <c r="AV1797" s="9">
        <v>0</v>
      </c>
      <c r="AW1797" s="9">
        <v>0</v>
      </c>
      <c r="AX1797" s="9">
        <v>0</v>
      </c>
      <c r="AY1797" s="9">
        <v>0</v>
      </c>
      <c r="AZ1797" s="9">
        <v>0</v>
      </c>
      <c r="BA1797" s="9">
        <v>0</v>
      </c>
      <c r="BB1797" s="9">
        <v>0</v>
      </c>
      <c r="BC1797" s="9">
        <v>0</v>
      </c>
      <c r="BD1797" s="9">
        <v>0</v>
      </c>
      <c r="BE1797" s="9">
        <v>0</v>
      </c>
      <c r="BF1797" s="9">
        <v>0</v>
      </c>
      <c r="BG1797" s="9">
        <v>0</v>
      </c>
      <c r="BH1797" s="9">
        <v>0</v>
      </c>
      <c r="BI1797" s="9">
        <v>0</v>
      </c>
      <c r="BJ1797" s="9">
        <v>0</v>
      </c>
      <c r="BK1797" s="9">
        <v>0</v>
      </c>
      <c r="BL1797" s="9">
        <v>3.0230457747986064</v>
      </c>
      <c r="BM1797" s="9">
        <v>1.5762642216914506</v>
      </c>
      <c r="BN1797" s="9">
        <v>2.6450847950963512</v>
      </c>
      <c r="BO1797" s="9">
        <v>0</v>
      </c>
      <c r="BP1797" s="9">
        <v>0</v>
      </c>
      <c r="BQ1797" s="9">
        <v>0</v>
      </c>
      <c r="BR1797" s="9">
        <v>0</v>
      </c>
      <c r="BS1797" s="9">
        <v>0.20294535617364803</v>
      </c>
      <c r="BT1797" s="9">
        <v>0</v>
      </c>
      <c r="BU1797" s="9">
        <v>0</v>
      </c>
      <c r="BV1797" s="9">
        <v>0</v>
      </c>
      <c r="BW1797" s="9">
        <v>0</v>
      </c>
      <c r="BX1797" s="9">
        <v>0</v>
      </c>
      <c r="BY1797" s="9">
        <v>0</v>
      </c>
      <c r="BZ1797" s="9">
        <v>0</v>
      </c>
      <c r="CA1797" s="9">
        <v>0</v>
      </c>
      <c r="CB1797" s="9">
        <v>0</v>
      </c>
      <c r="CC1797" s="9">
        <v>0</v>
      </c>
      <c r="CD1797" s="9">
        <v>0</v>
      </c>
      <c r="CE1797" s="9">
        <v>0</v>
      </c>
      <c r="CF1797" s="9">
        <v>0</v>
      </c>
      <c r="CG1797" s="9">
        <v>0</v>
      </c>
      <c r="CH1797" s="9">
        <v>0</v>
      </c>
      <c r="CI1797" s="9">
        <v>0</v>
      </c>
      <c r="CJ1797" s="9">
        <v>0</v>
      </c>
      <c r="CK1797" s="9">
        <v>3.7623632762896189</v>
      </c>
      <c r="CL1797" s="62">
        <v>0.31746439404964716</v>
      </c>
      <c r="CM1797" s="62">
        <v>3.4079267648880101</v>
      </c>
      <c r="CN1797" s="62">
        <v>4.4243300431180854</v>
      </c>
      <c r="CO1797" s="62">
        <v>4.763160860991972</v>
      </c>
      <c r="CP1797" s="62">
        <v>2.3745801622564082</v>
      </c>
      <c r="CQ1797" s="62">
        <v>0</v>
      </c>
      <c r="CR1797" s="62">
        <v>0</v>
      </c>
      <c r="CS1797" s="62">
        <v>0</v>
      </c>
      <c r="CT1797" s="62">
        <v>5.6124494553880497</v>
      </c>
      <c r="CU1797" s="62">
        <v>0.29210291268231015</v>
      </c>
      <c r="CV1797" s="62">
        <v>0</v>
      </c>
      <c r="CW1797" s="80">
        <v>0</v>
      </c>
      <c r="CX1797" s="78">
        <v>0</v>
      </c>
      <c r="CY1797" s="78">
        <v>0</v>
      </c>
      <c r="CZ1797" s="78">
        <v>0</v>
      </c>
      <c r="DA1797" s="78">
        <v>0</v>
      </c>
      <c r="DB1797" s="78">
        <v>0</v>
      </c>
      <c r="DC1797" s="78">
        <v>0</v>
      </c>
      <c r="DD1797" s="78">
        <v>0</v>
      </c>
      <c r="DE1797" s="78">
        <v>0</v>
      </c>
      <c r="DF1797" s="78">
        <v>0</v>
      </c>
      <c r="DG1797" s="78">
        <v>0</v>
      </c>
      <c r="DH1797" s="78">
        <v>0</v>
      </c>
      <c r="DI1797" s="10">
        <v>2017</v>
      </c>
      <c r="DJ1797" s="60" t="s">
        <v>85</v>
      </c>
      <c r="DK1797" s="42" t="s">
        <v>5441</v>
      </c>
    </row>
    <row r="1798" spans="1:115" x14ac:dyDescent="0.2">
      <c r="A1798" s="4" t="s">
        <v>5352</v>
      </c>
      <c r="B1798" s="5" t="s">
        <v>5353</v>
      </c>
      <c r="C1798" s="6" t="s">
        <v>88</v>
      </c>
      <c r="D1798" s="4"/>
      <c r="E1798" s="5"/>
      <c r="F1798" s="6" t="s">
        <v>77</v>
      </c>
      <c r="G1798" s="5" t="s">
        <v>90</v>
      </c>
      <c r="H1798" s="7">
        <f t="shared" si="89"/>
        <v>0</v>
      </c>
      <c r="I1798" s="8" t="str">
        <f t="shared" si="90"/>
        <v>No impact</v>
      </c>
      <c r="J1798" s="8" t="str">
        <f t="shared" si="88"/>
        <v>No impact</v>
      </c>
      <c r="K1798" s="9">
        <v>0</v>
      </c>
      <c r="L1798" s="9">
        <v>0</v>
      </c>
      <c r="M1798" s="9">
        <v>0</v>
      </c>
      <c r="N1798" s="9">
        <v>0</v>
      </c>
      <c r="O1798" s="9">
        <v>0</v>
      </c>
      <c r="P1798" s="9">
        <v>0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9">
        <f>_xlfn.XLOOKUP(B1798,'[2]Macro de calcul Nur Journalier-'!$B:$B,'[2]Macro de calcul Nur Journalier-'!$K:$K,"")</f>
        <v>0</v>
      </c>
      <c r="AC1798" s="9">
        <f>_xlfn.XLOOKUP(B1798,'[3]NUR MACRO SITES'!$B:$B,'[3]NUR MACRO SITES'!$K:$K,"")</f>
        <v>0</v>
      </c>
      <c r="AD1798" s="9">
        <v>0</v>
      </c>
      <c r="AE1798" s="9">
        <v>0</v>
      </c>
      <c r="AF1798" s="9">
        <v>0</v>
      </c>
      <c r="AG1798" s="9">
        <v>0</v>
      </c>
      <c r="AH1798" s="9">
        <v>0</v>
      </c>
      <c r="AI1798" s="9">
        <v>0</v>
      </c>
      <c r="AJ1798" s="9">
        <v>0</v>
      </c>
      <c r="AK1798" s="9">
        <v>9.4642942043455511E-2</v>
      </c>
      <c r="AL1798" s="9">
        <v>7.7259544525269813E-3</v>
      </c>
      <c r="AM1798" s="9">
        <v>0</v>
      </c>
      <c r="AN1798" s="9">
        <v>0</v>
      </c>
      <c r="AO1798" s="9">
        <v>1.5366243436418874E-3</v>
      </c>
      <c r="AP1798" s="9">
        <v>1.6573591134994643E-2</v>
      </c>
      <c r="AQ1798" s="9">
        <v>0</v>
      </c>
      <c r="AR1798" s="9">
        <v>0</v>
      </c>
      <c r="AS1798" s="9">
        <v>0</v>
      </c>
      <c r="AT1798" s="9">
        <v>0</v>
      </c>
      <c r="AU1798" s="9">
        <v>0</v>
      </c>
      <c r="AV1798" s="9">
        <v>0</v>
      </c>
      <c r="AW1798" s="9">
        <v>0</v>
      </c>
      <c r="AX1798" s="9">
        <v>0</v>
      </c>
      <c r="AY1798" s="9">
        <v>0</v>
      </c>
      <c r="AZ1798" s="9">
        <v>0</v>
      </c>
      <c r="BA1798" s="9">
        <v>0</v>
      </c>
      <c r="BB1798" s="9">
        <v>0</v>
      </c>
      <c r="BC1798" s="9">
        <v>0</v>
      </c>
      <c r="BD1798" s="9">
        <v>0</v>
      </c>
      <c r="BE1798" s="9">
        <v>0</v>
      </c>
      <c r="BF1798" s="9">
        <v>0.27644603667995482</v>
      </c>
      <c r="BG1798" s="9">
        <v>1.5805278963173699</v>
      </c>
      <c r="BH1798" s="9">
        <v>1.5805278963173699</v>
      </c>
      <c r="BI1798" s="9">
        <v>1.5409507666230065</v>
      </c>
      <c r="BJ1798" s="9">
        <v>1.5409507666230065</v>
      </c>
      <c r="BK1798" s="9">
        <v>1.5409507666230065</v>
      </c>
      <c r="BL1798" s="9">
        <v>1.5409507666230065</v>
      </c>
      <c r="BM1798" s="9">
        <v>1.5409507666230065</v>
      </c>
      <c r="BN1798" s="9">
        <v>1.5409507666230065</v>
      </c>
      <c r="BO1798" s="9">
        <v>0</v>
      </c>
      <c r="BP1798" s="9">
        <v>0</v>
      </c>
      <c r="BQ1798" s="9">
        <v>0</v>
      </c>
      <c r="BR1798" s="9">
        <v>0</v>
      </c>
      <c r="BS1798" s="9">
        <v>0</v>
      </c>
      <c r="BT1798" s="9">
        <v>0</v>
      </c>
      <c r="BU1798" s="9">
        <v>0</v>
      </c>
      <c r="BV1798" s="9">
        <v>0</v>
      </c>
      <c r="BW1798" s="9">
        <v>0</v>
      </c>
      <c r="BX1798" s="9">
        <v>0</v>
      </c>
      <c r="BY1798" s="9">
        <v>0</v>
      </c>
      <c r="BZ1798" s="9">
        <v>0</v>
      </c>
      <c r="CA1798" s="9">
        <v>0</v>
      </c>
      <c r="CB1798" s="9">
        <v>0</v>
      </c>
      <c r="CC1798" s="9">
        <v>0</v>
      </c>
      <c r="CD1798" s="9">
        <v>0</v>
      </c>
      <c r="CE1798" s="9">
        <v>0</v>
      </c>
      <c r="CF1798" s="9">
        <v>0</v>
      </c>
      <c r="CG1798" s="9">
        <v>0</v>
      </c>
      <c r="CH1798" s="9">
        <v>0</v>
      </c>
      <c r="CI1798" s="9">
        <v>0</v>
      </c>
      <c r="CJ1798" s="9">
        <v>0</v>
      </c>
      <c r="CK1798" s="9">
        <v>0</v>
      </c>
      <c r="CL1798" s="62">
        <v>0</v>
      </c>
      <c r="CM1798" s="62">
        <v>0</v>
      </c>
      <c r="CN1798" s="62">
        <v>0</v>
      </c>
      <c r="CO1798" s="62">
        <v>0</v>
      </c>
      <c r="CP1798" s="62">
        <v>0</v>
      </c>
      <c r="CQ1798" s="62">
        <v>0</v>
      </c>
      <c r="CR1798" s="62">
        <v>0</v>
      </c>
      <c r="CS1798" s="62">
        <v>0</v>
      </c>
      <c r="CT1798" s="62">
        <v>0</v>
      </c>
      <c r="CU1798" s="62">
        <v>0</v>
      </c>
      <c r="CV1798" s="62">
        <v>0</v>
      </c>
      <c r="CW1798" s="80">
        <v>0</v>
      </c>
      <c r="CX1798" s="78">
        <v>0</v>
      </c>
      <c r="CY1798" s="78">
        <v>0</v>
      </c>
      <c r="CZ1798" s="78">
        <v>0</v>
      </c>
      <c r="DA1798" s="78">
        <v>0</v>
      </c>
      <c r="DB1798" s="78">
        <v>0</v>
      </c>
      <c r="DC1798" s="78">
        <v>0</v>
      </c>
      <c r="DD1798" s="78">
        <v>0</v>
      </c>
      <c r="DE1798" s="78">
        <v>0</v>
      </c>
      <c r="DF1798" s="78">
        <v>0</v>
      </c>
      <c r="DG1798" s="78">
        <v>0</v>
      </c>
      <c r="DH1798" s="78">
        <v>0</v>
      </c>
      <c r="DI1798" s="10" t="e">
        <v>#N/A</v>
      </c>
      <c r="DJ1798" s="59" t="s">
        <v>74</v>
      </c>
      <c r="DK1798" s="42" t="s">
        <v>5440</v>
      </c>
    </row>
    <row r="1799" spans="1:115" x14ac:dyDescent="0.2">
      <c r="A1799" s="4" t="s">
        <v>591</v>
      </c>
      <c r="B1799" s="4" t="s">
        <v>592</v>
      </c>
      <c r="C1799" s="6" t="s">
        <v>538</v>
      </c>
      <c r="D1799" s="4" t="s">
        <v>78</v>
      </c>
      <c r="E1799" s="4" t="s">
        <v>79</v>
      </c>
      <c r="F1799" s="6" t="s">
        <v>108</v>
      </c>
      <c r="G1799" s="4" t="s">
        <v>539</v>
      </c>
      <c r="H1799" s="7">
        <f t="shared" si="89"/>
        <v>1</v>
      </c>
      <c r="I1799" s="8" t="str">
        <f t="shared" si="90"/>
        <v>No impact</v>
      </c>
      <c r="J1799" s="8" t="str">
        <f t="shared" si="88"/>
        <v>No impact</v>
      </c>
      <c r="K1799" s="9">
        <v>0</v>
      </c>
      <c r="L1799" s="9">
        <v>0</v>
      </c>
      <c r="M1799" s="9">
        <v>0</v>
      </c>
      <c r="N1799" s="9">
        <v>0</v>
      </c>
      <c r="O1799" s="9">
        <v>0</v>
      </c>
      <c r="P1799" s="9">
        <v>2.5487292290686065</v>
      </c>
      <c r="Q1799" s="9">
        <v>6.0590612073883907</v>
      </c>
      <c r="R1799" s="9">
        <v>4.8135853480245325</v>
      </c>
      <c r="S1799" s="9">
        <v>0</v>
      </c>
      <c r="T1799" s="9">
        <v>4.2507792813673753</v>
      </c>
      <c r="U1799" s="9">
        <v>3.229486105168069</v>
      </c>
      <c r="V1799" s="9">
        <v>4.8185069295868388</v>
      </c>
      <c r="W1799" s="9">
        <v>4.8138639281129656</v>
      </c>
      <c r="X1799" s="9">
        <v>4.8466435185185182</v>
      </c>
      <c r="Y1799" s="9">
        <v>1.8351927625635909</v>
      </c>
      <c r="Z1799" s="9">
        <v>0</v>
      </c>
      <c r="AA1799" s="9">
        <v>9.2860029477487741E-5</v>
      </c>
      <c r="AB1799" s="9">
        <f>_xlfn.XLOOKUP(B1799,'[2]Macro de calcul Nur Journalier-'!$B:$B,'[2]Macro de calcul Nur Journalier-'!$K:$K,"")</f>
        <v>0</v>
      </c>
      <c r="AC1799" s="9">
        <f>_xlfn.XLOOKUP(B1799,'[3]NUR MACRO SITES'!$B:$B,'[3]NUR MACRO SITES'!$K:$K,"")</f>
        <v>0</v>
      </c>
      <c r="AD1799" s="9">
        <v>0</v>
      </c>
      <c r="AE1799" s="9">
        <v>0</v>
      </c>
      <c r="AF1799" s="9">
        <v>0.38960353967574768</v>
      </c>
      <c r="AG1799" s="9">
        <v>0</v>
      </c>
      <c r="AH1799" s="9">
        <v>0</v>
      </c>
      <c r="AI1799" s="9">
        <v>0</v>
      </c>
      <c r="AJ1799" s="9">
        <v>0</v>
      </c>
      <c r="AK1799" s="9">
        <v>0</v>
      </c>
      <c r="AL1799" s="9">
        <v>0</v>
      </c>
      <c r="AM1799" s="9">
        <v>0</v>
      </c>
      <c r="AN1799" s="9">
        <v>0</v>
      </c>
      <c r="AO1799" s="9">
        <v>0</v>
      </c>
      <c r="AP1799" s="9">
        <v>0</v>
      </c>
      <c r="AQ1799" s="9">
        <v>0</v>
      </c>
      <c r="AR1799" s="9">
        <v>0</v>
      </c>
      <c r="AS1799" s="9">
        <v>0</v>
      </c>
      <c r="AT1799" s="9">
        <v>0</v>
      </c>
      <c r="AU1799" s="9">
        <v>0</v>
      </c>
      <c r="AV1799" s="9">
        <v>0</v>
      </c>
      <c r="AW1799" s="9">
        <v>4.392916308120987</v>
      </c>
      <c r="AX1799" s="9">
        <v>0</v>
      </c>
      <c r="AY1799" s="9">
        <v>0</v>
      </c>
      <c r="AZ1799" s="9">
        <v>0</v>
      </c>
      <c r="BA1799" s="9">
        <v>0</v>
      </c>
      <c r="BB1799" s="9">
        <v>0</v>
      </c>
      <c r="BC1799" s="9">
        <v>7.4727505283060838E-2</v>
      </c>
      <c r="BD1799" s="9">
        <v>7.4727505283060838E-2</v>
      </c>
      <c r="BE1799" s="9">
        <v>0.15759546095803406</v>
      </c>
      <c r="BF1799" s="9">
        <v>0</v>
      </c>
      <c r="BG1799" s="9">
        <v>0</v>
      </c>
      <c r="BH1799" s="9">
        <v>6.4593101873803613E-2</v>
      </c>
      <c r="BI1799" s="9">
        <v>0</v>
      </c>
      <c r="BJ1799" s="9">
        <v>0</v>
      </c>
      <c r="BK1799" s="9">
        <v>4.8422237631729891E-2</v>
      </c>
      <c r="BL1799" s="9">
        <v>0.13576061615201765</v>
      </c>
      <c r="BM1799" s="9">
        <v>1.4637248775086822</v>
      </c>
      <c r="BN1799" s="9">
        <v>0.42456403934560955</v>
      </c>
      <c r="BO1799" s="9">
        <v>0</v>
      </c>
      <c r="BP1799" s="9">
        <v>5.350523495218771E-4</v>
      </c>
      <c r="BQ1799" s="9">
        <v>1.6892672779104703</v>
      </c>
      <c r="BR1799" s="9">
        <v>8.9175391586979543E-5</v>
      </c>
      <c r="BS1799" s="9">
        <v>0</v>
      </c>
      <c r="BT1799" s="9">
        <v>0</v>
      </c>
      <c r="BU1799" s="9">
        <v>0</v>
      </c>
      <c r="BV1799" s="9">
        <v>0</v>
      </c>
      <c r="BW1799" s="9">
        <v>0</v>
      </c>
      <c r="BX1799" s="9">
        <v>0</v>
      </c>
      <c r="BY1799" s="9">
        <v>0</v>
      </c>
      <c r="BZ1799" s="9">
        <v>0</v>
      </c>
      <c r="CA1799" s="9">
        <v>0</v>
      </c>
      <c r="CB1799" s="9">
        <v>0</v>
      </c>
      <c r="CC1799" s="9">
        <v>0</v>
      </c>
      <c r="CD1799" s="9">
        <v>0</v>
      </c>
      <c r="CE1799" s="9">
        <v>0</v>
      </c>
      <c r="CF1799" s="9">
        <v>0</v>
      </c>
      <c r="CG1799" s="9">
        <v>0</v>
      </c>
      <c r="CH1799" s="9">
        <v>0</v>
      </c>
      <c r="CI1799" s="9">
        <v>4.3281097955957337</v>
      </c>
      <c r="CJ1799" s="9">
        <v>0</v>
      </c>
      <c r="CK1799" s="9">
        <v>0</v>
      </c>
      <c r="CL1799" s="62">
        <v>0</v>
      </c>
      <c r="CM1799" s="62">
        <v>0</v>
      </c>
      <c r="CN1799" s="62">
        <v>0</v>
      </c>
      <c r="CO1799" s="62">
        <v>0</v>
      </c>
      <c r="CP1799" s="62">
        <v>0</v>
      </c>
      <c r="CQ1799" s="62">
        <v>0</v>
      </c>
      <c r="CR1799" s="62">
        <v>0</v>
      </c>
      <c r="CS1799" s="62">
        <v>0</v>
      </c>
      <c r="CT1799" s="62">
        <v>0</v>
      </c>
      <c r="CU1799" s="62">
        <v>1.9694385231984428</v>
      </c>
      <c r="CV1799" s="62">
        <v>0</v>
      </c>
      <c r="CW1799" s="80">
        <v>0</v>
      </c>
      <c r="CX1799" s="78">
        <v>0</v>
      </c>
      <c r="CY1799" s="78">
        <v>1.6339607000482264</v>
      </c>
      <c r="CZ1799" s="78">
        <v>0</v>
      </c>
      <c r="DA1799" s="78">
        <v>0</v>
      </c>
      <c r="DB1799" s="78">
        <v>0</v>
      </c>
      <c r="DC1799" s="78">
        <v>0</v>
      </c>
      <c r="DD1799" s="78">
        <v>0</v>
      </c>
      <c r="DE1799" s="78">
        <v>0</v>
      </c>
      <c r="DF1799" s="78">
        <v>12.412946982732789</v>
      </c>
      <c r="DG1799" s="78">
        <v>0</v>
      </c>
      <c r="DH1799" s="78">
        <v>0</v>
      </c>
      <c r="DI1799" s="10">
        <v>2017</v>
      </c>
      <c r="DJ1799" s="60" t="s">
        <v>85</v>
      </c>
      <c r="DK1799" s="42" t="s">
        <v>5440</v>
      </c>
    </row>
    <row r="1800" spans="1:115" x14ac:dyDescent="0.2">
      <c r="A1800" s="4" t="s">
        <v>3386</v>
      </c>
      <c r="B1800" s="5" t="s">
        <v>3387</v>
      </c>
      <c r="C1800" s="6" t="s">
        <v>159</v>
      </c>
      <c r="D1800" s="5" t="s">
        <v>78</v>
      </c>
      <c r="E1800" s="5" t="s">
        <v>79</v>
      </c>
      <c r="F1800" s="6" t="s">
        <v>131</v>
      </c>
      <c r="G1800" s="5" t="s">
        <v>159</v>
      </c>
      <c r="H1800" s="7">
        <f t="shared" si="89"/>
        <v>0</v>
      </c>
      <c r="I1800" s="8" t="str">
        <f t="shared" si="90"/>
        <v>No impact</v>
      </c>
      <c r="J1800" s="8" t="str">
        <f t="shared" si="88"/>
        <v>No impact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4.8682709553805606E-17</v>
      </c>
      <c r="R1800" s="9">
        <v>0</v>
      </c>
      <c r="S1800" s="9">
        <v>0</v>
      </c>
      <c r="T1800" s="9">
        <v>0</v>
      </c>
      <c r="U1800" s="9">
        <v>0</v>
      </c>
      <c r="V1800" s="9">
        <v>1.5456180466409934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f>_xlfn.XLOOKUP(B1800,'[2]Macro de calcul Nur Journalier-'!$B:$B,'[2]Macro de calcul Nur Journalier-'!$K:$K,"")</f>
        <v>0</v>
      </c>
      <c r="AC1800" s="9">
        <f>_xlfn.XLOOKUP(B1800,'[3]NUR MACRO SITES'!$B:$B,'[3]NUR MACRO SITES'!$K:$K,"")</f>
        <v>4.8682709553805606E-17</v>
      </c>
      <c r="AD1800" s="9">
        <v>0</v>
      </c>
      <c r="AE1800" s="9">
        <v>0</v>
      </c>
      <c r="AF1800" s="9">
        <v>0</v>
      </c>
      <c r="AG1800" s="9">
        <v>0</v>
      </c>
      <c r="AH1800" s="9">
        <v>0</v>
      </c>
      <c r="AI1800" s="9">
        <v>0</v>
      </c>
      <c r="AJ1800" s="9">
        <v>0</v>
      </c>
      <c r="AK1800" s="9">
        <v>0</v>
      </c>
      <c r="AL1800" s="9">
        <v>0</v>
      </c>
      <c r="AM1800" s="9">
        <v>2.4146953971516507E-3</v>
      </c>
      <c r="AN1800" s="9">
        <v>0</v>
      </c>
      <c r="AO1800" s="9">
        <v>0</v>
      </c>
      <c r="AP1800" s="9">
        <v>8.6691098954609191E-17</v>
      </c>
      <c r="AQ1800" s="9">
        <v>0</v>
      </c>
      <c r="AR1800" s="9">
        <v>0</v>
      </c>
      <c r="AS1800" s="9">
        <v>0</v>
      </c>
      <c r="AT1800" s="9">
        <v>0</v>
      </c>
      <c r="AU1800" s="9">
        <v>0</v>
      </c>
      <c r="AV1800" s="9">
        <v>0</v>
      </c>
      <c r="AW1800" s="9">
        <v>0</v>
      </c>
      <c r="AX1800" s="9">
        <v>0</v>
      </c>
      <c r="AY1800" s="9">
        <v>0</v>
      </c>
      <c r="AZ1800" s="9">
        <v>0</v>
      </c>
      <c r="BA1800" s="9">
        <v>0</v>
      </c>
      <c r="BB1800" s="9">
        <v>0</v>
      </c>
      <c r="BC1800" s="9">
        <v>0</v>
      </c>
      <c r="BD1800" s="9">
        <v>0</v>
      </c>
      <c r="BE1800" s="9">
        <v>2.0067582202085019E-2</v>
      </c>
      <c r="BF1800" s="9">
        <v>0</v>
      </c>
      <c r="BG1800" s="9">
        <v>0</v>
      </c>
      <c r="BH1800" s="9">
        <v>0</v>
      </c>
      <c r="BI1800" s="9">
        <v>0</v>
      </c>
      <c r="BJ1800" s="9">
        <v>0</v>
      </c>
      <c r="BK1800" s="9">
        <v>0</v>
      </c>
      <c r="BL1800" s="9">
        <v>0</v>
      </c>
      <c r="BM1800" s="9">
        <v>0.97110217930388987</v>
      </c>
      <c r="BN1800" s="9">
        <v>0</v>
      </c>
      <c r="BO1800" s="9">
        <v>0</v>
      </c>
      <c r="BP1800" s="9">
        <v>0</v>
      </c>
      <c r="BQ1800" s="9">
        <v>0</v>
      </c>
      <c r="BR1800" s="9">
        <v>0</v>
      </c>
      <c r="BS1800" s="9">
        <v>0</v>
      </c>
      <c r="BT1800" s="9">
        <v>0</v>
      </c>
      <c r="BU1800" s="9">
        <v>0</v>
      </c>
      <c r="BV1800" s="9">
        <v>0</v>
      </c>
      <c r="BW1800" s="9">
        <v>0</v>
      </c>
      <c r="BX1800" s="9">
        <v>0</v>
      </c>
      <c r="BY1800" s="9">
        <v>0</v>
      </c>
      <c r="BZ1800" s="9">
        <v>0</v>
      </c>
      <c r="CA1800" s="9">
        <v>0</v>
      </c>
      <c r="CB1800" s="9">
        <v>0</v>
      </c>
      <c r="CC1800" s="9">
        <v>0</v>
      </c>
      <c r="CD1800" s="9">
        <v>0</v>
      </c>
      <c r="CE1800" s="9">
        <v>0</v>
      </c>
      <c r="CF1800" s="9">
        <v>0</v>
      </c>
      <c r="CG1800" s="9">
        <v>0</v>
      </c>
      <c r="CH1800" s="9">
        <v>0</v>
      </c>
      <c r="CI1800" s="9">
        <v>0</v>
      </c>
      <c r="CJ1800" s="9">
        <v>0</v>
      </c>
      <c r="CK1800" s="9">
        <v>0</v>
      </c>
      <c r="CL1800" s="62">
        <v>0</v>
      </c>
      <c r="CM1800" s="62">
        <v>0</v>
      </c>
      <c r="CN1800" s="62">
        <v>0</v>
      </c>
      <c r="CO1800" s="62">
        <v>0</v>
      </c>
      <c r="CP1800" s="62">
        <v>0</v>
      </c>
      <c r="CQ1800" s="62">
        <v>0</v>
      </c>
      <c r="CR1800" s="62">
        <v>0</v>
      </c>
      <c r="CS1800" s="62">
        <v>1.1075583635102878E-2</v>
      </c>
      <c r="CT1800" s="62">
        <v>0</v>
      </c>
      <c r="CU1800" s="62">
        <v>0</v>
      </c>
      <c r="CV1800" s="62">
        <v>0</v>
      </c>
      <c r="CW1800" s="80">
        <v>0</v>
      </c>
      <c r="CX1800" s="78">
        <v>0</v>
      </c>
      <c r="CY1800" s="78">
        <v>0</v>
      </c>
      <c r="CZ1800" s="78">
        <v>0</v>
      </c>
      <c r="DA1800" s="78">
        <v>0</v>
      </c>
      <c r="DB1800" s="78">
        <v>0</v>
      </c>
      <c r="DC1800" s="78">
        <v>0</v>
      </c>
      <c r="DD1800" s="78">
        <v>0</v>
      </c>
      <c r="DE1800" s="78">
        <v>0</v>
      </c>
      <c r="DF1800" s="78">
        <v>0</v>
      </c>
      <c r="DG1800" s="78">
        <v>0</v>
      </c>
      <c r="DH1800" s="78">
        <v>0</v>
      </c>
      <c r="DI1800" s="10">
        <v>2017</v>
      </c>
      <c r="DJ1800" s="59" t="s">
        <v>74</v>
      </c>
      <c r="DK1800" s="42" t="s">
        <v>5440</v>
      </c>
    </row>
    <row r="1801" spans="1:115" x14ac:dyDescent="0.2">
      <c r="A1801" s="4" t="s">
        <v>4425</v>
      </c>
      <c r="B1801" s="5" t="s">
        <v>4426</v>
      </c>
      <c r="C1801" s="6" t="s">
        <v>159</v>
      </c>
      <c r="D1801" s="5" t="s">
        <v>78</v>
      </c>
      <c r="E1801" s="5" t="s">
        <v>79</v>
      </c>
      <c r="F1801" s="6" t="s">
        <v>131</v>
      </c>
      <c r="G1801" s="5" t="s">
        <v>159</v>
      </c>
      <c r="H1801" s="7">
        <f t="shared" si="89"/>
        <v>0</v>
      </c>
      <c r="I1801" s="8" t="str">
        <f t="shared" si="90"/>
        <v>No impact</v>
      </c>
      <c r="J1801" s="8" t="str">
        <f t="shared" si="88"/>
        <v>No impact</v>
      </c>
      <c r="K1801" s="9">
        <v>0</v>
      </c>
      <c r="L1801" s="9">
        <v>0</v>
      </c>
      <c r="M1801" s="9">
        <v>0</v>
      </c>
      <c r="N1801" s="9">
        <v>0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0.30086649550705918</v>
      </c>
      <c r="Z1801" s="9">
        <v>0.69763882945847044</v>
      </c>
      <c r="AA1801" s="9">
        <v>0</v>
      </c>
      <c r="AB1801" s="9">
        <f>_xlfn.XLOOKUP(B1801,'[2]Macro de calcul Nur Journalier-'!$B:$B,'[2]Macro de calcul Nur Journalier-'!$K:$K,"")</f>
        <v>0</v>
      </c>
      <c r="AC1801" s="9">
        <f>_xlfn.XLOOKUP(B1801,'[3]NUR MACRO SITES'!$B:$B,'[3]NUR MACRO SITES'!$K:$K,"")</f>
        <v>0</v>
      </c>
      <c r="AD1801" s="9">
        <v>0</v>
      </c>
      <c r="AE1801" s="9">
        <v>2.1145343032377601</v>
      </c>
      <c r="AF1801" s="9">
        <v>0</v>
      </c>
      <c r="AG1801" s="9">
        <v>0</v>
      </c>
      <c r="AH1801" s="9">
        <v>0</v>
      </c>
      <c r="AI1801" s="9">
        <v>0</v>
      </c>
      <c r="AJ1801" s="9">
        <v>0</v>
      </c>
      <c r="AK1801" s="9">
        <v>0</v>
      </c>
      <c r="AL1801" s="9">
        <v>0</v>
      </c>
      <c r="AM1801" s="9">
        <v>0</v>
      </c>
      <c r="AN1801" s="9">
        <v>0</v>
      </c>
      <c r="AO1801" s="9">
        <v>0</v>
      </c>
      <c r="AP1801" s="9">
        <v>0</v>
      </c>
      <c r="AQ1801" s="9">
        <v>0</v>
      </c>
      <c r="AR1801" s="9">
        <v>0</v>
      </c>
      <c r="AS1801" s="9">
        <v>0</v>
      </c>
      <c r="AT1801" s="9">
        <v>0</v>
      </c>
      <c r="AU1801" s="9">
        <v>0</v>
      </c>
      <c r="AV1801" s="9">
        <v>0</v>
      </c>
      <c r="AW1801" s="9">
        <v>0</v>
      </c>
      <c r="AX1801" s="9">
        <v>0</v>
      </c>
      <c r="AY1801" s="9">
        <v>0</v>
      </c>
      <c r="AZ1801" s="9">
        <v>0</v>
      </c>
      <c r="BA1801" s="9">
        <v>0</v>
      </c>
      <c r="BB1801" s="9">
        <v>0</v>
      </c>
      <c r="BC1801" s="9">
        <v>0</v>
      </c>
      <c r="BD1801" s="9">
        <v>0</v>
      </c>
      <c r="BE1801" s="9">
        <v>0</v>
      </c>
      <c r="BF1801" s="9">
        <v>0</v>
      </c>
      <c r="BG1801" s="9">
        <v>0</v>
      </c>
      <c r="BH1801" s="9">
        <v>0</v>
      </c>
      <c r="BI1801" s="9">
        <v>0</v>
      </c>
      <c r="BJ1801" s="9">
        <v>1.7154670079587255</v>
      </c>
      <c r="BK1801" s="9">
        <v>0</v>
      </c>
      <c r="BL1801" s="9">
        <v>0.15559322324096175</v>
      </c>
      <c r="BM1801" s="9">
        <v>0.84620312584716628</v>
      </c>
      <c r="BN1801" s="9">
        <v>0</v>
      </c>
      <c r="BO1801" s="9">
        <v>0</v>
      </c>
      <c r="BP1801" s="9">
        <v>3.5223387922941054</v>
      </c>
      <c r="BQ1801" s="9">
        <v>0</v>
      </c>
      <c r="BR1801" s="9">
        <v>0</v>
      </c>
      <c r="BS1801" s="9">
        <v>3.1853449874869051E-2</v>
      </c>
      <c r="BT1801" s="9">
        <v>0</v>
      </c>
      <c r="BU1801" s="9">
        <v>0</v>
      </c>
      <c r="BV1801" s="9">
        <v>0</v>
      </c>
      <c r="BW1801" s="9">
        <v>0</v>
      </c>
      <c r="BX1801" s="9">
        <v>0</v>
      </c>
      <c r="BY1801" s="9">
        <v>0</v>
      </c>
      <c r="BZ1801" s="9">
        <v>0</v>
      </c>
      <c r="CA1801" s="9">
        <v>0</v>
      </c>
      <c r="CB1801" s="9">
        <v>0</v>
      </c>
      <c r="CC1801" s="9">
        <v>0</v>
      </c>
      <c r="CD1801" s="9">
        <v>0</v>
      </c>
      <c r="CE1801" s="9">
        <v>0</v>
      </c>
      <c r="CF1801" s="9">
        <v>0</v>
      </c>
      <c r="CG1801" s="9">
        <v>0</v>
      </c>
      <c r="CH1801" s="9">
        <v>0</v>
      </c>
      <c r="CI1801" s="9">
        <v>0</v>
      </c>
      <c r="CJ1801" s="9">
        <v>0</v>
      </c>
      <c r="CK1801" s="9">
        <v>0</v>
      </c>
      <c r="CL1801" s="62">
        <v>0</v>
      </c>
      <c r="CM1801" s="62">
        <v>0</v>
      </c>
      <c r="CN1801" s="62">
        <v>0</v>
      </c>
      <c r="CO1801" s="62">
        <v>0</v>
      </c>
      <c r="CP1801" s="62">
        <v>0</v>
      </c>
      <c r="CQ1801" s="62">
        <v>0</v>
      </c>
      <c r="CR1801" s="62">
        <v>3.6867425442238599</v>
      </c>
      <c r="CS1801" s="62">
        <v>1.5106311334834584E-2</v>
      </c>
      <c r="CT1801" s="62">
        <v>0</v>
      </c>
      <c r="CU1801" s="62">
        <v>0</v>
      </c>
      <c r="CV1801" s="62">
        <v>0</v>
      </c>
      <c r="CW1801" s="80">
        <v>0</v>
      </c>
      <c r="CX1801" s="78">
        <v>0</v>
      </c>
      <c r="CY1801" s="78">
        <v>0</v>
      </c>
      <c r="CZ1801" s="78">
        <v>0</v>
      </c>
      <c r="DA1801" s="78">
        <v>0</v>
      </c>
      <c r="DB1801" s="78">
        <v>0</v>
      </c>
      <c r="DC1801" s="78">
        <v>0</v>
      </c>
      <c r="DD1801" s="78">
        <v>0</v>
      </c>
      <c r="DE1801" s="78">
        <v>0</v>
      </c>
      <c r="DF1801" s="78">
        <v>0</v>
      </c>
      <c r="DG1801" s="78">
        <v>0</v>
      </c>
      <c r="DH1801" s="78">
        <v>0</v>
      </c>
      <c r="DI1801" s="10">
        <v>2017</v>
      </c>
      <c r="DJ1801" s="59" t="s">
        <v>74</v>
      </c>
      <c r="DK1801" s="42" t="s">
        <v>5440</v>
      </c>
    </row>
    <row r="1802" spans="1:115" x14ac:dyDescent="0.2">
      <c r="A1802" s="4" t="s">
        <v>1066</v>
      </c>
      <c r="B1802" s="4" t="s">
        <v>1067</v>
      </c>
      <c r="C1802" s="6" t="s">
        <v>538</v>
      </c>
      <c r="D1802" s="4" t="s">
        <v>78</v>
      </c>
      <c r="E1802" s="4" t="s">
        <v>79</v>
      </c>
      <c r="F1802" s="6" t="s">
        <v>108</v>
      </c>
      <c r="G1802" s="4" t="s">
        <v>539</v>
      </c>
      <c r="H1802" s="7">
        <f t="shared" si="89"/>
        <v>0</v>
      </c>
      <c r="I1802" s="8" t="str">
        <f t="shared" si="90"/>
        <v>No impact</v>
      </c>
      <c r="J1802" s="8" t="str">
        <f t="shared" si="88"/>
        <v>No impact</v>
      </c>
      <c r="K1802" s="9">
        <v>0</v>
      </c>
      <c r="L1802" s="9">
        <v>0</v>
      </c>
      <c r="M1802" s="9">
        <v>0</v>
      </c>
      <c r="N1802" s="9">
        <v>0</v>
      </c>
      <c r="O1802" s="9">
        <v>0</v>
      </c>
      <c r="P1802" s="9">
        <v>0</v>
      </c>
      <c r="Q1802" s="9">
        <v>0.80175349450862932</v>
      </c>
      <c r="R1802" s="9">
        <v>0</v>
      </c>
      <c r="S1802" s="9">
        <v>0</v>
      </c>
      <c r="T1802" s="9">
        <v>0.7974447891408738</v>
      </c>
      <c r="U1802" s="9">
        <v>2.0522066514524796E-2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f>_xlfn.XLOOKUP(B1802,'[2]Macro de calcul Nur Journalier-'!$B:$B,'[2]Macro de calcul Nur Journalier-'!$K:$K,"")</f>
        <v>0</v>
      </c>
      <c r="AC1802" s="9">
        <f>_xlfn.XLOOKUP(B1802,'[3]NUR MACRO SITES'!$B:$B,'[3]NUR MACRO SITES'!$K:$K,"")</f>
        <v>0</v>
      </c>
      <c r="AD1802" s="9">
        <v>0</v>
      </c>
      <c r="AE1802" s="9">
        <v>0</v>
      </c>
      <c r="AF1802" s="9">
        <v>0.29269481291304139</v>
      </c>
      <c r="AG1802" s="9">
        <v>0</v>
      </c>
      <c r="AH1802" s="9">
        <v>0</v>
      </c>
      <c r="AI1802" s="9">
        <v>0</v>
      </c>
      <c r="AJ1802" s="9">
        <v>0</v>
      </c>
      <c r="AK1802" s="9">
        <v>0</v>
      </c>
      <c r="AL1802" s="9">
        <v>0</v>
      </c>
      <c r="AM1802" s="9">
        <v>0</v>
      </c>
      <c r="AN1802" s="9">
        <v>0</v>
      </c>
      <c r="AO1802" s="9">
        <v>0</v>
      </c>
      <c r="AP1802" s="9">
        <v>0</v>
      </c>
      <c r="AQ1802" s="9">
        <v>0</v>
      </c>
      <c r="AR1802" s="9">
        <v>0</v>
      </c>
      <c r="AS1802" s="9">
        <v>8.2319161266529678E-4</v>
      </c>
      <c r="AT1802" s="9">
        <v>0</v>
      </c>
      <c r="AU1802" s="9">
        <v>0</v>
      </c>
      <c r="AV1802" s="9">
        <v>0</v>
      </c>
      <c r="AW1802" s="9">
        <v>2.1493898869629868</v>
      </c>
      <c r="AX1802" s="9">
        <v>0</v>
      </c>
      <c r="AY1802" s="9">
        <v>0</v>
      </c>
      <c r="AZ1802" s="9">
        <v>0</v>
      </c>
      <c r="BA1802" s="9">
        <v>0</v>
      </c>
      <c r="BB1802" s="9">
        <v>0</v>
      </c>
      <c r="BC1802" s="9">
        <v>0</v>
      </c>
      <c r="BD1802" s="9">
        <v>0</v>
      </c>
      <c r="BE1802" s="9">
        <v>0</v>
      </c>
      <c r="BF1802" s="9">
        <v>0</v>
      </c>
      <c r="BG1802" s="9">
        <v>0</v>
      </c>
      <c r="BH1802" s="9">
        <v>0</v>
      </c>
      <c r="BI1802" s="9">
        <v>0</v>
      </c>
      <c r="BJ1802" s="9">
        <v>0</v>
      </c>
      <c r="BK1802" s="9">
        <v>4.886811458966478E-2</v>
      </c>
      <c r="BL1802" s="9">
        <v>0</v>
      </c>
      <c r="BM1802" s="9">
        <v>0.83387908672984568</v>
      </c>
      <c r="BN1802" s="9">
        <v>0.48573835797427761</v>
      </c>
      <c r="BO1802" s="9">
        <v>0</v>
      </c>
      <c r="BP1802" s="9">
        <v>0</v>
      </c>
      <c r="BQ1802" s="9">
        <v>1.1338651040284449</v>
      </c>
      <c r="BR1802" s="9">
        <v>0</v>
      </c>
      <c r="BS1802" s="9">
        <v>0</v>
      </c>
      <c r="BT1802" s="9">
        <v>0</v>
      </c>
      <c r="BU1802" s="9">
        <v>0</v>
      </c>
      <c r="BV1802" s="9">
        <v>0</v>
      </c>
      <c r="BW1802" s="9">
        <v>0</v>
      </c>
      <c r="BX1802" s="9">
        <v>0</v>
      </c>
      <c r="BY1802" s="9">
        <v>0</v>
      </c>
      <c r="BZ1802" s="9">
        <v>0</v>
      </c>
      <c r="CA1802" s="9">
        <v>0</v>
      </c>
      <c r="CB1802" s="9">
        <v>0</v>
      </c>
      <c r="CC1802" s="9">
        <v>0</v>
      </c>
      <c r="CD1802" s="9">
        <v>0</v>
      </c>
      <c r="CE1802" s="9">
        <v>0</v>
      </c>
      <c r="CF1802" s="9">
        <v>0</v>
      </c>
      <c r="CG1802" s="9">
        <v>0</v>
      </c>
      <c r="CH1802" s="9">
        <v>0</v>
      </c>
      <c r="CI1802" s="9">
        <v>4.7484112512234855</v>
      </c>
      <c r="CJ1802" s="9">
        <v>0</v>
      </c>
      <c r="CK1802" s="9">
        <v>0</v>
      </c>
      <c r="CL1802" s="62">
        <v>0</v>
      </c>
      <c r="CM1802" s="62">
        <v>0</v>
      </c>
      <c r="CN1802" s="62">
        <v>0</v>
      </c>
      <c r="CO1802" s="62">
        <v>0</v>
      </c>
      <c r="CP1802" s="62">
        <v>0</v>
      </c>
      <c r="CQ1802" s="62">
        <v>0</v>
      </c>
      <c r="CR1802" s="62">
        <v>0</v>
      </c>
      <c r="CS1802" s="62">
        <v>0</v>
      </c>
      <c r="CT1802" s="62">
        <v>0</v>
      </c>
      <c r="CU1802" s="62">
        <v>0</v>
      </c>
      <c r="CV1802" s="62">
        <v>0</v>
      </c>
      <c r="CW1802" s="80">
        <v>0</v>
      </c>
      <c r="CX1802" s="78">
        <v>0</v>
      </c>
      <c r="CY1802" s="78">
        <v>0.91342353602543147</v>
      </c>
      <c r="CZ1802" s="78">
        <v>0</v>
      </c>
      <c r="DA1802" s="78">
        <v>0</v>
      </c>
      <c r="DB1802" s="78">
        <v>0</v>
      </c>
      <c r="DC1802" s="78">
        <v>0</v>
      </c>
      <c r="DD1802" s="78">
        <v>0</v>
      </c>
      <c r="DE1802" s="78">
        <v>0</v>
      </c>
      <c r="DF1802" s="78">
        <v>0</v>
      </c>
      <c r="DG1802" s="78">
        <v>0</v>
      </c>
      <c r="DH1802" s="78">
        <v>0</v>
      </c>
      <c r="DI1802" s="10">
        <v>2017</v>
      </c>
      <c r="DJ1802" s="60" t="s">
        <v>85</v>
      </c>
      <c r="DK1802" s="42" t="s">
        <v>5440</v>
      </c>
    </row>
    <row r="1803" spans="1:115" x14ac:dyDescent="0.25">
      <c r="A1803" s="8" t="s">
        <v>2363</v>
      </c>
      <c r="B1803" s="8" t="s">
        <v>2364</v>
      </c>
      <c r="C1803" s="6" t="s">
        <v>159</v>
      </c>
      <c r="D1803" s="6" t="s">
        <v>767</v>
      </c>
      <c r="E1803" s="6" t="e">
        <v>#N/A</v>
      </c>
      <c r="F1803" s="6" t="s">
        <v>131</v>
      </c>
      <c r="G1803" s="5" t="s">
        <v>159</v>
      </c>
      <c r="H1803" s="7">
        <f t="shared" si="89"/>
        <v>0</v>
      </c>
      <c r="I1803" s="8" t="str">
        <f t="shared" si="90"/>
        <v>No impact</v>
      </c>
      <c r="J1803" s="8" t="str">
        <f t="shared" si="88"/>
        <v>No impact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1.095360964960626E-16</v>
      </c>
      <c r="S1803" s="9">
        <v>0</v>
      </c>
      <c r="T1803" s="9">
        <v>7.3024064330708403E-17</v>
      </c>
      <c r="U1803" s="9">
        <v>0</v>
      </c>
      <c r="V1803" s="9">
        <v>2.8393625493272481</v>
      </c>
      <c r="W1803" s="9">
        <v>7.3024064330708403E-17</v>
      </c>
      <c r="X1803" s="9">
        <v>0</v>
      </c>
      <c r="Y1803" s="9">
        <v>0</v>
      </c>
      <c r="Z1803" s="9">
        <v>0</v>
      </c>
      <c r="AA1803" s="9">
        <v>5.4768048248031302E-17</v>
      </c>
      <c r="AB1803" s="9">
        <f>_xlfn.XLOOKUP(B1803,'[2]Macro de calcul Nur Journalier-'!$B:$B,'[2]Macro de calcul Nur Journalier-'!$K:$K,"")</f>
        <v>3.9554701512466997E-17</v>
      </c>
      <c r="AC1803" s="9">
        <f>_xlfn.XLOOKUP(B1803,'[3]NUR MACRO SITES'!$B:$B,'[3]NUR MACRO SITES'!$K:$K,"")</f>
        <v>0</v>
      </c>
      <c r="AD1803" s="9">
        <v>3.9554701512467053E-17</v>
      </c>
      <c r="AE1803" s="9">
        <v>4.86827095538056E-17</v>
      </c>
      <c r="AF1803" s="9">
        <v>0</v>
      </c>
      <c r="AG1803" s="9">
        <v>0</v>
      </c>
      <c r="AH1803" s="9">
        <v>7.3024064330708403E-17</v>
      </c>
      <c r="AI1803" s="9">
        <v>0</v>
      </c>
      <c r="AJ1803" s="9">
        <v>0</v>
      </c>
      <c r="AK1803" s="9">
        <v>0</v>
      </c>
      <c r="AL1803" s="9">
        <v>0</v>
      </c>
      <c r="AM1803" s="9">
        <v>0</v>
      </c>
      <c r="AN1803" s="9">
        <v>5.0569807723522029E-17</v>
      </c>
      <c r="AO1803" s="9">
        <v>7.9778243155436126</v>
      </c>
      <c r="AP1803" s="9">
        <v>0</v>
      </c>
      <c r="AQ1803" s="9">
        <v>0</v>
      </c>
      <c r="AR1803" s="9">
        <v>0</v>
      </c>
      <c r="AS1803" s="9">
        <v>0</v>
      </c>
      <c r="AT1803" s="9">
        <v>0</v>
      </c>
      <c r="AU1803" s="9">
        <v>0</v>
      </c>
      <c r="AV1803" s="9">
        <v>0</v>
      </c>
      <c r="AW1803" s="9">
        <v>0</v>
      </c>
      <c r="AX1803" s="9">
        <v>0</v>
      </c>
      <c r="AY1803" s="9">
        <v>0</v>
      </c>
      <c r="AZ1803" s="9">
        <v>0</v>
      </c>
      <c r="BA1803" s="9">
        <v>0</v>
      </c>
      <c r="BB1803" s="9">
        <v>0</v>
      </c>
      <c r="BC1803" s="9">
        <v>24.211016572127679</v>
      </c>
      <c r="BD1803" s="9">
        <v>24.211016572127679</v>
      </c>
      <c r="BE1803" s="9">
        <v>0</v>
      </c>
      <c r="BF1803" s="9">
        <v>0</v>
      </c>
      <c r="BG1803" s="9">
        <v>0</v>
      </c>
      <c r="BH1803" s="9">
        <v>0</v>
      </c>
      <c r="BI1803" s="9">
        <v>0</v>
      </c>
      <c r="BJ1803" s="9">
        <v>0</v>
      </c>
      <c r="BK1803" s="9">
        <v>0</v>
      </c>
      <c r="BL1803" s="9">
        <v>0</v>
      </c>
      <c r="BM1803" s="9">
        <v>0.83093629880747555</v>
      </c>
      <c r="BN1803" s="9">
        <v>0</v>
      </c>
      <c r="BO1803" s="9">
        <v>0</v>
      </c>
      <c r="BP1803" s="9">
        <v>0</v>
      </c>
      <c r="BQ1803" s="9">
        <v>0</v>
      </c>
      <c r="BR1803" s="9">
        <v>1.0804847146244803</v>
      </c>
      <c r="BS1803" s="9">
        <v>22.499504184822786</v>
      </c>
      <c r="BT1803" s="9">
        <v>0</v>
      </c>
      <c r="BU1803" s="9">
        <v>0</v>
      </c>
      <c r="BV1803" s="9">
        <v>0</v>
      </c>
      <c r="BW1803" s="9">
        <v>0</v>
      </c>
      <c r="BX1803" s="9">
        <v>0</v>
      </c>
      <c r="BY1803" s="9">
        <v>0</v>
      </c>
      <c r="BZ1803" s="9">
        <v>0</v>
      </c>
      <c r="CA1803" s="9">
        <v>0</v>
      </c>
      <c r="CB1803" s="9">
        <v>37.17595446205123</v>
      </c>
      <c r="CC1803" s="9">
        <v>0</v>
      </c>
      <c r="CD1803" s="9">
        <v>0</v>
      </c>
      <c r="CE1803" s="9">
        <v>0</v>
      </c>
      <c r="CF1803" s="9">
        <v>0</v>
      </c>
      <c r="CG1803" s="9">
        <v>0</v>
      </c>
      <c r="CH1803" s="9">
        <v>0</v>
      </c>
      <c r="CI1803" s="9">
        <v>0</v>
      </c>
      <c r="CJ1803" s="9">
        <v>16.087436828152601</v>
      </c>
      <c r="CK1803" s="9">
        <v>0</v>
      </c>
      <c r="CL1803" s="62">
        <v>0</v>
      </c>
      <c r="CM1803" s="62">
        <v>0</v>
      </c>
      <c r="CN1803" s="62">
        <v>0</v>
      </c>
      <c r="CO1803" s="62">
        <v>2.5397151523971342E-2</v>
      </c>
      <c r="CP1803" s="62">
        <v>0</v>
      </c>
      <c r="CQ1803" s="62">
        <v>0</v>
      </c>
      <c r="CR1803" s="62">
        <v>0</v>
      </c>
      <c r="CS1803" s="62">
        <v>2.6110554656667576E-2</v>
      </c>
      <c r="CT1803" s="62">
        <v>0</v>
      </c>
      <c r="CU1803" s="62">
        <v>0</v>
      </c>
      <c r="CV1803" s="62">
        <v>0</v>
      </c>
      <c r="CW1803" s="80">
        <v>0</v>
      </c>
      <c r="CX1803" s="78">
        <v>0</v>
      </c>
      <c r="CY1803" s="78">
        <v>13.601744127978819</v>
      </c>
      <c r="CZ1803" s="78">
        <v>0</v>
      </c>
      <c r="DA1803" s="78">
        <v>0</v>
      </c>
      <c r="DB1803" s="78">
        <v>0</v>
      </c>
      <c r="DC1803" s="78">
        <v>0</v>
      </c>
      <c r="DD1803" s="78">
        <v>0</v>
      </c>
      <c r="DE1803" s="78">
        <v>0</v>
      </c>
      <c r="DF1803" s="78">
        <v>0</v>
      </c>
      <c r="DG1803" s="78">
        <v>0</v>
      </c>
      <c r="DH1803" s="78">
        <v>0</v>
      </c>
      <c r="DI1803" s="75">
        <v>2025</v>
      </c>
      <c r="DJ1803" s="59" t="s">
        <v>74</v>
      </c>
      <c r="DK1803" s="42" t="s">
        <v>5440</v>
      </c>
    </row>
    <row r="1804" spans="1:115" x14ac:dyDescent="0.2">
      <c r="A1804" s="4" t="s">
        <v>2011</v>
      </c>
      <c r="B1804" s="4" t="s">
        <v>2012</v>
      </c>
      <c r="C1804" s="6" t="s">
        <v>1814</v>
      </c>
      <c r="D1804" s="4" t="s">
        <v>1016</v>
      </c>
      <c r="E1804" s="4"/>
      <c r="F1804" s="6" t="s">
        <v>147</v>
      </c>
      <c r="G1804" s="4" t="s">
        <v>1815</v>
      </c>
      <c r="H1804" s="7">
        <f t="shared" si="89"/>
        <v>0</v>
      </c>
      <c r="I1804" s="8" t="str">
        <f t="shared" si="90"/>
        <v>No impact</v>
      </c>
      <c r="J1804" s="8" t="str">
        <f t="shared" si="88"/>
        <v>No impact</v>
      </c>
      <c r="K1804" s="9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8.8217028003613369E-3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0</v>
      </c>
      <c r="AB1804" s="9">
        <f>_xlfn.XLOOKUP(B1804,'[2]Macro de calcul Nur Journalier-'!$B:$B,'[2]Macro de calcul Nur Journalier-'!$K:$K,"")</f>
        <v>0</v>
      </c>
      <c r="AC1804" s="9">
        <f>_xlfn.XLOOKUP(B1804,'[3]NUR MACRO SITES'!$B:$B,'[3]NUR MACRO SITES'!$K:$K,"")</f>
        <v>0</v>
      </c>
      <c r="AD1804" s="9">
        <v>0</v>
      </c>
      <c r="AE1804" s="9">
        <v>0</v>
      </c>
      <c r="AF1804" s="9">
        <v>0</v>
      </c>
      <c r="AG1804" s="9">
        <v>0</v>
      </c>
      <c r="AH1804" s="9">
        <v>4.0326325001188614</v>
      </c>
      <c r="AI1804" s="9">
        <v>23.225853420814911</v>
      </c>
      <c r="AJ1804" s="9">
        <v>32.092426187419768</v>
      </c>
      <c r="AK1804" s="9">
        <v>32.091404727095515</v>
      </c>
      <c r="AL1804" s="9">
        <v>15.346419911567535</v>
      </c>
      <c r="AM1804" s="9">
        <v>0</v>
      </c>
      <c r="AN1804" s="9">
        <v>0</v>
      </c>
      <c r="AO1804" s="9">
        <v>0</v>
      </c>
      <c r="AP1804" s="9">
        <v>1.298447570377395</v>
      </c>
      <c r="AQ1804" s="9">
        <v>5.2774082562094264</v>
      </c>
      <c r="AR1804" s="9">
        <v>6.3221115852694796</v>
      </c>
      <c r="AS1804" s="9">
        <v>5.5233779100738172</v>
      </c>
      <c r="AT1804" s="9">
        <v>2.184165159311358</v>
      </c>
      <c r="AU1804" s="9">
        <v>0</v>
      </c>
      <c r="AV1804" s="9">
        <v>0</v>
      </c>
      <c r="AW1804" s="9">
        <v>0</v>
      </c>
      <c r="AX1804" s="9">
        <v>0</v>
      </c>
      <c r="AY1804" s="9">
        <v>0</v>
      </c>
      <c r="AZ1804" s="9">
        <v>0</v>
      </c>
      <c r="BA1804" s="9">
        <v>2.2592036480925368E-2</v>
      </c>
      <c r="BB1804" s="9">
        <v>0</v>
      </c>
      <c r="BC1804" s="9">
        <v>0</v>
      </c>
      <c r="BD1804" s="9">
        <v>0</v>
      </c>
      <c r="BE1804" s="9">
        <v>8.9636420045776759E-3</v>
      </c>
      <c r="BF1804" s="9">
        <v>0</v>
      </c>
      <c r="BG1804" s="9">
        <v>0</v>
      </c>
      <c r="BH1804" s="9">
        <v>8.3599681552897938E-3</v>
      </c>
      <c r="BI1804" s="9">
        <v>0</v>
      </c>
      <c r="BJ1804" s="9">
        <v>0</v>
      </c>
      <c r="BK1804" s="9">
        <v>0</v>
      </c>
      <c r="BL1804" s="9">
        <v>0</v>
      </c>
      <c r="BM1804" s="9">
        <v>0.67193657560789077</v>
      </c>
      <c r="BN1804" s="9">
        <v>0</v>
      </c>
      <c r="BO1804" s="9">
        <v>0</v>
      </c>
      <c r="BP1804" s="9">
        <v>0</v>
      </c>
      <c r="BQ1804" s="9">
        <v>0</v>
      </c>
      <c r="BR1804" s="9">
        <v>5.350523495218771E-4</v>
      </c>
      <c r="BS1804" s="9">
        <v>0</v>
      </c>
      <c r="BT1804" s="9">
        <v>0</v>
      </c>
      <c r="BU1804" s="9">
        <v>0</v>
      </c>
      <c r="BV1804" s="9">
        <v>0</v>
      </c>
      <c r="BW1804" s="9">
        <v>0</v>
      </c>
      <c r="BX1804" s="9">
        <v>0</v>
      </c>
      <c r="BY1804" s="9">
        <v>0</v>
      </c>
      <c r="BZ1804" s="9">
        <v>0</v>
      </c>
      <c r="CA1804" s="9">
        <v>0</v>
      </c>
      <c r="CB1804" s="9">
        <v>0</v>
      </c>
      <c r="CC1804" s="9">
        <v>0</v>
      </c>
      <c r="CD1804" s="9">
        <v>0</v>
      </c>
      <c r="CE1804" s="9">
        <v>0</v>
      </c>
      <c r="CF1804" s="9">
        <v>0</v>
      </c>
      <c r="CG1804" s="9">
        <v>0</v>
      </c>
      <c r="CH1804" s="9">
        <v>0</v>
      </c>
      <c r="CI1804" s="9">
        <v>0</v>
      </c>
      <c r="CJ1804" s="9">
        <v>0</v>
      </c>
      <c r="CK1804" s="9">
        <v>0</v>
      </c>
      <c r="CL1804" s="62">
        <v>0</v>
      </c>
      <c r="CM1804" s="62">
        <v>0</v>
      </c>
      <c r="CN1804" s="62">
        <v>0</v>
      </c>
      <c r="CO1804" s="62">
        <v>0</v>
      </c>
      <c r="CP1804" s="62">
        <v>0</v>
      </c>
      <c r="CQ1804" s="62">
        <v>0</v>
      </c>
      <c r="CR1804" s="62">
        <v>0</v>
      </c>
      <c r="CS1804" s="62">
        <v>0</v>
      </c>
      <c r="CT1804" s="62">
        <v>0</v>
      </c>
      <c r="CU1804" s="62">
        <v>0</v>
      </c>
      <c r="CV1804" s="62">
        <v>0</v>
      </c>
      <c r="CW1804" s="80">
        <v>0</v>
      </c>
      <c r="CX1804" s="78">
        <v>0</v>
      </c>
      <c r="CY1804" s="78">
        <v>0</v>
      </c>
      <c r="CZ1804" s="78">
        <v>0</v>
      </c>
      <c r="DA1804" s="78">
        <v>0</v>
      </c>
      <c r="DB1804" s="78">
        <v>0</v>
      </c>
      <c r="DC1804" s="78">
        <v>0</v>
      </c>
      <c r="DD1804" s="78">
        <v>0</v>
      </c>
      <c r="DE1804" s="78">
        <v>0</v>
      </c>
      <c r="DF1804" s="78">
        <v>0</v>
      </c>
      <c r="DG1804" s="78">
        <v>0</v>
      </c>
      <c r="DH1804" s="78">
        <v>0</v>
      </c>
      <c r="DI1804" s="10">
        <v>2017</v>
      </c>
      <c r="DJ1804" s="60" t="s">
        <v>85</v>
      </c>
      <c r="DK1804" s="42" t="s">
        <v>5440</v>
      </c>
    </row>
    <row r="1805" spans="1:115" x14ac:dyDescent="0.2">
      <c r="A1805" s="4" t="s">
        <v>4026</v>
      </c>
      <c r="B1805" s="5" t="s">
        <v>4027</v>
      </c>
      <c r="C1805" s="6" t="s">
        <v>216</v>
      </c>
      <c r="D1805" s="5" t="s">
        <v>78</v>
      </c>
      <c r="E1805" s="5" t="s">
        <v>79</v>
      </c>
      <c r="F1805" s="6" t="s">
        <v>216</v>
      </c>
      <c r="G1805" s="5" t="s">
        <v>1258</v>
      </c>
      <c r="H1805" s="7">
        <f t="shared" si="89"/>
        <v>0</v>
      </c>
      <c r="I1805" s="8" t="str">
        <f t="shared" si="90"/>
        <v>No impact</v>
      </c>
      <c r="J1805" s="8" t="str">
        <f t="shared" si="88"/>
        <v>No impact</v>
      </c>
      <c r="K1805" s="9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f>_xlfn.XLOOKUP(B1805,'[2]Macro de calcul Nur Journalier-'!$B:$B,'[2]Macro de calcul Nur Journalier-'!$K:$K,"")</f>
        <v>0</v>
      </c>
      <c r="AC1805" s="9">
        <f>_xlfn.XLOOKUP(B1805,'[3]NUR MACRO SITES'!$B:$B,'[3]NUR MACRO SITES'!$K:$K,"")</f>
        <v>0</v>
      </c>
      <c r="AD1805" s="9">
        <v>0</v>
      </c>
      <c r="AE1805" s="9">
        <v>0</v>
      </c>
      <c r="AF1805" s="9">
        <v>0</v>
      </c>
      <c r="AG1805" s="9">
        <v>0</v>
      </c>
      <c r="AH1805" s="9">
        <v>0</v>
      </c>
      <c r="AI1805" s="9">
        <v>0</v>
      </c>
      <c r="AJ1805" s="9">
        <v>0</v>
      </c>
      <c r="AK1805" s="9">
        <v>0</v>
      </c>
      <c r="AL1805" s="9">
        <v>0</v>
      </c>
      <c r="AM1805" s="9">
        <v>0</v>
      </c>
      <c r="AN1805" s="9">
        <v>0</v>
      </c>
      <c r="AO1805" s="9">
        <v>0</v>
      </c>
      <c r="AP1805" s="9">
        <v>0</v>
      </c>
      <c r="AQ1805" s="9">
        <v>0</v>
      </c>
      <c r="AR1805" s="9">
        <v>0</v>
      </c>
      <c r="AS1805" s="9">
        <v>0</v>
      </c>
      <c r="AT1805" s="9">
        <v>0</v>
      </c>
      <c r="AU1805" s="9">
        <v>0</v>
      </c>
      <c r="AV1805" s="9">
        <v>0</v>
      </c>
      <c r="AW1805" s="9">
        <v>0</v>
      </c>
      <c r="AX1805" s="9">
        <v>0</v>
      </c>
      <c r="AY1805" s="9">
        <v>0</v>
      </c>
      <c r="AZ1805" s="9">
        <v>0</v>
      </c>
      <c r="BA1805" s="9">
        <v>0</v>
      </c>
      <c r="BB1805" s="9">
        <v>0</v>
      </c>
      <c r="BC1805" s="9">
        <v>0</v>
      </c>
      <c r="BD1805" s="9">
        <v>0</v>
      </c>
      <c r="BE1805" s="9">
        <v>0</v>
      </c>
      <c r="BF1805" s="9">
        <v>0</v>
      </c>
      <c r="BG1805" s="9">
        <v>0</v>
      </c>
      <c r="BH1805" s="9">
        <v>0</v>
      </c>
      <c r="BI1805" s="9">
        <v>0</v>
      </c>
      <c r="BJ1805" s="9">
        <v>0</v>
      </c>
      <c r="BK1805" s="9">
        <v>0</v>
      </c>
      <c r="BL1805" s="9">
        <v>0</v>
      </c>
      <c r="BM1805" s="9">
        <v>0.61532803702847616</v>
      </c>
      <c r="BN1805" s="9">
        <v>0</v>
      </c>
      <c r="BO1805" s="9">
        <v>0</v>
      </c>
      <c r="BP1805" s="9">
        <v>0</v>
      </c>
      <c r="BQ1805" s="9">
        <v>0</v>
      </c>
      <c r="BR1805" s="9">
        <v>0</v>
      </c>
      <c r="BS1805" s="9">
        <v>0</v>
      </c>
      <c r="BT1805" s="9">
        <v>0</v>
      </c>
      <c r="BU1805" s="9">
        <v>0</v>
      </c>
      <c r="BV1805" s="9">
        <v>0</v>
      </c>
      <c r="BW1805" s="9">
        <v>0</v>
      </c>
      <c r="BX1805" s="9">
        <v>0</v>
      </c>
      <c r="BY1805" s="9">
        <v>0</v>
      </c>
      <c r="BZ1805" s="9">
        <v>0</v>
      </c>
      <c r="CA1805" s="9">
        <v>0</v>
      </c>
      <c r="CB1805" s="9">
        <v>0</v>
      </c>
      <c r="CC1805" s="9">
        <v>0</v>
      </c>
      <c r="CD1805" s="9">
        <v>0</v>
      </c>
      <c r="CE1805" s="9">
        <v>0</v>
      </c>
      <c r="CF1805" s="9">
        <v>0</v>
      </c>
      <c r="CG1805" s="9">
        <v>0</v>
      </c>
      <c r="CH1805" s="9">
        <v>0</v>
      </c>
      <c r="CI1805" s="9">
        <v>0</v>
      </c>
      <c r="CJ1805" s="9">
        <v>0</v>
      </c>
      <c r="CK1805" s="9">
        <v>0</v>
      </c>
      <c r="CL1805" s="62">
        <v>0</v>
      </c>
      <c r="CM1805" s="62">
        <v>0</v>
      </c>
      <c r="CN1805" s="62">
        <v>0</v>
      </c>
      <c r="CO1805" s="62">
        <v>0</v>
      </c>
      <c r="CP1805" s="62">
        <v>0</v>
      </c>
      <c r="CQ1805" s="62">
        <v>0</v>
      </c>
      <c r="CR1805" s="62">
        <v>0</v>
      </c>
      <c r="CS1805" s="62">
        <v>0</v>
      </c>
      <c r="CT1805" s="62">
        <v>0</v>
      </c>
      <c r="CU1805" s="62">
        <v>0</v>
      </c>
      <c r="CV1805" s="62">
        <v>0</v>
      </c>
      <c r="CW1805" s="80">
        <v>0</v>
      </c>
      <c r="CX1805" s="78">
        <v>0</v>
      </c>
      <c r="CY1805" s="78">
        <v>0</v>
      </c>
      <c r="CZ1805" s="78">
        <v>0</v>
      </c>
      <c r="DA1805" s="78">
        <v>0</v>
      </c>
      <c r="DB1805" s="78">
        <v>0</v>
      </c>
      <c r="DC1805" s="78">
        <v>0</v>
      </c>
      <c r="DD1805" s="78">
        <v>0</v>
      </c>
      <c r="DE1805" s="78">
        <v>0</v>
      </c>
      <c r="DF1805" s="78">
        <v>0</v>
      </c>
      <c r="DG1805" s="78">
        <v>0</v>
      </c>
      <c r="DH1805" s="78">
        <v>0</v>
      </c>
      <c r="DI1805" s="10">
        <v>2014</v>
      </c>
      <c r="DJ1805" s="60" t="s">
        <v>85</v>
      </c>
      <c r="DK1805" s="42" t="s">
        <v>5440</v>
      </c>
    </row>
    <row r="1806" spans="1:115" x14ac:dyDescent="0.2">
      <c r="A1806" s="4" t="s">
        <v>2349</v>
      </c>
      <c r="B1806" s="5" t="s">
        <v>2350</v>
      </c>
      <c r="C1806" s="6" t="s">
        <v>88</v>
      </c>
      <c r="D1806" s="5" t="s">
        <v>78</v>
      </c>
      <c r="E1806" s="5" t="s">
        <v>79</v>
      </c>
      <c r="F1806" s="6" t="s">
        <v>77</v>
      </c>
      <c r="G1806" s="5" t="s">
        <v>90</v>
      </c>
      <c r="H1806" s="7">
        <f t="shared" si="89"/>
        <v>0</v>
      </c>
      <c r="I1806" s="8" t="str">
        <f t="shared" si="90"/>
        <v>No impact</v>
      </c>
      <c r="J1806" s="8" t="str">
        <f t="shared" si="88"/>
        <v>No impact</v>
      </c>
      <c r="K1806" s="9">
        <v>0</v>
      </c>
      <c r="L1806" s="9">
        <v>1.2998918366376639</v>
      </c>
      <c r="M1806" s="9">
        <v>0.3378619312508912</v>
      </c>
      <c r="N1806" s="9">
        <v>0</v>
      </c>
      <c r="O1806" s="9">
        <v>9.7365419107611212E-17</v>
      </c>
      <c r="P1806" s="9">
        <v>0</v>
      </c>
      <c r="Q1806" s="9">
        <v>0</v>
      </c>
      <c r="R1806" s="9">
        <v>6.6047810286216899</v>
      </c>
      <c r="S1806" s="9">
        <v>0</v>
      </c>
      <c r="T1806" s="9">
        <v>9.7365419107611212E-17</v>
      </c>
      <c r="U1806" s="9">
        <v>0</v>
      </c>
      <c r="V1806" s="9">
        <v>0</v>
      </c>
      <c r="W1806" s="9">
        <v>1.6800050813008116</v>
      </c>
      <c r="X1806" s="9">
        <v>0.10736476608187116</v>
      </c>
      <c r="Y1806" s="9">
        <v>0</v>
      </c>
      <c r="Z1806" s="9">
        <v>0</v>
      </c>
      <c r="AA1806" s="9">
        <v>0</v>
      </c>
      <c r="AB1806" s="9">
        <f>_xlfn.XLOOKUP(B1806,'[2]Macro de calcul Nur Journalier-'!$B:$B,'[2]Macro de calcul Nur Journalier-'!$K:$K,"")</f>
        <v>0</v>
      </c>
      <c r="AC1806" s="9">
        <f>_xlfn.XLOOKUP(B1806,'[3]NUR MACRO SITES'!$B:$B,'[3]NUR MACRO SITES'!$K:$K,"")</f>
        <v>0</v>
      </c>
      <c r="AD1806" s="9">
        <v>0</v>
      </c>
      <c r="AE1806" s="9">
        <v>0</v>
      </c>
      <c r="AF1806" s="9">
        <v>0</v>
      </c>
      <c r="AG1806" s="9">
        <v>0</v>
      </c>
      <c r="AH1806" s="9">
        <v>0</v>
      </c>
      <c r="AI1806" s="9">
        <v>0</v>
      </c>
      <c r="AJ1806" s="9">
        <v>0</v>
      </c>
      <c r="AK1806" s="9">
        <v>0</v>
      </c>
      <c r="AL1806" s="9">
        <v>0</v>
      </c>
      <c r="AM1806" s="9">
        <v>0</v>
      </c>
      <c r="AN1806" s="9">
        <v>0</v>
      </c>
      <c r="AO1806" s="9">
        <v>3.6110672075584133E-2</v>
      </c>
      <c r="AP1806" s="9">
        <v>3.767455320817894</v>
      </c>
      <c r="AQ1806" s="9">
        <v>5.7794065969739457E-17</v>
      </c>
      <c r="AR1806" s="9">
        <v>0.7046154341475982</v>
      </c>
      <c r="AS1806" s="9">
        <v>0</v>
      </c>
      <c r="AT1806" s="9">
        <v>0</v>
      </c>
      <c r="AU1806" s="9">
        <v>0</v>
      </c>
      <c r="AV1806" s="9">
        <v>0</v>
      </c>
      <c r="AW1806" s="9">
        <v>0</v>
      </c>
      <c r="AX1806" s="9">
        <v>0</v>
      </c>
      <c r="AY1806" s="9">
        <v>0</v>
      </c>
      <c r="AZ1806" s="9">
        <v>0</v>
      </c>
      <c r="BA1806" s="9">
        <v>1.5027637286409214</v>
      </c>
      <c r="BB1806" s="9">
        <v>0</v>
      </c>
      <c r="BC1806" s="9">
        <v>0</v>
      </c>
      <c r="BD1806" s="9">
        <v>0</v>
      </c>
      <c r="BE1806" s="9">
        <v>8.5794859186672599E-3</v>
      </c>
      <c r="BF1806" s="9">
        <v>0</v>
      </c>
      <c r="BG1806" s="9">
        <v>0</v>
      </c>
      <c r="BH1806" s="9">
        <v>0</v>
      </c>
      <c r="BI1806" s="9">
        <v>0</v>
      </c>
      <c r="BJ1806" s="9">
        <v>2.1562609685731644</v>
      </c>
      <c r="BK1806" s="9">
        <v>0</v>
      </c>
      <c r="BL1806" s="9">
        <v>0</v>
      </c>
      <c r="BM1806" s="9">
        <v>0.57969355055032001</v>
      </c>
      <c r="BN1806" s="9">
        <v>0</v>
      </c>
      <c r="BO1806" s="9">
        <v>0</v>
      </c>
      <c r="BP1806" s="9">
        <v>2.2375532555438551</v>
      </c>
      <c r="BQ1806" s="9">
        <v>0</v>
      </c>
      <c r="BR1806" s="9">
        <v>0</v>
      </c>
      <c r="BS1806" s="9">
        <v>0</v>
      </c>
      <c r="BT1806" s="9">
        <v>0</v>
      </c>
      <c r="BU1806" s="9">
        <v>0</v>
      </c>
      <c r="BV1806" s="9">
        <v>0</v>
      </c>
      <c r="BW1806" s="9">
        <v>0</v>
      </c>
      <c r="BX1806" s="9">
        <v>0</v>
      </c>
      <c r="BY1806" s="9">
        <v>0</v>
      </c>
      <c r="BZ1806" s="9">
        <v>0</v>
      </c>
      <c r="CA1806" s="9">
        <v>0</v>
      </c>
      <c r="CB1806" s="9">
        <v>0</v>
      </c>
      <c r="CC1806" s="9">
        <v>0</v>
      </c>
      <c r="CD1806" s="9">
        <v>0</v>
      </c>
      <c r="CE1806" s="9">
        <v>0</v>
      </c>
      <c r="CF1806" s="9">
        <v>0</v>
      </c>
      <c r="CG1806" s="9">
        <v>0</v>
      </c>
      <c r="CH1806" s="9">
        <v>0</v>
      </c>
      <c r="CI1806" s="9">
        <v>0</v>
      </c>
      <c r="CJ1806" s="9">
        <v>0</v>
      </c>
      <c r="CK1806" s="9">
        <v>4.8689763806490573E-2</v>
      </c>
      <c r="CL1806" s="62">
        <v>0</v>
      </c>
      <c r="CM1806" s="62">
        <v>0</v>
      </c>
      <c r="CN1806" s="62">
        <v>0</v>
      </c>
      <c r="CO1806" s="62">
        <v>1.443250207600312</v>
      </c>
      <c r="CP1806" s="62">
        <v>0</v>
      </c>
      <c r="CQ1806" s="62">
        <v>0</v>
      </c>
      <c r="CR1806" s="62">
        <v>0</v>
      </c>
      <c r="CS1806" s="62">
        <v>2.0688690848177926E-3</v>
      </c>
      <c r="CT1806" s="62">
        <v>0</v>
      </c>
      <c r="CU1806" s="62">
        <v>0</v>
      </c>
      <c r="CV1806" s="62">
        <v>0</v>
      </c>
      <c r="CW1806" s="80">
        <v>0</v>
      </c>
      <c r="CX1806" s="78">
        <v>0</v>
      </c>
      <c r="CY1806" s="78">
        <v>0</v>
      </c>
      <c r="CZ1806" s="78">
        <v>0</v>
      </c>
      <c r="DA1806" s="78">
        <v>0</v>
      </c>
      <c r="DB1806" s="78">
        <v>0</v>
      </c>
      <c r="DC1806" s="78">
        <v>0</v>
      </c>
      <c r="DD1806" s="78">
        <v>0</v>
      </c>
      <c r="DE1806" s="78">
        <v>0</v>
      </c>
      <c r="DF1806" s="78">
        <v>0</v>
      </c>
      <c r="DG1806" s="78">
        <v>0</v>
      </c>
      <c r="DH1806" s="78">
        <v>0</v>
      </c>
      <c r="DI1806" s="10">
        <v>2024</v>
      </c>
      <c r="DJ1806" s="59" t="s">
        <v>74</v>
      </c>
      <c r="DK1806" s="42" t="s">
        <v>5440</v>
      </c>
    </row>
    <row r="1807" spans="1:115" x14ac:dyDescent="0.2">
      <c r="A1807" s="4" t="s">
        <v>157</v>
      </c>
      <c r="B1807" s="5" t="s">
        <v>158</v>
      </c>
      <c r="C1807" s="6" t="s">
        <v>159</v>
      </c>
      <c r="D1807" s="5" t="s">
        <v>70</v>
      </c>
      <c r="E1807" s="5" t="s">
        <v>71</v>
      </c>
      <c r="F1807" s="6" t="s">
        <v>131</v>
      </c>
      <c r="G1807" s="5" t="s">
        <v>159</v>
      </c>
      <c r="H1807" s="7">
        <f t="shared" si="89"/>
        <v>0</v>
      </c>
      <c r="I1807" s="8" t="str">
        <f t="shared" si="90"/>
        <v>No impact</v>
      </c>
      <c r="J1807" s="8" t="str">
        <f t="shared" si="88"/>
        <v>No impact</v>
      </c>
      <c r="K1807" s="9">
        <v>0</v>
      </c>
      <c r="L1807" s="9">
        <v>0</v>
      </c>
      <c r="M1807" s="9">
        <v>0</v>
      </c>
      <c r="N1807" s="9">
        <v>0</v>
      </c>
      <c r="O1807" s="9">
        <v>4.8682709553805606E-17</v>
      </c>
      <c r="P1807" s="9">
        <v>0</v>
      </c>
      <c r="Q1807" s="9">
        <v>4.2597370859579904E-17</v>
      </c>
      <c r="R1807" s="9">
        <v>2.2597673893405599</v>
      </c>
      <c r="S1807" s="9">
        <v>25.775845546284415</v>
      </c>
      <c r="T1807" s="9">
        <v>20.213566924594684</v>
      </c>
      <c r="U1807" s="9">
        <v>14.992883207340848</v>
      </c>
      <c r="V1807" s="9">
        <v>4.4132471889411882</v>
      </c>
      <c r="W1807" s="9">
        <v>3.2092426187419769</v>
      </c>
      <c r="X1807" s="9">
        <v>12.836970474967909</v>
      </c>
      <c r="Y1807" s="9">
        <v>11.533364237151146</v>
      </c>
      <c r="Z1807" s="9">
        <v>9.627727856225933</v>
      </c>
      <c r="AA1807" s="9">
        <v>9.627727856225933</v>
      </c>
      <c r="AB1807" s="9">
        <f>_xlfn.XLOOKUP(B1807,'[2]Macro de calcul Nur Journalier-'!$B:$B,'[2]Macro de calcul Nur Journalier-'!$K:$K,"")</f>
        <v>4.86827095538056E-17</v>
      </c>
      <c r="AC1807" s="9">
        <f>_xlfn.XLOOKUP(B1807,'[3]NUR MACRO SITES'!$B:$B,'[3]NUR MACRO SITES'!$K:$K,"")</f>
        <v>0</v>
      </c>
      <c r="AD1807" s="9">
        <v>4.8682709553805606E-17</v>
      </c>
      <c r="AE1807" s="9">
        <v>0</v>
      </c>
      <c r="AF1807" s="9">
        <v>0</v>
      </c>
      <c r="AG1807" s="9">
        <v>0</v>
      </c>
      <c r="AH1807" s="9">
        <v>0</v>
      </c>
      <c r="AI1807" s="9">
        <v>9.7365419107611212E-17</v>
      </c>
      <c r="AJ1807" s="9">
        <v>0</v>
      </c>
      <c r="AK1807" s="9">
        <v>0</v>
      </c>
      <c r="AL1807" s="9">
        <v>0</v>
      </c>
      <c r="AM1807" s="9">
        <v>0</v>
      </c>
      <c r="AN1807" s="9">
        <v>0</v>
      </c>
      <c r="AO1807" s="9">
        <v>8.6691098954609191E-17</v>
      </c>
      <c r="AP1807" s="9">
        <v>8.6691098954609191E-17</v>
      </c>
      <c r="AQ1807" s="9">
        <v>0</v>
      </c>
      <c r="AR1807" s="9">
        <v>4.847555889222555</v>
      </c>
      <c r="AS1807" s="9">
        <v>0</v>
      </c>
      <c r="AT1807" s="9">
        <v>8.6691098954609191E-17</v>
      </c>
      <c r="AU1807" s="9">
        <v>0</v>
      </c>
      <c r="AV1807" s="9">
        <v>6.6256680657265452</v>
      </c>
      <c r="AW1807" s="9">
        <v>0</v>
      </c>
      <c r="AX1807" s="9">
        <v>0</v>
      </c>
      <c r="AY1807" s="9">
        <v>0</v>
      </c>
      <c r="AZ1807" s="9">
        <v>0</v>
      </c>
      <c r="BA1807" s="9">
        <v>3.0904442454150067</v>
      </c>
      <c r="BB1807" s="9">
        <v>0</v>
      </c>
      <c r="BC1807" s="9">
        <v>0</v>
      </c>
      <c r="BD1807" s="9">
        <v>0</v>
      </c>
      <c r="BE1807" s="9">
        <v>0</v>
      </c>
      <c r="BF1807" s="9">
        <v>9.6781906175181032</v>
      </c>
      <c r="BG1807" s="9">
        <v>15.446111315994356</v>
      </c>
      <c r="BH1807" s="9">
        <v>0</v>
      </c>
      <c r="BI1807" s="9">
        <v>0</v>
      </c>
      <c r="BJ1807" s="9">
        <v>0</v>
      </c>
      <c r="BK1807" s="9">
        <v>0</v>
      </c>
      <c r="BL1807" s="9">
        <v>0</v>
      </c>
      <c r="BM1807" s="9">
        <v>0.40285874903333868</v>
      </c>
      <c r="BN1807" s="9">
        <v>0</v>
      </c>
      <c r="BO1807" s="9">
        <v>0</v>
      </c>
      <c r="BP1807" s="9">
        <v>0</v>
      </c>
      <c r="BQ1807" s="9">
        <v>0</v>
      </c>
      <c r="BR1807" s="9">
        <v>0</v>
      </c>
      <c r="BS1807" s="9">
        <v>2.7323339982250745E-2</v>
      </c>
      <c r="BT1807" s="9">
        <v>0</v>
      </c>
      <c r="BU1807" s="9">
        <v>0</v>
      </c>
      <c r="BV1807" s="9">
        <v>0</v>
      </c>
      <c r="BW1807" s="9">
        <v>0</v>
      </c>
      <c r="BX1807" s="9">
        <v>0</v>
      </c>
      <c r="BY1807" s="9">
        <v>0</v>
      </c>
      <c r="BZ1807" s="9">
        <v>0</v>
      </c>
      <c r="CA1807" s="9">
        <v>0</v>
      </c>
      <c r="CB1807" s="9">
        <v>0</v>
      </c>
      <c r="CC1807" s="9">
        <v>0</v>
      </c>
      <c r="CD1807" s="9">
        <v>0</v>
      </c>
      <c r="CE1807" s="9">
        <v>0</v>
      </c>
      <c r="CF1807" s="9">
        <v>0</v>
      </c>
      <c r="CG1807" s="9">
        <v>0</v>
      </c>
      <c r="CH1807" s="9">
        <v>0</v>
      </c>
      <c r="CI1807" s="9">
        <v>0</v>
      </c>
      <c r="CJ1807" s="9">
        <v>0</v>
      </c>
      <c r="CK1807" s="9">
        <v>0</v>
      </c>
      <c r="CL1807" s="62">
        <v>0</v>
      </c>
      <c r="CM1807" s="62">
        <v>0</v>
      </c>
      <c r="CN1807" s="62">
        <v>0</v>
      </c>
      <c r="CO1807" s="62">
        <v>0</v>
      </c>
      <c r="CP1807" s="62">
        <v>0</v>
      </c>
      <c r="CQ1807" s="62">
        <v>0</v>
      </c>
      <c r="CR1807" s="62">
        <v>0</v>
      </c>
      <c r="CS1807" s="62">
        <v>1.3554659521220895E-2</v>
      </c>
      <c r="CT1807" s="62">
        <v>0</v>
      </c>
      <c r="CU1807" s="62">
        <v>0</v>
      </c>
      <c r="CV1807" s="62">
        <v>0</v>
      </c>
      <c r="CW1807" s="80">
        <v>0</v>
      </c>
      <c r="CX1807" s="78">
        <v>0</v>
      </c>
      <c r="CY1807" s="78">
        <v>0</v>
      </c>
      <c r="CZ1807" s="78">
        <v>0</v>
      </c>
      <c r="DA1807" s="78">
        <v>0</v>
      </c>
      <c r="DB1807" s="78">
        <v>0</v>
      </c>
      <c r="DC1807" s="78">
        <v>0</v>
      </c>
      <c r="DD1807" s="78">
        <v>0</v>
      </c>
      <c r="DE1807" s="78">
        <v>0</v>
      </c>
      <c r="DF1807" s="78">
        <v>0</v>
      </c>
      <c r="DG1807" s="78">
        <v>0</v>
      </c>
      <c r="DH1807" s="78">
        <v>0</v>
      </c>
      <c r="DI1807" s="10">
        <v>2024</v>
      </c>
      <c r="DJ1807" s="59" t="s">
        <v>74</v>
      </c>
      <c r="DK1807" s="42" t="s">
        <v>5440</v>
      </c>
    </row>
    <row r="1808" spans="1:115" x14ac:dyDescent="0.2">
      <c r="A1808" s="4" t="s">
        <v>4855</v>
      </c>
      <c r="B1808" s="5" t="s">
        <v>4856</v>
      </c>
      <c r="C1808" s="6" t="s">
        <v>88</v>
      </c>
      <c r="D1808" s="5" t="s">
        <v>78</v>
      </c>
      <c r="E1808" s="5" t="s">
        <v>79</v>
      </c>
      <c r="F1808" s="6" t="s">
        <v>77</v>
      </c>
      <c r="G1808" s="5" t="s">
        <v>90</v>
      </c>
      <c r="H1808" s="7">
        <f t="shared" si="89"/>
        <v>0</v>
      </c>
      <c r="I1808" s="8" t="str">
        <f t="shared" si="90"/>
        <v>No impact</v>
      </c>
      <c r="J1808" s="8" t="str">
        <f t="shared" si="88"/>
        <v>No impact</v>
      </c>
      <c r="K1808" s="9">
        <v>0</v>
      </c>
      <c r="L1808" s="9">
        <v>5.4768048248031302E-17</v>
      </c>
      <c r="M1808" s="9">
        <v>0</v>
      </c>
      <c r="N1808" s="9">
        <v>0</v>
      </c>
      <c r="O1808" s="9">
        <v>4.8682709553805606E-17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4.5640040206692755E-17</v>
      </c>
      <c r="W1808" s="9">
        <v>0</v>
      </c>
      <c r="X1808" s="9">
        <v>0</v>
      </c>
      <c r="Y1808" s="9">
        <v>6.9364399099034841</v>
      </c>
      <c r="Z1808" s="9">
        <v>4.8682709553805606E-17</v>
      </c>
      <c r="AA1808" s="9">
        <v>0</v>
      </c>
      <c r="AB1808" s="9">
        <f>_xlfn.XLOOKUP(B1808,'[2]Macro de calcul Nur Journalier-'!$B:$B,'[2]Macro de calcul Nur Journalier-'!$K:$K,"")</f>
        <v>0</v>
      </c>
      <c r="AC1808" s="9">
        <f>_xlfn.XLOOKUP(B1808,'[3]NUR MACRO SITES'!$B:$B,'[3]NUR MACRO SITES'!$K:$K,"")</f>
        <v>0</v>
      </c>
      <c r="AD1808" s="9">
        <v>0</v>
      </c>
      <c r="AE1808" s="9">
        <v>0</v>
      </c>
      <c r="AF1808" s="9">
        <v>0</v>
      </c>
      <c r="AG1808" s="9">
        <v>4.8682709553805606E-17</v>
      </c>
      <c r="AH1808" s="9">
        <v>0</v>
      </c>
      <c r="AI1808" s="9">
        <v>0</v>
      </c>
      <c r="AJ1808" s="9">
        <v>0</v>
      </c>
      <c r="AK1808" s="9">
        <v>1.1106059525507479E-2</v>
      </c>
      <c r="AL1808" s="9">
        <v>0</v>
      </c>
      <c r="AM1808" s="9">
        <v>8.6691098954609191E-17</v>
      </c>
      <c r="AN1808" s="9">
        <v>0</v>
      </c>
      <c r="AO1808" s="9">
        <v>0</v>
      </c>
      <c r="AP1808" s="9">
        <v>0</v>
      </c>
      <c r="AQ1808" s="9">
        <v>8.6691098954609191E-17</v>
      </c>
      <c r="AR1808" s="9">
        <v>0</v>
      </c>
      <c r="AS1808" s="9">
        <v>0</v>
      </c>
      <c r="AT1808" s="9">
        <v>0</v>
      </c>
      <c r="AU1808" s="9">
        <v>0.16140043552324254</v>
      </c>
      <c r="AV1808" s="9">
        <v>9.7136610294505182E-2</v>
      </c>
      <c r="AW1808" s="9">
        <v>0</v>
      </c>
      <c r="AX1808" s="9">
        <v>0</v>
      </c>
      <c r="AY1808" s="9">
        <v>0</v>
      </c>
      <c r="AZ1808" s="9">
        <v>0</v>
      </c>
      <c r="BA1808" s="9">
        <v>0</v>
      </c>
      <c r="BB1808" s="9">
        <v>0</v>
      </c>
      <c r="BC1808" s="9">
        <v>0</v>
      </c>
      <c r="BD1808" s="9">
        <v>0</v>
      </c>
      <c r="BE1808" s="9">
        <v>0.53699532866199517</v>
      </c>
      <c r="BF1808" s="9">
        <v>0</v>
      </c>
      <c r="BG1808" s="9">
        <v>0</v>
      </c>
      <c r="BH1808" s="9">
        <v>0</v>
      </c>
      <c r="BI1808" s="9">
        <v>0</v>
      </c>
      <c r="BJ1808" s="9">
        <v>4.2625837178576617E-3</v>
      </c>
      <c r="BK1808" s="9">
        <v>0</v>
      </c>
      <c r="BL1808" s="9">
        <v>2.0867041631353052E-3</v>
      </c>
      <c r="BM1808" s="9">
        <v>0.38320449272756807</v>
      </c>
      <c r="BN1808" s="9">
        <v>0</v>
      </c>
      <c r="BO1808" s="9">
        <v>3.565428341508933</v>
      </c>
      <c r="BP1808" s="9">
        <v>0</v>
      </c>
      <c r="BQ1808" s="9">
        <v>0</v>
      </c>
      <c r="BR1808" s="9">
        <v>0</v>
      </c>
      <c r="BS1808" s="9">
        <v>3.6668921020565889E-2</v>
      </c>
      <c r="BT1808" s="9">
        <v>0</v>
      </c>
      <c r="BU1808" s="9">
        <v>0</v>
      </c>
      <c r="BV1808" s="9">
        <v>0</v>
      </c>
      <c r="BW1808" s="9">
        <v>0</v>
      </c>
      <c r="BX1808" s="9">
        <v>0</v>
      </c>
      <c r="BY1808" s="9">
        <v>0.15730539075943129</v>
      </c>
      <c r="BZ1808" s="9">
        <v>0</v>
      </c>
      <c r="CA1808" s="9">
        <v>0</v>
      </c>
      <c r="CB1808" s="9">
        <v>0</v>
      </c>
      <c r="CC1808" s="9">
        <v>0</v>
      </c>
      <c r="CD1808" s="9">
        <v>0</v>
      </c>
      <c r="CE1808" s="9">
        <v>0</v>
      </c>
      <c r="CF1808" s="9">
        <v>0</v>
      </c>
      <c r="CG1808" s="9">
        <v>0</v>
      </c>
      <c r="CH1808" s="9">
        <v>0</v>
      </c>
      <c r="CI1808" s="9">
        <v>0</v>
      </c>
      <c r="CJ1808" s="9">
        <v>5.3193299432416499</v>
      </c>
      <c r="CK1808" s="9">
        <v>0</v>
      </c>
      <c r="CL1808" s="62">
        <v>0</v>
      </c>
      <c r="CM1808" s="62">
        <v>0</v>
      </c>
      <c r="CN1808" s="62">
        <v>0</v>
      </c>
      <c r="CO1808" s="62">
        <v>0</v>
      </c>
      <c r="CP1808" s="62">
        <v>0</v>
      </c>
      <c r="CQ1808" s="62">
        <v>0</v>
      </c>
      <c r="CR1808" s="62">
        <v>0</v>
      </c>
      <c r="CS1808" s="62">
        <v>0</v>
      </c>
      <c r="CT1808" s="62">
        <v>0</v>
      </c>
      <c r="CU1808" s="62">
        <v>0</v>
      </c>
      <c r="CV1808" s="62">
        <v>0</v>
      </c>
      <c r="CW1808" s="80">
        <v>0</v>
      </c>
      <c r="CX1808" s="78">
        <v>0</v>
      </c>
      <c r="CY1808" s="78">
        <v>0</v>
      </c>
      <c r="CZ1808" s="78">
        <v>0</v>
      </c>
      <c r="DA1808" s="78">
        <v>0</v>
      </c>
      <c r="DB1808" s="78">
        <v>0</v>
      </c>
      <c r="DC1808" s="78">
        <v>0</v>
      </c>
      <c r="DD1808" s="78">
        <v>0</v>
      </c>
      <c r="DE1808" s="78">
        <v>0</v>
      </c>
      <c r="DF1808" s="78">
        <v>0</v>
      </c>
      <c r="DG1808" s="78">
        <v>0</v>
      </c>
      <c r="DH1808" s="78">
        <v>0</v>
      </c>
      <c r="DI1808" s="10">
        <v>2024</v>
      </c>
      <c r="DJ1808" s="59" t="s">
        <v>74</v>
      </c>
      <c r="DK1808" s="42" t="s">
        <v>5440</v>
      </c>
    </row>
    <row r="1809" spans="1:115" x14ac:dyDescent="0.2">
      <c r="A1809" s="4" t="s">
        <v>2854</v>
      </c>
      <c r="B1809" s="5" t="s">
        <v>2855</v>
      </c>
      <c r="C1809" s="6" t="s">
        <v>147</v>
      </c>
      <c r="D1809" s="5" t="s">
        <v>78</v>
      </c>
      <c r="E1809" s="5" t="s">
        <v>79</v>
      </c>
      <c r="F1809" s="6" t="s">
        <v>147</v>
      </c>
      <c r="G1809" s="5" t="s">
        <v>2854</v>
      </c>
      <c r="H1809" s="7">
        <f t="shared" si="89"/>
        <v>0</v>
      </c>
      <c r="I1809" s="8" t="str">
        <f t="shared" si="90"/>
        <v>No impact</v>
      </c>
      <c r="J1809" s="8" t="str">
        <f t="shared" si="88"/>
        <v>No impact</v>
      </c>
      <c r="K1809" s="9">
        <v>3.3624430953739362</v>
      </c>
      <c r="L1809" s="9">
        <v>4.8141425082013978</v>
      </c>
      <c r="M1809" s="9">
        <v>1.7851226346693292</v>
      </c>
      <c r="N1809" s="9">
        <v>2.6000808253696076E-3</v>
      </c>
      <c r="O1809" s="9">
        <v>5.3858817096930295E-4</v>
      </c>
      <c r="P1809" s="9">
        <v>2.7858008843259112E-4</v>
      </c>
      <c r="Q1809" s="9">
        <v>2.6000808253710128E-4</v>
      </c>
      <c r="R1809" s="9">
        <v>2.4143607664156274E-4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0</v>
      </c>
      <c r="AB1809" s="9">
        <f>_xlfn.XLOOKUP(B1809,'[2]Macro de calcul Nur Journalier-'!$B:$B,'[2]Macro de calcul Nur Journalier-'!$K:$K,"")</f>
        <v>0</v>
      </c>
      <c r="AC1809" s="9">
        <f>_xlfn.XLOOKUP(B1809,'[3]NUR MACRO SITES'!$B:$B,'[3]NUR MACRO SITES'!$K:$K,"")</f>
        <v>0</v>
      </c>
      <c r="AD1809" s="9">
        <v>0</v>
      </c>
      <c r="AE1809" s="9">
        <v>0</v>
      </c>
      <c r="AF1809" s="9">
        <v>0</v>
      </c>
      <c r="AG1809" s="9">
        <v>0</v>
      </c>
      <c r="AH1809" s="9">
        <v>0</v>
      </c>
      <c r="AI1809" s="9">
        <v>0</v>
      </c>
      <c r="AJ1809" s="9">
        <v>0</v>
      </c>
      <c r="AK1809" s="9">
        <v>0</v>
      </c>
      <c r="AL1809" s="9">
        <v>0</v>
      </c>
      <c r="AM1809" s="9">
        <v>0</v>
      </c>
      <c r="AN1809" s="9">
        <v>0</v>
      </c>
      <c r="AO1809" s="9">
        <v>0</v>
      </c>
      <c r="AP1809" s="9">
        <v>0</v>
      </c>
      <c r="AQ1809" s="9">
        <v>0</v>
      </c>
      <c r="AR1809" s="9">
        <v>0</v>
      </c>
      <c r="AS1809" s="9">
        <v>0</v>
      </c>
      <c r="AT1809" s="9">
        <v>0</v>
      </c>
      <c r="AU1809" s="9">
        <v>0</v>
      </c>
      <c r="AV1809" s="9">
        <v>0</v>
      </c>
      <c r="AW1809" s="9">
        <v>0</v>
      </c>
      <c r="AX1809" s="9">
        <v>0</v>
      </c>
      <c r="AY1809" s="9">
        <v>0</v>
      </c>
      <c r="AZ1809" s="9">
        <v>0</v>
      </c>
      <c r="BA1809" s="9">
        <v>0</v>
      </c>
      <c r="BB1809" s="9">
        <v>0</v>
      </c>
      <c r="BC1809" s="9">
        <v>0</v>
      </c>
      <c r="BD1809" s="9">
        <v>0</v>
      </c>
      <c r="BE1809" s="9">
        <v>0</v>
      </c>
      <c r="BF1809" s="9">
        <v>0</v>
      </c>
      <c r="BG1809" s="9">
        <v>0</v>
      </c>
      <c r="BH1809" s="9">
        <v>0</v>
      </c>
      <c r="BI1809" s="9">
        <v>0</v>
      </c>
      <c r="BJ1809" s="9">
        <v>0</v>
      </c>
      <c r="BK1809" s="9">
        <v>0</v>
      </c>
      <c r="BL1809" s="9">
        <v>0</v>
      </c>
      <c r="BM1809" s="9">
        <v>0.35720094854080514</v>
      </c>
      <c r="BN1809" s="9">
        <v>0</v>
      </c>
      <c r="BO1809" s="9">
        <v>0</v>
      </c>
      <c r="BP1809" s="9">
        <v>0</v>
      </c>
      <c r="BQ1809" s="9">
        <v>0</v>
      </c>
      <c r="BR1809" s="9">
        <v>0</v>
      </c>
      <c r="BS1809" s="9">
        <v>0</v>
      </c>
      <c r="BT1809" s="9">
        <v>0</v>
      </c>
      <c r="BU1809" s="9">
        <v>0</v>
      </c>
      <c r="BV1809" s="9">
        <v>0</v>
      </c>
      <c r="BW1809" s="9">
        <v>0</v>
      </c>
      <c r="BX1809" s="9">
        <v>0.27223463543673121</v>
      </c>
      <c r="BY1809" s="9">
        <v>0</v>
      </c>
      <c r="BZ1809" s="9">
        <v>0</v>
      </c>
      <c r="CA1809" s="9">
        <v>0</v>
      </c>
      <c r="CB1809" s="9">
        <v>0</v>
      </c>
      <c r="CC1809" s="9">
        <v>0</v>
      </c>
      <c r="CD1809" s="9">
        <v>0</v>
      </c>
      <c r="CE1809" s="9">
        <v>0</v>
      </c>
      <c r="CF1809" s="9">
        <v>0</v>
      </c>
      <c r="CG1809" s="9">
        <v>7.4550627366714903E-2</v>
      </c>
      <c r="CH1809" s="9">
        <v>0</v>
      </c>
      <c r="CI1809" s="9">
        <v>0</v>
      </c>
      <c r="CJ1809" s="9">
        <v>0.78973726789429066</v>
      </c>
      <c r="CK1809" s="9">
        <v>0.42344042941161358</v>
      </c>
      <c r="CL1809" s="62">
        <v>0.82398061826369084</v>
      </c>
      <c r="CM1809" s="62">
        <v>0</v>
      </c>
      <c r="CN1809" s="62">
        <v>0</v>
      </c>
      <c r="CO1809" s="62">
        <v>0</v>
      </c>
      <c r="CP1809" s="62">
        <v>0.51225911943224511</v>
      </c>
      <c r="CQ1809" s="62">
        <v>0</v>
      </c>
      <c r="CR1809" s="62">
        <v>0</v>
      </c>
      <c r="CS1809" s="62">
        <v>0</v>
      </c>
      <c r="CT1809" s="62">
        <v>0</v>
      </c>
      <c r="CU1809" s="62">
        <v>0.57753550607391424</v>
      </c>
      <c r="CV1809" s="62">
        <v>0</v>
      </c>
      <c r="CW1809" s="80">
        <v>0</v>
      </c>
      <c r="CX1809" s="78">
        <v>0</v>
      </c>
      <c r="CY1809" s="78">
        <v>0</v>
      </c>
      <c r="CZ1809" s="78">
        <v>0</v>
      </c>
      <c r="DA1809" s="78">
        <v>0</v>
      </c>
      <c r="DB1809" s="78">
        <v>0</v>
      </c>
      <c r="DC1809" s="78">
        <v>0</v>
      </c>
      <c r="DD1809" s="78">
        <v>0</v>
      </c>
      <c r="DE1809" s="78">
        <v>0</v>
      </c>
      <c r="DF1809" s="78">
        <v>0</v>
      </c>
      <c r="DG1809" s="78">
        <v>0</v>
      </c>
      <c r="DH1809" s="78">
        <v>0</v>
      </c>
      <c r="DI1809" s="10">
        <v>2011</v>
      </c>
      <c r="DJ1809" s="60" t="s">
        <v>85</v>
      </c>
      <c r="DK1809" s="42" t="s">
        <v>5440</v>
      </c>
    </row>
    <row r="1810" spans="1:115" x14ac:dyDescent="0.2">
      <c r="A1810" s="4" t="s">
        <v>1181</v>
      </c>
      <c r="B1810" s="4" t="s">
        <v>1182</v>
      </c>
      <c r="C1810" s="6" t="s">
        <v>214</v>
      </c>
      <c r="D1810" s="4" t="s">
        <v>78</v>
      </c>
      <c r="E1810" s="4" t="s">
        <v>79</v>
      </c>
      <c r="F1810" s="6" t="s">
        <v>216</v>
      </c>
      <c r="G1810" s="4" t="s">
        <v>217</v>
      </c>
      <c r="H1810" s="7">
        <f t="shared" si="89"/>
        <v>0</v>
      </c>
      <c r="I1810" s="8" t="str">
        <f t="shared" si="90"/>
        <v>No impact</v>
      </c>
      <c r="J1810" s="8" t="str">
        <f t="shared" si="88"/>
        <v>No impact</v>
      </c>
      <c r="K1810" s="9">
        <v>0.996926704464413</v>
      </c>
      <c r="L1810" s="9">
        <v>0</v>
      </c>
      <c r="M1810" s="9">
        <v>0</v>
      </c>
      <c r="N1810" s="9">
        <v>0.61378622284029849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0.68227978058289351</v>
      </c>
      <c r="U1810" s="9">
        <v>0.14142582489421382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0.12006801811439168</v>
      </c>
      <c r="AB1810" s="9">
        <f>_xlfn.XLOOKUP(B1810,'[2]Macro de calcul Nur Journalier-'!$B:$B,'[2]Macro de calcul Nur Journalier-'!$K:$K,"")</f>
        <v>0</v>
      </c>
      <c r="AC1810" s="9">
        <f>_xlfn.XLOOKUP(B1810,'[3]NUR MACRO SITES'!$B:$B,'[3]NUR MACRO SITES'!$K:$K,"")</f>
        <v>0</v>
      </c>
      <c r="AD1810" s="9">
        <v>0</v>
      </c>
      <c r="AE1810" s="9">
        <v>5.9551136903912898</v>
      </c>
      <c r="AF1810" s="9">
        <v>11.630551544002282</v>
      </c>
      <c r="AG1810" s="9">
        <v>0</v>
      </c>
      <c r="AH1810" s="9">
        <v>0</v>
      </c>
      <c r="AI1810" s="9">
        <v>0</v>
      </c>
      <c r="AJ1810" s="9">
        <v>2.7858008843246329E-4</v>
      </c>
      <c r="AK1810" s="9">
        <v>0</v>
      </c>
      <c r="AL1810" s="9">
        <v>0.30339228830884801</v>
      </c>
      <c r="AM1810" s="9">
        <v>0.81285598463961029</v>
      </c>
      <c r="AN1810" s="9">
        <v>0</v>
      </c>
      <c r="AO1810" s="9">
        <v>0.8674610282797417</v>
      </c>
      <c r="AP1810" s="9">
        <v>0.8490764155968834</v>
      </c>
      <c r="AQ1810" s="9">
        <v>0</v>
      </c>
      <c r="AR1810" s="9">
        <v>0.23634745856968076</v>
      </c>
      <c r="AS1810" s="9">
        <v>0</v>
      </c>
      <c r="AT1810" s="9">
        <v>0</v>
      </c>
      <c r="AU1810" s="9">
        <v>1.0738077258545096</v>
      </c>
      <c r="AV1810" s="9">
        <v>0.4196447909898201</v>
      </c>
      <c r="AW1810" s="9">
        <v>0</v>
      </c>
      <c r="AX1810" s="9">
        <v>0</v>
      </c>
      <c r="AY1810" s="9">
        <v>0</v>
      </c>
      <c r="AZ1810" s="9">
        <v>0</v>
      </c>
      <c r="BA1810" s="9">
        <v>0</v>
      </c>
      <c r="BB1810" s="9">
        <v>0</v>
      </c>
      <c r="BC1810" s="9">
        <v>0</v>
      </c>
      <c r="BD1810" s="9">
        <v>0</v>
      </c>
      <c r="BE1810" s="9">
        <v>0</v>
      </c>
      <c r="BF1810" s="9">
        <v>0</v>
      </c>
      <c r="BG1810" s="9">
        <v>0</v>
      </c>
      <c r="BH1810" s="9">
        <v>0</v>
      </c>
      <c r="BI1810" s="9">
        <v>0</v>
      </c>
      <c r="BJ1810" s="9">
        <v>0</v>
      </c>
      <c r="BK1810" s="9">
        <v>0.59990069428392889</v>
      </c>
      <c r="BL1810" s="9">
        <v>0</v>
      </c>
      <c r="BM1810" s="9">
        <v>0.35538177055243081</v>
      </c>
      <c r="BN1810" s="9">
        <v>0</v>
      </c>
      <c r="BO1810" s="9">
        <v>0</v>
      </c>
      <c r="BP1810" s="9">
        <v>0</v>
      </c>
      <c r="BQ1810" s="9">
        <v>0</v>
      </c>
      <c r="BR1810" s="9">
        <v>0</v>
      </c>
      <c r="BS1810" s="9">
        <v>0</v>
      </c>
      <c r="BT1810" s="9">
        <v>0</v>
      </c>
      <c r="BU1810" s="9">
        <v>5.0187910385152079E-2</v>
      </c>
      <c r="BV1810" s="9">
        <v>0</v>
      </c>
      <c r="BW1810" s="9">
        <v>0</v>
      </c>
      <c r="BX1810" s="9">
        <v>0</v>
      </c>
      <c r="BY1810" s="9">
        <v>0</v>
      </c>
      <c r="BZ1810" s="9">
        <v>0</v>
      </c>
      <c r="CA1810" s="9">
        <v>0</v>
      </c>
      <c r="CB1810" s="9">
        <v>0</v>
      </c>
      <c r="CC1810" s="9">
        <v>0</v>
      </c>
      <c r="CD1810" s="9">
        <v>0</v>
      </c>
      <c r="CE1810" s="9">
        <v>0</v>
      </c>
      <c r="CF1810" s="9">
        <v>0</v>
      </c>
      <c r="CG1810" s="9">
        <v>0</v>
      </c>
      <c r="CH1810" s="9">
        <v>0</v>
      </c>
      <c r="CI1810" s="9">
        <v>0</v>
      </c>
      <c r="CJ1810" s="9">
        <v>0</v>
      </c>
      <c r="CK1810" s="9">
        <v>0</v>
      </c>
      <c r="CL1810" s="62">
        <v>0</v>
      </c>
      <c r="CM1810" s="62">
        <v>0</v>
      </c>
      <c r="CN1810" s="62">
        <v>0</v>
      </c>
      <c r="CO1810" s="62">
        <v>0</v>
      </c>
      <c r="CP1810" s="62">
        <v>0</v>
      </c>
      <c r="CQ1810" s="62">
        <v>0</v>
      </c>
      <c r="CR1810" s="62">
        <v>0</v>
      </c>
      <c r="CS1810" s="62">
        <v>0</v>
      </c>
      <c r="CT1810" s="62">
        <v>0</v>
      </c>
      <c r="CU1810" s="62">
        <v>0</v>
      </c>
      <c r="CV1810" s="62">
        <v>0.70002682395778926</v>
      </c>
      <c r="CW1810" s="80">
        <v>0</v>
      </c>
      <c r="CX1810" s="78">
        <v>0</v>
      </c>
      <c r="CY1810" s="78">
        <v>0</v>
      </c>
      <c r="CZ1810" s="78">
        <v>0</v>
      </c>
      <c r="DA1810" s="78">
        <v>0</v>
      </c>
      <c r="DB1810" s="78">
        <v>0</v>
      </c>
      <c r="DC1810" s="78">
        <v>0</v>
      </c>
      <c r="DD1810" s="78">
        <v>0</v>
      </c>
      <c r="DE1810" s="78">
        <v>0</v>
      </c>
      <c r="DF1810" s="78">
        <v>0.66462419349775836</v>
      </c>
      <c r="DG1810" s="78">
        <v>0</v>
      </c>
      <c r="DH1810" s="78">
        <v>0</v>
      </c>
      <c r="DI1810" s="10">
        <v>2017</v>
      </c>
      <c r="DJ1810" s="60" t="s">
        <v>85</v>
      </c>
      <c r="DK1810" s="42" t="s">
        <v>5440</v>
      </c>
    </row>
    <row r="1811" spans="1:115" x14ac:dyDescent="0.2">
      <c r="A1811" s="4" t="s">
        <v>3424</v>
      </c>
      <c r="B1811" s="4" t="s">
        <v>3425</v>
      </c>
      <c r="C1811" s="6" t="s">
        <v>83</v>
      </c>
      <c r="D1811" s="4" t="s">
        <v>78</v>
      </c>
      <c r="E1811" s="4" t="s">
        <v>440</v>
      </c>
      <c r="F1811" s="6" t="s">
        <v>83</v>
      </c>
      <c r="G1811" s="4" t="s">
        <v>267</v>
      </c>
      <c r="H1811" s="7">
        <f t="shared" si="89"/>
        <v>0</v>
      </c>
      <c r="I1811" s="8" t="str">
        <f t="shared" si="90"/>
        <v>No impact</v>
      </c>
      <c r="J1811" s="8" t="str">
        <f t="shared" si="88"/>
        <v>No impact</v>
      </c>
      <c r="K1811" s="9">
        <v>0</v>
      </c>
      <c r="L1811" s="9">
        <v>0</v>
      </c>
      <c r="M1811" s="9">
        <v>0</v>
      </c>
      <c r="N1811" s="9">
        <v>0</v>
      </c>
      <c r="O1811" s="9">
        <v>0</v>
      </c>
      <c r="P1811" s="9">
        <v>0</v>
      </c>
      <c r="Q1811" s="9">
        <v>0</v>
      </c>
      <c r="R1811" s="9">
        <v>2.813658893167879E-2</v>
      </c>
      <c r="S1811" s="9">
        <v>0</v>
      </c>
      <c r="T1811" s="9">
        <v>0</v>
      </c>
      <c r="U1811" s="9">
        <v>0</v>
      </c>
      <c r="V1811" s="9">
        <v>0</v>
      </c>
      <c r="W1811" s="9">
        <v>1.4016292849332004</v>
      </c>
      <c r="X1811" s="9">
        <v>14.441313204250465</v>
      </c>
      <c r="Y1811" s="9">
        <v>23.780246368801411</v>
      </c>
      <c r="Z1811" s="9">
        <v>0</v>
      </c>
      <c r="AA1811" s="9">
        <v>0</v>
      </c>
      <c r="AB1811" s="9">
        <f>_xlfn.XLOOKUP(B1811,'[2]Macro de calcul Nur Journalier-'!$B:$B,'[2]Macro de calcul Nur Journalier-'!$K:$K,"")</f>
        <v>0</v>
      </c>
      <c r="AC1811" s="9">
        <f>_xlfn.XLOOKUP(B1811,'[3]NUR MACRO SITES'!$B:$B,'[3]NUR MACRO SITES'!$K:$K,"")</f>
        <v>0</v>
      </c>
      <c r="AD1811" s="9">
        <v>0</v>
      </c>
      <c r="AE1811" s="9">
        <v>3.1326330944230398</v>
      </c>
      <c r="AF1811" s="9">
        <v>0</v>
      </c>
      <c r="AG1811" s="9">
        <v>0</v>
      </c>
      <c r="AH1811" s="9">
        <v>0</v>
      </c>
      <c r="AI1811" s="9">
        <v>0</v>
      </c>
      <c r="AJ1811" s="9">
        <v>0</v>
      </c>
      <c r="AK1811" s="9">
        <v>0</v>
      </c>
      <c r="AL1811" s="9">
        <v>0</v>
      </c>
      <c r="AM1811" s="9">
        <v>0</v>
      </c>
      <c r="AN1811" s="9">
        <v>0</v>
      </c>
      <c r="AO1811" s="9">
        <v>3.3450665577858558</v>
      </c>
      <c r="AP1811" s="9">
        <v>0</v>
      </c>
      <c r="AQ1811" s="9">
        <v>0</v>
      </c>
      <c r="AR1811" s="9">
        <v>0</v>
      </c>
      <c r="AS1811" s="9">
        <v>0</v>
      </c>
      <c r="AT1811" s="9">
        <v>0</v>
      </c>
      <c r="AU1811" s="9">
        <v>0</v>
      </c>
      <c r="AV1811" s="9">
        <v>0</v>
      </c>
      <c r="AW1811" s="9">
        <v>0</v>
      </c>
      <c r="AX1811" s="9">
        <v>5.3781852027466062E-2</v>
      </c>
      <c r="AY1811" s="9">
        <v>0</v>
      </c>
      <c r="AZ1811" s="9">
        <v>0</v>
      </c>
      <c r="BA1811" s="9">
        <v>0</v>
      </c>
      <c r="BB1811" s="9">
        <v>0</v>
      </c>
      <c r="BC1811" s="9">
        <v>0</v>
      </c>
      <c r="BD1811" s="9">
        <v>0</v>
      </c>
      <c r="BE1811" s="9">
        <v>0</v>
      </c>
      <c r="BF1811" s="9">
        <v>0</v>
      </c>
      <c r="BG1811" s="9">
        <v>0</v>
      </c>
      <c r="BH1811" s="9">
        <v>0</v>
      </c>
      <c r="BI1811" s="9">
        <v>0</v>
      </c>
      <c r="BJ1811" s="9">
        <v>0</v>
      </c>
      <c r="BK1811" s="9">
        <v>0</v>
      </c>
      <c r="BL1811" s="9">
        <v>0</v>
      </c>
      <c r="BM1811" s="9">
        <v>0.26752617476093865</v>
      </c>
      <c r="BN1811" s="9">
        <v>0</v>
      </c>
      <c r="BO1811" s="9">
        <v>5.2082887456375397</v>
      </c>
      <c r="BP1811" s="9">
        <v>0</v>
      </c>
      <c r="BQ1811" s="9">
        <v>0</v>
      </c>
      <c r="BR1811" s="9">
        <v>0</v>
      </c>
      <c r="BS1811" s="9">
        <v>0</v>
      </c>
      <c r="BT1811" s="9">
        <v>0</v>
      </c>
      <c r="BU1811" s="9">
        <v>0</v>
      </c>
      <c r="BV1811" s="9">
        <v>0</v>
      </c>
      <c r="BW1811" s="9">
        <v>0</v>
      </c>
      <c r="BX1811" s="9">
        <v>0</v>
      </c>
      <c r="BY1811" s="9">
        <v>0</v>
      </c>
      <c r="BZ1811" s="9">
        <v>0</v>
      </c>
      <c r="CA1811" s="9">
        <v>0</v>
      </c>
      <c r="CB1811" s="9">
        <v>0</v>
      </c>
      <c r="CC1811" s="9">
        <v>0</v>
      </c>
      <c r="CD1811" s="9">
        <v>0</v>
      </c>
      <c r="CE1811" s="9">
        <v>0</v>
      </c>
      <c r="CF1811" s="9">
        <v>0</v>
      </c>
      <c r="CG1811" s="9">
        <v>2.8344219865138274</v>
      </c>
      <c r="CH1811" s="9">
        <v>0</v>
      </c>
      <c r="CI1811" s="9">
        <v>0</v>
      </c>
      <c r="CJ1811" s="9">
        <v>0</v>
      </c>
      <c r="CK1811" s="9">
        <v>0</v>
      </c>
      <c r="CL1811" s="62">
        <v>0</v>
      </c>
      <c r="CM1811" s="62">
        <v>0</v>
      </c>
      <c r="CN1811" s="62">
        <v>0</v>
      </c>
      <c r="CO1811" s="62">
        <v>0</v>
      </c>
      <c r="CP1811" s="62">
        <v>0</v>
      </c>
      <c r="CQ1811" s="62">
        <v>0</v>
      </c>
      <c r="CR1811" s="62">
        <v>0</v>
      </c>
      <c r="CS1811" s="62">
        <v>0</v>
      </c>
      <c r="CT1811" s="62">
        <v>10.558455539289968</v>
      </c>
      <c r="CU1811" s="62">
        <v>0</v>
      </c>
      <c r="CV1811" s="62">
        <v>0</v>
      </c>
      <c r="CW1811" s="80">
        <v>0</v>
      </c>
      <c r="CX1811" s="78">
        <v>0</v>
      </c>
      <c r="CY1811" s="78">
        <v>0</v>
      </c>
      <c r="CZ1811" s="78">
        <v>0</v>
      </c>
      <c r="DA1811" s="78">
        <v>0</v>
      </c>
      <c r="DB1811" s="78">
        <v>0</v>
      </c>
      <c r="DC1811" s="78">
        <v>0</v>
      </c>
      <c r="DD1811" s="78">
        <v>0</v>
      </c>
      <c r="DE1811" s="78">
        <v>0</v>
      </c>
      <c r="DF1811" s="78">
        <v>0</v>
      </c>
      <c r="DG1811" s="78">
        <v>0</v>
      </c>
      <c r="DH1811" s="78">
        <v>0.48957289981251767</v>
      </c>
      <c r="DI1811" s="10">
        <v>2016</v>
      </c>
      <c r="DJ1811" s="60" t="s">
        <v>85</v>
      </c>
      <c r="DK1811" s="42" t="s">
        <v>5440</v>
      </c>
    </row>
    <row r="1812" spans="1:115" x14ac:dyDescent="0.2">
      <c r="A1812" s="4" t="s">
        <v>2371</v>
      </c>
      <c r="B1812" s="5" t="s">
        <v>2372</v>
      </c>
      <c r="C1812" s="6" t="s">
        <v>88</v>
      </c>
      <c r="D1812" s="5" t="s">
        <v>78</v>
      </c>
      <c r="E1812" s="5" t="s">
        <v>79</v>
      </c>
      <c r="F1812" s="6" t="s">
        <v>77</v>
      </c>
      <c r="G1812" s="5" t="s">
        <v>90</v>
      </c>
      <c r="H1812" s="7">
        <f t="shared" si="89"/>
        <v>0</v>
      </c>
      <c r="I1812" s="8" t="str">
        <f t="shared" si="90"/>
        <v>No impact</v>
      </c>
      <c r="J1812" s="8" t="str">
        <f t="shared" si="88"/>
        <v>No impact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7.3024064330708403E-17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f>_xlfn.XLOOKUP(B1812,'[2]Macro de calcul Nur Journalier-'!$B:$B,'[2]Macro de calcul Nur Journalier-'!$K:$K,"")</f>
        <v>0</v>
      </c>
      <c r="AC1812" s="9">
        <f>_xlfn.XLOOKUP(B1812,'[3]NUR MACRO SITES'!$B:$B,'[3]NUR MACRO SITES'!$K:$K,"")</f>
        <v>0</v>
      </c>
      <c r="AD1812" s="9">
        <v>0</v>
      </c>
      <c r="AE1812" s="9">
        <v>0</v>
      </c>
      <c r="AF1812" s="9">
        <v>0</v>
      </c>
      <c r="AG1812" s="9">
        <v>0</v>
      </c>
      <c r="AH1812" s="9">
        <v>0</v>
      </c>
      <c r="AI1812" s="9">
        <v>0</v>
      </c>
      <c r="AJ1812" s="9">
        <v>0</v>
      </c>
      <c r="AK1812" s="9">
        <v>4.3090582358674467</v>
      </c>
      <c r="AL1812" s="9">
        <v>0</v>
      </c>
      <c r="AM1812" s="9">
        <v>0</v>
      </c>
      <c r="AN1812" s="9">
        <v>0</v>
      </c>
      <c r="AO1812" s="9">
        <v>0</v>
      </c>
      <c r="AP1812" s="9">
        <v>2.5153077053661578E-2</v>
      </c>
      <c r="AQ1812" s="9">
        <v>5.7794065969739457E-17</v>
      </c>
      <c r="AR1812" s="9">
        <v>0</v>
      </c>
      <c r="AS1812" s="9">
        <v>0</v>
      </c>
      <c r="AT1812" s="9">
        <v>0.11436875471963216</v>
      </c>
      <c r="AU1812" s="9">
        <v>0</v>
      </c>
      <c r="AV1812" s="9">
        <v>0</v>
      </c>
      <c r="AW1812" s="9">
        <v>0</v>
      </c>
      <c r="AX1812" s="9">
        <v>0</v>
      </c>
      <c r="AY1812" s="9">
        <v>0.12770445884480938</v>
      </c>
      <c r="AZ1812" s="9">
        <v>0</v>
      </c>
      <c r="BA1812" s="9">
        <v>0</v>
      </c>
      <c r="BB1812" s="9">
        <v>0</v>
      </c>
      <c r="BC1812" s="9">
        <v>0</v>
      </c>
      <c r="BD1812" s="9">
        <v>0</v>
      </c>
      <c r="BE1812" s="9">
        <v>0</v>
      </c>
      <c r="BF1812" s="9">
        <v>0</v>
      </c>
      <c r="BG1812" s="9">
        <v>0</v>
      </c>
      <c r="BH1812" s="9">
        <v>0</v>
      </c>
      <c r="BI1812" s="9">
        <v>0</v>
      </c>
      <c r="BJ1812" s="9">
        <v>0</v>
      </c>
      <c r="BK1812" s="9">
        <v>0</v>
      </c>
      <c r="BL1812" s="9">
        <v>0</v>
      </c>
      <c r="BM1812" s="9">
        <v>0.25807358325271873</v>
      </c>
      <c r="BN1812" s="9">
        <v>0</v>
      </c>
      <c r="BO1812" s="9">
        <v>0</v>
      </c>
      <c r="BP1812" s="9">
        <v>0</v>
      </c>
      <c r="BQ1812" s="9">
        <v>0</v>
      </c>
      <c r="BR1812" s="9">
        <v>0</v>
      </c>
      <c r="BS1812" s="9">
        <v>0</v>
      </c>
      <c r="BT1812" s="9">
        <v>0</v>
      </c>
      <c r="BU1812" s="9">
        <v>0</v>
      </c>
      <c r="BV1812" s="9">
        <v>0</v>
      </c>
      <c r="BW1812" s="9">
        <v>0</v>
      </c>
      <c r="BX1812" s="9">
        <v>0</v>
      </c>
      <c r="BY1812" s="9">
        <v>0</v>
      </c>
      <c r="BZ1812" s="9">
        <v>0</v>
      </c>
      <c r="CA1812" s="9">
        <v>0</v>
      </c>
      <c r="CB1812" s="9">
        <v>0</v>
      </c>
      <c r="CC1812" s="9">
        <v>0</v>
      </c>
      <c r="CD1812" s="9">
        <v>0</v>
      </c>
      <c r="CE1812" s="9">
        <v>0</v>
      </c>
      <c r="CF1812" s="9">
        <v>0</v>
      </c>
      <c r="CG1812" s="9">
        <v>0</v>
      </c>
      <c r="CH1812" s="9">
        <v>0</v>
      </c>
      <c r="CI1812" s="9">
        <v>0</v>
      </c>
      <c r="CJ1812" s="9">
        <v>0</v>
      </c>
      <c r="CK1812" s="9">
        <v>0</v>
      </c>
      <c r="CL1812" s="62">
        <v>0</v>
      </c>
      <c r="CM1812" s="62">
        <v>0</v>
      </c>
      <c r="CN1812" s="62">
        <v>0</v>
      </c>
      <c r="CO1812" s="62">
        <v>0</v>
      </c>
      <c r="CP1812" s="62">
        <v>0</v>
      </c>
      <c r="CQ1812" s="62">
        <v>0</v>
      </c>
      <c r="CR1812" s="62">
        <v>0</v>
      </c>
      <c r="CS1812" s="62">
        <v>0</v>
      </c>
      <c r="CT1812" s="62">
        <v>0</v>
      </c>
      <c r="CU1812" s="62">
        <v>0</v>
      </c>
      <c r="CV1812" s="62">
        <v>0</v>
      </c>
      <c r="CW1812" s="80">
        <v>0</v>
      </c>
      <c r="CX1812" s="78">
        <v>0</v>
      </c>
      <c r="CY1812" s="78">
        <v>0</v>
      </c>
      <c r="CZ1812" s="78">
        <v>0</v>
      </c>
      <c r="DA1812" s="78">
        <v>0</v>
      </c>
      <c r="DB1812" s="78">
        <v>0</v>
      </c>
      <c r="DC1812" s="78">
        <v>0</v>
      </c>
      <c r="DD1812" s="78">
        <v>0</v>
      </c>
      <c r="DE1812" s="78">
        <v>0</v>
      </c>
      <c r="DF1812" s="78">
        <v>0</v>
      </c>
      <c r="DG1812" s="78">
        <v>0</v>
      </c>
      <c r="DH1812" s="78">
        <v>0</v>
      </c>
      <c r="DI1812" s="10">
        <v>2024</v>
      </c>
      <c r="DJ1812" s="59" t="s">
        <v>74</v>
      </c>
      <c r="DK1812" s="42" t="s">
        <v>5440</v>
      </c>
    </row>
    <row r="1813" spans="1:115" x14ac:dyDescent="0.2">
      <c r="A1813" s="4" t="s">
        <v>4206</v>
      </c>
      <c r="B1813" s="4" t="s">
        <v>4207</v>
      </c>
      <c r="C1813" s="6" t="s">
        <v>1814</v>
      </c>
      <c r="D1813" s="4" t="s">
        <v>78</v>
      </c>
      <c r="E1813" s="4" t="s">
        <v>79</v>
      </c>
      <c r="F1813" s="6" t="s">
        <v>147</v>
      </c>
      <c r="G1813" s="4" t="s">
        <v>1815</v>
      </c>
      <c r="H1813" s="7">
        <f t="shared" si="89"/>
        <v>0</v>
      </c>
      <c r="I1813" s="8" t="str">
        <f t="shared" si="90"/>
        <v>No impact</v>
      </c>
      <c r="J1813" s="8" t="str">
        <f t="shared" si="88"/>
        <v>No impact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1.1588931678790474E-2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0.28173732943469787</v>
      </c>
      <c r="AB1813" s="9">
        <f>_xlfn.XLOOKUP(B1813,'[2]Macro de calcul Nur Journalier-'!$B:$B,'[2]Macro de calcul Nur Journalier-'!$K:$K,"")</f>
        <v>0</v>
      </c>
      <c r="AC1813" s="9">
        <f>_xlfn.XLOOKUP(B1813,'[3]NUR MACRO SITES'!$B:$B,'[3]NUR MACRO SITES'!$K:$K,"")</f>
        <v>0</v>
      </c>
      <c r="AD1813" s="9">
        <v>0</v>
      </c>
      <c r="AE1813" s="9">
        <v>0</v>
      </c>
      <c r="AF1813" s="9">
        <v>0</v>
      </c>
      <c r="AG1813" s="9">
        <v>0</v>
      </c>
      <c r="AH1813" s="9">
        <v>0</v>
      </c>
      <c r="AI1813" s="9">
        <v>0</v>
      </c>
      <c r="AJ1813" s="9">
        <v>0</v>
      </c>
      <c r="AK1813" s="9">
        <v>0</v>
      </c>
      <c r="AL1813" s="9">
        <v>0</v>
      </c>
      <c r="AM1813" s="9">
        <v>0</v>
      </c>
      <c r="AN1813" s="9">
        <v>0</v>
      </c>
      <c r="AO1813" s="9">
        <v>0</v>
      </c>
      <c r="AP1813" s="9">
        <v>0</v>
      </c>
      <c r="AQ1813" s="9">
        <v>0</v>
      </c>
      <c r="AR1813" s="9">
        <v>0</v>
      </c>
      <c r="AS1813" s="9">
        <v>4.3169997482862978</v>
      </c>
      <c r="AT1813" s="9">
        <v>11.399831849393252</v>
      </c>
      <c r="AU1813" s="9">
        <v>0</v>
      </c>
      <c r="AV1813" s="9">
        <v>0</v>
      </c>
      <c r="AW1813" s="9">
        <v>0</v>
      </c>
      <c r="AX1813" s="9">
        <v>0</v>
      </c>
      <c r="AY1813" s="9">
        <v>0</v>
      </c>
      <c r="AZ1813" s="9">
        <v>0</v>
      </c>
      <c r="BA1813" s="9">
        <v>0</v>
      </c>
      <c r="BB1813" s="9">
        <v>0</v>
      </c>
      <c r="BC1813" s="9">
        <v>0</v>
      </c>
      <c r="BD1813" s="9">
        <v>0</v>
      </c>
      <c r="BE1813" s="9">
        <v>0</v>
      </c>
      <c r="BF1813" s="9">
        <v>0</v>
      </c>
      <c r="BG1813" s="9">
        <v>1.0538864888280091</v>
      </c>
      <c r="BH1813" s="9">
        <v>0</v>
      </c>
      <c r="BI1813" s="9">
        <v>0</v>
      </c>
      <c r="BJ1813" s="9">
        <v>0</v>
      </c>
      <c r="BK1813" s="9">
        <v>0</v>
      </c>
      <c r="BL1813" s="9">
        <v>0</v>
      </c>
      <c r="BM1813" s="9">
        <v>0.22928776684844182</v>
      </c>
      <c r="BN1813" s="9">
        <v>0</v>
      </c>
      <c r="BO1813" s="9">
        <v>0</v>
      </c>
      <c r="BP1813" s="9">
        <v>0</v>
      </c>
      <c r="BQ1813" s="9">
        <v>0</v>
      </c>
      <c r="BR1813" s="9">
        <v>0</v>
      </c>
      <c r="BS1813" s="9">
        <v>0</v>
      </c>
      <c r="BT1813" s="9">
        <v>0</v>
      </c>
      <c r="BU1813" s="9">
        <v>0</v>
      </c>
      <c r="BV1813" s="9">
        <v>0</v>
      </c>
      <c r="BW1813" s="9">
        <v>0</v>
      </c>
      <c r="BX1813" s="9">
        <v>0</v>
      </c>
      <c r="BY1813" s="9">
        <v>0</v>
      </c>
      <c r="BZ1813" s="9">
        <v>0</v>
      </c>
      <c r="CA1813" s="9">
        <v>0</v>
      </c>
      <c r="CB1813" s="9">
        <v>0</v>
      </c>
      <c r="CC1813" s="9">
        <v>0</v>
      </c>
      <c r="CD1813" s="9">
        <v>0</v>
      </c>
      <c r="CE1813" s="9">
        <v>0</v>
      </c>
      <c r="CF1813" s="9">
        <v>0</v>
      </c>
      <c r="CG1813" s="9">
        <v>0</v>
      </c>
      <c r="CH1813" s="9">
        <v>0</v>
      </c>
      <c r="CI1813" s="9">
        <v>0</v>
      </c>
      <c r="CJ1813" s="9">
        <v>0</v>
      </c>
      <c r="CK1813" s="9">
        <v>0</v>
      </c>
      <c r="CL1813" s="62">
        <v>0</v>
      </c>
      <c r="CM1813" s="62">
        <v>0</v>
      </c>
      <c r="CN1813" s="62">
        <v>0</v>
      </c>
      <c r="CO1813" s="62">
        <v>0</v>
      </c>
      <c r="CP1813" s="62">
        <v>0</v>
      </c>
      <c r="CQ1813" s="62">
        <v>0</v>
      </c>
      <c r="CR1813" s="62">
        <v>0</v>
      </c>
      <c r="CS1813" s="62">
        <v>0</v>
      </c>
      <c r="CT1813" s="62">
        <v>0</v>
      </c>
      <c r="CU1813" s="62">
        <v>0</v>
      </c>
      <c r="CV1813" s="62">
        <v>0</v>
      </c>
      <c r="CW1813" s="80">
        <v>0</v>
      </c>
      <c r="CX1813" s="78">
        <v>0</v>
      </c>
      <c r="CY1813" s="78">
        <v>0</v>
      </c>
      <c r="CZ1813" s="78">
        <v>0</v>
      </c>
      <c r="DA1813" s="78">
        <v>0</v>
      </c>
      <c r="DB1813" s="78">
        <v>0</v>
      </c>
      <c r="DC1813" s="78">
        <v>0</v>
      </c>
      <c r="DD1813" s="78">
        <v>0</v>
      </c>
      <c r="DE1813" s="78">
        <v>0</v>
      </c>
      <c r="DF1813" s="78">
        <v>0</v>
      </c>
      <c r="DG1813" s="78">
        <v>0</v>
      </c>
      <c r="DH1813" s="78">
        <v>0</v>
      </c>
      <c r="DI1813" s="10">
        <v>2018</v>
      </c>
      <c r="DJ1813" s="60" t="s">
        <v>85</v>
      </c>
      <c r="DK1813" s="42" t="s">
        <v>5440</v>
      </c>
    </row>
    <row r="1814" spans="1:115" x14ac:dyDescent="0.2">
      <c r="A1814" s="4" t="s">
        <v>5178</v>
      </c>
      <c r="B1814" s="4" t="s">
        <v>5179</v>
      </c>
      <c r="C1814" s="6" t="s">
        <v>83</v>
      </c>
      <c r="D1814" s="4" t="s">
        <v>78</v>
      </c>
      <c r="E1814" s="4" t="s">
        <v>79</v>
      </c>
      <c r="F1814" s="6" t="s">
        <v>83</v>
      </c>
      <c r="G1814" s="4" t="s">
        <v>267</v>
      </c>
      <c r="H1814" s="7">
        <f t="shared" si="89"/>
        <v>0</v>
      </c>
      <c r="I1814" s="8" t="str">
        <f t="shared" si="90"/>
        <v>No impact</v>
      </c>
      <c r="J1814" s="8" t="str">
        <f t="shared" si="88"/>
        <v>No impact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0</v>
      </c>
      <c r="Q1814" s="9">
        <v>0</v>
      </c>
      <c r="R1814" s="9">
        <v>2.8173732943469788E-2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0.91922143179765126</v>
      </c>
      <c r="Y1814" s="9">
        <v>0</v>
      </c>
      <c r="Z1814" s="9">
        <v>0</v>
      </c>
      <c r="AA1814" s="9">
        <v>0</v>
      </c>
      <c r="AB1814" s="9">
        <f>_xlfn.XLOOKUP(B1814,'[2]Macro de calcul Nur Journalier-'!$B:$B,'[2]Macro de calcul Nur Journalier-'!$K:$K,"")</f>
        <v>0</v>
      </c>
      <c r="AC1814" s="9">
        <f>_xlfn.XLOOKUP(B1814,'[3]NUR MACRO SITES'!$B:$B,'[3]NUR MACRO SITES'!$K:$K,"")</f>
        <v>0</v>
      </c>
      <c r="AD1814" s="9">
        <v>0</v>
      </c>
      <c r="AE1814" s="9">
        <v>0</v>
      </c>
      <c r="AF1814" s="9">
        <v>0</v>
      </c>
      <c r="AG1814" s="9">
        <v>0</v>
      </c>
      <c r="AH1814" s="9">
        <v>0</v>
      </c>
      <c r="AI1814" s="9">
        <v>0</v>
      </c>
      <c r="AJ1814" s="9">
        <v>0</v>
      </c>
      <c r="AK1814" s="9">
        <v>0</v>
      </c>
      <c r="AL1814" s="9">
        <v>0</v>
      </c>
      <c r="AM1814" s="9">
        <v>0</v>
      </c>
      <c r="AN1814" s="9">
        <v>0.25850045952385137</v>
      </c>
      <c r="AO1814" s="9">
        <v>0.21805431162156308</v>
      </c>
      <c r="AP1814" s="9">
        <v>0</v>
      </c>
      <c r="AQ1814" s="9">
        <v>0</v>
      </c>
      <c r="AR1814" s="9">
        <v>0</v>
      </c>
      <c r="AS1814" s="9">
        <v>0</v>
      </c>
      <c r="AT1814" s="9">
        <v>0</v>
      </c>
      <c r="AU1814" s="9">
        <v>0</v>
      </c>
      <c r="AV1814" s="9">
        <v>0</v>
      </c>
      <c r="AW1814" s="9">
        <v>0</v>
      </c>
      <c r="AX1814" s="9">
        <v>5.277572894531958E-2</v>
      </c>
      <c r="AY1814" s="9">
        <v>0</v>
      </c>
      <c r="AZ1814" s="9">
        <v>0</v>
      </c>
      <c r="BA1814" s="9">
        <v>0</v>
      </c>
      <c r="BB1814" s="9">
        <v>0</v>
      </c>
      <c r="BC1814" s="9">
        <v>0</v>
      </c>
      <c r="BD1814" s="9">
        <v>0</v>
      </c>
      <c r="BE1814" s="9">
        <v>0</v>
      </c>
      <c r="BF1814" s="9">
        <v>0</v>
      </c>
      <c r="BG1814" s="9">
        <v>0</v>
      </c>
      <c r="BH1814" s="9">
        <v>0</v>
      </c>
      <c r="BI1814" s="9">
        <v>0</v>
      </c>
      <c r="BJ1814" s="9">
        <v>0</v>
      </c>
      <c r="BK1814" s="9">
        <v>0</v>
      </c>
      <c r="BL1814" s="9">
        <v>0.24121943424277964</v>
      </c>
      <c r="BM1814" s="9">
        <v>0.18530646371774342</v>
      </c>
      <c r="BN1814" s="9">
        <v>0</v>
      </c>
      <c r="BO1814" s="9">
        <v>0.84877137712487116</v>
      </c>
      <c r="BP1814" s="9">
        <v>0</v>
      </c>
      <c r="BQ1814" s="9">
        <v>0</v>
      </c>
      <c r="BR1814" s="9">
        <v>2.1707787223235258</v>
      </c>
      <c r="BS1814" s="9">
        <v>0</v>
      </c>
      <c r="BT1814" s="9">
        <v>0</v>
      </c>
      <c r="BU1814" s="9">
        <v>0</v>
      </c>
      <c r="BV1814" s="9">
        <v>0</v>
      </c>
      <c r="BW1814" s="9">
        <v>0</v>
      </c>
      <c r="BX1814" s="9">
        <v>0</v>
      </c>
      <c r="BY1814" s="9">
        <v>0</v>
      </c>
      <c r="BZ1814" s="9">
        <v>0</v>
      </c>
      <c r="CA1814" s="9">
        <v>0</v>
      </c>
      <c r="CB1814" s="9">
        <v>0</v>
      </c>
      <c r="CC1814" s="9">
        <v>0</v>
      </c>
      <c r="CD1814" s="9">
        <v>0</v>
      </c>
      <c r="CE1814" s="9">
        <v>0</v>
      </c>
      <c r="CF1814" s="9">
        <v>0</v>
      </c>
      <c r="CG1814" s="9">
        <v>0.4318764214557419</v>
      </c>
      <c r="CH1814" s="9">
        <v>0</v>
      </c>
      <c r="CI1814" s="9">
        <v>0</v>
      </c>
      <c r="CJ1814" s="9">
        <v>0</v>
      </c>
      <c r="CK1814" s="9">
        <v>0</v>
      </c>
      <c r="CL1814" s="62">
        <v>0</v>
      </c>
      <c r="CM1814" s="62">
        <v>0</v>
      </c>
      <c r="CN1814" s="62">
        <v>0</v>
      </c>
      <c r="CO1814" s="62">
        <v>0</v>
      </c>
      <c r="CP1814" s="62">
        <v>0</v>
      </c>
      <c r="CQ1814" s="62">
        <v>0</v>
      </c>
      <c r="CR1814" s="62">
        <v>0</v>
      </c>
      <c r="CS1814" s="62">
        <v>0</v>
      </c>
      <c r="CT1814" s="62">
        <v>5.8401855704228787</v>
      </c>
      <c r="CU1814" s="62">
        <v>0</v>
      </c>
      <c r="CV1814" s="62">
        <v>0</v>
      </c>
      <c r="CW1814" s="80">
        <v>0</v>
      </c>
      <c r="CX1814" s="78">
        <v>0</v>
      </c>
      <c r="CY1814" s="78">
        <v>0</v>
      </c>
      <c r="CZ1814" s="78">
        <v>0</v>
      </c>
      <c r="DA1814" s="78">
        <v>0</v>
      </c>
      <c r="DB1814" s="78">
        <v>0</v>
      </c>
      <c r="DC1814" s="78">
        <v>0</v>
      </c>
      <c r="DD1814" s="78">
        <v>0</v>
      </c>
      <c r="DE1814" s="78">
        <v>0</v>
      </c>
      <c r="DF1814" s="78">
        <v>0</v>
      </c>
      <c r="DG1814" s="78">
        <v>0</v>
      </c>
      <c r="DH1814" s="78">
        <v>0.48877032128823483</v>
      </c>
      <c r="DI1814" s="10">
        <v>2020</v>
      </c>
      <c r="DJ1814" s="60" t="s">
        <v>85</v>
      </c>
      <c r="DK1814" s="42" t="s">
        <v>5440</v>
      </c>
    </row>
    <row r="1815" spans="1:115" x14ac:dyDescent="0.2">
      <c r="A1815" s="4" t="s">
        <v>3514</v>
      </c>
      <c r="B1815" s="4" t="s">
        <v>3515</v>
      </c>
      <c r="C1815" s="6" t="s">
        <v>83</v>
      </c>
      <c r="D1815" s="4" t="s">
        <v>78</v>
      </c>
      <c r="E1815" s="4" t="s">
        <v>79</v>
      </c>
      <c r="F1815" s="6" t="s">
        <v>83</v>
      </c>
      <c r="G1815" s="4" t="s">
        <v>267</v>
      </c>
      <c r="H1815" s="7">
        <f t="shared" si="89"/>
        <v>0</v>
      </c>
      <c r="I1815" s="8" t="str">
        <f t="shared" si="90"/>
        <v>No impact</v>
      </c>
      <c r="J1815" s="8" t="str">
        <f t="shared" si="88"/>
        <v>No impact</v>
      </c>
      <c r="K1815" s="9">
        <v>0</v>
      </c>
      <c r="L1815" s="9">
        <v>0</v>
      </c>
      <c r="M1815" s="9">
        <v>0</v>
      </c>
      <c r="N1815" s="9">
        <v>0</v>
      </c>
      <c r="O1815" s="9">
        <v>0</v>
      </c>
      <c r="P1815" s="9">
        <v>0</v>
      </c>
      <c r="Q1815" s="9">
        <v>0</v>
      </c>
      <c r="R1815" s="9">
        <v>2.8693749108543717E-2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3.432106689487948E-2</v>
      </c>
      <c r="Z1815" s="9">
        <v>8.4316906765558877E-2</v>
      </c>
      <c r="AA1815" s="9">
        <v>0</v>
      </c>
      <c r="AB1815" s="9">
        <f>_xlfn.XLOOKUP(B1815,'[2]Macro de calcul Nur Journalier-'!$B:$B,'[2]Macro de calcul Nur Journalier-'!$K:$K,"")</f>
        <v>0</v>
      </c>
      <c r="AC1815" s="9">
        <f>_xlfn.XLOOKUP(B1815,'[3]NUR MACRO SITES'!$B:$B,'[3]NUR MACRO SITES'!$K:$K,"")</f>
        <v>0</v>
      </c>
      <c r="AD1815" s="9">
        <v>0</v>
      </c>
      <c r="AE1815" s="9">
        <v>0</v>
      </c>
      <c r="AF1815" s="9">
        <v>0</v>
      </c>
      <c r="AG1815" s="9">
        <v>0</v>
      </c>
      <c r="AH1815" s="9">
        <v>0</v>
      </c>
      <c r="AI1815" s="9">
        <v>0</v>
      </c>
      <c r="AJ1815" s="9">
        <v>0</v>
      </c>
      <c r="AK1815" s="9">
        <v>0</v>
      </c>
      <c r="AL1815" s="9">
        <v>0</v>
      </c>
      <c r="AM1815" s="9">
        <v>0</v>
      </c>
      <c r="AN1815" s="9">
        <v>0</v>
      </c>
      <c r="AO1815" s="9">
        <v>0</v>
      </c>
      <c r="AP1815" s="9">
        <v>0</v>
      </c>
      <c r="AQ1815" s="9">
        <v>0</v>
      </c>
      <c r="AR1815" s="9">
        <v>0</v>
      </c>
      <c r="AS1815" s="9">
        <v>0</v>
      </c>
      <c r="AT1815" s="9">
        <v>0</v>
      </c>
      <c r="AU1815" s="9">
        <v>0</v>
      </c>
      <c r="AV1815" s="9">
        <v>0</v>
      </c>
      <c r="AW1815" s="9">
        <v>0</v>
      </c>
      <c r="AX1815" s="9">
        <v>5.3507454823244288E-2</v>
      </c>
      <c r="AY1815" s="9">
        <v>0</v>
      </c>
      <c r="AZ1815" s="9">
        <v>0</v>
      </c>
      <c r="BA1815" s="9">
        <v>0</v>
      </c>
      <c r="BB1815" s="9">
        <v>0</v>
      </c>
      <c r="BC1815" s="9">
        <v>0</v>
      </c>
      <c r="BD1815" s="9">
        <v>0</v>
      </c>
      <c r="BE1815" s="9">
        <v>0</v>
      </c>
      <c r="BF1815" s="9">
        <v>0</v>
      </c>
      <c r="BG1815" s="9">
        <v>0</v>
      </c>
      <c r="BH1815" s="9">
        <v>0</v>
      </c>
      <c r="BI1815" s="9">
        <v>0</v>
      </c>
      <c r="BJ1815" s="9">
        <v>0</v>
      </c>
      <c r="BK1815" s="9">
        <v>0</v>
      </c>
      <c r="BL1815" s="9">
        <v>0</v>
      </c>
      <c r="BM1815" s="9">
        <v>0.18486058675980857</v>
      </c>
      <c r="BN1815" s="9">
        <v>0</v>
      </c>
      <c r="BO1815" s="9">
        <v>0.84823632477534916</v>
      </c>
      <c r="BP1815" s="9">
        <v>0</v>
      </c>
      <c r="BQ1815" s="9">
        <v>0</v>
      </c>
      <c r="BR1815" s="9">
        <v>0</v>
      </c>
      <c r="BS1815" s="9">
        <v>0</v>
      </c>
      <c r="BT1815" s="9">
        <v>0</v>
      </c>
      <c r="BU1815" s="9">
        <v>0</v>
      </c>
      <c r="BV1815" s="9">
        <v>0</v>
      </c>
      <c r="BW1815" s="9">
        <v>0</v>
      </c>
      <c r="BX1815" s="9">
        <v>0</v>
      </c>
      <c r="BY1815" s="9">
        <v>0</v>
      </c>
      <c r="BZ1815" s="9">
        <v>0</v>
      </c>
      <c r="CA1815" s="9">
        <v>0</v>
      </c>
      <c r="CB1815" s="9">
        <v>0</v>
      </c>
      <c r="CC1815" s="9">
        <v>0</v>
      </c>
      <c r="CD1815" s="9">
        <v>0</v>
      </c>
      <c r="CE1815" s="9">
        <v>0</v>
      </c>
      <c r="CF1815" s="9">
        <v>0</v>
      </c>
      <c r="CG1815" s="9">
        <v>0</v>
      </c>
      <c r="CH1815" s="9">
        <v>0</v>
      </c>
      <c r="CI1815" s="9">
        <v>0</v>
      </c>
      <c r="CJ1815" s="9">
        <v>0</v>
      </c>
      <c r="CK1815" s="9">
        <v>0</v>
      </c>
      <c r="CL1815" s="62">
        <v>0</v>
      </c>
      <c r="CM1815" s="62">
        <v>7.4907328933062805E-3</v>
      </c>
      <c r="CN1815" s="62">
        <v>0</v>
      </c>
      <c r="CO1815" s="62">
        <v>0</v>
      </c>
      <c r="CP1815" s="62">
        <v>0</v>
      </c>
      <c r="CQ1815" s="62">
        <v>0</v>
      </c>
      <c r="CR1815" s="62">
        <v>7.6690836764802409E-3</v>
      </c>
      <c r="CS1815" s="62">
        <v>0</v>
      </c>
      <c r="CT1815" s="62">
        <v>5.8603213738432176</v>
      </c>
      <c r="CU1815" s="62">
        <v>0</v>
      </c>
      <c r="CV1815" s="62">
        <v>0</v>
      </c>
      <c r="CW1815" s="80">
        <v>0</v>
      </c>
      <c r="CX1815" s="78">
        <v>0</v>
      </c>
      <c r="CY1815" s="78">
        <v>0</v>
      </c>
      <c r="CZ1815" s="78">
        <v>0</v>
      </c>
      <c r="DA1815" s="78">
        <v>0</v>
      </c>
      <c r="DB1815" s="78">
        <v>0</v>
      </c>
      <c r="DC1815" s="78">
        <v>0</v>
      </c>
      <c r="DD1815" s="78">
        <v>0</v>
      </c>
      <c r="DE1815" s="78">
        <v>0</v>
      </c>
      <c r="DF1815" s="78">
        <v>0</v>
      </c>
      <c r="DG1815" s="78">
        <v>0</v>
      </c>
      <c r="DH1815" s="78">
        <v>0.48966207520410465</v>
      </c>
      <c r="DI1815" s="10">
        <v>2017</v>
      </c>
      <c r="DJ1815" s="60" t="s">
        <v>85</v>
      </c>
      <c r="DK1815" s="42" t="s">
        <v>5440</v>
      </c>
    </row>
    <row r="1816" spans="1:115" x14ac:dyDescent="0.2">
      <c r="A1816" s="4" t="s">
        <v>4383</v>
      </c>
      <c r="B1816" s="4" t="s">
        <v>4384</v>
      </c>
      <c r="C1816" s="6" t="s">
        <v>83</v>
      </c>
      <c r="D1816" s="4" t="s">
        <v>78</v>
      </c>
      <c r="E1816" s="4" t="s">
        <v>79</v>
      </c>
      <c r="F1816" s="6" t="s">
        <v>83</v>
      </c>
      <c r="G1816" s="4" t="s">
        <v>267</v>
      </c>
      <c r="H1816" s="7">
        <f t="shared" si="89"/>
        <v>0</v>
      </c>
      <c r="I1816" s="8" t="str">
        <f t="shared" si="90"/>
        <v>No impact</v>
      </c>
      <c r="J1816" s="8" t="str">
        <f t="shared" si="88"/>
        <v>No impact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0</v>
      </c>
      <c r="Q1816" s="9">
        <v>0</v>
      </c>
      <c r="R1816" s="9">
        <v>2.8043728902201304E-2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0</v>
      </c>
      <c r="AB1816" s="9">
        <f>_xlfn.XLOOKUP(B1816,'[2]Macro de calcul Nur Journalier-'!$B:$B,'[2]Macro de calcul Nur Journalier-'!$K:$K,"")</f>
        <v>0.34263493676603402</v>
      </c>
      <c r="AC1816" s="9">
        <f>_xlfn.XLOOKUP(B1816,'[3]NUR MACRO SITES'!$B:$B,'[3]NUR MACRO SITES'!$K:$K,"")</f>
        <v>0</v>
      </c>
      <c r="AD1816" s="9">
        <v>0.34263493676603429</v>
      </c>
      <c r="AE1816" s="9">
        <v>0</v>
      </c>
      <c r="AF1816" s="9">
        <v>0</v>
      </c>
      <c r="AG1816" s="9">
        <v>0</v>
      </c>
      <c r="AH1816" s="9">
        <v>0</v>
      </c>
      <c r="AI1816" s="9">
        <v>0</v>
      </c>
      <c r="AJ1816" s="9">
        <v>0</v>
      </c>
      <c r="AK1816" s="9">
        <v>0</v>
      </c>
      <c r="AL1816" s="9">
        <v>0</v>
      </c>
      <c r="AM1816" s="9">
        <v>0</v>
      </c>
      <c r="AN1816" s="9">
        <v>0.3781925200053855</v>
      </c>
      <c r="AO1816" s="9">
        <v>0</v>
      </c>
      <c r="AP1816" s="9">
        <v>0</v>
      </c>
      <c r="AQ1816" s="9">
        <v>0</v>
      </c>
      <c r="AR1816" s="9">
        <v>0</v>
      </c>
      <c r="AS1816" s="9">
        <v>0</v>
      </c>
      <c r="AT1816" s="9">
        <v>0</v>
      </c>
      <c r="AU1816" s="9">
        <v>0</v>
      </c>
      <c r="AV1816" s="9">
        <v>0</v>
      </c>
      <c r="AW1816" s="9">
        <v>0</v>
      </c>
      <c r="AX1816" s="9">
        <v>5.4422112170650183E-2</v>
      </c>
      <c r="AY1816" s="9">
        <v>0</v>
      </c>
      <c r="AZ1816" s="9">
        <v>0</v>
      </c>
      <c r="BA1816" s="9">
        <v>0</v>
      </c>
      <c r="BB1816" s="9">
        <v>0</v>
      </c>
      <c r="BC1816" s="9">
        <v>0</v>
      </c>
      <c r="BD1816" s="9">
        <v>0</v>
      </c>
      <c r="BE1816" s="9">
        <v>0</v>
      </c>
      <c r="BF1816" s="9">
        <v>0</v>
      </c>
      <c r="BG1816" s="9">
        <v>0</v>
      </c>
      <c r="BH1816" s="9">
        <v>0</v>
      </c>
      <c r="BI1816" s="9">
        <v>6.260112489405964E-2</v>
      </c>
      <c r="BJ1816" s="9">
        <v>0.42643672256893611</v>
      </c>
      <c r="BK1816" s="9">
        <v>0</v>
      </c>
      <c r="BL1816" s="9">
        <v>0</v>
      </c>
      <c r="BM1816" s="9">
        <v>0.18486058675980857</v>
      </c>
      <c r="BN1816" s="9">
        <v>0</v>
      </c>
      <c r="BO1816" s="9">
        <v>0.86838996327400675</v>
      </c>
      <c r="BP1816" s="9">
        <v>0.29791714821378129</v>
      </c>
      <c r="BQ1816" s="9">
        <v>0.46620894721672906</v>
      </c>
      <c r="BR1816" s="9">
        <v>0</v>
      </c>
      <c r="BS1816" s="9">
        <v>0</v>
      </c>
      <c r="BT1816" s="9">
        <v>0</v>
      </c>
      <c r="BU1816" s="9">
        <v>0</v>
      </c>
      <c r="BV1816" s="9">
        <v>0</v>
      </c>
      <c r="BW1816" s="9">
        <v>0</v>
      </c>
      <c r="BX1816" s="9">
        <v>0</v>
      </c>
      <c r="BY1816" s="9">
        <v>0</v>
      </c>
      <c r="BZ1816" s="9">
        <v>0</v>
      </c>
      <c r="CA1816" s="9">
        <v>0</v>
      </c>
      <c r="CB1816" s="9">
        <v>0</v>
      </c>
      <c r="CC1816" s="9">
        <v>0</v>
      </c>
      <c r="CD1816" s="9">
        <v>0</v>
      </c>
      <c r="CE1816" s="9">
        <v>0</v>
      </c>
      <c r="CF1816" s="9">
        <v>0</v>
      </c>
      <c r="CG1816" s="9">
        <v>0</v>
      </c>
      <c r="CH1816" s="9">
        <v>0</v>
      </c>
      <c r="CI1816" s="9">
        <v>0.33535297760199523</v>
      </c>
      <c r="CJ1816" s="9">
        <v>0</v>
      </c>
      <c r="CK1816" s="9">
        <v>0.66505223537737601</v>
      </c>
      <c r="CL1816" s="62">
        <v>0</v>
      </c>
      <c r="CM1816" s="62">
        <v>0.20003823840791249</v>
      </c>
      <c r="CN1816" s="62">
        <v>0</v>
      </c>
      <c r="CO1816" s="62">
        <v>4.7887185282208006E-2</v>
      </c>
      <c r="CP1816" s="62">
        <v>0</v>
      </c>
      <c r="CQ1816" s="62">
        <v>0</v>
      </c>
      <c r="CR1816" s="62">
        <v>0</v>
      </c>
      <c r="CS1816" s="62">
        <v>0</v>
      </c>
      <c r="CT1816" s="62">
        <v>5.8737155176595799</v>
      </c>
      <c r="CU1816" s="62">
        <v>0</v>
      </c>
      <c r="CV1816" s="62">
        <v>0</v>
      </c>
      <c r="CW1816" s="80">
        <v>0</v>
      </c>
      <c r="CX1816" s="78">
        <v>0</v>
      </c>
      <c r="CY1816" s="78">
        <v>0</v>
      </c>
      <c r="CZ1816" s="78">
        <v>0</v>
      </c>
      <c r="DA1816" s="78">
        <v>0</v>
      </c>
      <c r="DB1816" s="78">
        <v>0</v>
      </c>
      <c r="DC1816" s="78">
        <v>0</v>
      </c>
      <c r="DD1816" s="78">
        <v>0</v>
      </c>
      <c r="DE1816" s="78">
        <v>0</v>
      </c>
      <c r="DF1816" s="78">
        <v>0</v>
      </c>
      <c r="DG1816" s="78">
        <v>0</v>
      </c>
      <c r="DH1816" s="78">
        <v>0.48984042598727867</v>
      </c>
      <c r="DI1816" s="10">
        <v>2022</v>
      </c>
      <c r="DJ1816" s="60" t="s">
        <v>85</v>
      </c>
      <c r="DK1816" s="42" t="s">
        <v>5440</v>
      </c>
    </row>
    <row r="1817" spans="1:115" x14ac:dyDescent="0.2">
      <c r="A1817" s="4" t="s">
        <v>5242</v>
      </c>
      <c r="B1817" s="4" t="s">
        <v>5243</v>
      </c>
      <c r="C1817" s="6" t="s">
        <v>83</v>
      </c>
      <c r="D1817" s="4" t="s">
        <v>78</v>
      </c>
      <c r="E1817" s="4" t="s">
        <v>79</v>
      </c>
      <c r="F1817" s="6" t="s">
        <v>83</v>
      </c>
      <c r="G1817" s="4" t="s">
        <v>267</v>
      </c>
      <c r="H1817" s="7">
        <f t="shared" si="89"/>
        <v>0</v>
      </c>
      <c r="I1817" s="8" t="str">
        <f t="shared" si="90"/>
        <v>No impact</v>
      </c>
      <c r="J1817" s="8" t="str">
        <f t="shared" si="88"/>
        <v>No impact</v>
      </c>
      <c r="K1817" s="9">
        <v>0</v>
      </c>
      <c r="L1817" s="9">
        <v>8.4502626824513871E-3</v>
      </c>
      <c r="M1817" s="9">
        <v>7.8931025055864589E-3</v>
      </c>
      <c r="N1817" s="9">
        <v>0</v>
      </c>
      <c r="O1817" s="9">
        <v>0</v>
      </c>
      <c r="P1817" s="9">
        <v>0</v>
      </c>
      <c r="Q1817" s="9">
        <v>0</v>
      </c>
      <c r="R1817" s="9">
        <v>2.7932296866828313E-2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f>_xlfn.XLOOKUP(B1817,'[2]Macro de calcul Nur Journalier-'!$B:$B,'[2]Macro de calcul Nur Journalier-'!$K:$K,"")</f>
        <v>0</v>
      </c>
      <c r="AC1817" s="9">
        <f>_xlfn.XLOOKUP(B1817,'[3]NUR MACRO SITES'!$B:$B,'[3]NUR MACRO SITES'!$K:$K,"")</f>
        <v>0</v>
      </c>
      <c r="AD1817" s="9">
        <v>0</v>
      </c>
      <c r="AE1817" s="9">
        <v>0</v>
      </c>
      <c r="AF1817" s="9">
        <v>0</v>
      </c>
      <c r="AG1817" s="9">
        <v>0</v>
      </c>
      <c r="AH1817" s="9">
        <v>0</v>
      </c>
      <c r="AI1817" s="9">
        <v>0</v>
      </c>
      <c r="AJ1817" s="9">
        <v>0</v>
      </c>
      <c r="AK1817" s="9">
        <v>0</v>
      </c>
      <c r="AL1817" s="9">
        <v>0</v>
      </c>
      <c r="AM1817" s="9">
        <v>0</v>
      </c>
      <c r="AN1817" s="9">
        <v>3.8909523558646367E-2</v>
      </c>
      <c r="AO1817" s="9">
        <v>0</v>
      </c>
      <c r="AP1817" s="9">
        <v>0</v>
      </c>
      <c r="AQ1817" s="9">
        <v>0</v>
      </c>
      <c r="AR1817" s="9">
        <v>0</v>
      </c>
      <c r="AS1817" s="9">
        <v>0</v>
      </c>
      <c r="AT1817" s="9">
        <v>0</v>
      </c>
      <c r="AU1817" s="9">
        <v>0</v>
      </c>
      <c r="AV1817" s="9">
        <v>0</v>
      </c>
      <c r="AW1817" s="9">
        <v>0</v>
      </c>
      <c r="AX1817" s="9">
        <v>5.3964783496947229E-2</v>
      </c>
      <c r="AY1817" s="9">
        <v>0</v>
      </c>
      <c r="AZ1817" s="9">
        <v>0</v>
      </c>
      <c r="BA1817" s="9">
        <v>0</v>
      </c>
      <c r="BB1817" s="9">
        <v>0</v>
      </c>
      <c r="BC1817" s="9">
        <v>0.44150510159282086</v>
      </c>
      <c r="BD1817" s="9">
        <v>0.44150510159282086</v>
      </c>
      <c r="BE1817" s="9">
        <v>0</v>
      </c>
      <c r="BF1817" s="9">
        <v>0</v>
      </c>
      <c r="BG1817" s="9">
        <v>0</v>
      </c>
      <c r="BH1817" s="9">
        <v>0</v>
      </c>
      <c r="BI1817" s="9">
        <v>0</v>
      </c>
      <c r="BJ1817" s="9">
        <v>0</v>
      </c>
      <c r="BK1817" s="9">
        <v>0</v>
      </c>
      <c r="BL1817" s="9">
        <v>0</v>
      </c>
      <c r="BM1817" s="9">
        <v>0.18395099776562135</v>
      </c>
      <c r="BN1817" s="9">
        <v>0</v>
      </c>
      <c r="BO1817" s="9">
        <v>0.8475229216426533</v>
      </c>
      <c r="BP1817" s="9">
        <v>0</v>
      </c>
      <c r="BQ1817" s="9">
        <v>0</v>
      </c>
      <c r="BR1817" s="9">
        <v>0</v>
      </c>
      <c r="BS1817" s="9">
        <v>0</v>
      </c>
      <c r="BT1817" s="9">
        <v>0</v>
      </c>
      <c r="BU1817" s="9">
        <v>0</v>
      </c>
      <c r="BV1817" s="9">
        <v>0</v>
      </c>
      <c r="BW1817" s="9">
        <v>0</v>
      </c>
      <c r="BX1817" s="9">
        <v>0</v>
      </c>
      <c r="BY1817" s="9">
        <v>0</v>
      </c>
      <c r="BZ1817" s="9">
        <v>0</v>
      </c>
      <c r="CA1817" s="9">
        <v>0</v>
      </c>
      <c r="CB1817" s="9">
        <v>0</v>
      </c>
      <c r="CC1817" s="9">
        <v>0</v>
      </c>
      <c r="CD1817" s="9">
        <v>0</v>
      </c>
      <c r="CE1817" s="9">
        <v>0</v>
      </c>
      <c r="CF1817" s="9">
        <v>0</v>
      </c>
      <c r="CG1817" s="9">
        <v>0</v>
      </c>
      <c r="CH1817" s="9">
        <v>0</v>
      </c>
      <c r="CI1817" s="9">
        <v>0</v>
      </c>
      <c r="CJ1817" s="9">
        <v>0</v>
      </c>
      <c r="CK1817" s="9">
        <v>0</v>
      </c>
      <c r="CL1817" s="62">
        <v>0</v>
      </c>
      <c r="CM1817" s="62">
        <v>0</v>
      </c>
      <c r="CN1817" s="62">
        <v>0</v>
      </c>
      <c r="CO1817" s="62">
        <v>0</v>
      </c>
      <c r="CP1817" s="62">
        <v>0</v>
      </c>
      <c r="CQ1817" s="62">
        <v>0</v>
      </c>
      <c r="CR1817" s="62">
        <v>0</v>
      </c>
      <c r="CS1817" s="62">
        <v>0</v>
      </c>
      <c r="CT1817" s="62">
        <v>5.8617660151869249</v>
      </c>
      <c r="CU1817" s="62">
        <v>0</v>
      </c>
      <c r="CV1817" s="62">
        <v>0</v>
      </c>
      <c r="CW1817" s="80">
        <v>0</v>
      </c>
      <c r="CX1817" s="78">
        <v>0</v>
      </c>
      <c r="CY1817" s="78">
        <v>0</v>
      </c>
      <c r="CZ1817" s="78">
        <v>0</v>
      </c>
      <c r="DA1817" s="78">
        <v>0</v>
      </c>
      <c r="DB1817" s="78">
        <v>0</v>
      </c>
      <c r="DC1817" s="78">
        <v>0</v>
      </c>
      <c r="DD1817" s="78">
        <v>0</v>
      </c>
      <c r="DE1817" s="78">
        <v>0</v>
      </c>
      <c r="DF1817" s="78">
        <v>0</v>
      </c>
      <c r="DG1817" s="78">
        <v>0</v>
      </c>
      <c r="DH1817" s="78">
        <v>0.48966207520410465</v>
      </c>
      <c r="DI1817" s="10">
        <v>2017</v>
      </c>
      <c r="DJ1817" s="60" t="s">
        <v>85</v>
      </c>
      <c r="DK1817" s="42" t="s">
        <v>5440</v>
      </c>
    </row>
    <row r="1818" spans="1:115" x14ac:dyDescent="0.2">
      <c r="A1818" s="4" t="s">
        <v>5236</v>
      </c>
      <c r="B1818" s="4" t="s">
        <v>5237</v>
      </c>
      <c r="C1818" s="6" t="s">
        <v>83</v>
      </c>
      <c r="D1818" s="4" t="s">
        <v>78</v>
      </c>
      <c r="E1818" s="4" t="s">
        <v>79</v>
      </c>
      <c r="F1818" s="6" t="s">
        <v>83</v>
      </c>
      <c r="G1818" s="4" t="s">
        <v>267</v>
      </c>
      <c r="H1818" s="7">
        <f t="shared" si="89"/>
        <v>0</v>
      </c>
      <c r="I1818" s="8" t="str">
        <f t="shared" si="90"/>
        <v>No impact</v>
      </c>
      <c r="J1818" s="8" t="str">
        <f t="shared" si="88"/>
        <v>No impact</v>
      </c>
      <c r="K1818" s="9">
        <v>0.534298037607569</v>
      </c>
      <c r="L1818" s="9">
        <v>0</v>
      </c>
      <c r="M1818" s="9">
        <v>0</v>
      </c>
      <c r="N1818" s="9">
        <v>0</v>
      </c>
      <c r="O1818" s="9">
        <v>0</v>
      </c>
      <c r="P1818" s="9">
        <v>0</v>
      </c>
      <c r="Q1818" s="9">
        <v>0</v>
      </c>
      <c r="R1818" s="9">
        <v>9.8803071364046965E-2</v>
      </c>
      <c r="S1818" s="9">
        <v>0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0.53310942923025717</v>
      </c>
      <c r="AB1818" s="9">
        <f>_xlfn.XLOOKUP(B1818,'[2]Macro de calcul Nur Journalier-'!$B:$B,'[2]Macro de calcul Nur Journalier-'!$K:$K,"")</f>
        <v>0</v>
      </c>
      <c r="AC1818" s="9">
        <f>_xlfn.XLOOKUP(B1818,'[3]NUR MACRO SITES'!$B:$B,'[3]NUR MACRO SITES'!$K:$K,"")</f>
        <v>0</v>
      </c>
      <c r="AD1818" s="9">
        <v>0</v>
      </c>
      <c r="AE1818" s="9">
        <v>0</v>
      </c>
      <c r="AF1818" s="9">
        <v>0</v>
      </c>
      <c r="AG1818" s="9">
        <v>0</v>
      </c>
      <c r="AH1818" s="9">
        <v>0</v>
      </c>
      <c r="AI1818" s="9">
        <v>0</v>
      </c>
      <c r="AJ1818" s="9">
        <v>0</v>
      </c>
      <c r="AK1818" s="9">
        <v>0</v>
      </c>
      <c r="AL1818" s="9">
        <v>0</v>
      </c>
      <c r="AM1818" s="9">
        <v>0</v>
      </c>
      <c r="AN1818" s="9">
        <v>0</v>
      </c>
      <c r="AO1818" s="9">
        <v>0</v>
      </c>
      <c r="AP1818" s="9">
        <v>0</v>
      </c>
      <c r="AQ1818" s="9">
        <v>0</v>
      </c>
      <c r="AR1818" s="9">
        <v>0</v>
      </c>
      <c r="AS1818" s="9">
        <v>0</v>
      </c>
      <c r="AT1818" s="9">
        <v>0</v>
      </c>
      <c r="AU1818" s="9">
        <v>0</v>
      </c>
      <c r="AV1818" s="9">
        <v>0</v>
      </c>
      <c r="AW1818" s="9">
        <v>0</v>
      </c>
      <c r="AX1818" s="9">
        <v>3.594603375305129E-2</v>
      </c>
      <c r="AY1818" s="9">
        <v>0</v>
      </c>
      <c r="AZ1818" s="9">
        <v>0</v>
      </c>
      <c r="BA1818" s="9">
        <v>0</v>
      </c>
      <c r="BB1818" s="9">
        <v>0</v>
      </c>
      <c r="BC1818" s="9">
        <v>0</v>
      </c>
      <c r="BD1818" s="9">
        <v>0</v>
      </c>
      <c r="BE1818" s="9">
        <v>0</v>
      </c>
      <c r="BF1818" s="9">
        <v>0</v>
      </c>
      <c r="BG1818" s="9">
        <v>0</v>
      </c>
      <c r="BH1818" s="9">
        <v>0</v>
      </c>
      <c r="BI1818" s="9">
        <v>0</v>
      </c>
      <c r="BJ1818" s="9">
        <v>0</v>
      </c>
      <c r="BK1818" s="9">
        <v>0</v>
      </c>
      <c r="BL1818" s="9">
        <v>0</v>
      </c>
      <c r="BM1818" s="9">
        <v>0.15875003210314095</v>
      </c>
      <c r="BN1818" s="9">
        <v>0</v>
      </c>
      <c r="BO1818" s="9">
        <v>1.662889197079042</v>
      </c>
      <c r="BP1818" s="9">
        <v>0</v>
      </c>
      <c r="BQ1818" s="9">
        <v>0</v>
      </c>
      <c r="BR1818" s="9">
        <v>0</v>
      </c>
      <c r="BS1818" s="9">
        <v>0.63448291114135946</v>
      </c>
      <c r="BT1818" s="9">
        <v>0</v>
      </c>
      <c r="BU1818" s="9">
        <v>0</v>
      </c>
      <c r="BV1818" s="9">
        <v>0</v>
      </c>
      <c r="BW1818" s="9">
        <v>0</v>
      </c>
      <c r="BX1818" s="9">
        <v>0</v>
      </c>
      <c r="BY1818" s="9">
        <v>0</v>
      </c>
      <c r="BZ1818" s="9">
        <v>0</v>
      </c>
      <c r="CA1818" s="9">
        <v>0</v>
      </c>
      <c r="CB1818" s="9">
        <v>0</v>
      </c>
      <c r="CC1818" s="9">
        <v>0</v>
      </c>
      <c r="CD1818" s="9">
        <v>0</v>
      </c>
      <c r="CE1818" s="9">
        <v>0</v>
      </c>
      <c r="CF1818" s="9">
        <v>0</v>
      </c>
      <c r="CG1818" s="9">
        <v>0</v>
      </c>
      <c r="CH1818" s="9">
        <v>0</v>
      </c>
      <c r="CI1818" s="9">
        <v>0</v>
      </c>
      <c r="CJ1818" s="9">
        <v>0</v>
      </c>
      <c r="CK1818" s="9">
        <v>0</v>
      </c>
      <c r="CL1818" s="62">
        <v>0</v>
      </c>
      <c r="CM1818" s="62">
        <v>0</v>
      </c>
      <c r="CN1818" s="62">
        <v>0</v>
      </c>
      <c r="CO1818" s="62">
        <v>0</v>
      </c>
      <c r="CP1818" s="62">
        <v>0</v>
      </c>
      <c r="CQ1818" s="62">
        <v>0</v>
      </c>
      <c r="CR1818" s="62">
        <v>0</v>
      </c>
      <c r="CS1818" s="62">
        <v>0</v>
      </c>
      <c r="CT1818" s="62">
        <v>5.3289430504547219</v>
      </c>
      <c r="CU1818" s="62">
        <v>0</v>
      </c>
      <c r="CV1818" s="62">
        <v>0</v>
      </c>
      <c r="CW1818" s="80">
        <v>0</v>
      </c>
      <c r="CX1818" s="78">
        <v>0</v>
      </c>
      <c r="CY1818" s="78">
        <v>0</v>
      </c>
      <c r="CZ1818" s="78">
        <v>0</v>
      </c>
      <c r="DA1818" s="78">
        <v>0</v>
      </c>
      <c r="DB1818" s="78">
        <v>0</v>
      </c>
      <c r="DC1818" s="78">
        <v>0</v>
      </c>
      <c r="DD1818" s="78">
        <v>0</v>
      </c>
      <c r="DE1818" s="78">
        <v>0</v>
      </c>
      <c r="DF1818" s="78">
        <v>0</v>
      </c>
      <c r="DG1818" s="78">
        <v>0</v>
      </c>
      <c r="DH1818" s="78">
        <v>0.43339240311272054</v>
      </c>
      <c r="DI1818" s="10">
        <v>2018</v>
      </c>
      <c r="DJ1818" s="60" t="s">
        <v>85</v>
      </c>
      <c r="DK1818" s="42" t="s">
        <v>5440</v>
      </c>
    </row>
    <row r="1819" spans="1:115" x14ac:dyDescent="0.2">
      <c r="A1819" s="4" t="s">
        <v>2313</v>
      </c>
      <c r="B1819" s="4" t="s">
        <v>4144</v>
      </c>
      <c r="C1819" s="6" t="s">
        <v>131</v>
      </c>
      <c r="D1819" s="5" t="s">
        <v>78</v>
      </c>
      <c r="E1819" s="5" t="s">
        <v>79</v>
      </c>
      <c r="F1819" s="6" t="s">
        <v>131</v>
      </c>
      <c r="G1819" s="5" t="s">
        <v>2313</v>
      </c>
      <c r="H1819" s="7">
        <f t="shared" si="89"/>
        <v>0</v>
      </c>
      <c r="I1819" s="8" t="str">
        <f t="shared" si="90"/>
        <v>No impact</v>
      </c>
      <c r="J1819" s="8" t="str">
        <f t="shared" si="88"/>
        <v>No impact</v>
      </c>
      <c r="K1819" s="9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0</v>
      </c>
      <c r="AB1819" s="9">
        <f>_xlfn.XLOOKUP(B1819,'[2]Macro de calcul Nur Journalier-'!$B:$B,'[2]Macro de calcul Nur Journalier-'!$K:$K,"")</f>
        <v>0</v>
      </c>
      <c r="AC1819" s="9">
        <f>_xlfn.XLOOKUP(B1819,'[3]NUR MACRO SITES'!$B:$B,'[3]NUR MACRO SITES'!$K:$K,"")</f>
        <v>0</v>
      </c>
      <c r="AD1819" s="9">
        <v>0</v>
      </c>
      <c r="AE1819" s="9">
        <v>0</v>
      </c>
      <c r="AF1819" s="9">
        <v>0</v>
      </c>
      <c r="AG1819" s="9">
        <v>0</v>
      </c>
      <c r="AH1819" s="9">
        <v>5.0144415917843387E-4</v>
      </c>
      <c r="AI1819" s="9">
        <v>0</v>
      </c>
      <c r="AJ1819" s="9">
        <v>0</v>
      </c>
      <c r="AK1819" s="9">
        <v>0</v>
      </c>
      <c r="AL1819" s="9">
        <v>0</v>
      </c>
      <c r="AM1819" s="9">
        <v>0</v>
      </c>
      <c r="AN1819" s="9">
        <v>0</v>
      </c>
      <c r="AO1819" s="9">
        <v>0</v>
      </c>
      <c r="AP1819" s="9">
        <v>0</v>
      </c>
      <c r="AQ1819" s="9">
        <v>0</v>
      </c>
      <c r="AR1819" s="9">
        <v>0</v>
      </c>
      <c r="AS1819" s="9">
        <v>0</v>
      </c>
      <c r="AT1819" s="9">
        <v>0</v>
      </c>
      <c r="AU1819" s="9">
        <v>0</v>
      </c>
      <c r="AV1819" s="9">
        <v>0</v>
      </c>
      <c r="AW1819" s="9">
        <v>0</v>
      </c>
      <c r="AX1819" s="9">
        <v>0.29201350473280274</v>
      </c>
      <c r="AY1819" s="9">
        <v>0</v>
      </c>
      <c r="AZ1819" s="9">
        <v>0</v>
      </c>
      <c r="BA1819" s="9">
        <v>0</v>
      </c>
      <c r="BB1819" s="9">
        <v>0</v>
      </c>
      <c r="BC1819" s="9">
        <v>0</v>
      </c>
      <c r="BD1819" s="9">
        <v>0</v>
      </c>
      <c r="BE1819" s="9">
        <v>0</v>
      </c>
      <c r="BF1819" s="9">
        <v>0.21582254769389242</v>
      </c>
      <c r="BG1819" s="9">
        <v>2.4146953971515644E-3</v>
      </c>
      <c r="BH1819" s="9">
        <v>0</v>
      </c>
      <c r="BI1819" s="9">
        <v>0</v>
      </c>
      <c r="BJ1819" s="9">
        <v>0</v>
      </c>
      <c r="BK1819" s="9">
        <v>4.9231236784206978</v>
      </c>
      <c r="BL1819" s="9">
        <v>0</v>
      </c>
      <c r="BM1819" s="9">
        <v>0.14744259244991201</v>
      </c>
      <c r="BN1819" s="9">
        <v>0</v>
      </c>
      <c r="BO1819" s="9">
        <v>0.13023174187362507</v>
      </c>
      <c r="BP1819" s="9">
        <v>0</v>
      </c>
      <c r="BQ1819" s="9">
        <v>0</v>
      </c>
      <c r="BR1819" s="9">
        <v>0</v>
      </c>
      <c r="BS1819" s="9">
        <v>0</v>
      </c>
      <c r="BT1819" s="9">
        <v>0</v>
      </c>
      <c r="BU1819" s="9">
        <v>0</v>
      </c>
      <c r="BV1819" s="9">
        <v>0</v>
      </c>
      <c r="BW1819" s="9">
        <v>0</v>
      </c>
      <c r="BX1819" s="9">
        <v>0</v>
      </c>
      <c r="BY1819" s="9">
        <v>0</v>
      </c>
      <c r="BZ1819" s="9">
        <v>0</v>
      </c>
      <c r="CA1819" s="9">
        <v>0</v>
      </c>
      <c r="CB1819" s="9">
        <v>0</v>
      </c>
      <c r="CC1819" s="9">
        <v>0</v>
      </c>
      <c r="CD1819" s="9">
        <v>7.4069080252145383E-2</v>
      </c>
      <c r="CE1819" s="9">
        <v>0</v>
      </c>
      <c r="CF1819" s="9">
        <v>0</v>
      </c>
      <c r="CG1819" s="9">
        <v>0</v>
      </c>
      <c r="CH1819" s="9">
        <v>0</v>
      </c>
      <c r="CI1819" s="9">
        <v>0</v>
      </c>
      <c r="CJ1819" s="9">
        <v>0</v>
      </c>
      <c r="CK1819" s="9">
        <v>0.22400858366649262</v>
      </c>
      <c r="CL1819" s="62">
        <v>0.79960006620381086</v>
      </c>
      <c r="CM1819" s="62">
        <v>0.16381519434528144</v>
      </c>
      <c r="CN1819" s="62">
        <v>0.18885564430290563</v>
      </c>
      <c r="CO1819" s="62">
        <v>0</v>
      </c>
      <c r="CP1819" s="62">
        <v>0</v>
      </c>
      <c r="CQ1819" s="62">
        <v>0</v>
      </c>
      <c r="CR1819" s="62">
        <v>0</v>
      </c>
      <c r="CS1819" s="62">
        <v>0</v>
      </c>
      <c r="CT1819" s="62">
        <v>0</v>
      </c>
      <c r="CU1819" s="62">
        <v>0</v>
      </c>
      <c r="CV1819" s="62">
        <v>0</v>
      </c>
      <c r="CW1819" s="80">
        <v>0</v>
      </c>
      <c r="CX1819" s="78">
        <v>0</v>
      </c>
      <c r="CY1819" s="78">
        <v>0</v>
      </c>
      <c r="CZ1819" s="78">
        <v>0</v>
      </c>
      <c r="DA1819" s="78">
        <v>0</v>
      </c>
      <c r="DB1819" s="78">
        <v>0</v>
      </c>
      <c r="DC1819" s="78">
        <v>0</v>
      </c>
      <c r="DD1819" s="78">
        <v>0</v>
      </c>
      <c r="DE1819" s="78">
        <v>0</v>
      </c>
      <c r="DF1819" s="78">
        <v>0</v>
      </c>
      <c r="DG1819" s="78">
        <v>0</v>
      </c>
      <c r="DH1819" s="78">
        <v>0</v>
      </c>
      <c r="DI1819" s="10">
        <v>2018</v>
      </c>
      <c r="DJ1819" s="59" t="s">
        <v>74</v>
      </c>
      <c r="DK1819" s="42" t="s">
        <v>5440</v>
      </c>
    </row>
    <row r="1820" spans="1:115" x14ac:dyDescent="0.2">
      <c r="A1820" s="4" t="s">
        <v>5191</v>
      </c>
      <c r="B1820" s="4" t="s">
        <v>5192</v>
      </c>
      <c r="C1820" s="6" t="s">
        <v>83</v>
      </c>
      <c r="D1820" s="4" t="s">
        <v>78</v>
      </c>
      <c r="E1820" s="4" t="s">
        <v>79</v>
      </c>
      <c r="F1820" s="6" t="s">
        <v>83</v>
      </c>
      <c r="G1820" s="4" t="s">
        <v>84</v>
      </c>
      <c r="H1820" s="7">
        <f t="shared" si="89"/>
        <v>0</v>
      </c>
      <c r="I1820" s="8" t="str">
        <f t="shared" si="90"/>
        <v>No impact</v>
      </c>
      <c r="J1820" s="8" t="str">
        <f t="shared" si="88"/>
        <v>No impact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9">
        <v>0.37134725788047357</v>
      </c>
      <c r="Q1820" s="9">
        <v>0</v>
      </c>
      <c r="R1820" s="9">
        <v>0</v>
      </c>
      <c r="S1820" s="9">
        <v>0</v>
      </c>
      <c r="T1820" s="9">
        <v>0</v>
      </c>
      <c r="U1820" s="9">
        <v>1.0214603242523655E-2</v>
      </c>
      <c r="V1820" s="9">
        <v>1.4672627537678886</v>
      </c>
      <c r="W1820" s="9">
        <v>1.2670193862026338</v>
      </c>
      <c r="X1820" s="9">
        <v>2.2286407074597063E-3</v>
      </c>
      <c r="Y1820" s="9">
        <v>0.9246073135073456</v>
      </c>
      <c r="Z1820" s="9">
        <v>3.3429610611895593E-3</v>
      </c>
      <c r="AA1820" s="9">
        <v>0.10790335425284078</v>
      </c>
      <c r="AB1820" s="9">
        <f>_xlfn.XLOOKUP(B1820,'[2]Macro de calcul Nur Journalier-'!$B:$B,'[2]Macro de calcul Nur Journalier-'!$K:$K,"")</f>
        <v>0</v>
      </c>
      <c r="AC1820" s="9">
        <f>_xlfn.XLOOKUP(B1820,'[3]NUR MACRO SITES'!$B:$B,'[3]NUR MACRO SITES'!$K:$K,"")</f>
        <v>0</v>
      </c>
      <c r="AD1820" s="9">
        <v>0</v>
      </c>
      <c r="AE1820" s="9">
        <v>0</v>
      </c>
      <c r="AF1820" s="9">
        <v>0</v>
      </c>
      <c r="AG1820" s="9">
        <v>0</v>
      </c>
      <c r="AH1820" s="9">
        <v>0.13007832929206486</v>
      </c>
      <c r="AI1820" s="9">
        <v>1.0204202919222176</v>
      </c>
      <c r="AJ1820" s="9">
        <v>0</v>
      </c>
      <c r="AK1820" s="9">
        <v>0</v>
      </c>
      <c r="AL1820" s="9">
        <v>0</v>
      </c>
      <c r="AM1820" s="9">
        <v>0</v>
      </c>
      <c r="AN1820" s="9">
        <v>0</v>
      </c>
      <c r="AO1820" s="9">
        <v>0</v>
      </c>
      <c r="AP1820" s="9">
        <v>0</v>
      </c>
      <c r="AQ1820" s="9">
        <v>0</v>
      </c>
      <c r="AR1820" s="9">
        <v>0.33705123251906877</v>
      </c>
      <c r="AS1820" s="9">
        <v>0</v>
      </c>
      <c r="AT1820" s="9">
        <v>0</v>
      </c>
      <c r="AU1820" s="9">
        <v>0</v>
      </c>
      <c r="AV1820" s="9">
        <v>0</v>
      </c>
      <c r="AW1820" s="9">
        <v>0</v>
      </c>
      <c r="AX1820" s="9">
        <v>0</v>
      </c>
      <c r="AY1820" s="9">
        <v>0</v>
      </c>
      <c r="AZ1820" s="9">
        <v>0</v>
      </c>
      <c r="BA1820" s="9">
        <v>0</v>
      </c>
      <c r="BB1820" s="9">
        <v>2.2680758243623744</v>
      </c>
      <c r="BC1820" s="9">
        <v>0.58181353868488372</v>
      </c>
      <c r="BD1820" s="9">
        <v>0.58181353868488372</v>
      </c>
      <c r="BE1820" s="9">
        <v>0</v>
      </c>
      <c r="BF1820" s="9">
        <v>3.4944849820580823</v>
      </c>
      <c r="BG1820" s="9">
        <v>0</v>
      </c>
      <c r="BH1820" s="9">
        <v>0</v>
      </c>
      <c r="BI1820" s="9">
        <v>2.3711379921411511</v>
      </c>
      <c r="BJ1820" s="9">
        <v>0</v>
      </c>
      <c r="BK1820" s="9">
        <v>4.1815767921400093</v>
      </c>
      <c r="BL1820" s="9">
        <v>0</v>
      </c>
      <c r="BM1820" s="9">
        <v>4.8154711456968929E-3</v>
      </c>
      <c r="BN1820" s="9">
        <v>0</v>
      </c>
      <c r="BO1820" s="9">
        <v>0.26333493135635061</v>
      </c>
      <c r="BP1820" s="9">
        <v>0</v>
      </c>
      <c r="BQ1820" s="9">
        <v>0</v>
      </c>
      <c r="BR1820" s="9">
        <v>0</v>
      </c>
      <c r="BS1820" s="9">
        <v>1.0371098041565721</v>
      </c>
      <c r="BT1820" s="9">
        <v>0</v>
      </c>
      <c r="BU1820" s="9">
        <v>0</v>
      </c>
      <c r="BV1820" s="9">
        <v>0</v>
      </c>
      <c r="BW1820" s="9">
        <v>0</v>
      </c>
      <c r="BX1820" s="9">
        <v>0</v>
      </c>
      <c r="BY1820" s="9">
        <v>0</v>
      </c>
      <c r="BZ1820" s="9">
        <v>0</v>
      </c>
      <c r="CA1820" s="9">
        <v>0</v>
      </c>
      <c r="CB1820" s="9">
        <v>0</v>
      </c>
      <c r="CC1820" s="9">
        <v>0</v>
      </c>
      <c r="CD1820" s="9">
        <v>0</v>
      </c>
      <c r="CE1820" s="9">
        <v>0</v>
      </c>
      <c r="CF1820" s="9">
        <v>0.92127097048508555</v>
      </c>
      <c r="CG1820" s="9">
        <v>0</v>
      </c>
      <c r="CH1820" s="9">
        <v>0</v>
      </c>
      <c r="CI1820" s="9">
        <v>2.3592776650600831</v>
      </c>
      <c r="CJ1820" s="9">
        <v>0</v>
      </c>
      <c r="CK1820" s="9">
        <v>0.94795224764790986</v>
      </c>
      <c r="CL1820" s="62">
        <v>0</v>
      </c>
      <c r="CM1820" s="62">
        <v>0</v>
      </c>
      <c r="CN1820" s="62">
        <v>0</v>
      </c>
      <c r="CO1820" s="62">
        <v>8.4817390200123821</v>
      </c>
      <c r="CP1820" s="62">
        <v>0</v>
      </c>
      <c r="CQ1820" s="62">
        <v>0</v>
      </c>
      <c r="CR1820" s="62">
        <v>0</v>
      </c>
      <c r="CS1820" s="62">
        <v>0</v>
      </c>
      <c r="CT1820" s="62">
        <v>0</v>
      </c>
      <c r="CU1820" s="62">
        <v>0</v>
      </c>
      <c r="CV1820" s="62">
        <v>0</v>
      </c>
      <c r="CW1820" s="80">
        <v>0</v>
      </c>
      <c r="CX1820" s="78">
        <v>0</v>
      </c>
      <c r="CY1820" s="78">
        <v>1.757058410594893</v>
      </c>
      <c r="CZ1820" s="78">
        <v>1.0712639791343852</v>
      </c>
      <c r="DA1820" s="78">
        <v>0</v>
      </c>
      <c r="DB1820" s="78">
        <v>0</v>
      </c>
      <c r="DC1820" s="78">
        <v>0</v>
      </c>
      <c r="DD1820" s="78">
        <v>0</v>
      </c>
      <c r="DE1820" s="78">
        <v>0</v>
      </c>
      <c r="DF1820" s="78">
        <v>0</v>
      </c>
      <c r="DG1820" s="78">
        <v>0</v>
      </c>
      <c r="DH1820" s="78">
        <v>0</v>
      </c>
      <c r="DI1820" s="10">
        <v>2016</v>
      </c>
      <c r="DJ1820" s="60" t="s">
        <v>85</v>
      </c>
      <c r="DK1820" s="42" t="s">
        <v>5440</v>
      </c>
    </row>
    <row r="1821" spans="1:115" x14ac:dyDescent="0.2">
      <c r="A1821" s="4" t="s">
        <v>4208</v>
      </c>
      <c r="B1821" s="4" t="s">
        <v>4209</v>
      </c>
      <c r="C1821" s="6" t="s">
        <v>1814</v>
      </c>
      <c r="D1821" s="4" t="s">
        <v>78</v>
      </c>
      <c r="E1821" s="4" t="s">
        <v>440</v>
      </c>
      <c r="F1821" s="6" t="s">
        <v>147</v>
      </c>
      <c r="G1821" s="4" t="s">
        <v>1815</v>
      </c>
      <c r="H1821" s="7">
        <f t="shared" si="89"/>
        <v>0</v>
      </c>
      <c r="I1821" s="8" t="str">
        <f t="shared" si="90"/>
        <v>No impact</v>
      </c>
      <c r="J1821" s="8" t="str">
        <f t="shared" si="88"/>
        <v>No impact</v>
      </c>
      <c r="K1821" s="9">
        <v>3.4803939048162418E-2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7.1057423156468422</v>
      </c>
      <c r="Z1821" s="9">
        <v>4.7508119680977519</v>
      </c>
      <c r="AA1821" s="9">
        <v>0</v>
      </c>
      <c r="AB1821" s="9">
        <f>_xlfn.XLOOKUP(B1821,'[2]Macro de calcul Nur Journalier-'!$B:$B,'[2]Macro de calcul Nur Journalier-'!$K:$K,"")</f>
        <v>0</v>
      </c>
      <c r="AC1821" s="9">
        <f>_xlfn.XLOOKUP(B1821,'[3]NUR MACRO SITES'!$B:$B,'[3]NUR MACRO SITES'!$K:$K,"")</f>
        <v>0</v>
      </c>
      <c r="AD1821" s="9">
        <v>0</v>
      </c>
      <c r="AE1821" s="9">
        <v>0</v>
      </c>
      <c r="AF1821" s="9">
        <v>0</v>
      </c>
      <c r="AG1821" s="9">
        <v>0</v>
      </c>
      <c r="AH1821" s="9">
        <v>0</v>
      </c>
      <c r="AI1821" s="9">
        <v>0</v>
      </c>
      <c r="AJ1821" s="9">
        <v>1.002888318356868E-2</v>
      </c>
      <c r="AK1821" s="9">
        <v>0</v>
      </c>
      <c r="AL1821" s="9">
        <v>0</v>
      </c>
      <c r="AM1821" s="9">
        <v>0</v>
      </c>
      <c r="AN1821" s="9">
        <v>0</v>
      </c>
      <c r="AO1821" s="9">
        <v>0</v>
      </c>
      <c r="AP1821" s="9">
        <v>0</v>
      </c>
      <c r="AQ1821" s="9">
        <v>0</v>
      </c>
      <c r="AR1821" s="9">
        <v>2.2771309321016928</v>
      </c>
      <c r="AS1821" s="9">
        <v>3.6586293896235416E-4</v>
      </c>
      <c r="AT1821" s="9">
        <v>0</v>
      </c>
      <c r="AU1821" s="9">
        <v>0</v>
      </c>
      <c r="AV1821" s="9">
        <v>0</v>
      </c>
      <c r="AW1821" s="9">
        <v>0</v>
      </c>
      <c r="AX1821" s="9">
        <v>0</v>
      </c>
      <c r="AY1821" s="9">
        <v>0</v>
      </c>
      <c r="AZ1821" s="9">
        <v>1.2573794554788706</v>
      </c>
      <c r="BA1821" s="9">
        <v>0</v>
      </c>
      <c r="BB1821" s="9">
        <v>5.4879440844353118E-4</v>
      </c>
      <c r="BC1821" s="9">
        <v>0</v>
      </c>
      <c r="BD1821" s="9">
        <v>0</v>
      </c>
      <c r="BE1821" s="9">
        <v>0</v>
      </c>
      <c r="BF1821" s="9">
        <v>0</v>
      </c>
      <c r="BG1821" s="9">
        <v>0</v>
      </c>
      <c r="BH1821" s="9">
        <v>1.7012626661749471E-2</v>
      </c>
      <c r="BI1821" s="9">
        <v>0</v>
      </c>
      <c r="BJ1821" s="9">
        <v>0</v>
      </c>
      <c r="BK1821" s="9">
        <v>3.5670156634791817E-4</v>
      </c>
      <c r="BL1821" s="9">
        <v>0</v>
      </c>
      <c r="BM1821" s="9">
        <v>4.2625837178576209E-3</v>
      </c>
      <c r="BN1821" s="9">
        <v>5.974751236327628E-3</v>
      </c>
      <c r="BO1821" s="9">
        <v>0</v>
      </c>
      <c r="BP1821" s="9">
        <v>0</v>
      </c>
      <c r="BQ1821" s="9">
        <v>0</v>
      </c>
      <c r="BR1821" s="9">
        <v>5.350523495218771E-4</v>
      </c>
      <c r="BS1821" s="9">
        <v>0</v>
      </c>
      <c r="BT1821" s="9">
        <v>0</v>
      </c>
      <c r="BU1821" s="9">
        <v>0</v>
      </c>
      <c r="BV1821" s="9">
        <v>0</v>
      </c>
      <c r="BW1821" s="9">
        <v>0</v>
      </c>
      <c r="BX1821" s="9">
        <v>0</v>
      </c>
      <c r="BY1821" s="9">
        <v>0</v>
      </c>
      <c r="BZ1821" s="9">
        <v>0</v>
      </c>
      <c r="CA1821" s="9">
        <v>0</v>
      </c>
      <c r="CB1821" s="9">
        <v>0</v>
      </c>
      <c r="CC1821" s="9">
        <v>0</v>
      </c>
      <c r="CD1821" s="9">
        <v>0</v>
      </c>
      <c r="CE1821" s="9">
        <v>0</v>
      </c>
      <c r="CF1821" s="9">
        <v>0</v>
      </c>
      <c r="CG1821" s="9">
        <v>0</v>
      </c>
      <c r="CH1821" s="9">
        <v>0</v>
      </c>
      <c r="CI1821" s="9">
        <v>0</v>
      </c>
      <c r="CJ1821" s="9">
        <v>0</v>
      </c>
      <c r="CK1821" s="9">
        <v>4.6192852842055392E-3</v>
      </c>
      <c r="CL1821" s="62">
        <v>0</v>
      </c>
      <c r="CM1821" s="62">
        <v>0</v>
      </c>
      <c r="CN1821" s="62">
        <v>0</v>
      </c>
      <c r="CO1821" s="62">
        <v>0</v>
      </c>
      <c r="CP1821" s="62">
        <v>0</v>
      </c>
      <c r="CQ1821" s="62">
        <v>0</v>
      </c>
      <c r="CR1821" s="62">
        <v>0</v>
      </c>
      <c r="CS1821" s="62">
        <v>8.3503836682047639E-2</v>
      </c>
      <c r="CT1821" s="62">
        <v>0</v>
      </c>
      <c r="CU1821" s="62">
        <v>8.9175391586979543E-5</v>
      </c>
      <c r="CV1821" s="62">
        <v>0</v>
      </c>
      <c r="CW1821" s="80">
        <v>0</v>
      </c>
      <c r="CX1821" s="78">
        <v>0</v>
      </c>
      <c r="CY1821" s="78">
        <v>0</v>
      </c>
      <c r="CZ1821" s="78">
        <v>0</v>
      </c>
      <c r="DA1821" s="78">
        <v>0</v>
      </c>
      <c r="DB1821" s="78">
        <v>0</v>
      </c>
      <c r="DC1821" s="78">
        <v>0</v>
      </c>
      <c r="DD1821" s="78">
        <v>0</v>
      </c>
      <c r="DE1821" s="78">
        <v>0</v>
      </c>
      <c r="DF1821" s="78">
        <v>0</v>
      </c>
      <c r="DG1821" s="78">
        <v>0</v>
      </c>
      <c r="DH1821" s="78">
        <v>0</v>
      </c>
      <c r="DI1821" s="10">
        <v>2017</v>
      </c>
      <c r="DJ1821" s="60" t="s">
        <v>85</v>
      </c>
      <c r="DK1821" s="42" t="s">
        <v>5440</v>
      </c>
    </row>
    <row r="1822" spans="1:115" x14ac:dyDescent="0.2">
      <c r="A1822" s="4" t="s">
        <v>4672</v>
      </c>
      <c r="B1822" s="5" t="s">
        <v>4673</v>
      </c>
      <c r="C1822" s="6" t="s">
        <v>108</v>
      </c>
      <c r="D1822" s="5" t="s">
        <v>78</v>
      </c>
      <c r="E1822" s="5" t="s">
        <v>170</v>
      </c>
      <c r="F1822" s="6" t="s">
        <v>108</v>
      </c>
      <c r="G1822" s="5" t="s">
        <v>242</v>
      </c>
      <c r="H1822" s="7">
        <f t="shared" si="89"/>
        <v>1</v>
      </c>
      <c r="I1822" s="8" t="str">
        <f t="shared" si="90"/>
        <v>No impact</v>
      </c>
      <c r="J1822" s="8" t="str">
        <f t="shared" si="88"/>
        <v>No impact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0</v>
      </c>
      <c r="AB1822" s="9">
        <f>_xlfn.XLOOKUP(B1822,'[2]Macro de calcul Nur Journalier-'!$B:$B,'[2]Macro de calcul Nur Journalier-'!$K:$K,"")</f>
        <v>0</v>
      </c>
      <c r="AC1822" s="9">
        <f>_xlfn.XLOOKUP(B1822,'[3]NUR MACRO SITES'!$B:$B,'[3]NUR MACRO SITES'!$K:$K,"")</f>
        <v>0</v>
      </c>
      <c r="AD1822" s="9">
        <v>0</v>
      </c>
      <c r="AE1822" s="9">
        <v>0</v>
      </c>
      <c r="AF1822" s="9">
        <v>0</v>
      </c>
      <c r="AG1822" s="9">
        <v>0</v>
      </c>
      <c r="AH1822" s="9">
        <v>0</v>
      </c>
      <c r="AI1822" s="9">
        <v>0</v>
      </c>
      <c r="AJ1822" s="9">
        <v>0</v>
      </c>
      <c r="AK1822" s="9">
        <v>0</v>
      </c>
      <c r="AL1822" s="9">
        <v>0</v>
      </c>
      <c r="AM1822" s="9">
        <v>0</v>
      </c>
      <c r="AN1822" s="9">
        <v>0</v>
      </c>
      <c r="AO1822" s="9">
        <v>0</v>
      </c>
      <c r="AP1822" s="9">
        <v>0</v>
      </c>
      <c r="AQ1822" s="9">
        <v>0</v>
      </c>
      <c r="AR1822" s="9">
        <v>0</v>
      </c>
      <c r="AS1822" s="9">
        <v>0</v>
      </c>
      <c r="AT1822" s="9">
        <v>0</v>
      </c>
      <c r="AU1822" s="9">
        <v>0</v>
      </c>
      <c r="AV1822" s="9">
        <v>0</v>
      </c>
      <c r="AW1822" s="9">
        <v>0</v>
      </c>
      <c r="AX1822" s="9">
        <v>0</v>
      </c>
      <c r="AY1822" s="9">
        <v>0</v>
      </c>
      <c r="AZ1822" s="9">
        <v>0</v>
      </c>
      <c r="BA1822" s="9">
        <v>0</v>
      </c>
      <c r="BB1822" s="9">
        <v>0</v>
      </c>
      <c r="BC1822" s="9">
        <v>0</v>
      </c>
      <c r="BD1822" s="9">
        <v>0</v>
      </c>
      <c r="BE1822" s="9">
        <v>0</v>
      </c>
      <c r="BF1822" s="9">
        <v>0</v>
      </c>
      <c r="BG1822" s="9">
        <v>0</v>
      </c>
      <c r="BH1822" s="9">
        <v>0</v>
      </c>
      <c r="BI1822" s="9">
        <v>0</v>
      </c>
      <c r="BJ1822" s="9">
        <v>9.9787263185830102E-2</v>
      </c>
      <c r="BK1822" s="9">
        <v>5.439698886805751E-3</v>
      </c>
      <c r="BL1822" s="9">
        <v>4.0128926214140796E-3</v>
      </c>
      <c r="BM1822" s="9">
        <v>3.7453664466531407E-3</v>
      </c>
      <c r="BN1822" s="9">
        <v>0</v>
      </c>
      <c r="BO1822" s="9">
        <v>0</v>
      </c>
      <c r="BP1822" s="9">
        <v>5.3806291074185362</v>
      </c>
      <c r="BQ1822" s="9">
        <v>0</v>
      </c>
      <c r="BR1822" s="9">
        <v>0</v>
      </c>
      <c r="BS1822" s="9">
        <v>0</v>
      </c>
      <c r="BT1822" s="9">
        <v>0</v>
      </c>
      <c r="BU1822" s="9">
        <v>0</v>
      </c>
      <c r="BV1822" s="9">
        <v>0</v>
      </c>
      <c r="BW1822" s="9">
        <v>0</v>
      </c>
      <c r="BX1822" s="9">
        <v>0</v>
      </c>
      <c r="BY1822" s="9">
        <v>6.8040823780865387E-2</v>
      </c>
      <c r="BZ1822" s="9">
        <v>0</v>
      </c>
      <c r="CA1822" s="9">
        <v>0</v>
      </c>
      <c r="CB1822" s="9">
        <v>0</v>
      </c>
      <c r="CC1822" s="9">
        <v>0</v>
      </c>
      <c r="CD1822" s="9">
        <v>0</v>
      </c>
      <c r="CE1822" s="9">
        <v>0</v>
      </c>
      <c r="CF1822" s="9">
        <v>8.9175391586979543E-5</v>
      </c>
      <c r="CG1822" s="9">
        <v>2.2942688045931749</v>
      </c>
      <c r="CH1822" s="9">
        <v>0</v>
      </c>
      <c r="CI1822" s="9">
        <v>0</v>
      </c>
      <c r="CJ1822" s="9">
        <v>0</v>
      </c>
      <c r="CK1822" s="9">
        <v>0</v>
      </c>
      <c r="CL1822" s="62">
        <v>0</v>
      </c>
      <c r="CM1822" s="62">
        <v>0</v>
      </c>
      <c r="CN1822" s="62">
        <v>0</v>
      </c>
      <c r="CO1822" s="62">
        <v>0</v>
      </c>
      <c r="CP1822" s="62">
        <v>0</v>
      </c>
      <c r="CQ1822" s="62">
        <v>0</v>
      </c>
      <c r="CR1822" s="62">
        <v>1.1395723290900115</v>
      </c>
      <c r="CS1822" s="62">
        <v>0</v>
      </c>
      <c r="CT1822" s="62">
        <v>2.7095050979787869</v>
      </c>
      <c r="CU1822" s="62">
        <v>0</v>
      </c>
      <c r="CV1822" s="62">
        <v>0</v>
      </c>
      <c r="CW1822" s="80">
        <v>0</v>
      </c>
      <c r="CX1822" s="78">
        <v>0</v>
      </c>
      <c r="CY1822" s="78">
        <v>0</v>
      </c>
      <c r="CZ1822" s="78">
        <v>0</v>
      </c>
      <c r="DA1822" s="78">
        <v>0</v>
      </c>
      <c r="DB1822" s="78">
        <v>1.2852492487865013</v>
      </c>
      <c r="DC1822" s="78">
        <v>0</v>
      </c>
      <c r="DD1822" s="78">
        <v>0</v>
      </c>
      <c r="DE1822" s="78">
        <v>0</v>
      </c>
      <c r="DF1822" s="78">
        <v>0</v>
      </c>
      <c r="DG1822" s="78">
        <v>0</v>
      </c>
      <c r="DH1822" s="78">
        <v>0</v>
      </c>
      <c r="DI1822" s="10">
        <v>2020</v>
      </c>
      <c r="DJ1822" s="60" t="s">
        <v>85</v>
      </c>
      <c r="DK1822" s="42" t="s">
        <v>5440</v>
      </c>
    </row>
    <row r="1823" spans="1:115" x14ac:dyDescent="0.2">
      <c r="A1823" s="4" t="s">
        <v>566</v>
      </c>
      <c r="B1823" s="4" t="s">
        <v>567</v>
      </c>
      <c r="C1823" s="6" t="s">
        <v>83</v>
      </c>
      <c r="D1823" s="4" t="s">
        <v>78</v>
      </c>
      <c r="E1823" s="4" t="s">
        <v>557</v>
      </c>
      <c r="F1823" s="6" t="s">
        <v>83</v>
      </c>
      <c r="G1823" s="4" t="s">
        <v>84</v>
      </c>
      <c r="H1823" s="7">
        <f t="shared" si="89"/>
        <v>0</v>
      </c>
      <c r="I1823" s="8" t="str">
        <f t="shared" si="90"/>
        <v>No impact</v>
      </c>
      <c r="J1823" s="8" t="str">
        <f t="shared" si="88"/>
        <v>No impact</v>
      </c>
      <c r="K1823" s="9">
        <v>0</v>
      </c>
      <c r="L1823" s="9">
        <v>0</v>
      </c>
      <c r="M1823" s="9">
        <v>0</v>
      </c>
      <c r="N1823" s="9">
        <v>0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4.8136410640422174</v>
      </c>
      <c r="U1823" s="9">
        <v>10.256743123900536</v>
      </c>
      <c r="V1823" s="9">
        <v>0</v>
      </c>
      <c r="W1823" s="9">
        <v>0</v>
      </c>
      <c r="X1823" s="9">
        <v>0</v>
      </c>
      <c r="Y1823" s="9">
        <v>6.5002020634241425E-4</v>
      </c>
      <c r="Z1823" s="9">
        <v>0</v>
      </c>
      <c r="AA1823" s="9">
        <v>0</v>
      </c>
      <c r="AB1823" s="9">
        <f>_xlfn.XLOOKUP(B1823,'[2]Macro de calcul Nur Journalier-'!$B:$B,'[2]Macro de calcul Nur Journalier-'!$K:$K,"")</f>
        <v>0</v>
      </c>
      <c r="AC1823" s="9">
        <f>_xlfn.XLOOKUP(B1823,'[3]NUR MACRO SITES'!$B:$B,'[3]NUR MACRO SITES'!$K:$K,"")</f>
        <v>0</v>
      </c>
      <c r="AD1823" s="9">
        <v>0</v>
      </c>
      <c r="AE1823" s="9">
        <v>0</v>
      </c>
      <c r="AF1823" s="9">
        <v>0</v>
      </c>
      <c r="AG1823" s="9">
        <v>0</v>
      </c>
      <c r="AH1823" s="9">
        <v>0</v>
      </c>
      <c r="AI1823" s="9">
        <v>0</v>
      </c>
      <c r="AJ1823" s="9">
        <v>0</v>
      </c>
      <c r="AK1823" s="9">
        <v>0</v>
      </c>
      <c r="AL1823" s="9">
        <v>0</v>
      </c>
      <c r="AM1823" s="9">
        <v>0</v>
      </c>
      <c r="AN1823" s="9">
        <v>0</v>
      </c>
      <c r="AO1823" s="9">
        <v>0</v>
      </c>
      <c r="AP1823" s="9">
        <v>0</v>
      </c>
      <c r="AQ1823" s="9">
        <v>0</v>
      </c>
      <c r="AR1823" s="9">
        <v>1.0978815072382322</v>
      </c>
      <c r="AS1823" s="9">
        <v>0</v>
      </c>
      <c r="AT1823" s="9">
        <v>0</v>
      </c>
      <c r="AU1823" s="9">
        <v>0</v>
      </c>
      <c r="AV1823" s="9">
        <v>0</v>
      </c>
      <c r="AW1823" s="9">
        <v>0</v>
      </c>
      <c r="AX1823" s="9">
        <v>0</v>
      </c>
      <c r="AY1823" s="9">
        <v>0</v>
      </c>
      <c r="AZ1823" s="9">
        <v>0</v>
      </c>
      <c r="BA1823" s="9">
        <v>0</v>
      </c>
      <c r="BB1823" s="9">
        <v>0</v>
      </c>
      <c r="BC1823" s="9">
        <v>0</v>
      </c>
      <c r="BD1823" s="9">
        <v>0</v>
      </c>
      <c r="BE1823" s="9">
        <v>0</v>
      </c>
      <c r="BF1823" s="9">
        <v>4.7600780605166566</v>
      </c>
      <c r="BG1823" s="9">
        <v>0</v>
      </c>
      <c r="BH1823" s="9">
        <v>3.050565185068109</v>
      </c>
      <c r="BI1823" s="9">
        <v>23.114261499345094</v>
      </c>
      <c r="BJ1823" s="9">
        <v>23.645176110697331</v>
      </c>
      <c r="BK1823" s="9">
        <v>0</v>
      </c>
      <c r="BL1823" s="9">
        <v>0</v>
      </c>
      <c r="BM1823" s="9">
        <v>3.121138705544283E-3</v>
      </c>
      <c r="BN1823" s="9">
        <v>0</v>
      </c>
      <c r="BO1823" s="9">
        <v>0</v>
      </c>
      <c r="BP1823" s="9">
        <v>0</v>
      </c>
      <c r="BQ1823" s="9">
        <v>0</v>
      </c>
      <c r="BR1823" s="9">
        <v>0</v>
      </c>
      <c r="BS1823" s="9">
        <v>0</v>
      </c>
      <c r="BT1823" s="9">
        <v>0</v>
      </c>
      <c r="BU1823" s="9">
        <v>0</v>
      </c>
      <c r="BV1823" s="9">
        <v>0</v>
      </c>
      <c r="BW1823" s="9">
        <v>0</v>
      </c>
      <c r="BX1823" s="9">
        <v>0</v>
      </c>
      <c r="BY1823" s="9">
        <v>0</v>
      </c>
      <c r="BZ1823" s="9">
        <v>0</v>
      </c>
      <c r="CA1823" s="9">
        <v>0</v>
      </c>
      <c r="CB1823" s="9">
        <v>0</v>
      </c>
      <c r="CC1823" s="9">
        <v>0</v>
      </c>
      <c r="CD1823" s="9">
        <v>0</v>
      </c>
      <c r="CE1823" s="9">
        <v>0</v>
      </c>
      <c r="CF1823" s="9">
        <v>0</v>
      </c>
      <c r="CG1823" s="9">
        <v>2.5733342750254682</v>
      </c>
      <c r="CH1823" s="9">
        <v>0</v>
      </c>
      <c r="CI1823" s="9">
        <v>0</v>
      </c>
      <c r="CJ1823" s="9">
        <v>0</v>
      </c>
      <c r="CK1823" s="9">
        <v>8.9175391586979543E-5</v>
      </c>
      <c r="CL1823" s="62">
        <v>0</v>
      </c>
      <c r="CM1823" s="62">
        <v>0</v>
      </c>
      <c r="CN1823" s="62">
        <v>0</v>
      </c>
      <c r="CO1823" s="62">
        <v>0</v>
      </c>
      <c r="CP1823" s="62">
        <v>0</v>
      </c>
      <c r="CQ1823" s="62">
        <v>0</v>
      </c>
      <c r="CR1823" s="62">
        <v>0</v>
      </c>
      <c r="CS1823" s="62">
        <v>0</v>
      </c>
      <c r="CT1823" s="62">
        <v>0</v>
      </c>
      <c r="CU1823" s="62">
        <v>8.9175391586979543E-5</v>
      </c>
      <c r="CV1823" s="62">
        <v>0</v>
      </c>
      <c r="CW1823" s="80">
        <v>0</v>
      </c>
      <c r="CX1823" s="78">
        <v>0</v>
      </c>
      <c r="CY1823" s="78">
        <v>1.7414170469105363</v>
      </c>
      <c r="CZ1823" s="78">
        <v>6.1174318628667958E-3</v>
      </c>
      <c r="DA1823" s="78">
        <v>0</v>
      </c>
      <c r="DB1823" s="78">
        <v>0</v>
      </c>
      <c r="DC1823" s="78">
        <v>0</v>
      </c>
      <c r="DD1823" s="78">
        <v>0</v>
      </c>
      <c r="DE1823" s="78">
        <v>0</v>
      </c>
      <c r="DF1823" s="78">
        <v>0</v>
      </c>
      <c r="DG1823" s="78">
        <v>0</v>
      </c>
      <c r="DH1823" s="78">
        <v>0</v>
      </c>
      <c r="DI1823" s="10">
        <v>2022</v>
      </c>
      <c r="DJ1823" s="60" t="s">
        <v>85</v>
      </c>
      <c r="DK1823" s="42" t="s">
        <v>5440</v>
      </c>
    </row>
    <row r="1824" spans="1:115" x14ac:dyDescent="0.2">
      <c r="A1824" s="4" t="s">
        <v>5263</v>
      </c>
      <c r="B1824" s="4" t="s">
        <v>5264</v>
      </c>
      <c r="C1824" s="6" t="s">
        <v>83</v>
      </c>
      <c r="D1824" s="4" t="s">
        <v>78</v>
      </c>
      <c r="E1824" s="4" t="s">
        <v>79</v>
      </c>
      <c r="F1824" s="6" t="s">
        <v>83</v>
      </c>
      <c r="G1824" s="4" t="s">
        <v>84</v>
      </c>
      <c r="H1824" s="7">
        <f t="shared" si="89"/>
        <v>0</v>
      </c>
      <c r="I1824" s="8" t="str">
        <f t="shared" si="90"/>
        <v>No impact</v>
      </c>
      <c r="J1824" s="8" t="str">
        <f t="shared" si="88"/>
        <v>No impact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1.6298792373888649</v>
      </c>
      <c r="S1824" s="9">
        <v>0</v>
      </c>
      <c r="T1824" s="9">
        <v>0</v>
      </c>
      <c r="U1824" s="9">
        <v>8.8217028003613387E-3</v>
      </c>
      <c r="V1824" s="9">
        <v>1.1449084474397375</v>
      </c>
      <c r="W1824" s="9">
        <v>3.4929857248133884</v>
      </c>
      <c r="X1824" s="9">
        <v>8.0231065468549438</v>
      </c>
      <c r="Y1824" s="9">
        <v>3.9857196132268338</v>
      </c>
      <c r="Z1824" s="9">
        <v>0</v>
      </c>
      <c r="AA1824" s="9">
        <v>0</v>
      </c>
      <c r="AB1824" s="9">
        <f>_xlfn.XLOOKUP(B1824,'[2]Macro de calcul Nur Journalier-'!$B:$B,'[2]Macro de calcul Nur Journalier-'!$K:$K,"")</f>
        <v>0</v>
      </c>
      <c r="AC1824" s="9">
        <f>_xlfn.XLOOKUP(B1824,'[3]NUR MACRO SITES'!$B:$B,'[3]NUR MACRO SITES'!$K:$K,"")</f>
        <v>0</v>
      </c>
      <c r="AD1824" s="9">
        <v>0</v>
      </c>
      <c r="AE1824" s="9">
        <v>0</v>
      </c>
      <c r="AF1824" s="9">
        <v>0</v>
      </c>
      <c r="AG1824" s="9">
        <v>0</v>
      </c>
      <c r="AH1824" s="9">
        <v>0.15554054937479198</v>
      </c>
      <c r="AI1824" s="9">
        <v>0</v>
      </c>
      <c r="AJ1824" s="9">
        <v>0</v>
      </c>
      <c r="AK1824" s="9">
        <v>0</v>
      </c>
      <c r="AL1824" s="9">
        <v>0</v>
      </c>
      <c r="AM1824" s="9">
        <v>0</v>
      </c>
      <c r="AN1824" s="9">
        <v>0</v>
      </c>
      <c r="AO1824" s="9">
        <v>0</v>
      </c>
      <c r="AP1824" s="9">
        <v>0</v>
      </c>
      <c r="AQ1824" s="9">
        <v>0</v>
      </c>
      <c r="AR1824" s="9">
        <v>0.36919229170691154</v>
      </c>
      <c r="AS1824" s="9">
        <v>0</v>
      </c>
      <c r="AT1824" s="9">
        <v>0</v>
      </c>
      <c r="AU1824" s="9">
        <v>0</v>
      </c>
      <c r="AV1824" s="9">
        <v>0</v>
      </c>
      <c r="AW1824" s="9">
        <v>0</v>
      </c>
      <c r="AX1824" s="9">
        <v>0</v>
      </c>
      <c r="AY1824" s="9">
        <v>0</v>
      </c>
      <c r="AZ1824" s="9">
        <v>0</v>
      </c>
      <c r="BA1824" s="9">
        <v>0</v>
      </c>
      <c r="BB1824" s="9">
        <v>1.8144057800490545</v>
      </c>
      <c r="BC1824" s="9">
        <v>0</v>
      </c>
      <c r="BD1824" s="9">
        <v>0</v>
      </c>
      <c r="BE1824" s="9">
        <v>0</v>
      </c>
      <c r="BF1824" s="9">
        <v>6.0364823888215708</v>
      </c>
      <c r="BG1824" s="9">
        <v>0</v>
      </c>
      <c r="BH1824" s="9">
        <v>0</v>
      </c>
      <c r="BI1824" s="9">
        <v>2.664739051402123</v>
      </c>
      <c r="BJ1824" s="9">
        <v>0</v>
      </c>
      <c r="BK1824" s="9">
        <v>4.850517074590579</v>
      </c>
      <c r="BL1824" s="9">
        <v>0</v>
      </c>
      <c r="BM1824" s="9">
        <v>3.0319633139573041E-3</v>
      </c>
      <c r="BN1824" s="9">
        <v>0</v>
      </c>
      <c r="BO1824" s="9">
        <v>0</v>
      </c>
      <c r="BP1824" s="9">
        <v>0</v>
      </c>
      <c r="BQ1824" s="9">
        <v>0</v>
      </c>
      <c r="BR1824" s="9">
        <v>0</v>
      </c>
      <c r="BS1824" s="9">
        <v>0</v>
      </c>
      <c r="BT1824" s="9">
        <v>0</v>
      </c>
      <c r="BU1824" s="9">
        <v>0</v>
      </c>
      <c r="BV1824" s="9">
        <v>0</v>
      </c>
      <c r="BW1824" s="9">
        <v>0</v>
      </c>
      <c r="BX1824" s="9">
        <v>0</v>
      </c>
      <c r="BY1824" s="9">
        <v>0</v>
      </c>
      <c r="BZ1824" s="9">
        <v>0</v>
      </c>
      <c r="CA1824" s="9">
        <v>0</v>
      </c>
      <c r="CB1824" s="9">
        <v>0</v>
      </c>
      <c r="CC1824" s="9">
        <v>0</v>
      </c>
      <c r="CD1824" s="9">
        <v>0</v>
      </c>
      <c r="CE1824" s="9">
        <v>0</v>
      </c>
      <c r="CF1824" s="9">
        <v>0</v>
      </c>
      <c r="CG1824" s="9">
        <v>0</v>
      </c>
      <c r="CH1824" s="9">
        <v>0</v>
      </c>
      <c r="CI1824" s="9">
        <v>4.3424491985629201</v>
      </c>
      <c r="CJ1824" s="9">
        <v>0</v>
      </c>
      <c r="CK1824" s="9">
        <v>1.2518619821763359</v>
      </c>
      <c r="CL1824" s="62">
        <v>0</v>
      </c>
      <c r="CM1824" s="62">
        <v>0</v>
      </c>
      <c r="CN1824" s="62">
        <v>0</v>
      </c>
      <c r="CO1824" s="62">
        <v>10.014039773651453</v>
      </c>
      <c r="CP1824" s="62">
        <v>1.2445317649878866</v>
      </c>
      <c r="CQ1824" s="62">
        <v>0</v>
      </c>
      <c r="CR1824" s="62">
        <v>0</v>
      </c>
      <c r="CS1824" s="62">
        <v>0.1281450377104896</v>
      </c>
      <c r="CT1824" s="62">
        <v>0</v>
      </c>
      <c r="CU1824" s="62">
        <v>0</v>
      </c>
      <c r="CV1824" s="62">
        <v>0</v>
      </c>
      <c r="CW1824" s="80">
        <v>0</v>
      </c>
      <c r="CX1824" s="78">
        <v>0</v>
      </c>
      <c r="CY1824" s="78">
        <v>1.9470733349884286</v>
      </c>
      <c r="CZ1824" s="78">
        <v>1.2417494927703723</v>
      </c>
      <c r="DA1824" s="78">
        <v>0</v>
      </c>
      <c r="DB1824" s="78">
        <v>0</v>
      </c>
      <c r="DC1824" s="78">
        <v>0</v>
      </c>
      <c r="DD1824" s="78">
        <v>0</v>
      </c>
      <c r="DE1824" s="78">
        <v>0</v>
      </c>
      <c r="DF1824" s="78">
        <v>0</v>
      </c>
      <c r="DG1824" s="78">
        <v>0</v>
      </c>
      <c r="DH1824" s="78">
        <v>0</v>
      </c>
      <c r="DI1824" s="10">
        <v>2021</v>
      </c>
      <c r="DJ1824" s="60" t="s">
        <v>85</v>
      </c>
      <c r="DK1824" s="42" t="s">
        <v>5440</v>
      </c>
    </row>
    <row r="1825" spans="1:115" x14ac:dyDescent="0.2">
      <c r="A1825" s="4" t="s">
        <v>5266</v>
      </c>
      <c r="B1825" s="4" t="s">
        <v>5267</v>
      </c>
      <c r="C1825" s="6" t="s">
        <v>83</v>
      </c>
      <c r="D1825" s="4" t="s">
        <v>78</v>
      </c>
      <c r="E1825" s="4" t="s">
        <v>79</v>
      </c>
      <c r="F1825" s="6" t="s">
        <v>83</v>
      </c>
      <c r="G1825" s="4" t="s">
        <v>84</v>
      </c>
      <c r="H1825" s="7">
        <f t="shared" si="89"/>
        <v>0</v>
      </c>
      <c r="I1825" s="8" t="str">
        <f t="shared" si="90"/>
        <v>No impact</v>
      </c>
      <c r="J1825" s="8" t="str">
        <f t="shared" si="88"/>
        <v>No impact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0</v>
      </c>
      <c r="Z1825" s="9">
        <v>0</v>
      </c>
      <c r="AA1825" s="9">
        <v>0</v>
      </c>
      <c r="AB1825" s="9">
        <f>_xlfn.XLOOKUP(B1825,'[2]Macro de calcul Nur Journalier-'!$B:$B,'[2]Macro de calcul Nur Journalier-'!$K:$K,"")</f>
        <v>0</v>
      </c>
      <c r="AC1825" s="9">
        <f>_xlfn.XLOOKUP(B1825,'[3]NUR MACRO SITES'!$B:$B,'[3]NUR MACRO SITES'!$K:$K,"")</f>
        <v>0</v>
      </c>
      <c r="AD1825" s="9">
        <v>0</v>
      </c>
      <c r="AE1825" s="9">
        <v>0</v>
      </c>
      <c r="AF1825" s="9">
        <v>0</v>
      </c>
      <c r="AG1825" s="9">
        <v>0</v>
      </c>
      <c r="AH1825" s="9">
        <v>0</v>
      </c>
      <c r="AI1825" s="9">
        <v>0</v>
      </c>
      <c r="AJ1825" s="9">
        <v>0</v>
      </c>
      <c r="AK1825" s="9">
        <v>0</v>
      </c>
      <c r="AL1825" s="9">
        <v>0</v>
      </c>
      <c r="AM1825" s="9">
        <v>0</v>
      </c>
      <c r="AN1825" s="9">
        <v>0</v>
      </c>
      <c r="AO1825" s="9">
        <v>0</v>
      </c>
      <c r="AP1825" s="9">
        <v>0</v>
      </c>
      <c r="AQ1825" s="9">
        <v>0</v>
      </c>
      <c r="AR1825" s="9">
        <v>0.59291747888239121</v>
      </c>
      <c r="AS1825" s="9">
        <v>0</v>
      </c>
      <c r="AT1825" s="9">
        <v>0</v>
      </c>
      <c r="AU1825" s="9">
        <v>0</v>
      </c>
      <c r="AV1825" s="9">
        <v>0</v>
      </c>
      <c r="AW1825" s="9">
        <v>0</v>
      </c>
      <c r="AX1825" s="9">
        <v>0</v>
      </c>
      <c r="AY1825" s="9">
        <v>0</v>
      </c>
      <c r="AZ1825" s="9">
        <v>0</v>
      </c>
      <c r="BA1825" s="9">
        <v>0</v>
      </c>
      <c r="BB1825" s="9">
        <v>0</v>
      </c>
      <c r="BC1825" s="9">
        <v>0</v>
      </c>
      <c r="BD1825" s="9">
        <v>0</v>
      </c>
      <c r="BE1825" s="9">
        <v>0</v>
      </c>
      <c r="BF1825" s="9">
        <v>2.8963722494424253</v>
      </c>
      <c r="BG1825" s="9">
        <v>0</v>
      </c>
      <c r="BH1825" s="9">
        <v>0</v>
      </c>
      <c r="BI1825" s="9">
        <v>0</v>
      </c>
      <c r="BJ1825" s="9">
        <v>0</v>
      </c>
      <c r="BK1825" s="9">
        <v>0</v>
      </c>
      <c r="BL1825" s="9">
        <v>0</v>
      </c>
      <c r="BM1825" s="9">
        <v>3.0319633139573041E-3</v>
      </c>
      <c r="BN1825" s="9">
        <v>0</v>
      </c>
      <c r="BO1825" s="9">
        <v>0</v>
      </c>
      <c r="BP1825" s="9">
        <v>0</v>
      </c>
      <c r="BQ1825" s="9">
        <v>0</v>
      </c>
      <c r="BR1825" s="9">
        <v>0</v>
      </c>
      <c r="BS1825" s="9">
        <v>0</v>
      </c>
      <c r="BT1825" s="9">
        <v>0</v>
      </c>
      <c r="BU1825" s="9">
        <v>0</v>
      </c>
      <c r="BV1825" s="9">
        <v>0</v>
      </c>
      <c r="BW1825" s="9">
        <v>5.4289978398153131E-2</v>
      </c>
      <c r="BX1825" s="9">
        <v>0</v>
      </c>
      <c r="BY1825" s="9">
        <v>0</v>
      </c>
      <c r="BZ1825" s="9">
        <v>0</v>
      </c>
      <c r="CA1825" s="9">
        <v>0</v>
      </c>
      <c r="CB1825" s="9">
        <v>0</v>
      </c>
      <c r="CC1825" s="9">
        <v>0</v>
      </c>
      <c r="CD1825" s="9">
        <v>0</v>
      </c>
      <c r="CE1825" s="9">
        <v>0</v>
      </c>
      <c r="CF1825" s="9">
        <v>2.4011900991059627</v>
      </c>
      <c r="CG1825" s="9">
        <v>0</v>
      </c>
      <c r="CH1825" s="9">
        <v>0</v>
      </c>
      <c r="CI1825" s="9">
        <v>0</v>
      </c>
      <c r="CJ1825" s="9">
        <v>0</v>
      </c>
      <c r="CK1825" s="9">
        <v>0</v>
      </c>
      <c r="CL1825" s="62">
        <v>0</v>
      </c>
      <c r="CM1825" s="62">
        <v>0</v>
      </c>
      <c r="CN1825" s="62">
        <v>0</v>
      </c>
      <c r="CO1825" s="62">
        <v>0</v>
      </c>
      <c r="CP1825" s="62">
        <v>0</v>
      </c>
      <c r="CQ1825" s="62">
        <v>0</v>
      </c>
      <c r="CR1825" s="62">
        <v>0</v>
      </c>
      <c r="CS1825" s="62">
        <v>0</v>
      </c>
      <c r="CT1825" s="62">
        <v>0</v>
      </c>
      <c r="CU1825" s="62">
        <v>0</v>
      </c>
      <c r="CV1825" s="62">
        <v>0</v>
      </c>
      <c r="CW1825" s="80">
        <v>0</v>
      </c>
      <c r="CX1825" s="78">
        <v>0</v>
      </c>
      <c r="CY1825" s="78">
        <v>1.1443878002357084</v>
      </c>
      <c r="CZ1825" s="78">
        <v>0</v>
      </c>
      <c r="DA1825" s="78">
        <v>0</v>
      </c>
      <c r="DB1825" s="78">
        <v>0</v>
      </c>
      <c r="DC1825" s="78">
        <v>0</v>
      </c>
      <c r="DD1825" s="78">
        <v>0</v>
      </c>
      <c r="DE1825" s="78">
        <v>0</v>
      </c>
      <c r="DF1825" s="78">
        <v>0</v>
      </c>
      <c r="DG1825" s="78">
        <v>0</v>
      </c>
      <c r="DH1825" s="78">
        <v>0</v>
      </c>
      <c r="DI1825" s="10" t="e">
        <v>#N/A</v>
      </c>
      <c r="DJ1825" s="60" t="s">
        <v>85</v>
      </c>
      <c r="DK1825" s="42" t="s">
        <v>5440</v>
      </c>
    </row>
    <row r="1826" spans="1:115" x14ac:dyDescent="0.2">
      <c r="A1826" s="4" t="s">
        <v>4248</v>
      </c>
      <c r="B1826" s="4" t="s">
        <v>4249</v>
      </c>
      <c r="C1826" s="6" t="s">
        <v>83</v>
      </c>
      <c r="D1826" s="4" t="s">
        <v>78</v>
      </c>
      <c r="E1826" s="4" t="s">
        <v>79</v>
      </c>
      <c r="F1826" s="6" t="s">
        <v>83</v>
      </c>
      <c r="G1826" s="4" t="s">
        <v>84</v>
      </c>
      <c r="H1826" s="7">
        <f t="shared" si="89"/>
        <v>0</v>
      </c>
      <c r="I1826" s="8" t="str">
        <f t="shared" si="90"/>
        <v>No impact</v>
      </c>
      <c r="J1826" s="8" t="str">
        <f t="shared" si="88"/>
        <v>No impact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1.5360906076166023</v>
      </c>
      <c r="W1826" s="9">
        <v>7.6888104407359858E-3</v>
      </c>
      <c r="X1826" s="9">
        <v>0</v>
      </c>
      <c r="Y1826" s="9">
        <v>2.9683079862596871</v>
      </c>
      <c r="Z1826" s="9">
        <v>7.8745304996909616E-3</v>
      </c>
      <c r="AA1826" s="9">
        <v>2.1814306684733515</v>
      </c>
      <c r="AB1826" s="9">
        <f>_xlfn.XLOOKUP(B1826,'[2]Macro de calcul Nur Journalier-'!$B:$B,'[2]Macro de calcul Nur Journalier-'!$K:$K,"")</f>
        <v>0</v>
      </c>
      <c r="AC1826" s="9">
        <f>_xlfn.XLOOKUP(B1826,'[3]NUR MACRO SITES'!$B:$B,'[3]NUR MACRO SITES'!$K:$K,"")</f>
        <v>0</v>
      </c>
      <c r="AD1826" s="9">
        <v>0</v>
      </c>
      <c r="AE1826" s="9">
        <v>0</v>
      </c>
      <c r="AF1826" s="9">
        <v>0</v>
      </c>
      <c r="AG1826" s="9">
        <v>6.2777094327960832</v>
      </c>
      <c r="AH1826" s="9">
        <v>13.315069622735704</v>
      </c>
      <c r="AI1826" s="9">
        <v>0</v>
      </c>
      <c r="AJ1826" s="9">
        <v>0</v>
      </c>
      <c r="AK1826" s="9">
        <v>0</v>
      </c>
      <c r="AL1826" s="9">
        <v>0</v>
      </c>
      <c r="AM1826" s="9">
        <v>0</v>
      </c>
      <c r="AN1826" s="9">
        <v>9.0184848591281348</v>
      </c>
      <c r="AO1826" s="9">
        <v>0</v>
      </c>
      <c r="AP1826" s="9">
        <v>0</v>
      </c>
      <c r="AQ1826" s="9">
        <v>0</v>
      </c>
      <c r="AR1826" s="9">
        <v>0.90247411153843904</v>
      </c>
      <c r="AS1826" s="9">
        <v>0</v>
      </c>
      <c r="AT1826" s="9">
        <v>0</v>
      </c>
      <c r="AU1826" s="9">
        <v>0</v>
      </c>
      <c r="AV1826" s="9">
        <v>0</v>
      </c>
      <c r="AW1826" s="9">
        <v>8.2319161266529689E-4</v>
      </c>
      <c r="AX1826" s="9">
        <v>0</v>
      </c>
      <c r="AY1826" s="9">
        <v>9.8417130580873251E-3</v>
      </c>
      <c r="AZ1826" s="9">
        <v>0</v>
      </c>
      <c r="BA1826" s="9">
        <v>0</v>
      </c>
      <c r="BB1826" s="9">
        <v>9.4978018954627146</v>
      </c>
      <c r="BC1826" s="9">
        <v>0</v>
      </c>
      <c r="BD1826" s="9">
        <v>0</v>
      </c>
      <c r="BE1826" s="9">
        <v>0</v>
      </c>
      <c r="BF1826" s="9">
        <v>3.4077937586709512</v>
      </c>
      <c r="BG1826" s="9">
        <v>0</v>
      </c>
      <c r="BH1826" s="9">
        <v>7.3904313670395535E-3</v>
      </c>
      <c r="BI1826" s="9">
        <v>0</v>
      </c>
      <c r="BJ1826" s="9">
        <v>0</v>
      </c>
      <c r="BK1826" s="9">
        <v>0</v>
      </c>
      <c r="BL1826" s="9">
        <v>0</v>
      </c>
      <c r="BM1826" s="9">
        <v>2.4077355728484469E-3</v>
      </c>
      <c r="BN1826" s="9">
        <v>0</v>
      </c>
      <c r="BO1826" s="9">
        <v>0</v>
      </c>
      <c r="BP1826" s="9">
        <v>8.9175391586979543E-5</v>
      </c>
      <c r="BQ1826" s="9">
        <v>0</v>
      </c>
      <c r="BR1826" s="9">
        <v>5.3505234952187725E-3</v>
      </c>
      <c r="BS1826" s="9">
        <v>9.7914579962503547E-3</v>
      </c>
      <c r="BT1826" s="9">
        <v>0</v>
      </c>
      <c r="BU1826" s="9">
        <v>0</v>
      </c>
      <c r="BV1826" s="9">
        <v>0</v>
      </c>
      <c r="BW1826" s="9">
        <v>0</v>
      </c>
      <c r="BX1826" s="9">
        <v>0</v>
      </c>
      <c r="BY1826" s="9">
        <v>0</v>
      </c>
      <c r="BZ1826" s="9">
        <v>0</v>
      </c>
      <c r="CA1826" s="9">
        <v>0</v>
      </c>
      <c r="CB1826" s="9">
        <v>0</v>
      </c>
      <c r="CC1826" s="9">
        <v>0</v>
      </c>
      <c r="CD1826" s="9">
        <v>0</v>
      </c>
      <c r="CE1826" s="9">
        <v>0</v>
      </c>
      <c r="CF1826" s="9">
        <v>0</v>
      </c>
      <c r="CG1826" s="9">
        <v>0</v>
      </c>
      <c r="CH1826" s="9">
        <v>0</v>
      </c>
      <c r="CI1826" s="9">
        <v>0</v>
      </c>
      <c r="CJ1826" s="9">
        <v>0</v>
      </c>
      <c r="CK1826" s="9">
        <v>0</v>
      </c>
      <c r="CL1826" s="62">
        <v>0</v>
      </c>
      <c r="CM1826" s="62">
        <v>0</v>
      </c>
      <c r="CN1826" s="62">
        <v>0</v>
      </c>
      <c r="CO1826" s="62">
        <v>0</v>
      </c>
      <c r="CP1826" s="62">
        <v>0</v>
      </c>
      <c r="CQ1826" s="62">
        <v>0</v>
      </c>
      <c r="CR1826" s="62">
        <v>0</v>
      </c>
      <c r="CS1826" s="62">
        <v>0</v>
      </c>
      <c r="CT1826" s="62">
        <v>0</v>
      </c>
      <c r="CU1826" s="62">
        <v>0</v>
      </c>
      <c r="CV1826" s="62">
        <v>0</v>
      </c>
      <c r="CW1826" s="80">
        <v>0</v>
      </c>
      <c r="CX1826" s="78">
        <v>0</v>
      </c>
      <c r="CY1826" s="78">
        <v>1.7067278195832014</v>
      </c>
      <c r="CZ1826" s="78">
        <v>2.675261747609386E-4</v>
      </c>
      <c r="DA1826" s="78">
        <v>0</v>
      </c>
      <c r="DB1826" s="78">
        <v>0</v>
      </c>
      <c r="DC1826" s="78">
        <v>0</v>
      </c>
      <c r="DD1826" s="78">
        <v>0</v>
      </c>
      <c r="DE1826" s="78">
        <v>0</v>
      </c>
      <c r="DF1826" s="78">
        <v>0</v>
      </c>
      <c r="DG1826" s="78">
        <v>0</v>
      </c>
      <c r="DH1826" s="78">
        <v>0</v>
      </c>
      <c r="DI1826" s="10">
        <v>2023</v>
      </c>
      <c r="DJ1826" s="60" t="s">
        <v>85</v>
      </c>
      <c r="DK1826" s="42" t="s">
        <v>190</v>
      </c>
    </row>
    <row r="1827" spans="1:115" x14ac:dyDescent="0.2">
      <c r="A1827" s="4" t="s">
        <v>2792</v>
      </c>
      <c r="B1827" s="5" t="s">
        <v>2793</v>
      </c>
      <c r="C1827" s="6" t="s">
        <v>83</v>
      </c>
      <c r="D1827" s="5" t="s">
        <v>78</v>
      </c>
      <c r="E1827" s="5" t="s">
        <v>79</v>
      </c>
      <c r="F1827" s="6" t="s">
        <v>83</v>
      </c>
      <c r="G1827" s="5" t="s">
        <v>2794</v>
      </c>
      <c r="H1827" s="7">
        <f t="shared" si="89"/>
        <v>0</v>
      </c>
      <c r="I1827" s="8" t="str">
        <f t="shared" si="90"/>
        <v>No impact</v>
      </c>
      <c r="J1827" s="8" t="str">
        <f t="shared" si="88"/>
        <v>No impact</v>
      </c>
      <c r="K1827" s="9">
        <v>0</v>
      </c>
      <c r="L1827" s="9">
        <v>0</v>
      </c>
      <c r="M1827" s="9">
        <v>1.7717693624304687E-2</v>
      </c>
      <c r="N1827" s="9">
        <v>1.8107705748109958E-2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2.1636386868254691E-2</v>
      </c>
      <c r="W1827" s="9">
        <v>5.2038760519184227E-2</v>
      </c>
      <c r="X1827" s="9">
        <v>0</v>
      </c>
      <c r="Y1827" s="9">
        <v>0</v>
      </c>
      <c r="Z1827" s="9">
        <v>0</v>
      </c>
      <c r="AA1827" s="9">
        <v>0</v>
      </c>
      <c r="AB1827" s="9">
        <f>_xlfn.XLOOKUP(B1827,'[2]Macro de calcul Nur Journalier-'!$B:$B,'[2]Macro de calcul Nur Journalier-'!$K:$K,"")</f>
        <v>1.97791862787049E-2</v>
      </c>
      <c r="AC1827" s="9">
        <f>_xlfn.XLOOKUP(B1827,'[3]NUR MACRO SITES'!$B:$B,'[3]NUR MACRO SITES'!$K:$K,"")</f>
        <v>0</v>
      </c>
      <c r="AD1827" s="9">
        <v>1.977918627870497E-2</v>
      </c>
      <c r="AE1827" s="9">
        <v>0</v>
      </c>
      <c r="AF1827" s="9">
        <v>2.0360304343175013</v>
      </c>
      <c r="AG1827" s="9">
        <v>2.8427055103884373</v>
      </c>
      <c r="AH1827" s="9">
        <v>2.803834302049161</v>
      </c>
      <c r="AI1827" s="9">
        <v>0</v>
      </c>
      <c r="AJ1827" s="9">
        <v>0</v>
      </c>
      <c r="AK1827" s="9">
        <v>0</v>
      </c>
      <c r="AL1827" s="9">
        <v>0</v>
      </c>
      <c r="AM1827" s="9">
        <v>0</v>
      </c>
      <c r="AN1827" s="9">
        <v>0</v>
      </c>
      <c r="AO1827" s="9">
        <v>0</v>
      </c>
      <c r="AP1827" s="9">
        <v>0</v>
      </c>
      <c r="AQ1827" s="9">
        <v>0</v>
      </c>
      <c r="AR1827" s="9">
        <v>0</v>
      </c>
      <c r="AS1827" s="9">
        <v>0</v>
      </c>
      <c r="AT1827" s="9">
        <v>0</v>
      </c>
      <c r="AU1827" s="9">
        <v>0</v>
      </c>
      <c r="AV1827" s="9">
        <v>0.24814653835121664</v>
      </c>
      <c r="AW1827" s="9">
        <v>0.41874842678936258</v>
      </c>
      <c r="AX1827" s="9">
        <v>0</v>
      </c>
      <c r="AY1827" s="9">
        <v>0</v>
      </c>
      <c r="AZ1827" s="9">
        <v>0</v>
      </c>
      <c r="BA1827" s="9">
        <v>3.9311972791504966E-2</v>
      </c>
      <c r="BB1827" s="9">
        <v>1.6214862523342057</v>
      </c>
      <c r="BC1827" s="9">
        <v>4.0171750698066534E-2</v>
      </c>
      <c r="BD1827" s="9">
        <v>4.0171750698066534E-2</v>
      </c>
      <c r="BE1827" s="9">
        <v>0.26303715996698451</v>
      </c>
      <c r="BF1827" s="9">
        <v>1.5075199468474323</v>
      </c>
      <c r="BG1827" s="9">
        <v>2.9022626427597191</v>
      </c>
      <c r="BH1827" s="9">
        <v>0</v>
      </c>
      <c r="BI1827" s="9">
        <v>0</v>
      </c>
      <c r="BJ1827" s="9">
        <v>0</v>
      </c>
      <c r="BK1827" s="9">
        <v>0.26622421404376873</v>
      </c>
      <c r="BL1827" s="9">
        <v>1.1766336218335602</v>
      </c>
      <c r="BM1827" s="9">
        <v>0</v>
      </c>
      <c r="BN1827" s="9">
        <v>0</v>
      </c>
      <c r="BO1827" s="9">
        <v>0</v>
      </c>
      <c r="BP1827" s="9">
        <v>0</v>
      </c>
      <c r="BQ1827" s="9">
        <v>0</v>
      </c>
      <c r="BR1827" s="9">
        <v>0</v>
      </c>
      <c r="BS1827" s="9">
        <v>0</v>
      </c>
      <c r="BT1827" s="9">
        <v>0</v>
      </c>
      <c r="BU1827" s="9">
        <v>2.3203436890932103E-2</v>
      </c>
      <c r="BV1827" s="9">
        <v>0</v>
      </c>
      <c r="BW1827" s="9">
        <v>0.82497938264946491</v>
      </c>
      <c r="BX1827" s="9">
        <v>0.82497938264946491</v>
      </c>
      <c r="BY1827" s="9">
        <v>0</v>
      </c>
      <c r="BZ1827" s="9">
        <v>0</v>
      </c>
      <c r="CA1827" s="9">
        <v>0</v>
      </c>
      <c r="CB1827" s="9">
        <v>0</v>
      </c>
      <c r="CC1827" s="9">
        <v>0</v>
      </c>
      <c r="CD1827" s="9">
        <v>0</v>
      </c>
      <c r="CE1827" s="9">
        <v>0</v>
      </c>
      <c r="CF1827" s="9">
        <v>0</v>
      </c>
      <c r="CG1827" s="9">
        <v>0</v>
      </c>
      <c r="CH1827" s="9">
        <v>0</v>
      </c>
      <c r="CI1827" s="9">
        <v>0</v>
      </c>
      <c r="CJ1827" s="9">
        <v>0</v>
      </c>
      <c r="CK1827" s="9">
        <v>0</v>
      </c>
      <c r="CL1827" s="62">
        <v>0</v>
      </c>
      <c r="CM1827" s="62">
        <v>7.7136713722737157E-2</v>
      </c>
      <c r="CN1827" s="62">
        <v>0</v>
      </c>
      <c r="CO1827" s="62">
        <v>0</v>
      </c>
      <c r="CP1827" s="62">
        <v>0</v>
      </c>
      <c r="CQ1827" s="62">
        <v>0</v>
      </c>
      <c r="CR1827" s="62">
        <v>0</v>
      </c>
      <c r="CS1827" s="62">
        <v>0</v>
      </c>
      <c r="CT1827" s="62">
        <v>0</v>
      </c>
      <c r="CU1827" s="62">
        <v>0</v>
      </c>
      <c r="CV1827" s="62">
        <v>0</v>
      </c>
      <c r="CW1827" s="80">
        <v>0</v>
      </c>
      <c r="CX1827" s="78">
        <v>0</v>
      </c>
      <c r="CY1827" s="78">
        <v>0</v>
      </c>
      <c r="CZ1827" s="78">
        <v>3.9700884334523144E-2</v>
      </c>
      <c r="DA1827" s="78">
        <v>0</v>
      </c>
      <c r="DB1827" s="78">
        <v>0</v>
      </c>
      <c r="DC1827" s="78">
        <v>0</v>
      </c>
      <c r="DD1827" s="78">
        <v>0</v>
      </c>
      <c r="DE1827" s="78">
        <v>0</v>
      </c>
      <c r="DF1827" s="78">
        <v>0</v>
      </c>
      <c r="DG1827" s="78">
        <v>0</v>
      </c>
      <c r="DH1827" s="78">
        <v>0</v>
      </c>
      <c r="DI1827" s="10">
        <v>2014</v>
      </c>
      <c r="DJ1827" s="61" t="s">
        <v>80</v>
      </c>
      <c r="DK1827" s="42" t="s">
        <v>190</v>
      </c>
    </row>
    <row r="1828" spans="1:115" x14ac:dyDescent="0.2">
      <c r="A1828" s="4" t="s">
        <v>4427</v>
      </c>
      <c r="B1828" s="4" t="s">
        <v>4428</v>
      </c>
      <c r="C1828" s="6" t="s">
        <v>83</v>
      </c>
      <c r="D1828" s="4" t="s">
        <v>1016</v>
      </c>
      <c r="E1828" s="4"/>
      <c r="F1828" s="6" t="s">
        <v>83</v>
      </c>
      <c r="G1828" s="4" t="s">
        <v>84</v>
      </c>
      <c r="H1828" s="7">
        <f t="shared" si="89"/>
        <v>0</v>
      </c>
      <c r="I1828" s="8" t="str">
        <f t="shared" si="90"/>
        <v>No impact</v>
      </c>
      <c r="J1828" s="8" t="str">
        <f t="shared" si="88"/>
        <v>No impact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21.173293901250414</v>
      </c>
      <c r="W1828" s="9">
        <v>23.911550450482579</v>
      </c>
      <c r="X1828" s="9">
        <v>17.184342758997762</v>
      </c>
      <c r="Y1828" s="9">
        <v>0</v>
      </c>
      <c r="Z1828" s="9">
        <v>0</v>
      </c>
      <c r="AA1828" s="9">
        <v>0</v>
      </c>
      <c r="AB1828" s="9">
        <f>_xlfn.XLOOKUP(B1828,'[2]Macro de calcul Nur Journalier-'!$B:$B,'[2]Macro de calcul Nur Journalier-'!$K:$K,"")</f>
        <v>0</v>
      </c>
      <c r="AC1828" s="9">
        <f>_xlfn.XLOOKUP(B1828,'[3]NUR MACRO SITES'!$B:$B,'[3]NUR MACRO SITES'!$K:$K,"")</f>
        <v>0</v>
      </c>
      <c r="AD1828" s="9">
        <v>0</v>
      </c>
      <c r="AE1828" s="9">
        <v>0</v>
      </c>
      <c r="AF1828" s="9">
        <v>0</v>
      </c>
      <c r="AG1828" s="9">
        <v>0</v>
      </c>
      <c r="AH1828" s="9">
        <v>0</v>
      </c>
      <c r="AI1828" s="9">
        <v>0</v>
      </c>
      <c r="AJ1828" s="9">
        <v>0</v>
      </c>
      <c r="AK1828" s="9">
        <v>0</v>
      </c>
      <c r="AL1828" s="9">
        <v>0</v>
      </c>
      <c r="AM1828" s="9">
        <v>0</v>
      </c>
      <c r="AN1828" s="9">
        <v>0</v>
      </c>
      <c r="AO1828" s="9">
        <v>0</v>
      </c>
      <c r="AP1828" s="9">
        <v>0</v>
      </c>
      <c r="AQ1828" s="9">
        <v>0</v>
      </c>
      <c r="AR1828" s="9">
        <v>1.0960887788373168</v>
      </c>
      <c r="AS1828" s="9">
        <v>0</v>
      </c>
      <c r="AT1828" s="9">
        <v>0</v>
      </c>
      <c r="AU1828" s="9">
        <v>0</v>
      </c>
      <c r="AV1828" s="9">
        <v>0</v>
      </c>
      <c r="AW1828" s="9">
        <v>0</v>
      </c>
      <c r="AX1828" s="9">
        <v>0</v>
      </c>
      <c r="AY1828" s="9">
        <v>0</v>
      </c>
      <c r="AZ1828" s="9">
        <v>0</v>
      </c>
      <c r="BA1828" s="9">
        <v>0</v>
      </c>
      <c r="BB1828" s="9">
        <v>0</v>
      </c>
      <c r="BC1828" s="9">
        <v>0</v>
      </c>
      <c r="BD1828" s="9">
        <v>0</v>
      </c>
      <c r="BE1828" s="9">
        <v>0</v>
      </c>
      <c r="BF1828" s="9">
        <v>4.5534203794437715</v>
      </c>
      <c r="BG1828" s="9">
        <v>0</v>
      </c>
      <c r="BH1828" s="9">
        <v>0</v>
      </c>
      <c r="BI1828" s="9">
        <v>0</v>
      </c>
      <c r="BJ1828" s="9">
        <v>7.1340313269583622E-3</v>
      </c>
      <c r="BK1828" s="9">
        <v>0</v>
      </c>
      <c r="BL1828" s="9">
        <v>0</v>
      </c>
      <c r="BM1828" s="9">
        <v>8.9175391586979538E-4</v>
      </c>
      <c r="BN1828" s="9">
        <v>0</v>
      </c>
      <c r="BO1828" s="9">
        <v>7.4728978149888855E-3</v>
      </c>
      <c r="BP1828" s="9">
        <v>0</v>
      </c>
      <c r="BQ1828" s="9">
        <v>0</v>
      </c>
      <c r="BR1828" s="9">
        <v>0</v>
      </c>
      <c r="BS1828" s="9">
        <v>0</v>
      </c>
      <c r="BT1828" s="9">
        <v>0</v>
      </c>
      <c r="BU1828" s="9">
        <v>0</v>
      </c>
      <c r="BV1828" s="9">
        <v>0</v>
      </c>
      <c r="BW1828" s="9">
        <v>0</v>
      </c>
      <c r="BX1828" s="9">
        <v>0</v>
      </c>
      <c r="BY1828" s="9">
        <v>0</v>
      </c>
      <c r="BZ1828" s="9">
        <v>0</v>
      </c>
      <c r="CA1828" s="9">
        <v>0</v>
      </c>
      <c r="CB1828" s="9">
        <v>0</v>
      </c>
      <c r="CC1828" s="9">
        <v>0</v>
      </c>
      <c r="CD1828" s="9">
        <v>0</v>
      </c>
      <c r="CE1828" s="9">
        <v>0</v>
      </c>
      <c r="CF1828" s="9">
        <v>0</v>
      </c>
      <c r="CG1828" s="9">
        <v>0</v>
      </c>
      <c r="CH1828" s="9">
        <v>0</v>
      </c>
      <c r="CI1828" s="9">
        <v>0</v>
      </c>
      <c r="CJ1828" s="9">
        <v>0</v>
      </c>
      <c r="CK1828" s="9">
        <v>0</v>
      </c>
      <c r="CL1828" s="62">
        <v>0</v>
      </c>
      <c r="CM1828" s="62">
        <v>0</v>
      </c>
      <c r="CN1828" s="62">
        <v>0</v>
      </c>
      <c r="CO1828" s="62">
        <v>0</v>
      </c>
      <c r="CP1828" s="62">
        <v>0</v>
      </c>
      <c r="CQ1828" s="62">
        <v>0</v>
      </c>
      <c r="CR1828" s="62">
        <v>7.7582590680672185E-3</v>
      </c>
      <c r="CS1828" s="62">
        <v>0</v>
      </c>
      <c r="CT1828" s="62">
        <v>0</v>
      </c>
      <c r="CU1828" s="62">
        <v>7.5620732065758648E-3</v>
      </c>
      <c r="CV1828" s="62">
        <v>7.651248598162845E-3</v>
      </c>
      <c r="CW1828" s="80">
        <v>0</v>
      </c>
      <c r="CX1828" s="78">
        <v>0</v>
      </c>
      <c r="CY1828" s="78">
        <v>2.8852162895617708</v>
      </c>
      <c r="CZ1828" s="78">
        <v>0</v>
      </c>
      <c r="DA1828" s="78">
        <v>0</v>
      </c>
      <c r="DB1828" s="78">
        <v>0</v>
      </c>
      <c r="DC1828" s="78">
        <v>0</v>
      </c>
      <c r="DD1828" s="78">
        <v>0</v>
      </c>
      <c r="DE1828" s="78">
        <v>0</v>
      </c>
      <c r="DF1828" s="78">
        <v>0</v>
      </c>
      <c r="DG1828" s="78">
        <v>0</v>
      </c>
      <c r="DH1828" s="78">
        <v>0</v>
      </c>
      <c r="DI1828" s="10">
        <v>2017</v>
      </c>
      <c r="DJ1828" s="60" t="s">
        <v>85</v>
      </c>
      <c r="DK1828" s="42" t="s">
        <v>5440</v>
      </c>
    </row>
    <row r="1829" spans="1:115" x14ac:dyDescent="0.2">
      <c r="A1829" s="4" t="s">
        <v>2602</v>
      </c>
      <c r="B1829" s="5" t="s">
        <v>2603</v>
      </c>
      <c r="C1829" s="6" t="s">
        <v>88</v>
      </c>
      <c r="D1829" s="5" t="s">
        <v>78</v>
      </c>
      <c r="E1829" s="5" t="s">
        <v>79</v>
      </c>
      <c r="F1829" s="6" t="s">
        <v>77</v>
      </c>
      <c r="G1829" s="5" t="s">
        <v>90</v>
      </c>
      <c r="H1829" s="7">
        <f t="shared" si="89"/>
        <v>0</v>
      </c>
      <c r="I1829" s="8" t="str">
        <f t="shared" si="90"/>
        <v>No impact</v>
      </c>
      <c r="J1829" s="8" t="str">
        <f t="shared" si="88"/>
        <v>No impact</v>
      </c>
      <c r="K1829" s="9">
        <v>9.7365419107611212E-17</v>
      </c>
      <c r="L1829" s="9">
        <v>0</v>
      </c>
      <c r="M1829" s="9">
        <v>0</v>
      </c>
      <c r="N1829" s="9">
        <v>1.5159956972376731</v>
      </c>
      <c r="O1829" s="9">
        <v>0</v>
      </c>
      <c r="P1829" s="9">
        <v>0</v>
      </c>
      <c r="Q1829" s="9">
        <v>0</v>
      </c>
      <c r="R1829" s="9">
        <v>0</v>
      </c>
      <c r="S1829" s="9">
        <v>1.4418748217087431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0</v>
      </c>
      <c r="AA1829" s="9">
        <v>0</v>
      </c>
      <c r="AB1829" s="9">
        <f>_xlfn.XLOOKUP(B1829,'[2]Macro de calcul Nur Journalier-'!$B:$B,'[2]Macro de calcul Nur Journalier-'!$K:$K,"")</f>
        <v>4.86827095538056E-17</v>
      </c>
      <c r="AC1829" s="9">
        <f>_xlfn.XLOOKUP(B1829,'[3]NUR MACRO SITES'!$B:$B,'[3]NUR MACRO SITES'!$K:$K,"")</f>
        <v>0</v>
      </c>
      <c r="AD1829" s="9">
        <v>4.8682709553805606E-17</v>
      </c>
      <c r="AE1829" s="9">
        <v>0</v>
      </c>
      <c r="AF1829" s="9">
        <v>0</v>
      </c>
      <c r="AG1829" s="9">
        <v>0</v>
      </c>
      <c r="AH1829" s="9">
        <v>1.7308552334426857</v>
      </c>
      <c r="AI1829" s="9">
        <v>0</v>
      </c>
      <c r="AJ1829" s="9">
        <v>0</v>
      </c>
      <c r="AK1829" s="9">
        <v>0</v>
      </c>
      <c r="AL1829" s="9">
        <v>4.8682709553805606E-17</v>
      </c>
      <c r="AM1829" s="9">
        <v>0</v>
      </c>
      <c r="AN1829" s="9">
        <v>0</v>
      </c>
      <c r="AO1829" s="9">
        <v>8.6691098954609191E-17</v>
      </c>
      <c r="AP1829" s="9">
        <v>8.6691098954609191E-17</v>
      </c>
      <c r="AQ1829" s="9">
        <v>0</v>
      </c>
      <c r="AR1829" s="9">
        <v>0</v>
      </c>
      <c r="AS1829" s="9">
        <v>8.6691098954609191E-17</v>
      </c>
      <c r="AT1829" s="9">
        <v>1.1465595712671741</v>
      </c>
      <c r="AU1829" s="9">
        <v>0</v>
      </c>
      <c r="AV1829" s="9">
        <v>0</v>
      </c>
      <c r="AW1829" s="9">
        <v>9.4494165217849417</v>
      </c>
      <c r="AX1829" s="9">
        <v>11.833891640178191</v>
      </c>
      <c r="AY1829" s="9">
        <v>0</v>
      </c>
      <c r="AZ1829" s="9">
        <v>0</v>
      </c>
      <c r="BA1829" s="9">
        <v>4.311914253434721</v>
      </c>
      <c r="BB1829" s="9">
        <v>11.247358469580693</v>
      </c>
      <c r="BC1829" s="9">
        <v>0</v>
      </c>
      <c r="BD1829" s="9">
        <v>0</v>
      </c>
      <c r="BE1829" s="9">
        <v>0</v>
      </c>
      <c r="BF1829" s="9">
        <v>1.7195558131229238E-3</v>
      </c>
      <c r="BG1829" s="9">
        <v>0</v>
      </c>
      <c r="BH1829" s="9">
        <v>0</v>
      </c>
      <c r="BI1829" s="9">
        <v>0</v>
      </c>
      <c r="BJ1829" s="9">
        <v>0</v>
      </c>
      <c r="BK1829" s="9">
        <v>2.550005992586315</v>
      </c>
      <c r="BL1829" s="9">
        <v>0</v>
      </c>
      <c r="BM1829" s="9">
        <v>4.2804187961750177E-4</v>
      </c>
      <c r="BN1829" s="9">
        <v>0</v>
      </c>
      <c r="BO1829" s="9">
        <v>0</v>
      </c>
      <c r="BP1829" s="9">
        <v>0</v>
      </c>
      <c r="BQ1829" s="9">
        <v>0</v>
      </c>
      <c r="BR1829" s="9">
        <v>0</v>
      </c>
      <c r="BS1829" s="9">
        <v>0</v>
      </c>
      <c r="BT1829" s="9">
        <v>0</v>
      </c>
      <c r="BU1829" s="9">
        <v>0</v>
      </c>
      <c r="BV1829" s="9">
        <v>0</v>
      </c>
      <c r="BW1829" s="9">
        <v>0</v>
      </c>
      <c r="BX1829" s="9">
        <v>0</v>
      </c>
      <c r="BY1829" s="9">
        <v>0</v>
      </c>
      <c r="BZ1829" s="9">
        <v>0</v>
      </c>
      <c r="CA1829" s="9">
        <v>0</v>
      </c>
      <c r="CB1829" s="9">
        <v>0</v>
      </c>
      <c r="CC1829" s="9">
        <v>0</v>
      </c>
      <c r="CD1829" s="9">
        <v>0</v>
      </c>
      <c r="CE1829" s="9">
        <v>0</v>
      </c>
      <c r="CF1829" s="9">
        <v>0</v>
      </c>
      <c r="CG1829" s="9">
        <v>0</v>
      </c>
      <c r="CH1829" s="9">
        <v>0</v>
      </c>
      <c r="CI1829" s="9">
        <v>0</v>
      </c>
      <c r="CJ1829" s="9">
        <v>0</v>
      </c>
      <c r="CK1829" s="9">
        <v>0</v>
      </c>
      <c r="CL1829" s="62">
        <v>0</v>
      </c>
      <c r="CM1829" s="62">
        <v>0</v>
      </c>
      <c r="CN1829" s="62">
        <v>0</v>
      </c>
      <c r="CO1829" s="62">
        <v>0</v>
      </c>
      <c r="CP1829" s="62">
        <v>0</v>
      </c>
      <c r="CQ1829" s="62">
        <v>0</v>
      </c>
      <c r="CR1829" s="62">
        <v>0</v>
      </c>
      <c r="CS1829" s="62">
        <v>0</v>
      </c>
      <c r="CT1829" s="62">
        <v>0</v>
      </c>
      <c r="CU1829" s="62">
        <v>0</v>
      </c>
      <c r="CV1829" s="62">
        <v>0</v>
      </c>
      <c r="CW1829" s="80">
        <v>0</v>
      </c>
      <c r="CX1829" s="78">
        <v>0</v>
      </c>
      <c r="CY1829" s="78">
        <v>0</v>
      </c>
      <c r="CZ1829" s="78">
        <v>0</v>
      </c>
      <c r="DA1829" s="78">
        <v>0</v>
      </c>
      <c r="DB1829" s="78">
        <v>0</v>
      </c>
      <c r="DC1829" s="78">
        <v>0.27360793646717013</v>
      </c>
      <c r="DD1829" s="78">
        <v>0</v>
      </c>
      <c r="DE1829" s="78">
        <v>0</v>
      </c>
      <c r="DF1829" s="78">
        <v>0</v>
      </c>
      <c r="DG1829" s="78">
        <v>0</v>
      </c>
      <c r="DH1829" s="78">
        <v>0</v>
      </c>
      <c r="DI1829" s="10">
        <v>2024</v>
      </c>
      <c r="DJ1829" s="59" t="s">
        <v>74</v>
      </c>
      <c r="DK1829" s="42" t="s">
        <v>5440</v>
      </c>
    </row>
    <row r="1830" spans="1:115" x14ac:dyDescent="0.2">
      <c r="A1830" s="4" t="s">
        <v>4188</v>
      </c>
      <c r="B1830" s="4" t="s">
        <v>4189</v>
      </c>
      <c r="C1830" s="6" t="s">
        <v>1814</v>
      </c>
      <c r="D1830" s="4" t="s">
        <v>78</v>
      </c>
      <c r="E1830" s="4" t="s">
        <v>79</v>
      </c>
      <c r="F1830" s="6" t="s">
        <v>147</v>
      </c>
      <c r="G1830" s="4" t="s">
        <v>1815</v>
      </c>
      <c r="H1830" s="7">
        <f t="shared" si="89"/>
        <v>0</v>
      </c>
      <c r="I1830" s="8" t="str">
        <f t="shared" si="90"/>
        <v>No impact</v>
      </c>
      <c r="J1830" s="8" t="str">
        <f t="shared" si="88"/>
        <v>No impact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f>_xlfn.XLOOKUP(B1830,'[2]Macro de calcul Nur Journalier-'!$B:$B,'[2]Macro de calcul Nur Journalier-'!$K:$K,"")</f>
        <v>0</v>
      </c>
      <c r="AC1830" s="9">
        <f>_xlfn.XLOOKUP(B1830,'[3]NUR MACRO SITES'!$B:$B,'[3]NUR MACRO SITES'!$K:$K,"")</f>
        <v>0</v>
      </c>
      <c r="AD1830" s="9">
        <v>0</v>
      </c>
      <c r="AE1830" s="9">
        <v>0</v>
      </c>
      <c r="AF1830" s="9">
        <v>0</v>
      </c>
      <c r="AG1830" s="9">
        <v>0</v>
      </c>
      <c r="AH1830" s="9">
        <v>0</v>
      </c>
      <c r="AI1830" s="9">
        <v>0</v>
      </c>
      <c r="AJ1830" s="9">
        <v>0</v>
      </c>
      <c r="AK1830" s="9">
        <v>0</v>
      </c>
      <c r="AL1830" s="9">
        <v>0</v>
      </c>
      <c r="AM1830" s="9">
        <v>0</v>
      </c>
      <c r="AN1830" s="9">
        <v>0</v>
      </c>
      <c r="AO1830" s="9">
        <v>0</v>
      </c>
      <c r="AP1830" s="9">
        <v>0</v>
      </c>
      <c r="AQ1830" s="9">
        <v>0</v>
      </c>
      <c r="AR1830" s="9">
        <v>0</v>
      </c>
      <c r="AS1830" s="9">
        <v>1.9207804295523594E-3</v>
      </c>
      <c r="AT1830" s="9">
        <v>0</v>
      </c>
      <c r="AU1830" s="9">
        <v>0</v>
      </c>
      <c r="AV1830" s="9">
        <v>0</v>
      </c>
      <c r="AW1830" s="9">
        <v>0</v>
      </c>
      <c r="AX1830" s="9">
        <v>0</v>
      </c>
      <c r="AY1830" s="9">
        <v>0</v>
      </c>
      <c r="AZ1830" s="9">
        <v>0</v>
      </c>
      <c r="BA1830" s="9">
        <v>0</v>
      </c>
      <c r="BB1830" s="9">
        <v>0</v>
      </c>
      <c r="BC1830" s="9">
        <v>0</v>
      </c>
      <c r="BD1830" s="9">
        <v>0</v>
      </c>
      <c r="BE1830" s="9">
        <v>7.2786602391865562</v>
      </c>
      <c r="BF1830" s="9">
        <v>28.749052414988086</v>
      </c>
      <c r="BG1830" s="9">
        <v>15.338748836555853</v>
      </c>
      <c r="BH1830" s="9">
        <v>0</v>
      </c>
      <c r="BI1830" s="9">
        <v>0</v>
      </c>
      <c r="BJ1830" s="9">
        <v>1.7835078317395909E-4</v>
      </c>
      <c r="BK1830" s="9">
        <v>1.7835078317395909E-4</v>
      </c>
      <c r="BL1830" s="9">
        <v>0</v>
      </c>
      <c r="BM1830" s="9">
        <v>0</v>
      </c>
      <c r="BN1830" s="9">
        <v>0</v>
      </c>
      <c r="BO1830" s="9">
        <v>0.59945481732599371</v>
      </c>
      <c r="BP1830" s="9">
        <v>0</v>
      </c>
      <c r="BQ1830" s="9">
        <v>0</v>
      </c>
      <c r="BR1830" s="9">
        <v>0</v>
      </c>
      <c r="BS1830" s="9">
        <v>0</v>
      </c>
      <c r="BT1830" s="9">
        <v>0</v>
      </c>
      <c r="BU1830" s="9">
        <v>0</v>
      </c>
      <c r="BV1830" s="9">
        <v>0</v>
      </c>
      <c r="BW1830" s="9">
        <v>0</v>
      </c>
      <c r="BX1830" s="9">
        <v>0</v>
      </c>
      <c r="BY1830" s="9">
        <v>0</v>
      </c>
      <c r="BZ1830" s="9">
        <v>0</v>
      </c>
      <c r="CA1830" s="9">
        <v>0</v>
      </c>
      <c r="CB1830" s="9">
        <v>0</v>
      </c>
      <c r="CC1830" s="9">
        <v>0</v>
      </c>
      <c r="CD1830" s="9">
        <v>0</v>
      </c>
      <c r="CE1830" s="9">
        <v>0</v>
      </c>
      <c r="CF1830" s="9">
        <v>0</v>
      </c>
      <c r="CG1830" s="9">
        <v>0</v>
      </c>
      <c r="CH1830" s="9">
        <v>0</v>
      </c>
      <c r="CI1830" s="9">
        <v>0</v>
      </c>
      <c r="CJ1830" s="9">
        <v>0</v>
      </c>
      <c r="CK1830" s="9">
        <v>0</v>
      </c>
      <c r="CL1830" s="62">
        <v>0</v>
      </c>
      <c r="CM1830" s="62">
        <v>0</v>
      </c>
      <c r="CN1830" s="62">
        <v>0</v>
      </c>
      <c r="CO1830" s="62">
        <v>0</v>
      </c>
      <c r="CP1830" s="62">
        <v>0</v>
      </c>
      <c r="CQ1830" s="62">
        <v>0</v>
      </c>
      <c r="CR1830" s="62">
        <v>0</v>
      </c>
      <c r="CS1830" s="62">
        <v>0</v>
      </c>
      <c r="CT1830" s="62">
        <v>0</v>
      </c>
      <c r="CU1830" s="62">
        <v>0</v>
      </c>
      <c r="CV1830" s="62">
        <v>0</v>
      </c>
      <c r="CW1830" s="80">
        <v>0</v>
      </c>
      <c r="CX1830" s="78">
        <v>0</v>
      </c>
      <c r="CY1830" s="78">
        <v>0</v>
      </c>
      <c r="CZ1830" s="78">
        <v>0</v>
      </c>
      <c r="DA1830" s="78">
        <v>0</v>
      </c>
      <c r="DB1830" s="78">
        <v>0</v>
      </c>
      <c r="DC1830" s="78">
        <v>0</v>
      </c>
      <c r="DD1830" s="78">
        <v>0</v>
      </c>
      <c r="DE1830" s="78">
        <v>0</v>
      </c>
      <c r="DF1830" s="78">
        <v>0</v>
      </c>
      <c r="DG1830" s="78">
        <v>0</v>
      </c>
      <c r="DH1830" s="78">
        <v>0</v>
      </c>
      <c r="DI1830" s="10">
        <v>2017</v>
      </c>
      <c r="DJ1830" s="60" t="s">
        <v>85</v>
      </c>
      <c r="DK1830" s="42" t="s">
        <v>5440</v>
      </c>
    </row>
    <row r="1831" spans="1:115" x14ac:dyDescent="0.2">
      <c r="A1831" s="4" t="s">
        <v>4881</v>
      </c>
      <c r="B1831" s="5" t="s">
        <v>4882</v>
      </c>
      <c r="C1831" s="6" t="s">
        <v>88</v>
      </c>
      <c r="D1831" s="5" t="s">
        <v>78</v>
      </c>
      <c r="E1831" s="5" t="s">
        <v>79</v>
      </c>
      <c r="F1831" s="6" t="s">
        <v>77</v>
      </c>
      <c r="G1831" s="5" t="s">
        <v>90</v>
      </c>
      <c r="H1831" s="7">
        <f t="shared" si="89"/>
        <v>0</v>
      </c>
      <c r="I1831" s="8" t="str">
        <f t="shared" si="90"/>
        <v>No impact</v>
      </c>
      <c r="J1831" s="8" t="str">
        <f t="shared" si="88"/>
        <v>No impact</v>
      </c>
      <c r="K1831" s="9">
        <v>0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f>_xlfn.XLOOKUP(B1831,'[2]Macro de calcul Nur Journalier-'!$B:$B,'[2]Macro de calcul Nur Journalier-'!$K:$K,"")</f>
        <v>0</v>
      </c>
      <c r="AC1831" s="9">
        <f>_xlfn.XLOOKUP(B1831,'[3]NUR MACRO SITES'!$B:$B,'[3]NUR MACRO SITES'!$K:$K,"")</f>
        <v>0</v>
      </c>
      <c r="AD1831" s="9">
        <v>0</v>
      </c>
      <c r="AE1831" s="9">
        <v>0</v>
      </c>
      <c r="AF1831" s="9">
        <v>0</v>
      </c>
      <c r="AG1831" s="9">
        <v>0</v>
      </c>
      <c r="AH1831" s="9">
        <v>0</v>
      </c>
      <c r="AI1831" s="9">
        <v>0</v>
      </c>
      <c r="AJ1831" s="9">
        <v>0</v>
      </c>
      <c r="AK1831" s="9">
        <v>0</v>
      </c>
      <c r="AL1831" s="9">
        <v>0</v>
      </c>
      <c r="AM1831" s="9">
        <v>0</v>
      </c>
      <c r="AN1831" s="9">
        <v>0</v>
      </c>
      <c r="AO1831" s="9">
        <v>0</v>
      </c>
      <c r="AP1831" s="9">
        <v>0</v>
      </c>
      <c r="AQ1831" s="9">
        <v>0</v>
      </c>
      <c r="AR1831" s="9">
        <v>0</v>
      </c>
      <c r="AS1831" s="9">
        <v>0</v>
      </c>
      <c r="AT1831" s="9">
        <v>0</v>
      </c>
      <c r="AU1831" s="9">
        <v>0</v>
      </c>
      <c r="AV1831" s="9">
        <v>0</v>
      </c>
      <c r="AW1831" s="9">
        <v>2.3478156519092201</v>
      </c>
      <c r="AX1831" s="9">
        <v>0.87904059029790038</v>
      </c>
      <c r="AY1831" s="9">
        <v>6.5282204719339214</v>
      </c>
      <c r="AZ1831" s="9">
        <v>3.4324346276100668</v>
      </c>
      <c r="BA1831" s="9">
        <v>16.297328029784172</v>
      </c>
      <c r="BB1831" s="9">
        <v>5.5086153404866858</v>
      </c>
      <c r="BC1831" s="9">
        <v>5.99206662803154</v>
      </c>
      <c r="BD1831" s="9">
        <v>5.99206662803154</v>
      </c>
      <c r="BE1831" s="9">
        <v>6.0331164497831162</v>
      </c>
      <c r="BF1831" s="9">
        <v>8.4936727663335834</v>
      </c>
      <c r="BG1831" s="9">
        <v>5.6471310491778324</v>
      </c>
      <c r="BH1831" s="9">
        <v>4.2082104033858423</v>
      </c>
      <c r="BI1831" s="9">
        <v>8.214819237914238</v>
      </c>
      <c r="BJ1831" s="9">
        <v>4.1872126768883096</v>
      </c>
      <c r="BK1831" s="9">
        <v>0</v>
      </c>
      <c r="BL1831" s="9">
        <v>0</v>
      </c>
      <c r="BM1831" s="9">
        <v>0</v>
      </c>
      <c r="BN1831" s="9">
        <v>0</v>
      </c>
      <c r="BO1831" s="9">
        <v>0</v>
      </c>
      <c r="BP1831" s="9">
        <v>0</v>
      </c>
      <c r="BQ1831" s="9">
        <v>0</v>
      </c>
      <c r="BR1831" s="9">
        <v>0</v>
      </c>
      <c r="BS1831" s="9">
        <v>0</v>
      </c>
      <c r="BT1831" s="9">
        <v>0</v>
      </c>
      <c r="BU1831" s="9">
        <v>0</v>
      </c>
      <c r="BV1831" s="9">
        <v>0</v>
      </c>
      <c r="BW1831" s="9">
        <v>1.0950738086881316E-2</v>
      </c>
      <c r="BX1831" s="9">
        <v>0</v>
      </c>
      <c r="BY1831" s="9">
        <v>0</v>
      </c>
      <c r="BZ1831" s="9">
        <v>0</v>
      </c>
      <c r="CA1831" s="9">
        <v>0</v>
      </c>
      <c r="CB1831" s="9">
        <v>0</v>
      </c>
      <c r="CC1831" s="9">
        <v>0</v>
      </c>
      <c r="CD1831" s="9">
        <v>0</v>
      </c>
      <c r="CE1831" s="9">
        <v>0</v>
      </c>
      <c r="CF1831" s="9">
        <v>0</v>
      </c>
      <c r="CG1831" s="9">
        <v>0</v>
      </c>
      <c r="CH1831" s="9">
        <v>0</v>
      </c>
      <c r="CI1831" s="9">
        <v>0</v>
      </c>
      <c r="CJ1831" s="9">
        <v>0</v>
      </c>
      <c r="CK1831" s="9">
        <v>0</v>
      </c>
      <c r="CL1831" s="62">
        <v>0</v>
      </c>
      <c r="CM1831" s="62">
        <v>0</v>
      </c>
      <c r="CN1831" s="62">
        <v>2.6654881246914499</v>
      </c>
      <c r="CO1831" s="62">
        <v>10.698157707750122</v>
      </c>
      <c r="CP1831" s="62">
        <v>52.750989490145024</v>
      </c>
      <c r="CQ1831" s="62">
        <v>0</v>
      </c>
      <c r="CR1831" s="62">
        <v>0</v>
      </c>
      <c r="CS1831" s="62">
        <v>0</v>
      </c>
      <c r="CT1831" s="62">
        <v>0</v>
      </c>
      <c r="CU1831" s="62">
        <v>0</v>
      </c>
      <c r="CV1831" s="62">
        <v>0</v>
      </c>
      <c r="CW1831" s="80">
        <v>0</v>
      </c>
      <c r="CX1831" s="78">
        <v>0</v>
      </c>
      <c r="CY1831" s="78">
        <v>0</v>
      </c>
      <c r="CZ1831" s="78">
        <v>0</v>
      </c>
      <c r="DA1831" s="78">
        <v>0</v>
      </c>
      <c r="DB1831" s="78">
        <v>1.0701046990439218E-3</v>
      </c>
      <c r="DC1831" s="78">
        <v>0</v>
      </c>
      <c r="DD1831" s="78">
        <v>0</v>
      </c>
      <c r="DE1831" s="78">
        <v>0</v>
      </c>
      <c r="DF1831" s="78">
        <v>0</v>
      </c>
      <c r="DG1831" s="78">
        <v>0</v>
      </c>
      <c r="DH1831" s="78">
        <v>0</v>
      </c>
      <c r="DI1831" s="10">
        <v>2024</v>
      </c>
      <c r="DJ1831" s="59" t="s">
        <v>74</v>
      </c>
      <c r="DK1831" s="42" t="s">
        <v>5440</v>
      </c>
    </row>
    <row r="1832" spans="1:115" x14ac:dyDescent="0.2">
      <c r="A1832" s="4" t="s">
        <v>1843</v>
      </c>
      <c r="B1832" s="5" t="s">
        <v>1844</v>
      </c>
      <c r="C1832" s="6"/>
      <c r="D1832" s="5" t="s">
        <v>78</v>
      </c>
      <c r="E1832" s="5" t="s">
        <v>79</v>
      </c>
      <c r="F1832" s="6" t="s">
        <v>72</v>
      </c>
      <c r="G1832" s="5" t="s">
        <v>1080</v>
      </c>
      <c r="H1832" s="7">
        <f t="shared" si="89"/>
        <v>0</v>
      </c>
      <c r="I1832" s="8" t="str">
        <f t="shared" si="90"/>
        <v>No impact</v>
      </c>
      <c r="J1832" s="8" t="str">
        <f t="shared" si="88"/>
        <v>No impact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4.8682709553805606E-17</v>
      </c>
      <c r="R1832" s="9">
        <v>0</v>
      </c>
      <c r="S1832" s="9">
        <v>0</v>
      </c>
      <c r="T1832" s="9">
        <v>5.7368926211191905E-2</v>
      </c>
      <c r="U1832" s="9">
        <v>0</v>
      </c>
      <c r="V1832" s="9">
        <v>0</v>
      </c>
      <c r="W1832" s="9">
        <v>0</v>
      </c>
      <c r="X1832" s="9">
        <v>0</v>
      </c>
      <c r="Y1832" s="9">
        <v>7.3024064330708403E-17</v>
      </c>
      <c r="Z1832" s="9">
        <v>0</v>
      </c>
      <c r="AA1832" s="9">
        <v>0</v>
      </c>
      <c r="AB1832" s="9">
        <f>_xlfn.XLOOKUP(B1832,'[2]Macro de calcul Nur Journalier-'!$B:$B,'[2]Macro de calcul Nur Journalier-'!$K:$K,"")</f>
        <v>0</v>
      </c>
      <c r="AC1832" s="9">
        <f>_xlfn.XLOOKUP(B1832,'[3]NUR MACRO SITES'!$B:$B,'[3]NUR MACRO SITES'!$K:$K,"")</f>
        <v>0</v>
      </c>
      <c r="AD1832" s="9">
        <v>0</v>
      </c>
      <c r="AE1832" s="9">
        <v>0</v>
      </c>
      <c r="AF1832" s="9">
        <v>0</v>
      </c>
      <c r="AG1832" s="9">
        <v>0</v>
      </c>
      <c r="AH1832" s="9">
        <v>0</v>
      </c>
      <c r="AI1832" s="9">
        <v>0</v>
      </c>
      <c r="AJ1832" s="9">
        <v>0</v>
      </c>
      <c r="AK1832" s="9">
        <v>0</v>
      </c>
      <c r="AL1832" s="9">
        <v>0</v>
      </c>
      <c r="AM1832" s="9">
        <v>0</v>
      </c>
      <c r="AN1832" s="9">
        <v>0</v>
      </c>
      <c r="AO1832" s="9">
        <v>2.8897032984869728E-17</v>
      </c>
      <c r="AP1832" s="9">
        <v>0</v>
      </c>
      <c r="AQ1832" s="9">
        <v>0</v>
      </c>
      <c r="AR1832" s="9">
        <v>7.2242582462174324E-17</v>
      </c>
      <c r="AS1832" s="9">
        <v>0</v>
      </c>
      <c r="AT1832" s="9">
        <v>0</v>
      </c>
      <c r="AU1832" s="9">
        <v>0</v>
      </c>
      <c r="AV1832" s="9">
        <v>0</v>
      </c>
      <c r="AW1832" s="9">
        <v>0</v>
      </c>
      <c r="AX1832" s="9">
        <v>0</v>
      </c>
      <c r="AY1832" s="9">
        <v>0</v>
      </c>
      <c r="AZ1832" s="9">
        <v>0</v>
      </c>
      <c r="BA1832" s="9">
        <v>0</v>
      </c>
      <c r="BB1832" s="9">
        <v>0</v>
      </c>
      <c r="BC1832" s="9">
        <v>0</v>
      </c>
      <c r="BD1832" s="9">
        <v>0</v>
      </c>
      <c r="BE1832" s="9">
        <v>4.111768932675365</v>
      </c>
      <c r="BF1832" s="9">
        <v>0</v>
      </c>
      <c r="BG1832" s="9">
        <v>0</v>
      </c>
      <c r="BH1832" s="9">
        <v>0</v>
      </c>
      <c r="BI1832" s="9">
        <v>0</v>
      </c>
      <c r="BJ1832" s="9">
        <v>0</v>
      </c>
      <c r="BK1832" s="9">
        <v>0</v>
      </c>
      <c r="BL1832" s="9">
        <v>0</v>
      </c>
      <c r="BM1832" s="9">
        <v>0</v>
      </c>
      <c r="BN1832" s="9">
        <v>0</v>
      </c>
      <c r="BO1832" s="9">
        <v>0</v>
      </c>
      <c r="BP1832" s="9">
        <v>1.0665376833802989E-2</v>
      </c>
      <c r="BQ1832" s="9">
        <v>0</v>
      </c>
      <c r="BR1832" s="9">
        <v>0</v>
      </c>
      <c r="BS1832" s="9">
        <v>2.143776413751055E-2</v>
      </c>
      <c r="BT1832" s="9">
        <v>0</v>
      </c>
      <c r="BU1832" s="9">
        <v>0</v>
      </c>
      <c r="BV1832" s="9">
        <v>0</v>
      </c>
      <c r="BW1832" s="9">
        <v>0</v>
      </c>
      <c r="BX1832" s="9">
        <v>0</v>
      </c>
      <c r="BY1832" s="9">
        <v>0</v>
      </c>
      <c r="BZ1832" s="9">
        <v>0</v>
      </c>
      <c r="CA1832" s="9">
        <v>0</v>
      </c>
      <c r="CB1832" s="9">
        <v>0</v>
      </c>
      <c r="CC1832" s="9">
        <v>0</v>
      </c>
      <c r="CD1832" s="9">
        <v>0</v>
      </c>
      <c r="CE1832" s="9">
        <v>0</v>
      </c>
      <c r="CF1832" s="9">
        <v>0</v>
      </c>
      <c r="CG1832" s="9">
        <v>0</v>
      </c>
      <c r="CH1832" s="9">
        <v>0</v>
      </c>
      <c r="CI1832" s="9">
        <v>0</v>
      </c>
      <c r="CJ1832" s="9">
        <v>0</v>
      </c>
      <c r="CK1832" s="9">
        <v>0</v>
      </c>
      <c r="CL1832" s="62">
        <v>0</v>
      </c>
      <c r="CM1832" s="62">
        <v>0</v>
      </c>
      <c r="CN1832" s="62">
        <v>0</v>
      </c>
      <c r="CO1832" s="62">
        <v>0</v>
      </c>
      <c r="CP1832" s="62">
        <v>0</v>
      </c>
      <c r="CQ1832" s="62">
        <v>0</v>
      </c>
      <c r="CR1832" s="62">
        <v>0</v>
      </c>
      <c r="CS1832" s="62">
        <v>0</v>
      </c>
      <c r="CT1832" s="62">
        <v>0</v>
      </c>
      <c r="CU1832" s="62">
        <v>0</v>
      </c>
      <c r="CV1832" s="62">
        <v>0</v>
      </c>
      <c r="CW1832" s="80">
        <v>0</v>
      </c>
      <c r="CX1832" s="78">
        <v>0</v>
      </c>
      <c r="CY1832" s="78">
        <v>0</v>
      </c>
      <c r="CZ1832" s="78">
        <v>0</v>
      </c>
      <c r="DA1832" s="78">
        <v>0</v>
      </c>
      <c r="DB1832" s="78">
        <v>0</v>
      </c>
      <c r="DC1832" s="78">
        <v>0</v>
      </c>
      <c r="DD1832" s="78">
        <v>0</v>
      </c>
      <c r="DE1832" s="78">
        <v>0</v>
      </c>
      <c r="DF1832" s="78">
        <v>0</v>
      </c>
      <c r="DG1832" s="78">
        <v>0</v>
      </c>
      <c r="DH1832" s="78">
        <v>0</v>
      </c>
      <c r="DI1832" s="10">
        <v>2018</v>
      </c>
      <c r="DJ1832" s="59" t="s">
        <v>74</v>
      </c>
      <c r="DK1832" s="42" t="s">
        <v>5440</v>
      </c>
    </row>
    <row r="1833" spans="1:115" x14ac:dyDescent="0.2">
      <c r="A1833" s="4" t="s">
        <v>2439</v>
      </c>
      <c r="B1833" s="5" t="s">
        <v>2440</v>
      </c>
      <c r="C1833" s="6" t="s">
        <v>131</v>
      </c>
      <c r="D1833" s="5" t="s">
        <v>78</v>
      </c>
      <c r="E1833" s="5" t="s">
        <v>79</v>
      </c>
      <c r="F1833" s="6" t="s">
        <v>131</v>
      </c>
      <c r="G1833" s="5" t="s">
        <v>1080</v>
      </c>
      <c r="H1833" s="7">
        <f t="shared" si="89"/>
        <v>0</v>
      </c>
      <c r="I1833" s="8" t="str">
        <f t="shared" si="90"/>
        <v>No impact</v>
      </c>
      <c r="J1833" s="8" t="str">
        <f t="shared" si="88"/>
        <v>No impact</v>
      </c>
      <c r="K1833" s="9">
        <v>0</v>
      </c>
      <c r="L1833" s="9">
        <v>0</v>
      </c>
      <c r="M1833" s="9">
        <v>0</v>
      </c>
      <c r="N1833" s="9">
        <v>0</v>
      </c>
      <c r="O1833" s="9">
        <v>0.6257280226311035</v>
      </c>
      <c r="P1833" s="9">
        <v>0</v>
      </c>
      <c r="Q1833" s="9">
        <v>0</v>
      </c>
      <c r="R1833" s="9">
        <v>0</v>
      </c>
      <c r="S1833" s="9">
        <v>0</v>
      </c>
      <c r="T1833" s="9">
        <v>4.8682709553805606E-17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0</v>
      </c>
      <c r="AB1833" s="9">
        <f>_xlfn.XLOOKUP(B1833,'[2]Macro de calcul Nur Journalier-'!$B:$B,'[2]Macro de calcul Nur Journalier-'!$K:$K,"")</f>
        <v>0</v>
      </c>
      <c r="AC1833" s="9">
        <f>_xlfn.XLOOKUP(B1833,'[3]NUR MACRO SITES'!$B:$B,'[3]NUR MACRO SITES'!$K:$K,"")</f>
        <v>0</v>
      </c>
      <c r="AD1833" s="9">
        <v>0</v>
      </c>
      <c r="AE1833" s="9">
        <v>0</v>
      </c>
      <c r="AF1833" s="9">
        <v>0</v>
      </c>
      <c r="AG1833" s="9">
        <v>0</v>
      </c>
      <c r="AH1833" s="9">
        <v>0</v>
      </c>
      <c r="AI1833" s="9">
        <v>0</v>
      </c>
      <c r="AJ1833" s="9">
        <v>0</v>
      </c>
      <c r="AK1833" s="9">
        <v>0</v>
      </c>
      <c r="AL1833" s="9">
        <v>0</v>
      </c>
      <c r="AM1833" s="9">
        <v>0</v>
      </c>
      <c r="AN1833" s="9">
        <v>0</v>
      </c>
      <c r="AO1833" s="9">
        <v>0.19021214196652744</v>
      </c>
      <c r="AP1833" s="9">
        <v>0</v>
      </c>
      <c r="AQ1833" s="9">
        <v>0</v>
      </c>
      <c r="AR1833" s="9">
        <v>0</v>
      </c>
      <c r="AS1833" s="9">
        <v>0</v>
      </c>
      <c r="AT1833" s="9">
        <v>1.8878527650457631E-2</v>
      </c>
      <c r="AU1833" s="9">
        <v>0</v>
      </c>
      <c r="AV1833" s="9">
        <v>0</v>
      </c>
      <c r="AW1833" s="9">
        <v>0</v>
      </c>
      <c r="AX1833" s="9">
        <v>0</v>
      </c>
      <c r="AY1833" s="9">
        <v>0</v>
      </c>
      <c r="AZ1833" s="9">
        <v>0</v>
      </c>
      <c r="BA1833" s="9">
        <v>0</v>
      </c>
      <c r="BB1833" s="9">
        <v>0</v>
      </c>
      <c r="BC1833" s="9">
        <v>0</v>
      </c>
      <c r="BD1833" s="9">
        <v>0</v>
      </c>
      <c r="BE1833" s="9">
        <v>2.9850025464060552</v>
      </c>
      <c r="BF1833" s="9">
        <v>0</v>
      </c>
      <c r="BG1833" s="9">
        <v>0</v>
      </c>
      <c r="BH1833" s="9">
        <v>0</v>
      </c>
      <c r="BI1833" s="9">
        <v>0</v>
      </c>
      <c r="BJ1833" s="9">
        <v>0</v>
      </c>
      <c r="BK1833" s="9">
        <v>1.5516518136134638E-2</v>
      </c>
      <c r="BL1833" s="9">
        <v>0</v>
      </c>
      <c r="BM1833" s="9">
        <v>0</v>
      </c>
      <c r="BN1833" s="9">
        <v>0</v>
      </c>
      <c r="BO1833" s="9">
        <v>0</v>
      </c>
      <c r="BP1833" s="9">
        <v>0</v>
      </c>
      <c r="BQ1833" s="9">
        <v>0</v>
      </c>
      <c r="BR1833" s="9">
        <v>0</v>
      </c>
      <c r="BS1833" s="9">
        <v>2.9998601729859874E-2</v>
      </c>
      <c r="BT1833" s="9">
        <v>0</v>
      </c>
      <c r="BU1833" s="9">
        <v>0</v>
      </c>
      <c r="BV1833" s="9">
        <v>0</v>
      </c>
      <c r="BW1833" s="9">
        <v>0</v>
      </c>
      <c r="BX1833" s="9">
        <v>0</v>
      </c>
      <c r="BY1833" s="9">
        <v>0</v>
      </c>
      <c r="BZ1833" s="9">
        <v>0</v>
      </c>
      <c r="CA1833" s="9">
        <v>0</v>
      </c>
      <c r="CB1833" s="9">
        <v>0</v>
      </c>
      <c r="CC1833" s="9">
        <v>0</v>
      </c>
      <c r="CD1833" s="9">
        <v>0</v>
      </c>
      <c r="CE1833" s="9">
        <v>0</v>
      </c>
      <c r="CF1833" s="9">
        <v>0</v>
      </c>
      <c r="CG1833" s="9">
        <v>0</v>
      </c>
      <c r="CH1833" s="9">
        <v>0</v>
      </c>
      <c r="CI1833" s="9">
        <v>0</v>
      </c>
      <c r="CJ1833" s="9">
        <v>0</v>
      </c>
      <c r="CK1833" s="9">
        <v>0</v>
      </c>
      <c r="CL1833" s="62">
        <v>0</v>
      </c>
      <c r="CM1833" s="62">
        <v>0</v>
      </c>
      <c r="CN1833" s="62">
        <v>0</v>
      </c>
      <c r="CO1833" s="62">
        <v>0</v>
      </c>
      <c r="CP1833" s="62">
        <v>0</v>
      </c>
      <c r="CQ1833" s="62">
        <v>0</v>
      </c>
      <c r="CR1833" s="62">
        <v>0</v>
      </c>
      <c r="CS1833" s="62">
        <v>0</v>
      </c>
      <c r="CT1833" s="62">
        <v>0</v>
      </c>
      <c r="CU1833" s="62">
        <v>0</v>
      </c>
      <c r="CV1833" s="62">
        <v>0</v>
      </c>
      <c r="CW1833" s="80">
        <v>0</v>
      </c>
      <c r="CX1833" s="78">
        <v>0</v>
      </c>
      <c r="CY1833" s="78">
        <v>0</v>
      </c>
      <c r="CZ1833" s="78">
        <v>0</v>
      </c>
      <c r="DA1833" s="78">
        <v>0</v>
      </c>
      <c r="DB1833" s="78">
        <v>0</v>
      </c>
      <c r="DC1833" s="78">
        <v>0</v>
      </c>
      <c r="DD1833" s="78">
        <v>0</v>
      </c>
      <c r="DE1833" s="78">
        <v>0</v>
      </c>
      <c r="DF1833" s="78">
        <v>0</v>
      </c>
      <c r="DG1833" s="78">
        <v>0</v>
      </c>
      <c r="DH1833" s="78">
        <v>0</v>
      </c>
      <c r="DI1833" s="10">
        <v>2018</v>
      </c>
      <c r="DJ1833" s="59" t="s">
        <v>74</v>
      </c>
      <c r="DK1833" s="42" t="s">
        <v>5440</v>
      </c>
    </row>
    <row r="1834" spans="1:115" x14ac:dyDescent="0.2">
      <c r="A1834" s="4" t="s">
        <v>3044</v>
      </c>
      <c r="B1834" s="4" t="s">
        <v>3045</v>
      </c>
      <c r="C1834" s="6"/>
      <c r="D1834" s="5" t="s">
        <v>78</v>
      </c>
      <c r="E1834" s="5" t="s">
        <v>79</v>
      </c>
      <c r="F1834" s="6" t="s">
        <v>72</v>
      </c>
      <c r="G1834" s="5" t="s">
        <v>1080</v>
      </c>
      <c r="H1834" s="7">
        <f t="shared" si="89"/>
        <v>0</v>
      </c>
      <c r="I1834" s="8" t="str">
        <f t="shared" si="90"/>
        <v>No impact</v>
      </c>
      <c r="J1834" s="8" t="str">
        <f t="shared" si="88"/>
        <v>No impact</v>
      </c>
      <c r="K1834" s="9">
        <v>19.763752941805738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9.7365419107611212E-17</v>
      </c>
      <c r="R1834" s="9">
        <v>9.7365419107611212E-17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0.18802298768601755</v>
      </c>
      <c r="Y1834" s="9">
        <v>0.20007621951219537</v>
      </c>
      <c r="Z1834" s="9">
        <v>1.4014992808919309</v>
      </c>
      <c r="AA1834" s="9">
        <v>0</v>
      </c>
      <c r="AB1834" s="9">
        <f>_xlfn.XLOOKUP(B1834,'[2]Macro de calcul Nur Journalier-'!$B:$B,'[2]Macro de calcul Nur Journalier-'!$K:$K,"")</f>
        <v>0</v>
      </c>
      <c r="AC1834" s="9">
        <f>_xlfn.XLOOKUP(B1834,'[3]NUR MACRO SITES'!$B:$B,'[3]NUR MACRO SITES'!$K:$K,"")</f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0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0</v>
      </c>
      <c r="AR1834" s="9">
        <v>0</v>
      </c>
      <c r="AS1834" s="9">
        <v>0</v>
      </c>
      <c r="AT1834" s="9">
        <v>0</v>
      </c>
      <c r="AU1834" s="9">
        <v>0</v>
      </c>
      <c r="AV1834" s="9">
        <v>0</v>
      </c>
      <c r="AW1834" s="9">
        <v>0</v>
      </c>
      <c r="AX1834" s="9">
        <v>0</v>
      </c>
      <c r="AY1834" s="9">
        <v>0</v>
      </c>
      <c r="AZ1834" s="9">
        <v>0</v>
      </c>
      <c r="BA1834" s="9">
        <v>0</v>
      </c>
      <c r="BB1834" s="9">
        <v>0</v>
      </c>
      <c r="BC1834" s="9">
        <v>0</v>
      </c>
      <c r="BD1834" s="9">
        <v>0</v>
      </c>
      <c r="BE1834" s="9">
        <v>2.2200563136235654</v>
      </c>
      <c r="BF1834" s="9">
        <v>0</v>
      </c>
      <c r="BG1834" s="9">
        <v>0</v>
      </c>
      <c r="BH1834" s="9">
        <v>0</v>
      </c>
      <c r="BI1834" s="9">
        <v>0</v>
      </c>
      <c r="BJ1834" s="9">
        <v>0</v>
      </c>
      <c r="BK1834" s="9">
        <v>0</v>
      </c>
      <c r="BL1834" s="9">
        <v>0</v>
      </c>
      <c r="BM1834" s="9">
        <v>0</v>
      </c>
      <c r="BN1834" s="9">
        <v>0</v>
      </c>
      <c r="BO1834" s="9">
        <v>0</v>
      </c>
      <c r="BP1834" s="9">
        <v>1.3733010304394996E-2</v>
      </c>
      <c r="BQ1834" s="9">
        <v>0</v>
      </c>
      <c r="BR1834" s="9">
        <v>0</v>
      </c>
      <c r="BS1834" s="9">
        <v>3.2370667146073492E-2</v>
      </c>
      <c r="BT1834" s="9">
        <v>0</v>
      </c>
      <c r="BU1834" s="9">
        <v>0</v>
      </c>
      <c r="BV1834" s="9">
        <v>0</v>
      </c>
      <c r="BW1834" s="9">
        <v>0</v>
      </c>
      <c r="BX1834" s="9">
        <v>0</v>
      </c>
      <c r="BY1834" s="9">
        <v>0</v>
      </c>
      <c r="BZ1834" s="9">
        <v>0</v>
      </c>
      <c r="CA1834" s="9">
        <v>0</v>
      </c>
      <c r="CB1834" s="9">
        <v>0</v>
      </c>
      <c r="CC1834" s="9">
        <v>0</v>
      </c>
      <c r="CD1834" s="9">
        <v>0</v>
      </c>
      <c r="CE1834" s="9">
        <v>0</v>
      </c>
      <c r="CF1834" s="9">
        <v>0</v>
      </c>
      <c r="CG1834" s="9">
        <v>0</v>
      </c>
      <c r="CH1834" s="9">
        <v>0</v>
      </c>
      <c r="CI1834" s="9">
        <v>0</v>
      </c>
      <c r="CJ1834" s="9">
        <v>0</v>
      </c>
      <c r="CK1834" s="9">
        <v>0</v>
      </c>
      <c r="CL1834" s="62">
        <v>0</v>
      </c>
      <c r="CM1834" s="62">
        <v>0</v>
      </c>
      <c r="CN1834" s="62">
        <v>0</v>
      </c>
      <c r="CO1834" s="62">
        <v>0</v>
      </c>
      <c r="CP1834" s="62">
        <v>0</v>
      </c>
      <c r="CQ1834" s="62">
        <v>0</v>
      </c>
      <c r="CR1834" s="62">
        <v>0</v>
      </c>
      <c r="CS1834" s="62">
        <v>0</v>
      </c>
      <c r="CT1834" s="62">
        <v>0</v>
      </c>
      <c r="CU1834" s="62">
        <v>0</v>
      </c>
      <c r="CV1834" s="62">
        <v>0</v>
      </c>
      <c r="CW1834" s="80">
        <v>0</v>
      </c>
      <c r="CX1834" s="78">
        <v>0</v>
      </c>
      <c r="CY1834" s="78">
        <v>0</v>
      </c>
      <c r="CZ1834" s="78">
        <v>0</v>
      </c>
      <c r="DA1834" s="78">
        <v>0</v>
      </c>
      <c r="DB1834" s="78">
        <v>0</v>
      </c>
      <c r="DC1834" s="78">
        <v>0</v>
      </c>
      <c r="DD1834" s="78">
        <v>0</v>
      </c>
      <c r="DE1834" s="78">
        <v>0</v>
      </c>
      <c r="DF1834" s="78">
        <v>0</v>
      </c>
      <c r="DG1834" s="78">
        <v>0</v>
      </c>
      <c r="DH1834" s="78">
        <v>0</v>
      </c>
      <c r="DI1834" s="10">
        <v>2018</v>
      </c>
      <c r="DJ1834" s="59" t="s">
        <v>74</v>
      </c>
      <c r="DK1834" s="42" t="s">
        <v>5440</v>
      </c>
    </row>
    <row r="1835" spans="1:115" x14ac:dyDescent="0.2">
      <c r="A1835" s="4" t="s">
        <v>3127</v>
      </c>
      <c r="B1835" s="5" t="s">
        <v>3128</v>
      </c>
      <c r="C1835" s="6" t="s">
        <v>88</v>
      </c>
      <c r="D1835" s="5" t="s">
        <v>78</v>
      </c>
      <c r="E1835" s="5" t="s">
        <v>440</v>
      </c>
      <c r="F1835" s="6" t="s">
        <v>77</v>
      </c>
      <c r="G1835" s="5" t="s">
        <v>90</v>
      </c>
      <c r="H1835" s="7">
        <f t="shared" si="89"/>
        <v>0</v>
      </c>
      <c r="I1835" s="8" t="str">
        <f t="shared" si="90"/>
        <v>No impact</v>
      </c>
      <c r="J1835" s="8" t="str">
        <f t="shared" si="88"/>
        <v>No impact</v>
      </c>
      <c r="K1835" s="9">
        <v>0</v>
      </c>
      <c r="L1835" s="9">
        <v>1.037766545428612</v>
      </c>
      <c r="M1835" s="9">
        <v>0.20358632862644391</v>
      </c>
      <c r="N1835" s="9">
        <v>0</v>
      </c>
      <c r="O1835" s="9">
        <v>4.8682709553805606E-17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4.8682709553805606E-17</v>
      </c>
      <c r="W1835" s="9">
        <v>4.8682709553805606E-17</v>
      </c>
      <c r="X1835" s="9">
        <v>10.952784760851994</v>
      </c>
      <c r="Y1835" s="9">
        <v>0</v>
      </c>
      <c r="Z1835" s="9">
        <v>0</v>
      </c>
      <c r="AA1835" s="9">
        <v>0</v>
      </c>
      <c r="AB1835" s="9">
        <f>_xlfn.XLOOKUP(B1835,'[2]Macro de calcul Nur Journalier-'!$B:$B,'[2]Macro de calcul Nur Journalier-'!$K:$K,"")</f>
        <v>0.279545832739029</v>
      </c>
      <c r="AC1835" s="9">
        <f>_xlfn.XLOOKUP(B1835,'[3]NUR MACRO SITES'!$B:$B,'[3]NUR MACRO SITES'!$K:$K,"")</f>
        <v>0</v>
      </c>
      <c r="AD1835" s="9">
        <v>0.27954583273902933</v>
      </c>
      <c r="AE1835" s="9">
        <v>0</v>
      </c>
      <c r="AF1835" s="9">
        <v>4.8682709553805606E-17</v>
      </c>
      <c r="AG1835" s="9">
        <v>0</v>
      </c>
      <c r="AH1835" s="9">
        <v>1.6002940319973373</v>
      </c>
      <c r="AI1835" s="9">
        <v>19.474289657918508</v>
      </c>
      <c r="AJ1835" s="9">
        <v>0.55446723601007941</v>
      </c>
      <c r="AK1835" s="9">
        <v>0</v>
      </c>
      <c r="AL1835" s="9">
        <v>0</v>
      </c>
      <c r="AM1835" s="9">
        <v>5.7794065969739457E-17</v>
      </c>
      <c r="AN1835" s="9">
        <v>0</v>
      </c>
      <c r="AO1835" s="9">
        <v>0.46135316603152887</v>
      </c>
      <c r="AP1835" s="9">
        <v>5.7794065969739457E-17</v>
      </c>
      <c r="AQ1835" s="9">
        <v>0</v>
      </c>
      <c r="AR1835" s="9">
        <v>0</v>
      </c>
      <c r="AS1835" s="9">
        <v>0</v>
      </c>
      <c r="AT1835" s="9">
        <v>0</v>
      </c>
      <c r="AU1835" s="9">
        <v>0</v>
      </c>
      <c r="AV1835" s="9">
        <v>0</v>
      </c>
      <c r="AW1835" s="9">
        <v>0</v>
      </c>
      <c r="AX1835" s="9">
        <v>4.9226858437385182E-2</v>
      </c>
      <c r="AY1835" s="9">
        <v>1.4268654619530533E-3</v>
      </c>
      <c r="AZ1835" s="9">
        <v>0</v>
      </c>
      <c r="BA1835" s="9">
        <v>0</v>
      </c>
      <c r="BB1835" s="9">
        <v>0</v>
      </c>
      <c r="BC1835" s="9">
        <v>0</v>
      </c>
      <c r="BD1835" s="9">
        <v>0</v>
      </c>
      <c r="BE1835" s="9">
        <v>1.487177967441125</v>
      </c>
      <c r="BF1835" s="9">
        <v>14.224751066856328</v>
      </c>
      <c r="BG1835" s="9">
        <v>25.746104291425929</v>
      </c>
      <c r="BH1835" s="9">
        <v>14.198024779165131</v>
      </c>
      <c r="BI1835" s="9">
        <v>10.293889987529713</v>
      </c>
      <c r="BJ1835" s="9">
        <v>0</v>
      </c>
      <c r="BK1835" s="9">
        <v>0</v>
      </c>
      <c r="BL1835" s="9">
        <v>0.47578638427317027</v>
      </c>
      <c r="BM1835" s="9">
        <v>0</v>
      </c>
      <c r="BN1835" s="9">
        <v>0</v>
      </c>
      <c r="BO1835" s="9">
        <v>0</v>
      </c>
      <c r="BP1835" s="9">
        <v>0</v>
      </c>
      <c r="BQ1835" s="9">
        <v>0</v>
      </c>
      <c r="BR1835" s="9">
        <v>2.6918483704445642</v>
      </c>
      <c r="BS1835" s="9">
        <v>0</v>
      </c>
      <c r="BT1835" s="9">
        <v>0</v>
      </c>
      <c r="BU1835" s="9">
        <v>0</v>
      </c>
      <c r="BV1835" s="9">
        <v>0</v>
      </c>
      <c r="BW1835" s="9">
        <v>0</v>
      </c>
      <c r="BX1835" s="9">
        <v>0</v>
      </c>
      <c r="BY1835" s="9">
        <v>0</v>
      </c>
      <c r="BZ1835" s="9">
        <v>0</v>
      </c>
      <c r="CA1835" s="9">
        <v>0</v>
      </c>
      <c r="CB1835" s="9">
        <v>0</v>
      </c>
      <c r="CC1835" s="9">
        <v>0</v>
      </c>
      <c r="CD1835" s="9">
        <v>0</v>
      </c>
      <c r="CE1835" s="9">
        <v>0</v>
      </c>
      <c r="CF1835" s="9">
        <v>0</v>
      </c>
      <c r="CG1835" s="9">
        <v>0</v>
      </c>
      <c r="CH1835" s="9">
        <v>0</v>
      </c>
      <c r="CI1835" s="9">
        <v>0</v>
      </c>
      <c r="CJ1835" s="9">
        <v>0</v>
      </c>
      <c r="CK1835" s="9">
        <v>0</v>
      </c>
      <c r="CL1835" s="62">
        <v>27.216454357894367</v>
      </c>
      <c r="CM1835" s="62">
        <v>28.184792100059074</v>
      </c>
      <c r="CN1835" s="62">
        <v>0</v>
      </c>
      <c r="CO1835" s="62">
        <v>0</v>
      </c>
      <c r="CP1835" s="62">
        <v>0</v>
      </c>
      <c r="CQ1835" s="62">
        <v>0</v>
      </c>
      <c r="CR1835" s="62">
        <v>0</v>
      </c>
      <c r="CS1835" s="62">
        <v>0</v>
      </c>
      <c r="CT1835" s="62">
        <v>0</v>
      </c>
      <c r="CU1835" s="62">
        <v>0</v>
      </c>
      <c r="CV1835" s="62">
        <v>0</v>
      </c>
      <c r="CW1835" s="80">
        <v>0</v>
      </c>
      <c r="CX1835" s="78">
        <v>0</v>
      </c>
      <c r="CY1835" s="78">
        <v>0</v>
      </c>
      <c r="CZ1835" s="78">
        <v>0</v>
      </c>
      <c r="DA1835" s="78">
        <v>0</v>
      </c>
      <c r="DB1835" s="78">
        <v>0</v>
      </c>
      <c r="DC1835" s="78">
        <v>0</v>
      </c>
      <c r="DD1835" s="78">
        <v>0</v>
      </c>
      <c r="DE1835" s="78">
        <v>0</v>
      </c>
      <c r="DF1835" s="78">
        <v>0</v>
      </c>
      <c r="DG1835" s="78">
        <v>0</v>
      </c>
      <c r="DH1835" s="78">
        <v>0</v>
      </c>
      <c r="DI1835" s="10">
        <v>2024</v>
      </c>
      <c r="DJ1835" s="59" t="s">
        <v>74</v>
      </c>
      <c r="DK1835" s="42" t="s">
        <v>5440</v>
      </c>
    </row>
    <row r="1836" spans="1:115" x14ac:dyDescent="0.2">
      <c r="A1836" s="4" t="s">
        <v>3466</v>
      </c>
      <c r="B1836" s="5" t="s">
        <v>3467</v>
      </c>
      <c r="C1836" s="6" t="s">
        <v>159</v>
      </c>
      <c r="D1836" s="5" t="s">
        <v>78</v>
      </c>
      <c r="E1836" s="5" t="s">
        <v>79</v>
      </c>
      <c r="F1836" s="6" t="s">
        <v>131</v>
      </c>
      <c r="G1836" s="5" t="s">
        <v>159</v>
      </c>
      <c r="H1836" s="7">
        <f t="shared" si="89"/>
        <v>0</v>
      </c>
      <c r="I1836" s="8" t="str">
        <f t="shared" si="90"/>
        <v>No impact</v>
      </c>
      <c r="J1836" s="8" t="str">
        <f t="shared" si="88"/>
        <v>No impact</v>
      </c>
      <c r="K1836" s="9">
        <v>0</v>
      </c>
      <c r="L1836" s="9">
        <v>0</v>
      </c>
      <c r="M1836" s="9">
        <v>0</v>
      </c>
      <c r="N1836" s="9">
        <v>0</v>
      </c>
      <c r="O1836" s="9">
        <v>4.2597370859579904E-17</v>
      </c>
      <c r="P1836" s="9">
        <v>4.2597370859579904E-17</v>
      </c>
      <c r="Q1836" s="9">
        <v>0</v>
      </c>
      <c r="R1836" s="9">
        <v>0</v>
      </c>
      <c r="S1836" s="9">
        <v>2.4341354776902803E-17</v>
      </c>
      <c r="T1836" s="9">
        <v>0</v>
      </c>
      <c r="U1836" s="9">
        <v>0</v>
      </c>
      <c r="V1836" s="9">
        <v>7.3024064330708403E-17</v>
      </c>
      <c r="W1836" s="9">
        <v>0</v>
      </c>
      <c r="X1836" s="9">
        <v>0</v>
      </c>
      <c r="Y1836" s="9">
        <v>0</v>
      </c>
      <c r="Z1836" s="9">
        <v>6.4059119894927017</v>
      </c>
      <c r="AA1836" s="9">
        <v>0.40050530713640475</v>
      </c>
      <c r="AB1836" s="9">
        <f>_xlfn.XLOOKUP(B1836,'[2]Macro de calcul Nur Journalier-'!$B:$B,'[2]Macro de calcul Nur Journalier-'!$K:$K,"")</f>
        <v>2.7041397744021198</v>
      </c>
      <c r="AC1836" s="9">
        <f>_xlfn.XLOOKUP(B1836,'[3]NUR MACRO SITES'!$B:$B,'[3]NUR MACRO SITES'!$K:$K,"")</f>
        <v>0</v>
      </c>
      <c r="AD1836" s="9">
        <v>2.7041397744021296</v>
      </c>
      <c r="AE1836" s="9">
        <v>0.80764082037750196</v>
      </c>
      <c r="AF1836" s="9">
        <v>0.85540801954072176</v>
      </c>
      <c r="AG1836" s="9">
        <v>0</v>
      </c>
      <c r="AH1836" s="9">
        <v>0</v>
      </c>
      <c r="AI1836" s="9">
        <v>0</v>
      </c>
      <c r="AJ1836" s="9">
        <v>9.7365419107611212E-17</v>
      </c>
      <c r="AK1836" s="9">
        <v>0</v>
      </c>
      <c r="AL1836" s="9">
        <v>0.42994193648076889</v>
      </c>
      <c r="AM1836" s="9">
        <v>0</v>
      </c>
      <c r="AN1836" s="9">
        <v>0</v>
      </c>
      <c r="AO1836" s="9">
        <v>0.41818133923397127</v>
      </c>
      <c r="AP1836" s="9">
        <v>0</v>
      </c>
      <c r="AQ1836" s="9">
        <v>0</v>
      </c>
      <c r="AR1836" s="9">
        <v>0.22350566941210259</v>
      </c>
      <c r="AS1836" s="9">
        <v>0</v>
      </c>
      <c r="AT1836" s="9">
        <v>0</v>
      </c>
      <c r="AU1836" s="9">
        <v>0</v>
      </c>
      <c r="AV1836" s="9">
        <v>0</v>
      </c>
      <c r="AW1836" s="9">
        <v>0</v>
      </c>
      <c r="AX1836" s="9">
        <v>0</v>
      </c>
      <c r="AY1836" s="9">
        <v>0</v>
      </c>
      <c r="AZ1836" s="9">
        <v>0</v>
      </c>
      <c r="BA1836" s="9">
        <v>0</v>
      </c>
      <c r="BB1836" s="9">
        <v>0.41247387738615787</v>
      </c>
      <c r="BC1836" s="9">
        <v>0</v>
      </c>
      <c r="BD1836" s="9">
        <v>0</v>
      </c>
      <c r="BE1836" s="9">
        <v>1.111875764653542</v>
      </c>
      <c r="BF1836" s="9">
        <v>2.1574022853262629</v>
      </c>
      <c r="BG1836" s="9">
        <v>7.3983522996680886</v>
      </c>
      <c r="BH1836" s="9">
        <v>17.415807620485985</v>
      </c>
      <c r="BI1836" s="9">
        <v>2.2704054698045227E-2</v>
      </c>
      <c r="BJ1836" s="9">
        <v>0</v>
      </c>
      <c r="BK1836" s="9">
        <v>4.4631926787716916</v>
      </c>
      <c r="BL1836" s="9">
        <v>0</v>
      </c>
      <c r="BM1836" s="9">
        <v>0</v>
      </c>
      <c r="BN1836" s="9">
        <v>0</v>
      </c>
      <c r="BO1836" s="9">
        <v>0.64552282461982735</v>
      </c>
      <c r="BP1836" s="9">
        <v>0</v>
      </c>
      <c r="BQ1836" s="9">
        <v>0</v>
      </c>
      <c r="BR1836" s="9">
        <v>0</v>
      </c>
      <c r="BS1836" s="9">
        <v>0</v>
      </c>
      <c r="BT1836" s="9">
        <v>0</v>
      </c>
      <c r="BU1836" s="9">
        <v>0</v>
      </c>
      <c r="BV1836" s="9">
        <v>0</v>
      </c>
      <c r="BW1836" s="9">
        <v>0</v>
      </c>
      <c r="BX1836" s="9">
        <v>0</v>
      </c>
      <c r="BY1836" s="9">
        <v>0</v>
      </c>
      <c r="BZ1836" s="9">
        <v>0</v>
      </c>
      <c r="CA1836" s="9">
        <v>0</v>
      </c>
      <c r="CB1836" s="9">
        <v>0</v>
      </c>
      <c r="CC1836" s="9">
        <v>0</v>
      </c>
      <c r="CD1836" s="9">
        <v>0</v>
      </c>
      <c r="CE1836" s="9">
        <v>0</v>
      </c>
      <c r="CF1836" s="9">
        <v>0</v>
      </c>
      <c r="CG1836" s="9">
        <v>0</v>
      </c>
      <c r="CH1836" s="9">
        <v>0</v>
      </c>
      <c r="CI1836" s="9">
        <v>0</v>
      </c>
      <c r="CJ1836" s="9">
        <v>0</v>
      </c>
      <c r="CK1836" s="9">
        <v>0</v>
      </c>
      <c r="CL1836" s="62">
        <v>0</v>
      </c>
      <c r="CM1836" s="62">
        <v>0</v>
      </c>
      <c r="CN1836" s="62">
        <v>0</v>
      </c>
      <c r="CO1836" s="62">
        <v>1.456466000633502</v>
      </c>
      <c r="CP1836" s="62">
        <v>0</v>
      </c>
      <c r="CQ1836" s="62">
        <v>0</v>
      </c>
      <c r="CR1836" s="62">
        <v>0</v>
      </c>
      <c r="CS1836" s="62">
        <v>17.912732248389851</v>
      </c>
      <c r="CT1836" s="62">
        <v>0</v>
      </c>
      <c r="CU1836" s="62">
        <v>0</v>
      </c>
      <c r="CV1836" s="62">
        <v>0</v>
      </c>
      <c r="CW1836" s="80">
        <v>0</v>
      </c>
      <c r="CX1836" s="78">
        <v>0</v>
      </c>
      <c r="CY1836" s="78">
        <v>0</v>
      </c>
      <c r="CZ1836" s="78">
        <v>0</v>
      </c>
      <c r="DA1836" s="78">
        <v>0</v>
      </c>
      <c r="DB1836" s="78">
        <v>0</v>
      </c>
      <c r="DC1836" s="78">
        <v>0</v>
      </c>
      <c r="DD1836" s="78">
        <v>0</v>
      </c>
      <c r="DE1836" s="78">
        <v>0</v>
      </c>
      <c r="DF1836" s="78">
        <v>1.191383231602058E-2</v>
      </c>
      <c r="DG1836" s="78">
        <v>0</v>
      </c>
      <c r="DH1836" s="78">
        <v>0</v>
      </c>
      <c r="DI1836" s="10">
        <v>2024</v>
      </c>
      <c r="DJ1836" s="59" t="s">
        <v>74</v>
      </c>
      <c r="DK1836" s="42" t="s">
        <v>5440</v>
      </c>
    </row>
    <row r="1837" spans="1:115" x14ac:dyDescent="0.2">
      <c r="A1837" s="4" t="s">
        <v>3107</v>
      </c>
      <c r="B1837" s="5" t="s">
        <v>3108</v>
      </c>
      <c r="C1837" s="6" t="s">
        <v>88</v>
      </c>
      <c r="D1837" s="5" t="s">
        <v>78</v>
      </c>
      <c r="E1837" s="5" t="s">
        <v>79</v>
      </c>
      <c r="F1837" s="6" t="s">
        <v>77</v>
      </c>
      <c r="G1837" s="5" t="s">
        <v>90</v>
      </c>
      <c r="H1837" s="7">
        <f t="shared" si="89"/>
        <v>1</v>
      </c>
      <c r="I1837" s="8" t="str">
        <f t="shared" si="90"/>
        <v>No impact</v>
      </c>
      <c r="J1837" s="8" t="str">
        <f t="shared" si="88"/>
        <v>No impact</v>
      </c>
      <c r="K1837" s="9">
        <v>0</v>
      </c>
      <c r="L1837" s="9">
        <v>0</v>
      </c>
      <c r="M1837" s="9">
        <v>0</v>
      </c>
      <c r="N1837" s="9">
        <v>0</v>
      </c>
      <c r="O1837" s="9">
        <v>0.27191273831597884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6.9981394983595552E-17</v>
      </c>
      <c r="X1837" s="9">
        <v>0</v>
      </c>
      <c r="Y1837" s="9">
        <v>0</v>
      </c>
      <c r="Z1837" s="9">
        <v>0</v>
      </c>
      <c r="AA1837" s="9">
        <v>4.8682709553805606E-17</v>
      </c>
      <c r="AB1837" s="9">
        <f>_xlfn.XLOOKUP(B1837,'[2]Macro de calcul Nur Journalier-'!$B:$B,'[2]Macro de calcul Nur Journalier-'!$K:$K,"")</f>
        <v>0</v>
      </c>
      <c r="AC1837" s="9">
        <f>_xlfn.XLOOKUP(B1837,'[3]NUR MACRO SITES'!$B:$B,'[3]NUR MACRO SITES'!$K:$K,"")</f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7.3024064330708403E-17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1.1983657634242433</v>
      </c>
      <c r="AQ1837" s="9">
        <v>0</v>
      </c>
      <c r="AR1837" s="9">
        <v>0</v>
      </c>
      <c r="AS1837" s="9">
        <v>0</v>
      </c>
      <c r="AT1837" s="9">
        <v>0</v>
      </c>
      <c r="AU1837" s="9">
        <v>0</v>
      </c>
      <c r="AV1837" s="9">
        <v>0</v>
      </c>
      <c r="AW1837" s="9">
        <v>0</v>
      </c>
      <c r="AX1837" s="9">
        <v>0</v>
      </c>
      <c r="AY1837" s="9">
        <v>0</v>
      </c>
      <c r="AZ1837" s="9">
        <v>0</v>
      </c>
      <c r="BA1837" s="9">
        <v>0</v>
      </c>
      <c r="BB1837" s="9">
        <v>0</v>
      </c>
      <c r="BC1837" s="9">
        <v>0.2587382704341768</v>
      </c>
      <c r="BD1837" s="9">
        <v>0.2587382704341768</v>
      </c>
      <c r="BE1837" s="9">
        <v>0.73878703264668211</v>
      </c>
      <c r="BF1837" s="9">
        <v>0</v>
      </c>
      <c r="BG1837" s="9">
        <v>0</v>
      </c>
      <c r="BH1837" s="9">
        <v>0</v>
      </c>
      <c r="BI1837" s="9">
        <v>0</v>
      </c>
      <c r="BJ1837" s="9">
        <v>0</v>
      </c>
      <c r="BK1837" s="9">
        <v>0</v>
      </c>
      <c r="BL1837" s="9">
        <v>0</v>
      </c>
      <c r="BM1837" s="9">
        <v>0</v>
      </c>
      <c r="BN1837" s="9">
        <v>0</v>
      </c>
      <c r="BO1837" s="9">
        <v>0</v>
      </c>
      <c r="BP1837" s="9">
        <v>0</v>
      </c>
      <c r="BQ1837" s="9">
        <v>0</v>
      </c>
      <c r="BR1837" s="9">
        <v>0</v>
      </c>
      <c r="BS1837" s="9">
        <v>0</v>
      </c>
      <c r="BT1837" s="9">
        <v>0</v>
      </c>
      <c r="BU1837" s="9">
        <v>0</v>
      </c>
      <c r="BV1837" s="9">
        <v>0</v>
      </c>
      <c r="BW1837" s="9">
        <v>0</v>
      </c>
      <c r="BX1837" s="9">
        <v>0</v>
      </c>
      <c r="BY1837" s="9">
        <v>0</v>
      </c>
      <c r="BZ1837" s="9">
        <v>0</v>
      </c>
      <c r="CA1837" s="9">
        <v>0</v>
      </c>
      <c r="CB1837" s="9">
        <v>0</v>
      </c>
      <c r="CC1837" s="9">
        <v>0</v>
      </c>
      <c r="CD1837" s="9">
        <v>0</v>
      </c>
      <c r="CE1837" s="9">
        <v>0</v>
      </c>
      <c r="CF1837" s="9">
        <v>0</v>
      </c>
      <c r="CG1837" s="9">
        <v>0</v>
      </c>
      <c r="CH1837" s="9">
        <v>0</v>
      </c>
      <c r="CI1837" s="9">
        <v>0</v>
      </c>
      <c r="CJ1837" s="9">
        <v>0</v>
      </c>
      <c r="CK1837" s="9">
        <v>0</v>
      </c>
      <c r="CL1837" s="62">
        <v>0</v>
      </c>
      <c r="CM1837" s="62">
        <v>0</v>
      </c>
      <c r="CN1837" s="62">
        <v>0</v>
      </c>
      <c r="CO1837" s="62">
        <v>0</v>
      </c>
      <c r="CP1837" s="62">
        <v>0</v>
      </c>
      <c r="CQ1837" s="62">
        <v>0</v>
      </c>
      <c r="CR1837" s="62">
        <v>5.1065396238367962</v>
      </c>
      <c r="CS1837" s="62">
        <v>0</v>
      </c>
      <c r="CT1837" s="62">
        <v>0</v>
      </c>
      <c r="CU1837" s="62">
        <v>0</v>
      </c>
      <c r="CV1837" s="62">
        <v>0</v>
      </c>
      <c r="CW1837" s="80">
        <v>0</v>
      </c>
      <c r="CX1837" s="78">
        <v>0</v>
      </c>
      <c r="CY1837" s="78">
        <v>0</v>
      </c>
      <c r="CZ1837" s="78">
        <v>0</v>
      </c>
      <c r="DA1837" s="78">
        <v>0</v>
      </c>
      <c r="DB1837" s="78">
        <v>0</v>
      </c>
      <c r="DC1837" s="78">
        <v>2.6721049387472071</v>
      </c>
      <c r="DD1837" s="78">
        <v>0</v>
      </c>
      <c r="DE1837" s="78">
        <v>0</v>
      </c>
      <c r="DF1837" s="78">
        <v>0</v>
      </c>
      <c r="DG1837" s="78">
        <v>0</v>
      </c>
      <c r="DH1837" s="78">
        <v>0</v>
      </c>
      <c r="DI1837" s="10">
        <v>2024</v>
      </c>
      <c r="DJ1837" s="59" t="s">
        <v>74</v>
      </c>
      <c r="DK1837" s="42" t="s">
        <v>5440</v>
      </c>
    </row>
    <row r="1838" spans="1:115" x14ac:dyDescent="0.25">
      <c r="A1838" s="8" t="s">
        <v>765</v>
      </c>
      <c r="B1838" s="8" t="s">
        <v>766</v>
      </c>
      <c r="C1838" s="6" t="s">
        <v>88</v>
      </c>
      <c r="D1838" s="6" t="s">
        <v>767</v>
      </c>
      <c r="E1838" s="6" t="e">
        <v>#N/A</v>
      </c>
      <c r="F1838" s="6" t="s">
        <v>77</v>
      </c>
      <c r="G1838" s="8" t="s">
        <v>90</v>
      </c>
      <c r="H1838" s="7">
        <f t="shared" si="89"/>
        <v>0</v>
      </c>
      <c r="I1838" s="8" t="str">
        <f t="shared" si="90"/>
        <v>No impact</v>
      </c>
      <c r="J1838" s="8" t="str">
        <f t="shared" si="88"/>
        <v>No impact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0.31956850544382659</v>
      </c>
      <c r="T1838" s="9">
        <v>1.4454777908524692</v>
      </c>
      <c r="U1838" s="9">
        <v>2.4341354776902803E-17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f>_xlfn.XLOOKUP(B1838,'[2]Macro de calcul Nur Journalier-'!$B:$B,'[2]Macro de calcul Nur Journalier-'!$K:$K,"")</f>
        <v>0</v>
      </c>
      <c r="AC1838" s="9">
        <f>_xlfn.XLOOKUP(B1838,'[3]NUR MACRO SITES'!$B:$B,'[3]NUR MACRO SITES'!$K:$K,"")</f>
        <v>0</v>
      </c>
      <c r="AD1838" s="9">
        <v>0</v>
      </c>
      <c r="AE1838" s="9">
        <v>2.26223746612466</v>
      </c>
      <c r="AF1838" s="9">
        <v>0</v>
      </c>
      <c r="AG1838" s="9">
        <v>0</v>
      </c>
      <c r="AH1838" s="9">
        <v>0</v>
      </c>
      <c r="AI1838" s="9">
        <v>14.171257666524031</v>
      </c>
      <c r="AJ1838" s="9">
        <v>0</v>
      </c>
      <c r="AK1838" s="9">
        <v>0</v>
      </c>
      <c r="AL1838" s="9">
        <v>0</v>
      </c>
      <c r="AM1838" s="9">
        <v>7.5642162630467344E-2</v>
      </c>
      <c r="AN1838" s="9">
        <v>0</v>
      </c>
      <c r="AO1838" s="9">
        <v>0</v>
      </c>
      <c r="AP1838" s="9">
        <v>0</v>
      </c>
      <c r="AQ1838" s="9">
        <v>0</v>
      </c>
      <c r="AR1838" s="9">
        <v>0</v>
      </c>
      <c r="AS1838" s="9">
        <v>0</v>
      </c>
      <c r="AT1838" s="9">
        <v>0</v>
      </c>
      <c r="AU1838" s="9">
        <v>0.45493227145273896</v>
      </c>
      <c r="AV1838" s="9">
        <v>0</v>
      </c>
      <c r="AW1838" s="9">
        <v>0</v>
      </c>
      <c r="AX1838" s="9">
        <v>0</v>
      </c>
      <c r="AY1838" s="9">
        <v>0</v>
      </c>
      <c r="AZ1838" s="9">
        <v>0</v>
      </c>
      <c r="BA1838" s="9">
        <v>0</v>
      </c>
      <c r="BB1838" s="9">
        <v>0</v>
      </c>
      <c r="BC1838" s="9">
        <v>0</v>
      </c>
      <c r="BD1838" s="9">
        <v>0</v>
      </c>
      <c r="BE1838" s="9">
        <v>0.501213933231477</v>
      </c>
      <c r="BF1838" s="9">
        <v>29.091097676623985</v>
      </c>
      <c r="BG1838" s="9">
        <v>16.079950564599688</v>
      </c>
      <c r="BH1838" s="9">
        <v>0</v>
      </c>
      <c r="BI1838" s="9">
        <v>0</v>
      </c>
      <c r="BJ1838" s="9">
        <v>0</v>
      </c>
      <c r="BK1838" s="9">
        <v>0</v>
      </c>
      <c r="BL1838" s="9">
        <v>1.0069506867218556</v>
      </c>
      <c r="BM1838" s="9">
        <v>0</v>
      </c>
      <c r="BN1838" s="9">
        <v>0</v>
      </c>
      <c r="BO1838" s="9">
        <v>2.1901654524545346</v>
      </c>
      <c r="BP1838" s="9">
        <v>0</v>
      </c>
      <c r="BQ1838" s="9">
        <v>0</v>
      </c>
      <c r="BR1838" s="9">
        <v>0</v>
      </c>
      <c r="BS1838" s="9">
        <v>0</v>
      </c>
      <c r="BT1838" s="9">
        <v>0</v>
      </c>
      <c r="BU1838" s="9">
        <v>0</v>
      </c>
      <c r="BV1838" s="9">
        <v>0</v>
      </c>
      <c r="BW1838" s="9">
        <v>0</v>
      </c>
      <c r="BX1838" s="9">
        <v>0</v>
      </c>
      <c r="BY1838" s="9">
        <v>0</v>
      </c>
      <c r="BZ1838" s="9">
        <v>0</v>
      </c>
      <c r="CA1838" s="9">
        <v>0</v>
      </c>
      <c r="CB1838" s="9">
        <v>0</v>
      </c>
      <c r="CC1838" s="9">
        <v>0</v>
      </c>
      <c r="CD1838" s="9">
        <v>0</v>
      </c>
      <c r="CE1838" s="9">
        <v>0</v>
      </c>
      <c r="CF1838" s="9">
        <v>0</v>
      </c>
      <c r="CG1838" s="9">
        <v>0</v>
      </c>
      <c r="CH1838" s="9">
        <v>0</v>
      </c>
      <c r="CI1838" s="9">
        <v>0</v>
      </c>
      <c r="CJ1838" s="9">
        <v>0</v>
      </c>
      <c r="CK1838" s="9">
        <v>0</v>
      </c>
      <c r="CL1838" s="62">
        <v>7.1433234027617267</v>
      </c>
      <c r="CM1838" s="62">
        <v>0</v>
      </c>
      <c r="CN1838" s="62">
        <v>0</v>
      </c>
      <c r="CO1838" s="62">
        <v>1.0183829719233059E-2</v>
      </c>
      <c r="CP1838" s="62">
        <v>0</v>
      </c>
      <c r="CQ1838" s="62">
        <v>0</v>
      </c>
      <c r="CR1838" s="62">
        <v>0</v>
      </c>
      <c r="CS1838" s="62">
        <v>0</v>
      </c>
      <c r="CT1838" s="62">
        <v>0</v>
      </c>
      <c r="CU1838" s="62">
        <v>0</v>
      </c>
      <c r="CV1838" s="62">
        <v>0</v>
      </c>
      <c r="CW1838" s="80">
        <v>0</v>
      </c>
      <c r="CX1838" s="78">
        <v>0</v>
      </c>
      <c r="CY1838" s="78">
        <v>0</v>
      </c>
      <c r="CZ1838" s="78">
        <v>0</v>
      </c>
      <c r="DA1838" s="78">
        <v>0</v>
      </c>
      <c r="DB1838" s="78">
        <v>0</v>
      </c>
      <c r="DC1838" s="78">
        <v>0</v>
      </c>
      <c r="DD1838" s="78">
        <v>0</v>
      </c>
      <c r="DE1838" s="78">
        <v>0</v>
      </c>
      <c r="DF1838" s="78">
        <v>0</v>
      </c>
      <c r="DG1838" s="78">
        <v>0</v>
      </c>
      <c r="DH1838" s="78">
        <v>0</v>
      </c>
      <c r="DI1838" s="82">
        <v>2024</v>
      </c>
      <c r="DJ1838" s="59" t="s">
        <v>74</v>
      </c>
      <c r="DK1838" s="42" t="s">
        <v>5440</v>
      </c>
    </row>
    <row r="1839" spans="1:115" x14ac:dyDescent="0.2">
      <c r="A1839" s="4" t="s">
        <v>3020</v>
      </c>
      <c r="B1839" s="5" t="s">
        <v>3021</v>
      </c>
      <c r="C1839" s="6" t="s">
        <v>88</v>
      </c>
      <c r="D1839" s="5" t="s">
        <v>78</v>
      </c>
      <c r="E1839" s="5" t="s">
        <v>557</v>
      </c>
      <c r="F1839" s="6" t="s">
        <v>77</v>
      </c>
      <c r="G1839" s="5" t="s">
        <v>90</v>
      </c>
      <c r="H1839" s="7">
        <f t="shared" si="89"/>
        <v>0</v>
      </c>
      <c r="I1839" s="8" t="str">
        <f t="shared" si="90"/>
        <v>No impact</v>
      </c>
      <c r="J1839" s="8" t="str">
        <f t="shared" si="88"/>
        <v>No impact</v>
      </c>
      <c r="K1839" s="9">
        <v>0</v>
      </c>
      <c r="L1839" s="9">
        <v>0</v>
      </c>
      <c r="M1839" s="9">
        <v>0</v>
      </c>
      <c r="N1839" s="9">
        <v>3.346936281824135E-17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f>_xlfn.XLOOKUP(B1839,'[2]Macro de calcul Nur Journalier-'!$B:$B,'[2]Macro de calcul Nur Journalier-'!$K:$K,"")</f>
        <v>0</v>
      </c>
      <c r="AC1839" s="9">
        <f>_xlfn.XLOOKUP(B1839,'[3]NUR MACRO SITES'!$B:$B,'[3]NUR MACRO SITES'!$K:$K,"")</f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  <c r="AT1839" s="9">
        <v>0</v>
      </c>
      <c r="AU1839" s="9">
        <v>0</v>
      </c>
      <c r="AV1839" s="9">
        <v>0</v>
      </c>
      <c r="AW1839" s="9">
        <v>0</v>
      </c>
      <c r="AX1839" s="9">
        <v>0</v>
      </c>
      <c r="AY1839" s="9">
        <v>1.9207804295523088E-3</v>
      </c>
      <c r="AZ1839" s="9">
        <v>0</v>
      </c>
      <c r="BA1839" s="9">
        <v>0</v>
      </c>
      <c r="BB1839" s="9">
        <v>2.2994485713783954E-2</v>
      </c>
      <c r="BC1839" s="9">
        <v>0</v>
      </c>
      <c r="BD1839" s="9">
        <v>0</v>
      </c>
      <c r="BE1839" s="9">
        <v>0.40502856657827391</v>
      </c>
      <c r="BF1839" s="9">
        <v>0</v>
      </c>
      <c r="BG1839" s="9">
        <v>0</v>
      </c>
      <c r="BH1839" s="9">
        <v>0</v>
      </c>
      <c r="BI1839" s="9">
        <v>0</v>
      </c>
      <c r="BJ1839" s="9">
        <v>0</v>
      </c>
      <c r="BK1839" s="9">
        <v>0</v>
      </c>
      <c r="BL1839" s="9">
        <v>0</v>
      </c>
      <c r="BM1839" s="9">
        <v>0</v>
      </c>
      <c r="BN1839" s="9">
        <v>0</v>
      </c>
      <c r="BO1839" s="9">
        <v>0</v>
      </c>
      <c r="BP1839" s="9">
        <v>0</v>
      </c>
      <c r="BQ1839" s="9">
        <v>0</v>
      </c>
      <c r="BR1839" s="9">
        <v>0</v>
      </c>
      <c r="BS1839" s="9">
        <v>0</v>
      </c>
      <c r="BT1839" s="9">
        <v>0</v>
      </c>
      <c r="BU1839" s="9">
        <v>0</v>
      </c>
      <c r="BV1839" s="9">
        <v>0</v>
      </c>
      <c r="BW1839" s="9">
        <v>0</v>
      </c>
      <c r="BX1839" s="9">
        <v>0</v>
      </c>
      <c r="BY1839" s="9">
        <v>0</v>
      </c>
      <c r="BZ1839" s="9">
        <v>0</v>
      </c>
      <c r="CA1839" s="9">
        <v>0</v>
      </c>
      <c r="CB1839" s="9">
        <v>0</v>
      </c>
      <c r="CC1839" s="9">
        <v>0</v>
      </c>
      <c r="CD1839" s="9">
        <v>0</v>
      </c>
      <c r="CE1839" s="9">
        <v>0</v>
      </c>
      <c r="CF1839" s="9">
        <v>0</v>
      </c>
      <c r="CG1839" s="9">
        <v>0</v>
      </c>
      <c r="CH1839" s="9">
        <v>0</v>
      </c>
      <c r="CI1839" s="9">
        <v>0</v>
      </c>
      <c r="CJ1839" s="9">
        <v>0</v>
      </c>
      <c r="CK1839" s="9">
        <v>0</v>
      </c>
      <c r="CL1839" s="62">
        <v>0</v>
      </c>
      <c r="CM1839" s="62">
        <v>0</v>
      </c>
      <c r="CN1839" s="62">
        <v>0</v>
      </c>
      <c r="CO1839" s="62">
        <v>0</v>
      </c>
      <c r="CP1839" s="62">
        <v>0</v>
      </c>
      <c r="CQ1839" s="62">
        <v>0</v>
      </c>
      <c r="CR1839" s="62">
        <v>0</v>
      </c>
      <c r="CS1839" s="62">
        <v>0</v>
      </c>
      <c r="CT1839" s="62">
        <v>0</v>
      </c>
      <c r="CU1839" s="62">
        <v>0</v>
      </c>
      <c r="CV1839" s="62">
        <v>0</v>
      </c>
      <c r="CW1839" s="80">
        <v>0</v>
      </c>
      <c r="CX1839" s="78">
        <v>0</v>
      </c>
      <c r="CY1839" s="78">
        <v>0</v>
      </c>
      <c r="CZ1839" s="78">
        <v>0</v>
      </c>
      <c r="DA1839" s="78">
        <v>0</v>
      </c>
      <c r="DB1839" s="78">
        <v>0</v>
      </c>
      <c r="DC1839" s="78">
        <v>0</v>
      </c>
      <c r="DD1839" s="78">
        <v>0</v>
      </c>
      <c r="DE1839" s="78">
        <v>0</v>
      </c>
      <c r="DF1839" s="78">
        <v>0</v>
      </c>
      <c r="DG1839" s="78">
        <v>0</v>
      </c>
      <c r="DH1839" s="78">
        <v>0</v>
      </c>
      <c r="DI1839" s="10">
        <v>2024</v>
      </c>
      <c r="DJ1839" s="59" t="s">
        <v>74</v>
      </c>
      <c r="DK1839" s="42" t="s">
        <v>5440</v>
      </c>
    </row>
    <row r="1840" spans="1:115" x14ac:dyDescent="0.2">
      <c r="A1840" s="4" t="s">
        <v>3728</v>
      </c>
      <c r="B1840" s="5" t="s">
        <v>3729</v>
      </c>
      <c r="C1840" s="6" t="s">
        <v>88</v>
      </c>
      <c r="D1840" s="5" t="s">
        <v>78</v>
      </c>
      <c r="E1840" s="5" t="s">
        <v>557</v>
      </c>
      <c r="F1840" s="6" t="s">
        <v>77</v>
      </c>
      <c r="G1840" s="5" t="s">
        <v>90</v>
      </c>
      <c r="H1840" s="7">
        <f t="shared" si="89"/>
        <v>0</v>
      </c>
      <c r="I1840" s="8" t="str">
        <f t="shared" si="90"/>
        <v>No impact</v>
      </c>
      <c r="J1840" s="8" t="str">
        <f t="shared" si="88"/>
        <v>No impact</v>
      </c>
      <c r="K1840" s="9">
        <v>0</v>
      </c>
      <c r="L1840" s="9">
        <v>0</v>
      </c>
      <c r="M1840" s="9">
        <v>0</v>
      </c>
      <c r="N1840" s="9">
        <v>0</v>
      </c>
      <c r="O1840" s="9">
        <v>0</v>
      </c>
      <c r="P1840" s="9">
        <v>0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  <c r="V1840" s="9">
        <v>4.8682709553805606E-17</v>
      </c>
      <c r="W1840" s="9">
        <v>0</v>
      </c>
      <c r="X1840" s="9">
        <v>2.7384024124015651E-17</v>
      </c>
      <c r="Y1840" s="9">
        <v>0</v>
      </c>
      <c r="Z1840" s="9">
        <v>0</v>
      </c>
      <c r="AA1840" s="9">
        <v>6.685922122380163E-4</v>
      </c>
      <c r="AB1840" s="9">
        <f>_xlfn.XLOOKUP(B1840,'[2]Macro de calcul Nur Journalier-'!$B:$B,'[2]Macro de calcul Nur Journalier-'!$K:$K,"")</f>
        <v>0</v>
      </c>
      <c r="AC1840" s="9">
        <f>_xlfn.XLOOKUP(B1840,'[3]NUR MACRO SITES'!$B:$B,'[3]NUR MACRO SITES'!$K:$K,"")</f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1.2170677388451402E-16</v>
      </c>
      <c r="AI1840" s="9">
        <v>4.8682709553805606E-17</v>
      </c>
      <c r="AJ1840" s="9">
        <v>0</v>
      </c>
      <c r="AK1840" s="9">
        <v>0.39770093424618436</v>
      </c>
      <c r="AL1840" s="9">
        <v>0</v>
      </c>
      <c r="AM1840" s="9">
        <v>0</v>
      </c>
      <c r="AN1840" s="9">
        <v>0</v>
      </c>
      <c r="AO1840" s="9">
        <v>2.9270498568744183</v>
      </c>
      <c r="AP1840" s="9">
        <v>0</v>
      </c>
      <c r="AQ1840" s="9">
        <v>0</v>
      </c>
      <c r="AR1840" s="9">
        <v>0</v>
      </c>
      <c r="AS1840" s="9">
        <v>0</v>
      </c>
      <c r="AT1840" s="9">
        <v>0</v>
      </c>
      <c r="AU1840" s="9">
        <v>0</v>
      </c>
      <c r="AV1840" s="9">
        <v>0</v>
      </c>
      <c r="AW1840" s="9">
        <v>0</v>
      </c>
      <c r="AX1840" s="9">
        <v>0</v>
      </c>
      <c r="AY1840" s="9">
        <v>0</v>
      </c>
      <c r="AZ1840" s="9">
        <v>0</v>
      </c>
      <c r="BA1840" s="9">
        <v>0</v>
      </c>
      <c r="BB1840" s="9">
        <v>0</v>
      </c>
      <c r="BC1840" s="9">
        <v>0</v>
      </c>
      <c r="BD1840" s="9">
        <v>0</v>
      </c>
      <c r="BE1840" s="9">
        <v>0.36251529307084907</v>
      </c>
      <c r="BF1840" s="9">
        <v>0</v>
      </c>
      <c r="BG1840" s="9">
        <v>0</v>
      </c>
      <c r="BH1840" s="9">
        <v>9.8782993519851061E-4</v>
      </c>
      <c r="BI1840" s="9">
        <v>1.5373837509595221E-2</v>
      </c>
      <c r="BJ1840" s="9">
        <v>0</v>
      </c>
      <c r="BK1840" s="9">
        <v>0</v>
      </c>
      <c r="BL1840" s="9">
        <v>0</v>
      </c>
      <c r="BM1840" s="9">
        <v>0</v>
      </c>
      <c r="BN1840" s="9">
        <v>0</v>
      </c>
      <c r="BO1840" s="9">
        <v>0.36529807409690196</v>
      </c>
      <c r="BP1840" s="9">
        <v>0</v>
      </c>
      <c r="BQ1840" s="9">
        <v>0</v>
      </c>
      <c r="BR1840" s="9">
        <v>0</v>
      </c>
      <c r="BS1840" s="9">
        <v>0</v>
      </c>
      <c r="BT1840" s="9">
        <v>0</v>
      </c>
      <c r="BU1840" s="9">
        <v>0</v>
      </c>
      <c r="BV1840" s="9">
        <v>0</v>
      </c>
      <c r="BW1840" s="9">
        <v>0</v>
      </c>
      <c r="BX1840" s="9">
        <v>0</v>
      </c>
      <c r="BY1840" s="9">
        <v>0</v>
      </c>
      <c r="BZ1840" s="9">
        <v>0</v>
      </c>
      <c r="CA1840" s="9">
        <v>0</v>
      </c>
      <c r="CB1840" s="9">
        <v>0</v>
      </c>
      <c r="CC1840" s="9">
        <v>0</v>
      </c>
      <c r="CD1840" s="9">
        <v>0</v>
      </c>
      <c r="CE1840" s="9">
        <v>0</v>
      </c>
      <c r="CF1840" s="9">
        <v>0</v>
      </c>
      <c r="CG1840" s="9">
        <v>0</v>
      </c>
      <c r="CH1840" s="9">
        <v>0</v>
      </c>
      <c r="CI1840" s="9">
        <v>0</v>
      </c>
      <c r="CJ1840" s="9">
        <v>0</v>
      </c>
      <c r="CK1840" s="9">
        <v>0</v>
      </c>
      <c r="CL1840" s="62">
        <v>0</v>
      </c>
      <c r="CM1840" s="62">
        <v>0</v>
      </c>
      <c r="CN1840" s="62">
        <v>1.9796936932309135E-3</v>
      </c>
      <c r="CO1840" s="62">
        <v>0</v>
      </c>
      <c r="CP1840" s="62">
        <v>0</v>
      </c>
      <c r="CQ1840" s="62">
        <v>0</v>
      </c>
      <c r="CR1840" s="62">
        <v>0</v>
      </c>
      <c r="CS1840" s="62">
        <v>0</v>
      </c>
      <c r="CT1840" s="62">
        <v>0</v>
      </c>
      <c r="CU1840" s="62">
        <v>0</v>
      </c>
      <c r="CV1840" s="62">
        <v>0</v>
      </c>
      <c r="CW1840" s="80">
        <v>0</v>
      </c>
      <c r="CX1840" s="78">
        <v>0</v>
      </c>
      <c r="CY1840" s="78">
        <v>0</v>
      </c>
      <c r="CZ1840" s="78">
        <v>0</v>
      </c>
      <c r="DA1840" s="78">
        <v>0</v>
      </c>
      <c r="DB1840" s="78">
        <v>0</v>
      </c>
      <c r="DC1840" s="78">
        <v>0</v>
      </c>
      <c r="DD1840" s="78">
        <v>0</v>
      </c>
      <c r="DE1840" s="78">
        <v>0</v>
      </c>
      <c r="DF1840" s="78">
        <v>0</v>
      </c>
      <c r="DG1840" s="78">
        <v>0</v>
      </c>
      <c r="DH1840" s="78">
        <v>0</v>
      </c>
      <c r="DI1840" s="10">
        <v>2024</v>
      </c>
      <c r="DJ1840" s="59" t="s">
        <v>74</v>
      </c>
      <c r="DK1840" s="42" t="s">
        <v>5440</v>
      </c>
    </row>
    <row r="1841" spans="1:115" x14ac:dyDescent="0.2">
      <c r="A1841" s="4" t="s">
        <v>4924</v>
      </c>
      <c r="B1841" s="5" t="s">
        <v>4925</v>
      </c>
      <c r="C1841" s="6" t="s">
        <v>88</v>
      </c>
      <c r="D1841" s="5" t="s">
        <v>78</v>
      </c>
      <c r="E1841" s="5" t="s">
        <v>79</v>
      </c>
      <c r="F1841" s="6" t="s">
        <v>77</v>
      </c>
      <c r="G1841" s="5" t="s">
        <v>90</v>
      </c>
      <c r="H1841" s="7">
        <f t="shared" si="89"/>
        <v>0</v>
      </c>
      <c r="I1841" s="8" t="str">
        <f t="shared" si="90"/>
        <v>No impact</v>
      </c>
      <c r="J1841" s="8" t="str">
        <f t="shared" si="88"/>
        <v>No impact</v>
      </c>
      <c r="K1841" s="9">
        <v>0</v>
      </c>
      <c r="L1841" s="9">
        <v>0</v>
      </c>
      <c r="M1841" s="9">
        <v>0</v>
      </c>
      <c r="N1841" s="9">
        <v>0</v>
      </c>
      <c r="O1841" s="9">
        <v>0</v>
      </c>
      <c r="P1841" s="9">
        <v>0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f>_xlfn.XLOOKUP(B1841,'[2]Macro de calcul Nur Journalier-'!$B:$B,'[2]Macro de calcul Nur Journalier-'!$K:$K,"")</f>
        <v>0</v>
      </c>
      <c r="AC1841" s="9">
        <f>_xlfn.XLOOKUP(B1841,'[3]NUR MACRO SITES'!$B:$B,'[3]NUR MACRO SITES'!$K:$K,"")</f>
        <v>0</v>
      </c>
      <c r="AD1841" s="9">
        <v>0</v>
      </c>
      <c r="AE1841" s="9">
        <v>1.19678005990586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4.0263216432807135E-2</v>
      </c>
      <c r="AN1841" s="9">
        <v>0</v>
      </c>
      <c r="AO1841" s="9">
        <v>0</v>
      </c>
      <c r="AP1841" s="9">
        <v>0</v>
      </c>
      <c r="AQ1841" s="9">
        <v>0</v>
      </c>
      <c r="AR1841" s="9">
        <v>0</v>
      </c>
      <c r="AS1841" s="9">
        <v>0</v>
      </c>
      <c r="AT1841" s="9">
        <v>0</v>
      </c>
      <c r="AU1841" s="9">
        <v>8.5044840161799126E-2</v>
      </c>
      <c r="AV1841" s="9">
        <v>0</v>
      </c>
      <c r="AW1841" s="9">
        <v>0</v>
      </c>
      <c r="AX1841" s="9">
        <v>0</v>
      </c>
      <c r="AY1841" s="9">
        <v>0</v>
      </c>
      <c r="AZ1841" s="9">
        <v>0</v>
      </c>
      <c r="BA1841" s="9">
        <v>0</v>
      </c>
      <c r="BB1841" s="9">
        <v>0</v>
      </c>
      <c r="BC1841" s="9">
        <v>0.19575496549180774</v>
      </c>
      <c r="BD1841" s="9">
        <v>0.19575496549180774</v>
      </c>
      <c r="BE1841" s="9">
        <v>0.22884726832095256</v>
      </c>
      <c r="BF1841" s="9">
        <v>3.2759001691750229</v>
      </c>
      <c r="BG1841" s="9">
        <v>1.6355170960434118</v>
      </c>
      <c r="BH1841" s="9">
        <v>0</v>
      </c>
      <c r="BI1841" s="9">
        <v>0</v>
      </c>
      <c r="BJ1841" s="9">
        <v>0</v>
      </c>
      <c r="BK1841" s="9">
        <v>0</v>
      </c>
      <c r="BL1841" s="9">
        <v>0</v>
      </c>
      <c r="BM1841" s="9">
        <v>0</v>
      </c>
      <c r="BN1841" s="9">
        <v>0</v>
      </c>
      <c r="BO1841" s="9">
        <v>2.7705545710592321</v>
      </c>
      <c r="BP1841" s="9">
        <v>0</v>
      </c>
      <c r="BQ1841" s="9">
        <v>0</v>
      </c>
      <c r="BR1841" s="9">
        <v>0</v>
      </c>
      <c r="BS1841" s="9">
        <v>0</v>
      </c>
      <c r="BT1841" s="9">
        <v>0</v>
      </c>
      <c r="BU1841" s="9">
        <v>0</v>
      </c>
      <c r="BV1841" s="9">
        <v>0</v>
      </c>
      <c r="BW1841" s="9">
        <v>0</v>
      </c>
      <c r="BX1841" s="9">
        <v>0</v>
      </c>
      <c r="BY1841" s="9">
        <v>0</v>
      </c>
      <c r="BZ1841" s="9">
        <v>0</v>
      </c>
      <c r="CA1841" s="9">
        <v>0</v>
      </c>
      <c r="CB1841" s="9">
        <v>0</v>
      </c>
      <c r="CC1841" s="9">
        <v>0</v>
      </c>
      <c r="CD1841" s="9">
        <v>0</v>
      </c>
      <c r="CE1841" s="9">
        <v>0</v>
      </c>
      <c r="CF1841" s="9">
        <v>0</v>
      </c>
      <c r="CG1841" s="9">
        <v>0</v>
      </c>
      <c r="CH1841" s="9">
        <v>0</v>
      </c>
      <c r="CI1841" s="9">
        <v>0</v>
      </c>
      <c r="CJ1841" s="9">
        <v>0</v>
      </c>
      <c r="CK1841" s="9">
        <v>0</v>
      </c>
      <c r="CL1841" s="62">
        <v>0</v>
      </c>
      <c r="CM1841" s="62">
        <v>0</v>
      </c>
      <c r="CN1841" s="62">
        <v>0</v>
      </c>
      <c r="CO1841" s="62">
        <v>0</v>
      </c>
      <c r="CP1841" s="62">
        <v>0</v>
      </c>
      <c r="CQ1841" s="62">
        <v>0</v>
      </c>
      <c r="CR1841" s="62">
        <v>0</v>
      </c>
      <c r="CS1841" s="62">
        <v>0</v>
      </c>
      <c r="CT1841" s="62">
        <v>0</v>
      </c>
      <c r="CU1841" s="62">
        <v>0</v>
      </c>
      <c r="CV1841" s="62">
        <v>0</v>
      </c>
      <c r="CW1841" s="80">
        <v>0</v>
      </c>
      <c r="CX1841" s="78">
        <v>0</v>
      </c>
      <c r="CY1841" s="78">
        <v>0</v>
      </c>
      <c r="CZ1841" s="78">
        <v>0</v>
      </c>
      <c r="DA1841" s="78">
        <v>0</v>
      </c>
      <c r="DB1841" s="78">
        <v>0</v>
      </c>
      <c r="DC1841" s="78">
        <v>0</v>
      </c>
      <c r="DD1841" s="78">
        <v>0</v>
      </c>
      <c r="DE1841" s="78">
        <v>0</v>
      </c>
      <c r="DF1841" s="78">
        <v>0</v>
      </c>
      <c r="DG1841" s="78">
        <v>0</v>
      </c>
      <c r="DH1841" s="78">
        <v>0</v>
      </c>
      <c r="DI1841" s="10">
        <v>2024</v>
      </c>
      <c r="DJ1841" s="59" t="s">
        <v>74</v>
      </c>
      <c r="DK1841" s="42" t="s">
        <v>5440</v>
      </c>
    </row>
    <row r="1842" spans="1:115" x14ac:dyDescent="0.2">
      <c r="A1842" s="4" t="s">
        <v>1444</v>
      </c>
      <c r="B1842" s="4" t="s">
        <v>1445</v>
      </c>
      <c r="C1842" s="6" t="s">
        <v>538</v>
      </c>
      <c r="D1842" s="4" t="s">
        <v>78</v>
      </c>
      <c r="E1842" s="4" t="s">
        <v>79</v>
      </c>
      <c r="F1842" s="6" t="s">
        <v>108</v>
      </c>
      <c r="G1842" s="4" t="s">
        <v>539</v>
      </c>
      <c r="H1842" s="7">
        <f t="shared" si="89"/>
        <v>0</v>
      </c>
      <c r="I1842" s="8" t="str">
        <f t="shared" si="90"/>
        <v>No impact</v>
      </c>
      <c r="J1842" s="8" t="str">
        <f t="shared" si="88"/>
        <v>No impact</v>
      </c>
      <c r="K1842" s="9">
        <v>1.9482962784671707</v>
      </c>
      <c r="L1842" s="9">
        <v>0.59122123567726892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 s="9">
        <v>0</v>
      </c>
      <c r="T1842" s="9">
        <v>0.39493370536775535</v>
      </c>
      <c r="U1842" s="9">
        <v>0.84697632886416585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f>_xlfn.XLOOKUP(B1842,'[2]Macro de calcul Nur Journalier-'!$B:$B,'[2]Macro de calcul Nur Journalier-'!$K:$K,"")</f>
        <v>0</v>
      </c>
      <c r="AC1842" s="9">
        <f>_xlfn.XLOOKUP(B1842,'[3]NUR MACRO SITES'!$B:$B,'[3]NUR MACRO SITES'!$K:$K,"")</f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0</v>
      </c>
      <c r="AR1842" s="9">
        <v>0</v>
      </c>
      <c r="AS1842" s="9">
        <v>0</v>
      </c>
      <c r="AT1842" s="9">
        <v>0</v>
      </c>
      <c r="AU1842" s="9">
        <v>0</v>
      </c>
      <c r="AV1842" s="9">
        <v>0</v>
      </c>
      <c r="AW1842" s="9">
        <v>0</v>
      </c>
      <c r="AX1842" s="9">
        <v>0</v>
      </c>
      <c r="AY1842" s="9">
        <v>0</v>
      </c>
      <c r="AZ1842" s="9">
        <v>0</v>
      </c>
      <c r="BA1842" s="9">
        <v>0</v>
      </c>
      <c r="BB1842" s="9">
        <v>0</v>
      </c>
      <c r="BC1842" s="9">
        <v>0.70403005344525804</v>
      </c>
      <c r="BD1842" s="9">
        <v>0.70403005344525804</v>
      </c>
      <c r="BE1842" s="9">
        <v>0.2008221671964362</v>
      </c>
      <c r="BF1842" s="9">
        <v>0</v>
      </c>
      <c r="BG1842" s="9">
        <v>0</v>
      </c>
      <c r="BH1842" s="9">
        <v>0</v>
      </c>
      <c r="BI1842" s="9">
        <v>0</v>
      </c>
      <c r="BJ1842" s="9">
        <v>0</v>
      </c>
      <c r="BK1842" s="9">
        <v>0</v>
      </c>
      <c r="BL1842" s="9">
        <v>0</v>
      </c>
      <c r="BM1842" s="9">
        <v>0</v>
      </c>
      <c r="BN1842" s="9">
        <v>0</v>
      </c>
      <c r="BO1842" s="9">
        <v>0</v>
      </c>
      <c r="BP1842" s="9">
        <v>0</v>
      </c>
      <c r="BQ1842" s="9">
        <v>0</v>
      </c>
      <c r="BR1842" s="9">
        <v>0</v>
      </c>
      <c r="BS1842" s="9">
        <v>0</v>
      </c>
      <c r="BT1842" s="9">
        <v>0</v>
      </c>
      <c r="BU1842" s="9">
        <v>0</v>
      </c>
      <c r="BV1842" s="9">
        <v>0</v>
      </c>
      <c r="BW1842" s="9">
        <v>0</v>
      </c>
      <c r="BX1842" s="9">
        <v>0</v>
      </c>
      <c r="BY1842" s="9">
        <v>0</v>
      </c>
      <c r="BZ1842" s="9">
        <v>0</v>
      </c>
      <c r="CA1842" s="9">
        <v>0</v>
      </c>
      <c r="CB1842" s="9">
        <v>0</v>
      </c>
      <c r="CC1842" s="9">
        <v>0</v>
      </c>
      <c r="CD1842" s="9">
        <v>0</v>
      </c>
      <c r="CE1842" s="9">
        <v>0</v>
      </c>
      <c r="CF1842" s="9">
        <v>0</v>
      </c>
      <c r="CG1842" s="9">
        <v>0</v>
      </c>
      <c r="CH1842" s="9">
        <v>0</v>
      </c>
      <c r="CI1842" s="9">
        <v>0</v>
      </c>
      <c r="CJ1842" s="9">
        <v>1.5103636073086726</v>
      </c>
      <c r="CK1842" s="9">
        <v>0</v>
      </c>
      <c r="CL1842" s="62">
        <v>0</v>
      </c>
      <c r="CM1842" s="62">
        <v>0</v>
      </c>
      <c r="CN1842" s="62">
        <v>0</v>
      </c>
      <c r="CO1842" s="62">
        <v>0</v>
      </c>
      <c r="CP1842" s="62">
        <v>0</v>
      </c>
      <c r="CQ1842" s="62">
        <v>0</v>
      </c>
      <c r="CR1842" s="62">
        <v>0</v>
      </c>
      <c r="CS1842" s="62">
        <v>0</v>
      </c>
      <c r="CT1842" s="62">
        <v>0</v>
      </c>
      <c r="CU1842" s="62">
        <v>0</v>
      </c>
      <c r="CV1842" s="62">
        <v>0</v>
      </c>
      <c r="CW1842" s="80">
        <v>0</v>
      </c>
      <c r="CX1842" s="78">
        <v>0</v>
      </c>
      <c r="CY1842" s="78">
        <v>0</v>
      </c>
      <c r="CZ1842" s="78">
        <v>0</v>
      </c>
      <c r="DA1842" s="78">
        <v>0</v>
      </c>
      <c r="DB1842" s="78">
        <v>0</v>
      </c>
      <c r="DC1842" s="78">
        <v>0</v>
      </c>
      <c r="DD1842" s="78">
        <v>0</v>
      </c>
      <c r="DE1842" s="78">
        <v>0</v>
      </c>
      <c r="DF1842" s="78">
        <v>0</v>
      </c>
      <c r="DG1842" s="78">
        <v>0</v>
      </c>
      <c r="DH1842" s="78">
        <v>0</v>
      </c>
      <c r="DI1842" s="10">
        <v>2019</v>
      </c>
      <c r="DJ1842" s="60" t="s">
        <v>85</v>
      </c>
      <c r="DK1842" s="42" t="s">
        <v>5440</v>
      </c>
    </row>
    <row r="1843" spans="1:115" x14ac:dyDescent="0.2">
      <c r="A1843" s="4" t="s">
        <v>5257</v>
      </c>
      <c r="B1843" s="4" t="s">
        <v>5258</v>
      </c>
      <c r="C1843" s="6" t="s">
        <v>147</v>
      </c>
      <c r="D1843" s="4" t="s">
        <v>78</v>
      </c>
      <c r="E1843" s="4" t="s">
        <v>79</v>
      </c>
      <c r="F1843" s="6" t="s">
        <v>147</v>
      </c>
      <c r="G1843" s="4" t="s">
        <v>180</v>
      </c>
      <c r="H1843" s="7">
        <f t="shared" si="89"/>
        <v>0</v>
      </c>
      <c r="I1843" s="8" t="str">
        <f t="shared" si="90"/>
        <v>No impact</v>
      </c>
      <c r="J1843" s="8" t="str">
        <f t="shared" si="88"/>
        <v>No impact</v>
      </c>
      <c r="K1843" s="9">
        <v>0</v>
      </c>
      <c r="L1843" s="9">
        <v>0.75786784457756862</v>
      </c>
      <c r="M1843" s="9">
        <v>0</v>
      </c>
      <c r="N1843" s="9">
        <v>0</v>
      </c>
      <c r="O1843" s="9">
        <v>0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f>_xlfn.XLOOKUP(B1843,'[2]Macro de calcul Nur Journalier-'!$B:$B,'[2]Macro de calcul Nur Journalier-'!$K:$K,"")</f>
        <v>0</v>
      </c>
      <c r="AC1843" s="9">
        <f>_xlfn.XLOOKUP(B1843,'[3]NUR MACRO SITES'!$B:$B,'[3]NUR MACRO SITES'!$K:$K,"")</f>
        <v>0</v>
      </c>
      <c r="AD1843" s="9">
        <v>0</v>
      </c>
      <c r="AE1843" s="9">
        <v>0</v>
      </c>
      <c r="AF1843" s="9">
        <v>9.1440942507012775</v>
      </c>
      <c r="AG1843" s="9">
        <v>0</v>
      </c>
      <c r="AH1843" s="9">
        <v>0</v>
      </c>
      <c r="AI1843" s="9">
        <v>0</v>
      </c>
      <c r="AJ1843" s="9">
        <v>0</v>
      </c>
      <c r="AK1843" s="9">
        <v>1.5128756002472301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0</v>
      </c>
      <c r="AR1843" s="9">
        <v>0</v>
      </c>
      <c r="AS1843" s="9">
        <v>6.4026014318411975E-4</v>
      </c>
      <c r="AT1843" s="9">
        <v>0.994488640687471</v>
      </c>
      <c r="AU1843" s="9">
        <v>0</v>
      </c>
      <c r="AV1843" s="9">
        <v>1.8968895796381178</v>
      </c>
      <c r="AW1843" s="9">
        <v>0</v>
      </c>
      <c r="AX1843" s="9">
        <v>0</v>
      </c>
      <c r="AY1843" s="9">
        <v>0</v>
      </c>
      <c r="AZ1843" s="9">
        <v>0</v>
      </c>
      <c r="BA1843" s="9">
        <v>0</v>
      </c>
      <c r="BB1843" s="9">
        <v>0</v>
      </c>
      <c r="BC1843" s="9">
        <v>0</v>
      </c>
      <c r="BD1843" s="9">
        <v>0</v>
      </c>
      <c r="BE1843" s="9">
        <v>0.14438780886149308</v>
      </c>
      <c r="BF1843" s="9">
        <v>0.12622271394201218</v>
      </c>
      <c r="BG1843" s="9">
        <v>0</v>
      </c>
      <c r="BH1843" s="9">
        <v>0</v>
      </c>
      <c r="BI1843" s="9">
        <v>0</v>
      </c>
      <c r="BJ1843" s="9">
        <v>0</v>
      </c>
      <c r="BK1843" s="9">
        <v>0</v>
      </c>
      <c r="BL1843" s="9">
        <v>0</v>
      </c>
      <c r="BM1843" s="9">
        <v>0</v>
      </c>
      <c r="BN1843" s="9">
        <v>0</v>
      </c>
      <c r="BO1843" s="9">
        <v>0</v>
      </c>
      <c r="BP1843" s="9">
        <v>0</v>
      </c>
      <c r="BQ1843" s="9">
        <v>0</v>
      </c>
      <c r="BR1843" s="9">
        <v>0</v>
      </c>
      <c r="BS1843" s="9">
        <v>0</v>
      </c>
      <c r="BT1843" s="9">
        <v>0</v>
      </c>
      <c r="BU1843" s="9">
        <v>0</v>
      </c>
      <c r="BV1843" s="9">
        <v>0</v>
      </c>
      <c r="BW1843" s="9">
        <v>0</v>
      </c>
      <c r="BX1843" s="9">
        <v>0</v>
      </c>
      <c r="BY1843" s="9">
        <v>0</v>
      </c>
      <c r="BZ1843" s="9">
        <v>0</v>
      </c>
      <c r="CA1843" s="9">
        <v>0</v>
      </c>
      <c r="CB1843" s="9">
        <v>0</v>
      </c>
      <c r="CC1843" s="9">
        <v>0</v>
      </c>
      <c r="CD1843" s="9">
        <v>0</v>
      </c>
      <c r="CE1843" s="9">
        <v>0</v>
      </c>
      <c r="CF1843" s="9">
        <v>0</v>
      </c>
      <c r="CG1843" s="9">
        <v>0</v>
      </c>
      <c r="CH1843" s="9">
        <v>0</v>
      </c>
      <c r="CI1843" s="9">
        <v>0</v>
      </c>
      <c r="CJ1843" s="9">
        <v>0</v>
      </c>
      <c r="CK1843" s="9">
        <v>0</v>
      </c>
      <c r="CL1843" s="62">
        <v>0</v>
      </c>
      <c r="CM1843" s="62">
        <v>0</v>
      </c>
      <c r="CN1843" s="62">
        <v>0</v>
      </c>
      <c r="CO1843" s="62">
        <v>0</v>
      </c>
      <c r="CP1843" s="62">
        <v>0</v>
      </c>
      <c r="CQ1843" s="62">
        <v>0</v>
      </c>
      <c r="CR1843" s="62">
        <v>0</v>
      </c>
      <c r="CS1843" s="62">
        <v>0</v>
      </c>
      <c r="CT1843" s="62">
        <v>0</v>
      </c>
      <c r="CU1843" s="62">
        <v>0</v>
      </c>
      <c r="CV1843" s="62">
        <v>0</v>
      </c>
      <c r="CW1843" s="80">
        <v>0</v>
      </c>
      <c r="CX1843" s="78">
        <v>0</v>
      </c>
      <c r="CY1843" s="78">
        <v>0</v>
      </c>
      <c r="CZ1843" s="78">
        <v>0</v>
      </c>
      <c r="DA1843" s="78">
        <v>0</v>
      </c>
      <c r="DB1843" s="78">
        <v>0</v>
      </c>
      <c r="DC1843" s="78">
        <v>0</v>
      </c>
      <c r="DD1843" s="78">
        <v>0</v>
      </c>
      <c r="DE1843" s="78">
        <v>0</v>
      </c>
      <c r="DF1843" s="78">
        <v>0</v>
      </c>
      <c r="DG1843" s="78">
        <v>0</v>
      </c>
      <c r="DH1843" s="78">
        <v>0</v>
      </c>
      <c r="DI1843" s="10">
        <v>2019</v>
      </c>
      <c r="DJ1843" s="60" t="s">
        <v>85</v>
      </c>
      <c r="DK1843" s="42" t="s">
        <v>5440</v>
      </c>
    </row>
    <row r="1844" spans="1:115" x14ac:dyDescent="0.2">
      <c r="A1844" s="4" t="s">
        <v>4028</v>
      </c>
      <c r="B1844" s="4" t="s">
        <v>4029</v>
      </c>
      <c r="C1844" s="6" t="s">
        <v>147</v>
      </c>
      <c r="D1844" s="4" t="s">
        <v>78</v>
      </c>
      <c r="E1844" s="4" t="s">
        <v>79</v>
      </c>
      <c r="F1844" s="6" t="s">
        <v>147</v>
      </c>
      <c r="G1844" s="4" t="s">
        <v>180</v>
      </c>
      <c r="H1844" s="7">
        <f t="shared" si="89"/>
        <v>0</v>
      </c>
      <c r="I1844" s="8" t="str">
        <f t="shared" si="90"/>
        <v>No impact</v>
      </c>
      <c r="J1844" s="8" t="str">
        <f t="shared" si="88"/>
        <v>No impact</v>
      </c>
      <c r="K1844" s="9">
        <v>0</v>
      </c>
      <c r="L1844" s="9">
        <v>0</v>
      </c>
      <c r="M1844" s="9">
        <v>0</v>
      </c>
      <c r="N1844" s="9">
        <v>0</v>
      </c>
      <c r="O1844" s="9">
        <v>0</v>
      </c>
      <c r="P1844" s="9">
        <v>0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3.1376475360148337</v>
      </c>
      <c r="X1844" s="9">
        <v>8.8383061736319117</v>
      </c>
      <c r="Y1844" s="9">
        <v>1.410023831597965</v>
      </c>
      <c r="Z1844" s="9">
        <v>1.488471984500547</v>
      </c>
      <c r="AA1844" s="9">
        <v>0</v>
      </c>
      <c r="AB1844" s="9">
        <f>_xlfn.XLOOKUP(B1844,'[2]Macro de calcul Nur Journalier-'!$B:$B,'[2]Macro de calcul Nur Journalier-'!$K:$K,"")</f>
        <v>4.5211133991822301</v>
      </c>
      <c r="AC1844" s="9">
        <f>_xlfn.XLOOKUP(B1844,'[3]NUR MACRO SITES'!$B:$B,'[3]NUR MACRO SITES'!$K:$K,"")</f>
        <v>6.1020182570246764</v>
      </c>
      <c r="AD1844" s="9">
        <v>4.5211133991822372</v>
      </c>
      <c r="AE1844" s="9">
        <v>0.393336512860742</v>
      </c>
      <c r="AF1844" s="9">
        <v>7.8459110386060003</v>
      </c>
      <c r="AG1844" s="9">
        <v>10.096076700898585</v>
      </c>
      <c r="AH1844" s="9">
        <v>0</v>
      </c>
      <c r="AI1844" s="9">
        <v>0</v>
      </c>
      <c r="AJ1844" s="9">
        <v>0</v>
      </c>
      <c r="AK1844" s="9">
        <v>1.2250095088670185</v>
      </c>
      <c r="AL1844" s="9">
        <v>0</v>
      </c>
      <c r="AM1844" s="9">
        <v>2.2667038383412654</v>
      </c>
      <c r="AN1844" s="9">
        <v>0</v>
      </c>
      <c r="AO1844" s="9">
        <v>5.0562258164597358</v>
      </c>
      <c r="AP1844" s="9">
        <v>0</v>
      </c>
      <c r="AQ1844" s="9">
        <v>0</v>
      </c>
      <c r="AR1844" s="9">
        <v>0.47920727745289143</v>
      </c>
      <c r="AS1844" s="9">
        <v>1.737848960071182E-3</v>
      </c>
      <c r="AT1844" s="9">
        <v>0.78173934168086212</v>
      </c>
      <c r="AU1844" s="9">
        <v>0</v>
      </c>
      <c r="AV1844" s="9">
        <v>1.4776838241750523</v>
      </c>
      <c r="AW1844" s="9">
        <v>0</v>
      </c>
      <c r="AX1844" s="9">
        <v>0</v>
      </c>
      <c r="AY1844" s="9">
        <v>0</v>
      </c>
      <c r="AZ1844" s="9">
        <v>0</v>
      </c>
      <c r="BA1844" s="9">
        <v>0</v>
      </c>
      <c r="BB1844" s="9">
        <v>0</v>
      </c>
      <c r="BC1844" s="9">
        <v>0</v>
      </c>
      <c r="BD1844" s="9">
        <v>0</v>
      </c>
      <c r="BE1844" s="9">
        <v>0.11972864677543042</v>
      </c>
      <c r="BF1844" s="9">
        <v>0.10937472560279578</v>
      </c>
      <c r="BG1844" s="9">
        <v>0</v>
      </c>
      <c r="BH1844" s="9">
        <v>0</v>
      </c>
      <c r="BI1844" s="9">
        <v>0</v>
      </c>
      <c r="BJ1844" s="9">
        <v>7.7258884009211446</v>
      </c>
      <c r="BK1844" s="9">
        <v>16.87555110392001</v>
      </c>
      <c r="BL1844" s="9">
        <v>0</v>
      </c>
      <c r="BM1844" s="9">
        <v>0</v>
      </c>
      <c r="BN1844" s="9">
        <v>0</v>
      </c>
      <c r="BO1844" s="9">
        <v>0</v>
      </c>
      <c r="BP1844" s="9">
        <v>0</v>
      </c>
      <c r="BQ1844" s="9">
        <v>0</v>
      </c>
      <c r="BR1844" s="9">
        <v>0</v>
      </c>
      <c r="BS1844" s="9">
        <v>0</v>
      </c>
      <c r="BT1844" s="9">
        <v>0</v>
      </c>
      <c r="BU1844" s="9">
        <v>0</v>
      </c>
      <c r="BV1844" s="9">
        <v>0</v>
      </c>
      <c r="BW1844" s="9">
        <v>0</v>
      </c>
      <c r="BX1844" s="9">
        <v>0</v>
      </c>
      <c r="BY1844" s="9">
        <v>0</v>
      </c>
      <c r="BZ1844" s="9">
        <v>0</v>
      </c>
      <c r="CA1844" s="9">
        <v>0</v>
      </c>
      <c r="CB1844" s="9">
        <v>0</v>
      </c>
      <c r="CC1844" s="9">
        <v>0</v>
      </c>
      <c r="CD1844" s="9">
        <v>0</v>
      </c>
      <c r="CE1844" s="9">
        <v>0</v>
      </c>
      <c r="CF1844" s="9">
        <v>0</v>
      </c>
      <c r="CG1844" s="9">
        <v>0</v>
      </c>
      <c r="CH1844" s="9">
        <v>0</v>
      </c>
      <c r="CI1844" s="9">
        <v>0</v>
      </c>
      <c r="CJ1844" s="9">
        <v>0</v>
      </c>
      <c r="CK1844" s="9">
        <v>0</v>
      </c>
      <c r="CL1844" s="62">
        <v>0</v>
      </c>
      <c r="CM1844" s="62">
        <v>0</v>
      </c>
      <c r="CN1844" s="62">
        <v>0</v>
      </c>
      <c r="CO1844" s="62">
        <v>0</v>
      </c>
      <c r="CP1844" s="62">
        <v>0</v>
      </c>
      <c r="CQ1844" s="62">
        <v>0</v>
      </c>
      <c r="CR1844" s="62">
        <v>0</v>
      </c>
      <c r="CS1844" s="62">
        <v>0</v>
      </c>
      <c r="CT1844" s="62">
        <v>0</v>
      </c>
      <c r="CU1844" s="62">
        <v>0</v>
      </c>
      <c r="CV1844" s="62">
        <v>0</v>
      </c>
      <c r="CW1844" s="80">
        <v>0</v>
      </c>
      <c r="CX1844" s="78">
        <v>0</v>
      </c>
      <c r="CY1844" s="78">
        <v>0</v>
      </c>
      <c r="CZ1844" s="78">
        <v>0</v>
      </c>
      <c r="DA1844" s="78">
        <v>0</v>
      </c>
      <c r="DB1844" s="78">
        <v>0</v>
      </c>
      <c r="DC1844" s="78">
        <v>0</v>
      </c>
      <c r="DD1844" s="78">
        <v>0</v>
      </c>
      <c r="DE1844" s="78">
        <v>0</v>
      </c>
      <c r="DF1844" s="78">
        <v>0</v>
      </c>
      <c r="DG1844" s="78">
        <v>0</v>
      </c>
      <c r="DH1844" s="78">
        <v>0</v>
      </c>
      <c r="DI1844" s="10">
        <v>2017</v>
      </c>
      <c r="DJ1844" s="60" t="s">
        <v>85</v>
      </c>
      <c r="DK1844" s="42" t="s">
        <v>5440</v>
      </c>
    </row>
    <row r="1845" spans="1:115" x14ac:dyDescent="0.2">
      <c r="A1845" s="4" t="s">
        <v>961</v>
      </c>
      <c r="B1845" s="4" t="s">
        <v>962</v>
      </c>
      <c r="C1845" s="6" t="s">
        <v>147</v>
      </c>
      <c r="D1845" s="4" t="s">
        <v>78</v>
      </c>
      <c r="E1845" s="4" t="s">
        <v>79</v>
      </c>
      <c r="F1845" s="6" t="s">
        <v>147</v>
      </c>
      <c r="G1845" s="4" t="s">
        <v>180</v>
      </c>
      <c r="H1845" s="7">
        <f t="shared" si="89"/>
        <v>0</v>
      </c>
      <c r="I1845" s="8" t="str">
        <f t="shared" si="90"/>
        <v>No impact</v>
      </c>
      <c r="J1845" s="8" t="str">
        <f t="shared" si="88"/>
        <v>No impact</v>
      </c>
      <c r="K1845" s="9">
        <v>0</v>
      </c>
      <c r="L1845" s="9">
        <v>0</v>
      </c>
      <c r="M1845" s="9">
        <v>0</v>
      </c>
      <c r="N1845" s="9">
        <v>0</v>
      </c>
      <c r="O1845" s="9">
        <v>0</v>
      </c>
      <c r="P1845" s="9">
        <v>0</v>
      </c>
      <c r="Q1845" s="9">
        <v>0</v>
      </c>
      <c r="R1845" s="9">
        <v>0</v>
      </c>
      <c r="S1845" s="9">
        <v>0</v>
      </c>
      <c r="T1845" s="9">
        <v>0.92091148433414149</v>
      </c>
      <c r="U1845" s="9">
        <v>0.20568496529263539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f>_xlfn.XLOOKUP(B1845,'[2]Macro de calcul Nur Journalier-'!$B:$B,'[2]Macro de calcul Nur Journalier-'!$K:$K,"")</f>
        <v>0</v>
      </c>
      <c r="AC1845" s="9">
        <f>_xlfn.XLOOKUP(B1845,'[3]NUR MACRO SITES'!$B:$B,'[3]NUR MACRO SITES'!$K:$K,"")</f>
        <v>0</v>
      </c>
      <c r="AD1845" s="9">
        <v>0</v>
      </c>
      <c r="AE1845" s="9">
        <v>0</v>
      </c>
      <c r="AF1845" s="9">
        <v>6.8140503910521568</v>
      </c>
      <c r="AG1845" s="9">
        <v>0</v>
      </c>
      <c r="AH1845" s="9">
        <v>0</v>
      </c>
      <c r="AI1845" s="9">
        <v>0</v>
      </c>
      <c r="AJ1845" s="9">
        <v>0</v>
      </c>
      <c r="AK1845" s="9">
        <v>1.4182698022155664</v>
      </c>
      <c r="AL1845" s="9">
        <v>0</v>
      </c>
      <c r="AM1845" s="9">
        <v>0</v>
      </c>
      <c r="AN1845" s="9">
        <v>0</v>
      </c>
      <c r="AO1845" s="9">
        <v>0</v>
      </c>
      <c r="AP1845" s="9">
        <v>0</v>
      </c>
      <c r="AQ1845" s="9">
        <v>0</v>
      </c>
      <c r="AR1845" s="9">
        <v>0</v>
      </c>
      <c r="AS1845" s="9">
        <v>5.4879440844353118E-4</v>
      </c>
      <c r="AT1845" s="9">
        <v>0.74707382821417911</v>
      </c>
      <c r="AU1845" s="9">
        <v>0</v>
      </c>
      <c r="AV1845" s="9">
        <v>1.412523634745857</v>
      </c>
      <c r="AW1845" s="9">
        <v>0</v>
      </c>
      <c r="AX1845" s="9">
        <v>0</v>
      </c>
      <c r="AY1845" s="9">
        <v>0</v>
      </c>
      <c r="AZ1845" s="9">
        <v>0</v>
      </c>
      <c r="BA1845" s="9">
        <v>0</v>
      </c>
      <c r="BB1845" s="9">
        <v>0</v>
      </c>
      <c r="BC1845" s="9">
        <v>0</v>
      </c>
      <c r="BD1845" s="9">
        <v>0</v>
      </c>
      <c r="BE1845" s="9">
        <v>0.11561268871210394</v>
      </c>
      <c r="BF1845" s="9">
        <v>0.10500266348219564</v>
      </c>
      <c r="BG1845" s="9">
        <v>0</v>
      </c>
      <c r="BH1845" s="9">
        <v>0</v>
      </c>
      <c r="BI1845" s="9">
        <v>0</v>
      </c>
      <c r="BJ1845" s="9">
        <v>0</v>
      </c>
      <c r="BK1845" s="9">
        <v>0</v>
      </c>
      <c r="BL1845" s="9">
        <v>0</v>
      </c>
      <c r="BM1845" s="9">
        <v>0</v>
      </c>
      <c r="BN1845" s="9">
        <v>0</v>
      </c>
      <c r="BO1845" s="9">
        <v>0</v>
      </c>
      <c r="BP1845" s="9">
        <v>0</v>
      </c>
      <c r="BQ1845" s="9">
        <v>0</v>
      </c>
      <c r="BR1845" s="9">
        <v>0</v>
      </c>
      <c r="BS1845" s="9">
        <v>0</v>
      </c>
      <c r="BT1845" s="9">
        <v>0</v>
      </c>
      <c r="BU1845" s="9">
        <v>0</v>
      </c>
      <c r="BV1845" s="9">
        <v>0</v>
      </c>
      <c r="BW1845" s="9">
        <v>0</v>
      </c>
      <c r="BX1845" s="9">
        <v>0</v>
      </c>
      <c r="BY1845" s="9">
        <v>0</v>
      </c>
      <c r="BZ1845" s="9">
        <v>0</v>
      </c>
      <c r="CA1845" s="9">
        <v>0</v>
      </c>
      <c r="CB1845" s="9">
        <v>0</v>
      </c>
      <c r="CC1845" s="9">
        <v>0</v>
      </c>
      <c r="CD1845" s="9">
        <v>0</v>
      </c>
      <c r="CE1845" s="9">
        <v>0</v>
      </c>
      <c r="CF1845" s="9">
        <v>0</v>
      </c>
      <c r="CG1845" s="9">
        <v>0</v>
      </c>
      <c r="CH1845" s="9">
        <v>0</v>
      </c>
      <c r="CI1845" s="9">
        <v>0</v>
      </c>
      <c r="CJ1845" s="9">
        <v>0</v>
      </c>
      <c r="CK1845" s="9">
        <v>0</v>
      </c>
      <c r="CL1845" s="62">
        <v>0</v>
      </c>
      <c r="CM1845" s="62">
        <v>0</v>
      </c>
      <c r="CN1845" s="62">
        <v>0</v>
      </c>
      <c r="CO1845" s="62">
        <v>0</v>
      </c>
      <c r="CP1845" s="62">
        <v>0</v>
      </c>
      <c r="CQ1845" s="62">
        <v>0</v>
      </c>
      <c r="CR1845" s="62">
        <v>0</v>
      </c>
      <c r="CS1845" s="62">
        <v>0</v>
      </c>
      <c r="CT1845" s="62">
        <v>0</v>
      </c>
      <c r="CU1845" s="62">
        <v>0</v>
      </c>
      <c r="CV1845" s="62">
        <v>0</v>
      </c>
      <c r="CW1845" s="80">
        <v>0</v>
      </c>
      <c r="CX1845" s="78">
        <v>0</v>
      </c>
      <c r="CY1845" s="78">
        <v>0</v>
      </c>
      <c r="CZ1845" s="78">
        <v>0</v>
      </c>
      <c r="DA1845" s="78">
        <v>0</v>
      </c>
      <c r="DB1845" s="78">
        <v>0</v>
      </c>
      <c r="DC1845" s="78">
        <v>0</v>
      </c>
      <c r="DD1845" s="78">
        <v>0</v>
      </c>
      <c r="DE1845" s="78">
        <v>0</v>
      </c>
      <c r="DF1845" s="78">
        <v>0</v>
      </c>
      <c r="DG1845" s="78">
        <v>0</v>
      </c>
      <c r="DH1845" s="78">
        <v>0</v>
      </c>
      <c r="DI1845" s="10">
        <v>2018</v>
      </c>
      <c r="DJ1845" s="60" t="s">
        <v>85</v>
      </c>
      <c r="DK1845" s="42" t="s">
        <v>5440</v>
      </c>
    </row>
    <row r="1846" spans="1:115" x14ac:dyDescent="0.25">
      <c r="A1846" s="18" t="s">
        <v>1766</v>
      </c>
      <c r="B1846" s="18" t="s">
        <v>1767</v>
      </c>
      <c r="C1846" s="6" t="s">
        <v>77</v>
      </c>
      <c r="D1846" s="6" t="s">
        <v>105</v>
      </c>
      <c r="E1846" s="6" t="s">
        <v>79</v>
      </c>
      <c r="F1846" s="6" t="s">
        <v>77</v>
      </c>
      <c r="G1846" s="5" t="s">
        <v>159</v>
      </c>
      <c r="H1846" s="7">
        <f t="shared" si="89"/>
        <v>0</v>
      </c>
      <c r="I1846" s="8" t="str">
        <f t="shared" si="90"/>
        <v>No impact</v>
      </c>
      <c r="J1846" s="8" t="str">
        <f t="shared" si="88"/>
        <v>No impact</v>
      </c>
      <c r="K1846" s="9">
        <v>0</v>
      </c>
      <c r="L1846" s="9">
        <v>0</v>
      </c>
      <c r="M1846" s="9">
        <v>0</v>
      </c>
      <c r="N1846" s="9">
        <v>0</v>
      </c>
      <c r="O1846" s="9">
        <v>1.7279022845053011</v>
      </c>
      <c r="P1846" s="9">
        <v>1.2273310096039556</v>
      </c>
      <c r="Q1846" s="9">
        <v>4.8682709553805606E-17</v>
      </c>
      <c r="R1846" s="9">
        <v>0</v>
      </c>
      <c r="S1846" s="9">
        <v>0.47185895378690595</v>
      </c>
      <c r="T1846" s="9">
        <v>8.7362715732420881E-2</v>
      </c>
      <c r="U1846" s="9">
        <v>1.547716683307184</v>
      </c>
      <c r="V1846" s="9">
        <v>0.10446753316217351</v>
      </c>
      <c r="W1846" s="9">
        <v>0</v>
      </c>
      <c r="X1846" s="9">
        <v>0.39463655327342723</v>
      </c>
      <c r="Y1846" s="9">
        <v>1.0329192518898871</v>
      </c>
      <c r="Z1846" s="9">
        <v>8.0973945704369332E-2</v>
      </c>
      <c r="AA1846" s="9">
        <v>0</v>
      </c>
      <c r="AB1846" s="9">
        <f>_xlfn.XLOOKUP(B1846,'[2]Macro de calcul Nur Journalier-'!$B:$B,'[2]Macro de calcul Nur Journalier-'!$K:$K,"")</f>
        <v>0.10565614153948499</v>
      </c>
      <c r="AC1846" s="9">
        <f>_xlfn.XLOOKUP(B1846,'[3]NUR MACRO SITES'!$B:$B,'[3]NUR MACRO SITES'!$K:$K,"")</f>
        <v>7.837386487900156E-3</v>
      </c>
      <c r="AD1846" s="9">
        <v>0.10565614153948537</v>
      </c>
      <c r="AE1846" s="9">
        <v>1.55414259734702</v>
      </c>
      <c r="AF1846" s="9">
        <v>4.1911259984310369</v>
      </c>
      <c r="AG1846" s="9">
        <v>7.1613654733039045E-2</v>
      </c>
      <c r="AH1846" s="9">
        <v>1.080890743117984E-2</v>
      </c>
      <c r="AI1846" s="9">
        <v>0</v>
      </c>
      <c r="AJ1846" s="9">
        <v>2.9992303760756909</v>
      </c>
      <c r="AK1846" s="9">
        <v>2.4341354776902803E-17</v>
      </c>
      <c r="AL1846" s="9">
        <v>0</v>
      </c>
      <c r="AM1846" s="9">
        <v>0</v>
      </c>
      <c r="AN1846" s="9">
        <v>4.3939956037909242</v>
      </c>
      <c r="AO1846" s="9">
        <v>4.7543888918158056E-2</v>
      </c>
      <c r="AP1846" s="9">
        <v>0</v>
      </c>
      <c r="AQ1846" s="9">
        <v>4.1141287486316666E-2</v>
      </c>
      <c r="AR1846" s="9">
        <v>0</v>
      </c>
      <c r="AS1846" s="9">
        <v>0</v>
      </c>
      <c r="AT1846" s="9">
        <v>0</v>
      </c>
      <c r="AU1846" s="9">
        <v>0.12336898301810598</v>
      </c>
      <c r="AV1846" s="9">
        <v>1.5915037844863138E-3</v>
      </c>
      <c r="AW1846" s="9">
        <v>8.9087625637334304E-3</v>
      </c>
      <c r="AX1846" s="9">
        <v>0</v>
      </c>
      <c r="AY1846" s="9">
        <v>0</v>
      </c>
      <c r="AZ1846" s="9">
        <v>0</v>
      </c>
      <c r="BA1846" s="9">
        <v>0</v>
      </c>
      <c r="BB1846" s="9">
        <v>0</v>
      </c>
      <c r="BC1846" s="9">
        <v>0</v>
      </c>
      <c r="BD1846" s="9">
        <v>0</v>
      </c>
      <c r="BE1846" s="9">
        <v>7.4562866960527469E-2</v>
      </c>
      <c r="BF1846" s="9">
        <v>2.9561725468158134E-2</v>
      </c>
      <c r="BG1846" s="9">
        <v>0</v>
      </c>
      <c r="BH1846" s="9">
        <v>0</v>
      </c>
      <c r="BI1846" s="9">
        <v>0</v>
      </c>
      <c r="BJ1846" s="9">
        <v>0</v>
      </c>
      <c r="BK1846" s="9">
        <v>0</v>
      </c>
      <c r="BL1846" s="9">
        <v>0</v>
      </c>
      <c r="BM1846" s="9">
        <v>0</v>
      </c>
      <c r="BN1846" s="9">
        <v>0</v>
      </c>
      <c r="BO1846" s="9">
        <v>0</v>
      </c>
      <c r="BP1846" s="9">
        <v>0</v>
      </c>
      <c r="BQ1846" s="9">
        <v>0</v>
      </c>
      <c r="BR1846" s="9">
        <v>0</v>
      </c>
      <c r="BS1846" s="9">
        <v>0</v>
      </c>
      <c r="BT1846" s="9">
        <v>0</v>
      </c>
      <c r="BU1846" s="9">
        <v>0</v>
      </c>
      <c r="BV1846" s="9">
        <v>0</v>
      </c>
      <c r="BW1846" s="9">
        <v>0</v>
      </c>
      <c r="BX1846" s="9">
        <v>0</v>
      </c>
      <c r="BY1846" s="9">
        <v>0</v>
      </c>
      <c r="BZ1846" s="9">
        <v>0</v>
      </c>
      <c r="CA1846" s="9">
        <v>0</v>
      </c>
      <c r="CB1846" s="9">
        <v>0</v>
      </c>
      <c r="CC1846" s="9">
        <v>0</v>
      </c>
      <c r="CD1846" s="9">
        <v>0</v>
      </c>
      <c r="CE1846" s="9">
        <v>0</v>
      </c>
      <c r="CF1846" s="9">
        <v>0</v>
      </c>
      <c r="CG1846" s="9">
        <v>0</v>
      </c>
      <c r="CH1846" s="9">
        <v>0</v>
      </c>
      <c r="CI1846" s="9">
        <v>0</v>
      </c>
      <c r="CJ1846" s="9">
        <v>0</v>
      </c>
      <c r="CK1846" s="9">
        <v>0</v>
      </c>
      <c r="CL1846" s="62">
        <v>0</v>
      </c>
      <c r="CM1846" s="62">
        <v>0</v>
      </c>
      <c r="CN1846" s="62">
        <v>0</v>
      </c>
      <c r="CO1846" s="62">
        <v>0</v>
      </c>
      <c r="CP1846" s="62">
        <v>0</v>
      </c>
      <c r="CQ1846" s="62">
        <v>0</v>
      </c>
      <c r="CR1846" s="62">
        <v>0</v>
      </c>
      <c r="CS1846" s="62">
        <v>0</v>
      </c>
      <c r="CT1846" s="62">
        <v>0</v>
      </c>
      <c r="CU1846" s="62">
        <v>0</v>
      </c>
      <c r="CV1846" s="62">
        <v>0</v>
      </c>
      <c r="CW1846" s="80">
        <v>0</v>
      </c>
      <c r="CX1846" s="78">
        <v>0</v>
      </c>
      <c r="CY1846" s="78">
        <v>0</v>
      </c>
      <c r="CZ1846" s="78">
        <v>0</v>
      </c>
      <c r="DA1846" s="78">
        <v>0</v>
      </c>
      <c r="DB1846" s="78">
        <v>0</v>
      </c>
      <c r="DC1846" s="78">
        <v>0</v>
      </c>
      <c r="DD1846" s="78">
        <v>0</v>
      </c>
      <c r="DE1846" s="78">
        <v>0</v>
      </c>
      <c r="DF1846" s="78">
        <v>0</v>
      </c>
      <c r="DG1846" s="78">
        <v>0</v>
      </c>
      <c r="DH1846" s="78">
        <v>0</v>
      </c>
      <c r="DI1846" s="82">
        <v>2025</v>
      </c>
      <c r="DJ1846" s="59" t="s">
        <v>74</v>
      </c>
      <c r="DK1846" s="42" t="s">
        <v>5440</v>
      </c>
    </row>
    <row r="1847" spans="1:115" x14ac:dyDescent="0.2">
      <c r="A1847" s="4" t="s">
        <v>4437</v>
      </c>
      <c r="B1847" s="4" t="s">
        <v>4438</v>
      </c>
      <c r="C1847" s="6" t="s">
        <v>147</v>
      </c>
      <c r="D1847" s="4" t="s">
        <v>70</v>
      </c>
      <c r="E1847" s="4" t="s">
        <v>114</v>
      </c>
      <c r="F1847" s="6" t="s">
        <v>147</v>
      </c>
      <c r="G1847" s="4" t="s">
        <v>2801</v>
      </c>
      <c r="H1847" s="7">
        <f t="shared" si="89"/>
        <v>0</v>
      </c>
      <c r="I1847" s="8" t="str">
        <f t="shared" si="90"/>
        <v>No impact</v>
      </c>
      <c r="J1847" s="8" t="str">
        <f t="shared" si="88"/>
        <v>No impact</v>
      </c>
      <c r="K1847" s="9">
        <v>0</v>
      </c>
      <c r="L1847" s="9">
        <v>0</v>
      </c>
      <c r="M1847" s="9">
        <v>0</v>
      </c>
      <c r="N1847" s="9">
        <v>0</v>
      </c>
      <c r="O1847" s="9">
        <v>0</v>
      </c>
      <c r="P1847" s="9">
        <v>0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10.840758421290353</v>
      </c>
      <c r="Y1847" s="9">
        <v>0</v>
      </c>
      <c r="Z1847" s="9">
        <v>0</v>
      </c>
      <c r="AA1847" s="9">
        <v>0.52720353135548903</v>
      </c>
      <c r="AB1847" s="9">
        <f>_xlfn.XLOOKUP(B1847,'[2]Macro de calcul Nur Journalier-'!$B:$B,'[2]Macro de calcul Nur Journalier-'!$K:$K,"")</f>
        <v>0</v>
      </c>
      <c r="AC1847" s="9">
        <f>_xlfn.XLOOKUP(B1847,'[3]NUR MACRO SITES'!$B:$B,'[3]NUR MACRO SITES'!$K:$K,"")</f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1.738339751818571</v>
      </c>
      <c r="AM1847" s="9">
        <v>0</v>
      </c>
      <c r="AN1847" s="9">
        <v>0</v>
      </c>
      <c r="AO1847" s="9">
        <v>0</v>
      </c>
      <c r="AP1847" s="9">
        <v>0</v>
      </c>
      <c r="AQ1847" s="9">
        <v>0</v>
      </c>
      <c r="AR1847" s="9">
        <v>0.27677531332502092</v>
      </c>
      <c r="AS1847" s="9">
        <v>0.37647296419226245</v>
      </c>
      <c r="AT1847" s="9">
        <v>0</v>
      </c>
      <c r="AU1847" s="9">
        <v>0</v>
      </c>
      <c r="AV1847" s="9">
        <v>0</v>
      </c>
      <c r="AW1847" s="9">
        <v>0</v>
      </c>
      <c r="AX1847" s="9">
        <v>0</v>
      </c>
      <c r="AY1847" s="9">
        <v>0</v>
      </c>
      <c r="AZ1847" s="9">
        <v>0</v>
      </c>
      <c r="BA1847" s="9">
        <v>0</v>
      </c>
      <c r="BB1847" s="9">
        <v>0</v>
      </c>
      <c r="BC1847" s="9">
        <v>0</v>
      </c>
      <c r="BD1847" s="9">
        <v>0</v>
      </c>
      <c r="BE1847" s="9">
        <v>6.8013920353101637E-2</v>
      </c>
      <c r="BF1847" s="9">
        <v>11.075933389529879</v>
      </c>
      <c r="BG1847" s="9">
        <v>2.2431056787781931</v>
      </c>
      <c r="BH1847" s="9">
        <v>2.3238699225541333</v>
      </c>
      <c r="BI1847" s="9">
        <v>0</v>
      </c>
      <c r="BJ1847" s="9">
        <v>0</v>
      </c>
      <c r="BK1847" s="9">
        <v>0</v>
      </c>
      <c r="BL1847" s="9">
        <v>0</v>
      </c>
      <c r="BM1847" s="9">
        <v>0</v>
      </c>
      <c r="BN1847" s="9">
        <v>0</v>
      </c>
      <c r="BO1847" s="9">
        <v>0</v>
      </c>
      <c r="BP1847" s="9">
        <v>0</v>
      </c>
      <c r="BQ1847" s="9">
        <v>0</v>
      </c>
      <c r="BR1847" s="9">
        <v>2.9508137076131531</v>
      </c>
      <c r="BS1847" s="9">
        <v>0</v>
      </c>
      <c r="BT1847" s="9">
        <v>0</v>
      </c>
      <c r="BU1847" s="9">
        <v>0</v>
      </c>
      <c r="BV1847" s="9">
        <v>0</v>
      </c>
      <c r="BW1847" s="9">
        <v>0</v>
      </c>
      <c r="BX1847" s="9">
        <v>0</v>
      </c>
      <c r="BY1847" s="9">
        <v>0</v>
      </c>
      <c r="BZ1847" s="9">
        <v>0</v>
      </c>
      <c r="CA1847" s="9">
        <v>0</v>
      </c>
      <c r="CB1847" s="9">
        <v>4.6620894721672898E-2</v>
      </c>
      <c r="CC1847" s="9">
        <v>0</v>
      </c>
      <c r="CD1847" s="9">
        <v>0</v>
      </c>
      <c r="CE1847" s="9">
        <v>0</v>
      </c>
      <c r="CF1847" s="9">
        <v>0</v>
      </c>
      <c r="CG1847" s="9">
        <v>0</v>
      </c>
      <c r="CH1847" s="9">
        <v>0</v>
      </c>
      <c r="CI1847" s="9">
        <v>0</v>
      </c>
      <c r="CJ1847" s="9">
        <v>0</v>
      </c>
      <c r="CK1847" s="9">
        <v>0</v>
      </c>
      <c r="CL1847" s="62">
        <v>0</v>
      </c>
      <c r="CM1847" s="62">
        <v>0.12859091466842451</v>
      </c>
      <c r="CN1847" s="62">
        <v>0</v>
      </c>
      <c r="CO1847" s="62">
        <v>0</v>
      </c>
      <c r="CP1847" s="62">
        <v>0</v>
      </c>
      <c r="CQ1847" s="62">
        <v>0</v>
      </c>
      <c r="CR1847" s="62">
        <v>0</v>
      </c>
      <c r="CS1847" s="62">
        <v>0</v>
      </c>
      <c r="CT1847" s="62">
        <v>0</v>
      </c>
      <c r="CU1847" s="62">
        <v>0</v>
      </c>
      <c r="CV1847" s="62">
        <v>0</v>
      </c>
      <c r="CW1847" s="80">
        <v>0</v>
      </c>
      <c r="CX1847" s="78">
        <v>0</v>
      </c>
      <c r="CY1847" s="78">
        <v>0</v>
      </c>
      <c r="CZ1847" s="78">
        <v>0</v>
      </c>
      <c r="DA1847" s="78">
        <v>0</v>
      </c>
      <c r="DB1847" s="78">
        <v>0</v>
      </c>
      <c r="DC1847" s="78">
        <v>0</v>
      </c>
      <c r="DD1847" s="78">
        <v>0</v>
      </c>
      <c r="DE1847" s="78">
        <v>0</v>
      </c>
      <c r="DF1847" s="78">
        <v>0</v>
      </c>
      <c r="DG1847" s="78">
        <v>0</v>
      </c>
      <c r="DH1847" s="78">
        <v>0</v>
      </c>
      <c r="DI1847" s="10">
        <v>2021</v>
      </c>
      <c r="DJ1847" s="60" t="s">
        <v>85</v>
      </c>
      <c r="DK1847" s="42" t="s">
        <v>5440</v>
      </c>
    </row>
    <row r="1848" spans="1:115" x14ac:dyDescent="0.2">
      <c r="A1848" s="4" t="s">
        <v>180</v>
      </c>
      <c r="B1848" s="4" t="s">
        <v>5197</v>
      </c>
      <c r="C1848" s="6" t="s">
        <v>147</v>
      </c>
      <c r="D1848" s="4" t="s">
        <v>70</v>
      </c>
      <c r="E1848" s="4" t="s">
        <v>241</v>
      </c>
      <c r="F1848" s="6" t="s">
        <v>147</v>
      </c>
      <c r="G1848" s="4" t="s">
        <v>180</v>
      </c>
      <c r="H1848" s="7">
        <f t="shared" si="89"/>
        <v>0</v>
      </c>
      <c r="I1848" s="8" t="str">
        <f t="shared" si="90"/>
        <v>No impact</v>
      </c>
      <c r="J1848" s="8" t="str">
        <f t="shared" si="88"/>
        <v>No impact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2.0570353729853088</v>
      </c>
      <c r="AA1848" s="9">
        <v>0</v>
      </c>
      <c r="AB1848" s="9">
        <f>_xlfn.XLOOKUP(B1848,'[2]Macro de calcul Nur Journalier-'!$B:$B,'[2]Macro de calcul Nur Journalier-'!$K:$K,"")</f>
        <v>0</v>
      </c>
      <c r="AC1848" s="9">
        <f>_xlfn.XLOOKUP(B1848,'[3]NUR MACRO SITES'!$B:$B,'[3]NUR MACRO SITES'!$K:$K,"")</f>
        <v>0.44073227190605235</v>
      </c>
      <c r="AD1848" s="9">
        <v>0</v>
      </c>
      <c r="AE1848" s="9">
        <v>0</v>
      </c>
      <c r="AF1848" s="9">
        <v>9.1929571982123317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1.0811615709276527</v>
      </c>
      <c r="AO1848" s="9">
        <v>0</v>
      </c>
      <c r="AP1848" s="9">
        <v>0</v>
      </c>
      <c r="AQ1848" s="9">
        <v>0</v>
      </c>
      <c r="AR1848" s="9">
        <v>0</v>
      </c>
      <c r="AS1848" s="9">
        <v>2.0122461642929478E-3</v>
      </c>
      <c r="AT1848" s="9">
        <v>0.99357398334006519</v>
      </c>
      <c r="AU1848" s="9">
        <v>0</v>
      </c>
      <c r="AV1848" s="9">
        <v>2.7187457925762017</v>
      </c>
      <c r="AW1848" s="9">
        <v>0</v>
      </c>
      <c r="AX1848" s="9">
        <v>0</v>
      </c>
      <c r="AY1848" s="9">
        <v>0.54559310772761072</v>
      </c>
      <c r="AZ1848" s="9">
        <v>0.11113086770981508</v>
      </c>
      <c r="BA1848" s="9">
        <v>0</v>
      </c>
      <c r="BB1848" s="9">
        <v>0</v>
      </c>
      <c r="BC1848" s="9">
        <v>0</v>
      </c>
      <c r="BD1848" s="9">
        <v>0</v>
      </c>
      <c r="BE1848" s="9">
        <v>4.015345755111837E-2</v>
      </c>
      <c r="BF1848" s="9">
        <v>3.9055868734231308E-2</v>
      </c>
      <c r="BG1848" s="9">
        <v>0</v>
      </c>
      <c r="BH1848" s="9">
        <v>0</v>
      </c>
      <c r="BI1848" s="9">
        <v>0</v>
      </c>
      <c r="BJ1848" s="9">
        <v>0</v>
      </c>
      <c r="BK1848" s="9">
        <v>5.1183999509178637</v>
      </c>
      <c r="BL1848" s="9">
        <v>0</v>
      </c>
      <c r="BM1848" s="9">
        <v>0</v>
      </c>
      <c r="BN1848" s="9">
        <v>0</v>
      </c>
      <c r="BO1848" s="9">
        <v>0</v>
      </c>
      <c r="BP1848" s="9">
        <v>0</v>
      </c>
      <c r="BQ1848" s="9">
        <v>0</v>
      </c>
      <c r="BR1848" s="9">
        <v>0</v>
      </c>
      <c r="BS1848" s="9">
        <v>0</v>
      </c>
      <c r="BT1848" s="9">
        <v>0</v>
      </c>
      <c r="BU1848" s="9">
        <v>0</v>
      </c>
      <c r="BV1848" s="9">
        <v>0</v>
      </c>
      <c r="BW1848" s="9">
        <v>0</v>
      </c>
      <c r="BX1848" s="9">
        <v>0</v>
      </c>
      <c r="BY1848" s="9">
        <v>0</v>
      </c>
      <c r="BZ1848" s="9">
        <v>0</v>
      </c>
      <c r="CA1848" s="9">
        <v>0</v>
      </c>
      <c r="CB1848" s="9">
        <v>0</v>
      </c>
      <c r="CC1848" s="9">
        <v>0</v>
      </c>
      <c r="CD1848" s="9">
        <v>0</v>
      </c>
      <c r="CE1848" s="9">
        <v>0</v>
      </c>
      <c r="CF1848" s="9">
        <v>0</v>
      </c>
      <c r="CG1848" s="9">
        <v>0</v>
      </c>
      <c r="CH1848" s="9">
        <v>0</v>
      </c>
      <c r="CI1848" s="9">
        <v>0</v>
      </c>
      <c r="CJ1848" s="9">
        <v>0</v>
      </c>
      <c r="CK1848" s="9">
        <v>0</v>
      </c>
      <c r="CL1848" s="62">
        <v>0</v>
      </c>
      <c r="CM1848" s="62">
        <v>0</v>
      </c>
      <c r="CN1848" s="62">
        <v>0</v>
      </c>
      <c r="CO1848" s="62">
        <v>0</v>
      </c>
      <c r="CP1848" s="62">
        <v>0</v>
      </c>
      <c r="CQ1848" s="62">
        <v>0</v>
      </c>
      <c r="CR1848" s="62">
        <v>0</v>
      </c>
      <c r="CS1848" s="62">
        <v>0</v>
      </c>
      <c r="CT1848" s="62">
        <v>0</v>
      </c>
      <c r="CU1848" s="62">
        <v>0</v>
      </c>
      <c r="CV1848" s="62">
        <v>0</v>
      </c>
      <c r="CW1848" s="80">
        <v>0</v>
      </c>
      <c r="CX1848" s="78">
        <v>0</v>
      </c>
      <c r="CY1848" s="78">
        <v>0</v>
      </c>
      <c r="CZ1848" s="78">
        <v>0</v>
      </c>
      <c r="DA1848" s="78">
        <v>0</v>
      </c>
      <c r="DB1848" s="78">
        <v>0</v>
      </c>
      <c r="DC1848" s="78">
        <v>0</v>
      </c>
      <c r="DD1848" s="78">
        <v>0</v>
      </c>
      <c r="DE1848" s="78">
        <v>0</v>
      </c>
      <c r="DF1848" s="78">
        <v>0</v>
      </c>
      <c r="DG1848" s="78">
        <v>0</v>
      </c>
      <c r="DH1848" s="78">
        <v>0</v>
      </c>
      <c r="DI1848" s="10">
        <v>2018</v>
      </c>
      <c r="DJ1848" s="60" t="s">
        <v>85</v>
      </c>
      <c r="DK1848" s="42" t="s">
        <v>5440</v>
      </c>
    </row>
    <row r="1849" spans="1:115" x14ac:dyDescent="0.2">
      <c r="A1849" s="4" t="s">
        <v>4580</v>
      </c>
      <c r="B1849" s="4" t="s">
        <v>4581</v>
      </c>
      <c r="C1849" s="6" t="s">
        <v>147</v>
      </c>
      <c r="D1849" s="4" t="s">
        <v>78</v>
      </c>
      <c r="E1849" s="4" t="s">
        <v>79</v>
      </c>
      <c r="F1849" s="6" t="s">
        <v>147</v>
      </c>
      <c r="G1849" s="4" t="s">
        <v>180</v>
      </c>
      <c r="H1849" s="7">
        <f t="shared" si="89"/>
        <v>0</v>
      </c>
      <c r="I1849" s="8" t="str">
        <f t="shared" si="90"/>
        <v>No impact</v>
      </c>
      <c r="J1849" s="8" t="str">
        <f t="shared" si="88"/>
        <v>No impact</v>
      </c>
      <c r="K1849" s="9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3.0071791945989639</v>
      </c>
      <c r="AA1849" s="9">
        <v>0</v>
      </c>
      <c r="AB1849" s="9">
        <f>_xlfn.XLOOKUP(B1849,'[2]Macro de calcul Nur Journalier-'!$B:$B,'[2]Macro de calcul Nur Journalier-'!$K:$K,"")</f>
        <v>0</v>
      </c>
      <c r="AC1849" s="9">
        <f>_xlfn.XLOOKUP(B1849,'[3]NUR MACRO SITES'!$B:$B,'[3]NUR MACRO SITES'!$K:$K,"")</f>
        <v>0.81235810987495849</v>
      </c>
      <c r="AD1849" s="9">
        <v>0</v>
      </c>
      <c r="AE1849" s="9">
        <v>0</v>
      </c>
      <c r="AF1849" s="9">
        <v>7.1670299351019819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2.8662251432719272</v>
      </c>
      <c r="AO1849" s="9">
        <v>0</v>
      </c>
      <c r="AP1849" s="9">
        <v>0</v>
      </c>
      <c r="AQ1849" s="9">
        <v>0</v>
      </c>
      <c r="AR1849" s="9">
        <v>0</v>
      </c>
      <c r="AS1849" s="9">
        <v>1.6463832253305936E-3</v>
      </c>
      <c r="AT1849" s="9">
        <v>0.78314791399586714</v>
      </c>
      <c r="AU1849" s="9">
        <v>0</v>
      </c>
      <c r="AV1849" s="9">
        <v>2.1327797095340961</v>
      </c>
      <c r="AW1849" s="9">
        <v>7.4079013223750048</v>
      </c>
      <c r="AX1849" s="9">
        <v>8.3418945261050528</v>
      </c>
      <c r="AY1849" s="9">
        <v>0</v>
      </c>
      <c r="AZ1849" s="9">
        <v>0</v>
      </c>
      <c r="BA1849" s="9">
        <v>6.3487281140789911</v>
      </c>
      <c r="BB1849" s="9">
        <v>18.460254845488766</v>
      </c>
      <c r="BC1849" s="9">
        <v>0</v>
      </c>
      <c r="BD1849" s="9">
        <v>0</v>
      </c>
      <c r="BE1849" s="9">
        <v>3.9037575587283185E-2</v>
      </c>
      <c r="BF1849" s="9">
        <v>3.9055868734231308E-2</v>
      </c>
      <c r="BG1849" s="9">
        <v>0</v>
      </c>
      <c r="BH1849" s="9">
        <v>0</v>
      </c>
      <c r="BI1849" s="9">
        <v>0</v>
      </c>
      <c r="BJ1849" s="9">
        <v>5.5199567392340339E-2</v>
      </c>
      <c r="BK1849" s="9">
        <v>9.3248031720756881</v>
      </c>
      <c r="BL1849" s="9">
        <v>0</v>
      </c>
      <c r="BM1849" s="9">
        <v>0</v>
      </c>
      <c r="BN1849" s="9">
        <v>0</v>
      </c>
      <c r="BO1849" s="9">
        <v>0</v>
      </c>
      <c r="BP1849" s="9">
        <v>0</v>
      </c>
      <c r="BQ1849" s="9">
        <v>0</v>
      </c>
      <c r="BR1849" s="9">
        <v>0</v>
      </c>
      <c r="BS1849" s="9">
        <v>0</v>
      </c>
      <c r="BT1849" s="9">
        <v>0</v>
      </c>
      <c r="BU1849" s="9">
        <v>0</v>
      </c>
      <c r="BV1849" s="9">
        <v>0</v>
      </c>
      <c r="BW1849" s="9">
        <v>0</v>
      </c>
      <c r="BX1849" s="9">
        <v>0</v>
      </c>
      <c r="BY1849" s="9">
        <v>0</v>
      </c>
      <c r="BZ1849" s="9">
        <v>0</v>
      </c>
      <c r="CA1849" s="9">
        <v>0</v>
      </c>
      <c r="CB1849" s="9">
        <v>0</v>
      </c>
      <c r="CC1849" s="9">
        <v>0</v>
      </c>
      <c r="CD1849" s="9">
        <v>0</v>
      </c>
      <c r="CE1849" s="9">
        <v>0</v>
      </c>
      <c r="CF1849" s="9">
        <v>0</v>
      </c>
      <c r="CG1849" s="9">
        <v>0</v>
      </c>
      <c r="CH1849" s="9">
        <v>0</v>
      </c>
      <c r="CI1849" s="9">
        <v>0</v>
      </c>
      <c r="CJ1849" s="9">
        <v>0</v>
      </c>
      <c r="CK1849" s="9">
        <v>0</v>
      </c>
      <c r="CL1849" s="62">
        <v>0</v>
      </c>
      <c r="CM1849" s="62">
        <v>0</v>
      </c>
      <c r="CN1849" s="62">
        <v>0</v>
      </c>
      <c r="CO1849" s="62">
        <v>0</v>
      </c>
      <c r="CP1849" s="62">
        <v>0</v>
      </c>
      <c r="CQ1849" s="62">
        <v>0</v>
      </c>
      <c r="CR1849" s="62">
        <v>5.8839706876920843</v>
      </c>
      <c r="CS1849" s="62">
        <v>21.582406622663957</v>
      </c>
      <c r="CT1849" s="62">
        <v>0</v>
      </c>
      <c r="CU1849" s="62">
        <v>0</v>
      </c>
      <c r="CV1849" s="62">
        <v>0</v>
      </c>
      <c r="CW1849" s="80">
        <v>0</v>
      </c>
      <c r="CX1849" s="78">
        <v>0</v>
      </c>
      <c r="CY1849" s="78">
        <v>0</v>
      </c>
      <c r="CZ1849" s="78">
        <v>0</v>
      </c>
      <c r="DA1849" s="78">
        <v>0</v>
      </c>
      <c r="DB1849" s="78">
        <v>0</v>
      </c>
      <c r="DC1849" s="78">
        <v>0</v>
      </c>
      <c r="DD1849" s="78">
        <v>0</v>
      </c>
      <c r="DE1849" s="78">
        <v>0</v>
      </c>
      <c r="DF1849" s="78">
        <v>0</v>
      </c>
      <c r="DG1849" s="78">
        <v>0</v>
      </c>
      <c r="DH1849" s="78">
        <v>0</v>
      </c>
      <c r="DI1849" s="10">
        <v>2017</v>
      </c>
      <c r="DJ1849" s="60" t="s">
        <v>85</v>
      </c>
      <c r="DK1849" s="42" t="s">
        <v>5440</v>
      </c>
    </row>
    <row r="1850" spans="1:115" x14ac:dyDescent="0.2">
      <c r="A1850" s="4" t="s">
        <v>3745</v>
      </c>
      <c r="B1850" s="5" t="s">
        <v>3746</v>
      </c>
      <c r="C1850" s="6" t="s">
        <v>88</v>
      </c>
      <c r="D1850" s="5" t="s">
        <v>78</v>
      </c>
      <c r="E1850" s="5" t="s">
        <v>79</v>
      </c>
      <c r="F1850" s="6" t="s">
        <v>77</v>
      </c>
      <c r="G1850" s="5" t="s">
        <v>90</v>
      </c>
      <c r="H1850" s="7">
        <f t="shared" si="89"/>
        <v>0</v>
      </c>
      <c r="I1850" s="8" t="str">
        <f t="shared" si="90"/>
        <v>No impact</v>
      </c>
      <c r="J1850" s="8" t="str">
        <f t="shared" si="88"/>
        <v>No impact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 s="9">
        <v>0.59512135691532353</v>
      </c>
      <c r="T1850" s="9">
        <v>0</v>
      </c>
      <c r="U1850" s="9">
        <v>0</v>
      </c>
      <c r="V1850" s="9">
        <v>0</v>
      </c>
      <c r="W1850" s="9">
        <v>1.2080346954785339</v>
      </c>
      <c r="X1850" s="9">
        <v>0.44908967455902499</v>
      </c>
      <c r="Y1850" s="9">
        <v>0</v>
      </c>
      <c r="Z1850" s="9">
        <v>0</v>
      </c>
      <c r="AA1850" s="9">
        <v>0</v>
      </c>
      <c r="AB1850" s="9">
        <f>_xlfn.XLOOKUP(B1850,'[2]Macro de calcul Nur Journalier-'!$B:$B,'[2]Macro de calcul Nur Journalier-'!$K:$K,"")</f>
        <v>7.3024064330708403E-17</v>
      </c>
      <c r="AC1850" s="9">
        <f>_xlfn.XLOOKUP(B1850,'[3]NUR MACRO SITES'!$B:$B,'[3]NUR MACRO SITES'!$K:$K,"")</f>
        <v>0</v>
      </c>
      <c r="AD1850" s="9">
        <v>7.3024064330708403E-17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9">
        <v>0</v>
      </c>
      <c r="AN1850" s="9">
        <v>0</v>
      </c>
      <c r="AO1850" s="9">
        <v>6.6934624683162608E-2</v>
      </c>
      <c r="AP1850" s="9">
        <v>0</v>
      </c>
      <c r="AQ1850" s="9">
        <v>0</v>
      </c>
      <c r="AR1850" s="9">
        <v>0.94057873663136859</v>
      </c>
      <c r="AS1850" s="9">
        <v>0</v>
      </c>
      <c r="AT1850" s="9">
        <v>0</v>
      </c>
      <c r="AU1850" s="9">
        <v>0</v>
      </c>
      <c r="AV1850" s="9">
        <v>0</v>
      </c>
      <c r="AW1850" s="9">
        <v>0</v>
      </c>
      <c r="AX1850" s="9">
        <v>0</v>
      </c>
      <c r="AY1850" s="9">
        <v>0</v>
      </c>
      <c r="AZ1850" s="9">
        <v>0</v>
      </c>
      <c r="BA1850" s="9">
        <v>0</v>
      </c>
      <c r="BB1850" s="9">
        <v>0</v>
      </c>
      <c r="BC1850" s="9">
        <v>0</v>
      </c>
      <c r="BD1850" s="9">
        <v>0</v>
      </c>
      <c r="BE1850" s="9">
        <v>1.845778527065061E-2</v>
      </c>
      <c r="BF1850" s="9">
        <v>0</v>
      </c>
      <c r="BG1850" s="9">
        <v>0</v>
      </c>
      <c r="BH1850" s="9">
        <v>0</v>
      </c>
      <c r="BI1850" s="9">
        <v>0</v>
      </c>
      <c r="BJ1850" s="9">
        <v>0</v>
      </c>
      <c r="BK1850" s="9">
        <v>0</v>
      </c>
      <c r="BL1850" s="9">
        <v>0</v>
      </c>
      <c r="BM1850" s="9">
        <v>0</v>
      </c>
      <c r="BN1850" s="9">
        <v>0</v>
      </c>
      <c r="BO1850" s="9">
        <v>0</v>
      </c>
      <c r="BP1850" s="9">
        <v>0</v>
      </c>
      <c r="BQ1850" s="9">
        <v>0</v>
      </c>
      <c r="BR1850" s="9">
        <v>0</v>
      </c>
      <c r="BS1850" s="9">
        <v>0</v>
      </c>
      <c r="BT1850" s="9">
        <v>0</v>
      </c>
      <c r="BU1850" s="9">
        <v>0</v>
      </c>
      <c r="BV1850" s="9">
        <v>0</v>
      </c>
      <c r="BW1850" s="9">
        <v>0</v>
      </c>
      <c r="BX1850" s="9">
        <v>0</v>
      </c>
      <c r="BY1850" s="9">
        <v>0</v>
      </c>
      <c r="BZ1850" s="9">
        <v>0</v>
      </c>
      <c r="CA1850" s="9">
        <v>0</v>
      </c>
      <c r="CB1850" s="9">
        <v>0</v>
      </c>
      <c r="CC1850" s="9">
        <v>0</v>
      </c>
      <c r="CD1850" s="9">
        <v>0</v>
      </c>
      <c r="CE1850" s="9">
        <v>0</v>
      </c>
      <c r="CF1850" s="9">
        <v>0</v>
      </c>
      <c r="CG1850" s="9">
        <v>0</v>
      </c>
      <c r="CH1850" s="9">
        <v>0</v>
      </c>
      <c r="CI1850" s="9">
        <v>0.36747395365162511</v>
      </c>
      <c r="CJ1850" s="9">
        <v>0</v>
      </c>
      <c r="CK1850" s="9">
        <v>0</v>
      </c>
      <c r="CL1850" s="62">
        <v>0</v>
      </c>
      <c r="CM1850" s="62">
        <v>0</v>
      </c>
      <c r="CN1850" s="62">
        <v>0</v>
      </c>
      <c r="CO1850" s="62">
        <v>0</v>
      </c>
      <c r="CP1850" s="62">
        <v>0</v>
      </c>
      <c r="CQ1850" s="62">
        <v>0</v>
      </c>
      <c r="CR1850" s="62">
        <v>0</v>
      </c>
      <c r="CS1850" s="62">
        <v>1.997528771548426E-3</v>
      </c>
      <c r="CT1850" s="62">
        <v>0</v>
      </c>
      <c r="CU1850" s="62">
        <v>0</v>
      </c>
      <c r="CV1850" s="62">
        <v>0</v>
      </c>
      <c r="CW1850" s="80">
        <v>0</v>
      </c>
      <c r="CX1850" s="78">
        <v>0</v>
      </c>
      <c r="CY1850" s="78">
        <v>0</v>
      </c>
      <c r="CZ1850" s="78">
        <v>0</v>
      </c>
      <c r="DA1850" s="78">
        <v>0</v>
      </c>
      <c r="DB1850" s="78">
        <v>0</v>
      </c>
      <c r="DC1850" s="78">
        <v>0</v>
      </c>
      <c r="DD1850" s="78">
        <v>0</v>
      </c>
      <c r="DE1850" s="78">
        <v>0</v>
      </c>
      <c r="DF1850" s="78">
        <v>0</v>
      </c>
      <c r="DG1850" s="78">
        <v>0</v>
      </c>
      <c r="DH1850" s="78">
        <v>0</v>
      </c>
      <c r="DI1850" s="10">
        <v>2024</v>
      </c>
      <c r="DJ1850" s="59" t="s">
        <v>74</v>
      </c>
      <c r="DK1850" s="42" t="s">
        <v>5440</v>
      </c>
    </row>
    <row r="1851" spans="1:115" x14ac:dyDescent="0.25">
      <c r="A1851" s="18" t="s">
        <v>2724</v>
      </c>
      <c r="B1851" s="18" t="s">
        <v>2725</v>
      </c>
      <c r="C1851" s="6" t="s">
        <v>77</v>
      </c>
      <c r="D1851" s="6" t="s">
        <v>767</v>
      </c>
      <c r="E1851" s="6" t="s">
        <v>79</v>
      </c>
      <c r="F1851" s="6" t="s">
        <v>77</v>
      </c>
      <c r="G1851" s="5" t="s">
        <v>159</v>
      </c>
      <c r="H1851" s="7">
        <f t="shared" si="89"/>
        <v>0</v>
      </c>
      <c r="I1851" s="8" t="str">
        <f t="shared" si="90"/>
        <v>No impact</v>
      </c>
      <c r="J1851" s="8" t="str">
        <f t="shared" si="88"/>
        <v>No impact</v>
      </c>
      <c r="K1851" s="9">
        <v>0.13379273047116397</v>
      </c>
      <c r="L1851" s="9">
        <v>1.2350941080682745</v>
      </c>
      <c r="M1851" s="9">
        <v>7.701922276898209</v>
      </c>
      <c r="N1851" s="9">
        <v>0.13522277492511753</v>
      </c>
      <c r="O1851" s="9">
        <v>0.3121582750915225</v>
      </c>
      <c r="P1851" s="9">
        <v>0</v>
      </c>
      <c r="Q1851" s="9">
        <v>0</v>
      </c>
      <c r="R1851" s="9">
        <v>6.5949192934911555E-2</v>
      </c>
      <c r="S1851" s="9">
        <v>5.4935993438881663E-2</v>
      </c>
      <c r="T1851" s="9">
        <v>0</v>
      </c>
      <c r="U1851" s="9">
        <v>0.10931482670089862</v>
      </c>
      <c r="V1851" s="9">
        <v>5.4453121285598718E-2</v>
      </c>
      <c r="W1851" s="9">
        <v>5.0876524390243887</v>
      </c>
      <c r="X1851" s="9">
        <v>2.9443500986544948</v>
      </c>
      <c r="Y1851" s="9">
        <v>0</v>
      </c>
      <c r="Z1851" s="9">
        <v>1.1557730708886036</v>
      </c>
      <c r="AA1851" s="9">
        <v>0.21695817287120234</v>
      </c>
      <c r="AB1851" s="9">
        <f>_xlfn.XLOOKUP(B1851,'[2]Macro de calcul Nur Journalier-'!$B:$B,'[2]Macro de calcul Nur Journalier-'!$K:$K,"")</f>
        <v>0</v>
      </c>
      <c r="AC1851" s="9">
        <f>_xlfn.XLOOKUP(B1851,'[3]NUR MACRO SITES'!$B:$B,'[3]NUR MACRO SITES'!$K:$K,"")</f>
        <v>1.8502175153330485</v>
      </c>
      <c r="AD1851" s="9">
        <v>0</v>
      </c>
      <c r="AE1851" s="9">
        <v>0</v>
      </c>
      <c r="AF1851" s="9">
        <v>1.0758763015261734</v>
      </c>
      <c r="AG1851" s="9">
        <v>0.57822083155042026</v>
      </c>
      <c r="AH1851" s="9">
        <v>0.32293003851091096</v>
      </c>
      <c r="AI1851" s="9">
        <v>2.638599165596919</v>
      </c>
      <c r="AJ1851" s="9">
        <v>1.9632653152189417</v>
      </c>
      <c r="AK1851" s="9">
        <v>6.4853630307136401</v>
      </c>
      <c r="AL1851" s="9">
        <v>0</v>
      </c>
      <c r="AM1851" s="9">
        <v>8.6691098954609191E-17</v>
      </c>
      <c r="AN1851" s="9">
        <v>1.1195954726656481</v>
      </c>
      <c r="AO1851" s="9">
        <v>5.7794065969739457E-17</v>
      </c>
      <c r="AP1851" s="9">
        <v>0.38872937264750201</v>
      </c>
      <c r="AQ1851" s="9">
        <v>1.2377509088035408</v>
      </c>
      <c r="AR1851" s="9">
        <v>6.3660151379449831E-2</v>
      </c>
      <c r="AS1851" s="9">
        <v>0.14652810705442254</v>
      </c>
      <c r="AT1851" s="9">
        <v>0.1286374093391642</v>
      </c>
      <c r="AU1851" s="9">
        <v>1.8229852659677226</v>
      </c>
      <c r="AV1851" s="9">
        <v>0.18444980067787134</v>
      </c>
      <c r="AW1851" s="9">
        <v>1.3566563639663045</v>
      </c>
      <c r="AX1851" s="9">
        <v>5.8672341932575849</v>
      </c>
      <c r="AY1851" s="9">
        <v>5.9949203589554472</v>
      </c>
      <c r="AZ1851" s="9">
        <v>6.5289704909587947</v>
      </c>
      <c r="BA1851" s="9">
        <v>0.28760485631830696</v>
      </c>
      <c r="BB1851" s="9">
        <v>5.4064298216345001</v>
      </c>
      <c r="BC1851" s="9">
        <v>0.24382935567146163</v>
      </c>
      <c r="BD1851" s="9">
        <v>0.24382935567146163</v>
      </c>
      <c r="BE1851" s="9">
        <v>1.8219974360325276E-2</v>
      </c>
      <c r="BF1851" s="9">
        <v>2.8792498638989872</v>
      </c>
      <c r="BG1851" s="9">
        <v>0.43305366770278941</v>
      </c>
      <c r="BH1851" s="9">
        <v>0</v>
      </c>
      <c r="BI1851" s="9">
        <v>0</v>
      </c>
      <c r="BJ1851" s="9">
        <v>0</v>
      </c>
      <c r="BK1851" s="9">
        <v>0</v>
      </c>
      <c r="BL1851" s="9">
        <v>0</v>
      </c>
      <c r="BM1851" s="9">
        <v>0</v>
      </c>
      <c r="BN1851" s="9">
        <v>0</v>
      </c>
      <c r="BO1851" s="9">
        <v>0</v>
      </c>
      <c r="BP1851" s="9">
        <v>0</v>
      </c>
      <c r="BQ1851" s="9">
        <v>0</v>
      </c>
      <c r="BR1851" s="9">
        <v>0</v>
      </c>
      <c r="BS1851" s="9">
        <v>0</v>
      </c>
      <c r="BT1851" s="9">
        <v>0</v>
      </c>
      <c r="BU1851" s="9">
        <v>0</v>
      </c>
      <c r="BV1851" s="9">
        <v>0</v>
      </c>
      <c r="BW1851" s="9">
        <v>0</v>
      </c>
      <c r="BX1851" s="9">
        <v>0</v>
      </c>
      <c r="BY1851" s="9">
        <v>0</v>
      </c>
      <c r="BZ1851" s="9">
        <v>0</v>
      </c>
      <c r="CA1851" s="9">
        <v>0</v>
      </c>
      <c r="CB1851" s="9">
        <v>0</v>
      </c>
      <c r="CC1851" s="9">
        <v>0</v>
      </c>
      <c r="CD1851" s="9">
        <v>0</v>
      </c>
      <c r="CE1851" s="9">
        <v>0</v>
      </c>
      <c r="CF1851" s="9">
        <v>0</v>
      </c>
      <c r="CG1851" s="9">
        <v>0</v>
      </c>
      <c r="CH1851" s="9">
        <v>0</v>
      </c>
      <c r="CI1851" s="9">
        <v>0</v>
      </c>
      <c r="CJ1851" s="9">
        <v>0</v>
      </c>
      <c r="CK1851" s="9">
        <v>0</v>
      </c>
      <c r="CL1851" s="62">
        <v>0</v>
      </c>
      <c r="CM1851" s="62">
        <v>0</v>
      </c>
      <c r="CN1851" s="62">
        <v>0</v>
      </c>
      <c r="CO1851" s="62">
        <v>0</v>
      </c>
      <c r="CP1851" s="62">
        <v>0</v>
      </c>
      <c r="CQ1851" s="62">
        <v>0</v>
      </c>
      <c r="CR1851" s="62">
        <v>0</v>
      </c>
      <c r="CS1851" s="62">
        <v>0</v>
      </c>
      <c r="CT1851" s="62">
        <v>0</v>
      </c>
      <c r="CU1851" s="62">
        <v>0</v>
      </c>
      <c r="CV1851" s="62">
        <v>0</v>
      </c>
      <c r="CW1851" s="80">
        <v>0</v>
      </c>
      <c r="CX1851" s="78">
        <v>0</v>
      </c>
      <c r="CY1851" s="78">
        <v>0</v>
      </c>
      <c r="CZ1851" s="78">
        <v>0</v>
      </c>
      <c r="DA1851" s="78">
        <v>0</v>
      </c>
      <c r="DB1851" s="78">
        <v>0</v>
      </c>
      <c r="DC1851" s="78">
        <v>0</v>
      </c>
      <c r="DD1851" s="78">
        <v>0</v>
      </c>
      <c r="DE1851" s="78">
        <v>0</v>
      </c>
      <c r="DF1851" s="78">
        <v>0</v>
      </c>
      <c r="DG1851" s="78">
        <v>0</v>
      </c>
      <c r="DH1851" s="78">
        <v>0</v>
      </c>
      <c r="DI1851" s="82">
        <v>2025</v>
      </c>
      <c r="DJ1851" s="59" t="s">
        <v>74</v>
      </c>
      <c r="DK1851" s="42" t="s">
        <v>5440</v>
      </c>
    </row>
    <row r="1852" spans="1:115" x14ac:dyDescent="0.2">
      <c r="A1852" s="4" t="s">
        <v>4617</v>
      </c>
      <c r="B1852" s="5" t="s">
        <v>4618</v>
      </c>
      <c r="C1852" s="6" t="s">
        <v>88</v>
      </c>
      <c r="D1852" s="5" t="s">
        <v>78</v>
      </c>
      <c r="E1852" s="5" t="s">
        <v>79</v>
      </c>
      <c r="F1852" s="6" t="s">
        <v>77</v>
      </c>
      <c r="G1852" s="5" t="s">
        <v>90</v>
      </c>
      <c r="H1852" s="7">
        <f t="shared" si="89"/>
        <v>0</v>
      </c>
      <c r="I1852" s="8" t="str">
        <f t="shared" si="90"/>
        <v>No impact</v>
      </c>
      <c r="J1852" s="8" t="str">
        <f t="shared" si="88"/>
        <v>No impact</v>
      </c>
      <c r="K1852" s="9">
        <v>4.8682709553805606E-17</v>
      </c>
      <c r="L1852" s="9">
        <v>4.8682709553805606E-17</v>
      </c>
      <c r="M1852" s="9">
        <v>0</v>
      </c>
      <c r="N1852" s="9">
        <v>0</v>
      </c>
      <c r="O1852" s="9">
        <v>0</v>
      </c>
      <c r="P1852" s="9">
        <v>0</v>
      </c>
      <c r="Q1852" s="9">
        <v>0</v>
      </c>
      <c r="R1852" s="9">
        <v>0.72154100104597507</v>
      </c>
      <c r="S1852" s="9">
        <v>0</v>
      </c>
      <c r="T1852" s="9">
        <v>0</v>
      </c>
      <c r="U1852" s="9">
        <v>0</v>
      </c>
      <c r="V1852" s="9">
        <v>0</v>
      </c>
      <c r="W1852" s="9">
        <v>1.8106591427756393</v>
      </c>
      <c r="X1852" s="9">
        <v>0.31518551205248763</v>
      </c>
      <c r="Y1852" s="9">
        <v>0</v>
      </c>
      <c r="Z1852" s="9">
        <v>9.7365419107611212E-17</v>
      </c>
      <c r="AA1852" s="9">
        <v>0</v>
      </c>
      <c r="AB1852" s="9">
        <f>_xlfn.XLOOKUP(B1852,'[2]Macro de calcul Nur Journalier-'!$B:$B,'[2]Macro de calcul Nur Journalier-'!$K:$K,"")</f>
        <v>0</v>
      </c>
      <c r="AC1852" s="9">
        <f>_xlfn.XLOOKUP(B1852,'[3]NUR MACRO SITES'!$B:$B,'[3]NUR MACRO SITES'!$K:$K,"")</f>
        <v>0</v>
      </c>
      <c r="AD1852" s="9">
        <v>0</v>
      </c>
      <c r="AE1852" s="9">
        <v>3.6512032165354201E-17</v>
      </c>
      <c r="AF1852" s="9">
        <v>0</v>
      </c>
      <c r="AG1852" s="9">
        <v>9.7365419107611212E-17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0.49429912368508871</v>
      </c>
      <c r="AP1852" s="9">
        <v>7.471780991517833</v>
      </c>
      <c r="AQ1852" s="9">
        <v>0</v>
      </c>
      <c r="AR1852" s="9">
        <v>0.74965316193386333</v>
      </c>
      <c r="AS1852" s="9">
        <v>0</v>
      </c>
      <c r="AT1852" s="9">
        <v>0</v>
      </c>
      <c r="AU1852" s="9">
        <v>0</v>
      </c>
      <c r="AV1852" s="9">
        <v>0</v>
      </c>
      <c r="AW1852" s="9">
        <v>0</v>
      </c>
      <c r="AX1852" s="9">
        <v>0</v>
      </c>
      <c r="AY1852" s="9">
        <v>0</v>
      </c>
      <c r="AZ1852" s="9">
        <v>0</v>
      </c>
      <c r="BA1852" s="9">
        <v>1.7900210151672145</v>
      </c>
      <c r="BB1852" s="9">
        <v>0</v>
      </c>
      <c r="BC1852" s="9">
        <v>0</v>
      </c>
      <c r="BD1852" s="9">
        <v>0</v>
      </c>
      <c r="BE1852" s="9">
        <v>1.3975964268361889E-2</v>
      </c>
      <c r="BF1852" s="9">
        <v>0</v>
      </c>
      <c r="BG1852" s="9">
        <v>0</v>
      </c>
      <c r="BH1852" s="9">
        <v>0</v>
      </c>
      <c r="BI1852" s="9">
        <v>0</v>
      </c>
      <c r="BJ1852" s="9">
        <v>0</v>
      </c>
      <c r="BK1852" s="9">
        <v>0</v>
      </c>
      <c r="BL1852" s="9">
        <v>0</v>
      </c>
      <c r="BM1852" s="9">
        <v>0</v>
      </c>
      <c r="BN1852" s="9">
        <v>0</v>
      </c>
      <c r="BO1852" s="9">
        <v>0</v>
      </c>
      <c r="BP1852" s="9">
        <v>0</v>
      </c>
      <c r="BQ1852" s="9">
        <v>0</v>
      </c>
      <c r="BR1852" s="9">
        <v>0</v>
      </c>
      <c r="BS1852" s="9">
        <v>0</v>
      </c>
      <c r="BT1852" s="9">
        <v>0</v>
      </c>
      <c r="BU1852" s="9">
        <v>0</v>
      </c>
      <c r="BV1852" s="9">
        <v>0</v>
      </c>
      <c r="BW1852" s="9">
        <v>0</v>
      </c>
      <c r="BX1852" s="9">
        <v>0</v>
      </c>
      <c r="BY1852" s="9">
        <v>0</v>
      </c>
      <c r="BZ1852" s="9">
        <v>0</v>
      </c>
      <c r="CA1852" s="9">
        <v>0</v>
      </c>
      <c r="CB1852" s="9">
        <v>0</v>
      </c>
      <c r="CC1852" s="9">
        <v>0</v>
      </c>
      <c r="CD1852" s="9">
        <v>0</v>
      </c>
      <c r="CE1852" s="9">
        <v>0</v>
      </c>
      <c r="CF1852" s="9">
        <v>0</v>
      </c>
      <c r="CG1852" s="9">
        <v>0</v>
      </c>
      <c r="CH1852" s="9">
        <v>0</v>
      </c>
      <c r="CI1852" s="9">
        <v>0</v>
      </c>
      <c r="CJ1852" s="9">
        <v>0</v>
      </c>
      <c r="CK1852" s="9">
        <v>1.5944560015751692E-2</v>
      </c>
      <c r="CL1852" s="62">
        <v>0</v>
      </c>
      <c r="CM1852" s="62">
        <v>0</v>
      </c>
      <c r="CN1852" s="62">
        <v>0</v>
      </c>
      <c r="CO1852" s="62">
        <v>3.1680271264407174</v>
      </c>
      <c r="CP1852" s="62">
        <v>0</v>
      </c>
      <c r="CQ1852" s="62">
        <v>0</v>
      </c>
      <c r="CR1852" s="62">
        <v>0</v>
      </c>
      <c r="CS1852" s="62">
        <v>1.9083533799612042E-3</v>
      </c>
      <c r="CT1852" s="62">
        <v>0</v>
      </c>
      <c r="CU1852" s="62">
        <v>0</v>
      </c>
      <c r="CV1852" s="62">
        <v>0</v>
      </c>
      <c r="CW1852" s="80">
        <v>0</v>
      </c>
      <c r="CX1852" s="78">
        <v>0</v>
      </c>
      <c r="CY1852" s="78">
        <v>0</v>
      </c>
      <c r="CZ1852" s="78">
        <v>0</v>
      </c>
      <c r="DA1852" s="78">
        <v>0</v>
      </c>
      <c r="DB1852" s="78">
        <v>0</v>
      </c>
      <c r="DC1852" s="78">
        <v>0</v>
      </c>
      <c r="DD1852" s="78">
        <v>0</v>
      </c>
      <c r="DE1852" s="78">
        <v>0</v>
      </c>
      <c r="DF1852" s="78">
        <v>0</v>
      </c>
      <c r="DG1852" s="78">
        <v>0</v>
      </c>
      <c r="DH1852" s="78">
        <v>0</v>
      </c>
      <c r="DI1852" s="10">
        <v>2024</v>
      </c>
      <c r="DJ1852" s="59" t="s">
        <v>74</v>
      </c>
      <c r="DK1852" s="42" t="s">
        <v>5440</v>
      </c>
    </row>
    <row r="1853" spans="1:115" x14ac:dyDescent="0.2">
      <c r="A1853" s="4" t="s">
        <v>3688</v>
      </c>
      <c r="B1853" s="5" t="s">
        <v>3689</v>
      </c>
      <c r="C1853" s="6" t="s">
        <v>88</v>
      </c>
      <c r="D1853" s="5" t="s">
        <v>78</v>
      </c>
      <c r="E1853" s="5" t="s">
        <v>79</v>
      </c>
      <c r="F1853" s="6" t="s">
        <v>77</v>
      </c>
      <c r="G1853" s="5" t="s">
        <v>90</v>
      </c>
      <c r="H1853" s="7">
        <f t="shared" si="89"/>
        <v>0</v>
      </c>
      <c r="I1853" s="8" t="str">
        <f t="shared" si="90"/>
        <v>No impact</v>
      </c>
      <c r="J1853" s="8" t="str">
        <f t="shared" si="88"/>
        <v>No impact</v>
      </c>
      <c r="K1853" s="9">
        <v>0</v>
      </c>
      <c r="L1853" s="9">
        <v>0</v>
      </c>
      <c r="M1853" s="9">
        <v>0</v>
      </c>
      <c r="N1853" s="9">
        <v>0</v>
      </c>
      <c r="O1853" s="9">
        <v>9.7365419107611212E-17</v>
      </c>
      <c r="P1853" s="9">
        <v>9.7365419107611212E-17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0.80153063043788431</v>
      </c>
      <c r="X1853" s="9">
        <v>0.2767414598488096</v>
      </c>
      <c r="Y1853" s="9">
        <v>0</v>
      </c>
      <c r="Z1853" s="9">
        <v>0</v>
      </c>
      <c r="AA1853" s="9">
        <v>0</v>
      </c>
      <c r="AB1853" s="9">
        <f>_xlfn.XLOOKUP(B1853,'[2]Macro de calcul Nur Journalier-'!$B:$B,'[2]Macro de calcul Nur Journalier-'!$K:$K,"")</f>
        <v>0</v>
      </c>
      <c r="AC1853" s="9">
        <f>_xlfn.XLOOKUP(B1853,'[3]NUR MACRO SITES'!$B:$B,'[3]NUR MACRO SITES'!$K:$K,"")</f>
        <v>0</v>
      </c>
      <c r="AD1853" s="9">
        <v>0</v>
      </c>
      <c r="AE1853" s="9">
        <v>0</v>
      </c>
      <c r="AF1853" s="9">
        <v>4.8682709553805606E-17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</v>
      </c>
      <c r="AM1853" s="9">
        <v>4.884270235147428E-3</v>
      </c>
      <c r="AN1853" s="9">
        <v>0</v>
      </c>
      <c r="AO1853" s="9">
        <v>6.0440557516580833E-2</v>
      </c>
      <c r="AP1853" s="9">
        <v>0</v>
      </c>
      <c r="AQ1853" s="9">
        <v>0</v>
      </c>
      <c r="AR1853" s="9">
        <v>0.79507504580603972</v>
      </c>
      <c r="AS1853" s="9">
        <v>0</v>
      </c>
      <c r="AT1853" s="9">
        <v>1.8726877462257592</v>
      </c>
      <c r="AU1853" s="9">
        <v>0</v>
      </c>
      <c r="AV1853" s="9">
        <v>0</v>
      </c>
      <c r="AW1853" s="9">
        <v>1.9623607525654314</v>
      </c>
      <c r="AX1853" s="9">
        <v>0</v>
      </c>
      <c r="AY1853" s="9">
        <v>0</v>
      </c>
      <c r="AZ1853" s="9">
        <v>0</v>
      </c>
      <c r="BA1853" s="9">
        <v>0</v>
      </c>
      <c r="BB1853" s="9">
        <v>0</v>
      </c>
      <c r="BC1853" s="9">
        <v>0</v>
      </c>
      <c r="BD1853" s="9">
        <v>0</v>
      </c>
      <c r="BE1853" s="9">
        <v>1.1250285373092748E-2</v>
      </c>
      <c r="BF1853" s="9">
        <v>0</v>
      </c>
      <c r="BG1853" s="9">
        <v>7.5898266687740509E-2</v>
      </c>
      <c r="BH1853" s="9">
        <v>0</v>
      </c>
      <c r="BI1853" s="9">
        <v>0</v>
      </c>
      <c r="BJ1853" s="9">
        <v>0</v>
      </c>
      <c r="BK1853" s="9">
        <v>0</v>
      </c>
      <c r="BL1853" s="9">
        <v>0</v>
      </c>
      <c r="BM1853" s="9">
        <v>0</v>
      </c>
      <c r="BN1853" s="9">
        <v>0</v>
      </c>
      <c r="BO1853" s="9">
        <v>0</v>
      </c>
      <c r="BP1853" s="9">
        <v>0</v>
      </c>
      <c r="BQ1853" s="9">
        <v>0</v>
      </c>
      <c r="BR1853" s="9">
        <v>0.42732847648480604</v>
      </c>
      <c r="BS1853" s="9">
        <v>0</v>
      </c>
      <c r="BT1853" s="9">
        <v>0</v>
      </c>
      <c r="BU1853" s="9">
        <v>0</v>
      </c>
      <c r="BV1853" s="9">
        <v>0</v>
      </c>
      <c r="BW1853" s="9">
        <v>0</v>
      </c>
      <c r="BX1853" s="9">
        <v>2.6138912431192263</v>
      </c>
      <c r="BY1853" s="9">
        <v>0</v>
      </c>
      <c r="BZ1853" s="9">
        <v>0</v>
      </c>
      <c r="CA1853" s="9">
        <v>0</v>
      </c>
      <c r="CB1853" s="9">
        <v>0</v>
      </c>
      <c r="CC1853" s="9">
        <v>0</v>
      </c>
      <c r="CD1853" s="9">
        <v>0</v>
      </c>
      <c r="CE1853" s="9">
        <v>0</v>
      </c>
      <c r="CF1853" s="9">
        <v>0</v>
      </c>
      <c r="CG1853" s="9">
        <v>0</v>
      </c>
      <c r="CH1853" s="9">
        <v>0</v>
      </c>
      <c r="CI1853" s="9">
        <v>0</v>
      </c>
      <c r="CJ1853" s="9">
        <v>0</v>
      </c>
      <c r="CK1853" s="9">
        <v>4.7833680047256112E-2</v>
      </c>
      <c r="CL1853" s="62">
        <v>0.68549123512911303</v>
      </c>
      <c r="CM1853" s="62">
        <v>0</v>
      </c>
      <c r="CN1853" s="62">
        <v>0</v>
      </c>
      <c r="CO1853" s="62">
        <v>3.4248522542112192</v>
      </c>
      <c r="CP1853" s="62">
        <v>0.34776619211090148</v>
      </c>
      <c r="CQ1853" s="62">
        <v>0</v>
      </c>
      <c r="CR1853" s="62">
        <v>0</v>
      </c>
      <c r="CS1853" s="62">
        <v>0</v>
      </c>
      <c r="CT1853" s="62">
        <v>0</v>
      </c>
      <c r="CU1853" s="62">
        <v>0</v>
      </c>
      <c r="CV1853" s="62">
        <v>0</v>
      </c>
      <c r="CW1853" s="80">
        <v>0</v>
      </c>
      <c r="CX1853" s="78">
        <v>0</v>
      </c>
      <c r="CY1853" s="78">
        <v>0</v>
      </c>
      <c r="CZ1853" s="78">
        <v>1.483450474127721</v>
      </c>
      <c r="DA1853" s="78">
        <v>0</v>
      </c>
      <c r="DB1853" s="78">
        <v>0</v>
      </c>
      <c r="DC1853" s="78">
        <v>0</v>
      </c>
      <c r="DD1853" s="78">
        <v>0</v>
      </c>
      <c r="DE1853" s="78">
        <v>0</v>
      </c>
      <c r="DF1853" s="78">
        <v>0</v>
      </c>
      <c r="DG1853" s="78">
        <v>0</v>
      </c>
      <c r="DH1853" s="78">
        <v>0</v>
      </c>
      <c r="DI1853" s="10">
        <v>2024</v>
      </c>
      <c r="DJ1853" s="59" t="s">
        <v>74</v>
      </c>
      <c r="DK1853" s="42" t="s">
        <v>5440</v>
      </c>
    </row>
    <row r="1854" spans="1:115" x14ac:dyDescent="0.2">
      <c r="A1854" s="4" t="s">
        <v>2234</v>
      </c>
      <c r="B1854" s="5" t="s">
        <v>2235</v>
      </c>
      <c r="C1854" s="6" t="s">
        <v>216</v>
      </c>
      <c r="D1854" s="5" t="s">
        <v>78</v>
      </c>
      <c r="E1854" s="5" t="s">
        <v>79</v>
      </c>
      <c r="F1854" s="6" t="s">
        <v>216</v>
      </c>
      <c r="G1854" s="5" t="s">
        <v>2234</v>
      </c>
      <c r="H1854" s="7">
        <f t="shared" si="89"/>
        <v>0</v>
      </c>
      <c r="I1854" s="8" t="str">
        <f t="shared" si="90"/>
        <v>No impact</v>
      </c>
      <c r="J1854" s="8" t="str">
        <f t="shared" si="88"/>
        <v>No impact</v>
      </c>
      <c r="K1854" s="9">
        <v>0</v>
      </c>
      <c r="L1854" s="9">
        <v>0</v>
      </c>
      <c r="M1854" s="9">
        <v>2.7858008843245722E-4</v>
      </c>
      <c r="N1854" s="9">
        <v>0</v>
      </c>
      <c r="O1854" s="9">
        <v>9.4140693062183853E-2</v>
      </c>
      <c r="P1854" s="9">
        <v>0</v>
      </c>
      <c r="Q1854" s="9">
        <v>0</v>
      </c>
      <c r="R1854" s="9">
        <v>0</v>
      </c>
      <c r="S1854" s="9">
        <v>0</v>
      </c>
      <c r="T1854" s="9">
        <v>2.9715209432806881E-4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f>_xlfn.XLOOKUP(B1854,'[2]Macro de calcul Nur Journalier-'!$B:$B,'[2]Macro de calcul Nur Journalier-'!$K:$K,"")</f>
        <v>0</v>
      </c>
      <c r="AC1854" s="9">
        <f>_xlfn.XLOOKUP(B1854,'[3]NUR MACRO SITES'!$B:$B,'[3]NUR MACRO SITES'!$K:$K,"")</f>
        <v>0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0</v>
      </c>
      <c r="AR1854" s="9">
        <v>0</v>
      </c>
      <c r="AS1854" s="9">
        <v>0</v>
      </c>
      <c r="AT1854" s="9">
        <v>0</v>
      </c>
      <c r="AU1854" s="9">
        <v>0</v>
      </c>
      <c r="AV1854" s="9">
        <v>0</v>
      </c>
      <c r="AW1854" s="9">
        <v>0</v>
      </c>
      <c r="AX1854" s="9">
        <v>0</v>
      </c>
      <c r="AY1854" s="9">
        <v>0</v>
      </c>
      <c r="AZ1854" s="9">
        <v>0</v>
      </c>
      <c r="BA1854" s="9">
        <v>0</v>
      </c>
      <c r="BB1854" s="9">
        <v>0</v>
      </c>
      <c r="BC1854" s="9">
        <v>0</v>
      </c>
      <c r="BD1854" s="9">
        <v>0</v>
      </c>
      <c r="BE1854" s="9">
        <v>2.5610405727354105E-4</v>
      </c>
      <c r="BF1854" s="9">
        <v>0.28796429131754231</v>
      </c>
      <c r="BG1854" s="9">
        <v>0</v>
      </c>
      <c r="BH1854" s="9">
        <v>0</v>
      </c>
      <c r="BI1854" s="9">
        <v>0</v>
      </c>
      <c r="BJ1854" s="9">
        <v>0</v>
      </c>
      <c r="BK1854" s="9">
        <v>0</v>
      </c>
      <c r="BL1854" s="9">
        <v>0</v>
      </c>
      <c r="BM1854" s="9">
        <v>0</v>
      </c>
      <c r="BN1854" s="9">
        <v>0</v>
      </c>
      <c r="BO1854" s="9">
        <v>0</v>
      </c>
      <c r="BP1854" s="9">
        <v>0</v>
      </c>
      <c r="BQ1854" s="9">
        <v>0</v>
      </c>
      <c r="BR1854" s="9">
        <v>0</v>
      </c>
      <c r="BS1854" s="9">
        <v>0</v>
      </c>
      <c r="BT1854" s="9">
        <v>0</v>
      </c>
      <c r="BU1854" s="9">
        <v>0</v>
      </c>
      <c r="BV1854" s="9">
        <v>0</v>
      </c>
      <c r="BW1854" s="9">
        <v>0</v>
      </c>
      <c r="BX1854" s="9">
        <v>0</v>
      </c>
      <c r="BY1854" s="9">
        <v>0</v>
      </c>
      <c r="BZ1854" s="9">
        <v>0</v>
      </c>
      <c r="CA1854" s="9">
        <v>0</v>
      </c>
      <c r="CB1854" s="9">
        <v>9.5434237442070195E-3</v>
      </c>
      <c r="CC1854" s="9">
        <v>0</v>
      </c>
      <c r="CD1854" s="9">
        <v>0</v>
      </c>
      <c r="CE1854" s="9">
        <v>0</v>
      </c>
      <c r="CF1854" s="9">
        <v>0</v>
      </c>
      <c r="CG1854" s="9">
        <v>0</v>
      </c>
      <c r="CH1854" s="9">
        <v>0</v>
      </c>
      <c r="CI1854" s="9">
        <v>0</v>
      </c>
      <c r="CJ1854" s="9">
        <v>0</v>
      </c>
      <c r="CK1854" s="9">
        <v>0</v>
      </c>
      <c r="CL1854" s="62">
        <v>0</v>
      </c>
      <c r="CM1854" s="62">
        <v>0</v>
      </c>
      <c r="CN1854" s="62">
        <v>0</v>
      </c>
      <c r="CO1854" s="62">
        <v>4.1020680130007407E-4</v>
      </c>
      <c r="CP1854" s="62">
        <v>0</v>
      </c>
      <c r="CQ1854" s="62">
        <v>0</v>
      </c>
      <c r="CR1854" s="62">
        <v>0</v>
      </c>
      <c r="CS1854" s="62">
        <v>3.4243350369398654E-3</v>
      </c>
      <c r="CT1854" s="62">
        <v>0</v>
      </c>
      <c r="CU1854" s="62">
        <v>0</v>
      </c>
      <c r="CV1854" s="62">
        <v>0</v>
      </c>
      <c r="CW1854" s="80">
        <v>0</v>
      </c>
      <c r="CX1854" s="78">
        <v>0</v>
      </c>
      <c r="CY1854" s="78">
        <v>0</v>
      </c>
      <c r="CZ1854" s="78">
        <v>0</v>
      </c>
      <c r="DA1854" s="78">
        <v>0</v>
      </c>
      <c r="DB1854" s="78">
        <v>0</v>
      </c>
      <c r="DC1854" s="78">
        <v>0</v>
      </c>
      <c r="DD1854" s="78">
        <v>0</v>
      </c>
      <c r="DE1854" s="78">
        <v>0</v>
      </c>
      <c r="DF1854" s="78">
        <v>0</v>
      </c>
      <c r="DG1854" s="78">
        <v>0</v>
      </c>
      <c r="DH1854" s="78">
        <v>0</v>
      </c>
      <c r="DI1854" s="10">
        <v>2010</v>
      </c>
      <c r="DJ1854" s="61" t="s">
        <v>80</v>
      </c>
      <c r="DK1854" s="42" t="s">
        <v>5440</v>
      </c>
    </row>
    <row r="1855" spans="1:115" x14ac:dyDescent="0.2">
      <c r="A1855" s="4" t="s">
        <v>1610</v>
      </c>
      <c r="B1855" s="5" t="s">
        <v>1611</v>
      </c>
      <c r="C1855" s="6" t="s">
        <v>159</v>
      </c>
      <c r="D1855" s="5" t="s">
        <v>70</v>
      </c>
      <c r="E1855" s="5" t="s">
        <v>89</v>
      </c>
      <c r="F1855" s="6" t="s">
        <v>131</v>
      </c>
      <c r="G1855" s="5" t="s">
        <v>159</v>
      </c>
      <c r="H1855" s="7">
        <f t="shared" si="89"/>
        <v>0</v>
      </c>
      <c r="I1855" s="8" t="str">
        <f t="shared" si="90"/>
        <v>No impact</v>
      </c>
      <c r="J1855" s="8" t="str">
        <f t="shared" si="88"/>
        <v>No impact</v>
      </c>
      <c r="K1855" s="9">
        <v>0</v>
      </c>
      <c r="L1855" s="9">
        <v>0</v>
      </c>
      <c r="M1855" s="9">
        <v>0</v>
      </c>
      <c r="N1855" s="9">
        <v>0</v>
      </c>
      <c r="O1855" s="9">
        <v>4.8682709553805606E-17</v>
      </c>
      <c r="P1855" s="9">
        <v>0</v>
      </c>
      <c r="Q1855" s="9">
        <v>4.8682709553805606E-17</v>
      </c>
      <c r="R1855" s="9">
        <v>0</v>
      </c>
      <c r="S1855" s="9">
        <v>4.8682709553805606E-17</v>
      </c>
      <c r="T1855" s="9">
        <v>0.24301469714258545</v>
      </c>
      <c r="U1855" s="9">
        <v>9.7365419107611212E-17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4.8682709553805606E-17</v>
      </c>
      <c r="AB1855" s="9">
        <f>_xlfn.XLOOKUP(B1855,'[2]Macro de calcul Nur Journalier-'!$B:$B,'[2]Macro de calcul Nur Journalier-'!$K:$K,"")</f>
        <v>0</v>
      </c>
      <c r="AC1855" s="9">
        <f>_xlfn.XLOOKUP(B1855,'[3]NUR MACRO SITES'!$B:$B,'[3]NUR MACRO SITES'!$K:$K,"")</f>
        <v>0</v>
      </c>
      <c r="AD1855" s="9">
        <v>0</v>
      </c>
      <c r="AE1855" s="9">
        <v>4.86827095538056E-17</v>
      </c>
      <c r="AF1855" s="9">
        <v>0</v>
      </c>
      <c r="AG1855" s="9">
        <v>0</v>
      </c>
      <c r="AH1855" s="9">
        <v>0</v>
      </c>
      <c r="AI1855" s="9">
        <v>4.8682709553805606E-17</v>
      </c>
      <c r="AJ1855" s="9">
        <v>0.24262468501877987</v>
      </c>
      <c r="AK1855" s="9">
        <v>4.8682709553805606E-17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0</v>
      </c>
      <c r="AR1855" s="9">
        <v>0</v>
      </c>
      <c r="AS1855" s="9">
        <v>0</v>
      </c>
      <c r="AT1855" s="9">
        <v>0</v>
      </c>
      <c r="AU1855" s="9">
        <v>0</v>
      </c>
      <c r="AV1855" s="9">
        <v>0.18810843006749409</v>
      </c>
      <c r="AW1855" s="9">
        <v>0</v>
      </c>
      <c r="AX1855" s="9">
        <v>0</v>
      </c>
      <c r="AY1855" s="9">
        <v>0</v>
      </c>
      <c r="AZ1855" s="9">
        <v>0</v>
      </c>
      <c r="BA1855" s="9">
        <v>0</v>
      </c>
      <c r="BB1855" s="9">
        <v>0</v>
      </c>
      <c r="BC1855" s="9">
        <v>0</v>
      </c>
      <c r="BD1855" s="9">
        <v>0</v>
      </c>
      <c r="BE1855" s="9">
        <v>0</v>
      </c>
      <c r="BF1855" s="9">
        <v>0</v>
      </c>
      <c r="BG1855" s="9">
        <v>0</v>
      </c>
      <c r="BH1855" s="9">
        <v>14.559497362859934</v>
      </c>
      <c r="BI1855" s="9">
        <v>10.250104870260506</v>
      </c>
      <c r="BJ1855" s="9">
        <v>0</v>
      </c>
      <c r="BK1855" s="9">
        <v>2.1696907825461649</v>
      </c>
      <c r="BL1855" s="9">
        <v>0</v>
      </c>
      <c r="BM1855" s="9">
        <v>0</v>
      </c>
      <c r="BN1855" s="9">
        <v>0</v>
      </c>
      <c r="BO1855" s="9">
        <v>0</v>
      </c>
      <c r="BP1855" s="9">
        <v>0</v>
      </c>
      <c r="BQ1855" s="9">
        <v>0</v>
      </c>
      <c r="BR1855" s="9">
        <v>0</v>
      </c>
      <c r="BS1855" s="9">
        <v>2.0064463107070447E-2</v>
      </c>
      <c r="BT1855" s="9">
        <v>0</v>
      </c>
      <c r="BU1855" s="9">
        <v>0</v>
      </c>
      <c r="BV1855" s="9">
        <v>0</v>
      </c>
      <c r="BW1855" s="9">
        <v>0</v>
      </c>
      <c r="BX1855" s="9">
        <v>0</v>
      </c>
      <c r="BY1855" s="9">
        <v>0</v>
      </c>
      <c r="BZ1855" s="9">
        <v>0</v>
      </c>
      <c r="CA1855" s="9">
        <v>0</v>
      </c>
      <c r="CB1855" s="9">
        <v>0</v>
      </c>
      <c r="CC1855" s="9">
        <v>0</v>
      </c>
      <c r="CD1855" s="9">
        <v>0</v>
      </c>
      <c r="CE1855" s="9">
        <v>0</v>
      </c>
      <c r="CF1855" s="9">
        <v>0</v>
      </c>
      <c r="CG1855" s="9">
        <v>0</v>
      </c>
      <c r="CH1855" s="9">
        <v>0</v>
      </c>
      <c r="CI1855" s="9">
        <v>0</v>
      </c>
      <c r="CJ1855" s="9">
        <v>0</v>
      </c>
      <c r="CK1855" s="9">
        <v>0</v>
      </c>
      <c r="CL1855" s="62">
        <v>0</v>
      </c>
      <c r="CM1855" s="62">
        <v>0</v>
      </c>
      <c r="CN1855" s="62">
        <v>0</v>
      </c>
      <c r="CO1855" s="62">
        <v>0</v>
      </c>
      <c r="CP1855" s="62">
        <v>0</v>
      </c>
      <c r="CQ1855" s="62">
        <v>0</v>
      </c>
      <c r="CR1855" s="62">
        <v>10.694465846538424</v>
      </c>
      <c r="CS1855" s="62">
        <v>23.447634783253868</v>
      </c>
      <c r="CT1855" s="62">
        <v>9.3731540693941486</v>
      </c>
      <c r="CU1855" s="62">
        <v>3.4511589947293775</v>
      </c>
      <c r="CV1855" s="62">
        <v>0</v>
      </c>
      <c r="CW1855" s="80">
        <v>0</v>
      </c>
      <c r="CX1855" s="78">
        <v>0</v>
      </c>
      <c r="CY1855" s="78">
        <v>0</v>
      </c>
      <c r="CZ1855" s="78">
        <v>0</v>
      </c>
      <c r="DA1855" s="78">
        <v>0</v>
      </c>
      <c r="DB1855" s="78">
        <v>0</v>
      </c>
      <c r="DC1855" s="78">
        <v>0</v>
      </c>
      <c r="DD1855" s="78">
        <v>0</v>
      </c>
      <c r="DE1855" s="78">
        <v>0</v>
      </c>
      <c r="DF1855" s="78">
        <v>0</v>
      </c>
      <c r="DG1855" s="78">
        <v>0</v>
      </c>
      <c r="DH1855" s="78">
        <v>1.8600916580344891</v>
      </c>
      <c r="DI1855" s="10">
        <v>2024</v>
      </c>
      <c r="DJ1855" s="59" t="s">
        <v>74</v>
      </c>
      <c r="DK1855" s="42" t="s">
        <v>5440</v>
      </c>
    </row>
    <row r="1856" spans="1:115" x14ac:dyDescent="0.2">
      <c r="A1856" s="4" t="s">
        <v>1600</v>
      </c>
      <c r="B1856" s="5" t="s">
        <v>1601</v>
      </c>
      <c r="C1856" s="6" t="s">
        <v>88</v>
      </c>
      <c r="D1856" s="5" t="s">
        <v>78</v>
      </c>
      <c r="E1856" s="5" t="s">
        <v>440</v>
      </c>
      <c r="F1856" s="6" t="s">
        <v>77</v>
      </c>
      <c r="G1856" s="5" t="s">
        <v>90</v>
      </c>
      <c r="H1856" s="7">
        <f t="shared" si="89"/>
        <v>0</v>
      </c>
      <c r="I1856" s="8" t="str">
        <f t="shared" si="90"/>
        <v>No impact</v>
      </c>
      <c r="J1856" s="8" t="str">
        <f t="shared" si="88"/>
        <v>No impact</v>
      </c>
      <c r="K1856" s="9">
        <v>0</v>
      </c>
      <c r="L1856" s="9">
        <v>0</v>
      </c>
      <c r="M1856" s="9">
        <v>0</v>
      </c>
      <c r="N1856" s="9">
        <v>0</v>
      </c>
      <c r="O1856" s="9">
        <v>0</v>
      </c>
      <c r="P1856" s="9">
        <v>0</v>
      </c>
      <c r="Q1856" s="9">
        <v>7.3024064330708403E-17</v>
      </c>
      <c r="R1856" s="9">
        <v>0</v>
      </c>
      <c r="S1856" s="9">
        <v>0</v>
      </c>
      <c r="T1856" s="9">
        <v>0.27683431987828622</v>
      </c>
      <c r="U1856" s="9">
        <v>0</v>
      </c>
      <c r="V1856" s="9">
        <v>0</v>
      </c>
      <c r="W1856" s="9">
        <v>0</v>
      </c>
      <c r="X1856" s="9">
        <v>8.5194741719159807E-17</v>
      </c>
      <c r="Y1856" s="9">
        <v>0</v>
      </c>
      <c r="Z1856" s="9">
        <v>0</v>
      </c>
      <c r="AA1856" s="9">
        <v>0</v>
      </c>
      <c r="AB1856" s="9">
        <f>_xlfn.XLOOKUP(B1856,'[2]Macro de calcul Nur Journalier-'!$B:$B,'[2]Macro de calcul Nur Journalier-'!$K:$K,"")</f>
        <v>0</v>
      </c>
      <c r="AC1856" s="9">
        <f>_xlfn.XLOOKUP(B1856,'[3]NUR MACRO SITES'!$B:$B,'[3]NUR MACRO SITES'!$K:$K,"")</f>
        <v>0</v>
      </c>
      <c r="AD1856" s="9">
        <v>0</v>
      </c>
      <c r="AE1856" s="9">
        <v>0</v>
      </c>
      <c r="AF1856" s="9">
        <v>0</v>
      </c>
      <c r="AG1856" s="9">
        <v>8.2152072372046956E-17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0</v>
      </c>
      <c r="AR1856" s="9">
        <v>0</v>
      </c>
      <c r="AS1856" s="9">
        <v>0</v>
      </c>
      <c r="AT1856" s="9">
        <v>0</v>
      </c>
      <c r="AU1856" s="9">
        <v>0</v>
      </c>
      <c r="AV1856" s="9">
        <v>10.970070948141121</v>
      </c>
      <c r="AW1856" s="9">
        <v>12.644223170538959</v>
      </c>
      <c r="AX1856" s="9">
        <v>36.918149875021214</v>
      </c>
      <c r="AY1856" s="9">
        <v>5.4889136212235625</v>
      </c>
      <c r="AZ1856" s="9">
        <v>0</v>
      </c>
      <c r="BA1856" s="9">
        <v>0</v>
      </c>
      <c r="BB1856" s="9">
        <v>0</v>
      </c>
      <c r="BC1856" s="9">
        <v>0</v>
      </c>
      <c r="BD1856" s="9">
        <v>0</v>
      </c>
      <c r="BE1856" s="9">
        <v>0</v>
      </c>
      <c r="BF1856" s="9">
        <v>0</v>
      </c>
      <c r="BG1856" s="9">
        <v>0</v>
      </c>
      <c r="BH1856" s="9">
        <v>14.5034837469048</v>
      </c>
      <c r="BI1856" s="9">
        <v>0</v>
      </c>
      <c r="BJ1856" s="9">
        <v>0</v>
      </c>
      <c r="BK1856" s="9">
        <v>0</v>
      </c>
      <c r="BL1856" s="9">
        <v>0</v>
      </c>
      <c r="BM1856" s="9">
        <v>0</v>
      </c>
      <c r="BN1856" s="9">
        <v>0</v>
      </c>
      <c r="BO1856" s="9">
        <v>0</v>
      </c>
      <c r="BP1856" s="9">
        <v>0</v>
      </c>
      <c r="BQ1856" s="9">
        <v>0</v>
      </c>
      <c r="BR1856" s="9">
        <v>0</v>
      </c>
      <c r="BS1856" s="9">
        <v>0</v>
      </c>
      <c r="BT1856" s="9">
        <v>0</v>
      </c>
      <c r="BU1856" s="9">
        <v>0</v>
      </c>
      <c r="BV1856" s="9">
        <v>0</v>
      </c>
      <c r="BW1856" s="9">
        <v>0</v>
      </c>
      <c r="BX1856" s="9">
        <v>0</v>
      </c>
      <c r="BY1856" s="9">
        <v>0</v>
      </c>
      <c r="BZ1856" s="9">
        <v>0</v>
      </c>
      <c r="CA1856" s="9">
        <v>0</v>
      </c>
      <c r="CB1856" s="9">
        <v>0</v>
      </c>
      <c r="CC1856" s="9">
        <v>0</v>
      </c>
      <c r="CD1856" s="9">
        <v>0</v>
      </c>
      <c r="CE1856" s="9">
        <v>0</v>
      </c>
      <c r="CF1856" s="9">
        <v>5.9157171270970492</v>
      </c>
      <c r="CG1856" s="9">
        <v>0</v>
      </c>
      <c r="CH1856" s="9">
        <v>0</v>
      </c>
      <c r="CI1856" s="9">
        <v>0</v>
      </c>
      <c r="CJ1856" s="9">
        <v>2.247219867991894E-3</v>
      </c>
      <c r="CK1856" s="9">
        <v>0</v>
      </c>
      <c r="CL1856" s="62">
        <v>0</v>
      </c>
      <c r="CM1856" s="62">
        <v>0</v>
      </c>
      <c r="CN1856" s="62">
        <v>0</v>
      </c>
      <c r="CO1856" s="62">
        <v>0</v>
      </c>
      <c r="CP1856" s="62">
        <v>0</v>
      </c>
      <c r="CQ1856" s="62">
        <v>0</v>
      </c>
      <c r="CR1856" s="62">
        <v>0</v>
      </c>
      <c r="CS1856" s="62">
        <v>0</v>
      </c>
      <c r="CT1856" s="62">
        <v>0</v>
      </c>
      <c r="CU1856" s="62">
        <v>0</v>
      </c>
      <c r="CV1856" s="62">
        <v>0</v>
      </c>
      <c r="CW1856" s="80">
        <v>0</v>
      </c>
      <c r="CX1856" s="78">
        <v>0</v>
      </c>
      <c r="CY1856" s="78">
        <v>0</v>
      </c>
      <c r="CZ1856" s="78">
        <v>0</v>
      </c>
      <c r="DA1856" s="78">
        <v>0</v>
      </c>
      <c r="DB1856" s="78">
        <v>0</v>
      </c>
      <c r="DC1856" s="78">
        <v>0</v>
      </c>
      <c r="DD1856" s="78">
        <v>0</v>
      </c>
      <c r="DE1856" s="78">
        <v>0</v>
      </c>
      <c r="DF1856" s="78">
        <v>0</v>
      </c>
      <c r="DG1856" s="78">
        <v>0</v>
      </c>
      <c r="DH1856" s="78">
        <v>0</v>
      </c>
      <c r="DI1856" s="10">
        <v>2024</v>
      </c>
      <c r="DJ1856" s="59" t="s">
        <v>74</v>
      </c>
      <c r="DK1856" s="42" t="s">
        <v>5440</v>
      </c>
    </row>
    <row r="1857" spans="1:115" x14ac:dyDescent="0.2">
      <c r="A1857" s="4" t="s">
        <v>4626</v>
      </c>
      <c r="B1857" s="5" t="s">
        <v>4627</v>
      </c>
      <c r="C1857" s="6" t="s">
        <v>88</v>
      </c>
      <c r="D1857" s="5" t="s">
        <v>70</v>
      </c>
      <c r="E1857" s="5" t="s">
        <v>71</v>
      </c>
      <c r="F1857" s="6" t="s">
        <v>77</v>
      </c>
      <c r="G1857" s="5" t="s">
        <v>90</v>
      </c>
      <c r="H1857" s="7">
        <f t="shared" si="89"/>
        <v>0</v>
      </c>
      <c r="I1857" s="8" t="str">
        <f t="shared" si="90"/>
        <v>No impact</v>
      </c>
      <c r="J1857" s="8" t="str">
        <f t="shared" si="88"/>
        <v>No impact</v>
      </c>
      <c r="K1857" s="9">
        <v>0</v>
      </c>
      <c r="L1857" s="9">
        <v>0</v>
      </c>
      <c r="M1857" s="9">
        <v>0</v>
      </c>
      <c r="N1857" s="9">
        <v>0</v>
      </c>
      <c r="O1857" s="9">
        <v>1.9473083821522242E-16</v>
      </c>
      <c r="P1857" s="9">
        <v>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f>_xlfn.XLOOKUP(B1857,'[2]Macro de calcul Nur Journalier-'!$B:$B,'[2]Macro de calcul Nur Journalier-'!$K:$K,"")</f>
        <v>0</v>
      </c>
      <c r="AC1857" s="9">
        <f>_xlfn.XLOOKUP(B1857,'[3]NUR MACRO SITES'!$B:$B,'[3]NUR MACRO SITES'!$K:$K,"")</f>
        <v>0</v>
      </c>
      <c r="AD1857" s="9">
        <v>0</v>
      </c>
      <c r="AE1857" s="9">
        <v>0</v>
      </c>
      <c r="AF1857" s="9">
        <v>3.0426693471128505E-17</v>
      </c>
      <c r="AG1857" s="9">
        <v>0</v>
      </c>
      <c r="AH1857" s="9">
        <v>7.3024064330708403E-17</v>
      </c>
      <c r="AI1857" s="9">
        <v>0</v>
      </c>
      <c r="AJ1857" s="9">
        <v>0</v>
      </c>
      <c r="AK1857" s="9">
        <v>1.4456077948937385</v>
      </c>
      <c r="AL1857" s="9">
        <v>0</v>
      </c>
      <c r="AM1857" s="9">
        <v>0</v>
      </c>
      <c r="AN1857" s="9">
        <v>2.0451738287995479E-2</v>
      </c>
      <c r="AO1857" s="9">
        <v>0</v>
      </c>
      <c r="AP1857" s="9">
        <v>0</v>
      </c>
      <c r="AQ1857" s="9">
        <v>0</v>
      </c>
      <c r="AR1857" s="9">
        <v>0</v>
      </c>
      <c r="AS1857" s="9">
        <v>0</v>
      </c>
      <c r="AT1857" s="9">
        <v>0</v>
      </c>
      <c r="AU1857" s="9">
        <v>0</v>
      </c>
      <c r="AV1857" s="9">
        <v>0</v>
      </c>
      <c r="AW1857" s="9">
        <v>0</v>
      </c>
      <c r="AX1857" s="9">
        <v>0</v>
      </c>
      <c r="AY1857" s="9">
        <v>3.5141135287333501E-2</v>
      </c>
      <c r="AZ1857" s="9">
        <v>0</v>
      </c>
      <c r="BA1857" s="9">
        <v>0</v>
      </c>
      <c r="BB1857" s="9">
        <v>0</v>
      </c>
      <c r="BC1857" s="9">
        <v>0</v>
      </c>
      <c r="BD1857" s="9">
        <v>0</v>
      </c>
      <c r="BE1857" s="9">
        <v>0</v>
      </c>
      <c r="BF1857" s="9">
        <v>2.4790872744089123</v>
      </c>
      <c r="BG1857" s="9">
        <v>9.4831673779042198</v>
      </c>
      <c r="BH1857" s="9">
        <v>9.5787856570020313</v>
      </c>
      <c r="BI1857" s="9">
        <v>9.2457045997380387</v>
      </c>
      <c r="BJ1857" s="9">
        <v>4.8971201342339334</v>
      </c>
      <c r="BK1857" s="9">
        <v>0</v>
      </c>
      <c r="BL1857" s="9">
        <v>0</v>
      </c>
      <c r="BM1857" s="9">
        <v>0</v>
      </c>
      <c r="BN1857" s="9">
        <v>0</v>
      </c>
      <c r="BO1857" s="9">
        <v>0</v>
      </c>
      <c r="BP1857" s="9">
        <v>0</v>
      </c>
      <c r="BQ1857" s="9">
        <v>0</v>
      </c>
      <c r="BR1857" s="9">
        <v>0</v>
      </c>
      <c r="BS1857" s="9">
        <v>0</v>
      </c>
      <c r="BT1857" s="9">
        <v>0</v>
      </c>
      <c r="BU1857" s="9">
        <v>0</v>
      </c>
      <c r="BV1857" s="9">
        <v>0</v>
      </c>
      <c r="BW1857" s="9">
        <v>0</v>
      </c>
      <c r="BX1857" s="9">
        <v>0</v>
      </c>
      <c r="BY1857" s="9">
        <v>0</v>
      </c>
      <c r="BZ1857" s="9">
        <v>0</v>
      </c>
      <c r="CA1857" s="9">
        <v>0</v>
      </c>
      <c r="CB1857" s="9">
        <v>0</v>
      </c>
      <c r="CC1857" s="9">
        <v>0</v>
      </c>
      <c r="CD1857" s="9">
        <v>0</v>
      </c>
      <c r="CE1857" s="9">
        <v>0</v>
      </c>
      <c r="CF1857" s="9">
        <v>0</v>
      </c>
      <c r="CG1857" s="9">
        <v>0</v>
      </c>
      <c r="CH1857" s="9">
        <v>0</v>
      </c>
      <c r="CI1857" s="9">
        <v>0</v>
      </c>
      <c r="CJ1857" s="9">
        <v>0</v>
      </c>
      <c r="CK1857" s="9">
        <v>0</v>
      </c>
      <c r="CL1857" s="62">
        <v>0</v>
      </c>
      <c r="CM1857" s="62">
        <v>0</v>
      </c>
      <c r="CN1857" s="62">
        <v>0</v>
      </c>
      <c r="CO1857" s="62">
        <v>0</v>
      </c>
      <c r="CP1857" s="62">
        <v>0</v>
      </c>
      <c r="CQ1857" s="62">
        <v>0</v>
      </c>
      <c r="CR1857" s="62">
        <v>0</v>
      </c>
      <c r="CS1857" s="62">
        <v>0</v>
      </c>
      <c r="CT1857" s="62">
        <v>0</v>
      </c>
      <c r="CU1857" s="62">
        <v>0</v>
      </c>
      <c r="CV1857" s="62">
        <v>0</v>
      </c>
      <c r="CW1857" s="80">
        <v>0</v>
      </c>
      <c r="CX1857" s="78">
        <v>0</v>
      </c>
      <c r="CY1857" s="78">
        <v>0</v>
      </c>
      <c r="CZ1857" s="78">
        <v>0</v>
      </c>
      <c r="DA1857" s="78">
        <v>0</v>
      </c>
      <c r="DB1857" s="78">
        <v>0</v>
      </c>
      <c r="DC1857" s="78">
        <v>0</v>
      </c>
      <c r="DD1857" s="78">
        <v>0</v>
      </c>
      <c r="DE1857" s="78">
        <v>0</v>
      </c>
      <c r="DF1857" s="78">
        <v>9.8984684661549086E-3</v>
      </c>
      <c r="DG1857" s="78">
        <v>0</v>
      </c>
      <c r="DH1857" s="78">
        <v>0.7951591317027793</v>
      </c>
      <c r="DI1857" s="10">
        <v>2024</v>
      </c>
      <c r="DJ1857" s="59" t="s">
        <v>74</v>
      </c>
      <c r="DK1857" s="42" t="s">
        <v>5440</v>
      </c>
    </row>
    <row r="1858" spans="1:115" x14ac:dyDescent="0.2">
      <c r="A1858" s="4" t="s">
        <v>3379</v>
      </c>
      <c r="B1858" s="5" t="s">
        <v>3380</v>
      </c>
      <c r="C1858" s="6" t="s">
        <v>77</v>
      </c>
      <c r="D1858" s="5" t="s">
        <v>78</v>
      </c>
      <c r="E1858" s="5" t="s">
        <v>79</v>
      </c>
      <c r="F1858" s="6" t="s">
        <v>77</v>
      </c>
      <c r="G1858" s="5" t="s">
        <v>3381</v>
      </c>
      <c r="H1858" s="7">
        <f t="shared" si="89"/>
        <v>0</v>
      </c>
      <c r="I1858" s="8" t="str">
        <f t="shared" si="90"/>
        <v>No impact</v>
      </c>
      <c r="J1858" s="8" t="str">
        <f t="shared" si="88"/>
        <v>No impact</v>
      </c>
      <c r="K1858" s="9">
        <v>0.41242853492131387</v>
      </c>
      <c r="L1858" s="9">
        <v>0.74432885227975165</v>
      </c>
      <c r="M1858" s="9">
        <v>0.1682623734132081</v>
      </c>
      <c r="N1858" s="9">
        <v>0</v>
      </c>
      <c r="O1858" s="9">
        <v>7.0657753589597307</v>
      </c>
      <c r="P1858" s="9">
        <v>11.288789491513336</v>
      </c>
      <c r="Q1858" s="9">
        <v>10.582904691437264</v>
      </c>
      <c r="R1858" s="9">
        <v>0</v>
      </c>
      <c r="S1858" s="9">
        <v>4.8682709553805606E-17</v>
      </c>
      <c r="T1858" s="9">
        <v>0</v>
      </c>
      <c r="U1858" s="9">
        <v>4.8682709553805606E-17</v>
      </c>
      <c r="V1858" s="9">
        <v>0.32157428208054056</v>
      </c>
      <c r="W1858" s="9">
        <v>2.1284447356534968</v>
      </c>
      <c r="X1858" s="9">
        <v>4.8682709553805606E-17</v>
      </c>
      <c r="Y1858" s="9">
        <v>4.8682709553805606E-17</v>
      </c>
      <c r="Z1858" s="9">
        <v>4.8682709553805606E-17</v>
      </c>
      <c r="AA1858" s="9">
        <v>0</v>
      </c>
      <c r="AB1858" s="9">
        <f>_xlfn.XLOOKUP(B1858,'[2]Macro de calcul Nur Journalier-'!$B:$B,'[2]Macro de calcul Nur Journalier-'!$K:$K,"")</f>
        <v>4.86827095538056E-17</v>
      </c>
      <c r="AC1858" s="9">
        <f>_xlfn.XLOOKUP(B1858,'[3]NUR MACRO SITES'!$B:$B,'[3]NUR MACRO SITES'!$K:$K,"")</f>
        <v>0</v>
      </c>
      <c r="AD1858" s="9">
        <v>4.8682709553805606E-17</v>
      </c>
      <c r="AE1858" s="9">
        <v>0</v>
      </c>
      <c r="AF1858" s="9">
        <v>0</v>
      </c>
      <c r="AG1858" s="9">
        <v>4.8682709553805606E-17</v>
      </c>
      <c r="AH1858" s="9">
        <v>0.17104817429753252</v>
      </c>
      <c r="AI1858" s="9">
        <v>0.92754169043883461</v>
      </c>
      <c r="AJ1858" s="9">
        <v>0</v>
      </c>
      <c r="AK1858" s="9">
        <v>0</v>
      </c>
      <c r="AL1858" s="9">
        <v>9.7365419107611212E-17</v>
      </c>
      <c r="AM1858" s="9">
        <v>1.1558813193947891E-16</v>
      </c>
      <c r="AN1858" s="9">
        <v>0</v>
      </c>
      <c r="AO1858" s="9">
        <v>2.6007329686382756E-16</v>
      </c>
      <c r="AP1858" s="9">
        <v>0</v>
      </c>
      <c r="AQ1858" s="9">
        <v>0</v>
      </c>
      <c r="AR1858" s="9">
        <v>1.7338219790921838E-16</v>
      </c>
      <c r="AS1858" s="9">
        <v>1.7338219790921838E-16</v>
      </c>
      <c r="AT1858" s="9">
        <v>8.6691098954609191E-17</v>
      </c>
      <c r="AU1858" s="9">
        <v>0</v>
      </c>
      <c r="AV1858" s="9">
        <v>0</v>
      </c>
      <c r="AW1858" s="9">
        <v>0.95863407266916045</v>
      </c>
      <c r="AX1858" s="9">
        <v>0</v>
      </c>
      <c r="AY1858" s="9">
        <v>0</v>
      </c>
      <c r="AZ1858" s="9">
        <v>0</v>
      </c>
      <c r="BA1858" s="9">
        <v>0</v>
      </c>
      <c r="BB1858" s="9">
        <v>0</v>
      </c>
      <c r="BC1858" s="9">
        <v>0</v>
      </c>
      <c r="BD1858" s="9">
        <v>0</v>
      </c>
      <c r="BE1858" s="9">
        <v>0</v>
      </c>
      <c r="BF1858" s="9">
        <v>0</v>
      </c>
      <c r="BG1858" s="9">
        <v>0</v>
      </c>
      <c r="BH1858" s="9">
        <v>8.6204625678309856</v>
      </c>
      <c r="BI1858" s="9">
        <v>20.445901927044542</v>
      </c>
      <c r="BJ1858" s="9">
        <v>23.114261499345105</v>
      </c>
      <c r="BK1858" s="9">
        <v>12.348526679850359</v>
      </c>
      <c r="BL1858" s="9">
        <v>0</v>
      </c>
      <c r="BM1858" s="9">
        <v>0</v>
      </c>
      <c r="BN1858" s="9">
        <v>0</v>
      </c>
      <c r="BO1858" s="9">
        <v>0</v>
      </c>
      <c r="BP1858" s="9">
        <v>1.4803115003438065E-3</v>
      </c>
      <c r="BQ1858" s="9">
        <v>0</v>
      </c>
      <c r="BR1858" s="9">
        <v>0</v>
      </c>
      <c r="BS1858" s="9">
        <v>0</v>
      </c>
      <c r="BT1858" s="9">
        <v>0</v>
      </c>
      <c r="BU1858" s="9">
        <v>0</v>
      </c>
      <c r="BV1858" s="9">
        <v>0</v>
      </c>
      <c r="BW1858" s="9">
        <v>3.4867221408942646</v>
      </c>
      <c r="BX1858" s="9">
        <v>0</v>
      </c>
      <c r="BY1858" s="9">
        <v>0</v>
      </c>
      <c r="BZ1858" s="9">
        <v>0</v>
      </c>
      <c r="CA1858" s="9">
        <v>0</v>
      </c>
      <c r="CB1858" s="9">
        <v>0</v>
      </c>
      <c r="CC1858" s="9">
        <v>0</v>
      </c>
      <c r="CD1858" s="9">
        <v>0</v>
      </c>
      <c r="CE1858" s="9">
        <v>0</v>
      </c>
      <c r="CF1858" s="9">
        <v>0</v>
      </c>
      <c r="CG1858" s="9">
        <v>0</v>
      </c>
      <c r="CH1858" s="9">
        <v>0</v>
      </c>
      <c r="CI1858" s="9">
        <v>0</v>
      </c>
      <c r="CJ1858" s="9">
        <v>0</v>
      </c>
      <c r="CK1858" s="9">
        <v>2.2071622820910135</v>
      </c>
      <c r="CL1858" s="62">
        <v>0</v>
      </c>
      <c r="CM1858" s="62">
        <v>0</v>
      </c>
      <c r="CN1858" s="62">
        <v>0</v>
      </c>
      <c r="CO1858" s="62">
        <v>0</v>
      </c>
      <c r="CP1858" s="62">
        <v>0</v>
      </c>
      <c r="CQ1858" s="62">
        <v>0</v>
      </c>
      <c r="CR1858" s="62">
        <v>0</v>
      </c>
      <c r="CS1858" s="62">
        <v>0</v>
      </c>
      <c r="CT1858" s="62">
        <v>0</v>
      </c>
      <c r="CU1858" s="62">
        <v>0</v>
      </c>
      <c r="CV1858" s="62">
        <v>1.3554659521219016E-3</v>
      </c>
      <c r="CW1858" s="80">
        <v>0</v>
      </c>
      <c r="CX1858" s="78">
        <v>0</v>
      </c>
      <c r="CY1858" s="78">
        <v>0</v>
      </c>
      <c r="CZ1858" s="78">
        <v>0</v>
      </c>
      <c r="DA1858" s="78">
        <v>0</v>
      </c>
      <c r="DB1858" s="78">
        <v>0</v>
      </c>
      <c r="DC1858" s="78">
        <v>0</v>
      </c>
      <c r="DD1858" s="78">
        <v>0</v>
      </c>
      <c r="DE1858" s="78">
        <v>0</v>
      </c>
      <c r="DF1858" s="78">
        <v>0</v>
      </c>
      <c r="DG1858" s="78">
        <v>0</v>
      </c>
      <c r="DH1858" s="78">
        <v>0</v>
      </c>
      <c r="DI1858" s="10">
        <v>2024</v>
      </c>
      <c r="DJ1858" s="59" t="s">
        <v>74</v>
      </c>
      <c r="DK1858" s="42" t="s">
        <v>5440</v>
      </c>
    </row>
    <row r="1859" spans="1:115" x14ac:dyDescent="0.2">
      <c r="A1859" s="4" t="s">
        <v>4728</v>
      </c>
      <c r="B1859" s="5" t="s">
        <v>4729</v>
      </c>
      <c r="C1859" s="6" t="s">
        <v>88</v>
      </c>
      <c r="D1859" s="5" t="s">
        <v>78</v>
      </c>
      <c r="E1859" s="5" t="s">
        <v>440</v>
      </c>
      <c r="F1859" s="6" t="s">
        <v>77</v>
      </c>
      <c r="G1859" s="5" t="s">
        <v>90</v>
      </c>
      <c r="H1859" s="7">
        <f t="shared" si="89"/>
        <v>0</v>
      </c>
      <c r="I1859" s="8" t="str">
        <f t="shared" si="90"/>
        <v>No impact</v>
      </c>
      <c r="J1859" s="8" t="str">
        <f t="shared" ref="J1859:J1922" si="91">_xlfn.IFS(I1859="No impact", "No impact",H1859&gt;5,"VERY LONG PENDING ISSUE",H1859=2,"NEW REPETITIF",OR(H1859&gt;3, H1859=3),"LONG PENDING ISSUE",I1859="INCIDENT","INCIDENT")</f>
        <v>No impact</v>
      </c>
      <c r="K1859" s="9">
        <v>0</v>
      </c>
      <c r="L1859" s="9">
        <v>7.3024064330708403E-17</v>
      </c>
      <c r="M1859" s="9">
        <v>0.33206746541149618</v>
      </c>
      <c r="N1859" s="9">
        <v>0</v>
      </c>
      <c r="O1859" s="9">
        <v>0</v>
      </c>
      <c r="P1859" s="9">
        <v>0</v>
      </c>
      <c r="Q1859" s="9">
        <v>0</v>
      </c>
      <c r="R1859" s="9">
        <v>2.4341354776902803E-17</v>
      </c>
      <c r="S1859" s="9">
        <v>2.5949920957542911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9.7365419107611212E-17</v>
      </c>
      <c r="Z1859" s="9">
        <v>0</v>
      </c>
      <c r="AA1859" s="9">
        <v>4.8682709553805606E-17</v>
      </c>
      <c r="AB1859" s="9">
        <f>_xlfn.XLOOKUP(B1859,'[2]Macro de calcul Nur Journalier-'!$B:$B,'[2]Macro de calcul Nur Journalier-'!$K:$K,"")</f>
        <v>0</v>
      </c>
      <c r="AC1859" s="9">
        <f>_xlfn.XLOOKUP(B1859,'[3]NUR MACRO SITES'!$B:$B,'[3]NUR MACRO SITES'!$K:$K,"")</f>
        <v>9.7365419107611212E-17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0.77827847905672043</v>
      </c>
      <c r="AJ1859" s="9">
        <v>0</v>
      </c>
      <c r="AK1859" s="9">
        <v>0</v>
      </c>
      <c r="AL1859" s="9">
        <v>0</v>
      </c>
      <c r="AM1859" s="9">
        <v>0</v>
      </c>
      <c r="AN1859" s="9">
        <v>0</v>
      </c>
      <c r="AO1859" s="9">
        <v>0</v>
      </c>
      <c r="AP1859" s="9">
        <v>0</v>
      </c>
      <c r="AQ1859" s="9">
        <v>0</v>
      </c>
      <c r="AR1859" s="9">
        <v>0</v>
      </c>
      <c r="AS1859" s="9">
        <v>0.21629816951454364</v>
      </c>
      <c r="AT1859" s="9">
        <v>0</v>
      </c>
      <c r="AU1859" s="9">
        <v>0.55258108986179144</v>
      </c>
      <c r="AV1859" s="9">
        <v>0</v>
      </c>
      <c r="AW1859" s="9">
        <v>1.4045844089703736</v>
      </c>
      <c r="AX1859" s="9">
        <v>0</v>
      </c>
      <c r="AY1859" s="9">
        <v>0.36119818649058399</v>
      </c>
      <c r="AZ1859" s="9">
        <v>1.1797067535371619</v>
      </c>
      <c r="BA1859" s="9">
        <v>18.281969835332408</v>
      </c>
      <c r="BB1859" s="9">
        <v>0</v>
      </c>
      <c r="BC1859" s="9">
        <v>0</v>
      </c>
      <c r="BD1859" s="9">
        <v>0</v>
      </c>
      <c r="BE1859" s="9">
        <v>0</v>
      </c>
      <c r="BF1859" s="9">
        <v>1.9939530173447321E-3</v>
      </c>
      <c r="BG1859" s="9">
        <v>0</v>
      </c>
      <c r="BH1859" s="9">
        <v>8.1903723899337937</v>
      </c>
      <c r="BI1859" s="9">
        <v>13.868556899607057</v>
      </c>
      <c r="BJ1859" s="9">
        <v>13.868556899607057</v>
      </c>
      <c r="BK1859" s="9">
        <v>53.423478953180783</v>
      </c>
      <c r="BL1859" s="9">
        <v>0</v>
      </c>
      <c r="BM1859" s="9">
        <v>0</v>
      </c>
      <c r="BN1859" s="9">
        <v>3.495550504661376</v>
      </c>
      <c r="BO1859" s="9">
        <v>0</v>
      </c>
      <c r="BP1859" s="9">
        <v>8.0533582739068521</v>
      </c>
      <c r="BQ1859" s="9">
        <v>0</v>
      </c>
      <c r="BR1859" s="9">
        <v>0</v>
      </c>
      <c r="BS1859" s="9">
        <v>9.0027551628984721</v>
      </c>
      <c r="BT1859" s="9">
        <v>0</v>
      </c>
      <c r="BU1859" s="9">
        <v>0</v>
      </c>
      <c r="BV1859" s="9">
        <v>0</v>
      </c>
      <c r="BW1859" s="9">
        <v>0.62829413896522346</v>
      </c>
      <c r="BX1859" s="9">
        <v>0</v>
      </c>
      <c r="BY1859" s="9">
        <v>1.2110018177511776E-2</v>
      </c>
      <c r="BZ1859" s="9">
        <v>0</v>
      </c>
      <c r="CA1859" s="9">
        <v>0</v>
      </c>
      <c r="CB1859" s="9">
        <v>4.5976870043631735</v>
      </c>
      <c r="CC1859" s="9">
        <v>0</v>
      </c>
      <c r="CD1859" s="9">
        <v>0</v>
      </c>
      <c r="CE1859" s="9">
        <v>0</v>
      </c>
      <c r="CF1859" s="9">
        <v>0</v>
      </c>
      <c r="CG1859" s="9">
        <v>0</v>
      </c>
      <c r="CH1859" s="9">
        <v>0</v>
      </c>
      <c r="CI1859" s="9">
        <v>5.0308653865360862</v>
      </c>
      <c r="CJ1859" s="9">
        <v>0</v>
      </c>
      <c r="CK1859" s="9">
        <v>0</v>
      </c>
      <c r="CL1859" s="62">
        <v>0</v>
      </c>
      <c r="CM1859" s="62">
        <v>0</v>
      </c>
      <c r="CN1859" s="62">
        <v>0</v>
      </c>
      <c r="CO1859" s="62">
        <v>0</v>
      </c>
      <c r="CP1859" s="62">
        <v>1.0041684145043421</v>
      </c>
      <c r="CQ1859" s="62">
        <v>0</v>
      </c>
      <c r="CR1859" s="62">
        <v>0</v>
      </c>
      <c r="CS1859" s="62">
        <v>0</v>
      </c>
      <c r="CT1859" s="62">
        <v>5.552594932554868</v>
      </c>
      <c r="CU1859" s="62">
        <v>0</v>
      </c>
      <c r="CV1859" s="62">
        <v>0</v>
      </c>
      <c r="CW1859" s="80">
        <v>0</v>
      </c>
      <c r="CX1859" s="78">
        <v>0</v>
      </c>
      <c r="CY1859" s="78">
        <v>0</v>
      </c>
      <c r="CZ1859" s="78">
        <v>0</v>
      </c>
      <c r="DA1859" s="78">
        <v>0</v>
      </c>
      <c r="DB1859" s="78">
        <v>0</v>
      </c>
      <c r="DC1859" s="78">
        <v>0</v>
      </c>
      <c r="DD1859" s="78">
        <v>0</v>
      </c>
      <c r="DE1859" s="78">
        <v>0</v>
      </c>
      <c r="DF1859" s="78">
        <v>0</v>
      </c>
      <c r="DG1859" s="78">
        <v>0</v>
      </c>
      <c r="DH1859" s="78">
        <v>0</v>
      </c>
      <c r="DI1859" s="10">
        <v>2024</v>
      </c>
      <c r="DJ1859" s="59" t="s">
        <v>74</v>
      </c>
      <c r="DK1859" s="42" t="s">
        <v>5440</v>
      </c>
    </row>
    <row r="1860" spans="1:115" x14ac:dyDescent="0.2">
      <c r="A1860" s="4" t="s">
        <v>2306</v>
      </c>
      <c r="B1860" s="5" t="s">
        <v>2307</v>
      </c>
      <c r="C1860" s="6" t="s">
        <v>147</v>
      </c>
      <c r="D1860" s="5" t="s">
        <v>78</v>
      </c>
      <c r="E1860" s="5" t="s">
        <v>79</v>
      </c>
      <c r="F1860" s="6" t="s">
        <v>147</v>
      </c>
      <c r="G1860" s="5" t="s">
        <v>196</v>
      </c>
      <c r="H1860" s="7">
        <f t="shared" ref="H1860:H1923" si="92">COUNTIF(DA1860:DG1860,"&gt;1")</f>
        <v>0</v>
      </c>
      <c r="I1860" s="8" t="str">
        <f t="shared" ref="I1860:I1923" si="93">_xlfn.IFS(DG1860&lt;1, "No impact",
  AND(DF1860=0,DE1860= 0), "INCIDENT",
  OR(H1860&gt;2, H1860=2), "REPETITIF",
  H1860=1, "INCIDENT",
  TRUE, "No impact"
)</f>
        <v>No impact</v>
      </c>
      <c r="J1860" s="8" t="str">
        <f t="shared" si="91"/>
        <v>No impact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9">
        <v>0</v>
      </c>
      <c r="Q1860" s="9">
        <v>1.9314886131317455E-3</v>
      </c>
      <c r="R1860" s="9">
        <v>0</v>
      </c>
      <c r="S1860" s="9">
        <v>0</v>
      </c>
      <c r="T1860" s="9">
        <v>9.2860029477487741E-5</v>
      </c>
      <c r="U1860" s="9">
        <v>2.1172086720867211E-3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f>_xlfn.XLOOKUP(B1860,'[2]Macro de calcul Nur Journalier-'!$B:$B,'[2]Macro de calcul Nur Journalier-'!$K:$K,"")</f>
        <v>0</v>
      </c>
      <c r="AC1860" s="9">
        <f>_xlfn.XLOOKUP(B1860,'[3]NUR MACRO SITES'!$B:$B,'[3]NUR MACRO SITES'!$K:$K,"")</f>
        <v>0</v>
      </c>
      <c r="AD1860" s="9">
        <v>0</v>
      </c>
      <c r="AE1860" s="9">
        <v>0</v>
      </c>
      <c r="AF1860" s="9">
        <v>0</v>
      </c>
      <c r="AG1860" s="9">
        <v>1.9500606190272429E-3</v>
      </c>
      <c r="AH1860" s="9">
        <v>0</v>
      </c>
      <c r="AI1860" s="9">
        <v>0</v>
      </c>
      <c r="AJ1860" s="9">
        <v>0</v>
      </c>
      <c r="AK1860" s="9">
        <v>2.0429206485047305E-3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1.811021547863653E-3</v>
      </c>
      <c r="AR1860" s="9">
        <v>0</v>
      </c>
      <c r="AS1860" s="9">
        <v>0</v>
      </c>
      <c r="AT1860" s="9">
        <v>0</v>
      </c>
      <c r="AU1860" s="9">
        <v>0</v>
      </c>
      <c r="AV1860" s="9">
        <v>0</v>
      </c>
      <c r="AW1860" s="9">
        <v>1.9207804295523596E-3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9">
        <v>0</v>
      </c>
      <c r="BD1860" s="9">
        <v>0</v>
      </c>
      <c r="BE1860" s="9">
        <v>0</v>
      </c>
      <c r="BF1860" s="9">
        <v>4.252315180677753</v>
      </c>
      <c r="BG1860" s="9">
        <v>2.8247362859935965</v>
      </c>
      <c r="BH1860" s="9">
        <v>4.3610862324312612E-2</v>
      </c>
      <c r="BI1860" s="9">
        <v>0</v>
      </c>
      <c r="BJ1860" s="9">
        <v>0</v>
      </c>
      <c r="BK1860" s="9">
        <v>0</v>
      </c>
      <c r="BL1860" s="9">
        <v>0</v>
      </c>
      <c r="BM1860" s="9">
        <v>0</v>
      </c>
      <c r="BN1860" s="9">
        <v>0</v>
      </c>
      <c r="BO1860" s="9">
        <v>0</v>
      </c>
      <c r="BP1860" s="9">
        <v>0</v>
      </c>
      <c r="BQ1860" s="9">
        <v>0</v>
      </c>
      <c r="BR1860" s="9">
        <v>0</v>
      </c>
      <c r="BS1860" s="9">
        <v>0</v>
      </c>
      <c r="BT1860" s="9">
        <v>0</v>
      </c>
      <c r="BU1860" s="9">
        <v>0</v>
      </c>
      <c r="BV1860" s="9">
        <v>0</v>
      </c>
      <c r="BW1860" s="9">
        <v>0</v>
      </c>
      <c r="BX1860" s="9">
        <v>0</v>
      </c>
      <c r="BY1860" s="9">
        <v>0</v>
      </c>
      <c r="BZ1860" s="9">
        <v>0</v>
      </c>
      <c r="CA1860" s="9">
        <v>0</v>
      </c>
      <c r="CB1860" s="9">
        <v>0</v>
      </c>
      <c r="CC1860" s="9">
        <v>0</v>
      </c>
      <c r="CD1860" s="9">
        <v>0</v>
      </c>
      <c r="CE1860" s="9">
        <v>0</v>
      </c>
      <c r="CF1860" s="9">
        <v>3.4243350369400141E-2</v>
      </c>
      <c r="CG1860" s="9">
        <v>0</v>
      </c>
      <c r="CH1860" s="9">
        <v>0</v>
      </c>
      <c r="CI1860" s="9">
        <v>0</v>
      </c>
      <c r="CJ1860" s="9">
        <v>3.9223439287966602</v>
      </c>
      <c r="CK1860" s="9">
        <v>0</v>
      </c>
      <c r="CL1860" s="62">
        <v>0</v>
      </c>
      <c r="CM1860" s="62">
        <v>0</v>
      </c>
      <c r="CN1860" s="62">
        <v>0</v>
      </c>
      <c r="CO1860" s="62">
        <v>0</v>
      </c>
      <c r="CP1860" s="62">
        <v>0</v>
      </c>
      <c r="CQ1860" s="62">
        <v>0</v>
      </c>
      <c r="CR1860" s="62">
        <v>0</v>
      </c>
      <c r="CS1860" s="62">
        <v>0</v>
      </c>
      <c r="CT1860" s="62">
        <v>0</v>
      </c>
      <c r="CU1860" s="62">
        <v>0</v>
      </c>
      <c r="CV1860" s="62">
        <v>0</v>
      </c>
      <c r="CW1860" s="80">
        <v>0</v>
      </c>
      <c r="CX1860" s="78">
        <v>0</v>
      </c>
      <c r="CY1860" s="78">
        <v>0</v>
      </c>
      <c r="CZ1860" s="78">
        <v>0</v>
      </c>
      <c r="DA1860" s="78">
        <v>0</v>
      </c>
      <c r="DB1860" s="78">
        <v>0</v>
      </c>
      <c r="DC1860" s="78">
        <v>0</v>
      </c>
      <c r="DD1860" s="78">
        <v>0</v>
      </c>
      <c r="DE1860" s="78">
        <v>0</v>
      </c>
      <c r="DF1860" s="78">
        <v>0</v>
      </c>
      <c r="DG1860" s="78">
        <v>0</v>
      </c>
      <c r="DH1860" s="78">
        <v>0.38953594553024395</v>
      </c>
      <c r="DI1860" s="10">
        <v>2014</v>
      </c>
      <c r="DJ1860" s="60" t="s">
        <v>85</v>
      </c>
      <c r="DK1860" s="42" t="s">
        <v>5440</v>
      </c>
    </row>
    <row r="1861" spans="1:115" x14ac:dyDescent="0.2">
      <c r="A1861" s="4" t="s">
        <v>5193</v>
      </c>
      <c r="B1861" s="4" t="s">
        <v>5194</v>
      </c>
      <c r="C1861" s="6" t="s">
        <v>147</v>
      </c>
      <c r="D1861" s="4" t="s">
        <v>70</v>
      </c>
      <c r="E1861" s="4" t="s">
        <v>241</v>
      </c>
      <c r="F1861" s="6" t="s">
        <v>147</v>
      </c>
      <c r="G1861" s="4" t="s">
        <v>2645</v>
      </c>
      <c r="H1861" s="7">
        <f t="shared" si="92"/>
        <v>0</v>
      </c>
      <c r="I1861" s="8" t="str">
        <f t="shared" si="93"/>
        <v>No impact</v>
      </c>
      <c r="J1861" s="8" t="str">
        <f t="shared" si="91"/>
        <v>No impact</v>
      </c>
      <c r="K1861" s="9">
        <v>2.5676541030761184</v>
      </c>
      <c r="L1861" s="9">
        <v>0</v>
      </c>
      <c r="M1861" s="9">
        <v>0</v>
      </c>
      <c r="N1861" s="9">
        <v>0</v>
      </c>
      <c r="O1861" s="9">
        <v>0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0.1734253910521561</v>
      </c>
      <c r="AA1861" s="9">
        <v>0</v>
      </c>
      <c r="AB1861" s="9">
        <f>_xlfn.XLOOKUP(B1861,'[2]Macro de calcul Nur Journalier-'!$B:$B,'[2]Macro de calcul Nur Journalier-'!$K:$K,"")</f>
        <v>0</v>
      </c>
      <c r="AC1861" s="9">
        <f>_xlfn.XLOOKUP(B1861,'[3]NUR MACRO SITES'!$B:$B,'[3]NUR MACRO SITES'!$K:$K,"")</f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  <c r="AT1861" s="9">
        <v>0</v>
      </c>
      <c r="AU1861" s="9">
        <v>3.6371349419595034</v>
      </c>
      <c r="AV1861" s="9">
        <v>0</v>
      </c>
      <c r="AW1861" s="9">
        <v>2.0840284729173617</v>
      </c>
      <c r="AX1861" s="9">
        <v>0</v>
      </c>
      <c r="AY1861" s="9">
        <v>0</v>
      </c>
      <c r="AZ1861" s="9">
        <v>0</v>
      </c>
      <c r="BA1861" s="9">
        <v>0</v>
      </c>
      <c r="BB1861" s="9">
        <v>0</v>
      </c>
      <c r="BC1861" s="9">
        <v>0</v>
      </c>
      <c r="BD1861" s="9">
        <v>0</v>
      </c>
      <c r="BE1861" s="9">
        <v>0</v>
      </c>
      <c r="BF1861" s="9">
        <v>0</v>
      </c>
      <c r="BG1861" s="9">
        <v>0</v>
      </c>
      <c r="BH1861" s="9">
        <v>2.4697577694653718</v>
      </c>
      <c r="BI1861" s="9">
        <v>0</v>
      </c>
      <c r="BJ1861" s="9">
        <v>1.0788438874192785</v>
      </c>
      <c r="BK1861" s="9">
        <v>0</v>
      </c>
      <c r="BL1861" s="9">
        <v>0</v>
      </c>
      <c r="BM1861" s="9">
        <v>0</v>
      </c>
      <c r="BN1861" s="9">
        <v>0</v>
      </c>
      <c r="BO1861" s="9">
        <v>0</v>
      </c>
      <c r="BP1861" s="9">
        <v>0.22088744496094828</v>
      </c>
      <c r="BQ1861" s="9">
        <v>0</v>
      </c>
      <c r="BR1861" s="9">
        <v>0</v>
      </c>
      <c r="BS1861" s="9">
        <v>0</v>
      </c>
      <c r="BT1861" s="9">
        <v>0</v>
      </c>
      <c r="BU1861" s="9">
        <v>0</v>
      </c>
      <c r="BV1861" s="9">
        <v>0</v>
      </c>
      <c r="BW1861" s="9">
        <v>0</v>
      </c>
      <c r="BX1861" s="9">
        <v>2.869557090799097</v>
      </c>
      <c r="BY1861" s="9">
        <v>0</v>
      </c>
      <c r="BZ1861" s="9">
        <v>0</v>
      </c>
      <c r="CA1861" s="9">
        <v>0</v>
      </c>
      <c r="CB1861" s="9">
        <v>0</v>
      </c>
      <c r="CC1861" s="9">
        <v>0</v>
      </c>
      <c r="CD1861" s="9">
        <v>0</v>
      </c>
      <c r="CE1861" s="9">
        <v>0</v>
      </c>
      <c r="CF1861" s="9">
        <v>0</v>
      </c>
      <c r="CG1861" s="9">
        <v>1.2907067827516243</v>
      </c>
      <c r="CH1861" s="9">
        <v>0</v>
      </c>
      <c r="CI1861" s="9">
        <v>0</v>
      </c>
      <c r="CJ1861" s="9">
        <v>0</v>
      </c>
      <c r="CK1861" s="9">
        <v>0</v>
      </c>
      <c r="CL1861" s="62">
        <v>0</v>
      </c>
      <c r="CM1861" s="62">
        <v>0</v>
      </c>
      <c r="CN1861" s="62">
        <v>0</v>
      </c>
      <c r="CO1861" s="62">
        <v>0</v>
      </c>
      <c r="CP1861" s="62">
        <v>0</v>
      </c>
      <c r="CQ1861" s="62">
        <v>0</v>
      </c>
      <c r="CR1861" s="62">
        <v>0</v>
      </c>
      <c r="CS1861" s="62">
        <v>0</v>
      </c>
      <c r="CT1861" s="62">
        <v>0</v>
      </c>
      <c r="CU1861" s="62">
        <v>0</v>
      </c>
      <c r="CV1861" s="62">
        <v>0</v>
      </c>
      <c r="CW1861" s="80">
        <v>0</v>
      </c>
      <c r="CX1861" s="78">
        <v>0</v>
      </c>
      <c r="CY1861" s="78">
        <v>0</v>
      </c>
      <c r="CZ1861" s="78">
        <v>0</v>
      </c>
      <c r="DA1861" s="78">
        <v>0</v>
      </c>
      <c r="DB1861" s="78">
        <v>0</v>
      </c>
      <c r="DC1861" s="78">
        <v>0</v>
      </c>
      <c r="DD1861" s="78">
        <v>0</v>
      </c>
      <c r="DE1861" s="78">
        <v>0</v>
      </c>
      <c r="DF1861" s="78">
        <v>0</v>
      </c>
      <c r="DG1861" s="78">
        <v>0</v>
      </c>
      <c r="DH1861" s="78">
        <v>0</v>
      </c>
      <c r="DI1861" s="10">
        <v>2018</v>
      </c>
      <c r="DJ1861" s="60" t="s">
        <v>85</v>
      </c>
      <c r="DK1861" s="42" t="s">
        <v>5440</v>
      </c>
    </row>
    <row r="1862" spans="1:115" x14ac:dyDescent="0.2">
      <c r="A1862" s="4" t="s">
        <v>3844</v>
      </c>
      <c r="B1862" s="5" t="s">
        <v>3845</v>
      </c>
      <c r="C1862" s="6" t="s">
        <v>77</v>
      </c>
      <c r="D1862" s="5" t="s">
        <v>78</v>
      </c>
      <c r="E1862" s="5" t="s">
        <v>318</v>
      </c>
      <c r="F1862" s="6" t="s">
        <v>77</v>
      </c>
      <c r="G1862" s="5" t="s">
        <v>465</v>
      </c>
      <c r="H1862" s="7">
        <f t="shared" si="92"/>
        <v>0</v>
      </c>
      <c r="I1862" s="8" t="str">
        <f t="shared" si="93"/>
        <v>No impact</v>
      </c>
      <c r="J1862" s="8" t="str">
        <f t="shared" si="91"/>
        <v>No impact</v>
      </c>
      <c r="K1862" s="9">
        <v>0</v>
      </c>
      <c r="L1862" s="9">
        <v>0</v>
      </c>
      <c r="M1862" s="9">
        <v>0</v>
      </c>
      <c r="N1862" s="9">
        <v>0</v>
      </c>
      <c r="O1862" s="9">
        <v>0</v>
      </c>
      <c r="P1862" s="9">
        <v>0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f>_xlfn.XLOOKUP(B1862,'[2]Macro de calcul Nur Journalier-'!$B:$B,'[2]Macro de calcul Nur Journalier-'!$K:$K,"")</f>
        <v>0</v>
      </c>
      <c r="AC1862" s="9">
        <f>_xlfn.XLOOKUP(B1862,'[3]NUR MACRO SITES'!$B:$B,'[3]NUR MACRO SITES'!$K:$K,"")</f>
        <v>0</v>
      </c>
      <c r="AD1862" s="9">
        <v>0</v>
      </c>
      <c r="AE1862" s="9">
        <v>0</v>
      </c>
      <c r="AF1862" s="9">
        <v>6.0853386942257011E-17</v>
      </c>
      <c r="AG1862" s="9">
        <v>0</v>
      </c>
      <c r="AH1862" s="9">
        <v>4.8682709553805606E-17</v>
      </c>
      <c r="AI1862" s="9">
        <v>0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1.7338219790921838E-16</v>
      </c>
      <c r="AQ1862" s="9">
        <v>8.6691098954609191E-17</v>
      </c>
      <c r="AR1862" s="9">
        <v>0</v>
      </c>
      <c r="AS1862" s="9">
        <v>0</v>
      </c>
      <c r="AT1862" s="9">
        <v>0</v>
      </c>
      <c r="AU1862" s="9">
        <v>0</v>
      </c>
      <c r="AV1862" s="9">
        <v>0</v>
      </c>
      <c r="AW1862" s="9">
        <v>0</v>
      </c>
      <c r="AX1862" s="9">
        <v>0</v>
      </c>
      <c r="AY1862" s="9">
        <v>0</v>
      </c>
      <c r="AZ1862" s="9">
        <v>0</v>
      </c>
      <c r="BA1862" s="9">
        <v>0</v>
      </c>
      <c r="BB1862" s="9">
        <v>0</v>
      </c>
      <c r="BC1862" s="9">
        <v>0</v>
      </c>
      <c r="BD1862" s="9">
        <v>0</v>
      </c>
      <c r="BE1862" s="9">
        <v>0</v>
      </c>
      <c r="BF1862" s="9">
        <v>0</v>
      </c>
      <c r="BG1862" s="9">
        <v>0</v>
      </c>
      <c r="BH1862" s="9">
        <v>1.9547873897289101</v>
      </c>
      <c r="BI1862" s="9">
        <v>0</v>
      </c>
      <c r="BJ1862" s="9">
        <v>9.8572337650849118</v>
      </c>
      <c r="BK1862" s="9">
        <v>7.1705575673523905</v>
      </c>
      <c r="BL1862" s="9">
        <v>0</v>
      </c>
      <c r="BM1862" s="9">
        <v>0</v>
      </c>
      <c r="BN1862" s="9">
        <v>0</v>
      </c>
      <c r="BO1862" s="9">
        <v>0</v>
      </c>
      <c r="BP1862" s="9">
        <v>0</v>
      </c>
      <c r="BQ1862" s="9">
        <v>0</v>
      </c>
      <c r="BR1862" s="9">
        <v>0</v>
      </c>
      <c r="BS1862" s="9">
        <v>0</v>
      </c>
      <c r="BT1862" s="9">
        <v>0</v>
      </c>
      <c r="BU1862" s="9">
        <v>0</v>
      </c>
      <c r="BV1862" s="9">
        <v>0</v>
      </c>
      <c r="BW1862" s="9">
        <v>0</v>
      </c>
      <c r="BX1862" s="9">
        <v>0</v>
      </c>
      <c r="BY1862" s="9">
        <v>0</v>
      </c>
      <c r="BZ1862" s="9">
        <v>0</v>
      </c>
      <c r="CA1862" s="9">
        <v>0</v>
      </c>
      <c r="CB1862" s="9">
        <v>8.2041360260021456E-3</v>
      </c>
      <c r="CC1862" s="9">
        <v>0</v>
      </c>
      <c r="CD1862" s="9">
        <v>0</v>
      </c>
      <c r="CE1862" s="9">
        <v>0</v>
      </c>
      <c r="CF1862" s="9">
        <v>0.40328679091295644</v>
      </c>
      <c r="CG1862" s="9">
        <v>1.2925616308966335</v>
      </c>
      <c r="CH1862" s="9">
        <v>0</v>
      </c>
      <c r="CI1862" s="9">
        <v>0</v>
      </c>
      <c r="CJ1862" s="9">
        <v>0</v>
      </c>
      <c r="CK1862" s="9">
        <v>0</v>
      </c>
      <c r="CL1862" s="62">
        <v>1.9417763167281625</v>
      </c>
      <c r="CM1862" s="62">
        <v>0</v>
      </c>
      <c r="CN1862" s="62">
        <v>1.777586585738214</v>
      </c>
      <c r="CO1862" s="62">
        <v>0</v>
      </c>
      <c r="CP1862" s="62">
        <v>0</v>
      </c>
      <c r="CQ1862" s="62">
        <v>0</v>
      </c>
      <c r="CR1862" s="62">
        <v>0</v>
      </c>
      <c r="CS1862" s="62">
        <v>0</v>
      </c>
      <c r="CT1862" s="62">
        <v>0</v>
      </c>
      <c r="CU1862" s="62">
        <v>0</v>
      </c>
      <c r="CV1862" s="62">
        <v>0</v>
      </c>
      <c r="CW1862" s="80">
        <v>0</v>
      </c>
      <c r="CX1862" s="78">
        <v>0</v>
      </c>
      <c r="CY1862" s="78">
        <v>0</v>
      </c>
      <c r="CZ1862" s="78">
        <v>0</v>
      </c>
      <c r="DA1862" s="78">
        <v>0</v>
      </c>
      <c r="DB1862" s="78">
        <v>0</v>
      </c>
      <c r="DC1862" s="78">
        <v>0</v>
      </c>
      <c r="DD1862" s="78">
        <v>0</v>
      </c>
      <c r="DE1862" s="78">
        <v>0</v>
      </c>
      <c r="DF1862" s="78">
        <v>0</v>
      </c>
      <c r="DG1862" s="78">
        <v>0</v>
      </c>
      <c r="DH1862" s="78">
        <v>0</v>
      </c>
      <c r="DI1862" s="10">
        <v>2018</v>
      </c>
      <c r="DJ1862" s="59" t="s">
        <v>74</v>
      </c>
      <c r="DK1862" s="42" t="s">
        <v>5440</v>
      </c>
    </row>
    <row r="1863" spans="1:115" x14ac:dyDescent="0.2">
      <c r="A1863" s="4" t="s">
        <v>2120</v>
      </c>
      <c r="B1863" s="5" t="s">
        <v>2121</v>
      </c>
      <c r="C1863" s="6" t="s">
        <v>159</v>
      </c>
      <c r="D1863" s="5" t="s">
        <v>78</v>
      </c>
      <c r="E1863" s="5" t="s">
        <v>79</v>
      </c>
      <c r="F1863" s="6" t="s">
        <v>131</v>
      </c>
      <c r="G1863" s="5" t="s">
        <v>159</v>
      </c>
      <c r="H1863" s="7">
        <f t="shared" si="92"/>
        <v>0</v>
      </c>
      <c r="I1863" s="8" t="str">
        <f t="shared" si="93"/>
        <v>No impact</v>
      </c>
      <c r="J1863" s="8" t="str">
        <f t="shared" si="91"/>
        <v>No impact</v>
      </c>
      <c r="K1863" s="9">
        <v>0</v>
      </c>
      <c r="L1863" s="9">
        <v>0</v>
      </c>
      <c r="M1863" s="9">
        <v>0</v>
      </c>
      <c r="N1863" s="9">
        <v>0</v>
      </c>
      <c r="O1863" s="9">
        <v>9.7365419107611212E-17</v>
      </c>
      <c r="P1863" s="9">
        <v>4.8682709553805606E-17</v>
      </c>
      <c r="Q1863" s="9">
        <v>0</v>
      </c>
      <c r="R1863" s="9">
        <v>0</v>
      </c>
      <c r="S1863" s="9">
        <v>0</v>
      </c>
      <c r="T1863" s="9">
        <v>2.5257928017876461E-3</v>
      </c>
      <c r="U1863" s="9">
        <v>0</v>
      </c>
      <c r="V1863" s="9">
        <v>4.8682709553805606E-17</v>
      </c>
      <c r="W1863" s="9">
        <v>0</v>
      </c>
      <c r="X1863" s="9">
        <v>0</v>
      </c>
      <c r="Y1863" s="9">
        <v>0</v>
      </c>
      <c r="Z1863" s="9">
        <v>1.7344953465982029</v>
      </c>
      <c r="AA1863" s="9">
        <v>0.95391393881044073</v>
      </c>
      <c r="AB1863" s="9">
        <f>_xlfn.XLOOKUP(B1863,'[2]Macro de calcul Nur Journalier-'!$B:$B,'[2]Macro de calcul Nur Journalier-'!$K:$K,"")</f>
        <v>4.14605174012266</v>
      </c>
      <c r="AC1863" s="9">
        <f>_xlfn.XLOOKUP(B1863,'[3]NUR MACRO SITES'!$B:$B,'[3]NUR MACRO SITES'!$K:$K,"")</f>
        <v>0</v>
      </c>
      <c r="AD1863" s="9">
        <v>4.1460517401226644</v>
      </c>
      <c r="AE1863" s="9">
        <v>1.71960059787001</v>
      </c>
      <c r="AF1863" s="9">
        <v>0</v>
      </c>
      <c r="AG1863" s="9">
        <v>0</v>
      </c>
      <c r="AH1863" s="9">
        <v>0.85711664408310739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  <c r="AT1863" s="9">
        <v>0</v>
      </c>
      <c r="AU1863" s="9">
        <v>0</v>
      </c>
      <c r="AV1863" s="9">
        <v>0</v>
      </c>
      <c r="AW1863" s="9">
        <v>0</v>
      </c>
      <c r="AX1863" s="9">
        <v>0</v>
      </c>
      <c r="AY1863" s="9">
        <v>1.6324621405030757</v>
      </c>
      <c r="AZ1863" s="9">
        <v>1.6712253188861383</v>
      </c>
      <c r="BA1863" s="9">
        <v>0</v>
      </c>
      <c r="BB1863" s="9">
        <v>0</v>
      </c>
      <c r="BC1863" s="9">
        <v>0</v>
      </c>
      <c r="BD1863" s="9">
        <v>0</v>
      </c>
      <c r="BE1863" s="9">
        <v>0</v>
      </c>
      <c r="BF1863" s="9">
        <v>0</v>
      </c>
      <c r="BG1863" s="9">
        <v>0</v>
      </c>
      <c r="BH1863" s="9">
        <v>1.9094386784445267</v>
      </c>
      <c r="BI1863" s="9">
        <v>2.4077355728484816E-3</v>
      </c>
      <c r="BJ1863" s="9">
        <v>0</v>
      </c>
      <c r="BK1863" s="9">
        <v>0</v>
      </c>
      <c r="BL1863" s="9">
        <v>0</v>
      </c>
      <c r="BM1863" s="9">
        <v>0</v>
      </c>
      <c r="BN1863" s="9">
        <v>0</v>
      </c>
      <c r="BO1863" s="9">
        <v>0</v>
      </c>
      <c r="BP1863" s="9">
        <v>0</v>
      </c>
      <c r="BQ1863" s="9">
        <v>0</v>
      </c>
      <c r="BR1863" s="9">
        <v>0</v>
      </c>
      <c r="BS1863" s="9">
        <v>0</v>
      </c>
      <c r="BT1863" s="9">
        <v>0</v>
      </c>
      <c r="BU1863" s="9">
        <v>0</v>
      </c>
      <c r="BV1863" s="9">
        <v>0</v>
      </c>
      <c r="BW1863" s="9">
        <v>0</v>
      </c>
      <c r="BX1863" s="9">
        <v>0</v>
      </c>
      <c r="BY1863" s="9">
        <v>0</v>
      </c>
      <c r="BZ1863" s="9">
        <v>0</v>
      </c>
      <c r="CA1863" s="9">
        <v>0</v>
      </c>
      <c r="CB1863" s="9">
        <v>0</v>
      </c>
      <c r="CC1863" s="9">
        <v>0</v>
      </c>
      <c r="CD1863" s="9">
        <v>0</v>
      </c>
      <c r="CE1863" s="9">
        <v>0</v>
      </c>
      <c r="CF1863" s="9">
        <v>0</v>
      </c>
      <c r="CG1863" s="9">
        <v>0</v>
      </c>
      <c r="CH1863" s="9">
        <v>0</v>
      </c>
      <c r="CI1863" s="9">
        <v>0</v>
      </c>
      <c r="CJ1863" s="9">
        <v>0</v>
      </c>
      <c r="CK1863" s="9">
        <v>0</v>
      </c>
      <c r="CL1863" s="62">
        <v>0</v>
      </c>
      <c r="CM1863" s="62">
        <v>0</v>
      </c>
      <c r="CN1863" s="62">
        <v>0</v>
      </c>
      <c r="CO1863" s="62">
        <v>0</v>
      </c>
      <c r="CP1863" s="62">
        <v>0</v>
      </c>
      <c r="CQ1863" s="62">
        <v>0</v>
      </c>
      <c r="CR1863" s="62">
        <v>0</v>
      </c>
      <c r="CS1863" s="62">
        <v>1.1307439653229001E-2</v>
      </c>
      <c r="CT1863" s="62">
        <v>0</v>
      </c>
      <c r="CU1863" s="62">
        <v>0.20471102892707058</v>
      </c>
      <c r="CV1863" s="62">
        <v>0</v>
      </c>
      <c r="CW1863" s="80">
        <v>0</v>
      </c>
      <c r="CX1863" s="78">
        <v>0</v>
      </c>
      <c r="CY1863" s="78">
        <v>0</v>
      </c>
      <c r="CZ1863" s="78">
        <v>0</v>
      </c>
      <c r="DA1863" s="78">
        <v>0</v>
      </c>
      <c r="DB1863" s="78">
        <v>0</v>
      </c>
      <c r="DC1863" s="78">
        <v>0</v>
      </c>
      <c r="DD1863" s="78">
        <v>0</v>
      </c>
      <c r="DE1863" s="78">
        <v>0</v>
      </c>
      <c r="DF1863" s="78">
        <v>0</v>
      </c>
      <c r="DG1863" s="78">
        <v>0</v>
      </c>
      <c r="DH1863" s="78">
        <v>0</v>
      </c>
      <c r="DI1863" s="10">
        <v>2024</v>
      </c>
      <c r="DJ1863" s="59" t="s">
        <v>74</v>
      </c>
      <c r="DK1863" s="42" t="s">
        <v>5440</v>
      </c>
    </row>
    <row r="1864" spans="1:115" x14ac:dyDescent="0.2">
      <c r="A1864" s="4" t="s">
        <v>3676</v>
      </c>
      <c r="B1864" s="5" t="s">
        <v>3677</v>
      </c>
      <c r="C1864" s="6" t="s">
        <v>159</v>
      </c>
      <c r="D1864" s="4"/>
      <c r="E1864" s="5"/>
      <c r="F1864" s="6" t="s">
        <v>131</v>
      </c>
      <c r="G1864" s="5" t="s">
        <v>159</v>
      </c>
      <c r="H1864" s="7">
        <f t="shared" si="92"/>
        <v>0</v>
      </c>
      <c r="I1864" s="8" t="str">
        <f t="shared" si="93"/>
        <v>No impact</v>
      </c>
      <c r="J1864" s="8" t="str">
        <f t="shared" si="91"/>
        <v>No impact</v>
      </c>
      <c r="K1864" s="9">
        <v>0</v>
      </c>
      <c r="L1864" s="9">
        <v>0</v>
      </c>
      <c r="M1864" s="9">
        <v>0</v>
      </c>
      <c r="N1864" s="9">
        <v>0</v>
      </c>
      <c r="O1864" s="9">
        <v>0</v>
      </c>
      <c r="P1864" s="9">
        <v>0</v>
      </c>
      <c r="Q1864" s="9">
        <v>0</v>
      </c>
      <c r="R1864" s="9">
        <v>0</v>
      </c>
      <c r="S1864" s="9">
        <v>7.3024064330708403E-17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2.0304031165311653</v>
      </c>
      <c r="AA1864" s="9">
        <v>1.1868254647458758</v>
      </c>
      <c r="AB1864" s="9">
        <f>_xlfn.XLOOKUP(B1864,'[2]Macro de calcul Nur Journalier-'!$B:$B,'[2]Macro de calcul Nur Journalier-'!$K:$K,"")</f>
        <v>5.6484527290448296</v>
      </c>
      <c r="AC1864" s="9">
        <f>_xlfn.XLOOKUP(B1864,'[3]NUR MACRO SITES'!$B:$B,'[3]NUR MACRO SITES'!$K:$K,"")</f>
        <v>0</v>
      </c>
      <c r="AD1864" s="9">
        <v>5.6484527290448341</v>
      </c>
      <c r="AE1864" s="9">
        <v>1.8843900061807599</v>
      </c>
      <c r="AF1864" s="9">
        <v>0</v>
      </c>
      <c r="AG1864" s="9">
        <v>0</v>
      </c>
      <c r="AH1864" s="9">
        <v>2.0530052477059861</v>
      </c>
      <c r="AI1864" s="9">
        <v>0</v>
      </c>
      <c r="AJ1864" s="9">
        <v>0</v>
      </c>
      <c r="AK1864" s="9">
        <v>0</v>
      </c>
      <c r="AL1864" s="9">
        <v>0</v>
      </c>
      <c r="AM1864" s="9">
        <v>0</v>
      </c>
      <c r="AN1864" s="9">
        <v>0</v>
      </c>
      <c r="AO1864" s="9">
        <v>0</v>
      </c>
      <c r="AP1864" s="9">
        <v>0</v>
      </c>
      <c r="AQ1864" s="9">
        <v>0</v>
      </c>
      <c r="AR1864" s="9">
        <v>0</v>
      </c>
      <c r="AS1864" s="9">
        <v>0</v>
      </c>
      <c r="AT1864" s="9">
        <v>0</v>
      </c>
      <c r="AU1864" s="9">
        <v>0</v>
      </c>
      <c r="AV1864" s="9">
        <v>0</v>
      </c>
      <c r="AW1864" s="9">
        <v>0</v>
      </c>
      <c r="AX1864" s="9">
        <v>0</v>
      </c>
      <c r="AY1864" s="9">
        <v>1.8358087619783525</v>
      </c>
      <c r="AZ1864" s="9">
        <v>1.9199389447927462</v>
      </c>
      <c r="BA1864" s="9">
        <v>0</v>
      </c>
      <c r="BB1864" s="9">
        <v>0</v>
      </c>
      <c r="BC1864" s="9">
        <v>0</v>
      </c>
      <c r="BD1864" s="9">
        <v>0</v>
      </c>
      <c r="BE1864" s="9">
        <v>0</v>
      </c>
      <c r="BF1864" s="9">
        <v>0</v>
      </c>
      <c r="BG1864" s="9">
        <v>0</v>
      </c>
      <c r="BH1864" s="9">
        <v>1.8483761539317101</v>
      </c>
      <c r="BI1864" s="9">
        <v>0</v>
      </c>
      <c r="BJ1864" s="9">
        <v>0</v>
      </c>
      <c r="BK1864" s="9">
        <v>0</v>
      </c>
      <c r="BL1864" s="9">
        <v>0</v>
      </c>
      <c r="BM1864" s="9">
        <v>0</v>
      </c>
      <c r="BN1864" s="9">
        <v>0</v>
      </c>
      <c r="BO1864" s="9">
        <v>0</v>
      </c>
      <c r="BP1864" s="9">
        <v>0</v>
      </c>
      <c r="BQ1864" s="9">
        <v>0</v>
      </c>
      <c r="BR1864" s="9">
        <v>0</v>
      </c>
      <c r="BS1864" s="9">
        <v>3.8612944557162077E-2</v>
      </c>
      <c r="BT1864" s="9">
        <v>0</v>
      </c>
      <c r="BU1864" s="9">
        <v>0</v>
      </c>
      <c r="BV1864" s="9">
        <v>0</v>
      </c>
      <c r="BW1864" s="9">
        <v>0</v>
      </c>
      <c r="BX1864" s="9">
        <v>0</v>
      </c>
      <c r="BY1864" s="9">
        <v>0</v>
      </c>
      <c r="BZ1864" s="9">
        <v>0</v>
      </c>
      <c r="CA1864" s="9">
        <v>0</v>
      </c>
      <c r="CB1864" s="9">
        <v>0</v>
      </c>
      <c r="CC1864" s="9">
        <v>0</v>
      </c>
      <c r="CD1864" s="9">
        <v>0</v>
      </c>
      <c r="CE1864" s="9">
        <v>0</v>
      </c>
      <c r="CF1864" s="9">
        <v>0</v>
      </c>
      <c r="CG1864" s="9">
        <v>0</v>
      </c>
      <c r="CH1864" s="9">
        <v>0</v>
      </c>
      <c r="CI1864" s="9">
        <v>0</v>
      </c>
      <c r="CJ1864" s="9">
        <v>0</v>
      </c>
      <c r="CK1864" s="9">
        <v>0</v>
      </c>
      <c r="CL1864" s="62">
        <v>0</v>
      </c>
      <c r="CM1864" s="62">
        <v>0</v>
      </c>
      <c r="CN1864" s="62">
        <v>0</v>
      </c>
      <c r="CO1864" s="62">
        <v>0</v>
      </c>
      <c r="CP1864" s="62">
        <v>0</v>
      </c>
      <c r="CQ1864" s="62">
        <v>0</v>
      </c>
      <c r="CR1864" s="62">
        <v>0</v>
      </c>
      <c r="CS1864" s="62">
        <v>1.7228685654604402E-2</v>
      </c>
      <c r="CT1864" s="62">
        <v>0</v>
      </c>
      <c r="CU1864" s="62">
        <v>0.22573858626328039</v>
      </c>
      <c r="CV1864" s="62">
        <v>0</v>
      </c>
      <c r="CW1864" s="80">
        <v>0</v>
      </c>
      <c r="CX1864" s="78">
        <v>0</v>
      </c>
      <c r="CY1864" s="78">
        <v>0</v>
      </c>
      <c r="CZ1864" s="78">
        <v>0</v>
      </c>
      <c r="DA1864" s="78">
        <v>0</v>
      </c>
      <c r="DB1864" s="78">
        <v>0</v>
      </c>
      <c r="DC1864" s="78">
        <v>0</v>
      </c>
      <c r="DD1864" s="78">
        <v>0</v>
      </c>
      <c r="DE1864" s="78">
        <v>0</v>
      </c>
      <c r="DF1864" s="78">
        <v>0</v>
      </c>
      <c r="DG1864" s="78">
        <v>0</v>
      </c>
      <c r="DH1864" s="78">
        <v>0</v>
      </c>
      <c r="DI1864" s="10">
        <v>2024</v>
      </c>
      <c r="DJ1864" s="59" t="s">
        <v>74</v>
      </c>
      <c r="DK1864" s="42" t="s">
        <v>5440</v>
      </c>
    </row>
    <row r="1865" spans="1:115" x14ac:dyDescent="0.2">
      <c r="A1865" s="4" t="s">
        <v>2353</v>
      </c>
      <c r="B1865" s="5" t="s">
        <v>2354</v>
      </c>
      <c r="C1865" s="6" t="s">
        <v>88</v>
      </c>
      <c r="D1865" s="5" t="s">
        <v>78</v>
      </c>
      <c r="E1865" s="5" t="s">
        <v>557</v>
      </c>
      <c r="F1865" s="6" t="s">
        <v>77</v>
      </c>
      <c r="G1865" s="5" t="s">
        <v>90</v>
      </c>
      <c r="H1865" s="7">
        <f t="shared" si="92"/>
        <v>0</v>
      </c>
      <c r="I1865" s="8" t="str">
        <f t="shared" si="93"/>
        <v>No impact</v>
      </c>
      <c r="J1865" s="8" t="str">
        <f t="shared" si="91"/>
        <v>No impact</v>
      </c>
      <c r="K1865" s="9">
        <v>4.8682709553805606E-17</v>
      </c>
      <c r="L1865" s="9">
        <v>0</v>
      </c>
      <c r="M1865" s="9">
        <v>9.7365419107611212E-17</v>
      </c>
      <c r="N1865" s="9">
        <v>0</v>
      </c>
      <c r="O1865" s="9">
        <v>0</v>
      </c>
      <c r="P1865" s="9">
        <v>0</v>
      </c>
      <c r="Q1865" s="9">
        <v>0</v>
      </c>
      <c r="R1865" s="9">
        <v>0</v>
      </c>
      <c r="S1865" s="9">
        <v>0</v>
      </c>
      <c r="T1865" s="9">
        <v>9.7365419107611212E-17</v>
      </c>
      <c r="U1865" s="9">
        <v>0.2291228367327533</v>
      </c>
      <c r="V1865" s="9">
        <v>4.8682709553805606E-17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f>_xlfn.XLOOKUP(B1865,'[2]Macro de calcul Nur Journalier-'!$B:$B,'[2]Macro de calcul Nur Journalier-'!$K:$K,"")</f>
        <v>0</v>
      </c>
      <c r="AC1865" s="9">
        <f>_xlfn.XLOOKUP(B1865,'[3]NUR MACRO SITES'!$B:$B,'[3]NUR MACRO SITES'!$K:$K,"")</f>
        <v>0</v>
      </c>
      <c r="AD1865" s="9">
        <v>0</v>
      </c>
      <c r="AE1865" s="9">
        <v>0</v>
      </c>
      <c r="AF1865" s="9">
        <v>0</v>
      </c>
      <c r="AG1865" s="9">
        <v>0</v>
      </c>
      <c r="AH1865" s="9">
        <v>4.8682709553805606E-17</v>
      </c>
      <c r="AI1865" s="9">
        <v>0</v>
      </c>
      <c r="AJ1865" s="9">
        <v>0</v>
      </c>
      <c r="AK1865" s="9">
        <v>0.17578403580088436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0</v>
      </c>
      <c r="AR1865" s="9">
        <v>0</v>
      </c>
      <c r="AS1865" s="9">
        <v>0</v>
      </c>
      <c r="AT1865" s="9">
        <v>0</v>
      </c>
      <c r="AU1865" s="9">
        <v>0</v>
      </c>
      <c r="AV1865" s="9">
        <v>0</v>
      </c>
      <c r="AW1865" s="9">
        <v>0</v>
      </c>
      <c r="AX1865" s="9">
        <v>0</v>
      </c>
      <c r="AY1865" s="9">
        <v>2.004928905513699E-2</v>
      </c>
      <c r="AZ1865" s="9">
        <v>0</v>
      </c>
      <c r="BA1865" s="9">
        <v>0</v>
      </c>
      <c r="BB1865" s="9">
        <v>0</v>
      </c>
      <c r="BC1865" s="9">
        <v>0</v>
      </c>
      <c r="BD1865" s="9">
        <v>0</v>
      </c>
      <c r="BE1865" s="9">
        <v>0</v>
      </c>
      <c r="BF1865" s="9">
        <v>3.2812051817899772</v>
      </c>
      <c r="BG1865" s="9">
        <v>0.82282574972633438</v>
      </c>
      <c r="BH1865" s="9">
        <v>1.38363875571478</v>
      </c>
      <c r="BI1865" s="9">
        <v>0</v>
      </c>
      <c r="BJ1865" s="9">
        <v>0</v>
      </c>
      <c r="BK1865" s="9">
        <v>0</v>
      </c>
      <c r="BL1865" s="9">
        <v>0</v>
      </c>
      <c r="BM1865" s="9">
        <v>0</v>
      </c>
      <c r="BN1865" s="9">
        <v>0</v>
      </c>
      <c r="BO1865" s="9">
        <v>0</v>
      </c>
      <c r="BP1865" s="9">
        <v>0</v>
      </c>
      <c r="BQ1865" s="9">
        <v>0</v>
      </c>
      <c r="BR1865" s="9">
        <v>0</v>
      </c>
      <c r="BS1865" s="9">
        <v>0</v>
      </c>
      <c r="BT1865" s="9">
        <v>0</v>
      </c>
      <c r="BU1865" s="9">
        <v>0</v>
      </c>
      <c r="BV1865" s="9">
        <v>0</v>
      </c>
      <c r="BW1865" s="9">
        <v>0</v>
      </c>
      <c r="BX1865" s="9">
        <v>0</v>
      </c>
      <c r="BY1865" s="9">
        <v>0</v>
      </c>
      <c r="BZ1865" s="9">
        <v>0</v>
      </c>
      <c r="CA1865" s="9">
        <v>0</v>
      </c>
      <c r="CB1865" s="9">
        <v>0</v>
      </c>
      <c r="CC1865" s="9">
        <v>0</v>
      </c>
      <c r="CD1865" s="9">
        <v>0</v>
      </c>
      <c r="CE1865" s="9">
        <v>0</v>
      </c>
      <c r="CF1865" s="9">
        <v>0</v>
      </c>
      <c r="CG1865" s="9">
        <v>0</v>
      </c>
      <c r="CH1865" s="9">
        <v>0</v>
      </c>
      <c r="CI1865" s="9">
        <v>0</v>
      </c>
      <c r="CJ1865" s="9">
        <v>2.5307976132384814E-2</v>
      </c>
      <c r="CK1865" s="9">
        <v>0</v>
      </c>
      <c r="CL1865" s="62">
        <v>0</v>
      </c>
      <c r="CM1865" s="62">
        <v>0</v>
      </c>
      <c r="CN1865" s="62">
        <v>2.751952584374202E-2</v>
      </c>
      <c r="CO1865" s="62">
        <v>0</v>
      </c>
      <c r="CP1865" s="62">
        <v>0</v>
      </c>
      <c r="CQ1865" s="62">
        <v>0</v>
      </c>
      <c r="CR1865" s="62">
        <v>0</v>
      </c>
      <c r="CS1865" s="62">
        <v>0</v>
      </c>
      <c r="CT1865" s="62">
        <v>1.4624764220262938E-3</v>
      </c>
      <c r="CU1865" s="62">
        <v>0</v>
      </c>
      <c r="CV1865" s="62">
        <v>0</v>
      </c>
      <c r="CW1865" s="80">
        <v>0</v>
      </c>
      <c r="CX1865" s="78">
        <v>0</v>
      </c>
      <c r="CY1865" s="78">
        <v>0</v>
      </c>
      <c r="CZ1865" s="78">
        <v>1.622992126882882E-3</v>
      </c>
      <c r="DA1865" s="78">
        <v>0</v>
      </c>
      <c r="DB1865" s="78">
        <v>0</v>
      </c>
      <c r="DC1865" s="78">
        <v>0</v>
      </c>
      <c r="DD1865" s="78">
        <v>0</v>
      </c>
      <c r="DE1865" s="78">
        <v>0</v>
      </c>
      <c r="DF1865" s="78">
        <v>0</v>
      </c>
      <c r="DG1865" s="78">
        <v>0</v>
      </c>
      <c r="DH1865" s="78">
        <v>18.86703378391875</v>
      </c>
      <c r="DI1865" s="10">
        <v>2024</v>
      </c>
      <c r="DJ1865" s="59" t="s">
        <v>74</v>
      </c>
      <c r="DK1865" s="42" t="s">
        <v>5440</v>
      </c>
    </row>
    <row r="1866" spans="1:115" x14ac:dyDescent="0.2">
      <c r="A1866" s="4" t="s">
        <v>2400</v>
      </c>
      <c r="B1866" s="5" t="s">
        <v>2401</v>
      </c>
      <c r="C1866" s="6" t="s">
        <v>159</v>
      </c>
      <c r="D1866" s="5" t="s">
        <v>78</v>
      </c>
      <c r="E1866" s="5" t="s">
        <v>79</v>
      </c>
      <c r="F1866" s="6" t="s">
        <v>131</v>
      </c>
      <c r="G1866" s="5" t="s">
        <v>159</v>
      </c>
      <c r="H1866" s="7">
        <f t="shared" si="92"/>
        <v>0</v>
      </c>
      <c r="I1866" s="8" t="str">
        <f t="shared" si="93"/>
        <v>No impact</v>
      </c>
      <c r="J1866" s="8" t="str">
        <f t="shared" si="91"/>
        <v>No impact</v>
      </c>
      <c r="K1866" s="9">
        <v>8.8384547496790749</v>
      </c>
      <c r="L1866" s="9">
        <v>0.14963465150002406</v>
      </c>
      <c r="M1866" s="9">
        <v>0</v>
      </c>
      <c r="N1866" s="9">
        <v>0</v>
      </c>
      <c r="O1866" s="9">
        <v>9.7365419107611212E-17</v>
      </c>
      <c r="P1866" s="9">
        <v>0</v>
      </c>
      <c r="Q1866" s="9">
        <v>0</v>
      </c>
      <c r="R1866" s="9">
        <v>8.5194741719159807E-17</v>
      </c>
      <c r="S1866" s="9">
        <v>0</v>
      </c>
      <c r="T1866" s="9">
        <v>4.8682709553805606E-17</v>
      </c>
      <c r="U1866" s="9">
        <v>0</v>
      </c>
      <c r="V1866" s="9">
        <v>0</v>
      </c>
      <c r="W1866" s="9">
        <v>0</v>
      </c>
      <c r="X1866" s="9">
        <v>0</v>
      </c>
      <c r="Y1866" s="9">
        <v>2.7858008843285442E-4</v>
      </c>
      <c r="Z1866" s="9">
        <v>0</v>
      </c>
      <c r="AA1866" s="9">
        <v>7.7445264584229496E-3</v>
      </c>
      <c r="AB1866" s="9">
        <f>_xlfn.XLOOKUP(B1866,'[2]Macro de calcul Nur Journalier-'!$B:$B,'[2]Macro de calcul Nur Journalier-'!$K:$K,"")</f>
        <v>0</v>
      </c>
      <c r="AC1866" s="9">
        <f>_xlfn.XLOOKUP(B1866,'[3]NUR MACRO SITES'!$B:$B,'[3]NUR MACRO SITES'!$K:$K,"")</f>
        <v>0</v>
      </c>
      <c r="AD1866" s="9">
        <v>0</v>
      </c>
      <c r="AE1866" s="9">
        <v>0</v>
      </c>
      <c r="AF1866" s="9">
        <v>4.8682709553805606E-17</v>
      </c>
      <c r="AG1866" s="9">
        <v>3.0426693471128505E-17</v>
      </c>
      <c r="AH1866" s="9">
        <v>0</v>
      </c>
      <c r="AI1866" s="9">
        <v>1.3295884740645654</v>
      </c>
      <c r="AJ1866" s="9">
        <v>0.29908358294109239</v>
      </c>
      <c r="AK1866" s="9">
        <v>1.7825596978557505</v>
      </c>
      <c r="AL1866" s="9">
        <v>3.6565122367232448</v>
      </c>
      <c r="AM1866" s="9">
        <v>3.8452194884944203E-2</v>
      </c>
      <c r="AN1866" s="9">
        <v>1.7338219790921838E-16</v>
      </c>
      <c r="AO1866" s="9">
        <v>2.6762873985096157E-2</v>
      </c>
      <c r="AP1866" s="9">
        <v>8.6691098954609191E-17</v>
      </c>
      <c r="AQ1866" s="9">
        <v>8.6691098954609191E-17</v>
      </c>
      <c r="AR1866" s="9">
        <v>0.59264308167816959</v>
      </c>
      <c r="AS1866" s="9">
        <v>0</v>
      </c>
      <c r="AT1866" s="9">
        <v>0</v>
      </c>
      <c r="AU1866" s="9">
        <v>0</v>
      </c>
      <c r="AV1866" s="9">
        <v>0</v>
      </c>
      <c r="AW1866" s="9">
        <v>0</v>
      </c>
      <c r="AX1866" s="9">
        <v>0</v>
      </c>
      <c r="AY1866" s="9">
        <v>0</v>
      </c>
      <c r="AZ1866" s="9">
        <v>0</v>
      </c>
      <c r="BA1866" s="9">
        <v>0</v>
      </c>
      <c r="BB1866" s="9">
        <v>0</v>
      </c>
      <c r="BC1866" s="9">
        <v>0</v>
      </c>
      <c r="BD1866" s="9">
        <v>0</v>
      </c>
      <c r="BE1866" s="9">
        <v>0</v>
      </c>
      <c r="BF1866" s="9">
        <v>0</v>
      </c>
      <c r="BG1866" s="9">
        <v>0</v>
      </c>
      <c r="BH1866" s="9">
        <v>1.0692161459705323</v>
      </c>
      <c r="BI1866" s="9">
        <v>9.0156320894436565E-2</v>
      </c>
      <c r="BJ1866" s="9">
        <v>28.881537269606458</v>
      </c>
      <c r="BK1866" s="9">
        <v>17.330024569603886</v>
      </c>
      <c r="BL1866" s="9">
        <v>0</v>
      </c>
      <c r="BM1866" s="9">
        <v>0</v>
      </c>
      <c r="BN1866" s="9">
        <v>0</v>
      </c>
      <c r="BO1866" s="9">
        <v>0</v>
      </c>
      <c r="BP1866" s="9">
        <v>0</v>
      </c>
      <c r="BQ1866" s="9">
        <v>0</v>
      </c>
      <c r="BR1866" s="9">
        <v>0</v>
      </c>
      <c r="BS1866" s="9">
        <v>3.5242114755174234E-2</v>
      </c>
      <c r="BT1866" s="9">
        <v>0</v>
      </c>
      <c r="BU1866" s="9">
        <v>0</v>
      </c>
      <c r="BV1866" s="9">
        <v>0</v>
      </c>
      <c r="BW1866" s="9">
        <v>0</v>
      </c>
      <c r="BX1866" s="9">
        <v>0</v>
      </c>
      <c r="BY1866" s="9">
        <v>0</v>
      </c>
      <c r="BZ1866" s="9">
        <v>0</v>
      </c>
      <c r="CA1866" s="9">
        <v>0</v>
      </c>
      <c r="CB1866" s="9">
        <v>0</v>
      </c>
      <c r="CC1866" s="9">
        <v>0</v>
      </c>
      <c r="CD1866" s="9">
        <v>0</v>
      </c>
      <c r="CE1866" s="9">
        <v>0</v>
      </c>
      <c r="CF1866" s="9">
        <v>0</v>
      </c>
      <c r="CG1866" s="9">
        <v>0</v>
      </c>
      <c r="CH1866" s="9">
        <v>0</v>
      </c>
      <c r="CI1866" s="9">
        <v>1.6099903547896446</v>
      </c>
      <c r="CJ1866" s="9">
        <v>0.23544086886794377</v>
      </c>
      <c r="CK1866" s="9">
        <v>0</v>
      </c>
      <c r="CL1866" s="62">
        <v>0</v>
      </c>
      <c r="CM1866" s="62">
        <v>0</v>
      </c>
      <c r="CN1866" s="62">
        <v>0</v>
      </c>
      <c r="CO1866" s="62">
        <v>0</v>
      </c>
      <c r="CP1866" s="62">
        <v>0</v>
      </c>
      <c r="CQ1866" s="62">
        <v>0</v>
      </c>
      <c r="CR1866" s="62">
        <v>0</v>
      </c>
      <c r="CS1866" s="62">
        <v>1.9921782480531273E-2</v>
      </c>
      <c r="CT1866" s="62">
        <v>0</v>
      </c>
      <c r="CU1866" s="62">
        <v>0.13618865803163549</v>
      </c>
      <c r="CV1866" s="62">
        <v>0</v>
      </c>
      <c r="CW1866" s="80">
        <v>0</v>
      </c>
      <c r="CX1866" s="78">
        <v>0</v>
      </c>
      <c r="CY1866" s="78">
        <v>0</v>
      </c>
      <c r="CZ1866" s="78">
        <v>0</v>
      </c>
      <c r="DA1866" s="78">
        <v>0</v>
      </c>
      <c r="DB1866" s="78">
        <v>0</v>
      </c>
      <c r="DC1866" s="78">
        <v>0</v>
      </c>
      <c r="DD1866" s="78">
        <v>0</v>
      </c>
      <c r="DE1866" s="78">
        <v>0</v>
      </c>
      <c r="DF1866" s="78">
        <v>0</v>
      </c>
      <c r="DG1866" s="78">
        <v>0</v>
      </c>
      <c r="DH1866" s="78">
        <v>0</v>
      </c>
      <c r="DI1866" s="10">
        <v>2024</v>
      </c>
      <c r="DJ1866" s="59" t="s">
        <v>74</v>
      </c>
      <c r="DK1866" s="42" t="s">
        <v>5440</v>
      </c>
    </row>
    <row r="1867" spans="1:115" x14ac:dyDescent="0.2">
      <c r="A1867" s="4" t="s">
        <v>3030</v>
      </c>
      <c r="B1867" s="5" t="s">
        <v>3031</v>
      </c>
      <c r="C1867" s="6" t="s">
        <v>159</v>
      </c>
      <c r="D1867" s="5" t="s">
        <v>78</v>
      </c>
      <c r="E1867" s="5" t="s">
        <v>79</v>
      </c>
      <c r="F1867" s="6" t="s">
        <v>131</v>
      </c>
      <c r="G1867" s="5" t="s">
        <v>159</v>
      </c>
      <c r="H1867" s="7">
        <f t="shared" si="92"/>
        <v>0</v>
      </c>
      <c r="I1867" s="8" t="str">
        <f t="shared" si="93"/>
        <v>No impact</v>
      </c>
      <c r="J1867" s="8" t="str">
        <f t="shared" si="91"/>
        <v>No impact</v>
      </c>
      <c r="K1867" s="9">
        <v>7.5757812128559889</v>
      </c>
      <c r="L1867" s="9">
        <v>0.1238009912993867</v>
      </c>
      <c r="M1867" s="9">
        <v>9.7365419107611212E-17</v>
      </c>
      <c r="N1867" s="9">
        <v>0</v>
      </c>
      <c r="O1867" s="9">
        <v>0</v>
      </c>
      <c r="P1867" s="9">
        <v>0</v>
      </c>
      <c r="Q1867" s="9">
        <v>9.7365419107611212E-17</v>
      </c>
      <c r="R1867" s="9">
        <v>0</v>
      </c>
      <c r="S1867" s="9">
        <v>0</v>
      </c>
      <c r="T1867" s="9">
        <v>0</v>
      </c>
      <c r="U1867" s="9">
        <v>4.8682709553805606E-17</v>
      </c>
      <c r="V1867" s="9">
        <v>9.7365419107611212E-17</v>
      </c>
      <c r="W1867" s="9">
        <v>4.8682709553805606E-17</v>
      </c>
      <c r="X1867" s="9">
        <v>0</v>
      </c>
      <c r="Y1867" s="9">
        <v>0</v>
      </c>
      <c r="Z1867" s="9">
        <v>0</v>
      </c>
      <c r="AA1867" s="9">
        <v>9.7365419107611212E-17</v>
      </c>
      <c r="AB1867" s="9">
        <f>_xlfn.XLOOKUP(B1867,'[2]Macro de calcul Nur Journalier-'!$B:$B,'[2]Macro de calcul Nur Journalier-'!$K:$K,"")</f>
        <v>0</v>
      </c>
      <c r="AC1867" s="9">
        <f>_xlfn.XLOOKUP(B1867,'[3]NUR MACRO SITES'!$B:$B,'[3]NUR MACRO SITES'!$K:$K,"")</f>
        <v>0</v>
      </c>
      <c r="AD1867" s="9">
        <v>0</v>
      </c>
      <c r="AE1867" s="9">
        <v>0</v>
      </c>
      <c r="AF1867" s="9">
        <v>0</v>
      </c>
      <c r="AG1867" s="9">
        <v>0</v>
      </c>
      <c r="AH1867" s="9">
        <v>0</v>
      </c>
      <c r="AI1867" s="9">
        <v>1.1731564684067892</v>
      </c>
      <c r="AJ1867" s="9">
        <v>0.26097382684353126</v>
      </c>
      <c r="AK1867" s="9">
        <v>1.363092372700043</v>
      </c>
      <c r="AL1867" s="9">
        <v>2.8104830801597491</v>
      </c>
      <c r="AM1867" s="9">
        <v>2.7586065597761458E-2</v>
      </c>
      <c r="AN1867" s="9">
        <v>8.6691098954609191E-17</v>
      </c>
      <c r="AO1867" s="9">
        <v>3.8415608591055853E-4</v>
      </c>
      <c r="AP1867" s="9">
        <v>8.6691098954609191E-17</v>
      </c>
      <c r="AQ1867" s="9">
        <v>0</v>
      </c>
      <c r="AR1867" s="9">
        <v>0.52323888215701153</v>
      </c>
      <c r="AS1867" s="9">
        <v>0</v>
      </c>
      <c r="AT1867" s="9">
        <v>1.7338219790921838E-16</v>
      </c>
      <c r="AU1867" s="9">
        <v>0</v>
      </c>
      <c r="AV1867" s="9">
        <v>0</v>
      </c>
      <c r="AW1867" s="9">
        <v>0</v>
      </c>
      <c r="AX1867" s="9">
        <v>0</v>
      </c>
      <c r="AY1867" s="9">
        <v>0</v>
      </c>
      <c r="AZ1867" s="9">
        <v>0</v>
      </c>
      <c r="BA1867" s="9">
        <v>0</v>
      </c>
      <c r="BB1867" s="9">
        <v>0</v>
      </c>
      <c r="BC1867" s="9">
        <v>0</v>
      </c>
      <c r="BD1867" s="9">
        <v>0</v>
      </c>
      <c r="BE1867" s="9">
        <v>0</v>
      </c>
      <c r="BF1867" s="9">
        <v>0</v>
      </c>
      <c r="BG1867" s="9">
        <v>0</v>
      </c>
      <c r="BH1867" s="9">
        <v>0.93723109073986299</v>
      </c>
      <c r="BI1867" s="9">
        <v>1.1257858135506642</v>
      </c>
      <c r="BJ1867" s="9">
        <v>0</v>
      </c>
      <c r="BK1867" s="9">
        <v>0</v>
      </c>
      <c r="BL1867" s="9">
        <v>0</v>
      </c>
      <c r="BM1867" s="9">
        <v>0</v>
      </c>
      <c r="BN1867" s="9">
        <v>0</v>
      </c>
      <c r="BO1867" s="9">
        <v>0</v>
      </c>
      <c r="BP1867" s="9">
        <v>0</v>
      </c>
      <c r="BQ1867" s="9">
        <v>0</v>
      </c>
      <c r="BR1867" s="9">
        <v>0</v>
      </c>
      <c r="BS1867" s="9">
        <v>2.0100133263705303E-2</v>
      </c>
      <c r="BT1867" s="9">
        <v>0</v>
      </c>
      <c r="BU1867" s="9">
        <v>0</v>
      </c>
      <c r="BV1867" s="9">
        <v>0</v>
      </c>
      <c r="BW1867" s="9">
        <v>0</v>
      </c>
      <c r="BX1867" s="9">
        <v>0</v>
      </c>
      <c r="BY1867" s="9">
        <v>0</v>
      </c>
      <c r="BZ1867" s="9">
        <v>0</v>
      </c>
      <c r="CA1867" s="9">
        <v>0</v>
      </c>
      <c r="CB1867" s="9">
        <v>0</v>
      </c>
      <c r="CC1867" s="9">
        <v>0</v>
      </c>
      <c r="CD1867" s="9">
        <v>0</v>
      </c>
      <c r="CE1867" s="9">
        <v>0</v>
      </c>
      <c r="CF1867" s="9">
        <v>0</v>
      </c>
      <c r="CG1867" s="9">
        <v>0</v>
      </c>
      <c r="CH1867" s="9">
        <v>0</v>
      </c>
      <c r="CI1867" s="9">
        <v>0</v>
      </c>
      <c r="CJ1867" s="9">
        <v>0.20280267554710912</v>
      </c>
      <c r="CK1867" s="9">
        <v>0</v>
      </c>
      <c r="CL1867" s="62">
        <v>0</v>
      </c>
      <c r="CM1867" s="62">
        <v>0</v>
      </c>
      <c r="CN1867" s="62">
        <v>0</v>
      </c>
      <c r="CO1867" s="62">
        <v>0</v>
      </c>
      <c r="CP1867" s="62">
        <v>0</v>
      </c>
      <c r="CQ1867" s="62">
        <v>0</v>
      </c>
      <c r="CR1867" s="62">
        <v>0</v>
      </c>
      <c r="CS1867" s="62">
        <v>1.3608164756172984E-2</v>
      </c>
      <c r="CT1867" s="62">
        <v>0</v>
      </c>
      <c r="CU1867" s="62">
        <v>0.11913832316020478</v>
      </c>
      <c r="CV1867" s="62">
        <v>0</v>
      </c>
      <c r="CW1867" s="80">
        <v>0</v>
      </c>
      <c r="CX1867" s="78">
        <v>0</v>
      </c>
      <c r="CY1867" s="78">
        <v>0</v>
      </c>
      <c r="CZ1867" s="78">
        <v>0</v>
      </c>
      <c r="DA1867" s="78">
        <v>0</v>
      </c>
      <c r="DB1867" s="78">
        <v>0</v>
      </c>
      <c r="DC1867" s="78">
        <v>0</v>
      </c>
      <c r="DD1867" s="78">
        <v>0</v>
      </c>
      <c r="DE1867" s="78">
        <v>0</v>
      </c>
      <c r="DF1867" s="78">
        <v>0</v>
      </c>
      <c r="DG1867" s="78">
        <v>0</v>
      </c>
      <c r="DH1867" s="78">
        <v>0</v>
      </c>
      <c r="DI1867" s="10">
        <v>2009</v>
      </c>
      <c r="DJ1867" s="59" t="s">
        <v>74</v>
      </c>
      <c r="DK1867" s="42" t="s">
        <v>5440</v>
      </c>
    </row>
    <row r="1868" spans="1:115" x14ac:dyDescent="0.2">
      <c r="A1868" s="4" t="s">
        <v>899</v>
      </c>
      <c r="B1868" s="4" t="s">
        <v>900</v>
      </c>
      <c r="C1868" s="6" t="s">
        <v>538</v>
      </c>
      <c r="D1868" s="4" t="s">
        <v>78</v>
      </c>
      <c r="E1868" s="4" t="s">
        <v>79</v>
      </c>
      <c r="F1868" s="6" t="s">
        <v>108</v>
      </c>
      <c r="G1868" s="4" t="s">
        <v>539</v>
      </c>
      <c r="H1868" s="7">
        <f t="shared" si="92"/>
        <v>0</v>
      </c>
      <c r="I1868" s="8" t="str">
        <f t="shared" si="93"/>
        <v>No impact</v>
      </c>
      <c r="J1868" s="8" t="str">
        <f t="shared" si="91"/>
        <v>No impact</v>
      </c>
      <c r="K1868" s="9">
        <v>0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0</v>
      </c>
      <c r="S1868" s="9">
        <v>0</v>
      </c>
      <c r="T1868" s="9">
        <v>1.1030285741453907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f>_xlfn.XLOOKUP(B1868,'[2]Macro de calcul Nur Journalier-'!$B:$B,'[2]Macro de calcul Nur Journalier-'!$K:$K,"")</f>
        <v>0</v>
      </c>
      <c r="AC1868" s="9">
        <f>_xlfn.XLOOKUP(B1868,'[3]NUR MACRO SITES'!$B:$B,'[3]NUR MACRO SITES'!$K:$K,"")</f>
        <v>9.2860029477487741E-5</v>
      </c>
      <c r="AD1868" s="9">
        <v>0</v>
      </c>
      <c r="AE1868" s="9">
        <v>0</v>
      </c>
      <c r="AF1868" s="9">
        <v>0</v>
      </c>
      <c r="AG1868" s="9">
        <v>0</v>
      </c>
      <c r="AH1868" s="9">
        <v>0</v>
      </c>
      <c r="AI1868" s="9">
        <v>0</v>
      </c>
      <c r="AJ1868" s="9">
        <v>0</v>
      </c>
      <c r="AK1868" s="9">
        <v>0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0</v>
      </c>
      <c r="AR1868" s="9">
        <v>0</v>
      </c>
      <c r="AS1868" s="9">
        <v>0</v>
      </c>
      <c r="AT1868" s="9">
        <v>0</v>
      </c>
      <c r="AU1868" s="9">
        <v>0</v>
      </c>
      <c r="AV1868" s="9">
        <v>0</v>
      </c>
      <c r="AW1868" s="9">
        <v>0</v>
      </c>
      <c r="AX1868" s="9">
        <v>0</v>
      </c>
      <c r="AY1868" s="9">
        <v>0</v>
      </c>
      <c r="AZ1868" s="9">
        <v>9.146573474058854E-5</v>
      </c>
      <c r="BA1868" s="9">
        <v>0</v>
      </c>
      <c r="BB1868" s="9">
        <v>0</v>
      </c>
      <c r="BC1868" s="9">
        <v>0</v>
      </c>
      <c r="BD1868" s="9">
        <v>0</v>
      </c>
      <c r="BE1868" s="9">
        <v>0</v>
      </c>
      <c r="BF1868" s="9">
        <v>0</v>
      </c>
      <c r="BG1868" s="9">
        <v>0.23250589771057606</v>
      </c>
      <c r="BH1868" s="9">
        <v>0.6338575417522786</v>
      </c>
      <c r="BI1868" s="9">
        <v>0</v>
      </c>
      <c r="BJ1868" s="9">
        <v>0</v>
      </c>
      <c r="BK1868" s="9">
        <v>0</v>
      </c>
      <c r="BL1868" s="9">
        <v>0</v>
      </c>
      <c r="BM1868" s="9">
        <v>0</v>
      </c>
      <c r="BN1868" s="9">
        <v>0</v>
      </c>
      <c r="BO1868" s="9">
        <v>0</v>
      </c>
      <c r="BP1868" s="9">
        <v>0</v>
      </c>
      <c r="BQ1868" s="9">
        <v>0</v>
      </c>
      <c r="BR1868" s="9">
        <v>0</v>
      </c>
      <c r="BS1868" s="9">
        <v>0.60352121518236002</v>
      </c>
      <c r="BT1868" s="9">
        <v>0</v>
      </c>
      <c r="BU1868" s="9">
        <v>0</v>
      </c>
      <c r="BV1868" s="9">
        <v>0</v>
      </c>
      <c r="BW1868" s="9">
        <v>0</v>
      </c>
      <c r="BX1868" s="9">
        <v>0.66203810714173594</v>
      </c>
      <c r="BY1868" s="9">
        <v>0</v>
      </c>
      <c r="BZ1868" s="9">
        <v>0</v>
      </c>
      <c r="CA1868" s="9">
        <v>0</v>
      </c>
      <c r="CB1868" s="9">
        <v>0</v>
      </c>
      <c r="CC1868" s="9">
        <v>0</v>
      </c>
      <c r="CD1868" s="9">
        <v>0</v>
      </c>
      <c r="CE1868" s="9">
        <v>0</v>
      </c>
      <c r="CF1868" s="9">
        <v>0</v>
      </c>
      <c r="CG1868" s="9">
        <v>0</v>
      </c>
      <c r="CH1868" s="9">
        <v>0</v>
      </c>
      <c r="CI1868" s="9">
        <v>0</v>
      </c>
      <c r="CJ1868" s="9">
        <v>0</v>
      </c>
      <c r="CK1868" s="9">
        <v>0</v>
      </c>
      <c r="CL1868" s="62">
        <v>0</v>
      </c>
      <c r="CM1868" s="62">
        <v>0</v>
      </c>
      <c r="CN1868" s="62">
        <v>0</v>
      </c>
      <c r="CO1868" s="62">
        <v>0</v>
      </c>
      <c r="CP1868" s="62">
        <v>1.7913552661992449</v>
      </c>
      <c r="CQ1868" s="62">
        <v>0</v>
      </c>
      <c r="CR1868" s="62">
        <v>0</v>
      </c>
      <c r="CS1868" s="62">
        <v>0</v>
      </c>
      <c r="CT1868" s="62">
        <v>0</v>
      </c>
      <c r="CU1868" s="62">
        <v>0</v>
      </c>
      <c r="CV1868" s="62">
        <v>0</v>
      </c>
      <c r="CW1868" s="80">
        <v>0</v>
      </c>
      <c r="CX1868" s="78">
        <v>0</v>
      </c>
      <c r="CY1868" s="78">
        <v>0</v>
      </c>
      <c r="CZ1868" s="78">
        <v>0</v>
      </c>
      <c r="DA1868" s="78">
        <v>0</v>
      </c>
      <c r="DB1868" s="78">
        <v>0.97902095407681355</v>
      </c>
      <c r="DC1868" s="78">
        <v>0.69890321402379341</v>
      </c>
      <c r="DD1868" s="78">
        <v>0</v>
      </c>
      <c r="DE1868" s="78">
        <v>0</v>
      </c>
      <c r="DF1868" s="78">
        <v>0</v>
      </c>
      <c r="DG1868" s="78">
        <v>0</v>
      </c>
      <c r="DH1868" s="78">
        <v>0</v>
      </c>
      <c r="DI1868" s="10">
        <v>2017</v>
      </c>
      <c r="DJ1868" s="60" t="s">
        <v>85</v>
      </c>
      <c r="DK1868" s="42" t="s">
        <v>5440</v>
      </c>
    </row>
    <row r="1869" spans="1:115" x14ac:dyDescent="0.2">
      <c r="A1869" s="4" t="s">
        <v>4324</v>
      </c>
      <c r="B1869" s="5" t="s">
        <v>4325</v>
      </c>
      <c r="C1869" s="6" t="s">
        <v>88</v>
      </c>
      <c r="D1869" s="5" t="s">
        <v>78</v>
      </c>
      <c r="E1869" s="5" t="s">
        <v>79</v>
      </c>
      <c r="F1869" s="6" t="s">
        <v>77</v>
      </c>
      <c r="G1869" s="5" t="s">
        <v>90</v>
      </c>
      <c r="H1869" s="7">
        <f t="shared" si="92"/>
        <v>0</v>
      </c>
      <c r="I1869" s="8" t="str">
        <f t="shared" si="93"/>
        <v>No impact</v>
      </c>
      <c r="J1869" s="8" t="str">
        <f t="shared" si="91"/>
        <v>No impact</v>
      </c>
      <c r="K1869" s="9">
        <v>0.49661543764560517</v>
      </c>
      <c r="L1869" s="9">
        <v>0</v>
      </c>
      <c r="M1869" s="9">
        <v>0</v>
      </c>
      <c r="N1869" s="9">
        <v>0</v>
      </c>
      <c r="O1869" s="9">
        <v>4.8682709553805606E-17</v>
      </c>
      <c r="P1869" s="9">
        <v>0</v>
      </c>
      <c r="Q1869" s="9">
        <v>0</v>
      </c>
      <c r="R1869" s="9">
        <v>9.7365419107611212E-17</v>
      </c>
      <c r="S1869" s="9">
        <v>0</v>
      </c>
      <c r="T1869" s="9">
        <v>0</v>
      </c>
      <c r="U1869" s="9">
        <v>0</v>
      </c>
      <c r="V1869" s="9">
        <v>0</v>
      </c>
      <c r="W1869" s="9">
        <v>0.31802702895450036</v>
      </c>
      <c r="X1869" s="9">
        <v>0</v>
      </c>
      <c r="Y1869" s="9">
        <v>0</v>
      </c>
      <c r="Z1869" s="9">
        <v>7.3024064330708403E-17</v>
      </c>
      <c r="AA1869" s="9">
        <v>0</v>
      </c>
      <c r="AB1869" s="9">
        <f>_xlfn.XLOOKUP(B1869,'[2]Macro de calcul Nur Journalier-'!$B:$B,'[2]Macro de calcul Nur Journalier-'!$K:$K,"")</f>
        <v>6.0853386942256998E-17</v>
      </c>
      <c r="AC1869" s="9">
        <f>_xlfn.XLOOKUP(B1869,'[3]NUR MACRO SITES'!$B:$B,'[3]NUR MACRO SITES'!$K:$K,"")</f>
        <v>0</v>
      </c>
      <c r="AD1869" s="9">
        <v>6.0853386942257011E-17</v>
      </c>
      <c r="AE1869" s="9">
        <v>0.237647387438786</v>
      </c>
      <c r="AF1869" s="9">
        <v>0.94811947297104537</v>
      </c>
      <c r="AG1869" s="9">
        <v>0.30853673394190051</v>
      </c>
      <c r="AH1869" s="9">
        <v>0.28054872105738526</v>
      </c>
      <c r="AI1869" s="9">
        <v>0</v>
      </c>
      <c r="AJ1869" s="9">
        <v>0.2823316336233534</v>
      </c>
      <c r="AK1869" s="9">
        <v>0.31106252674368862</v>
      </c>
      <c r="AL1869" s="9">
        <v>0</v>
      </c>
      <c r="AM1869" s="9">
        <v>0.54956272061535305</v>
      </c>
      <c r="AN1869" s="9">
        <v>0.84958862371143029</v>
      </c>
      <c r="AO1869" s="9">
        <v>0.7707634535119916</v>
      </c>
      <c r="AP1869" s="9">
        <v>0.30050152491672955</v>
      </c>
      <c r="AQ1869" s="9">
        <v>0.48946973289078627</v>
      </c>
      <c r="AR1869" s="9">
        <v>0</v>
      </c>
      <c r="AS1869" s="9">
        <v>0</v>
      </c>
      <c r="AT1869" s="9">
        <v>0.27734240088041257</v>
      </c>
      <c r="AU1869" s="9">
        <v>0.27690336535365689</v>
      </c>
      <c r="AV1869" s="9">
        <v>0.79427014734032286</v>
      </c>
      <c r="AW1869" s="9">
        <v>0.27428744534007632</v>
      </c>
      <c r="AX1869" s="9">
        <v>0</v>
      </c>
      <c r="AY1869" s="9">
        <v>0</v>
      </c>
      <c r="AZ1869" s="9">
        <v>0</v>
      </c>
      <c r="BA1869" s="9">
        <v>0</v>
      </c>
      <c r="BB1869" s="9">
        <v>1.1682186572537447</v>
      </c>
      <c r="BC1869" s="9">
        <v>0</v>
      </c>
      <c r="BD1869" s="9">
        <v>0</v>
      </c>
      <c r="BE1869" s="9">
        <v>0</v>
      </c>
      <c r="BF1869" s="9">
        <v>0.48828067833915884</v>
      </c>
      <c r="BG1869" s="9">
        <v>0</v>
      </c>
      <c r="BH1869" s="9">
        <v>0.57467921137511813</v>
      </c>
      <c r="BI1869" s="9">
        <v>0</v>
      </c>
      <c r="BJ1869" s="9">
        <v>0.6333949713639988</v>
      </c>
      <c r="BK1869" s="9">
        <v>0</v>
      </c>
      <c r="BL1869" s="9">
        <v>0</v>
      </c>
      <c r="BM1869" s="9">
        <v>0</v>
      </c>
      <c r="BN1869" s="9">
        <v>0</v>
      </c>
      <c r="BO1869" s="9">
        <v>0</v>
      </c>
      <c r="BP1869" s="9">
        <v>0</v>
      </c>
      <c r="BQ1869" s="9">
        <v>0</v>
      </c>
      <c r="BR1869" s="9">
        <v>0</v>
      </c>
      <c r="BS1869" s="9">
        <v>0</v>
      </c>
      <c r="BT1869" s="9">
        <v>0</v>
      </c>
      <c r="BU1869" s="9">
        <v>0</v>
      </c>
      <c r="BV1869" s="9">
        <v>0</v>
      </c>
      <c r="BW1869" s="9">
        <v>0</v>
      </c>
      <c r="BX1869" s="9">
        <v>0</v>
      </c>
      <c r="BY1869" s="9">
        <v>0</v>
      </c>
      <c r="BZ1869" s="9">
        <v>0</v>
      </c>
      <c r="CA1869" s="9">
        <v>0</v>
      </c>
      <c r="CB1869" s="9">
        <v>0</v>
      </c>
      <c r="CC1869" s="9">
        <v>0</v>
      </c>
      <c r="CD1869" s="9">
        <v>0</v>
      </c>
      <c r="CE1869" s="9">
        <v>0</v>
      </c>
      <c r="CF1869" s="9">
        <v>0</v>
      </c>
      <c r="CG1869" s="9">
        <v>0</v>
      </c>
      <c r="CH1869" s="9">
        <v>0</v>
      </c>
      <c r="CI1869" s="9">
        <v>0</v>
      </c>
      <c r="CJ1869" s="9">
        <v>0</v>
      </c>
      <c r="CK1869" s="9">
        <v>0</v>
      </c>
      <c r="CL1869" s="62">
        <v>0</v>
      </c>
      <c r="CM1869" s="62">
        <v>0</v>
      </c>
      <c r="CN1869" s="62">
        <v>0</v>
      </c>
      <c r="CO1869" s="62">
        <v>0</v>
      </c>
      <c r="CP1869" s="62">
        <v>0</v>
      </c>
      <c r="CQ1869" s="62">
        <v>0</v>
      </c>
      <c r="CR1869" s="62">
        <v>0</v>
      </c>
      <c r="CS1869" s="62">
        <v>0</v>
      </c>
      <c r="CT1869" s="62">
        <v>0</v>
      </c>
      <c r="CU1869" s="62">
        <v>0</v>
      </c>
      <c r="CV1869" s="62">
        <v>0</v>
      </c>
      <c r="CW1869" s="80">
        <v>0</v>
      </c>
      <c r="CX1869" s="78">
        <v>0</v>
      </c>
      <c r="CY1869" s="78">
        <v>0</v>
      </c>
      <c r="CZ1869" s="78">
        <v>0</v>
      </c>
      <c r="DA1869" s="78">
        <v>0</v>
      </c>
      <c r="DB1869" s="78">
        <v>0</v>
      </c>
      <c r="DC1869" s="78">
        <v>0</v>
      </c>
      <c r="DD1869" s="78">
        <v>0</v>
      </c>
      <c r="DE1869" s="78">
        <v>0</v>
      </c>
      <c r="DF1869" s="78">
        <v>0</v>
      </c>
      <c r="DG1869" s="78">
        <v>0</v>
      </c>
      <c r="DH1869" s="78">
        <v>0</v>
      </c>
      <c r="DI1869" s="10">
        <v>2024</v>
      </c>
      <c r="DJ1869" s="59" t="s">
        <v>74</v>
      </c>
      <c r="DK1869" s="42" t="s">
        <v>5440</v>
      </c>
    </row>
    <row r="1870" spans="1:115" x14ac:dyDescent="0.2">
      <c r="A1870" s="4" t="s">
        <v>1096</v>
      </c>
      <c r="B1870" s="4" t="s">
        <v>1097</v>
      </c>
      <c r="C1870" s="6" t="s">
        <v>473</v>
      </c>
      <c r="D1870" s="4" t="s">
        <v>78</v>
      </c>
      <c r="E1870" s="4" t="s">
        <v>79</v>
      </c>
      <c r="F1870" s="6" t="s">
        <v>173</v>
      </c>
      <c r="G1870" s="4" t="s">
        <v>475</v>
      </c>
      <c r="H1870" s="7">
        <f t="shared" si="92"/>
        <v>0</v>
      </c>
      <c r="I1870" s="8" t="str">
        <f t="shared" si="93"/>
        <v>No impact</v>
      </c>
      <c r="J1870" s="8" t="str">
        <f t="shared" si="91"/>
        <v>No impact</v>
      </c>
      <c r="K1870" s="9">
        <v>0</v>
      </c>
      <c r="L1870" s="9">
        <v>0</v>
      </c>
      <c r="M1870" s="9">
        <v>0</v>
      </c>
      <c r="N1870" s="9">
        <v>5.6644617981267527E-2</v>
      </c>
      <c r="O1870" s="9">
        <v>0</v>
      </c>
      <c r="P1870" s="9">
        <v>0</v>
      </c>
      <c r="Q1870" s="9">
        <v>0</v>
      </c>
      <c r="R1870" s="9">
        <v>0.33680332691484804</v>
      </c>
      <c r="S1870" s="9">
        <v>0</v>
      </c>
      <c r="T1870" s="9">
        <v>0.75554634384063157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f>_xlfn.XLOOKUP(B1870,'[2]Macro de calcul Nur Journalier-'!$B:$B,'[2]Macro de calcul Nur Journalier-'!$K:$K,"")</f>
        <v>0</v>
      </c>
      <c r="AC1870" s="9">
        <f>_xlfn.XLOOKUP(B1870,'[3]NUR MACRO SITES'!$B:$B,'[3]NUR MACRO SITES'!$K:$K,"")</f>
        <v>0</v>
      </c>
      <c r="AD1870" s="9">
        <v>0</v>
      </c>
      <c r="AE1870" s="9">
        <v>0</v>
      </c>
      <c r="AF1870" s="9">
        <v>0</v>
      </c>
      <c r="AG1870" s="9">
        <v>0</v>
      </c>
      <c r="AH1870" s="9">
        <v>0</v>
      </c>
      <c r="AI1870" s="9">
        <v>0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9.146573474058854E-5</v>
      </c>
      <c r="AP1870" s="9">
        <v>0</v>
      </c>
      <c r="AQ1870" s="9">
        <v>0</v>
      </c>
      <c r="AR1870" s="9">
        <v>0</v>
      </c>
      <c r="AS1870" s="9">
        <v>0</v>
      </c>
      <c r="AT1870" s="9">
        <v>0.12786909716734279</v>
      </c>
      <c r="AU1870" s="9">
        <v>0</v>
      </c>
      <c r="AV1870" s="9">
        <v>0</v>
      </c>
      <c r="AW1870" s="9">
        <v>1.0803932587558318</v>
      </c>
      <c r="AX1870" s="9">
        <v>0</v>
      </c>
      <c r="AY1870" s="9">
        <v>0</v>
      </c>
      <c r="AZ1870" s="9">
        <v>0</v>
      </c>
      <c r="BA1870" s="9">
        <v>0.10902715581078154</v>
      </c>
      <c r="BB1870" s="9">
        <v>0</v>
      </c>
      <c r="BC1870" s="9">
        <v>0</v>
      </c>
      <c r="BD1870" s="9">
        <v>0</v>
      </c>
      <c r="BE1870" s="9">
        <v>0</v>
      </c>
      <c r="BF1870" s="9">
        <v>0</v>
      </c>
      <c r="BG1870" s="9">
        <v>0</v>
      </c>
      <c r="BH1870" s="9">
        <v>0.52354986565512884</v>
      </c>
      <c r="BI1870" s="9">
        <v>0.12190276029940103</v>
      </c>
      <c r="BJ1870" s="9">
        <v>0</v>
      </c>
      <c r="BK1870" s="9">
        <v>0</v>
      </c>
      <c r="BL1870" s="9">
        <v>2.0789280689889362</v>
      </c>
      <c r="BM1870" s="9">
        <v>0</v>
      </c>
      <c r="BN1870" s="9">
        <v>9.2795020731495015</v>
      </c>
      <c r="BO1870" s="9">
        <v>0</v>
      </c>
      <c r="BP1870" s="9">
        <v>0</v>
      </c>
      <c r="BQ1870" s="9">
        <v>0</v>
      </c>
      <c r="BR1870" s="9">
        <v>0.48119041300334159</v>
      </c>
      <c r="BS1870" s="9">
        <v>0</v>
      </c>
      <c r="BT1870" s="9">
        <v>0</v>
      </c>
      <c r="BU1870" s="9">
        <v>0</v>
      </c>
      <c r="BV1870" s="9">
        <v>0</v>
      </c>
      <c r="BW1870" s="9">
        <v>0</v>
      </c>
      <c r="BX1870" s="9">
        <v>0</v>
      </c>
      <c r="BY1870" s="9">
        <v>0</v>
      </c>
      <c r="BZ1870" s="9">
        <v>0</v>
      </c>
      <c r="CA1870" s="9">
        <v>0</v>
      </c>
      <c r="CB1870" s="9">
        <v>0</v>
      </c>
      <c r="CC1870" s="9">
        <v>0</v>
      </c>
      <c r="CD1870" s="9">
        <v>0</v>
      </c>
      <c r="CE1870" s="9">
        <v>0</v>
      </c>
      <c r="CF1870" s="9">
        <v>0.93832130535651592</v>
      </c>
      <c r="CG1870" s="9">
        <v>0</v>
      </c>
      <c r="CH1870" s="9">
        <v>0</v>
      </c>
      <c r="CI1870" s="9">
        <v>0</v>
      </c>
      <c r="CJ1870" s="9">
        <v>0</v>
      </c>
      <c r="CK1870" s="9">
        <v>0</v>
      </c>
      <c r="CL1870" s="62">
        <v>0</v>
      </c>
      <c r="CM1870" s="62">
        <v>0</v>
      </c>
      <c r="CN1870" s="62">
        <v>0</v>
      </c>
      <c r="CO1870" s="62">
        <v>0</v>
      </c>
      <c r="CP1870" s="62">
        <v>0</v>
      </c>
      <c r="CQ1870" s="62">
        <v>0</v>
      </c>
      <c r="CR1870" s="62">
        <v>0</v>
      </c>
      <c r="CS1870" s="62">
        <v>0</v>
      </c>
      <c r="CT1870" s="62">
        <v>0</v>
      </c>
      <c r="CU1870" s="62">
        <v>0</v>
      </c>
      <c r="CV1870" s="62">
        <v>0</v>
      </c>
      <c r="CW1870" s="80">
        <v>0</v>
      </c>
      <c r="CX1870" s="78">
        <v>0</v>
      </c>
      <c r="CY1870" s="78">
        <v>0</v>
      </c>
      <c r="CZ1870" s="78">
        <v>0</v>
      </c>
      <c r="DA1870" s="78">
        <v>0</v>
      </c>
      <c r="DB1870" s="78">
        <v>0</v>
      </c>
      <c r="DC1870" s="78">
        <v>0</v>
      </c>
      <c r="DD1870" s="78">
        <v>0</v>
      </c>
      <c r="DE1870" s="78">
        <v>0</v>
      </c>
      <c r="DF1870" s="78">
        <v>0</v>
      </c>
      <c r="DG1870" s="78">
        <v>0</v>
      </c>
      <c r="DH1870" s="78">
        <v>0</v>
      </c>
      <c r="DI1870" s="10">
        <v>2018</v>
      </c>
      <c r="DJ1870" s="60" t="s">
        <v>85</v>
      </c>
      <c r="DK1870" s="42" t="s">
        <v>5440</v>
      </c>
    </row>
    <row r="1871" spans="1:115" x14ac:dyDescent="0.2">
      <c r="A1871" s="4" t="s">
        <v>4212</v>
      </c>
      <c r="B1871" s="4" t="s">
        <v>4213</v>
      </c>
      <c r="C1871" s="6" t="s">
        <v>1814</v>
      </c>
      <c r="D1871" s="4" t="s">
        <v>78</v>
      </c>
      <c r="E1871" s="4" t="s">
        <v>79</v>
      </c>
      <c r="F1871" s="6" t="s">
        <v>147</v>
      </c>
      <c r="G1871" s="4" t="s">
        <v>1815</v>
      </c>
      <c r="H1871" s="7">
        <f t="shared" si="92"/>
        <v>0</v>
      </c>
      <c r="I1871" s="8" t="str">
        <f t="shared" si="93"/>
        <v>No impact</v>
      </c>
      <c r="J1871" s="8" t="str">
        <f t="shared" si="91"/>
        <v>No impact</v>
      </c>
      <c r="K1871" s="9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2.2511314065991539</v>
      </c>
      <c r="X1871" s="9">
        <v>0</v>
      </c>
      <c r="Y1871" s="9">
        <v>0</v>
      </c>
      <c r="Z1871" s="9">
        <v>0</v>
      </c>
      <c r="AA1871" s="9">
        <v>0</v>
      </c>
      <c r="AB1871" s="9">
        <f>_xlfn.XLOOKUP(B1871,'[2]Macro de calcul Nur Journalier-'!$B:$B,'[2]Macro de calcul Nur Journalier-'!$K:$K,"")</f>
        <v>0</v>
      </c>
      <c r="AC1871" s="9">
        <f>_xlfn.XLOOKUP(B1871,'[3]NUR MACRO SITES'!$B:$B,'[3]NUR MACRO SITES'!$K:$K,"")</f>
        <v>0</v>
      </c>
      <c r="AD1871" s="9">
        <v>0</v>
      </c>
      <c r="AE1871" s="9">
        <v>0</v>
      </c>
      <c r="AF1871" s="9">
        <v>0</v>
      </c>
      <c r="AG1871" s="9">
        <v>0</v>
      </c>
      <c r="AH1871" s="9">
        <v>0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9">
        <v>0.51169590643274843</v>
      </c>
      <c r="AO1871" s="9">
        <v>2.4695748379958905E-3</v>
      </c>
      <c r="AP1871" s="9">
        <v>0</v>
      </c>
      <c r="AQ1871" s="9">
        <v>0</v>
      </c>
      <c r="AR1871" s="9">
        <v>0</v>
      </c>
      <c r="AS1871" s="9">
        <v>0</v>
      </c>
      <c r="AT1871" s="9">
        <v>0.71447544035263333</v>
      </c>
      <c r="AU1871" s="9">
        <v>0</v>
      </c>
      <c r="AV1871" s="9">
        <v>0</v>
      </c>
      <c r="AW1871" s="9">
        <v>0</v>
      </c>
      <c r="AX1871" s="9">
        <v>0</v>
      </c>
      <c r="AY1871" s="9">
        <v>0</v>
      </c>
      <c r="AZ1871" s="9">
        <v>0</v>
      </c>
      <c r="BA1871" s="9">
        <v>0</v>
      </c>
      <c r="BB1871" s="9">
        <v>0</v>
      </c>
      <c r="BC1871" s="9">
        <v>0</v>
      </c>
      <c r="BD1871" s="9">
        <v>0</v>
      </c>
      <c r="BE1871" s="9">
        <v>0</v>
      </c>
      <c r="BF1871" s="9">
        <v>2.304095030703218</v>
      </c>
      <c r="BG1871" s="9">
        <v>12.173906362502855</v>
      </c>
      <c r="BH1871" s="9">
        <v>0.23177417183265139</v>
      </c>
      <c r="BI1871" s="9">
        <v>0</v>
      </c>
      <c r="BJ1871" s="9">
        <v>0</v>
      </c>
      <c r="BK1871" s="9">
        <v>0</v>
      </c>
      <c r="BL1871" s="9">
        <v>0</v>
      </c>
      <c r="BM1871" s="9">
        <v>0</v>
      </c>
      <c r="BN1871" s="9">
        <v>0</v>
      </c>
      <c r="BO1871" s="9">
        <v>0</v>
      </c>
      <c r="BP1871" s="9">
        <v>0</v>
      </c>
      <c r="BQ1871" s="9">
        <v>0</v>
      </c>
      <c r="BR1871" s="9">
        <v>0</v>
      </c>
      <c r="BS1871" s="9">
        <v>0</v>
      </c>
      <c r="BT1871" s="9">
        <v>0</v>
      </c>
      <c r="BU1871" s="9">
        <v>0</v>
      </c>
      <c r="BV1871" s="9">
        <v>0</v>
      </c>
      <c r="BW1871" s="9">
        <v>0</v>
      </c>
      <c r="BX1871" s="9">
        <v>0</v>
      </c>
      <c r="BY1871" s="9">
        <v>0</v>
      </c>
      <c r="BZ1871" s="9">
        <v>0</v>
      </c>
      <c r="CA1871" s="9">
        <v>0</v>
      </c>
      <c r="CB1871" s="9">
        <v>0</v>
      </c>
      <c r="CC1871" s="9">
        <v>0</v>
      </c>
      <c r="CD1871" s="9">
        <v>0</v>
      </c>
      <c r="CE1871" s="9">
        <v>0</v>
      </c>
      <c r="CF1871" s="9">
        <v>0</v>
      </c>
      <c r="CG1871" s="9">
        <v>0</v>
      </c>
      <c r="CH1871" s="9">
        <v>0</v>
      </c>
      <c r="CI1871" s="9">
        <v>0</v>
      </c>
      <c r="CJ1871" s="9">
        <v>0</v>
      </c>
      <c r="CK1871" s="9">
        <v>0</v>
      </c>
      <c r="CL1871" s="62">
        <v>0</v>
      </c>
      <c r="CM1871" s="62">
        <v>0</v>
      </c>
      <c r="CN1871" s="62">
        <v>0</v>
      </c>
      <c r="CO1871" s="62">
        <v>0</v>
      </c>
      <c r="CP1871" s="62">
        <v>0</v>
      </c>
      <c r="CQ1871" s="62">
        <v>0</v>
      </c>
      <c r="CR1871" s="62">
        <v>0</v>
      </c>
      <c r="CS1871" s="62">
        <v>0</v>
      </c>
      <c r="CT1871" s="62">
        <v>0</v>
      </c>
      <c r="CU1871" s="62">
        <v>0</v>
      </c>
      <c r="CV1871" s="62">
        <v>0</v>
      </c>
      <c r="CW1871" s="80">
        <v>0</v>
      </c>
      <c r="CX1871" s="78">
        <v>0</v>
      </c>
      <c r="CY1871" s="78">
        <v>0</v>
      </c>
      <c r="CZ1871" s="78">
        <v>0</v>
      </c>
      <c r="DA1871" s="78">
        <v>0</v>
      </c>
      <c r="DB1871" s="78">
        <v>0</v>
      </c>
      <c r="DC1871" s="78">
        <v>0</v>
      </c>
      <c r="DD1871" s="78">
        <v>0</v>
      </c>
      <c r="DE1871" s="78">
        <v>0</v>
      </c>
      <c r="DF1871" s="78">
        <v>0</v>
      </c>
      <c r="DG1871" s="78">
        <v>0</v>
      </c>
      <c r="DH1871" s="78">
        <v>0</v>
      </c>
      <c r="DI1871" s="10">
        <v>2018</v>
      </c>
      <c r="DJ1871" s="60" t="s">
        <v>85</v>
      </c>
      <c r="DK1871" s="42" t="s">
        <v>5440</v>
      </c>
    </row>
    <row r="1872" spans="1:115" x14ac:dyDescent="0.2">
      <c r="A1872" s="4" t="s">
        <v>3850</v>
      </c>
      <c r="B1872" s="13" t="s">
        <v>3851</v>
      </c>
      <c r="C1872" s="6" t="s">
        <v>159</v>
      </c>
      <c r="D1872" s="5" t="s">
        <v>78</v>
      </c>
      <c r="E1872" s="5" t="s">
        <v>79</v>
      </c>
      <c r="F1872" s="6" t="s">
        <v>131</v>
      </c>
      <c r="G1872" s="5" t="s">
        <v>159</v>
      </c>
      <c r="H1872" s="7">
        <f t="shared" si="92"/>
        <v>0</v>
      </c>
      <c r="I1872" s="8" t="str">
        <f t="shared" si="93"/>
        <v>No impact</v>
      </c>
      <c r="J1872" s="8" t="str">
        <f t="shared" si="91"/>
        <v>No impact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f>_xlfn.XLOOKUP(B1872,'[2]Macro de calcul Nur Journalier-'!$B:$B,'[2]Macro de calcul Nur Journalier-'!$K:$K,"")</f>
        <v>0</v>
      </c>
      <c r="AC1872" s="9">
        <f>_xlfn.XLOOKUP(B1872,'[3]NUR MACRO SITES'!$B:$B,'[3]NUR MACRO SITES'!$K:$K,"")</f>
        <v>0</v>
      </c>
      <c r="AD1872" s="9">
        <v>0</v>
      </c>
      <c r="AE1872" s="9">
        <v>0</v>
      </c>
      <c r="AF1872" s="9">
        <v>0.25785372985308813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0</v>
      </c>
      <c r="AQ1872" s="9">
        <v>0</v>
      </c>
      <c r="AR1872" s="9">
        <v>0</v>
      </c>
      <c r="AS1872" s="9">
        <v>0</v>
      </c>
      <c r="AT1872" s="9">
        <v>0</v>
      </c>
      <c r="AU1872" s="9">
        <v>0</v>
      </c>
      <c r="AV1872" s="9">
        <v>0</v>
      </c>
      <c r="AW1872" s="9">
        <v>1.1524682577315959E-3</v>
      </c>
      <c r="AX1872" s="9">
        <v>0</v>
      </c>
      <c r="AY1872" s="9">
        <v>0</v>
      </c>
      <c r="AZ1872" s="9">
        <v>0</v>
      </c>
      <c r="BA1872" s="9">
        <v>0</v>
      </c>
      <c r="BB1872" s="9">
        <v>0</v>
      </c>
      <c r="BC1872" s="9">
        <v>0</v>
      </c>
      <c r="BD1872" s="9">
        <v>0</v>
      </c>
      <c r="BE1872" s="9">
        <v>0</v>
      </c>
      <c r="BF1872" s="9">
        <v>0</v>
      </c>
      <c r="BG1872" s="9">
        <v>0</v>
      </c>
      <c r="BH1872" s="9">
        <v>0.16943112703346583</v>
      </c>
      <c r="BI1872" s="9">
        <v>0</v>
      </c>
      <c r="BJ1872" s="9">
        <v>0</v>
      </c>
      <c r="BK1872" s="9">
        <v>0</v>
      </c>
      <c r="BL1872" s="9">
        <v>0</v>
      </c>
      <c r="BM1872" s="9">
        <v>0</v>
      </c>
      <c r="BN1872" s="9">
        <v>0</v>
      </c>
      <c r="BO1872" s="9">
        <v>0</v>
      </c>
      <c r="BP1872" s="9">
        <v>0</v>
      </c>
      <c r="BQ1872" s="9">
        <v>0</v>
      </c>
      <c r="BR1872" s="9">
        <v>0</v>
      </c>
      <c r="BS1872" s="9">
        <v>0</v>
      </c>
      <c r="BT1872" s="9">
        <v>0</v>
      </c>
      <c r="BU1872" s="9">
        <v>0</v>
      </c>
      <c r="BV1872" s="9">
        <v>0</v>
      </c>
      <c r="BW1872" s="9">
        <v>0</v>
      </c>
      <c r="BX1872" s="9">
        <v>0</v>
      </c>
      <c r="BY1872" s="9">
        <v>0</v>
      </c>
      <c r="BZ1872" s="9">
        <v>0</v>
      </c>
      <c r="CA1872" s="9">
        <v>0</v>
      </c>
      <c r="CB1872" s="9">
        <v>0</v>
      </c>
      <c r="CC1872" s="9">
        <v>0</v>
      </c>
      <c r="CD1872" s="9">
        <v>0</v>
      </c>
      <c r="CE1872" s="9">
        <v>0</v>
      </c>
      <c r="CF1872" s="9">
        <v>0</v>
      </c>
      <c r="CG1872" s="9">
        <v>0</v>
      </c>
      <c r="CH1872" s="9">
        <v>0</v>
      </c>
      <c r="CI1872" s="9">
        <v>0</v>
      </c>
      <c r="CJ1872" s="9">
        <v>0</v>
      </c>
      <c r="CK1872" s="9">
        <v>0</v>
      </c>
      <c r="CL1872" s="62">
        <v>0</v>
      </c>
      <c r="CM1872" s="62">
        <v>0</v>
      </c>
      <c r="CN1872" s="62">
        <v>0</v>
      </c>
      <c r="CO1872" s="62">
        <v>0</v>
      </c>
      <c r="CP1872" s="62">
        <v>0.66414264638318832</v>
      </c>
      <c r="CQ1872" s="62">
        <v>0</v>
      </c>
      <c r="CR1872" s="62">
        <v>5.7944207594604427</v>
      </c>
      <c r="CS1872" s="62">
        <v>3.8809130418653519E-2</v>
      </c>
      <c r="CT1872" s="62">
        <v>0</v>
      </c>
      <c r="CU1872" s="62">
        <v>0</v>
      </c>
      <c r="CV1872" s="62">
        <v>0</v>
      </c>
      <c r="CW1872" s="80">
        <v>0</v>
      </c>
      <c r="CX1872" s="78">
        <v>0</v>
      </c>
      <c r="CY1872" s="78">
        <v>0</v>
      </c>
      <c r="CZ1872" s="78">
        <v>0</v>
      </c>
      <c r="DA1872" s="78">
        <v>0</v>
      </c>
      <c r="DB1872" s="78">
        <v>0</v>
      </c>
      <c r="DC1872" s="78">
        <v>0</v>
      </c>
      <c r="DD1872" s="78">
        <v>0</v>
      </c>
      <c r="DE1872" s="78">
        <v>0</v>
      </c>
      <c r="DF1872" s="78">
        <v>0</v>
      </c>
      <c r="DG1872" s="78">
        <v>0</v>
      </c>
      <c r="DH1872" s="78">
        <v>0</v>
      </c>
      <c r="DI1872" s="10">
        <v>2011</v>
      </c>
      <c r="DJ1872" s="59" t="s">
        <v>74</v>
      </c>
      <c r="DK1872" s="42" t="s">
        <v>5440</v>
      </c>
    </row>
    <row r="1873" spans="1:115" x14ac:dyDescent="0.2">
      <c r="A1873" s="4" t="s">
        <v>3706</v>
      </c>
      <c r="B1873" s="5" t="s">
        <v>3707</v>
      </c>
      <c r="C1873" s="6" t="s">
        <v>88</v>
      </c>
      <c r="D1873" s="5" t="s">
        <v>78</v>
      </c>
      <c r="E1873" s="5" t="s">
        <v>79</v>
      </c>
      <c r="F1873" s="6" t="s">
        <v>77</v>
      </c>
      <c r="G1873" s="5" t="s">
        <v>90</v>
      </c>
      <c r="H1873" s="7">
        <f t="shared" si="92"/>
        <v>0</v>
      </c>
      <c r="I1873" s="8" t="str">
        <f t="shared" si="93"/>
        <v>No impact</v>
      </c>
      <c r="J1873" s="8" t="str">
        <f t="shared" si="91"/>
        <v>No impact</v>
      </c>
      <c r="K1873" s="9">
        <v>0.79551330052774305</v>
      </c>
      <c r="L1873" s="9">
        <v>0</v>
      </c>
      <c r="M1873" s="9">
        <v>0</v>
      </c>
      <c r="N1873" s="9">
        <v>0</v>
      </c>
      <c r="O1873" s="9">
        <v>0.6895042908762421</v>
      </c>
      <c r="P1873" s="9">
        <v>0.92644594209100029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7.3024064330708403E-17</v>
      </c>
      <c r="Z1873" s="9">
        <v>0</v>
      </c>
      <c r="AA1873" s="9">
        <v>0</v>
      </c>
      <c r="AB1873" s="9">
        <f>_xlfn.XLOOKUP(B1873,'[2]Macro de calcul Nur Journalier-'!$B:$B,'[2]Macro de calcul Nur Journalier-'!$K:$K,"")</f>
        <v>0</v>
      </c>
      <c r="AC1873" s="9">
        <f>_xlfn.XLOOKUP(B1873,'[3]NUR MACRO SITES'!$B:$B,'[3]NUR MACRO SITES'!$K:$K,"")</f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2.9900929491745846E-3</v>
      </c>
      <c r="AL1873" s="9">
        <v>7.3024064330708403E-17</v>
      </c>
      <c r="AM1873" s="9">
        <v>0</v>
      </c>
      <c r="AN1873" s="9">
        <v>0</v>
      </c>
      <c r="AO1873" s="9">
        <v>0</v>
      </c>
      <c r="AP1873" s="9">
        <v>0</v>
      </c>
      <c r="AQ1873" s="9">
        <v>0</v>
      </c>
      <c r="AR1873" s="9">
        <v>0</v>
      </c>
      <c r="AS1873" s="9">
        <v>0</v>
      </c>
      <c r="AT1873" s="9">
        <v>0</v>
      </c>
      <c r="AU1873" s="9">
        <v>0</v>
      </c>
      <c r="AV1873" s="9">
        <v>0</v>
      </c>
      <c r="AW1873" s="9">
        <v>0</v>
      </c>
      <c r="AX1873" s="9">
        <v>0</v>
      </c>
      <c r="AY1873" s="9">
        <v>0</v>
      </c>
      <c r="AZ1873" s="9">
        <v>0</v>
      </c>
      <c r="BA1873" s="9">
        <v>0</v>
      </c>
      <c r="BB1873" s="9">
        <v>0</v>
      </c>
      <c r="BC1873" s="9">
        <v>0</v>
      </c>
      <c r="BD1873" s="9">
        <v>0</v>
      </c>
      <c r="BE1873" s="9">
        <v>0</v>
      </c>
      <c r="BF1873" s="9">
        <v>0</v>
      </c>
      <c r="BG1873" s="9">
        <v>0</v>
      </c>
      <c r="BH1873" s="9">
        <v>1.6280900783824383E-3</v>
      </c>
      <c r="BI1873" s="9">
        <v>0</v>
      </c>
      <c r="BJ1873" s="9">
        <v>0</v>
      </c>
      <c r="BK1873" s="9">
        <v>0</v>
      </c>
      <c r="BL1873" s="9">
        <v>0</v>
      </c>
      <c r="BM1873" s="9">
        <v>0</v>
      </c>
      <c r="BN1873" s="9">
        <v>0</v>
      </c>
      <c r="BO1873" s="9">
        <v>0</v>
      </c>
      <c r="BP1873" s="9">
        <v>0</v>
      </c>
      <c r="BQ1873" s="9">
        <v>0</v>
      </c>
      <c r="BR1873" s="9">
        <v>0</v>
      </c>
      <c r="BS1873" s="9">
        <v>0</v>
      </c>
      <c r="BT1873" s="9">
        <v>0</v>
      </c>
      <c r="BU1873" s="9">
        <v>0.42468888489383116</v>
      </c>
      <c r="BV1873" s="9">
        <v>0</v>
      </c>
      <c r="BW1873" s="9">
        <v>0</v>
      </c>
      <c r="BX1873" s="9">
        <v>0</v>
      </c>
      <c r="BY1873" s="9">
        <v>0</v>
      </c>
      <c r="BZ1873" s="9">
        <v>0</v>
      </c>
      <c r="CA1873" s="9">
        <v>0</v>
      </c>
      <c r="CB1873" s="9">
        <v>0</v>
      </c>
      <c r="CC1873" s="9">
        <v>0</v>
      </c>
      <c r="CD1873" s="9">
        <v>0</v>
      </c>
      <c r="CE1873" s="9">
        <v>0</v>
      </c>
      <c r="CF1873" s="9">
        <v>0</v>
      </c>
      <c r="CG1873" s="9">
        <v>0</v>
      </c>
      <c r="CH1873" s="9">
        <v>0</v>
      </c>
      <c r="CI1873" s="9">
        <v>0</v>
      </c>
      <c r="CJ1873" s="9">
        <v>0</v>
      </c>
      <c r="CK1873" s="9">
        <v>0</v>
      </c>
      <c r="CL1873" s="62">
        <v>0</v>
      </c>
      <c r="CM1873" s="62">
        <v>0</v>
      </c>
      <c r="CN1873" s="62">
        <v>0</v>
      </c>
      <c r="CO1873" s="62">
        <v>0</v>
      </c>
      <c r="CP1873" s="62">
        <v>0</v>
      </c>
      <c r="CQ1873" s="62">
        <v>0</v>
      </c>
      <c r="CR1873" s="62">
        <v>0</v>
      </c>
      <c r="CS1873" s="62">
        <v>2.4077355728484816E-3</v>
      </c>
      <c r="CT1873" s="62">
        <v>0</v>
      </c>
      <c r="CU1873" s="62">
        <v>0</v>
      </c>
      <c r="CV1873" s="62">
        <v>0</v>
      </c>
      <c r="CW1873" s="80">
        <v>0</v>
      </c>
      <c r="CX1873" s="78">
        <v>0</v>
      </c>
      <c r="CY1873" s="78">
        <v>0</v>
      </c>
      <c r="CZ1873" s="78">
        <v>0</v>
      </c>
      <c r="DA1873" s="78">
        <v>0</v>
      </c>
      <c r="DB1873" s="78">
        <v>0</v>
      </c>
      <c r="DC1873" s="78">
        <v>0</v>
      </c>
      <c r="DD1873" s="78">
        <v>0</v>
      </c>
      <c r="DE1873" s="78">
        <v>0</v>
      </c>
      <c r="DF1873" s="78">
        <v>0</v>
      </c>
      <c r="DG1873" s="78">
        <v>0</v>
      </c>
      <c r="DH1873" s="78">
        <v>0</v>
      </c>
      <c r="DI1873" s="10">
        <v>2024</v>
      </c>
      <c r="DJ1873" s="59" t="s">
        <v>74</v>
      </c>
      <c r="DK1873" s="42" t="s">
        <v>5440</v>
      </c>
    </row>
    <row r="1874" spans="1:115" x14ac:dyDescent="0.2">
      <c r="A1874" s="4" t="s">
        <v>564</v>
      </c>
      <c r="B1874" s="5" t="s">
        <v>565</v>
      </c>
      <c r="C1874" s="6" t="s">
        <v>159</v>
      </c>
      <c r="D1874" s="5" t="s">
        <v>70</v>
      </c>
      <c r="E1874" s="5" t="s">
        <v>468</v>
      </c>
      <c r="F1874" s="6" t="s">
        <v>131</v>
      </c>
      <c r="G1874" s="5" t="s">
        <v>159</v>
      </c>
      <c r="H1874" s="7">
        <f t="shared" si="92"/>
        <v>0</v>
      </c>
      <c r="I1874" s="8" t="str">
        <f t="shared" si="93"/>
        <v>No impact</v>
      </c>
      <c r="J1874" s="8" t="str">
        <f t="shared" si="91"/>
        <v>No impact</v>
      </c>
      <c r="K1874" s="9">
        <v>0</v>
      </c>
      <c r="L1874" s="9">
        <v>0</v>
      </c>
      <c r="M1874" s="9">
        <v>0</v>
      </c>
      <c r="N1874" s="9">
        <v>0</v>
      </c>
      <c r="O1874" s="9">
        <v>0</v>
      </c>
      <c r="P1874" s="9">
        <v>0</v>
      </c>
      <c r="Q1874" s="9">
        <v>0</v>
      </c>
      <c r="R1874" s="9">
        <v>0</v>
      </c>
      <c r="S1874" s="9">
        <v>1.1787837861931243</v>
      </c>
      <c r="T1874" s="9">
        <v>4.8138639281129656</v>
      </c>
      <c r="U1874" s="9">
        <v>25.687554230257216</v>
      </c>
      <c r="V1874" s="9">
        <v>13.279411371416346</v>
      </c>
      <c r="W1874" s="9">
        <v>18.886039943184521</v>
      </c>
      <c r="X1874" s="9">
        <v>21.235194396900109</v>
      </c>
      <c r="Y1874" s="9">
        <v>16.448185589312033</v>
      </c>
      <c r="Z1874" s="9">
        <v>0</v>
      </c>
      <c r="AA1874" s="9">
        <v>0</v>
      </c>
      <c r="AB1874" s="9">
        <f>_xlfn.XLOOKUP(B1874,'[2]Macro de calcul Nur Journalier-'!$B:$B,'[2]Macro de calcul Nur Journalier-'!$K:$K,"")</f>
        <v>0</v>
      </c>
      <c r="AC1874" s="9">
        <f>_xlfn.XLOOKUP(B1874,'[3]NUR MACRO SITES'!$B:$B,'[3]NUR MACRO SITES'!$K:$K,"")</f>
        <v>0</v>
      </c>
      <c r="AD1874" s="9">
        <v>0</v>
      </c>
      <c r="AE1874" s="9">
        <v>0</v>
      </c>
      <c r="AF1874" s="9">
        <v>7.3024064330708403E-17</v>
      </c>
      <c r="AG1874" s="9">
        <v>9.7365419107611212E-17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9">
        <v>1.2298665624689018</v>
      </c>
      <c r="AN1874" s="9">
        <v>0</v>
      </c>
      <c r="AO1874" s="9">
        <v>5.7794065969739457E-17</v>
      </c>
      <c r="AP1874" s="9">
        <v>0</v>
      </c>
      <c r="AQ1874" s="9">
        <v>0</v>
      </c>
      <c r="AR1874" s="9">
        <v>0</v>
      </c>
      <c r="AS1874" s="9">
        <v>0</v>
      </c>
      <c r="AT1874" s="9">
        <v>0</v>
      </c>
      <c r="AU1874" s="9">
        <v>0</v>
      </c>
      <c r="AV1874" s="9">
        <v>0</v>
      </c>
      <c r="AW1874" s="9">
        <v>16.197465740594392</v>
      </c>
      <c r="AX1874" s="9">
        <v>0</v>
      </c>
      <c r="AY1874" s="9">
        <v>0</v>
      </c>
      <c r="AZ1874" s="9">
        <v>0</v>
      </c>
      <c r="BA1874" s="9">
        <v>0</v>
      </c>
      <c r="BB1874" s="9">
        <v>0</v>
      </c>
      <c r="BC1874" s="9">
        <v>0</v>
      </c>
      <c r="BD1874" s="9">
        <v>0</v>
      </c>
      <c r="BE1874" s="9">
        <v>0</v>
      </c>
      <c r="BF1874" s="9">
        <v>14.166743497883848</v>
      </c>
      <c r="BG1874" s="9">
        <v>26.708945787893157</v>
      </c>
      <c r="BH1874" s="9">
        <v>0</v>
      </c>
      <c r="BI1874" s="9">
        <v>0</v>
      </c>
      <c r="BJ1874" s="9">
        <v>0</v>
      </c>
      <c r="BK1874" s="9">
        <v>0</v>
      </c>
      <c r="BL1874" s="9">
        <v>3.8311531733598154</v>
      </c>
      <c r="BM1874" s="9">
        <v>0</v>
      </c>
      <c r="BN1874" s="9">
        <v>0</v>
      </c>
      <c r="BO1874" s="9">
        <v>0</v>
      </c>
      <c r="BP1874" s="9">
        <v>0</v>
      </c>
      <c r="BQ1874" s="9">
        <v>0</v>
      </c>
      <c r="BR1874" s="9">
        <v>0</v>
      </c>
      <c r="BS1874" s="9">
        <v>1.1949502472655183E-2</v>
      </c>
      <c r="BT1874" s="9">
        <v>0</v>
      </c>
      <c r="BU1874" s="9">
        <v>0</v>
      </c>
      <c r="BV1874" s="9">
        <v>0</v>
      </c>
      <c r="BW1874" s="9">
        <v>8.7340875431252201</v>
      </c>
      <c r="BX1874" s="9">
        <v>28.858066306540767</v>
      </c>
      <c r="BY1874" s="9">
        <v>0</v>
      </c>
      <c r="BZ1874" s="9">
        <v>0</v>
      </c>
      <c r="CA1874" s="9">
        <v>0</v>
      </c>
      <c r="CB1874" s="9">
        <v>0</v>
      </c>
      <c r="CC1874" s="9">
        <v>0</v>
      </c>
      <c r="CD1874" s="9">
        <v>0</v>
      </c>
      <c r="CE1874" s="9">
        <v>0</v>
      </c>
      <c r="CF1874" s="9">
        <v>0</v>
      </c>
      <c r="CG1874" s="9">
        <v>0</v>
      </c>
      <c r="CH1874" s="9">
        <v>0</v>
      </c>
      <c r="CI1874" s="9">
        <v>0</v>
      </c>
      <c r="CJ1874" s="9">
        <v>0</v>
      </c>
      <c r="CK1874" s="9">
        <v>0.38074325191976849</v>
      </c>
      <c r="CL1874" s="62">
        <v>0</v>
      </c>
      <c r="CM1874" s="62">
        <v>0</v>
      </c>
      <c r="CN1874" s="62">
        <v>0</v>
      </c>
      <c r="CO1874" s="62">
        <v>0</v>
      </c>
      <c r="CP1874" s="62">
        <v>0</v>
      </c>
      <c r="CQ1874" s="62">
        <v>0</v>
      </c>
      <c r="CR1874" s="62">
        <v>0</v>
      </c>
      <c r="CS1874" s="62">
        <v>1.0701046990437505E-2</v>
      </c>
      <c r="CT1874" s="62">
        <v>0</v>
      </c>
      <c r="CU1874" s="62">
        <v>9.4887075418125573</v>
      </c>
      <c r="CV1874" s="62">
        <v>0</v>
      </c>
      <c r="CW1874" s="80">
        <v>0</v>
      </c>
      <c r="CX1874" s="78">
        <v>0</v>
      </c>
      <c r="CY1874" s="78">
        <v>0</v>
      </c>
      <c r="CZ1874" s="78">
        <v>0</v>
      </c>
      <c r="DA1874" s="78">
        <v>0</v>
      </c>
      <c r="DB1874" s="78">
        <v>0</v>
      </c>
      <c r="DC1874" s="78">
        <v>0</v>
      </c>
      <c r="DD1874" s="78">
        <v>0</v>
      </c>
      <c r="DE1874" s="78">
        <v>0</v>
      </c>
      <c r="DF1874" s="78">
        <v>0</v>
      </c>
      <c r="DG1874" s="78">
        <v>0</v>
      </c>
      <c r="DH1874" s="78">
        <v>0</v>
      </c>
      <c r="DI1874" s="10">
        <v>2024</v>
      </c>
      <c r="DJ1874" s="59" t="s">
        <v>74</v>
      </c>
      <c r="DK1874" s="42" t="s">
        <v>5440</v>
      </c>
    </row>
    <row r="1875" spans="1:115" x14ac:dyDescent="0.2">
      <c r="A1875" s="4" t="s">
        <v>196</v>
      </c>
      <c r="B1875" s="5" t="s">
        <v>4625</v>
      </c>
      <c r="C1875" s="6" t="s">
        <v>147</v>
      </c>
      <c r="D1875" s="5" t="s">
        <v>70</v>
      </c>
      <c r="E1875" s="5" t="e">
        <v>#N/A</v>
      </c>
      <c r="F1875" s="6" t="s">
        <v>147</v>
      </c>
      <c r="G1875" s="5" t="s">
        <v>196</v>
      </c>
      <c r="H1875" s="7">
        <f t="shared" si="92"/>
        <v>0</v>
      </c>
      <c r="I1875" s="8" t="str">
        <f t="shared" si="93"/>
        <v>No impact</v>
      </c>
      <c r="J1875" s="8" t="str">
        <f t="shared" si="91"/>
        <v>No impact</v>
      </c>
      <c r="K1875" s="9">
        <v>1.4207584510055628E-2</v>
      </c>
      <c r="L1875" s="9">
        <v>0</v>
      </c>
      <c r="M1875" s="9">
        <v>0</v>
      </c>
      <c r="N1875" s="9">
        <v>0</v>
      </c>
      <c r="O1875" s="9">
        <v>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0</v>
      </c>
      <c r="Y1875" s="9">
        <v>0</v>
      </c>
      <c r="Z1875" s="9">
        <v>0</v>
      </c>
      <c r="AA1875" s="9">
        <v>0</v>
      </c>
      <c r="AB1875" s="9">
        <f>_xlfn.XLOOKUP(B1875,'[2]Macro de calcul Nur Journalier-'!$B:$B,'[2]Macro de calcul Nur Journalier-'!$K:$K,"")</f>
        <v>0</v>
      </c>
      <c r="AC1875" s="9">
        <f>_xlfn.XLOOKUP(B1875,'[3]NUR MACRO SITES'!$B:$B,'[3]NUR MACRO SITES'!$K:$K,"")</f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0</v>
      </c>
      <c r="AR1875" s="9">
        <v>0</v>
      </c>
      <c r="AS1875" s="9">
        <v>0</v>
      </c>
      <c r="AT1875" s="9">
        <v>0</v>
      </c>
      <c r="AU1875" s="9">
        <v>0</v>
      </c>
      <c r="AV1875" s="9">
        <v>0</v>
      </c>
      <c r="AW1875" s="9">
        <v>0</v>
      </c>
      <c r="AX1875" s="9">
        <v>1.4605431454846662</v>
      </c>
      <c r="AY1875" s="9">
        <v>3.064102113809716E-2</v>
      </c>
      <c r="AZ1875" s="9">
        <v>2.4421351175737138E-2</v>
      </c>
      <c r="BA1875" s="9">
        <v>1.5311363995574524E-2</v>
      </c>
      <c r="BB1875" s="9">
        <v>0</v>
      </c>
      <c r="BC1875" s="9">
        <v>0</v>
      </c>
      <c r="BD1875" s="9">
        <v>0</v>
      </c>
      <c r="BE1875" s="9">
        <v>0</v>
      </c>
      <c r="BF1875" s="9">
        <v>0.21006020640523565</v>
      </c>
      <c r="BG1875" s="9">
        <v>0</v>
      </c>
      <c r="BH1875" s="9">
        <v>0</v>
      </c>
      <c r="BI1875" s="9">
        <v>0</v>
      </c>
      <c r="BJ1875" s="9">
        <v>0</v>
      </c>
      <c r="BK1875" s="9">
        <v>0</v>
      </c>
      <c r="BL1875" s="9">
        <v>0</v>
      </c>
      <c r="BM1875" s="9">
        <v>0</v>
      </c>
      <c r="BN1875" s="9">
        <v>0</v>
      </c>
      <c r="BO1875" s="9">
        <v>0</v>
      </c>
      <c r="BP1875" s="9">
        <v>0</v>
      </c>
      <c r="BQ1875" s="9">
        <v>0</v>
      </c>
      <c r="BR1875" s="9">
        <v>0</v>
      </c>
      <c r="BS1875" s="9">
        <v>0</v>
      </c>
      <c r="BT1875" s="9">
        <v>0</v>
      </c>
      <c r="BU1875" s="9">
        <v>0</v>
      </c>
      <c r="BV1875" s="9">
        <v>0</v>
      </c>
      <c r="BW1875" s="9">
        <v>0</v>
      </c>
      <c r="BX1875" s="9">
        <v>0</v>
      </c>
      <c r="BY1875" s="9">
        <v>0</v>
      </c>
      <c r="BZ1875" s="9">
        <v>0</v>
      </c>
      <c r="CA1875" s="9">
        <v>0</v>
      </c>
      <c r="CB1875" s="9">
        <v>0</v>
      </c>
      <c r="CC1875" s="9">
        <v>0</v>
      </c>
      <c r="CD1875" s="9">
        <v>0</v>
      </c>
      <c r="CE1875" s="9">
        <v>0</v>
      </c>
      <c r="CF1875" s="9">
        <v>0</v>
      </c>
      <c r="CG1875" s="9">
        <v>0</v>
      </c>
      <c r="CH1875" s="9">
        <v>0</v>
      </c>
      <c r="CI1875" s="9">
        <v>0</v>
      </c>
      <c r="CJ1875" s="9">
        <v>0</v>
      </c>
      <c r="CK1875" s="9">
        <v>0</v>
      </c>
      <c r="CL1875" s="62">
        <v>0</v>
      </c>
      <c r="CM1875" s="62">
        <v>0</v>
      </c>
      <c r="CN1875" s="62">
        <v>0</v>
      </c>
      <c r="CO1875" s="62">
        <v>0</v>
      </c>
      <c r="CP1875" s="62">
        <v>0</v>
      </c>
      <c r="CQ1875" s="62">
        <v>0</v>
      </c>
      <c r="CR1875" s="62">
        <v>0</v>
      </c>
      <c r="CS1875" s="62">
        <v>0</v>
      </c>
      <c r="CT1875" s="62">
        <v>0</v>
      </c>
      <c r="CU1875" s="62">
        <v>0</v>
      </c>
      <c r="CV1875" s="62">
        <v>0</v>
      </c>
      <c r="CW1875" s="80">
        <v>0</v>
      </c>
      <c r="CX1875" s="78">
        <v>0</v>
      </c>
      <c r="CY1875" s="78">
        <v>0</v>
      </c>
      <c r="CZ1875" s="78">
        <v>0</v>
      </c>
      <c r="DA1875" s="78">
        <v>0</v>
      </c>
      <c r="DB1875" s="78">
        <v>0</v>
      </c>
      <c r="DC1875" s="78">
        <v>0</v>
      </c>
      <c r="DD1875" s="78">
        <v>0</v>
      </c>
      <c r="DE1875" s="78">
        <v>0</v>
      </c>
      <c r="DF1875" s="78">
        <v>0</v>
      </c>
      <c r="DG1875" s="78">
        <v>0</v>
      </c>
      <c r="DH1875" s="78">
        <v>0</v>
      </c>
      <c r="DI1875" s="10">
        <v>2003</v>
      </c>
      <c r="DJ1875" s="60" t="s">
        <v>85</v>
      </c>
      <c r="DK1875" s="42" t="s">
        <v>5440</v>
      </c>
    </row>
    <row r="1876" spans="1:115" x14ac:dyDescent="0.2">
      <c r="A1876" s="4" t="s">
        <v>5228</v>
      </c>
      <c r="B1876" s="5" t="s">
        <v>5229</v>
      </c>
      <c r="C1876" s="6" t="s">
        <v>83</v>
      </c>
      <c r="D1876" s="5" t="s">
        <v>78</v>
      </c>
      <c r="E1876" s="5" t="s">
        <v>234</v>
      </c>
      <c r="F1876" s="6" t="s">
        <v>83</v>
      </c>
      <c r="G1876" s="5" t="s">
        <v>5230</v>
      </c>
      <c r="H1876" s="7">
        <f t="shared" si="92"/>
        <v>0</v>
      </c>
      <c r="I1876" s="8" t="str">
        <f t="shared" si="93"/>
        <v>No impact</v>
      </c>
      <c r="J1876" s="8" t="str">
        <f t="shared" si="91"/>
        <v>No impact</v>
      </c>
      <c r="K1876" s="9">
        <v>0</v>
      </c>
      <c r="L1876" s="9">
        <v>0</v>
      </c>
      <c r="M1876" s="9">
        <v>9.2860029477490383E-4</v>
      </c>
      <c r="N1876" s="9">
        <v>0</v>
      </c>
      <c r="O1876" s="9">
        <v>0</v>
      </c>
      <c r="P1876" s="9">
        <v>4.0394112822707252E-2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2.7858008843247117E-3</v>
      </c>
      <c r="W1876" s="9">
        <v>0</v>
      </c>
      <c r="X1876" s="9">
        <v>1.6714805305946847E-3</v>
      </c>
      <c r="Y1876" s="9">
        <v>0</v>
      </c>
      <c r="Z1876" s="9">
        <v>0</v>
      </c>
      <c r="AA1876" s="9">
        <v>0</v>
      </c>
      <c r="AB1876" s="9">
        <f>_xlfn.XLOOKUP(B1876,'[2]Macro de calcul Nur Journalier-'!$B:$B,'[2]Macro de calcul Nur Journalier-'!$K:$K,"")</f>
        <v>3.3429610611897202E-3</v>
      </c>
      <c r="AC1876" s="9">
        <f>_xlfn.XLOOKUP(B1876,'[3]NUR MACRO SITES'!$B:$B,'[3]NUR MACRO SITES'!$K:$K,"")</f>
        <v>6.1659059573051768E-2</v>
      </c>
      <c r="AD1876" s="9">
        <v>3.3429610611897254E-3</v>
      </c>
      <c r="AE1876" s="9">
        <v>1.39902920410783</v>
      </c>
      <c r="AF1876" s="9">
        <v>0</v>
      </c>
      <c r="AG1876" s="9">
        <v>1.4857604716399177E-3</v>
      </c>
      <c r="AH1876" s="9">
        <v>0</v>
      </c>
      <c r="AI1876" s="9">
        <v>0</v>
      </c>
      <c r="AJ1876" s="9">
        <v>0</v>
      </c>
      <c r="AK1876" s="9">
        <v>2.4143607664146791E-2</v>
      </c>
      <c r="AL1876" s="9">
        <v>0</v>
      </c>
      <c r="AM1876" s="9">
        <v>0</v>
      </c>
      <c r="AN1876" s="9">
        <v>0</v>
      </c>
      <c r="AO1876" s="9">
        <v>0</v>
      </c>
      <c r="AP1876" s="9">
        <v>1.0663075356057812</v>
      </c>
      <c r="AQ1876" s="9">
        <v>3.6586293896229437E-4</v>
      </c>
      <c r="AR1876" s="9">
        <v>0.13939377974465697</v>
      </c>
      <c r="AS1876" s="9">
        <v>0</v>
      </c>
      <c r="AT1876" s="9">
        <v>1.4634517558495283E-3</v>
      </c>
      <c r="AU1876" s="9">
        <v>6.2013768154118895E-2</v>
      </c>
      <c r="AV1876" s="9">
        <v>1.6463832253305001E-3</v>
      </c>
      <c r="AW1876" s="9">
        <v>0.10326481452212451</v>
      </c>
      <c r="AX1876" s="9">
        <v>0</v>
      </c>
      <c r="AY1876" s="9">
        <v>0</v>
      </c>
      <c r="AZ1876" s="9">
        <v>0</v>
      </c>
      <c r="BA1876" s="9">
        <v>0</v>
      </c>
      <c r="BB1876" s="9">
        <v>0.42613885815640212</v>
      </c>
      <c r="BC1876" s="9">
        <v>0</v>
      </c>
      <c r="BD1876" s="9">
        <v>0</v>
      </c>
      <c r="BE1876" s="9">
        <v>0</v>
      </c>
      <c r="BF1876" s="9">
        <v>8.2685024205492216E-2</v>
      </c>
      <c r="BG1876" s="9">
        <v>0</v>
      </c>
      <c r="BH1876" s="9">
        <v>0</v>
      </c>
      <c r="BI1876" s="9">
        <v>0</v>
      </c>
      <c r="BJ1876" s="9">
        <v>0</v>
      </c>
      <c r="BK1876" s="9">
        <v>0</v>
      </c>
      <c r="BL1876" s="9">
        <v>0</v>
      </c>
      <c r="BM1876" s="9">
        <v>0</v>
      </c>
      <c r="BN1876" s="9">
        <v>0</v>
      </c>
      <c r="BO1876" s="9">
        <v>0</v>
      </c>
      <c r="BP1876" s="9">
        <v>0</v>
      </c>
      <c r="BQ1876" s="9">
        <v>0</v>
      </c>
      <c r="BR1876" s="9">
        <v>0</v>
      </c>
      <c r="BS1876" s="9">
        <v>0</v>
      </c>
      <c r="BT1876" s="9">
        <v>0</v>
      </c>
      <c r="BU1876" s="9">
        <v>0</v>
      </c>
      <c r="BV1876" s="9">
        <v>0</v>
      </c>
      <c r="BW1876" s="9">
        <v>0</v>
      </c>
      <c r="BX1876" s="9">
        <v>0</v>
      </c>
      <c r="BY1876" s="9">
        <v>0</v>
      </c>
      <c r="BZ1876" s="9">
        <v>0</v>
      </c>
      <c r="CA1876" s="9">
        <v>0</v>
      </c>
      <c r="CB1876" s="9">
        <v>0</v>
      </c>
      <c r="CC1876" s="9">
        <v>0</v>
      </c>
      <c r="CD1876" s="9">
        <v>0</v>
      </c>
      <c r="CE1876" s="9">
        <v>0</v>
      </c>
      <c r="CF1876" s="9">
        <v>0</v>
      </c>
      <c r="CG1876" s="9">
        <v>0</v>
      </c>
      <c r="CH1876" s="9">
        <v>0</v>
      </c>
      <c r="CI1876" s="9">
        <v>0</v>
      </c>
      <c r="CJ1876" s="9">
        <v>0</v>
      </c>
      <c r="CK1876" s="9">
        <v>0</v>
      </c>
      <c r="CL1876" s="62">
        <v>0</v>
      </c>
      <c r="CM1876" s="62">
        <v>0</v>
      </c>
      <c r="CN1876" s="62">
        <v>0</v>
      </c>
      <c r="CO1876" s="62">
        <v>0</v>
      </c>
      <c r="CP1876" s="62">
        <v>0</v>
      </c>
      <c r="CQ1876" s="62">
        <v>0</v>
      </c>
      <c r="CR1876" s="62">
        <v>0</v>
      </c>
      <c r="CS1876" s="62">
        <v>0</v>
      </c>
      <c r="CT1876" s="62">
        <v>0</v>
      </c>
      <c r="CU1876" s="62">
        <v>0</v>
      </c>
      <c r="CV1876" s="62">
        <v>0</v>
      </c>
      <c r="CW1876" s="80">
        <v>0</v>
      </c>
      <c r="CX1876" s="78">
        <v>0</v>
      </c>
      <c r="CY1876" s="78">
        <v>0</v>
      </c>
      <c r="CZ1876" s="78">
        <v>0</v>
      </c>
      <c r="DA1876" s="78">
        <v>0</v>
      </c>
      <c r="DB1876" s="78">
        <v>0</v>
      </c>
      <c r="DC1876" s="78">
        <v>0</v>
      </c>
      <c r="DD1876" s="78">
        <v>0</v>
      </c>
      <c r="DE1876" s="78">
        <v>0</v>
      </c>
      <c r="DF1876" s="78">
        <v>0</v>
      </c>
      <c r="DG1876" s="78">
        <v>0</v>
      </c>
      <c r="DH1876" s="78">
        <v>0</v>
      </c>
      <c r="DI1876" s="10">
        <v>2013</v>
      </c>
      <c r="DJ1876" s="60" t="s">
        <v>85</v>
      </c>
      <c r="DK1876" s="42" t="s">
        <v>190</v>
      </c>
    </row>
    <row r="1877" spans="1:115" x14ac:dyDescent="0.2">
      <c r="A1877" s="4" t="s">
        <v>2456</v>
      </c>
      <c r="B1877" s="5" t="s">
        <v>2457</v>
      </c>
      <c r="C1877" s="6" t="s">
        <v>88</v>
      </c>
      <c r="D1877" s="5" t="s">
        <v>78</v>
      </c>
      <c r="E1877" s="5" t="s">
        <v>2458</v>
      </c>
      <c r="F1877" s="6" t="s">
        <v>77</v>
      </c>
      <c r="G1877" s="5" t="s">
        <v>90</v>
      </c>
      <c r="H1877" s="7">
        <f t="shared" si="92"/>
        <v>0</v>
      </c>
      <c r="I1877" s="8" t="str">
        <f t="shared" si="93"/>
        <v>No impact</v>
      </c>
      <c r="J1877" s="8" t="str">
        <f t="shared" si="91"/>
        <v>No impact</v>
      </c>
      <c r="K1877" s="9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0.59508421290353264</v>
      </c>
      <c r="T1877" s="9">
        <v>4.8682709553805606E-17</v>
      </c>
      <c r="U1877" s="9">
        <v>0</v>
      </c>
      <c r="V1877" s="9">
        <v>0</v>
      </c>
      <c r="W1877" s="9">
        <v>4.8682709553805606E-17</v>
      </c>
      <c r="X1877" s="9">
        <v>0</v>
      </c>
      <c r="Y1877" s="9">
        <v>0</v>
      </c>
      <c r="Z1877" s="9">
        <v>0</v>
      </c>
      <c r="AA1877" s="9">
        <v>0</v>
      </c>
      <c r="AB1877" s="9">
        <f>_xlfn.XLOOKUP(B1877,'[2]Macro de calcul Nur Journalier-'!$B:$B,'[2]Macro de calcul Nur Journalier-'!$K:$K,"")</f>
        <v>0</v>
      </c>
      <c r="AC1877" s="9">
        <f>_xlfn.XLOOKUP(B1877,'[3]NUR MACRO SITES'!$B:$B,'[3]NUR MACRO SITES'!$K:$K,"")</f>
        <v>0</v>
      </c>
      <c r="AD1877" s="9">
        <v>0</v>
      </c>
      <c r="AE1877" s="9">
        <v>1.86602229235011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0.10480143886576657</v>
      </c>
      <c r="AN1877" s="9">
        <v>0</v>
      </c>
      <c r="AO1877" s="9">
        <v>0</v>
      </c>
      <c r="AP1877" s="9">
        <v>5.3952161225553033</v>
      </c>
      <c r="AQ1877" s="9">
        <v>0</v>
      </c>
      <c r="AR1877" s="9">
        <v>0</v>
      </c>
      <c r="AS1877" s="9">
        <v>0</v>
      </c>
      <c r="AT1877" s="9">
        <v>0</v>
      </c>
      <c r="AU1877" s="9">
        <v>0.1109662293872818</v>
      </c>
      <c r="AV1877" s="9">
        <v>0</v>
      </c>
      <c r="AW1877" s="9">
        <v>0</v>
      </c>
      <c r="AX1877" s="9">
        <v>0</v>
      </c>
      <c r="AY1877" s="9">
        <v>0</v>
      </c>
      <c r="AZ1877" s="9">
        <v>0</v>
      </c>
      <c r="BA1877" s="9">
        <v>0</v>
      </c>
      <c r="BB1877" s="9">
        <v>0</v>
      </c>
      <c r="BC1877" s="9">
        <v>0.23139001574674065</v>
      </c>
      <c r="BD1877" s="9">
        <v>0.23139001574674065</v>
      </c>
      <c r="BE1877" s="9">
        <v>0</v>
      </c>
      <c r="BF1877" s="9">
        <v>1.032703024662089</v>
      </c>
      <c r="BG1877" s="9">
        <v>0</v>
      </c>
      <c r="BH1877" s="9">
        <v>0</v>
      </c>
      <c r="BI1877" s="9">
        <v>0</v>
      </c>
      <c r="BJ1877" s="9">
        <v>0</v>
      </c>
      <c r="BK1877" s="9">
        <v>0</v>
      </c>
      <c r="BL1877" s="9">
        <v>0</v>
      </c>
      <c r="BM1877" s="9">
        <v>0</v>
      </c>
      <c r="BN1877" s="9">
        <v>0</v>
      </c>
      <c r="BO1877" s="9">
        <v>2.1730259421915177</v>
      </c>
      <c r="BP1877" s="9">
        <v>0</v>
      </c>
      <c r="BQ1877" s="9">
        <v>0</v>
      </c>
      <c r="BR1877" s="9">
        <v>1.1236099339959466E-3</v>
      </c>
      <c r="BS1877" s="9">
        <v>0</v>
      </c>
      <c r="BT1877" s="9">
        <v>0</v>
      </c>
      <c r="BU1877" s="9">
        <v>0</v>
      </c>
      <c r="BV1877" s="9">
        <v>0</v>
      </c>
      <c r="BW1877" s="9">
        <v>0</v>
      </c>
      <c r="BX1877" s="9">
        <v>0</v>
      </c>
      <c r="BY1877" s="9">
        <v>0</v>
      </c>
      <c r="BZ1877" s="9">
        <v>0</v>
      </c>
      <c r="CA1877" s="9">
        <v>0</v>
      </c>
      <c r="CB1877" s="9">
        <v>0</v>
      </c>
      <c r="CC1877" s="9">
        <v>0</v>
      </c>
      <c r="CD1877" s="9">
        <v>0</v>
      </c>
      <c r="CE1877" s="9">
        <v>0</v>
      </c>
      <c r="CF1877" s="9">
        <v>0</v>
      </c>
      <c r="CG1877" s="9">
        <v>0</v>
      </c>
      <c r="CH1877" s="9">
        <v>0</v>
      </c>
      <c r="CI1877" s="9">
        <v>0</v>
      </c>
      <c r="CJ1877" s="9">
        <v>0</v>
      </c>
      <c r="CK1877" s="9">
        <v>0</v>
      </c>
      <c r="CL1877" s="62">
        <v>0</v>
      </c>
      <c r="CM1877" s="62">
        <v>0</v>
      </c>
      <c r="CN1877" s="62">
        <v>0</v>
      </c>
      <c r="CO1877" s="62">
        <v>0</v>
      </c>
      <c r="CP1877" s="62">
        <v>0</v>
      </c>
      <c r="CQ1877" s="62">
        <v>0</v>
      </c>
      <c r="CR1877" s="62">
        <v>0</v>
      </c>
      <c r="CS1877" s="62">
        <v>0</v>
      </c>
      <c r="CT1877" s="62">
        <v>0</v>
      </c>
      <c r="CU1877" s="62">
        <v>0</v>
      </c>
      <c r="CV1877" s="62">
        <v>1.4981465786611484E-3</v>
      </c>
      <c r="CW1877" s="80">
        <v>0</v>
      </c>
      <c r="CX1877" s="78">
        <v>0</v>
      </c>
      <c r="CY1877" s="78">
        <v>0</v>
      </c>
      <c r="CZ1877" s="78">
        <v>0</v>
      </c>
      <c r="DA1877" s="78">
        <v>0</v>
      </c>
      <c r="DB1877" s="78">
        <v>0</v>
      </c>
      <c r="DC1877" s="78">
        <v>0</v>
      </c>
      <c r="DD1877" s="78">
        <v>0</v>
      </c>
      <c r="DE1877" s="78">
        <v>0</v>
      </c>
      <c r="DF1877" s="78">
        <v>1.0112489405963505E-2</v>
      </c>
      <c r="DG1877" s="78">
        <v>0</v>
      </c>
      <c r="DH1877" s="78">
        <v>0</v>
      </c>
      <c r="DI1877" s="10">
        <v>2017</v>
      </c>
      <c r="DJ1877" s="59" t="s">
        <v>74</v>
      </c>
      <c r="DK1877" s="42" t="s">
        <v>5440</v>
      </c>
    </row>
    <row r="1878" spans="1:115" x14ac:dyDescent="0.2">
      <c r="A1878" s="4" t="s">
        <v>3468</v>
      </c>
      <c r="B1878" s="5" t="s">
        <v>3469</v>
      </c>
      <c r="C1878" s="6" t="s">
        <v>88</v>
      </c>
      <c r="D1878" s="5" t="s">
        <v>78</v>
      </c>
      <c r="E1878" s="5" t="s">
        <v>79</v>
      </c>
      <c r="F1878" s="6" t="s">
        <v>77</v>
      </c>
      <c r="G1878" s="5" t="s">
        <v>90</v>
      </c>
      <c r="H1878" s="7">
        <f t="shared" si="92"/>
        <v>0</v>
      </c>
      <c r="I1878" s="8" t="str">
        <f t="shared" si="93"/>
        <v>No impact</v>
      </c>
      <c r="J1878" s="8" t="str">
        <f t="shared" si="91"/>
        <v>No impact</v>
      </c>
      <c r="K1878" s="9">
        <v>0</v>
      </c>
      <c r="L1878" s="9">
        <v>0</v>
      </c>
      <c r="M1878" s="9">
        <v>0</v>
      </c>
      <c r="N1878" s="9">
        <v>0</v>
      </c>
      <c r="O1878" s="9">
        <v>0.59664426139875415</v>
      </c>
      <c r="P1878" s="9">
        <v>0.64847872985308785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0</v>
      </c>
      <c r="AB1878" s="9">
        <f>_xlfn.XLOOKUP(B1878,'[2]Macro de calcul Nur Journalier-'!$B:$B,'[2]Macro de calcul Nur Journalier-'!$K:$K,"")</f>
        <v>0</v>
      </c>
      <c r="AC1878" s="9">
        <f>_xlfn.XLOOKUP(B1878,'[3]NUR MACRO SITES'!$B:$B,'[3]NUR MACRO SITES'!$K:$K,"")</f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</v>
      </c>
      <c r="AL1878" s="9">
        <v>0</v>
      </c>
      <c r="AM1878" s="9">
        <v>0</v>
      </c>
      <c r="AN1878" s="9">
        <v>0</v>
      </c>
      <c r="AO1878" s="9">
        <v>0</v>
      </c>
      <c r="AP1878" s="9">
        <v>0</v>
      </c>
      <c r="AQ1878" s="9">
        <v>0</v>
      </c>
      <c r="AR1878" s="9">
        <v>7.5886559073693531</v>
      </c>
      <c r="AS1878" s="9">
        <v>29.295797990973426</v>
      </c>
      <c r="AT1878" s="9">
        <v>0</v>
      </c>
      <c r="AU1878" s="9">
        <v>0</v>
      </c>
      <c r="AV1878" s="9">
        <v>0.11852129907685498</v>
      </c>
      <c r="AW1878" s="9">
        <v>1.2512512512512361E-2</v>
      </c>
      <c r="AX1878" s="9">
        <v>0</v>
      </c>
      <c r="AY1878" s="9">
        <v>0</v>
      </c>
      <c r="AZ1878" s="9">
        <v>0</v>
      </c>
      <c r="BA1878" s="9">
        <v>0</v>
      </c>
      <c r="BB1878" s="9">
        <v>0</v>
      </c>
      <c r="BC1878" s="9">
        <v>22.781681535336507</v>
      </c>
      <c r="BD1878" s="9">
        <v>22.781681535336507</v>
      </c>
      <c r="BE1878" s="9">
        <v>0</v>
      </c>
      <c r="BF1878" s="9">
        <v>0</v>
      </c>
      <c r="BG1878" s="9">
        <v>0</v>
      </c>
      <c r="BH1878" s="9">
        <v>0</v>
      </c>
      <c r="BI1878" s="9">
        <v>0</v>
      </c>
      <c r="BJ1878" s="9">
        <v>4.4587695793491047E-3</v>
      </c>
      <c r="BK1878" s="9">
        <v>0</v>
      </c>
      <c r="BL1878" s="9">
        <v>1.8013429100568121E-3</v>
      </c>
      <c r="BM1878" s="9">
        <v>0</v>
      </c>
      <c r="BN1878" s="9">
        <v>0</v>
      </c>
      <c r="BO1878" s="9">
        <v>0</v>
      </c>
      <c r="BP1878" s="9">
        <v>0</v>
      </c>
      <c r="BQ1878" s="9">
        <v>0</v>
      </c>
      <c r="BR1878" s="9">
        <v>0</v>
      </c>
      <c r="BS1878" s="9">
        <v>0</v>
      </c>
      <c r="BT1878" s="9">
        <v>0</v>
      </c>
      <c r="BU1878" s="9">
        <v>0</v>
      </c>
      <c r="BV1878" s="9">
        <v>0</v>
      </c>
      <c r="BW1878" s="9">
        <v>0</v>
      </c>
      <c r="BX1878" s="9">
        <v>0</v>
      </c>
      <c r="BY1878" s="9">
        <v>0</v>
      </c>
      <c r="BZ1878" s="9">
        <v>0</v>
      </c>
      <c r="CA1878" s="9">
        <v>0</v>
      </c>
      <c r="CB1878" s="9">
        <v>0</v>
      </c>
      <c r="CC1878" s="9">
        <v>0</v>
      </c>
      <c r="CD1878" s="9">
        <v>0</v>
      </c>
      <c r="CE1878" s="9">
        <v>0</v>
      </c>
      <c r="CF1878" s="9">
        <v>0</v>
      </c>
      <c r="CG1878" s="9">
        <v>0</v>
      </c>
      <c r="CH1878" s="9">
        <v>0</v>
      </c>
      <c r="CI1878" s="9">
        <v>0</v>
      </c>
      <c r="CJ1878" s="9">
        <v>0</v>
      </c>
      <c r="CK1878" s="9">
        <v>0</v>
      </c>
      <c r="CL1878" s="62">
        <v>0</v>
      </c>
      <c r="CM1878" s="62">
        <v>0</v>
      </c>
      <c r="CN1878" s="62">
        <v>0</v>
      </c>
      <c r="CO1878" s="62">
        <v>0</v>
      </c>
      <c r="CP1878" s="62">
        <v>0</v>
      </c>
      <c r="CQ1878" s="62">
        <v>0</v>
      </c>
      <c r="CR1878" s="62">
        <v>0</v>
      </c>
      <c r="CS1878" s="62">
        <v>0</v>
      </c>
      <c r="CT1878" s="62">
        <v>1.0879397773612633E-3</v>
      </c>
      <c r="CU1878" s="62">
        <v>0</v>
      </c>
      <c r="CV1878" s="62">
        <v>0</v>
      </c>
      <c r="CW1878" s="80">
        <v>0</v>
      </c>
      <c r="CX1878" s="78">
        <v>0</v>
      </c>
      <c r="CY1878" s="78">
        <v>0</v>
      </c>
      <c r="CZ1878" s="78">
        <v>0</v>
      </c>
      <c r="DA1878" s="78">
        <v>0</v>
      </c>
      <c r="DB1878" s="78">
        <v>0</v>
      </c>
      <c r="DC1878" s="78">
        <v>0</v>
      </c>
      <c r="DD1878" s="78">
        <v>0</v>
      </c>
      <c r="DE1878" s="78">
        <v>0</v>
      </c>
      <c r="DF1878" s="78">
        <v>0</v>
      </c>
      <c r="DG1878" s="78">
        <v>0</v>
      </c>
      <c r="DH1878" s="78">
        <v>0</v>
      </c>
      <c r="DI1878" s="10">
        <v>2024</v>
      </c>
      <c r="DJ1878" s="59" t="s">
        <v>74</v>
      </c>
      <c r="DK1878" s="42" t="s">
        <v>5440</v>
      </c>
    </row>
    <row r="1879" spans="1:115" x14ac:dyDescent="0.2">
      <c r="A1879" s="4" t="s">
        <v>3848</v>
      </c>
      <c r="B1879" s="5" t="s">
        <v>3849</v>
      </c>
      <c r="C1879" s="6" t="s">
        <v>159</v>
      </c>
      <c r="D1879" s="4"/>
      <c r="E1879" s="5"/>
      <c r="F1879" s="6" t="s">
        <v>131</v>
      </c>
      <c r="G1879" s="5" t="s">
        <v>159</v>
      </c>
      <c r="H1879" s="7">
        <f t="shared" si="92"/>
        <v>1</v>
      </c>
      <c r="I1879" s="8" t="str">
        <f t="shared" si="93"/>
        <v>No impact</v>
      </c>
      <c r="J1879" s="8" t="str">
        <f t="shared" si="91"/>
        <v>No impact</v>
      </c>
      <c r="K1879" s="9">
        <v>0</v>
      </c>
      <c r="L1879" s="9">
        <v>0</v>
      </c>
      <c r="M1879" s="9">
        <v>0</v>
      </c>
      <c r="N1879" s="9">
        <v>0</v>
      </c>
      <c r="O1879" s="9">
        <v>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0.97293167284743065</v>
      </c>
      <c r="AB1879" s="9">
        <f>_xlfn.XLOOKUP(B1879,'[2]Macro de calcul Nur Journalier-'!$B:$B,'[2]Macro de calcul Nur Journalier-'!$K:$K,"")</f>
        <v>7.9673905291684395E-3</v>
      </c>
      <c r="AC1879" s="9">
        <f>_xlfn.XLOOKUP(B1879,'[3]NUR MACRO SITES'!$B:$B,'[3]NUR MACRO SITES'!$K:$K,"")</f>
        <v>0</v>
      </c>
      <c r="AD1879" s="9">
        <v>7.9673905291684482E-3</v>
      </c>
      <c r="AE1879" s="9">
        <v>0</v>
      </c>
      <c r="AF1879" s="9">
        <v>0</v>
      </c>
      <c r="AG1879" s="9">
        <v>0</v>
      </c>
      <c r="AH1879" s="9">
        <v>1.2608163362335374</v>
      </c>
      <c r="AI1879" s="9">
        <v>1.5736989195549851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0</v>
      </c>
      <c r="AQ1879" s="9">
        <v>0</v>
      </c>
      <c r="AR1879" s="9">
        <v>0</v>
      </c>
      <c r="AS1879" s="9">
        <v>0</v>
      </c>
      <c r="AT1879" s="9">
        <v>0</v>
      </c>
      <c r="AU1879" s="9">
        <v>0</v>
      </c>
      <c r="AV1879" s="9">
        <v>0</v>
      </c>
      <c r="AW1879" s="9">
        <v>0</v>
      </c>
      <c r="AX1879" s="9">
        <v>0</v>
      </c>
      <c r="AY1879" s="9">
        <v>7.6794630888197685E-2</v>
      </c>
      <c r="AZ1879" s="9">
        <v>0</v>
      </c>
      <c r="BA1879" s="9">
        <v>0</v>
      </c>
      <c r="BB1879" s="9">
        <v>0</v>
      </c>
      <c r="BC1879" s="9">
        <v>4.3858734465459612</v>
      </c>
      <c r="BD1879" s="9">
        <v>4.3858734465459612</v>
      </c>
      <c r="BE1879" s="9">
        <v>0</v>
      </c>
      <c r="BF1879" s="9">
        <v>0</v>
      </c>
      <c r="BG1879" s="9">
        <v>0</v>
      </c>
      <c r="BH1879" s="9">
        <v>0</v>
      </c>
      <c r="BI1879" s="9">
        <v>0</v>
      </c>
      <c r="BJ1879" s="9">
        <v>0</v>
      </c>
      <c r="BK1879" s="9">
        <v>0</v>
      </c>
      <c r="BL1879" s="9">
        <v>0</v>
      </c>
      <c r="BM1879" s="9">
        <v>0</v>
      </c>
      <c r="BN1879" s="9">
        <v>0</v>
      </c>
      <c r="BO1879" s="9">
        <v>0</v>
      </c>
      <c r="BP1879" s="9">
        <v>0</v>
      </c>
      <c r="BQ1879" s="9">
        <v>0</v>
      </c>
      <c r="BR1879" s="9">
        <v>0</v>
      </c>
      <c r="BS1879" s="9">
        <v>0</v>
      </c>
      <c r="BT1879" s="9">
        <v>0</v>
      </c>
      <c r="BU1879" s="9">
        <v>0</v>
      </c>
      <c r="BV1879" s="9">
        <v>0</v>
      </c>
      <c r="BW1879" s="9">
        <v>1.801342910057154E-3</v>
      </c>
      <c r="BX1879" s="9">
        <v>0</v>
      </c>
      <c r="BY1879" s="9">
        <v>0</v>
      </c>
      <c r="BZ1879" s="9">
        <v>0</v>
      </c>
      <c r="CA1879" s="9">
        <v>0</v>
      </c>
      <c r="CB1879" s="9">
        <v>0</v>
      </c>
      <c r="CC1879" s="9">
        <v>0</v>
      </c>
      <c r="CD1879" s="9">
        <v>0</v>
      </c>
      <c r="CE1879" s="9">
        <v>0</v>
      </c>
      <c r="CF1879" s="9">
        <v>0</v>
      </c>
      <c r="CG1879" s="9">
        <v>0</v>
      </c>
      <c r="CH1879" s="9">
        <v>0</v>
      </c>
      <c r="CI1879" s="9">
        <v>0</v>
      </c>
      <c r="CJ1879" s="9">
        <v>0</v>
      </c>
      <c r="CK1879" s="9">
        <v>0</v>
      </c>
      <c r="CL1879" s="62">
        <v>0</v>
      </c>
      <c r="CM1879" s="62">
        <v>0</v>
      </c>
      <c r="CN1879" s="62">
        <v>0</v>
      </c>
      <c r="CO1879" s="62">
        <v>0</v>
      </c>
      <c r="CP1879" s="62">
        <v>0</v>
      </c>
      <c r="CQ1879" s="62">
        <v>0</v>
      </c>
      <c r="CR1879" s="62">
        <v>0</v>
      </c>
      <c r="CS1879" s="62">
        <v>0.76287763994829283</v>
      </c>
      <c r="CT1879" s="62">
        <v>0</v>
      </c>
      <c r="CU1879" s="62">
        <v>0</v>
      </c>
      <c r="CV1879" s="62">
        <v>0</v>
      </c>
      <c r="CW1879" s="80">
        <v>0</v>
      </c>
      <c r="CX1879" s="78">
        <v>0</v>
      </c>
      <c r="CY1879" s="78">
        <v>0</v>
      </c>
      <c r="CZ1879" s="78">
        <v>0.76246743314699261</v>
      </c>
      <c r="DA1879" s="78">
        <v>0</v>
      </c>
      <c r="DB1879" s="78">
        <v>2.6146759865651923</v>
      </c>
      <c r="DC1879" s="78">
        <v>0</v>
      </c>
      <c r="DD1879" s="78">
        <v>0</v>
      </c>
      <c r="DE1879" s="78">
        <v>0</v>
      </c>
      <c r="DF1879" s="78">
        <v>0</v>
      </c>
      <c r="DG1879" s="78">
        <v>0</v>
      </c>
      <c r="DH1879" s="78">
        <v>0</v>
      </c>
      <c r="DI1879" s="10">
        <v>2018</v>
      </c>
      <c r="DJ1879" s="59" t="s">
        <v>74</v>
      </c>
      <c r="DK1879" s="42" t="s">
        <v>5440</v>
      </c>
    </row>
    <row r="1880" spans="1:115" x14ac:dyDescent="0.2">
      <c r="A1880" s="4" t="s">
        <v>2539</v>
      </c>
      <c r="B1880" s="5" t="s">
        <v>2540</v>
      </c>
      <c r="C1880" s="6" t="s">
        <v>77</v>
      </c>
      <c r="D1880" s="5" t="s">
        <v>78</v>
      </c>
      <c r="E1880" s="5" t="s">
        <v>79</v>
      </c>
      <c r="F1880" s="6" t="s">
        <v>77</v>
      </c>
      <c r="G1880" s="5" t="s">
        <v>2420</v>
      </c>
      <c r="H1880" s="7">
        <f t="shared" si="92"/>
        <v>0</v>
      </c>
      <c r="I1880" s="8" t="str">
        <f t="shared" si="93"/>
        <v>No impact</v>
      </c>
      <c r="J1880" s="8" t="str">
        <f t="shared" si="91"/>
        <v>No impact</v>
      </c>
      <c r="K1880" s="9">
        <v>0</v>
      </c>
      <c r="L1880" s="9">
        <v>1.8959046498359722</v>
      </c>
      <c r="M1880" s="9">
        <v>0.70629338420577159</v>
      </c>
      <c r="N1880" s="9">
        <v>3.5832456734655072</v>
      </c>
      <c r="O1880" s="9">
        <v>0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0</v>
      </c>
      <c r="AB1880" s="9">
        <f>_xlfn.XLOOKUP(B1880,'[2]Macro de calcul Nur Journalier-'!$B:$B,'[2]Macro de calcul Nur Journalier-'!$K:$K,"")</f>
        <v>0</v>
      </c>
      <c r="AC1880" s="9">
        <f>_xlfn.XLOOKUP(B1880,'[3]NUR MACRO SITES'!$B:$B,'[3]NUR MACRO SITES'!$K:$K,"")</f>
        <v>0</v>
      </c>
      <c r="AD1880" s="9">
        <v>0</v>
      </c>
      <c r="AE1880" s="9">
        <v>0</v>
      </c>
      <c r="AF1880" s="9">
        <v>0</v>
      </c>
      <c r="AG1880" s="9">
        <v>3.3703733418913151</v>
      </c>
      <c r="AH1880" s="9">
        <v>1.3016747492036329</v>
      </c>
      <c r="AI1880" s="9">
        <v>0</v>
      </c>
      <c r="AJ1880" s="9">
        <v>4.8682709553805606E-17</v>
      </c>
      <c r="AK1880" s="9">
        <v>0</v>
      </c>
      <c r="AL1880" s="9">
        <v>0</v>
      </c>
      <c r="AM1880" s="9">
        <v>2.8897032984869728E-17</v>
      </c>
      <c r="AN1880" s="9">
        <v>0</v>
      </c>
      <c r="AO1880" s="9">
        <v>3.6069512494951086</v>
      </c>
      <c r="AP1880" s="9">
        <v>0</v>
      </c>
      <c r="AQ1880" s="9">
        <v>0</v>
      </c>
      <c r="AR1880" s="9">
        <v>0</v>
      </c>
      <c r="AS1880" s="9">
        <v>0</v>
      </c>
      <c r="AT1880" s="9">
        <v>0</v>
      </c>
      <c r="AU1880" s="9">
        <v>0</v>
      </c>
      <c r="AV1880" s="9">
        <v>0</v>
      </c>
      <c r="AW1880" s="9">
        <v>0</v>
      </c>
      <c r="AX1880" s="9">
        <v>0</v>
      </c>
      <c r="AY1880" s="9">
        <v>0</v>
      </c>
      <c r="AZ1880" s="9">
        <v>0</v>
      </c>
      <c r="BA1880" s="9">
        <v>0</v>
      </c>
      <c r="BB1880" s="9">
        <v>0</v>
      </c>
      <c r="BC1880" s="9">
        <v>3.4538924889802094</v>
      </c>
      <c r="BD1880" s="9">
        <v>3.4538924889802094</v>
      </c>
      <c r="BE1880" s="9">
        <v>0</v>
      </c>
      <c r="BF1880" s="9">
        <v>0</v>
      </c>
      <c r="BG1880" s="9">
        <v>0</v>
      </c>
      <c r="BH1880" s="9">
        <v>0</v>
      </c>
      <c r="BI1880" s="9">
        <v>0</v>
      </c>
      <c r="BJ1880" s="9">
        <v>0</v>
      </c>
      <c r="BK1880" s="9">
        <v>0</v>
      </c>
      <c r="BL1880" s="9">
        <v>0</v>
      </c>
      <c r="BM1880" s="9">
        <v>0</v>
      </c>
      <c r="BN1880" s="9">
        <v>0.83848053693573377</v>
      </c>
      <c r="BO1880" s="9">
        <v>0</v>
      </c>
      <c r="BP1880" s="9">
        <v>0</v>
      </c>
      <c r="BQ1880" s="9">
        <v>3.2525118924302205</v>
      </c>
      <c r="BR1880" s="9">
        <v>0</v>
      </c>
      <c r="BS1880" s="9">
        <v>0</v>
      </c>
      <c r="BT1880" s="9">
        <v>0</v>
      </c>
      <c r="BU1880" s="9">
        <v>0</v>
      </c>
      <c r="BV1880" s="9">
        <v>0</v>
      </c>
      <c r="BW1880" s="9">
        <v>0</v>
      </c>
      <c r="BX1880" s="9">
        <v>0</v>
      </c>
      <c r="BY1880" s="9">
        <v>0</v>
      </c>
      <c r="BZ1880" s="9">
        <v>0</v>
      </c>
      <c r="CA1880" s="9">
        <v>0</v>
      </c>
      <c r="CB1880" s="9">
        <v>8.2041360260021456E-3</v>
      </c>
      <c r="CC1880" s="9">
        <v>0</v>
      </c>
      <c r="CD1880" s="9">
        <v>0</v>
      </c>
      <c r="CE1880" s="9">
        <v>0</v>
      </c>
      <c r="CF1880" s="9">
        <v>0</v>
      </c>
      <c r="CG1880" s="9">
        <v>0</v>
      </c>
      <c r="CH1880" s="9">
        <v>0</v>
      </c>
      <c r="CI1880" s="9">
        <v>0</v>
      </c>
      <c r="CJ1880" s="9">
        <v>0</v>
      </c>
      <c r="CK1880" s="9">
        <v>0</v>
      </c>
      <c r="CL1880" s="62">
        <v>0</v>
      </c>
      <c r="CM1880" s="62">
        <v>0</v>
      </c>
      <c r="CN1880" s="62">
        <v>0</v>
      </c>
      <c r="CO1880" s="62">
        <v>0</v>
      </c>
      <c r="CP1880" s="62">
        <v>3.7453664466531404E-4</v>
      </c>
      <c r="CQ1880" s="62">
        <v>0</v>
      </c>
      <c r="CR1880" s="62">
        <v>0</v>
      </c>
      <c r="CS1880" s="62">
        <v>0</v>
      </c>
      <c r="CT1880" s="62">
        <v>0</v>
      </c>
      <c r="CU1880" s="62">
        <v>0</v>
      </c>
      <c r="CV1880" s="62">
        <v>0</v>
      </c>
      <c r="CW1880" s="80">
        <v>0</v>
      </c>
      <c r="CX1880" s="78">
        <v>0</v>
      </c>
      <c r="CY1880" s="78">
        <v>0</v>
      </c>
      <c r="CZ1880" s="78">
        <v>0</v>
      </c>
      <c r="DA1880" s="78">
        <v>0</v>
      </c>
      <c r="DB1880" s="78">
        <v>0</v>
      </c>
      <c r="DC1880" s="78">
        <v>0</v>
      </c>
      <c r="DD1880" s="78">
        <v>0</v>
      </c>
      <c r="DE1880" s="78">
        <v>0</v>
      </c>
      <c r="DF1880" s="78">
        <v>0</v>
      </c>
      <c r="DG1880" s="78">
        <v>0</v>
      </c>
      <c r="DH1880" s="78">
        <v>0.31059788889744944</v>
      </c>
      <c r="DI1880" s="10">
        <v>2019</v>
      </c>
      <c r="DJ1880" s="59" t="s">
        <v>74</v>
      </c>
      <c r="DK1880" s="42" t="s">
        <v>5440</v>
      </c>
    </row>
    <row r="1881" spans="1:115" x14ac:dyDescent="0.2">
      <c r="A1881" s="4" t="s">
        <v>4642</v>
      </c>
      <c r="B1881" s="5" t="s">
        <v>4643</v>
      </c>
      <c r="C1881" s="6" t="s">
        <v>159</v>
      </c>
      <c r="D1881" s="5" t="s">
        <v>78</v>
      </c>
      <c r="E1881" s="5" t="s">
        <v>79</v>
      </c>
      <c r="F1881" s="6" t="s">
        <v>131</v>
      </c>
      <c r="G1881" s="5" t="s">
        <v>159</v>
      </c>
      <c r="H1881" s="7">
        <f t="shared" si="92"/>
        <v>0</v>
      </c>
      <c r="I1881" s="8" t="str">
        <f t="shared" si="93"/>
        <v>No impact</v>
      </c>
      <c r="J1881" s="8" t="str">
        <f t="shared" si="91"/>
        <v>No impact</v>
      </c>
      <c r="K1881" s="9">
        <v>0</v>
      </c>
      <c r="L1881" s="9">
        <v>0</v>
      </c>
      <c r="M1881" s="9">
        <v>0</v>
      </c>
      <c r="N1881" s="9">
        <v>0</v>
      </c>
      <c r="O1881" s="9">
        <v>0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f>_xlfn.XLOOKUP(B1881,'[2]Macro de calcul Nur Journalier-'!$B:$B,'[2]Macro de calcul Nur Journalier-'!$K:$K,"")</f>
        <v>0</v>
      </c>
      <c r="AC1881" s="9">
        <f>_xlfn.XLOOKUP(B1881,'[3]NUR MACRO SITES'!$B:$B,'[3]NUR MACRO SITES'!$K:$K,"")</f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0</v>
      </c>
      <c r="AL1881" s="9">
        <v>0</v>
      </c>
      <c r="AM1881" s="9">
        <v>0</v>
      </c>
      <c r="AN1881" s="9">
        <v>0</v>
      </c>
      <c r="AO1881" s="9">
        <v>0</v>
      </c>
      <c r="AP1881" s="9">
        <v>0.41929722119780666</v>
      </c>
      <c r="AQ1881" s="9">
        <v>0</v>
      </c>
      <c r="AR1881" s="9">
        <v>0</v>
      </c>
      <c r="AS1881" s="9">
        <v>0</v>
      </c>
      <c r="AT1881" s="9">
        <v>0</v>
      </c>
      <c r="AU1881" s="9">
        <v>0</v>
      </c>
      <c r="AV1881" s="9">
        <v>0</v>
      </c>
      <c r="AW1881" s="9">
        <v>0</v>
      </c>
      <c r="AX1881" s="9">
        <v>0</v>
      </c>
      <c r="AY1881" s="9">
        <v>0</v>
      </c>
      <c r="AZ1881" s="9">
        <v>0</v>
      </c>
      <c r="BA1881" s="9">
        <v>0</v>
      </c>
      <c r="BB1881" s="9">
        <v>0</v>
      </c>
      <c r="BC1881" s="9">
        <v>1.4783057911712869</v>
      </c>
      <c r="BD1881" s="9">
        <v>1.4783057911712869</v>
      </c>
      <c r="BE1881" s="9">
        <v>0</v>
      </c>
      <c r="BF1881" s="9">
        <v>0</v>
      </c>
      <c r="BG1881" s="9">
        <v>0</v>
      </c>
      <c r="BH1881" s="9">
        <v>0</v>
      </c>
      <c r="BI1881" s="9">
        <v>0</v>
      </c>
      <c r="BJ1881" s="9">
        <v>0</v>
      </c>
      <c r="BK1881" s="9">
        <v>0</v>
      </c>
      <c r="BL1881" s="9">
        <v>0</v>
      </c>
      <c r="BM1881" s="9">
        <v>0</v>
      </c>
      <c r="BN1881" s="9">
        <v>0</v>
      </c>
      <c r="BO1881" s="9">
        <v>0</v>
      </c>
      <c r="BP1881" s="9">
        <v>0</v>
      </c>
      <c r="BQ1881" s="9">
        <v>0</v>
      </c>
      <c r="BR1881" s="9">
        <v>0</v>
      </c>
      <c r="BS1881" s="9">
        <v>8.0650224151264188E-2</v>
      </c>
      <c r="BT1881" s="9">
        <v>0</v>
      </c>
      <c r="BU1881" s="9">
        <v>0</v>
      </c>
      <c r="BV1881" s="9">
        <v>0</v>
      </c>
      <c r="BW1881" s="9">
        <v>0</v>
      </c>
      <c r="BX1881" s="9">
        <v>0</v>
      </c>
      <c r="BY1881" s="9">
        <v>0</v>
      </c>
      <c r="BZ1881" s="9">
        <v>0</v>
      </c>
      <c r="CA1881" s="9">
        <v>0</v>
      </c>
      <c r="CB1881" s="9">
        <v>0</v>
      </c>
      <c r="CC1881" s="9">
        <v>0</v>
      </c>
      <c r="CD1881" s="9">
        <v>0</v>
      </c>
      <c r="CE1881" s="9">
        <v>0</v>
      </c>
      <c r="CF1881" s="9">
        <v>0</v>
      </c>
      <c r="CG1881" s="9">
        <v>0</v>
      </c>
      <c r="CH1881" s="9">
        <v>0</v>
      </c>
      <c r="CI1881" s="9">
        <v>0</v>
      </c>
      <c r="CJ1881" s="9">
        <v>0</v>
      </c>
      <c r="CK1881" s="9">
        <v>0</v>
      </c>
      <c r="CL1881" s="62">
        <v>0</v>
      </c>
      <c r="CM1881" s="62">
        <v>0</v>
      </c>
      <c r="CN1881" s="62">
        <v>0</v>
      </c>
      <c r="CO1881" s="62">
        <v>0</v>
      </c>
      <c r="CP1881" s="62">
        <v>0</v>
      </c>
      <c r="CQ1881" s="62">
        <v>0</v>
      </c>
      <c r="CR1881" s="62">
        <v>0</v>
      </c>
      <c r="CS1881" s="62">
        <v>4.0253771762362986E-2</v>
      </c>
      <c r="CT1881" s="62">
        <v>0</v>
      </c>
      <c r="CU1881" s="62">
        <v>0</v>
      </c>
      <c r="CV1881" s="62">
        <v>0</v>
      </c>
      <c r="CW1881" s="80">
        <v>0</v>
      </c>
      <c r="CX1881" s="78">
        <v>0</v>
      </c>
      <c r="CY1881" s="78">
        <v>0</v>
      </c>
      <c r="CZ1881" s="78">
        <v>0</v>
      </c>
      <c r="DA1881" s="78">
        <v>0</v>
      </c>
      <c r="DB1881" s="78">
        <v>0</v>
      </c>
      <c r="DC1881" s="78">
        <v>0</v>
      </c>
      <c r="DD1881" s="78">
        <v>0</v>
      </c>
      <c r="DE1881" s="78">
        <v>0</v>
      </c>
      <c r="DF1881" s="78">
        <v>0</v>
      </c>
      <c r="DG1881" s="78">
        <v>0</v>
      </c>
      <c r="DH1881" s="78">
        <v>0</v>
      </c>
      <c r="DI1881" s="10">
        <v>2016</v>
      </c>
      <c r="DJ1881" s="59" t="s">
        <v>74</v>
      </c>
      <c r="DK1881" s="42" t="s">
        <v>5440</v>
      </c>
    </row>
    <row r="1882" spans="1:115" x14ac:dyDescent="0.2">
      <c r="A1882" s="4" t="s">
        <v>4740</v>
      </c>
      <c r="B1882" s="5" t="s">
        <v>4741</v>
      </c>
      <c r="C1882" s="6" t="s">
        <v>77</v>
      </c>
      <c r="D1882" s="5" t="s">
        <v>78</v>
      </c>
      <c r="E1882" s="5" t="s">
        <v>79</v>
      </c>
      <c r="F1882" s="6" t="s">
        <v>77</v>
      </c>
      <c r="G1882" s="5" t="s">
        <v>2420</v>
      </c>
      <c r="H1882" s="7">
        <f t="shared" si="92"/>
        <v>0</v>
      </c>
      <c r="I1882" s="8" t="str">
        <f t="shared" si="93"/>
        <v>No impact</v>
      </c>
      <c r="J1882" s="8" t="str">
        <f t="shared" si="91"/>
        <v>No impact</v>
      </c>
      <c r="K1882" s="9">
        <v>0</v>
      </c>
      <c r="L1882" s="9">
        <v>0</v>
      </c>
      <c r="M1882" s="9">
        <v>0</v>
      </c>
      <c r="N1882" s="9">
        <v>0</v>
      </c>
      <c r="O1882" s="9">
        <v>4.8682709553805606E-17</v>
      </c>
      <c r="P1882" s="9">
        <v>4.8682709553805606E-17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f>_xlfn.XLOOKUP(B1882,'[2]Macro de calcul Nur Journalier-'!$B:$B,'[2]Macro de calcul Nur Journalier-'!$K:$K,"")</f>
        <v>0</v>
      </c>
      <c r="AC1882" s="9">
        <f>_xlfn.XLOOKUP(B1882,'[3]NUR MACRO SITES'!$B:$B,'[3]NUR MACRO SITES'!$K:$K,"")</f>
        <v>0</v>
      </c>
      <c r="AD1882" s="9">
        <v>0</v>
      </c>
      <c r="AE1882" s="9">
        <v>0</v>
      </c>
      <c r="AF1882" s="9">
        <v>0</v>
      </c>
      <c r="AG1882" s="9">
        <v>1.4445677625635909</v>
      </c>
      <c r="AH1882" s="9">
        <v>0.52432487044168707</v>
      </c>
      <c r="AI1882" s="9">
        <v>9.7365419107611212E-17</v>
      </c>
      <c r="AJ1882" s="9">
        <v>4.8682709553805606E-17</v>
      </c>
      <c r="AK1882" s="9">
        <v>0</v>
      </c>
      <c r="AL1882" s="9">
        <v>0</v>
      </c>
      <c r="AM1882" s="9">
        <v>0</v>
      </c>
      <c r="AN1882" s="9">
        <v>8.6691098954609191E-17</v>
      </c>
      <c r="AO1882" s="9">
        <v>2.0312893302659378</v>
      </c>
      <c r="AP1882" s="9">
        <v>8.6691098954609191E-17</v>
      </c>
      <c r="AQ1882" s="9">
        <v>8.6691098954609191E-17</v>
      </c>
      <c r="AR1882" s="9">
        <v>0</v>
      </c>
      <c r="AS1882" s="9">
        <v>0</v>
      </c>
      <c r="AT1882" s="9">
        <v>0</v>
      </c>
      <c r="AU1882" s="9">
        <v>0</v>
      </c>
      <c r="AV1882" s="9">
        <v>0</v>
      </c>
      <c r="AW1882" s="9">
        <v>0</v>
      </c>
      <c r="AX1882" s="9">
        <v>0</v>
      </c>
      <c r="AY1882" s="9">
        <v>0</v>
      </c>
      <c r="AZ1882" s="9">
        <v>0</v>
      </c>
      <c r="BA1882" s="9">
        <v>0</v>
      </c>
      <c r="BB1882" s="9">
        <v>0</v>
      </c>
      <c r="BC1882" s="9">
        <v>1.3418389149383301</v>
      </c>
      <c r="BD1882" s="9">
        <v>1.3418389149383301</v>
      </c>
      <c r="BE1882" s="9">
        <v>0</v>
      </c>
      <c r="BF1882" s="9">
        <v>0</v>
      </c>
      <c r="BG1882" s="9">
        <v>0</v>
      </c>
      <c r="BH1882" s="9">
        <v>0</v>
      </c>
      <c r="BI1882" s="9">
        <v>0</v>
      </c>
      <c r="BJ1882" s="9">
        <v>0</v>
      </c>
      <c r="BK1882" s="9">
        <v>0</v>
      </c>
      <c r="BL1882" s="9">
        <v>0</v>
      </c>
      <c r="BM1882" s="9">
        <v>0</v>
      </c>
      <c r="BN1882" s="9">
        <v>0.92531953326313432</v>
      </c>
      <c r="BO1882" s="9">
        <v>0</v>
      </c>
      <c r="BP1882" s="9">
        <v>0</v>
      </c>
      <c r="BQ1882" s="9">
        <v>1.142247590837622</v>
      </c>
      <c r="BR1882" s="9">
        <v>0</v>
      </c>
      <c r="BS1882" s="9">
        <v>0</v>
      </c>
      <c r="BT1882" s="9">
        <v>0</v>
      </c>
      <c r="BU1882" s="9">
        <v>0.22898457051704607</v>
      </c>
      <c r="BV1882" s="9">
        <v>0</v>
      </c>
      <c r="BW1882" s="9">
        <v>0</v>
      </c>
      <c r="BX1882" s="9">
        <v>0</v>
      </c>
      <c r="BY1882" s="9">
        <v>0</v>
      </c>
      <c r="BZ1882" s="9">
        <v>0</v>
      </c>
      <c r="CA1882" s="9">
        <v>0</v>
      </c>
      <c r="CB1882" s="9">
        <v>0</v>
      </c>
      <c r="CC1882" s="9">
        <v>0</v>
      </c>
      <c r="CD1882" s="9">
        <v>0</v>
      </c>
      <c r="CE1882" s="9">
        <v>0</v>
      </c>
      <c r="CF1882" s="9">
        <v>0</v>
      </c>
      <c r="CG1882" s="9">
        <v>0</v>
      </c>
      <c r="CH1882" s="9">
        <v>0</v>
      </c>
      <c r="CI1882" s="9">
        <v>0</v>
      </c>
      <c r="CJ1882" s="9">
        <v>0</v>
      </c>
      <c r="CK1882" s="9">
        <v>0</v>
      </c>
      <c r="CL1882" s="62">
        <v>0</v>
      </c>
      <c r="CM1882" s="62">
        <v>0</v>
      </c>
      <c r="CN1882" s="62">
        <v>0</v>
      </c>
      <c r="CO1882" s="62">
        <v>0</v>
      </c>
      <c r="CP1882" s="62">
        <v>3.7453664466531404E-4</v>
      </c>
      <c r="CQ1882" s="62">
        <v>0</v>
      </c>
      <c r="CR1882" s="62">
        <v>0</v>
      </c>
      <c r="CS1882" s="62">
        <v>0</v>
      </c>
      <c r="CT1882" s="62">
        <v>0</v>
      </c>
      <c r="CU1882" s="62">
        <v>0</v>
      </c>
      <c r="CV1882" s="62">
        <v>0</v>
      </c>
      <c r="CW1882" s="80">
        <v>0</v>
      </c>
      <c r="CX1882" s="78">
        <v>0</v>
      </c>
      <c r="CY1882" s="78">
        <v>0</v>
      </c>
      <c r="CZ1882" s="78">
        <v>0</v>
      </c>
      <c r="DA1882" s="78">
        <v>0</v>
      </c>
      <c r="DB1882" s="78">
        <v>0</v>
      </c>
      <c r="DC1882" s="78">
        <v>0</v>
      </c>
      <c r="DD1882" s="78">
        <v>0</v>
      </c>
      <c r="DE1882" s="78">
        <v>0</v>
      </c>
      <c r="DF1882" s="78">
        <v>0</v>
      </c>
      <c r="DG1882" s="78">
        <v>0</v>
      </c>
      <c r="DH1882" s="78">
        <v>0.13916711611064148</v>
      </c>
      <c r="DI1882" s="10">
        <v>2019</v>
      </c>
      <c r="DJ1882" s="59" t="s">
        <v>74</v>
      </c>
      <c r="DK1882" s="42" t="s">
        <v>5440</v>
      </c>
    </row>
    <row r="1883" spans="1:115" x14ac:dyDescent="0.2">
      <c r="A1883" s="4" t="s">
        <v>2365</v>
      </c>
      <c r="B1883" s="4" t="s">
        <v>2366</v>
      </c>
      <c r="C1883" s="6" t="s">
        <v>159</v>
      </c>
      <c r="D1883" s="5" t="s">
        <v>78</v>
      </c>
      <c r="E1883" s="5" t="s">
        <v>440</v>
      </c>
      <c r="F1883" s="6" t="s">
        <v>131</v>
      </c>
      <c r="G1883" s="5" t="s">
        <v>159</v>
      </c>
      <c r="H1883" s="7">
        <f t="shared" si="92"/>
        <v>1</v>
      </c>
      <c r="I1883" s="8" t="str">
        <f t="shared" si="93"/>
        <v>No impact</v>
      </c>
      <c r="J1883" s="8" t="str">
        <f t="shared" si="91"/>
        <v>No impact</v>
      </c>
      <c r="K1883" s="9">
        <v>0</v>
      </c>
      <c r="L1883" s="9">
        <v>0</v>
      </c>
      <c r="M1883" s="9">
        <v>0</v>
      </c>
      <c r="N1883" s="9">
        <v>0</v>
      </c>
      <c r="O1883" s="9">
        <v>0</v>
      </c>
      <c r="P1883" s="9">
        <v>0</v>
      </c>
      <c r="Q1883" s="9">
        <v>0</v>
      </c>
      <c r="R1883" s="9">
        <v>0</v>
      </c>
      <c r="S1883" s="9">
        <v>0</v>
      </c>
      <c r="T1883" s="9">
        <v>7.3024064330708403E-17</v>
      </c>
      <c r="U1883" s="9">
        <v>4.8682709553805606E-17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f>_xlfn.XLOOKUP(B1883,'[2]Macro de calcul Nur Journalier-'!$B:$B,'[2]Macro de calcul Nur Journalier-'!$K:$K,"")</f>
        <v>0</v>
      </c>
      <c r="AC1883" s="9">
        <f>_xlfn.XLOOKUP(B1883,'[3]NUR MACRO SITES'!$B:$B,'[3]NUR MACRO SITES'!$K:$K,"")</f>
        <v>0</v>
      </c>
      <c r="AD1883" s="9">
        <v>0</v>
      </c>
      <c r="AE1883" s="9">
        <v>1.20160878143869E-2</v>
      </c>
      <c r="AF1883" s="9">
        <v>0</v>
      </c>
      <c r="AG1883" s="9">
        <v>0</v>
      </c>
      <c r="AH1883" s="9">
        <v>0</v>
      </c>
      <c r="AI1883" s="9">
        <v>0.26426107188703413</v>
      </c>
      <c r="AJ1883" s="9">
        <v>0</v>
      </c>
      <c r="AK1883" s="9">
        <v>0</v>
      </c>
      <c r="AL1883" s="9">
        <v>0</v>
      </c>
      <c r="AM1883" s="9">
        <v>1.2831727926757162</v>
      </c>
      <c r="AN1883" s="9">
        <v>8.6691098954609191E-17</v>
      </c>
      <c r="AO1883" s="9">
        <v>0</v>
      </c>
      <c r="AP1883" s="9">
        <v>0</v>
      </c>
      <c r="AQ1883" s="9">
        <v>7.4507255793805509</v>
      </c>
      <c r="AR1883" s="9">
        <v>9.8495425249811213</v>
      </c>
      <c r="AS1883" s="9">
        <v>3.5719747525303074</v>
      </c>
      <c r="AT1883" s="9">
        <v>0</v>
      </c>
      <c r="AU1883" s="9">
        <v>0</v>
      </c>
      <c r="AV1883" s="9">
        <v>0</v>
      </c>
      <c r="AW1883" s="9">
        <v>0.97780529067078825</v>
      </c>
      <c r="AX1883" s="9">
        <v>20.434689075039952</v>
      </c>
      <c r="AY1883" s="9">
        <v>37.932669511616879</v>
      </c>
      <c r="AZ1883" s="9">
        <v>9.7863945817162197</v>
      </c>
      <c r="BA1883" s="9">
        <v>0</v>
      </c>
      <c r="BB1883" s="9">
        <v>0</v>
      </c>
      <c r="BC1883" s="9">
        <v>1.3298203173934164</v>
      </c>
      <c r="BD1883" s="9">
        <v>1.3298203173934164</v>
      </c>
      <c r="BE1883" s="9">
        <v>0</v>
      </c>
      <c r="BF1883" s="9">
        <v>0</v>
      </c>
      <c r="BG1883" s="9">
        <v>3.6306591679398696</v>
      </c>
      <c r="BH1883" s="9">
        <v>0</v>
      </c>
      <c r="BI1883" s="9">
        <v>0</v>
      </c>
      <c r="BJ1883" s="9">
        <v>11.836321065653067</v>
      </c>
      <c r="BK1883" s="9">
        <v>13.868556899607057</v>
      </c>
      <c r="BL1883" s="9">
        <v>18.609370407467338</v>
      </c>
      <c r="BM1883" s="9">
        <v>0</v>
      </c>
      <c r="BN1883" s="9">
        <v>0</v>
      </c>
      <c r="BO1883" s="9">
        <v>0</v>
      </c>
      <c r="BP1883" s="9">
        <v>0</v>
      </c>
      <c r="BQ1883" s="9">
        <v>0</v>
      </c>
      <c r="BR1883" s="9">
        <v>0</v>
      </c>
      <c r="BS1883" s="9">
        <v>2.4184366198388867E-2</v>
      </c>
      <c r="BT1883" s="9">
        <v>0</v>
      </c>
      <c r="BU1883" s="9">
        <v>0</v>
      </c>
      <c r="BV1883" s="9">
        <v>0</v>
      </c>
      <c r="BW1883" s="9">
        <v>0</v>
      </c>
      <c r="BX1883" s="9">
        <v>0</v>
      </c>
      <c r="BY1883" s="9">
        <v>0</v>
      </c>
      <c r="BZ1883" s="9">
        <v>0</v>
      </c>
      <c r="CA1883" s="9">
        <v>0</v>
      </c>
      <c r="CB1883" s="9">
        <v>0</v>
      </c>
      <c r="CC1883" s="9">
        <v>0</v>
      </c>
      <c r="CD1883" s="9">
        <v>0</v>
      </c>
      <c r="CE1883" s="9">
        <v>0</v>
      </c>
      <c r="CF1883" s="9">
        <v>0</v>
      </c>
      <c r="CG1883" s="9">
        <v>0</v>
      </c>
      <c r="CH1883" s="9">
        <v>0</v>
      </c>
      <c r="CI1883" s="9">
        <v>0</v>
      </c>
      <c r="CJ1883" s="9">
        <v>0</v>
      </c>
      <c r="CK1883" s="9">
        <v>0</v>
      </c>
      <c r="CL1883" s="62">
        <v>0</v>
      </c>
      <c r="CM1883" s="62">
        <v>0</v>
      </c>
      <c r="CN1883" s="62">
        <v>0</v>
      </c>
      <c r="CO1883" s="62">
        <v>0</v>
      </c>
      <c r="CP1883" s="62">
        <v>0</v>
      </c>
      <c r="CQ1883" s="62">
        <v>0</v>
      </c>
      <c r="CR1883" s="62">
        <v>0</v>
      </c>
      <c r="CS1883" s="62">
        <v>1.1788986767798769E-2</v>
      </c>
      <c r="CT1883" s="62">
        <v>0.97698775514863034</v>
      </c>
      <c r="CU1883" s="62">
        <v>8.1130701161134944</v>
      </c>
      <c r="CV1883" s="62">
        <v>0</v>
      </c>
      <c r="CW1883" s="80">
        <v>0</v>
      </c>
      <c r="CX1883" s="78">
        <v>0</v>
      </c>
      <c r="CY1883" s="78">
        <v>0</v>
      </c>
      <c r="CZ1883" s="78">
        <v>0</v>
      </c>
      <c r="DA1883" s="78">
        <v>0</v>
      </c>
      <c r="DB1883" s="78">
        <v>0</v>
      </c>
      <c r="DC1883" s="78">
        <v>0</v>
      </c>
      <c r="DD1883" s="78">
        <v>0</v>
      </c>
      <c r="DE1883" s="78">
        <v>0</v>
      </c>
      <c r="DF1883" s="78">
        <v>1.3834135198454478</v>
      </c>
      <c r="DG1883" s="78">
        <v>0</v>
      </c>
      <c r="DH1883" s="78">
        <v>1.0881894684575939</v>
      </c>
      <c r="DI1883" s="10">
        <v>2015</v>
      </c>
      <c r="DJ1883" s="59" t="s">
        <v>74</v>
      </c>
      <c r="DK1883" s="42" t="s">
        <v>5440</v>
      </c>
    </row>
    <row r="1884" spans="1:115" x14ac:dyDescent="0.2">
      <c r="A1884" s="4" t="s">
        <v>2418</v>
      </c>
      <c r="B1884" s="5" t="s">
        <v>2419</v>
      </c>
      <c r="C1884" s="6" t="s">
        <v>77</v>
      </c>
      <c r="D1884" s="4"/>
      <c r="E1884" s="5"/>
      <c r="F1884" s="6" t="s">
        <v>77</v>
      </c>
      <c r="G1884" s="5" t="s">
        <v>2420</v>
      </c>
      <c r="H1884" s="7">
        <f t="shared" si="92"/>
        <v>0</v>
      </c>
      <c r="I1884" s="8" t="str">
        <f t="shared" si="93"/>
        <v>No impact</v>
      </c>
      <c r="J1884" s="8" t="str">
        <f t="shared" si="91"/>
        <v>No impact</v>
      </c>
      <c r="K1884" s="9">
        <v>0</v>
      </c>
      <c r="L1884" s="9">
        <v>0</v>
      </c>
      <c r="M1884" s="9">
        <v>0</v>
      </c>
      <c r="N1884" s="9">
        <v>0</v>
      </c>
      <c r="O1884" s="9">
        <v>4.8682709553805606E-17</v>
      </c>
      <c r="P1884" s="9">
        <v>0</v>
      </c>
      <c r="Q1884" s="9">
        <v>0</v>
      </c>
      <c r="R1884" s="9">
        <v>0</v>
      </c>
      <c r="S1884" s="9">
        <v>0</v>
      </c>
      <c r="T1884" s="9">
        <v>4.8682709553805606E-17</v>
      </c>
      <c r="U1884" s="9">
        <v>0</v>
      </c>
      <c r="V1884" s="9">
        <v>0</v>
      </c>
      <c r="W1884" s="9">
        <v>4.8682709553805606E-17</v>
      </c>
      <c r="X1884" s="9">
        <v>4.8682709553805606E-17</v>
      </c>
      <c r="Y1884" s="9">
        <v>0</v>
      </c>
      <c r="Z1884" s="9">
        <v>0</v>
      </c>
      <c r="AA1884" s="9">
        <v>0</v>
      </c>
      <c r="AB1884" s="9">
        <f>_xlfn.XLOOKUP(B1884,'[2]Macro de calcul Nur Journalier-'!$B:$B,'[2]Macro de calcul Nur Journalier-'!$K:$K,"")</f>
        <v>0</v>
      </c>
      <c r="AC1884" s="9">
        <f>_xlfn.XLOOKUP(B1884,'[3]NUR MACRO SITES'!$B:$B,'[3]NUR MACRO SITES'!$K:$K,"")</f>
        <v>0</v>
      </c>
      <c r="AD1884" s="9">
        <v>0</v>
      </c>
      <c r="AE1884" s="9">
        <v>0</v>
      </c>
      <c r="AF1884" s="9">
        <v>0</v>
      </c>
      <c r="AG1884" s="9">
        <v>1.2380470570056574</v>
      </c>
      <c r="AH1884" s="9">
        <v>0.54794846194075952</v>
      </c>
      <c r="AI1884" s="9">
        <v>0</v>
      </c>
      <c r="AJ1884" s="9">
        <v>0</v>
      </c>
      <c r="AK1884" s="9">
        <v>4.8682709553805606E-17</v>
      </c>
      <c r="AL1884" s="9">
        <v>0</v>
      </c>
      <c r="AM1884" s="9">
        <v>0</v>
      </c>
      <c r="AN1884" s="9">
        <v>2.8897032984869728E-17</v>
      </c>
      <c r="AO1884" s="9">
        <v>1.6643288024866976</v>
      </c>
      <c r="AP1884" s="9">
        <v>8.6691098954609191E-17</v>
      </c>
      <c r="AQ1884" s="9">
        <v>7.8814926037148254</v>
      </c>
      <c r="AR1884" s="9">
        <v>0</v>
      </c>
      <c r="AS1884" s="9">
        <v>8.6691098954609191E-17</v>
      </c>
      <c r="AT1884" s="9">
        <v>1.1558813193947891E-16</v>
      </c>
      <c r="AU1884" s="9">
        <v>0</v>
      </c>
      <c r="AV1884" s="9">
        <v>0</v>
      </c>
      <c r="AW1884" s="9">
        <v>0</v>
      </c>
      <c r="AX1884" s="9">
        <v>0</v>
      </c>
      <c r="AY1884" s="9">
        <v>0</v>
      </c>
      <c r="AZ1884" s="9">
        <v>0</v>
      </c>
      <c r="BA1884" s="9">
        <v>0</v>
      </c>
      <c r="BB1884" s="9">
        <v>0</v>
      </c>
      <c r="BC1884" s="9">
        <v>1.1748773627428597</v>
      </c>
      <c r="BD1884" s="9">
        <v>1.1748773627428597</v>
      </c>
      <c r="BE1884" s="9">
        <v>0</v>
      </c>
      <c r="BF1884" s="9">
        <v>0</v>
      </c>
      <c r="BG1884" s="9">
        <v>0</v>
      </c>
      <c r="BH1884" s="9">
        <v>0</v>
      </c>
      <c r="BI1884" s="9">
        <v>0</v>
      </c>
      <c r="BJ1884" s="9">
        <v>0</v>
      </c>
      <c r="BK1884" s="9">
        <v>0</v>
      </c>
      <c r="BL1884" s="9">
        <v>0</v>
      </c>
      <c r="BM1884" s="9">
        <v>0</v>
      </c>
      <c r="BN1884" s="9">
        <v>0</v>
      </c>
      <c r="BO1884" s="9">
        <v>0</v>
      </c>
      <c r="BP1884" s="9">
        <v>0</v>
      </c>
      <c r="BQ1884" s="9">
        <v>1.0361823800840684</v>
      </c>
      <c r="BR1884" s="9">
        <v>0</v>
      </c>
      <c r="BS1884" s="9">
        <v>0</v>
      </c>
      <c r="BT1884" s="9">
        <v>0</v>
      </c>
      <c r="BU1884" s="9">
        <v>0</v>
      </c>
      <c r="BV1884" s="9">
        <v>0</v>
      </c>
      <c r="BW1884" s="9">
        <v>0</v>
      </c>
      <c r="BX1884" s="9">
        <v>0</v>
      </c>
      <c r="BY1884" s="9">
        <v>0</v>
      </c>
      <c r="BZ1884" s="9">
        <v>0</v>
      </c>
      <c r="CA1884" s="9">
        <v>0</v>
      </c>
      <c r="CB1884" s="9">
        <v>0</v>
      </c>
      <c r="CC1884" s="9">
        <v>0</v>
      </c>
      <c r="CD1884" s="9">
        <v>0</v>
      </c>
      <c r="CE1884" s="9">
        <v>0</v>
      </c>
      <c r="CF1884" s="9">
        <v>0</v>
      </c>
      <c r="CG1884" s="9">
        <v>0</v>
      </c>
      <c r="CH1884" s="9">
        <v>0</v>
      </c>
      <c r="CI1884" s="9">
        <v>0</v>
      </c>
      <c r="CJ1884" s="9">
        <v>0</v>
      </c>
      <c r="CK1884" s="9">
        <v>0</v>
      </c>
      <c r="CL1884" s="62">
        <v>0</v>
      </c>
      <c r="CM1884" s="62">
        <v>0</v>
      </c>
      <c r="CN1884" s="62">
        <v>0</v>
      </c>
      <c r="CO1884" s="62">
        <v>0</v>
      </c>
      <c r="CP1884" s="62">
        <v>4.2804187961750177E-4</v>
      </c>
      <c r="CQ1884" s="62">
        <v>0</v>
      </c>
      <c r="CR1884" s="62">
        <v>0</v>
      </c>
      <c r="CS1884" s="62">
        <v>0</v>
      </c>
      <c r="CT1884" s="62">
        <v>0</v>
      </c>
      <c r="CU1884" s="62">
        <v>0</v>
      </c>
      <c r="CV1884" s="62">
        <v>0</v>
      </c>
      <c r="CW1884" s="80">
        <v>0</v>
      </c>
      <c r="CX1884" s="78">
        <v>0</v>
      </c>
      <c r="CY1884" s="78">
        <v>0</v>
      </c>
      <c r="CZ1884" s="78">
        <v>0</v>
      </c>
      <c r="DA1884" s="78">
        <v>0</v>
      </c>
      <c r="DB1884" s="78">
        <v>0</v>
      </c>
      <c r="DC1884" s="78">
        <v>0</v>
      </c>
      <c r="DD1884" s="78">
        <v>0</v>
      </c>
      <c r="DE1884" s="78">
        <v>0</v>
      </c>
      <c r="DF1884" s="78">
        <v>0</v>
      </c>
      <c r="DG1884" s="78">
        <v>0</v>
      </c>
      <c r="DH1884" s="78">
        <v>0.12750297489106308</v>
      </c>
      <c r="DI1884" s="10">
        <v>2019</v>
      </c>
      <c r="DJ1884" s="59" t="s">
        <v>74</v>
      </c>
      <c r="DK1884" s="42" t="s">
        <v>5440</v>
      </c>
    </row>
    <row r="1885" spans="1:115" x14ac:dyDescent="0.2">
      <c r="A1885" s="4" t="s">
        <v>4690</v>
      </c>
      <c r="B1885" s="5" t="s">
        <v>4691</v>
      </c>
      <c r="C1885" s="6" t="s">
        <v>88</v>
      </c>
      <c r="D1885" s="5" t="s">
        <v>78</v>
      </c>
      <c r="E1885" s="5" t="s">
        <v>79</v>
      </c>
      <c r="F1885" s="6" t="s">
        <v>77</v>
      </c>
      <c r="G1885" s="5" t="s">
        <v>90</v>
      </c>
      <c r="H1885" s="7">
        <f t="shared" si="92"/>
        <v>0</v>
      </c>
      <c r="I1885" s="8" t="str">
        <f t="shared" si="93"/>
        <v>No impact</v>
      </c>
      <c r="J1885" s="8" t="str">
        <f t="shared" si="91"/>
        <v>No impact</v>
      </c>
      <c r="K1885" s="9">
        <v>15.057439499833592</v>
      </c>
      <c r="L1885" s="9">
        <v>0</v>
      </c>
      <c r="M1885" s="9">
        <v>0</v>
      </c>
      <c r="N1885" s="9">
        <v>0</v>
      </c>
      <c r="O1885" s="9">
        <v>0</v>
      </c>
      <c r="P1885" s="9">
        <v>0</v>
      </c>
      <c r="Q1885" s="9">
        <v>0</v>
      </c>
      <c r="R1885" s="9">
        <v>0</v>
      </c>
      <c r="S1885" s="9">
        <v>8.5194741719159807E-17</v>
      </c>
      <c r="T1885" s="9">
        <v>0</v>
      </c>
      <c r="U1885" s="9">
        <v>0</v>
      </c>
      <c r="V1885" s="9">
        <v>0</v>
      </c>
      <c r="W1885" s="9">
        <v>0</v>
      </c>
      <c r="X1885" s="9">
        <v>0.43588497836732787</v>
      </c>
      <c r="Y1885" s="9">
        <v>12.606937609946273</v>
      </c>
      <c r="Z1885" s="9">
        <v>14.019097222222223</v>
      </c>
      <c r="AA1885" s="9">
        <v>5.360883789758951</v>
      </c>
      <c r="AB1885" s="9">
        <f>_xlfn.XLOOKUP(B1885,'[2]Macro de calcul Nur Journalier-'!$B:$B,'[2]Macro de calcul Nur Journalier-'!$K:$K,"")</f>
        <v>6.0853386942256998E-17</v>
      </c>
      <c r="AC1885" s="9">
        <f>_xlfn.XLOOKUP(B1885,'[3]NUR MACRO SITES'!$B:$B,'[3]NUR MACRO SITES'!$K:$K,"")</f>
        <v>0</v>
      </c>
      <c r="AD1885" s="9">
        <v>6.0853386942257011E-17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0</v>
      </c>
      <c r="AK1885" s="9">
        <v>5.696034208149104E-2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2.8897032984869728E-17</v>
      </c>
      <c r="AR1885" s="9">
        <v>0</v>
      </c>
      <c r="AS1885" s="9">
        <v>0</v>
      </c>
      <c r="AT1885" s="9">
        <v>0</v>
      </c>
      <c r="AU1885" s="9">
        <v>5.5245303783315138E-2</v>
      </c>
      <c r="AV1885" s="9">
        <v>0</v>
      </c>
      <c r="AW1885" s="9">
        <v>0</v>
      </c>
      <c r="AX1885" s="9">
        <v>0</v>
      </c>
      <c r="AY1885" s="9">
        <v>0</v>
      </c>
      <c r="AZ1885" s="9">
        <v>0</v>
      </c>
      <c r="BA1885" s="9">
        <v>0</v>
      </c>
      <c r="BB1885" s="9">
        <v>0</v>
      </c>
      <c r="BC1885" s="9">
        <v>5.4678216227923744E-2</v>
      </c>
      <c r="BD1885" s="9">
        <v>5.4678216227923744E-2</v>
      </c>
      <c r="BE1885" s="9">
        <v>0</v>
      </c>
      <c r="BF1885" s="9">
        <v>1.7378489600711612E-3</v>
      </c>
      <c r="BG1885" s="9">
        <v>0</v>
      </c>
      <c r="BH1885" s="9">
        <v>0</v>
      </c>
      <c r="BI1885" s="9">
        <v>0</v>
      </c>
      <c r="BJ1885" s="9">
        <v>0</v>
      </c>
      <c r="BK1885" s="9">
        <v>0</v>
      </c>
      <c r="BL1885" s="9">
        <v>0</v>
      </c>
      <c r="BM1885" s="9">
        <v>0</v>
      </c>
      <c r="BN1885" s="9">
        <v>0</v>
      </c>
      <c r="BO1885" s="9">
        <v>0</v>
      </c>
      <c r="BP1885" s="9">
        <v>0</v>
      </c>
      <c r="BQ1885" s="9">
        <v>0</v>
      </c>
      <c r="BR1885" s="9">
        <v>0</v>
      </c>
      <c r="BS1885" s="9">
        <v>0</v>
      </c>
      <c r="BT1885" s="9">
        <v>0</v>
      </c>
      <c r="BU1885" s="9">
        <v>0</v>
      </c>
      <c r="BV1885" s="9">
        <v>0</v>
      </c>
      <c r="BW1885" s="9">
        <v>0</v>
      </c>
      <c r="BX1885" s="9">
        <v>0</v>
      </c>
      <c r="BY1885" s="9">
        <v>0</v>
      </c>
      <c r="BZ1885" s="9">
        <v>0</v>
      </c>
      <c r="CA1885" s="9">
        <v>0</v>
      </c>
      <c r="CB1885" s="9">
        <v>0</v>
      </c>
      <c r="CC1885" s="9">
        <v>0</v>
      </c>
      <c r="CD1885" s="9">
        <v>5.3505234952187534E-3</v>
      </c>
      <c r="CE1885" s="9">
        <v>0</v>
      </c>
      <c r="CF1885" s="9">
        <v>0</v>
      </c>
      <c r="CG1885" s="9">
        <v>0</v>
      </c>
      <c r="CH1885" s="9">
        <v>0</v>
      </c>
      <c r="CI1885" s="9">
        <v>0</v>
      </c>
      <c r="CJ1885" s="9">
        <v>0</v>
      </c>
      <c r="CK1885" s="9">
        <v>0</v>
      </c>
      <c r="CL1885" s="62">
        <v>4.5657800492534964E-3</v>
      </c>
      <c r="CM1885" s="62">
        <v>0</v>
      </c>
      <c r="CN1885" s="62">
        <v>0</v>
      </c>
      <c r="CO1885" s="62">
        <v>0</v>
      </c>
      <c r="CP1885" s="62">
        <v>0</v>
      </c>
      <c r="CQ1885" s="62">
        <v>0</v>
      </c>
      <c r="CR1885" s="62">
        <v>0</v>
      </c>
      <c r="CS1885" s="62">
        <v>0</v>
      </c>
      <c r="CT1885" s="62">
        <v>0</v>
      </c>
      <c r="CU1885" s="62">
        <v>0</v>
      </c>
      <c r="CV1885" s="62">
        <v>0</v>
      </c>
      <c r="CW1885" s="80">
        <v>0</v>
      </c>
      <c r="CX1885" s="78">
        <v>0</v>
      </c>
      <c r="CY1885" s="78">
        <v>0</v>
      </c>
      <c r="CZ1885" s="78">
        <v>0</v>
      </c>
      <c r="DA1885" s="78">
        <v>0</v>
      </c>
      <c r="DB1885" s="78">
        <v>0</v>
      </c>
      <c r="DC1885" s="78">
        <v>0</v>
      </c>
      <c r="DD1885" s="78">
        <v>0</v>
      </c>
      <c r="DE1885" s="78">
        <v>0</v>
      </c>
      <c r="DF1885" s="78">
        <v>0</v>
      </c>
      <c r="DG1885" s="78">
        <v>0</v>
      </c>
      <c r="DH1885" s="78">
        <v>0</v>
      </c>
      <c r="DI1885" s="10">
        <v>2024</v>
      </c>
      <c r="DJ1885" s="59" t="s">
        <v>74</v>
      </c>
      <c r="DK1885" s="42" t="s">
        <v>5440</v>
      </c>
    </row>
    <row r="1886" spans="1:115" x14ac:dyDescent="0.2">
      <c r="A1886" s="4" t="s">
        <v>946</v>
      </c>
      <c r="B1886" s="13" t="s">
        <v>947</v>
      </c>
      <c r="C1886" s="6" t="s">
        <v>159</v>
      </c>
      <c r="D1886" s="5" t="s">
        <v>78</v>
      </c>
      <c r="E1886" s="5" t="s">
        <v>440</v>
      </c>
      <c r="F1886" s="6" t="s">
        <v>131</v>
      </c>
      <c r="G1886" s="5" t="s">
        <v>159</v>
      </c>
      <c r="H1886" s="7">
        <f t="shared" si="92"/>
        <v>0</v>
      </c>
      <c r="I1886" s="8" t="str">
        <f t="shared" si="93"/>
        <v>No impact</v>
      </c>
      <c r="J1886" s="8" t="str">
        <f t="shared" si="91"/>
        <v>No impact</v>
      </c>
      <c r="K1886" s="9">
        <v>9.7365419107611212E-17</v>
      </c>
      <c r="L1886" s="9">
        <v>0</v>
      </c>
      <c r="M1886" s="9">
        <v>0</v>
      </c>
      <c r="N1886" s="9">
        <v>4.8682709553805606E-17</v>
      </c>
      <c r="O1886" s="9">
        <v>0</v>
      </c>
      <c r="P1886" s="9">
        <v>0</v>
      </c>
      <c r="Q1886" s="9">
        <v>0</v>
      </c>
      <c r="R1886" s="9">
        <v>0</v>
      </c>
      <c r="S1886" s="9">
        <v>1.4631954844767747</v>
      </c>
      <c r="T1886" s="9">
        <v>0.99597953216374258</v>
      </c>
      <c r="U1886" s="9">
        <v>4.8682709553805606E-17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11.202819676223077</v>
      </c>
      <c r="AB1886" s="9">
        <f>_xlfn.XLOOKUP(B1886,'[2]Macro de calcul Nur Journalier-'!$B:$B,'[2]Macro de calcul Nur Journalier-'!$K:$K,"")</f>
        <v>0</v>
      </c>
      <c r="AC1886" s="9">
        <f>_xlfn.XLOOKUP(B1886,'[3]NUR MACRO SITES'!$B:$B,'[3]NUR MACRO SITES'!$K:$K,"")</f>
        <v>0</v>
      </c>
      <c r="AD1886" s="9">
        <v>0</v>
      </c>
      <c r="AE1886" s="9">
        <v>4.86827095538056E-17</v>
      </c>
      <c r="AF1886" s="9">
        <v>0</v>
      </c>
      <c r="AG1886" s="9">
        <v>4.8682709553805606E-17</v>
      </c>
      <c r="AH1886" s="9">
        <v>4.8682709553805606E-17</v>
      </c>
      <c r="AI1886" s="9">
        <v>0</v>
      </c>
      <c r="AJ1886" s="9">
        <v>0.21095941496695633</v>
      </c>
      <c r="AK1886" s="9">
        <v>0</v>
      </c>
      <c r="AL1886" s="9">
        <v>0</v>
      </c>
      <c r="AM1886" s="9">
        <v>0</v>
      </c>
      <c r="AN1886" s="9">
        <v>0</v>
      </c>
      <c r="AO1886" s="9">
        <v>5.7794065969739457E-17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  <c r="AU1886" s="9">
        <v>0</v>
      </c>
      <c r="AV1886" s="9">
        <v>0.14389389389389448</v>
      </c>
      <c r="AW1886" s="9">
        <v>0</v>
      </c>
      <c r="AX1886" s="9">
        <v>0</v>
      </c>
      <c r="AY1886" s="9">
        <v>0</v>
      </c>
      <c r="AZ1886" s="9">
        <v>0</v>
      </c>
      <c r="BA1886" s="9">
        <v>0</v>
      </c>
      <c r="BB1886" s="9">
        <v>0</v>
      </c>
      <c r="BC1886" s="9">
        <v>7.9392257754833315E-3</v>
      </c>
      <c r="BD1886" s="9">
        <v>7.9392257754833315E-3</v>
      </c>
      <c r="BE1886" s="9">
        <v>0</v>
      </c>
      <c r="BF1886" s="9">
        <v>0</v>
      </c>
      <c r="BG1886" s="9">
        <v>0</v>
      </c>
      <c r="BH1886" s="9">
        <v>0</v>
      </c>
      <c r="BI1886" s="9">
        <v>0</v>
      </c>
      <c r="BJ1886" s="9">
        <v>0</v>
      </c>
      <c r="BK1886" s="9">
        <v>1.8987402727482858</v>
      </c>
      <c r="BL1886" s="9">
        <v>0</v>
      </c>
      <c r="BM1886" s="9">
        <v>0</v>
      </c>
      <c r="BN1886" s="9">
        <v>0</v>
      </c>
      <c r="BO1886" s="9">
        <v>2.9715559036962857</v>
      </c>
      <c r="BP1886" s="9">
        <v>0</v>
      </c>
      <c r="BQ1886" s="9">
        <v>0</v>
      </c>
      <c r="BR1886" s="9">
        <v>0</v>
      </c>
      <c r="BS1886" s="9">
        <v>1.5766209232577939E-2</v>
      </c>
      <c r="BT1886" s="9">
        <v>0</v>
      </c>
      <c r="BU1886" s="9">
        <v>0</v>
      </c>
      <c r="BV1886" s="9">
        <v>0</v>
      </c>
      <c r="BW1886" s="9">
        <v>0</v>
      </c>
      <c r="BX1886" s="9">
        <v>0</v>
      </c>
      <c r="BY1886" s="9">
        <v>0</v>
      </c>
      <c r="BZ1886" s="9">
        <v>0</v>
      </c>
      <c r="CA1886" s="9">
        <v>0</v>
      </c>
      <c r="CB1886" s="9">
        <v>0</v>
      </c>
      <c r="CC1886" s="9">
        <v>0</v>
      </c>
      <c r="CD1886" s="9">
        <v>0</v>
      </c>
      <c r="CE1886" s="9">
        <v>0</v>
      </c>
      <c r="CF1886" s="9">
        <v>0</v>
      </c>
      <c r="CG1886" s="9">
        <v>0</v>
      </c>
      <c r="CH1886" s="9">
        <v>0</v>
      </c>
      <c r="CI1886" s="9">
        <v>0</v>
      </c>
      <c r="CJ1886" s="9">
        <v>0</v>
      </c>
      <c r="CK1886" s="9">
        <v>0</v>
      </c>
      <c r="CL1886" s="62">
        <v>0</v>
      </c>
      <c r="CM1886" s="62">
        <v>0</v>
      </c>
      <c r="CN1886" s="62">
        <v>0</v>
      </c>
      <c r="CO1886" s="62">
        <v>0</v>
      </c>
      <c r="CP1886" s="62">
        <v>0</v>
      </c>
      <c r="CQ1886" s="62">
        <v>0</v>
      </c>
      <c r="CR1886" s="62">
        <v>0</v>
      </c>
      <c r="CS1886" s="62">
        <v>5.7993075709194057</v>
      </c>
      <c r="CT1886" s="62">
        <v>6.7493643578087683</v>
      </c>
      <c r="CU1886" s="62">
        <v>0</v>
      </c>
      <c r="CV1886" s="62">
        <v>0</v>
      </c>
      <c r="CW1886" s="80">
        <v>0</v>
      </c>
      <c r="CX1886" s="78">
        <v>0</v>
      </c>
      <c r="CY1886" s="78">
        <v>0</v>
      </c>
      <c r="CZ1886" s="78">
        <v>0</v>
      </c>
      <c r="DA1886" s="78">
        <v>0</v>
      </c>
      <c r="DB1886" s="78">
        <v>0</v>
      </c>
      <c r="DC1886" s="78">
        <v>0</v>
      </c>
      <c r="DD1886" s="78">
        <v>0</v>
      </c>
      <c r="DE1886" s="78">
        <v>0</v>
      </c>
      <c r="DF1886" s="78">
        <v>0</v>
      </c>
      <c r="DG1886" s="78">
        <v>0</v>
      </c>
      <c r="DH1886" s="78">
        <v>1.039785065904188E-2</v>
      </c>
      <c r="DI1886" s="10">
        <v>2003</v>
      </c>
      <c r="DJ1886" s="59" t="s">
        <v>74</v>
      </c>
      <c r="DK1886" s="42" t="s">
        <v>5440</v>
      </c>
    </row>
    <row r="1887" spans="1:115" x14ac:dyDescent="0.2">
      <c r="A1887" s="4" t="s">
        <v>4184</v>
      </c>
      <c r="B1887" s="4" t="s">
        <v>4185</v>
      </c>
      <c r="C1887" s="6" t="s">
        <v>1814</v>
      </c>
      <c r="D1887" s="4" t="s">
        <v>78</v>
      </c>
      <c r="E1887" s="4" t="s">
        <v>79</v>
      </c>
      <c r="F1887" s="6" t="s">
        <v>147</v>
      </c>
      <c r="G1887" s="4" t="s">
        <v>1815</v>
      </c>
      <c r="H1887" s="7">
        <f t="shared" si="92"/>
        <v>0</v>
      </c>
      <c r="I1887" s="8" t="str">
        <f t="shared" si="93"/>
        <v>No impact</v>
      </c>
      <c r="J1887" s="8" t="str">
        <f t="shared" si="91"/>
        <v>No impact</v>
      </c>
      <c r="K1887" s="9">
        <v>8.9888508534208156E-2</v>
      </c>
      <c r="L1887" s="9">
        <v>0</v>
      </c>
      <c r="M1887" s="9">
        <v>0</v>
      </c>
      <c r="N1887" s="9">
        <v>0</v>
      </c>
      <c r="O1887" s="9">
        <v>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f>_xlfn.XLOOKUP(B1887,'[2]Macro de calcul Nur Journalier-'!$B:$B,'[2]Macro de calcul Nur Journalier-'!$K:$K,"")</f>
        <v>0</v>
      </c>
      <c r="AC1887" s="9">
        <f>_xlfn.XLOOKUP(B1887,'[3]NUR MACRO SITES'!$B:$B,'[3]NUR MACRO SITES'!$K:$K,"")</f>
        <v>0</v>
      </c>
      <c r="AD1887" s="9">
        <v>0</v>
      </c>
      <c r="AE1887" s="9">
        <v>0</v>
      </c>
      <c r="AF1887" s="9">
        <v>0</v>
      </c>
      <c r="AG1887" s="9">
        <v>6.6017909356725148</v>
      </c>
      <c r="AH1887" s="9">
        <v>19.255455712451862</v>
      </c>
      <c r="AI1887" s="9">
        <v>27.346350080825367</v>
      </c>
      <c r="AJ1887" s="9">
        <v>26.389873205201351</v>
      </c>
      <c r="AK1887" s="9">
        <v>28.235299143013357</v>
      </c>
      <c r="AL1887" s="9">
        <v>20.038822921123948</v>
      </c>
      <c r="AM1887" s="9">
        <v>0.33507557264867205</v>
      </c>
      <c r="AN1887" s="9">
        <v>0</v>
      </c>
      <c r="AO1887" s="9">
        <v>0</v>
      </c>
      <c r="AP1887" s="9">
        <v>0</v>
      </c>
      <c r="AQ1887" s="9">
        <v>0</v>
      </c>
      <c r="AR1887" s="9">
        <v>0</v>
      </c>
      <c r="AS1887" s="9">
        <v>1.6463832253305936E-3</v>
      </c>
      <c r="AT1887" s="9">
        <v>0</v>
      </c>
      <c r="AU1887" s="9">
        <v>0</v>
      </c>
      <c r="AV1887" s="9">
        <v>0</v>
      </c>
      <c r="AW1887" s="9">
        <v>0</v>
      </c>
      <c r="AX1887" s="9">
        <v>0</v>
      </c>
      <c r="AY1887" s="9">
        <v>0</v>
      </c>
      <c r="AZ1887" s="9">
        <v>0</v>
      </c>
      <c r="BA1887" s="9">
        <v>0</v>
      </c>
      <c r="BB1887" s="9">
        <v>0</v>
      </c>
      <c r="BC1887" s="9">
        <v>0</v>
      </c>
      <c r="BD1887" s="9">
        <v>0</v>
      </c>
      <c r="BE1887" s="9">
        <v>0</v>
      </c>
      <c r="BF1887" s="9">
        <v>0.64126626626626626</v>
      </c>
      <c r="BG1887" s="9">
        <v>1.121772357152474</v>
      </c>
      <c r="BH1887" s="9">
        <v>0</v>
      </c>
      <c r="BI1887" s="9">
        <v>0</v>
      </c>
      <c r="BJ1887" s="9">
        <v>0</v>
      </c>
      <c r="BK1887" s="9">
        <v>0</v>
      </c>
      <c r="BL1887" s="9">
        <v>0</v>
      </c>
      <c r="BM1887" s="9">
        <v>0</v>
      </c>
      <c r="BN1887" s="9">
        <v>0</v>
      </c>
      <c r="BO1887" s="9">
        <v>0</v>
      </c>
      <c r="BP1887" s="9">
        <v>0</v>
      </c>
      <c r="BQ1887" s="9">
        <v>0</v>
      </c>
      <c r="BR1887" s="9">
        <v>0</v>
      </c>
      <c r="BS1887" s="9">
        <v>0</v>
      </c>
      <c r="BT1887" s="9">
        <v>0</v>
      </c>
      <c r="BU1887" s="9">
        <v>0</v>
      </c>
      <c r="BV1887" s="9">
        <v>0</v>
      </c>
      <c r="BW1887" s="9">
        <v>0</v>
      </c>
      <c r="BX1887" s="9">
        <v>0.23765241857930047</v>
      </c>
      <c r="BY1887" s="9">
        <v>0</v>
      </c>
      <c r="BZ1887" s="9">
        <v>0</v>
      </c>
      <c r="CA1887" s="9">
        <v>0</v>
      </c>
      <c r="CB1887" s="9">
        <v>0</v>
      </c>
      <c r="CC1887" s="9">
        <v>0</v>
      </c>
      <c r="CD1887" s="9">
        <v>0</v>
      </c>
      <c r="CE1887" s="9">
        <v>0</v>
      </c>
      <c r="CF1887" s="9">
        <v>0</v>
      </c>
      <c r="CG1887" s="9">
        <v>0</v>
      </c>
      <c r="CH1887" s="9">
        <v>0</v>
      </c>
      <c r="CI1887" s="9">
        <v>0</v>
      </c>
      <c r="CJ1887" s="9">
        <v>0</v>
      </c>
      <c r="CK1887" s="9">
        <v>0</v>
      </c>
      <c r="CL1887" s="62">
        <v>0</v>
      </c>
      <c r="CM1887" s="62">
        <v>0</v>
      </c>
      <c r="CN1887" s="62">
        <v>0</v>
      </c>
      <c r="CO1887" s="62">
        <v>0</v>
      </c>
      <c r="CP1887" s="62">
        <v>0</v>
      </c>
      <c r="CQ1887" s="62">
        <v>0</v>
      </c>
      <c r="CR1887" s="62">
        <v>0</v>
      </c>
      <c r="CS1887" s="62">
        <v>0</v>
      </c>
      <c r="CT1887" s="62">
        <v>0</v>
      </c>
      <c r="CU1887" s="62">
        <v>0</v>
      </c>
      <c r="CV1887" s="62">
        <v>0</v>
      </c>
      <c r="CW1887" s="80">
        <v>0</v>
      </c>
      <c r="CX1887" s="78">
        <v>0</v>
      </c>
      <c r="CY1887" s="78">
        <v>0</v>
      </c>
      <c r="CZ1887" s="78">
        <v>0</v>
      </c>
      <c r="DA1887" s="78">
        <v>0</v>
      </c>
      <c r="DB1887" s="78">
        <v>0</v>
      </c>
      <c r="DC1887" s="78">
        <v>0</v>
      </c>
      <c r="DD1887" s="78">
        <v>0</v>
      </c>
      <c r="DE1887" s="78">
        <v>0</v>
      </c>
      <c r="DF1887" s="78">
        <v>0</v>
      </c>
      <c r="DG1887" s="78">
        <v>0</v>
      </c>
      <c r="DH1887" s="78">
        <v>0</v>
      </c>
      <c r="DI1887" s="10">
        <v>2017</v>
      </c>
      <c r="DJ1887" s="60" t="s">
        <v>85</v>
      </c>
      <c r="DK1887" s="42" t="s">
        <v>5440</v>
      </c>
    </row>
    <row r="1888" spans="1:115" x14ac:dyDescent="0.2">
      <c r="A1888" s="4" t="s">
        <v>4708</v>
      </c>
      <c r="B1888" s="5" t="s">
        <v>4709</v>
      </c>
      <c r="C1888" s="6" t="s">
        <v>88</v>
      </c>
      <c r="D1888" s="5" t="s">
        <v>78</v>
      </c>
      <c r="E1888" s="5" t="s">
        <v>79</v>
      </c>
      <c r="F1888" s="6" t="s">
        <v>77</v>
      </c>
      <c r="G1888" s="5" t="s">
        <v>90</v>
      </c>
      <c r="H1888" s="7">
        <f t="shared" si="92"/>
        <v>0</v>
      </c>
      <c r="I1888" s="8" t="str">
        <f t="shared" si="93"/>
        <v>No impact</v>
      </c>
      <c r="J1888" s="8" t="str">
        <f t="shared" si="91"/>
        <v>No impact</v>
      </c>
      <c r="K1888" s="9">
        <v>0</v>
      </c>
      <c r="L1888" s="9">
        <v>0</v>
      </c>
      <c r="M1888" s="9">
        <v>0</v>
      </c>
      <c r="N1888" s="9">
        <v>0</v>
      </c>
      <c r="O1888" s="9">
        <v>0</v>
      </c>
      <c r="P1888" s="9">
        <v>0</v>
      </c>
      <c r="Q1888" s="9">
        <v>0</v>
      </c>
      <c r="R1888" s="9">
        <v>0</v>
      </c>
      <c r="S1888" s="9">
        <v>0.59510278490942803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f>_xlfn.XLOOKUP(B1888,'[2]Macro de calcul Nur Journalier-'!$B:$B,'[2]Macro de calcul Nur Journalier-'!$K:$K,"")</f>
        <v>0</v>
      </c>
      <c r="AC1888" s="9">
        <f>_xlfn.XLOOKUP(B1888,'[3]NUR MACRO SITES'!$B:$B,'[3]NUR MACRO SITES'!$K:$K,"")</f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4.8682709553805606E-17</v>
      </c>
      <c r="AJ1888" s="9">
        <v>0</v>
      </c>
      <c r="AK1888" s="9">
        <v>0</v>
      </c>
      <c r="AL1888" s="9">
        <v>0</v>
      </c>
      <c r="AM1888" s="9">
        <v>8.6691098954609191E-17</v>
      </c>
      <c r="AN1888" s="9">
        <v>0</v>
      </c>
      <c r="AO1888" s="9">
        <v>0</v>
      </c>
      <c r="AP1888" s="9">
        <v>0</v>
      </c>
      <c r="AQ1888" s="9">
        <v>0</v>
      </c>
      <c r="AR1888" s="9">
        <v>8.6691098954609191E-17</v>
      </c>
      <c r="AS1888" s="9">
        <v>0</v>
      </c>
      <c r="AT1888" s="9">
        <v>0</v>
      </c>
      <c r="AU1888" s="9">
        <v>0</v>
      </c>
      <c r="AV1888" s="9">
        <v>0</v>
      </c>
      <c r="AW1888" s="9">
        <v>0</v>
      </c>
      <c r="AX1888" s="9">
        <v>0</v>
      </c>
      <c r="AY1888" s="9">
        <v>0</v>
      </c>
      <c r="AZ1888" s="9">
        <v>0</v>
      </c>
      <c r="BA1888" s="9">
        <v>0</v>
      </c>
      <c r="BB1888" s="9">
        <v>0</v>
      </c>
      <c r="BC1888" s="9">
        <v>0</v>
      </c>
      <c r="BD1888" s="9">
        <v>0</v>
      </c>
      <c r="BE1888" s="9">
        <v>0</v>
      </c>
      <c r="BF1888" s="9">
        <v>0.26431768025335262</v>
      </c>
      <c r="BG1888" s="9">
        <v>0</v>
      </c>
      <c r="BH1888" s="9">
        <v>0</v>
      </c>
      <c r="BI1888" s="9">
        <v>0</v>
      </c>
      <c r="BJ1888" s="9">
        <v>0</v>
      </c>
      <c r="BK1888" s="9">
        <v>0</v>
      </c>
      <c r="BL1888" s="9">
        <v>0</v>
      </c>
      <c r="BM1888" s="9">
        <v>0</v>
      </c>
      <c r="BN1888" s="9">
        <v>0</v>
      </c>
      <c r="BO1888" s="9">
        <v>0</v>
      </c>
      <c r="BP1888" s="9">
        <v>0</v>
      </c>
      <c r="BQ1888" s="9">
        <v>0</v>
      </c>
      <c r="BR1888" s="9">
        <v>0</v>
      </c>
      <c r="BS1888" s="9">
        <v>0</v>
      </c>
      <c r="BT1888" s="9">
        <v>0</v>
      </c>
      <c r="BU1888" s="9">
        <v>0</v>
      </c>
      <c r="BV1888" s="9">
        <v>0</v>
      </c>
      <c r="BW1888" s="9">
        <v>0</v>
      </c>
      <c r="BX1888" s="9">
        <v>0</v>
      </c>
      <c r="BY1888" s="9">
        <v>8.0614553994628989E-3</v>
      </c>
      <c r="BZ1888" s="9">
        <v>0</v>
      </c>
      <c r="CA1888" s="9">
        <v>0</v>
      </c>
      <c r="CB1888" s="9">
        <v>0</v>
      </c>
      <c r="CC1888" s="9">
        <v>0</v>
      </c>
      <c r="CD1888" s="9">
        <v>0</v>
      </c>
      <c r="CE1888" s="9">
        <v>0</v>
      </c>
      <c r="CF1888" s="9">
        <v>0</v>
      </c>
      <c r="CG1888" s="9">
        <v>0</v>
      </c>
      <c r="CH1888" s="9">
        <v>0</v>
      </c>
      <c r="CI1888" s="9">
        <v>0</v>
      </c>
      <c r="CJ1888" s="9">
        <v>0</v>
      </c>
      <c r="CK1888" s="9">
        <v>0</v>
      </c>
      <c r="CL1888" s="62">
        <v>0</v>
      </c>
      <c r="CM1888" s="62">
        <v>0</v>
      </c>
      <c r="CN1888" s="62">
        <v>0</v>
      </c>
      <c r="CO1888" s="62">
        <v>0</v>
      </c>
      <c r="CP1888" s="62">
        <v>0</v>
      </c>
      <c r="CQ1888" s="62">
        <v>0</v>
      </c>
      <c r="CR1888" s="62">
        <v>0</v>
      </c>
      <c r="CS1888" s="62">
        <v>0</v>
      </c>
      <c r="CT1888" s="62">
        <v>0</v>
      </c>
      <c r="CU1888" s="62">
        <v>0</v>
      </c>
      <c r="CV1888" s="62">
        <v>0</v>
      </c>
      <c r="CW1888" s="80">
        <v>0</v>
      </c>
      <c r="CX1888" s="78">
        <v>0</v>
      </c>
      <c r="CY1888" s="78">
        <v>0</v>
      </c>
      <c r="CZ1888" s="78">
        <v>0</v>
      </c>
      <c r="DA1888" s="78">
        <v>0</v>
      </c>
      <c r="DB1888" s="78">
        <v>0</v>
      </c>
      <c r="DC1888" s="78">
        <v>0</v>
      </c>
      <c r="DD1888" s="78">
        <v>0</v>
      </c>
      <c r="DE1888" s="78">
        <v>0</v>
      </c>
      <c r="DF1888" s="78">
        <v>0</v>
      </c>
      <c r="DG1888" s="78">
        <v>0</v>
      </c>
      <c r="DH1888" s="78">
        <v>0</v>
      </c>
      <c r="DI1888" s="10">
        <v>2024</v>
      </c>
      <c r="DJ1888" s="59" t="s">
        <v>74</v>
      </c>
      <c r="DK1888" s="42" t="s">
        <v>5440</v>
      </c>
    </row>
    <row r="1889" spans="1:115" x14ac:dyDescent="0.2">
      <c r="A1889" s="4" t="s">
        <v>2632</v>
      </c>
      <c r="B1889" s="4" t="s">
        <v>2633</v>
      </c>
      <c r="C1889" s="6" t="s">
        <v>1814</v>
      </c>
      <c r="D1889" s="4" t="s">
        <v>78</v>
      </c>
      <c r="E1889" s="4" t="s">
        <v>79</v>
      </c>
      <c r="F1889" s="6" t="s">
        <v>147</v>
      </c>
      <c r="G1889" s="4" t="s">
        <v>1815</v>
      </c>
      <c r="H1889" s="7">
        <f t="shared" si="92"/>
        <v>0</v>
      </c>
      <c r="I1889" s="8" t="str">
        <f t="shared" si="93"/>
        <v>No impact</v>
      </c>
      <c r="J1889" s="8" t="str">
        <f t="shared" si="91"/>
        <v>No impact</v>
      </c>
      <c r="K1889" s="9">
        <v>0</v>
      </c>
      <c r="L1889" s="9">
        <v>0</v>
      </c>
      <c r="M1889" s="9">
        <v>0</v>
      </c>
      <c r="N1889" s="9">
        <v>0.7371414859981934</v>
      </c>
      <c r="O1889" s="9">
        <v>0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f>_xlfn.XLOOKUP(B1889,'[2]Macro de calcul Nur Journalier-'!$B:$B,'[2]Macro de calcul Nur Journalier-'!$K:$K,"")</f>
        <v>0</v>
      </c>
      <c r="AC1889" s="9">
        <f>_xlfn.XLOOKUP(B1889,'[3]NUR MACRO SITES'!$B:$B,'[3]NUR MACRO SITES'!$K:$K,"")</f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0</v>
      </c>
      <c r="AR1889" s="9">
        <v>0.73168929163081209</v>
      </c>
      <c r="AS1889" s="9">
        <v>0</v>
      </c>
      <c r="AT1889" s="9">
        <v>0</v>
      </c>
      <c r="AU1889" s="9">
        <v>0</v>
      </c>
      <c r="AV1889" s="9">
        <v>0</v>
      </c>
      <c r="AW1889" s="9">
        <v>0</v>
      </c>
      <c r="AX1889" s="9">
        <v>0</v>
      </c>
      <c r="AY1889" s="9">
        <v>0</v>
      </c>
      <c r="AZ1889" s="9">
        <v>0</v>
      </c>
      <c r="BA1889" s="9">
        <v>0</v>
      </c>
      <c r="BB1889" s="9">
        <v>0</v>
      </c>
      <c r="BC1889" s="9">
        <v>0</v>
      </c>
      <c r="BD1889" s="9">
        <v>0</v>
      </c>
      <c r="BE1889" s="9">
        <v>0</v>
      </c>
      <c r="BF1889" s="9">
        <v>0.24115855621703572</v>
      </c>
      <c r="BG1889" s="9">
        <v>0.19123655819562252</v>
      </c>
      <c r="BH1889" s="9">
        <v>0</v>
      </c>
      <c r="BI1889" s="9">
        <v>0</v>
      </c>
      <c r="BJ1889" s="9">
        <v>0</v>
      </c>
      <c r="BK1889" s="9">
        <v>0</v>
      </c>
      <c r="BL1889" s="9">
        <v>0</v>
      </c>
      <c r="BM1889" s="9">
        <v>0</v>
      </c>
      <c r="BN1889" s="9">
        <v>0</v>
      </c>
      <c r="BO1889" s="9">
        <v>0</v>
      </c>
      <c r="BP1889" s="9">
        <v>0</v>
      </c>
      <c r="BQ1889" s="9">
        <v>0</v>
      </c>
      <c r="BR1889" s="9">
        <v>0</v>
      </c>
      <c r="BS1889" s="9">
        <v>0</v>
      </c>
      <c r="BT1889" s="9">
        <v>0</v>
      </c>
      <c r="BU1889" s="9">
        <v>0</v>
      </c>
      <c r="BV1889" s="9">
        <v>0</v>
      </c>
      <c r="BW1889" s="9">
        <v>0</v>
      </c>
      <c r="BX1889" s="9">
        <v>0</v>
      </c>
      <c r="BY1889" s="9">
        <v>0</v>
      </c>
      <c r="BZ1889" s="9">
        <v>0</v>
      </c>
      <c r="CA1889" s="9">
        <v>0</v>
      </c>
      <c r="CB1889" s="9">
        <v>0</v>
      </c>
      <c r="CC1889" s="9">
        <v>0</v>
      </c>
      <c r="CD1889" s="9">
        <v>0</v>
      </c>
      <c r="CE1889" s="9">
        <v>0</v>
      </c>
      <c r="CF1889" s="9">
        <v>0</v>
      </c>
      <c r="CG1889" s="9">
        <v>0</v>
      </c>
      <c r="CH1889" s="9">
        <v>0</v>
      </c>
      <c r="CI1889" s="9">
        <v>0</v>
      </c>
      <c r="CJ1889" s="9">
        <v>0</v>
      </c>
      <c r="CK1889" s="9">
        <v>0</v>
      </c>
      <c r="CL1889" s="62">
        <v>0</v>
      </c>
      <c r="CM1889" s="62">
        <v>0</v>
      </c>
      <c r="CN1889" s="62">
        <v>0</v>
      </c>
      <c r="CO1889" s="62">
        <v>0</v>
      </c>
      <c r="CP1889" s="62">
        <v>0.63350198183390272</v>
      </c>
      <c r="CQ1889" s="62">
        <v>0</v>
      </c>
      <c r="CR1889" s="62">
        <v>0</v>
      </c>
      <c r="CS1889" s="62">
        <v>0</v>
      </c>
      <c r="CT1889" s="62">
        <v>0</v>
      </c>
      <c r="CU1889" s="62">
        <v>0</v>
      </c>
      <c r="CV1889" s="62">
        <v>0</v>
      </c>
      <c r="CW1889" s="80">
        <v>0</v>
      </c>
      <c r="CX1889" s="78">
        <v>0</v>
      </c>
      <c r="CY1889" s="78">
        <v>0</v>
      </c>
      <c r="CZ1889" s="78">
        <v>0</v>
      </c>
      <c r="DA1889" s="78">
        <v>0</v>
      </c>
      <c r="DB1889" s="78">
        <v>0</v>
      </c>
      <c r="DC1889" s="78">
        <v>0</v>
      </c>
      <c r="DD1889" s="78">
        <v>0</v>
      </c>
      <c r="DE1889" s="78">
        <v>0</v>
      </c>
      <c r="DF1889" s="78">
        <v>0</v>
      </c>
      <c r="DG1889" s="78">
        <v>0</v>
      </c>
      <c r="DH1889" s="78">
        <v>0</v>
      </c>
      <c r="DI1889" s="10">
        <v>2018</v>
      </c>
      <c r="DJ1889" s="60" t="s">
        <v>85</v>
      </c>
      <c r="DK1889" s="42" t="s">
        <v>5440</v>
      </c>
    </row>
    <row r="1890" spans="1:115" x14ac:dyDescent="0.2">
      <c r="A1890" s="4" t="s">
        <v>3500</v>
      </c>
      <c r="B1890" s="5" t="s">
        <v>3501</v>
      </c>
      <c r="C1890" s="6" t="s">
        <v>159</v>
      </c>
      <c r="D1890" s="5" t="s">
        <v>78</v>
      </c>
      <c r="E1890" s="5" t="s">
        <v>79</v>
      </c>
      <c r="F1890" s="6" t="s">
        <v>131</v>
      </c>
      <c r="G1890" s="5" t="s">
        <v>159</v>
      </c>
      <c r="H1890" s="7">
        <f t="shared" si="92"/>
        <v>0</v>
      </c>
      <c r="I1890" s="8" t="str">
        <f t="shared" si="93"/>
        <v>No impact</v>
      </c>
      <c r="J1890" s="8" t="str">
        <f t="shared" si="91"/>
        <v>No impact</v>
      </c>
      <c r="K1890" s="9">
        <v>0</v>
      </c>
      <c r="L1890" s="9">
        <v>0</v>
      </c>
      <c r="M1890" s="9">
        <v>0</v>
      </c>
      <c r="N1890" s="9">
        <v>0</v>
      </c>
      <c r="O1890" s="9">
        <v>0</v>
      </c>
      <c r="P1890" s="9">
        <v>0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f>_xlfn.XLOOKUP(B1890,'[2]Macro de calcul Nur Journalier-'!$B:$B,'[2]Macro de calcul Nur Journalier-'!$K:$K,"")</f>
        <v>0</v>
      </c>
      <c r="AC1890" s="9">
        <f>_xlfn.XLOOKUP(B1890,'[3]NUR MACRO SITES'!$B:$B,'[3]NUR MACRO SITES'!$K:$K,"")</f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  <c r="AU1890" s="9">
        <v>0</v>
      </c>
      <c r="AV1890" s="9">
        <v>0.12411900204297846</v>
      </c>
      <c r="AW1890" s="9">
        <v>1.2329581043031213E-2</v>
      </c>
      <c r="AX1890" s="9">
        <v>0</v>
      </c>
      <c r="AY1890" s="9">
        <v>0</v>
      </c>
      <c r="AZ1890" s="9">
        <v>0</v>
      </c>
      <c r="BA1890" s="9">
        <v>0</v>
      </c>
      <c r="BB1890" s="9">
        <v>0</v>
      </c>
      <c r="BC1890" s="9">
        <v>0</v>
      </c>
      <c r="BD1890" s="9">
        <v>0</v>
      </c>
      <c r="BE1890" s="9">
        <v>0</v>
      </c>
      <c r="BF1890" s="9">
        <v>0.19376101247446251</v>
      </c>
      <c r="BG1890" s="9">
        <v>0</v>
      </c>
      <c r="BH1890" s="9">
        <v>0</v>
      </c>
      <c r="BI1890" s="9">
        <v>0</v>
      </c>
      <c r="BJ1890" s="9">
        <v>0</v>
      </c>
      <c r="BK1890" s="9">
        <v>0</v>
      </c>
      <c r="BL1890" s="9">
        <v>0</v>
      </c>
      <c r="BM1890" s="9">
        <v>0</v>
      </c>
      <c r="BN1890" s="9">
        <v>0</v>
      </c>
      <c r="BO1890" s="9">
        <v>0</v>
      </c>
      <c r="BP1890" s="9">
        <v>0</v>
      </c>
      <c r="BQ1890" s="9">
        <v>0</v>
      </c>
      <c r="BR1890" s="9">
        <v>0</v>
      </c>
      <c r="BS1890" s="9">
        <v>0</v>
      </c>
      <c r="BT1890" s="9">
        <v>0</v>
      </c>
      <c r="BU1890" s="9">
        <v>0</v>
      </c>
      <c r="BV1890" s="9">
        <v>0</v>
      </c>
      <c r="BW1890" s="9">
        <v>0</v>
      </c>
      <c r="BX1890" s="9">
        <v>0</v>
      </c>
      <c r="BY1890" s="9">
        <v>0</v>
      </c>
      <c r="BZ1890" s="9">
        <v>0</v>
      </c>
      <c r="CA1890" s="9">
        <v>0</v>
      </c>
      <c r="CB1890" s="9">
        <v>0</v>
      </c>
      <c r="CC1890" s="9">
        <v>0</v>
      </c>
      <c r="CD1890" s="9">
        <v>0</v>
      </c>
      <c r="CE1890" s="9">
        <v>0</v>
      </c>
      <c r="CF1890" s="9">
        <v>0</v>
      </c>
      <c r="CG1890" s="9">
        <v>0</v>
      </c>
      <c r="CH1890" s="9">
        <v>0</v>
      </c>
      <c r="CI1890" s="9">
        <v>0</v>
      </c>
      <c r="CJ1890" s="9">
        <v>0</v>
      </c>
      <c r="CK1890" s="9">
        <v>0.87261687683522893</v>
      </c>
      <c r="CL1890" s="62">
        <v>0</v>
      </c>
      <c r="CM1890" s="62">
        <v>0</v>
      </c>
      <c r="CN1890" s="62">
        <v>0</v>
      </c>
      <c r="CO1890" s="62">
        <v>0</v>
      </c>
      <c r="CP1890" s="62">
        <v>0</v>
      </c>
      <c r="CQ1890" s="62">
        <v>0</v>
      </c>
      <c r="CR1890" s="62">
        <v>0.23146364640316447</v>
      </c>
      <c r="CS1890" s="62">
        <v>4.048562778048876E-2</v>
      </c>
      <c r="CT1890" s="62">
        <v>0</v>
      </c>
      <c r="CU1890" s="62">
        <v>0</v>
      </c>
      <c r="CV1890" s="62">
        <v>0</v>
      </c>
      <c r="CW1890" s="80">
        <v>0</v>
      </c>
      <c r="CX1890" s="78">
        <v>0</v>
      </c>
      <c r="CY1890" s="78">
        <v>0</v>
      </c>
      <c r="CZ1890" s="78">
        <v>0</v>
      </c>
      <c r="DA1890" s="78">
        <v>0</v>
      </c>
      <c r="DB1890" s="78">
        <v>0</v>
      </c>
      <c r="DC1890" s="78">
        <v>0</v>
      </c>
      <c r="DD1890" s="78">
        <v>0</v>
      </c>
      <c r="DE1890" s="78">
        <v>0</v>
      </c>
      <c r="DF1890" s="78">
        <v>0</v>
      </c>
      <c r="DG1890" s="78">
        <v>0</v>
      </c>
      <c r="DH1890" s="78">
        <v>0</v>
      </c>
      <c r="DI1890" s="10">
        <v>2017</v>
      </c>
      <c r="DJ1890" s="59" t="s">
        <v>74</v>
      </c>
      <c r="DK1890" s="42" t="s">
        <v>5440</v>
      </c>
    </row>
    <row r="1891" spans="1:115" x14ac:dyDescent="0.2">
      <c r="A1891" s="4" t="s">
        <v>1666</v>
      </c>
      <c r="B1891" s="5" t="s">
        <v>1667</v>
      </c>
      <c r="C1891" s="6" t="s">
        <v>88</v>
      </c>
      <c r="D1891" s="5" t="s">
        <v>78</v>
      </c>
      <c r="E1891" s="5" t="s">
        <v>79</v>
      </c>
      <c r="F1891" s="6" t="s">
        <v>77</v>
      </c>
      <c r="G1891" s="5" t="s">
        <v>90</v>
      </c>
      <c r="H1891" s="7">
        <f t="shared" si="92"/>
        <v>0</v>
      </c>
      <c r="I1891" s="8" t="str">
        <f t="shared" si="93"/>
        <v>No impact</v>
      </c>
      <c r="J1891" s="8" t="str">
        <f t="shared" si="91"/>
        <v>No impact</v>
      </c>
      <c r="K1891" s="9">
        <v>0</v>
      </c>
      <c r="L1891" s="9">
        <v>0</v>
      </c>
      <c r="M1891" s="9">
        <v>0</v>
      </c>
      <c r="N1891" s="9">
        <v>0</v>
      </c>
      <c r="O1891" s="9">
        <v>0</v>
      </c>
      <c r="P1891" s="9">
        <v>0</v>
      </c>
      <c r="Q1891" s="9">
        <v>0</v>
      </c>
      <c r="R1891" s="9">
        <v>0</v>
      </c>
      <c r="S1891" s="9">
        <v>0</v>
      </c>
      <c r="T1891" s="9">
        <v>0.16144644724955995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0.14969036751770987</v>
      </c>
      <c r="AB1891" s="9">
        <f>_xlfn.XLOOKUP(B1891,'[2]Macro de calcul Nur Journalier-'!$B:$B,'[2]Macro de calcul Nur Journalier-'!$K:$K,"")</f>
        <v>0</v>
      </c>
      <c r="AC1891" s="9">
        <f>_xlfn.XLOOKUP(B1891,'[3]NUR MACRO SITES'!$B:$B,'[3]NUR MACRO SITES'!$K:$K,"")</f>
        <v>0</v>
      </c>
      <c r="AD1891" s="9">
        <v>0</v>
      </c>
      <c r="AE1891" s="9">
        <v>7.3024064330708403E-17</v>
      </c>
      <c r="AF1891" s="9">
        <v>4.8682709553805606E-17</v>
      </c>
      <c r="AG1891" s="9">
        <v>0</v>
      </c>
      <c r="AH1891" s="9">
        <v>0</v>
      </c>
      <c r="AI1891" s="9">
        <v>4.039021270146911</v>
      </c>
      <c r="AJ1891" s="9">
        <v>0</v>
      </c>
      <c r="AK1891" s="9">
        <v>27.821440563638095</v>
      </c>
      <c r="AL1891" s="9">
        <v>12.836970474967908</v>
      </c>
      <c r="AM1891" s="9">
        <v>12.644223170538959</v>
      </c>
      <c r="AN1891" s="9">
        <v>22.638263263263262</v>
      </c>
      <c r="AO1891" s="9">
        <v>0</v>
      </c>
      <c r="AP1891" s="9">
        <v>0</v>
      </c>
      <c r="AQ1891" s="9">
        <v>0</v>
      </c>
      <c r="AR1891" s="9">
        <v>0</v>
      </c>
      <c r="AS1891" s="9">
        <v>5.7794065969739457E-17</v>
      </c>
      <c r="AT1891" s="9">
        <v>3.420818479298011E-3</v>
      </c>
      <c r="AU1891" s="9">
        <v>0</v>
      </c>
      <c r="AV1891" s="9">
        <v>0</v>
      </c>
      <c r="AW1891" s="9">
        <v>0</v>
      </c>
      <c r="AX1891" s="9">
        <v>0</v>
      </c>
      <c r="AY1891" s="9">
        <v>0</v>
      </c>
      <c r="AZ1891" s="9">
        <v>0</v>
      </c>
      <c r="BA1891" s="9">
        <v>0.25915901281398346</v>
      </c>
      <c r="BB1891" s="9">
        <v>1.0410264065234824</v>
      </c>
      <c r="BC1891" s="9">
        <v>0</v>
      </c>
      <c r="BD1891" s="9">
        <v>0</v>
      </c>
      <c r="BE1891" s="9">
        <v>0</v>
      </c>
      <c r="BF1891" s="9">
        <v>2.2683502215663652E-3</v>
      </c>
      <c r="BG1891" s="9">
        <v>0</v>
      </c>
      <c r="BH1891" s="9">
        <v>0</v>
      </c>
      <c r="BI1891" s="9">
        <v>0</v>
      </c>
      <c r="BJ1891" s="9">
        <v>0</v>
      </c>
      <c r="BK1891" s="9">
        <v>0</v>
      </c>
      <c r="BL1891" s="9">
        <v>0</v>
      </c>
      <c r="BM1891" s="9">
        <v>0</v>
      </c>
      <c r="BN1891" s="9">
        <v>0</v>
      </c>
      <c r="BO1891" s="9">
        <v>0</v>
      </c>
      <c r="BP1891" s="9">
        <v>0</v>
      </c>
      <c r="BQ1891" s="9">
        <v>0</v>
      </c>
      <c r="BR1891" s="9">
        <v>0</v>
      </c>
      <c r="BS1891" s="9">
        <v>0</v>
      </c>
      <c r="BT1891" s="9">
        <v>0</v>
      </c>
      <c r="BU1891" s="9">
        <v>0</v>
      </c>
      <c r="BV1891" s="9">
        <v>0</v>
      </c>
      <c r="BW1891" s="9">
        <v>0</v>
      </c>
      <c r="BX1891" s="9">
        <v>0</v>
      </c>
      <c r="BY1891" s="9">
        <v>0</v>
      </c>
      <c r="BZ1891" s="9">
        <v>0</v>
      </c>
      <c r="CA1891" s="9">
        <v>0</v>
      </c>
      <c r="CB1891" s="9">
        <v>0</v>
      </c>
      <c r="CC1891" s="9">
        <v>0</v>
      </c>
      <c r="CD1891" s="9">
        <v>0</v>
      </c>
      <c r="CE1891" s="9">
        <v>0</v>
      </c>
      <c r="CF1891" s="9">
        <v>0</v>
      </c>
      <c r="CG1891" s="9">
        <v>1.0344345424090672E-3</v>
      </c>
      <c r="CH1891" s="9">
        <v>0</v>
      </c>
      <c r="CI1891" s="9">
        <v>0</v>
      </c>
      <c r="CJ1891" s="9">
        <v>0</v>
      </c>
      <c r="CK1891" s="9">
        <v>0</v>
      </c>
      <c r="CL1891" s="62">
        <v>0</v>
      </c>
      <c r="CM1891" s="62">
        <v>0</v>
      </c>
      <c r="CN1891" s="62">
        <v>0</v>
      </c>
      <c r="CO1891" s="62">
        <v>0</v>
      </c>
      <c r="CP1891" s="62">
        <v>0</v>
      </c>
      <c r="CQ1891" s="62">
        <v>0</v>
      </c>
      <c r="CR1891" s="62">
        <v>0</v>
      </c>
      <c r="CS1891" s="62">
        <v>0</v>
      </c>
      <c r="CT1891" s="62">
        <v>0</v>
      </c>
      <c r="CU1891" s="62">
        <v>0</v>
      </c>
      <c r="CV1891" s="62">
        <v>0</v>
      </c>
      <c r="CW1891" s="80">
        <v>0</v>
      </c>
      <c r="CX1891" s="78">
        <v>0</v>
      </c>
      <c r="CY1891" s="78">
        <v>0</v>
      </c>
      <c r="CZ1891" s="78">
        <v>0</v>
      </c>
      <c r="DA1891" s="78">
        <v>0</v>
      </c>
      <c r="DB1891" s="78">
        <v>0</v>
      </c>
      <c r="DC1891" s="78">
        <v>0</v>
      </c>
      <c r="DD1891" s="78">
        <v>0</v>
      </c>
      <c r="DE1891" s="78">
        <v>0</v>
      </c>
      <c r="DF1891" s="78">
        <v>0</v>
      </c>
      <c r="DG1891" s="78">
        <v>0</v>
      </c>
      <c r="DH1891" s="78">
        <v>0</v>
      </c>
      <c r="DI1891" s="10">
        <v>2024</v>
      </c>
      <c r="DJ1891" s="59" t="s">
        <v>74</v>
      </c>
      <c r="DK1891" s="42" t="s">
        <v>5440</v>
      </c>
    </row>
    <row r="1892" spans="1:115" x14ac:dyDescent="0.2">
      <c r="A1892" s="4" t="s">
        <v>4873</v>
      </c>
      <c r="B1892" s="5" t="s">
        <v>4874</v>
      </c>
      <c r="C1892" s="6" t="s">
        <v>88</v>
      </c>
      <c r="D1892" s="4"/>
      <c r="E1892" s="5"/>
      <c r="F1892" s="6" t="s">
        <v>77</v>
      </c>
      <c r="G1892" s="5" t="s">
        <v>90</v>
      </c>
      <c r="H1892" s="7">
        <f t="shared" si="92"/>
        <v>0</v>
      </c>
      <c r="I1892" s="8" t="str">
        <f t="shared" si="93"/>
        <v>No impact</v>
      </c>
      <c r="J1892" s="8" t="str">
        <f t="shared" si="91"/>
        <v>No impact</v>
      </c>
      <c r="K1892" s="9">
        <v>7.3024064330708403E-17</v>
      </c>
      <c r="L1892" s="9">
        <v>0</v>
      </c>
      <c r="M1892" s="9">
        <v>0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 s="9">
        <v>9.7365419107611212E-17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0.27204274235724801</v>
      </c>
      <c r="AA1892" s="9">
        <v>0</v>
      </c>
      <c r="AB1892" s="9">
        <f>_xlfn.XLOOKUP(B1892,'[2]Macro de calcul Nur Journalier-'!$B:$B,'[2]Macro de calcul Nur Journalier-'!$K:$K,"")</f>
        <v>0</v>
      </c>
      <c r="AC1892" s="9">
        <f>_xlfn.XLOOKUP(B1892,'[3]NUR MACRO SITES'!$B:$B,'[3]NUR MACRO SITES'!$K:$K,"")</f>
        <v>0</v>
      </c>
      <c r="AD1892" s="9">
        <v>0</v>
      </c>
      <c r="AE1892" s="9">
        <v>4.86827095538056E-17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9.7365419107611212E-17</v>
      </c>
      <c r="AL1892" s="9">
        <v>0</v>
      </c>
      <c r="AM1892" s="9">
        <v>8.6691098954609191E-17</v>
      </c>
      <c r="AN1892" s="9">
        <v>2.289625151467257</v>
      </c>
      <c r="AO1892" s="9">
        <v>0</v>
      </c>
      <c r="AP1892" s="9">
        <v>8.6691098954609191E-17</v>
      </c>
      <c r="AQ1892" s="9">
        <v>0</v>
      </c>
      <c r="AR1892" s="9">
        <v>2.7659238185553976</v>
      </c>
      <c r="AS1892" s="9">
        <v>9.3722011485169396</v>
      </c>
      <c r="AT1892" s="9">
        <v>8.0589544222585161</v>
      </c>
      <c r="AU1892" s="9">
        <v>0</v>
      </c>
      <c r="AV1892" s="9">
        <v>0</v>
      </c>
      <c r="AW1892" s="9">
        <v>1.1030767609715122E-2</v>
      </c>
      <c r="AX1892" s="9">
        <v>0</v>
      </c>
      <c r="AY1892" s="9">
        <v>0</v>
      </c>
      <c r="AZ1892" s="9">
        <v>0</v>
      </c>
      <c r="BA1892" s="9">
        <v>0.4195899115489759</v>
      </c>
      <c r="BB1892" s="9">
        <v>0.80683753929367963</v>
      </c>
      <c r="BC1892" s="9">
        <v>0</v>
      </c>
      <c r="BD1892" s="9">
        <v>0</v>
      </c>
      <c r="BE1892" s="9">
        <v>0</v>
      </c>
      <c r="BF1892" s="9">
        <v>1.9756598703966704E-3</v>
      </c>
      <c r="BG1892" s="9">
        <v>0</v>
      </c>
      <c r="BH1892" s="9">
        <v>0</v>
      </c>
      <c r="BI1892" s="9">
        <v>0</v>
      </c>
      <c r="BJ1892" s="9">
        <v>0</v>
      </c>
      <c r="BK1892" s="9">
        <v>0</v>
      </c>
      <c r="BL1892" s="9">
        <v>0</v>
      </c>
      <c r="BM1892" s="9">
        <v>0</v>
      </c>
      <c r="BN1892" s="9">
        <v>0</v>
      </c>
      <c r="BO1892" s="9">
        <v>0</v>
      </c>
      <c r="BP1892" s="9">
        <v>0</v>
      </c>
      <c r="BQ1892" s="9">
        <v>0</v>
      </c>
      <c r="BR1892" s="9">
        <v>0</v>
      </c>
      <c r="BS1892" s="9">
        <v>0</v>
      </c>
      <c r="BT1892" s="9">
        <v>0</v>
      </c>
      <c r="BU1892" s="9">
        <v>0</v>
      </c>
      <c r="BV1892" s="9">
        <v>0</v>
      </c>
      <c r="BW1892" s="9">
        <v>0</v>
      </c>
      <c r="BX1892" s="9">
        <v>0</v>
      </c>
      <c r="BY1892" s="9">
        <v>0</v>
      </c>
      <c r="BZ1892" s="9">
        <v>0</v>
      </c>
      <c r="CA1892" s="9">
        <v>0</v>
      </c>
      <c r="CB1892" s="9">
        <v>0</v>
      </c>
      <c r="CC1892" s="9">
        <v>0</v>
      </c>
      <c r="CD1892" s="9">
        <v>0</v>
      </c>
      <c r="CE1892" s="9">
        <v>0</v>
      </c>
      <c r="CF1892" s="9">
        <v>0</v>
      </c>
      <c r="CG1892" s="9">
        <v>0</v>
      </c>
      <c r="CH1892" s="9">
        <v>0</v>
      </c>
      <c r="CI1892" s="9">
        <v>0</v>
      </c>
      <c r="CJ1892" s="9">
        <v>0</v>
      </c>
      <c r="CK1892" s="9">
        <v>0</v>
      </c>
      <c r="CL1892" s="62">
        <v>0</v>
      </c>
      <c r="CM1892" s="62">
        <v>0</v>
      </c>
      <c r="CN1892" s="62">
        <v>0</v>
      </c>
      <c r="CO1892" s="62">
        <v>0</v>
      </c>
      <c r="CP1892" s="62">
        <v>0</v>
      </c>
      <c r="CQ1892" s="62">
        <v>0</v>
      </c>
      <c r="CR1892" s="62">
        <v>0</v>
      </c>
      <c r="CS1892" s="62">
        <v>0</v>
      </c>
      <c r="CT1892" s="62">
        <v>0</v>
      </c>
      <c r="CU1892" s="62">
        <v>0</v>
      </c>
      <c r="CV1892" s="62">
        <v>0</v>
      </c>
      <c r="CW1892" s="80">
        <v>0</v>
      </c>
      <c r="CX1892" s="78">
        <v>0</v>
      </c>
      <c r="CY1892" s="78">
        <v>0</v>
      </c>
      <c r="CZ1892" s="78">
        <v>0</v>
      </c>
      <c r="DA1892" s="78">
        <v>0</v>
      </c>
      <c r="DB1892" s="78">
        <v>0</v>
      </c>
      <c r="DC1892" s="78">
        <v>0</v>
      </c>
      <c r="DD1892" s="78">
        <v>0</v>
      </c>
      <c r="DE1892" s="78">
        <v>0</v>
      </c>
      <c r="DF1892" s="78">
        <v>0</v>
      </c>
      <c r="DG1892" s="78">
        <v>0</v>
      </c>
      <c r="DH1892" s="78">
        <v>0</v>
      </c>
      <c r="DI1892" s="10">
        <v>2024</v>
      </c>
      <c r="DJ1892" s="59" t="s">
        <v>74</v>
      </c>
      <c r="DK1892" s="42" t="s">
        <v>5440</v>
      </c>
    </row>
    <row r="1893" spans="1:115" x14ac:dyDescent="0.2">
      <c r="A1893" s="4" t="s">
        <v>4746</v>
      </c>
      <c r="B1893" s="5" t="s">
        <v>4747</v>
      </c>
      <c r="C1893" s="6" t="s">
        <v>88</v>
      </c>
      <c r="D1893" s="5" t="s">
        <v>78</v>
      </c>
      <c r="E1893" s="5" t="s">
        <v>79</v>
      </c>
      <c r="F1893" s="6" t="s">
        <v>77</v>
      </c>
      <c r="G1893" s="5" t="s">
        <v>90</v>
      </c>
      <c r="H1893" s="7">
        <f t="shared" si="92"/>
        <v>0</v>
      </c>
      <c r="I1893" s="8" t="str">
        <f t="shared" si="93"/>
        <v>No impact</v>
      </c>
      <c r="J1893" s="8" t="str">
        <f t="shared" si="91"/>
        <v>No impact</v>
      </c>
      <c r="K1893" s="9">
        <v>0</v>
      </c>
      <c r="L1893" s="9">
        <v>0</v>
      </c>
      <c r="M1893" s="9">
        <v>1.2870400085579716E-2</v>
      </c>
      <c r="N1893" s="9">
        <v>0</v>
      </c>
      <c r="O1893" s="9">
        <v>0</v>
      </c>
      <c r="P1893" s="9">
        <v>0</v>
      </c>
      <c r="Q1893" s="9">
        <v>0</v>
      </c>
      <c r="R1893" s="9">
        <v>0</v>
      </c>
      <c r="S1893" s="9">
        <v>0</v>
      </c>
      <c r="T1893" s="9">
        <v>0</v>
      </c>
      <c r="U1893" s="9">
        <v>1.0140315218941744E-2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f>_xlfn.XLOOKUP(B1893,'[2]Macro de calcul Nur Journalier-'!$B:$B,'[2]Macro de calcul Nur Journalier-'!$K:$K,"")</f>
        <v>0</v>
      </c>
      <c r="AC1893" s="9">
        <f>_xlfn.XLOOKUP(B1893,'[3]NUR MACRO SITES'!$B:$B,'[3]NUR MACRO SITES'!$K:$K,"")</f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0</v>
      </c>
      <c r="AR1893" s="9">
        <v>0</v>
      </c>
      <c r="AS1893" s="9">
        <v>0</v>
      </c>
      <c r="AT1893" s="9">
        <v>2.8903172178025975E-3</v>
      </c>
      <c r="AU1893" s="9">
        <v>0</v>
      </c>
      <c r="AV1893" s="9">
        <v>0</v>
      </c>
      <c r="AW1893" s="9">
        <v>0</v>
      </c>
      <c r="AX1893" s="9">
        <v>0</v>
      </c>
      <c r="AY1893" s="9">
        <v>0</v>
      </c>
      <c r="AZ1893" s="9">
        <v>0</v>
      </c>
      <c r="BA1893" s="9">
        <v>0.64015038430243099</v>
      </c>
      <c r="BB1893" s="9">
        <v>0.90591322316468537</v>
      </c>
      <c r="BC1893" s="9">
        <v>0</v>
      </c>
      <c r="BD1893" s="9">
        <v>0</v>
      </c>
      <c r="BE1893" s="9">
        <v>0</v>
      </c>
      <c r="BF1893" s="9">
        <v>1.9390735765003706E-3</v>
      </c>
      <c r="BG1893" s="9">
        <v>0</v>
      </c>
      <c r="BH1893" s="9">
        <v>0</v>
      </c>
      <c r="BI1893" s="9">
        <v>9.7736229179330985E-3</v>
      </c>
      <c r="BJ1893" s="9">
        <v>0</v>
      </c>
      <c r="BK1893" s="9">
        <v>0</v>
      </c>
      <c r="BL1893" s="9">
        <v>0</v>
      </c>
      <c r="BM1893" s="9">
        <v>0</v>
      </c>
      <c r="BN1893" s="9">
        <v>0</v>
      </c>
      <c r="BO1893" s="9">
        <v>0</v>
      </c>
      <c r="BP1893" s="9">
        <v>0</v>
      </c>
      <c r="BQ1893" s="9">
        <v>0</v>
      </c>
      <c r="BR1893" s="9">
        <v>0</v>
      </c>
      <c r="BS1893" s="9">
        <v>0</v>
      </c>
      <c r="BT1893" s="9">
        <v>0</v>
      </c>
      <c r="BU1893" s="9">
        <v>0</v>
      </c>
      <c r="BV1893" s="9">
        <v>0</v>
      </c>
      <c r="BW1893" s="9">
        <v>0</v>
      </c>
      <c r="BX1893" s="9">
        <v>0</v>
      </c>
      <c r="BY1893" s="9">
        <v>0</v>
      </c>
      <c r="BZ1893" s="9">
        <v>0</v>
      </c>
      <c r="CA1893" s="9">
        <v>0</v>
      </c>
      <c r="CB1893" s="9">
        <v>0</v>
      </c>
      <c r="CC1893" s="9">
        <v>0</v>
      </c>
      <c r="CD1893" s="9">
        <v>0</v>
      </c>
      <c r="CE1893" s="9">
        <v>0</v>
      </c>
      <c r="CF1893" s="9">
        <v>0</v>
      </c>
      <c r="CG1893" s="9">
        <v>0</v>
      </c>
      <c r="CH1893" s="9">
        <v>0</v>
      </c>
      <c r="CI1893" s="9">
        <v>0</v>
      </c>
      <c r="CJ1893" s="9">
        <v>0</v>
      </c>
      <c r="CK1893" s="9">
        <v>0</v>
      </c>
      <c r="CL1893" s="62">
        <v>0</v>
      </c>
      <c r="CM1893" s="62">
        <v>0</v>
      </c>
      <c r="CN1893" s="62">
        <v>0</v>
      </c>
      <c r="CO1893" s="62">
        <v>0</v>
      </c>
      <c r="CP1893" s="62">
        <v>0</v>
      </c>
      <c r="CQ1893" s="62">
        <v>0</v>
      </c>
      <c r="CR1893" s="62">
        <v>0</v>
      </c>
      <c r="CS1893" s="62">
        <v>0</v>
      </c>
      <c r="CT1893" s="62">
        <v>0</v>
      </c>
      <c r="CU1893" s="62">
        <v>0</v>
      </c>
      <c r="CV1893" s="62">
        <v>0</v>
      </c>
      <c r="CW1893" s="80">
        <v>0</v>
      </c>
      <c r="CX1893" s="78">
        <v>0</v>
      </c>
      <c r="CY1893" s="78">
        <v>0</v>
      </c>
      <c r="CZ1893" s="78">
        <v>0</v>
      </c>
      <c r="DA1893" s="78">
        <v>0</v>
      </c>
      <c r="DB1893" s="78">
        <v>0</v>
      </c>
      <c r="DC1893" s="78">
        <v>0</v>
      </c>
      <c r="DD1893" s="78">
        <v>0</v>
      </c>
      <c r="DE1893" s="78">
        <v>0</v>
      </c>
      <c r="DF1893" s="78">
        <v>0</v>
      </c>
      <c r="DG1893" s="78">
        <v>0</v>
      </c>
      <c r="DH1893" s="78">
        <v>0</v>
      </c>
      <c r="DI1893" s="10">
        <v>2024</v>
      </c>
      <c r="DJ1893" s="59" t="s">
        <v>74</v>
      </c>
      <c r="DK1893" s="42" t="s">
        <v>5440</v>
      </c>
    </row>
    <row r="1894" spans="1:115" x14ac:dyDescent="0.2">
      <c r="A1894" s="4" t="s">
        <v>1751</v>
      </c>
      <c r="B1894" s="5" t="s">
        <v>1752</v>
      </c>
      <c r="C1894" s="6" t="s">
        <v>88</v>
      </c>
      <c r="D1894" s="5" t="s">
        <v>78</v>
      </c>
      <c r="E1894" s="5" t="s">
        <v>79</v>
      </c>
      <c r="F1894" s="6" t="s">
        <v>77</v>
      </c>
      <c r="G1894" s="5" t="s">
        <v>90</v>
      </c>
      <c r="H1894" s="7">
        <f t="shared" si="92"/>
        <v>0</v>
      </c>
      <c r="I1894" s="8" t="str">
        <f t="shared" si="93"/>
        <v>No impact</v>
      </c>
      <c r="J1894" s="8" t="str">
        <f t="shared" si="91"/>
        <v>No impact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 s="9">
        <v>4.8682709553805606E-17</v>
      </c>
      <c r="T1894" s="9">
        <v>0.10270319260210144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0.36471705177578095</v>
      </c>
      <c r="AB1894" s="9">
        <f>_xlfn.XLOOKUP(B1894,'[2]Macro de calcul Nur Journalier-'!$B:$B,'[2]Macro de calcul Nur Journalier-'!$K:$K,"")</f>
        <v>6.0853386942256998E-17</v>
      </c>
      <c r="AC1894" s="9">
        <f>_xlfn.XLOOKUP(B1894,'[3]NUR MACRO SITES'!$B:$B,'[3]NUR MACRO SITES'!$K:$K,"")</f>
        <v>0</v>
      </c>
      <c r="AD1894" s="9">
        <v>6.0853386942257011E-17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2.8537309239061066E-3</v>
      </c>
      <c r="AN1894" s="9">
        <v>0</v>
      </c>
      <c r="AO1894" s="9">
        <v>0</v>
      </c>
      <c r="AP1894" s="9">
        <v>0</v>
      </c>
      <c r="AQ1894" s="9">
        <v>0</v>
      </c>
      <c r="AR1894" s="9">
        <v>5.7794065969739457E-17</v>
      </c>
      <c r="AS1894" s="9">
        <v>0</v>
      </c>
      <c r="AT1894" s="9">
        <v>3.0000760994913045E-3</v>
      </c>
      <c r="AU1894" s="9">
        <v>0</v>
      </c>
      <c r="AV1894" s="9">
        <v>0</v>
      </c>
      <c r="AW1894" s="9">
        <v>0</v>
      </c>
      <c r="AX1894" s="9">
        <v>0</v>
      </c>
      <c r="AY1894" s="9">
        <v>0.73007949469937794</v>
      </c>
      <c r="AZ1894" s="9">
        <v>0</v>
      </c>
      <c r="BA1894" s="9">
        <v>1.0380995030117832</v>
      </c>
      <c r="BB1894" s="9">
        <v>0.55157496677964502</v>
      </c>
      <c r="BC1894" s="9">
        <v>0</v>
      </c>
      <c r="BD1894" s="9">
        <v>0</v>
      </c>
      <c r="BE1894" s="9">
        <v>0</v>
      </c>
      <c r="BF1894" s="9">
        <v>1.7927284009153477E-3</v>
      </c>
      <c r="BG1894" s="9">
        <v>0</v>
      </c>
      <c r="BH1894" s="9">
        <v>0</v>
      </c>
      <c r="BI1894" s="9">
        <v>0</v>
      </c>
      <c r="BJ1894" s="9">
        <v>0</v>
      </c>
      <c r="BK1894" s="9">
        <v>0</v>
      </c>
      <c r="BL1894" s="9">
        <v>0</v>
      </c>
      <c r="BM1894" s="9">
        <v>0</v>
      </c>
      <c r="BN1894" s="9">
        <v>0</v>
      </c>
      <c r="BO1894" s="9">
        <v>0</v>
      </c>
      <c r="BP1894" s="9">
        <v>0</v>
      </c>
      <c r="BQ1894" s="9">
        <v>0</v>
      </c>
      <c r="BR1894" s="9">
        <v>0</v>
      </c>
      <c r="BS1894" s="9">
        <v>0</v>
      </c>
      <c r="BT1894" s="9">
        <v>0</v>
      </c>
      <c r="BU1894" s="9">
        <v>0</v>
      </c>
      <c r="BV1894" s="9">
        <v>0</v>
      </c>
      <c r="BW1894" s="9">
        <v>0</v>
      </c>
      <c r="BX1894" s="9">
        <v>0</v>
      </c>
      <c r="BY1894" s="9">
        <v>0</v>
      </c>
      <c r="BZ1894" s="9">
        <v>0</v>
      </c>
      <c r="CA1894" s="9">
        <v>0</v>
      </c>
      <c r="CB1894" s="9">
        <v>0</v>
      </c>
      <c r="CC1894" s="9">
        <v>0</v>
      </c>
      <c r="CD1894" s="9">
        <v>0</v>
      </c>
      <c r="CE1894" s="9">
        <v>0</v>
      </c>
      <c r="CF1894" s="9">
        <v>0</v>
      </c>
      <c r="CG1894" s="9">
        <v>0.15958828078405904</v>
      </c>
      <c r="CH1894" s="9">
        <v>0</v>
      </c>
      <c r="CI1894" s="9">
        <v>0</v>
      </c>
      <c r="CJ1894" s="9">
        <v>0</v>
      </c>
      <c r="CK1894" s="9">
        <v>0</v>
      </c>
      <c r="CL1894" s="62">
        <v>0</v>
      </c>
      <c r="CM1894" s="62">
        <v>0</v>
      </c>
      <c r="CN1894" s="62">
        <v>0</v>
      </c>
      <c r="CO1894" s="62">
        <v>0</v>
      </c>
      <c r="CP1894" s="62">
        <v>1.2432119691923991</v>
      </c>
      <c r="CQ1894" s="62">
        <v>0</v>
      </c>
      <c r="CR1894" s="62">
        <v>0</v>
      </c>
      <c r="CS1894" s="62">
        <v>0</v>
      </c>
      <c r="CT1894" s="62">
        <v>0</v>
      </c>
      <c r="CU1894" s="62">
        <v>0</v>
      </c>
      <c r="CV1894" s="62">
        <v>0</v>
      </c>
      <c r="CW1894" s="80">
        <v>0</v>
      </c>
      <c r="CX1894" s="78">
        <v>0</v>
      </c>
      <c r="CY1894" s="78">
        <v>0</v>
      </c>
      <c r="CZ1894" s="78">
        <v>0</v>
      </c>
      <c r="DA1894" s="78">
        <v>0</v>
      </c>
      <c r="DB1894" s="78">
        <v>0</v>
      </c>
      <c r="DC1894" s="78">
        <v>0</v>
      </c>
      <c r="DD1894" s="78">
        <v>0</v>
      </c>
      <c r="DE1894" s="78">
        <v>0</v>
      </c>
      <c r="DF1894" s="78">
        <v>0</v>
      </c>
      <c r="DG1894" s="78">
        <v>0</v>
      </c>
      <c r="DH1894" s="78">
        <v>0</v>
      </c>
      <c r="DI1894" s="10">
        <v>2024</v>
      </c>
      <c r="DJ1894" s="59" t="s">
        <v>74</v>
      </c>
      <c r="DK1894" s="42" t="s">
        <v>5440</v>
      </c>
    </row>
    <row r="1895" spans="1:115" x14ac:dyDescent="0.2">
      <c r="A1895" s="4" t="s">
        <v>3398</v>
      </c>
      <c r="B1895" s="5" t="s">
        <v>3399</v>
      </c>
      <c r="C1895" s="6" t="s">
        <v>88</v>
      </c>
      <c r="D1895" s="5" t="s">
        <v>70</v>
      </c>
      <c r="E1895" s="5" t="s">
        <v>89</v>
      </c>
      <c r="F1895" s="6" t="s">
        <v>77</v>
      </c>
      <c r="G1895" s="5" t="s">
        <v>90</v>
      </c>
      <c r="H1895" s="7">
        <f t="shared" si="92"/>
        <v>0</v>
      </c>
      <c r="I1895" s="8" t="str">
        <f t="shared" si="93"/>
        <v>No impact</v>
      </c>
      <c r="J1895" s="8" t="str">
        <f t="shared" si="91"/>
        <v>No impact</v>
      </c>
      <c r="K1895" s="9">
        <v>0</v>
      </c>
      <c r="L1895" s="9">
        <v>0</v>
      </c>
      <c r="M1895" s="9">
        <v>1.1514643655208103E-3</v>
      </c>
      <c r="N1895" s="9">
        <v>0</v>
      </c>
      <c r="O1895" s="9">
        <v>8.5194741719159807E-17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4.8682709553805606E-17</v>
      </c>
      <c r="AA1895" s="9">
        <v>2.4341354776902803E-17</v>
      </c>
      <c r="AB1895" s="9">
        <f>_xlfn.XLOOKUP(B1895,'[2]Macro de calcul Nur Journalier-'!$B:$B,'[2]Macro de calcul Nur Journalier-'!$K:$K,"")</f>
        <v>1.94730838215222E-16</v>
      </c>
      <c r="AC1895" s="9">
        <f>_xlfn.XLOOKUP(B1895,'[3]NUR MACRO SITES'!$B:$B,'[3]NUR MACRO SITES'!$K:$K,"")</f>
        <v>0</v>
      </c>
      <c r="AD1895" s="9">
        <v>1.9473083821522242E-16</v>
      </c>
      <c r="AE1895" s="9">
        <v>0.12292810702229801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2.8897032984869728E-17</v>
      </c>
      <c r="AN1895" s="9">
        <v>0</v>
      </c>
      <c r="AO1895" s="9">
        <v>0</v>
      </c>
      <c r="AP1895" s="9">
        <v>5.7794065969739457E-17</v>
      </c>
      <c r="AQ1895" s="9">
        <v>0</v>
      </c>
      <c r="AR1895" s="9">
        <v>0</v>
      </c>
      <c r="AS1895" s="9">
        <v>0</v>
      </c>
      <c r="AT1895" s="9">
        <v>0</v>
      </c>
      <c r="AU1895" s="9">
        <v>0</v>
      </c>
      <c r="AV1895" s="9">
        <v>0</v>
      </c>
      <c r="AW1895" s="9">
        <v>0</v>
      </c>
      <c r="AX1895" s="9">
        <v>0</v>
      </c>
      <c r="AY1895" s="9">
        <v>0</v>
      </c>
      <c r="AZ1895" s="9">
        <v>0</v>
      </c>
      <c r="BA1895" s="9">
        <v>0</v>
      </c>
      <c r="BB1895" s="9">
        <v>4.7780602239666576</v>
      </c>
      <c r="BC1895" s="9">
        <v>0</v>
      </c>
      <c r="BD1895" s="9">
        <v>0</v>
      </c>
      <c r="BE1895" s="9">
        <v>0</v>
      </c>
      <c r="BF1895" s="9">
        <v>1.737848960070986E-3</v>
      </c>
      <c r="BG1895" s="9">
        <v>0</v>
      </c>
      <c r="BH1895" s="9">
        <v>0</v>
      </c>
      <c r="BI1895" s="9">
        <v>0</v>
      </c>
      <c r="BJ1895" s="9">
        <v>0</v>
      </c>
      <c r="BK1895" s="9">
        <v>0</v>
      </c>
      <c r="BL1895" s="9">
        <v>0</v>
      </c>
      <c r="BM1895" s="9">
        <v>0</v>
      </c>
      <c r="BN1895" s="9">
        <v>0</v>
      </c>
      <c r="BO1895" s="9">
        <v>0</v>
      </c>
      <c r="BP1895" s="9">
        <v>0</v>
      </c>
      <c r="BQ1895" s="9">
        <v>0</v>
      </c>
      <c r="BR1895" s="9">
        <v>0</v>
      </c>
      <c r="BS1895" s="9">
        <v>0</v>
      </c>
      <c r="BT1895" s="9">
        <v>0</v>
      </c>
      <c r="BU1895" s="9">
        <v>0</v>
      </c>
      <c r="BV1895" s="9">
        <v>0</v>
      </c>
      <c r="BW1895" s="9">
        <v>0</v>
      </c>
      <c r="BX1895" s="9">
        <v>0</v>
      </c>
      <c r="BY1895" s="9">
        <v>0</v>
      </c>
      <c r="BZ1895" s="9">
        <v>0</v>
      </c>
      <c r="CA1895" s="9">
        <v>0</v>
      </c>
      <c r="CB1895" s="9">
        <v>2.6020665861947929</v>
      </c>
      <c r="CC1895" s="9">
        <v>0</v>
      </c>
      <c r="CD1895" s="9">
        <v>0</v>
      </c>
      <c r="CE1895" s="9">
        <v>0</v>
      </c>
      <c r="CF1895" s="9">
        <v>8.4038889031569697E-2</v>
      </c>
      <c r="CG1895" s="9">
        <v>0</v>
      </c>
      <c r="CH1895" s="9">
        <v>0</v>
      </c>
      <c r="CI1895" s="9">
        <v>0</v>
      </c>
      <c r="CJ1895" s="9">
        <v>2.1085521340741318</v>
      </c>
      <c r="CK1895" s="9">
        <v>0</v>
      </c>
      <c r="CL1895" s="62">
        <v>0</v>
      </c>
      <c r="CM1895" s="62">
        <v>0</v>
      </c>
      <c r="CN1895" s="62">
        <v>0</v>
      </c>
      <c r="CO1895" s="62">
        <v>0</v>
      </c>
      <c r="CP1895" s="62">
        <v>0</v>
      </c>
      <c r="CQ1895" s="62">
        <v>0</v>
      </c>
      <c r="CR1895" s="62">
        <v>0</v>
      </c>
      <c r="CS1895" s="62">
        <v>0</v>
      </c>
      <c r="CT1895" s="62">
        <v>0</v>
      </c>
      <c r="CU1895" s="62">
        <v>0</v>
      </c>
      <c r="CV1895" s="62">
        <v>0</v>
      </c>
      <c r="CW1895" s="80">
        <v>0</v>
      </c>
      <c r="CX1895" s="78">
        <v>0</v>
      </c>
      <c r="CY1895" s="78">
        <v>0</v>
      </c>
      <c r="CZ1895" s="78">
        <v>0</v>
      </c>
      <c r="DA1895" s="78">
        <v>0</v>
      </c>
      <c r="DB1895" s="78">
        <v>0</v>
      </c>
      <c r="DC1895" s="78">
        <v>0</v>
      </c>
      <c r="DD1895" s="78">
        <v>0</v>
      </c>
      <c r="DE1895" s="78">
        <v>0</v>
      </c>
      <c r="DF1895" s="78">
        <v>0</v>
      </c>
      <c r="DG1895" s="78">
        <v>0</v>
      </c>
      <c r="DH1895" s="78">
        <v>0</v>
      </c>
      <c r="DI1895" s="10">
        <v>2024</v>
      </c>
      <c r="DJ1895" s="59" t="s">
        <v>74</v>
      </c>
      <c r="DK1895" s="42" t="s">
        <v>5440</v>
      </c>
    </row>
    <row r="1896" spans="1:115" x14ac:dyDescent="0.2">
      <c r="A1896" s="4" t="s">
        <v>3743</v>
      </c>
      <c r="B1896" s="5" t="s">
        <v>3744</v>
      </c>
      <c r="C1896" s="6" t="s">
        <v>88</v>
      </c>
      <c r="D1896" s="4"/>
      <c r="E1896" s="5"/>
      <c r="F1896" s="6" t="s">
        <v>77</v>
      </c>
      <c r="G1896" s="5" t="s">
        <v>90</v>
      </c>
      <c r="H1896" s="7">
        <f t="shared" si="92"/>
        <v>0</v>
      </c>
      <c r="I1896" s="8" t="str">
        <f t="shared" si="93"/>
        <v>No impact</v>
      </c>
      <c r="J1896" s="8" t="str">
        <f t="shared" si="91"/>
        <v>No impact</v>
      </c>
      <c r="K1896" s="9">
        <v>0</v>
      </c>
      <c r="L1896" s="9">
        <v>0</v>
      </c>
      <c r="M1896" s="9">
        <v>0</v>
      </c>
      <c r="N1896" s="9">
        <v>0</v>
      </c>
      <c r="O1896" s="9">
        <v>0</v>
      </c>
      <c r="P1896" s="9">
        <v>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4.8682709553805606E-17</v>
      </c>
      <c r="W1896" s="9">
        <v>0</v>
      </c>
      <c r="X1896" s="9">
        <v>0.59437847667950483</v>
      </c>
      <c r="Y1896" s="9">
        <v>0</v>
      </c>
      <c r="Z1896" s="9">
        <v>4.8682709553805606E-17</v>
      </c>
      <c r="AA1896" s="9">
        <v>0</v>
      </c>
      <c r="AB1896" s="9">
        <f>_xlfn.XLOOKUP(B1896,'[2]Macro de calcul Nur Journalier-'!$B:$B,'[2]Macro de calcul Nur Journalier-'!$K:$K,"")</f>
        <v>0</v>
      </c>
      <c r="AC1896" s="9">
        <f>_xlfn.XLOOKUP(B1896,'[3]NUR MACRO SITES'!$B:$B,'[3]NUR MACRO SITES'!$K:$K,"")</f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0.15511339323919587</v>
      </c>
      <c r="AL1896" s="9">
        <v>0</v>
      </c>
      <c r="AM1896" s="9">
        <v>0</v>
      </c>
      <c r="AN1896" s="9">
        <v>0</v>
      </c>
      <c r="AO1896" s="9">
        <v>0</v>
      </c>
      <c r="AP1896" s="9">
        <v>0</v>
      </c>
      <c r="AQ1896" s="9">
        <v>0</v>
      </c>
      <c r="AR1896" s="9">
        <v>0</v>
      </c>
      <c r="AS1896" s="9">
        <v>0</v>
      </c>
      <c r="AT1896" s="9">
        <v>0</v>
      </c>
      <c r="AU1896" s="9">
        <v>0</v>
      </c>
      <c r="AV1896" s="9">
        <v>0.41327877585187467</v>
      </c>
      <c r="AW1896" s="9">
        <v>2.4182625608064208</v>
      </c>
      <c r="AX1896" s="9">
        <v>6.0754833781149564</v>
      </c>
      <c r="AY1896" s="9">
        <v>0</v>
      </c>
      <c r="AZ1896" s="9">
        <v>0.28191568761744218</v>
      </c>
      <c r="BA1896" s="9">
        <v>0</v>
      </c>
      <c r="BB1896" s="9">
        <v>0</v>
      </c>
      <c r="BC1896" s="9">
        <v>0</v>
      </c>
      <c r="BD1896" s="9">
        <v>0</v>
      </c>
      <c r="BE1896" s="9">
        <v>0</v>
      </c>
      <c r="BF1896" s="9">
        <v>1.7012626661748618E-3</v>
      </c>
      <c r="BG1896" s="9">
        <v>0</v>
      </c>
      <c r="BH1896" s="9">
        <v>0</v>
      </c>
      <c r="BI1896" s="9">
        <v>0</v>
      </c>
      <c r="BJ1896" s="9">
        <v>0</v>
      </c>
      <c r="BK1896" s="9">
        <v>0</v>
      </c>
      <c r="BL1896" s="9">
        <v>0</v>
      </c>
      <c r="BM1896" s="9">
        <v>0</v>
      </c>
      <c r="BN1896" s="9">
        <v>0</v>
      </c>
      <c r="BO1896" s="9">
        <v>0</v>
      </c>
      <c r="BP1896" s="9">
        <v>0</v>
      </c>
      <c r="BQ1896" s="9">
        <v>0</v>
      </c>
      <c r="BR1896" s="9">
        <v>0</v>
      </c>
      <c r="BS1896" s="9">
        <v>0</v>
      </c>
      <c r="BT1896" s="9">
        <v>0</v>
      </c>
      <c r="BU1896" s="9">
        <v>0</v>
      </c>
      <c r="BV1896" s="9">
        <v>0</v>
      </c>
      <c r="BW1896" s="9">
        <v>11.485273219131763</v>
      </c>
      <c r="BX1896" s="9">
        <v>12.280236164973049</v>
      </c>
      <c r="BY1896" s="9">
        <v>0</v>
      </c>
      <c r="BZ1896" s="9">
        <v>0</v>
      </c>
      <c r="CA1896" s="9">
        <v>0</v>
      </c>
      <c r="CB1896" s="9">
        <v>1.0287094822690785</v>
      </c>
      <c r="CC1896" s="9">
        <v>0</v>
      </c>
      <c r="CD1896" s="9">
        <v>0</v>
      </c>
      <c r="CE1896" s="9">
        <v>0</v>
      </c>
      <c r="CF1896" s="9">
        <v>0</v>
      </c>
      <c r="CG1896" s="9">
        <v>0</v>
      </c>
      <c r="CH1896" s="9">
        <v>0</v>
      </c>
      <c r="CI1896" s="9">
        <v>0</v>
      </c>
      <c r="CJ1896" s="9">
        <v>0</v>
      </c>
      <c r="CK1896" s="9">
        <v>0</v>
      </c>
      <c r="CL1896" s="62">
        <v>0</v>
      </c>
      <c r="CM1896" s="62">
        <v>0</v>
      </c>
      <c r="CN1896" s="62">
        <v>0</v>
      </c>
      <c r="CO1896" s="62">
        <v>0</v>
      </c>
      <c r="CP1896" s="62">
        <v>0</v>
      </c>
      <c r="CQ1896" s="62">
        <v>0</v>
      </c>
      <c r="CR1896" s="62">
        <v>0</v>
      </c>
      <c r="CS1896" s="62">
        <v>0</v>
      </c>
      <c r="CT1896" s="62">
        <v>0</v>
      </c>
      <c r="CU1896" s="62">
        <v>0</v>
      </c>
      <c r="CV1896" s="62">
        <v>0</v>
      </c>
      <c r="CW1896" s="80">
        <v>0</v>
      </c>
      <c r="CX1896" s="78">
        <v>0</v>
      </c>
      <c r="CY1896" s="78">
        <v>0</v>
      </c>
      <c r="CZ1896" s="78">
        <v>0</v>
      </c>
      <c r="DA1896" s="78">
        <v>0</v>
      </c>
      <c r="DB1896" s="78">
        <v>0</v>
      </c>
      <c r="DC1896" s="78">
        <v>0</v>
      </c>
      <c r="DD1896" s="78">
        <v>0</v>
      </c>
      <c r="DE1896" s="78">
        <v>0</v>
      </c>
      <c r="DF1896" s="78">
        <v>0</v>
      </c>
      <c r="DG1896" s="78">
        <v>0</v>
      </c>
      <c r="DH1896" s="78">
        <v>0</v>
      </c>
      <c r="DI1896" s="10">
        <v>2024</v>
      </c>
      <c r="DJ1896" s="59" t="s">
        <v>74</v>
      </c>
      <c r="DK1896" s="42" t="s">
        <v>5440</v>
      </c>
    </row>
    <row r="1897" spans="1:115" x14ac:dyDescent="0.2">
      <c r="A1897" s="4" t="s">
        <v>4410</v>
      </c>
      <c r="B1897" s="5" t="s">
        <v>4411</v>
      </c>
      <c r="C1897" s="6" t="s">
        <v>88</v>
      </c>
      <c r="D1897" s="5" t="s">
        <v>78</v>
      </c>
      <c r="E1897" s="5" t="s">
        <v>557</v>
      </c>
      <c r="F1897" s="6" t="s">
        <v>77</v>
      </c>
      <c r="G1897" s="5" t="s">
        <v>90</v>
      </c>
      <c r="H1897" s="7">
        <f t="shared" si="92"/>
        <v>0</v>
      </c>
      <c r="I1897" s="8" t="str">
        <f t="shared" si="93"/>
        <v>No impact</v>
      </c>
      <c r="J1897" s="8" t="str">
        <f t="shared" si="91"/>
        <v>No impact</v>
      </c>
      <c r="K1897" s="9">
        <v>0</v>
      </c>
      <c r="L1897" s="9">
        <v>0.38897209147530082</v>
      </c>
      <c r="M1897" s="9">
        <v>3.7478307897113913E-2</v>
      </c>
      <c r="N1897" s="9">
        <v>0</v>
      </c>
      <c r="O1897" s="9">
        <v>0</v>
      </c>
      <c r="P1897" s="9">
        <v>0</v>
      </c>
      <c r="Q1897" s="9">
        <v>4.8682709553805606E-17</v>
      </c>
      <c r="R1897" s="9">
        <v>0</v>
      </c>
      <c r="S1897" s="9">
        <v>0</v>
      </c>
      <c r="T1897" s="9">
        <v>0</v>
      </c>
      <c r="U1897" s="9">
        <v>0</v>
      </c>
      <c r="V1897" s="9">
        <v>7.3024064330708403E-17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f>_xlfn.XLOOKUP(B1897,'[2]Macro de calcul Nur Journalier-'!$B:$B,'[2]Macro de calcul Nur Journalier-'!$K:$K,"")</f>
        <v>0</v>
      </c>
      <c r="AC1897" s="9">
        <f>_xlfn.XLOOKUP(B1897,'[3]NUR MACRO SITES'!$B:$B,'[3]NUR MACRO SITES'!$K:$K,"")</f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4.8682709553805606E-17</v>
      </c>
      <c r="AJ1897" s="9">
        <v>0</v>
      </c>
      <c r="AK1897" s="9">
        <v>0</v>
      </c>
      <c r="AL1897" s="9">
        <v>0</v>
      </c>
      <c r="AM1897" s="9">
        <v>8.6691098954609191E-17</v>
      </c>
      <c r="AN1897" s="9">
        <v>0</v>
      </c>
      <c r="AO1897" s="9">
        <v>5.7794065969739457E-17</v>
      </c>
      <c r="AP1897" s="9">
        <v>0</v>
      </c>
      <c r="AQ1897" s="9">
        <v>0</v>
      </c>
      <c r="AR1897" s="9">
        <v>0</v>
      </c>
      <c r="AS1897" s="9">
        <v>8.6691098954609191E-17</v>
      </c>
      <c r="AT1897" s="9">
        <v>0</v>
      </c>
      <c r="AU1897" s="9">
        <v>0</v>
      </c>
      <c r="AV1897" s="9">
        <v>0</v>
      </c>
      <c r="AW1897" s="9">
        <v>0</v>
      </c>
      <c r="AX1897" s="9">
        <v>0</v>
      </c>
      <c r="AY1897" s="9">
        <v>0</v>
      </c>
      <c r="AZ1897" s="9">
        <v>0</v>
      </c>
      <c r="BA1897" s="9">
        <v>0</v>
      </c>
      <c r="BB1897" s="9">
        <v>0</v>
      </c>
      <c r="BC1897" s="9">
        <v>0</v>
      </c>
      <c r="BD1897" s="9">
        <v>0</v>
      </c>
      <c r="BE1897" s="9">
        <v>0</v>
      </c>
      <c r="BF1897" s="9">
        <v>1.536624343641952E-3</v>
      </c>
      <c r="BG1897" s="9">
        <v>0</v>
      </c>
      <c r="BH1897" s="9">
        <v>0</v>
      </c>
      <c r="BI1897" s="9">
        <v>0</v>
      </c>
      <c r="BJ1897" s="9">
        <v>0</v>
      </c>
      <c r="BK1897" s="9">
        <v>0</v>
      </c>
      <c r="BL1897" s="9">
        <v>0.3726104562070352</v>
      </c>
      <c r="BM1897" s="9">
        <v>0</v>
      </c>
      <c r="BN1897" s="9">
        <v>0</v>
      </c>
      <c r="BO1897" s="9">
        <v>0</v>
      </c>
      <c r="BP1897" s="9">
        <v>0.15425559236715716</v>
      </c>
      <c r="BQ1897" s="9">
        <v>0</v>
      </c>
      <c r="BR1897" s="9">
        <v>0</v>
      </c>
      <c r="BS1897" s="9">
        <v>0</v>
      </c>
      <c r="BT1897" s="9">
        <v>0</v>
      </c>
      <c r="BU1897" s="9">
        <v>0</v>
      </c>
      <c r="BV1897" s="9">
        <v>0</v>
      </c>
      <c r="BW1897" s="9">
        <v>0</v>
      </c>
      <c r="BX1897" s="9">
        <v>0</v>
      </c>
      <c r="BY1897" s="9">
        <v>0</v>
      </c>
      <c r="BZ1897" s="9">
        <v>0</v>
      </c>
      <c r="CA1897" s="9">
        <v>0</v>
      </c>
      <c r="CB1897" s="9">
        <v>0</v>
      </c>
      <c r="CC1897" s="9">
        <v>0</v>
      </c>
      <c r="CD1897" s="9">
        <v>0</v>
      </c>
      <c r="CE1897" s="9">
        <v>0</v>
      </c>
      <c r="CF1897" s="9">
        <v>0</v>
      </c>
      <c r="CG1897" s="9">
        <v>0</v>
      </c>
      <c r="CH1897" s="9">
        <v>0</v>
      </c>
      <c r="CI1897" s="9">
        <v>0</v>
      </c>
      <c r="CJ1897" s="9">
        <v>0</v>
      </c>
      <c r="CK1897" s="9">
        <v>0</v>
      </c>
      <c r="CL1897" s="62">
        <v>0</v>
      </c>
      <c r="CM1897" s="62">
        <v>0</v>
      </c>
      <c r="CN1897" s="62">
        <v>0</v>
      </c>
      <c r="CO1897" s="62">
        <v>0</v>
      </c>
      <c r="CP1897" s="62">
        <v>0</v>
      </c>
      <c r="CQ1897" s="62">
        <v>0</v>
      </c>
      <c r="CR1897" s="62">
        <v>0</v>
      </c>
      <c r="CS1897" s="62">
        <v>0</v>
      </c>
      <c r="CT1897" s="62">
        <v>0</v>
      </c>
      <c r="CU1897" s="62">
        <v>0</v>
      </c>
      <c r="CV1897" s="62">
        <v>0</v>
      </c>
      <c r="CW1897" s="80">
        <v>0</v>
      </c>
      <c r="CX1897" s="78">
        <v>0</v>
      </c>
      <c r="CY1897" s="78">
        <v>0</v>
      </c>
      <c r="CZ1897" s="78">
        <v>0</v>
      </c>
      <c r="DA1897" s="78">
        <v>0</v>
      </c>
      <c r="DB1897" s="78">
        <v>0</v>
      </c>
      <c r="DC1897" s="78">
        <v>0</v>
      </c>
      <c r="DD1897" s="78">
        <v>0</v>
      </c>
      <c r="DE1897" s="78">
        <v>0</v>
      </c>
      <c r="DF1897" s="78">
        <v>0</v>
      </c>
      <c r="DG1897" s="78">
        <v>0</v>
      </c>
      <c r="DH1897" s="78">
        <v>0</v>
      </c>
      <c r="DI1897" s="10">
        <v>2024</v>
      </c>
      <c r="DJ1897" s="59" t="s">
        <v>74</v>
      </c>
      <c r="DK1897" s="42" t="s">
        <v>5440</v>
      </c>
    </row>
    <row r="1898" spans="1:115" x14ac:dyDescent="0.2">
      <c r="A1898" s="4" t="s">
        <v>3400</v>
      </c>
      <c r="B1898" s="5" t="s">
        <v>3401</v>
      </c>
      <c r="C1898" s="6" t="s">
        <v>88</v>
      </c>
      <c r="D1898" s="4"/>
      <c r="E1898" s="5"/>
      <c r="F1898" s="6" t="s">
        <v>77</v>
      </c>
      <c r="G1898" s="5" t="s">
        <v>90</v>
      </c>
      <c r="H1898" s="7">
        <f t="shared" si="92"/>
        <v>0</v>
      </c>
      <c r="I1898" s="8" t="str">
        <f t="shared" si="93"/>
        <v>No impact</v>
      </c>
      <c r="J1898" s="8" t="str">
        <f t="shared" si="91"/>
        <v>No impact</v>
      </c>
      <c r="K1898" s="9">
        <v>4.8682709553805606E-17</v>
      </c>
      <c r="L1898" s="9">
        <v>0</v>
      </c>
      <c r="M1898" s="9">
        <v>0</v>
      </c>
      <c r="N1898" s="9">
        <v>0</v>
      </c>
      <c r="O1898" s="9">
        <v>0</v>
      </c>
      <c r="P1898" s="9">
        <v>0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f>_xlfn.XLOOKUP(B1898,'[2]Macro de calcul Nur Journalier-'!$B:$B,'[2]Macro de calcul Nur Journalier-'!$K:$K,"")</f>
        <v>0</v>
      </c>
      <c r="AC1898" s="9">
        <f>_xlfn.XLOOKUP(B1898,'[3]NUR MACRO SITES'!$B:$B,'[3]NUR MACRO SITES'!$K:$K,"")</f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9.7365419107611212E-17</v>
      </c>
      <c r="AI1898" s="9">
        <v>0</v>
      </c>
      <c r="AJ1898" s="9">
        <v>0</v>
      </c>
      <c r="AK1898" s="9">
        <v>4.8682709553805606E-17</v>
      </c>
      <c r="AL1898" s="9">
        <v>0</v>
      </c>
      <c r="AM1898" s="9">
        <v>0</v>
      </c>
      <c r="AN1898" s="9">
        <v>8.6691098954609191E-17</v>
      </c>
      <c r="AO1898" s="9">
        <v>0</v>
      </c>
      <c r="AP1898" s="9">
        <v>0</v>
      </c>
      <c r="AQ1898" s="9">
        <v>0</v>
      </c>
      <c r="AR1898" s="9">
        <v>1.7338219790921838E-16</v>
      </c>
      <c r="AS1898" s="9">
        <v>0</v>
      </c>
      <c r="AT1898" s="9">
        <v>1.7338219790921838E-16</v>
      </c>
      <c r="AU1898" s="9">
        <v>0</v>
      </c>
      <c r="AV1898" s="9">
        <v>0</v>
      </c>
      <c r="AW1898" s="9">
        <v>0</v>
      </c>
      <c r="AX1898" s="9">
        <v>0</v>
      </c>
      <c r="AY1898" s="9">
        <v>0</v>
      </c>
      <c r="AZ1898" s="9">
        <v>0</v>
      </c>
      <c r="BA1898" s="9">
        <v>0</v>
      </c>
      <c r="BB1898" s="9">
        <v>14.736776249934142</v>
      </c>
      <c r="BC1898" s="9">
        <v>0</v>
      </c>
      <c r="BD1898" s="9">
        <v>0</v>
      </c>
      <c r="BE1898" s="9">
        <v>0</v>
      </c>
      <c r="BF1898" s="9">
        <v>1.4634517558495283E-3</v>
      </c>
      <c r="BG1898" s="9">
        <v>0</v>
      </c>
      <c r="BH1898" s="9">
        <v>0</v>
      </c>
      <c r="BI1898" s="9">
        <v>0</v>
      </c>
      <c r="BJ1898" s="9">
        <v>0</v>
      </c>
      <c r="BK1898" s="9">
        <v>0</v>
      </c>
      <c r="BL1898" s="9">
        <v>0</v>
      </c>
      <c r="BM1898" s="9">
        <v>0</v>
      </c>
      <c r="BN1898" s="9">
        <v>0</v>
      </c>
      <c r="BO1898" s="9">
        <v>0</v>
      </c>
      <c r="BP1898" s="9">
        <v>0.23371086627115645</v>
      </c>
      <c r="BQ1898" s="9">
        <v>0</v>
      </c>
      <c r="BR1898" s="9">
        <v>0</v>
      </c>
      <c r="BS1898" s="9">
        <v>0</v>
      </c>
      <c r="BT1898" s="9">
        <v>0</v>
      </c>
      <c r="BU1898" s="9">
        <v>0</v>
      </c>
      <c r="BV1898" s="9">
        <v>0</v>
      </c>
      <c r="BW1898" s="9">
        <v>0</v>
      </c>
      <c r="BX1898" s="9">
        <v>0</v>
      </c>
      <c r="BY1898" s="9">
        <v>0</v>
      </c>
      <c r="BZ1898" s="9">
        <v>0</v>
      </c>
      <c r="CA1898" s="9">
        <v>0</v>
      </c>
      <c r="CB1898" s="9">
        <v>0</v>
      </c>
      <c r="CC1898" s="9">
        <v>0</v>
      </c>
      <c r="CD1898" s="9">
        <v>0</v>
      </c>
      <c r="CE1898" s="9">
        <v>0</v>
      </c>
      <c r="CF1898" s="9">
        <v>0</v>
      </c>
      <c r="CG1898" s="9">
        <v>0</v>
      </c>
      <c r="CH1898" s="9">
        <v>0</v>
      </c>
      <c r="CI1898" s="9">
        <v>0</v>
      </c>
      <c r="CJ1898" s="9">
        <v>0</v>
      </c>
      <c r="CK1898" s="9">
        <v>0</v>
      </c>
      <c r="CL1898" s="62">
        <v>0</v>
      </c>
      <c r="CM1898" s="62">
        <v>0</v>
      </c>
      <c r="CN1898" s="62">
        <v>0</v>
      </c>
      <c r="CO1898" s="62">
        <v>0</v>
      </c>
      <c r="CP1898" s="62">
        <v>0</v>
      </c>
      <c r="CQ1898" s="62">
        <v>0</v>
      </c>
      <c r="CR1898" s="62">
        <v>0</v>
      </c>
      <c r="CS1898" s="62">
        <v>0</v>
      </c>
      <c r="CT1898" s="62">
        <v>0</v>
      </c>
      <c r="CU1898" s="62">
        <v>0</v>
      </c>
      <c r="CV1898" s="62">
        <v>0</v>
      </c>
      <c r="CW1898" s="80">
        <v>0</v>
      </c>
      <c r="CX1898" s="78">
        <v>0</v>
      </c>
      <c r="CY1898" s="78">
        <v>0</v>
      </c>
      <c r="CZ1898" s="78">
        <v>0</v>
      </c>
      <c r="DA1898" s="78">
        <v>0</v>
      </c>
      <c r="DB1898" s="78">
        <v>0</v>
      </c>
      <c r="DC1898" s="78">
        <v>0</v>
      </c>
      <c r="DD1898" s="78">
        <v>0</v>
      </c>
      <c r="DE1898" s="78">
        <v>0</v>
      </c>
      <c r="DF1898" s="78">
        <v>0</v>
      </c>
      <c r="DG1898" s="78">
        <v>0</v>
      </c>
      <c r="DH1898" s="78">
        <v>0</v>
      </c>
      <c r="DI1898" s="10">
        <v>2024</v>
      </c>
      <c r="DJ1898" s="59" t="s">
        <v>74</v>
      </c>
      <c r="DK1898" s="42" t="s">
        <v>5440</v>
      </c>
    </row>
    <row r="1899" spans="1:115" x14ac:dyDescent="0.2">
      <c r="A1899" s="4" t="s">
        <v>713</v>
      </c>
      <c r="B1899" s="5" t="s">
        <v>714</v>
      </c>
      <c r="C1899" s="6" t="s">
        <v>88</v>
      </c>
      <c r="D1899" s="5" t="s">
        <v>78</v>
      </c>
      <c r="E1899" s="5" t="s">
        <v>557</v>
      </c>
      <c r="F1899" s="6" t="s">
        <v>77</v>
      </c>
      <c r="G1899" s="5" t="s">
        <v>90</v>
      </c>
      <c r="H1899" s="7">
        <f t="shared" si="92"/>
        <v>0</v>
      </c>
      <c r="I1899" s="8" t="str">
        <f t="shared" si="93"/>
        <v>No impact</v>
      </c>
      <c r="J1899" s="8" t="str">
        <f t="shared" si="91"/>
        <v>No impact</v>
      </c>
      <c r="K1899" s="9">
        <v>0</v>
      </c>
      <c r="L1899" s="9">
        <v>0</v>
      </c>
      <c r="M1899" s="9">
        <v>1.143645551038843</v>
      </c>
      <c r="N1899" s="9">
        <v>0</v>
      </c>
      <c r="O1899" s="9">
        <v>7.5216623876765061</v>
      </c>
      <c r="P1899" s="9">
        <v>11.802286882517947</v>
      </c>
      <c r="Q1899" s="9">
        <v>3.9054328317405989</v>
      </c>
      <c r="R1899" s="9">
        <v>3.9934455676793617</v>
      </c>
      <c r="S1899" s="9">
        <v>0</v>
      </c>
      <c r="T1899" s="9">
        <v>1.911486562782295</v>
      </c>
      <c r="U1899" s="9">
        <v>2.3781267829125659</v>
      </c>
      <c r="V1899" s="9">
        <v>0</v>
      </c>
      <c r="W1899" s="9">
        <v>9.7365419107611212E-17</v>
      </c>
      <c r="X1899" s="9">
        <v>3.0387330326154145</v>
      </c>
      <c r="Y1899" s="9">
        <v>0</v>
      </c>
      <c r="Z1899" s="9">
        <v>0</v>
      </c>
      <c r="AA1899" s="9">
        <v>0</v>
      </c>
      <c r="AB1899" s="9">
        <f>_xlfn.XLOOKUP(B1899,'[2]Macro de calcul Nur Journalier-'!$B:$B,'[2]Macro de calcul Nur Journalier-'!$K:$K,"")</f>
        <v>0</v>
      </c>
      <c r="AC1899" s="9">
        <f>_xlfn.XLOOKUP(B1899,'[3]NUR MACRO SITES'!$B:$B,'[3]NUR MACRO SITES'!$K:$K,"")</f>
        <v>0</v>
      </c>
      <c r="AD1899" s="9">
        <v>0</v>
      </c>
      <c r="AE1899" s="9">
        <v>0</v>
      </c>
      <c r="AF1899" s="9">
        <v>2.4341354776902803E-17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9.7365419107611212E-17</v>
      </c>
      <c r="AM1899" s="9">
        <v>0</v>
      </c>
      <c r="AN1899" s="9">
        <v>0</v>
      </c>
      <c r="AO1899" s="9">
        <v>0</v>
      </c>
      <c r="AP1899" s="9">
        <v>0</v>
      </c>
      <c r="AQ1899" s="9">
        <v>0</v>
      </c>
      <c r="AR1899" s="9">
        <v>0</v>
      </c>
      <c r="AS1899" s="9">
        <v>0</v>
      </c>
      <c r="AT1899" s="9">
        <v>0</v>
      </c>
      <c r="AU1899" s="9">
        <v>0</v>
      </c>
      <c r="AV1899" s="9">
        <v>0</v>
      </c>
      <c r="AW1899" s="9">
        <v>0</v>
      </c>
      <c r="AX1899" s="9">
        <v>0</v>
      </c>
      <c r="AY1899" s="9">
        <v>0</v>
      </c>
      <c r="AZ1899" s="9">
        <v>0</v>
      </c>
      <c r="BA1899" s="9">
        <v>0</v>
      </c>
      <c r="BB1899" s="9">
        <v>0</v>
      </c>
      <c r="BC1899" s="9">
        <v>0</v>
      </c>
      <c r="BD1899" s="9">
        <v>0</v>
      </c>
      <c r="BE1899" s="9">
        <v>0</v>
      </c>
      <c r="BF1899" s="9">
        <v>1.3719860211086918E-3</v>
      </c>
      <c r="BG1899" s="9">
        <v>0</v>
      </c>
      <c r="BH1899" s="9">
        <v>0</v>
      </c>
      <c r="BI1899" s="9">
        <v>0</v>
      </c>
      <c r="BJ1899" s="9">
        <v>0</v>
      </c>
      <c r="BK1899" s="9">
        <v>0</v>
      </c>
      <c r="BL1899" s="9">
        <v>0</v>
      </c>
      <c r="BM1899" s="9">
        <v>0</v>
      </c>
      <c r="BN1899" s="9">
        <v>0</v>
      </c>
      <c r="BO1899" s="9">
        <v>0</v>
      </c>
      <c r="BP1899" s="9">
        <v>0.12309771054666648</v>
      </c>
      <c r="BQ1899" s="9">
        <v>0</v>
      </c>
      <c r="BR1899" s="9">
        <v>0</v>
      </c>
      <c r="BS1899" s="9">
        <v>0</v>
      </c>
      <c r="BT1899" s="9">
        <v>0</v>
      </c>
      <c r="BU1899" s="9">
        <v>0</v>
      </c>
      <c r="BV1899" s="9">
        <v>0</v>
      </c>
      <c r="BW1899" s="9">
        <v>0</v>
      </c>
      <c r="BX1899" s="9">
        <v>0</v>
      </c>
      <c r="BY1899" s="9">
        <v>0</v>
      </c>
      <c r="BZ1899" s="9">
        <v>0</v>
      </c>
      <c r="CA1899" s="9">
        <v>0</v>
      </c>
      <c r="CB1899" s="9">
        <v>0</v>
      </c>
      <c r="CC1899" s="9">
        <v>0</v>
      </c>
      <c r="CD1899" s="9">
        <v>0</v>
      </c>
      <c r="CE1899" s="9">
        <v>0</v>
      </c>
      <c r="CF1899" s="9">
        <v>0</v>
      </c>
      <c r="CG1899" s="9">
        <v>0</v>
      </c>
      <c r="CH1899" s="9">
        <v>0</v>
      </c>
      <c r="CI1899" s="9">
        <v>0</v>
      </c>
      <c r="CJ1899" s="9">
        <v>0</v>
      </c>
      <c r="CK1899" s="9">
        <v>0</v>
      </c>
      <c r="CL1899" s="62">
        <v>0.38170634614890753</v>
      </c>
      <c r="CM1899" s="62">
        <v>0</v>
      </c>
      <c r="CN1899" s="62">
        <v>0</v>
      </c>
      <c r="CO1899" s="62">
        <v>0</v>
      </c>
      <c r="CP1899" s="62">
        <v>0</v>
      </c>
      <c r="CQ1899" s="62">
        <v>0</v>
      </c>
      <c r="CR1899" s="62">
        <v>0</v>
      </c>
      <c r="CS1899" s="62">
        <v>0</v>
      </c>
      <c r="CT1899" s="62">
        <v>0</v>
      </c>
      <c r="CU1899" s="62">
        <v>0</v>
      </c>
      <c r="CV1899" s="62">
        <v>0</v>
      </c>
      <c r="CW1899" s="80">
        <v>0</v>
      </c>
      <c r="CX1899" s="78">
        <v>0</v>
      </c>
      <c r="CY1899" s="78">
        <v>0</v>
      </c>
      <c r="CZ1899" s="78">
        <v>0</v>
      </c>
      <c r="DA1899" s="78">
        <v>0</v>
      </c>
      <c r="DB1899" s="78">
        <v>0</v>
      </c>
      <c r="DC1899" s="78">
        <v>0</v>
      </c>
      <c r="DD1899" s="78">
        <v>0</v>
      </c>
      <c r="DE1899" s="78">
        <v>0</v>
      </c>
      <c r="DF1899" s="78">
        <v>0</v>
      </c>
      <c r="DG1899" s="78">
        <v>0</v>
      </c>
      <c r="DH1899" s="78">
        <v>0</v>
      </c>
      <c r="DI1899" s="10">
        <v>2024</v>
      </c>
      <c r="DJ1899" s="59" t="s">
        <v>74</v>
      </c>
      <c r="DK1899" s="42" t="s">
        <v>5440</v>
      </c>
    </row>
    <row r="1900" spans="1:115" x14ac:dyDescent="0.2">
      <c r="A1900" s="4" t="s">
        <v>3836</v>
      </c>
      <c r="B1900" s="5" t="s">
        <v>3837</v>
      </c>
      <c r="C1900" s="6" t="s">
        <v>88</v>
      </c>
      <c r="D1900" s="5" t="s">
        <v>78</v>
      </c>
      <c r="E1900" s="5" t="s">
        <v>79</v>
      </c>
      <c r="F1900" s="6" t="s">
        <v>77</v>
      </c>
      <c r="G1900" s="5" t="s">
        <v>90</v>
      </c>
      <c r="H1900" s="7">
        <f t="shared" si="92"/>
        <v>0</v>
      </c>
      <c r="I1900" s="8" t="str">
        <f t="shared" si="93"/>
        <v>No impact</v>
      </c>
      <c r="J1900" s="8" t="str">
        <f t="shared" si="91"/>
        <v>No impact</v>
      </c>
      <c r="K1900" s="9">
        <v>0</v>
      </c>
      <c r="L1900" s="9">
        <v>0</v>
      </c>
      <c r="M1900" s="9">
        <v>0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9.7365419107611212E-17</v>
      </c>
      <c r="Z1900" s="9">
        <v>0</v>
      </c>
      <c r="AA1900" s="9">
        <v>0</v>
      </c>
      <c r="AB1900" s="9">
        <f>_xlfn.XLOOKUP(B1900,'[2]Macro de calcul Nur Journalier-'!$B:$B,'[2]Macro de calcul Nur Journalier-'!$K:$K,"")</f>
        <v>0</v>
      </c>
      <c r="AC1900" s="9">
        <f>_xlfn.XLOOKUP(B1900,'[3]NUR MACRO SITES'!$B:$B,'[3]NUR MACRO SITES'!$K:$K,"")</f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0.66680929967194358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  <c r="AT1900" s="9">
        <v>1.6152848755188125E-2</v>
      </c>
      <c r="AU1900" s="9">
        <v>0</v>
      </c>
      <c r="AV1900" s="9">
        <v>0</v>
      </c>
      <c r="AW1900" s="9">
        <v>0</v>
      </c>
      <c r="AX1900" s="9">
        <v>0</v>
      </c>
      <c r="AY1900" s="9">
        <v>2.3781091032552644E-3</v>
      </c>
      <c r="AZ1900" s="9">
        <v>0.7133961446826953</v>
      </c>
      <c r="BA1900" s="9">
        <v>0.16172971216830878</v>
      </c>
      <c r="BB1900" s="9">
        <v>16.009650000878072</v>
      </c>
      <c r="BC1900" s="9">
        <v>0</v>
      </c>
      <c r="BD1900" s="9">
        <v>0</v>
      </c>
      <c r="BE1900" s="9">
        <v>0</v>
      </c>
      <c r="BF1900" s="9">
        <v>0</v>
      </c>
      <c r="BG1900" s="9">
        <v>0</v>
      </c>
      <c r="BH1900" s="9">
        <v>0</v>
      </c>
      <c r="BI1900" s="9">
        <v>0</v>
      </c>
      <c r="BJ1900" s="9">
        <v>0</v>
      </c>
      <c r="BK1900" s="9">
        <v>0</v>
      </c>
      <c r="BL1900" s="9">
        <v>0</v>
      </c>
      <c r="BM1900" s="9">
        <v>0</v>
      </c>
      <c r="BN1900" s="9">
        <v>0</v>
      </c>
      <c r="BO1900" s="9">
        <v>0</v>
      </c>
      <c r="BP1900" s="9">
        <v>0</v>
      </c>
      <c r="BQ1900" s="9">
        <v>0</v>
      </c>
      <c r="BR1900" s="9">
        <v>0</v>
      </c>
      <c r="BS1900" s="9">
        <v>0</v>
      </c>
      <c r="BT1900" s="9">
        <v>0</v>
      </c>
      <c r="BU1900" s="9">
        <v>0</v>
      </c>
      <c r="BV1900" s="9">
        <v>0</v>
      </c>
      <c r="BW1900" s="9">
        <v>0</v>
      </c>
      <c r="BX1900" s="9">
        <v>0</v>
      </c>
      <c r="BY1900" s="9">
        <v>0</v>
      </c>
      <c r="BZ1900" s="9">
        <v>0</v>
      </c>
      <c r="CA1900" s="9">
        <v>0</v>
      </c>
      <c r="CB1900" s="9">
        <v>0</v>
      </c>
      <c r="CC1900" s="9">
        <v>0</v>
      </c>
      <c r="CD1900" s="9">
        <v>0</v>
      </c>
      <c r="CE1900" s="9">
        <v>0</v>
      </c>
      <c r="CF1900" s="9">
        <v>0</v>
      </c>
      <c r="CG1900" s="9">
        <v>0</v>
      </c>
      <c r="CH1900" s="9">
        <v>0</v>
      </c>
      <c r="CI1900" s="9">
        <v>0</v>
      </c>
      <c r="CJ1900" s="9">
        <v>0</v>
      </c>
      <c r="CK1900" s="9">
        <v>0</v>
      </c>
      <c r="CL1900" s="62">
        <v>0</v>
      </c>
      <c r="CM1900" s="62">
        <v>0</v>
      </c>
      <c r="CN1900" s="62">
        <v>0</v>
      </c>
      <c r="CO1900" s="62">
        <v>0</v>
      </c>
      <c r="CP1900" s="62">
        <v>0</v>
      </c>
      <c r="CQ1900" s="62">
        <v>0</v>
      </c>
      <c r="CR1900" s="62">
        <v>0</v>
      </c>
      <c r="CS1900" s="62">
        <v>4.4483717286899349</v>
      </c>
      <c r="CT1900" s="62">
        <v>0</v>
      </c>
      <c r="CU1900" s="62">
        <v>0</v>
      </c>
      <c r="CV1900" s="62">
        <v>0</v>
      </c>
      <c r="CW1900" s="80">
        <v>0</v>
      </c>
      <c r="CX1900" s="78">
        <v>0</v>
      </c>
      <c r="CY1900" s="78">
        <v>0</v>
      </c>
      <c r="CZ1900" s="78">
        <v>0</v>
      </c>
      <c r="DA1900" s="78">
        <v>0</v>
      </c>
      <c r="DB1900" s="78">
        <v>0</v>
      </c>
      <c r="DC1900" s="78">
        <v>0</v>
      </c>
      <c r="DD1900" s="78">
        <v>0</v>
      </c>
      <c r="DE1900" s="78">
        <v>0</v>
      </c>
      <c r="DF1900" s="78">
        <v>0</v>
      </c>
      <c r="DG1900" s="78">
        <v>0</v>
      </c>
      <c r="DH1900" s="78">
        <v>0</v>
      </c>
      <c r="DI1900" s="10">
        <v>2024</v>
      </c>
      <c r="DJ1900" s="59" t="s">
        <v>74</v>
      </c>
      <c r="DK1900" s="42" t="s">
        <v>5440</v>
      </c>
    </row>
    <row r="1901" spans="1:115" x14ac:dyDescent="0.2">
      <c r="A1901" s="4" t="s">
        <v>4062</v>
      </c>
      <c r="B1901" s="5" t="s">
        <v>4063</v>
      </c>
      <c r="C1901" s="6" t="s">
        <v>159</v>
      </c>
      <c r="D1901" s="5" t="s">
        <v>78</v>
      </c>
      <c r="E1901" s="5" t="s">
        <v>79</v>
      </c>
      <c r="F1901" s="6" t="s">
        <v>131</v>
      </c>
      <c r="G1901" s="5" t="s">
        <v>159</v>
      </c>
      <c r="H1901" s="7">
        <f t="shared" si="92"/>
        <v>0</v>
      </c>
      <c r="I1901" s="8" t="str">
        <f t="shared" si="93"/>
        <v>No impact</v>
      </c>
      <c r="J1901" s="8" t="str">
        <f t="shared" si="91"/>
        <v>No impact</v>
      </c>
      <c r="K1901" s="9">
        <v>0</v>
      </c>
      <c r="L1901" s="9">
        <v>0</v>
      </c>
      <c r="M1901" s="9">
        <v>0</v>
      </c>
      <c r="N1901" s="9">
        <v>0</v>
      </c>
      <c r="O1901" s="9">
        <v>0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0.76366231041696375</v>
      </c>
      <c r="AA1901" s="9">
        <v>0</v>
      </c>
      <c r="AB1901" s="9">
        <f>_xlfn.XLOOKUP(B1901,'[2]Macro de calcul Nur Journalier-'!$B:$B,'[2]Macro de calcul Nur Journalier-'!$K:$K,"")</f>
        <v>0</v>
      </c>
      <c r="AC1901" s="9">
        <f>_xlfn.XLOOKUP(B1901,'[3]NUR MACRO SITES'!$B:$B,'[3]NUR MACRO SITES'!$K:$K,"")</f>
        <v>2.6000808253697667E-3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0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  <c r="AT1901" s="9">
        <v>0</v>
      </c>
      <c r="AU1901" s="9">
        <v>0</v>
      </c>
      <c r="AV1901" s="9">
        <v>8.3416750083416924E-2</v>
      </c>
      <c r="AW1901" s="9">
        <v>0</v>
      </c>
      <c r="AX1901" s="9">
        <v>0</v>
      </c>
      <c r="AY1901" s="9">
        <v>22.837512219822155</v>
      </c>
      <c r="AZ1901" s="9">
        <v>26.868974237395289</v>
      </c>
      <c r="BA1901" s="9">
        <v>26.868974237395289</v>
      </c>
      <c r="BB1901" s="9">
        <v>26.868974237395289</v>
      </c>
      <c r="BC1901" s="9">
        <v>0</v>
      </c>
      <c r="BD1901" s="9">
        <v>0</v>
      </c>
      <c r="BE1901" s="9">
        <v>0</v>
      </c>
      <c r="BF1901" s="9">
        <v>0</v>
      </c>
      <c r="BG1901" s="9">
        <v>0</v>
      </c>
      <c r="BH1901" s="9">
        <v>0</v>
      </c>
      <c r="BI1901" s="9">
        <v>0</v>
      </c>
      <c r="BJ1901" s="9">
        <v>0</v>
      </c>
      <c r="BK1901" s="9">
        <v>0</v>
      </c>
      <c r="BL1901" s="9">
        <v>0</v>
      </c>
      <c r="BM1901" s="9">
        <v>0</v>
      </c>
      <c r="BN1901" s="9">
        <v>0</v>
      </c>
      <c r="BO1901" s="9">
        <v>0</v>
      </c>
      <c r="BP1901" s="9">
        <v>0</v>
      </c>
      <c r="BQ1901" s="9">
        <v>0</v>
      </c>
      <c r="BR1901" s="9">
        <v>0</v>
      </c>
      <c r="BS1901" s="9">
        <v>4.4623365950124345E-2</v>
      </c>
      <c r="BT1901" s="9">
        <v>0</v>
      </c>
      <c r="BU1901" s="9">
        <v>0</v>
      </c>
      <c r="BV1901" s="9">
        <v>0</v>
      </c>
      <c r="BW1901" s="9">
        <v>0</v>
      </c>
      <c r="BX1901" s="9">
        <v>0</v>
      </c>
      <c r="BY1901" s="9">
        <v>0</v>
      </c>
      <c r="BZ1901" s="9">
        <v>0</v>
      </c>
      <c r="CA1901" s="9">
        <v>0</v>
      </c>
      <c r="CB1901" s="9">
        <v>0</v>
      </c>
      <c r="CC1901" s="9">
        <v>0</v>
      </c>
      <c r="CD1901" s="9">
        <v>0</v>
      </c>
      <c r="CE1901" s="9">
        <v>0</v>
      </c>
      <c r="CF1901" s="9">
        <v>0</v>
      </c>
      <c r="CG1901" s="9">
        <v>0</v>
      </c>
      <c r="CH1901" s="9">
        <v>0</v>
      </c>
      <c r="CI1901" s="9">
        <v>0</v>
      </c>
      <c r="CJ1901" s="9">
        <v>0</v>
      </c>
      <c r="CK1901" s="9">
        <v>0</v>
      </c>
      <c r="CL1901" s="62">
        <v>0</v>
      </c>
      <c r="CM1901" s="62">
        <v>0</v>
      </c>
      <c r="CN1901" s="62">
        <v>0</v>
      </c>
      <c r="CO1901" s="62">
        <v>0</v>
      </c>
      <c r="CP1901" s="62">
        <v>0</v>
      </c>
      <c r="CQ1901" s="62">
        <v>0</v>
      </c>
      <c r="CR1901" s="62">
        <v>0</v>
      </c>
      <c r="CS1901" s="62">
        <v>2.172312539058836E-2</v>
      </c>
      <c r="CT1901" s="62">
        <v>3.2736464602363364</v>
      </c>
      <c r="CU1901" s="62">
        <v>0</v>
      </c>
      <c r="CV1901" s="62">
        <v>0</v>
      </c>
      <c r="CW1901" s="80">
        <v>0</v>
      </c>
      <c r="CX1901" s="78">
        <v>0</v>
      </c>
      <c r="CY1901" s="78">
        <v>0</v>
      </c>
      <c r="CZ1901" s="78">
        <v>0</v>
      </c>
      <c r="DA1901" s="78">
        <v>0</v>
      </c>
      <c r="DB1901" s="78">
        <v>0</v>
      </c>
      <c r="DC1901" s="78">
        <v>0</v>
      </c>
      <c r="DD1901" s="78">
        <v>0</v>
      </c>
      <c r="DE1901" s="78">
        <v>0</v>
      </c>
      <c r="DF1901" s="78">
        <v>0</v>
      </c>
      <c r="DG1901" s="78">
        <v>0</v>
      </c>
      <c r="DH1901" s="78">
        <v>0</v>
      </c>
      <c r="DI1901" s="10">
        <v>2013</v>
      </c>
      <c r="DJ1901" s="59" t="s">
        <v>74</v>
      </c>
      <c r="DK1901" s="42" t="s">
        <v>5440</v>
      </c>
    </row>
    <row r="1902" spans="1:115" x14ac:dyDescent="0.2">
      <c r="A1902" s="12" t="s">
        <v>4754</v>
      </c>
      <c r="B1902" s="13" t="s">
        <v>4755</v>
      </c>
      <c r="C1902" s="6" t="s">
        <v>88</v>
      </c>
      <c r="D1902" s="4"/>
      <c r="E1902" s="5"/>
      <c r="F1902" s="6" t="s">
        <v>77</v>
      </c>
      <c r="G1902" s="5" t="s">
        <v>90</v>
      </c>
      <c r="H1902" s="7">
        <f t="shared" si="92"/>
        <v>0</v>
      </c>
      <c r="I1902" s="8" t="str">
        <f t="shared" si="93"/>
        <v>No impact</v>
      </c>
      <c r="J1902" s="8" t="str">
        <f t="shared" si="91"/>
        <v>No impact</v>
      </c>
      <c r="K1902" s="9">
        <v>0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f>_xlfn.XLOOKUP(B1902,'[2]Macro de calcul Nur Journalier-'!$B:$B,'[2]Macro de calcul Nur Journalier-'!$K:$K,"")</f>
        <v>0</v>
      </c>
      <c r="AC1902" s="9">
        <f>_xlfn.XLOOKUP(B1902,'[3]NUR MACRO SITES'!$B:$B,'[3]NUR MACRO SITES'!$K:$K,"")</f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</v>
      </c>
      <c r="AL1902" s="9">
        <v>0</v>
      </c>
      <c r="AM1902" s="9">
        <v>0</v>
      </c>
      <c r="AN1902" s="9">
        <v>5.7794065969739457E-17</v>
      </c>
      <c r="AO1902" s="9">
        <v>1.1558813193947891E-16</v>
      </c>
      <c r="AP1902" s="9">
        <v>5.7794065969739457E-17</v>
      </c>
      <c r="AQ1902" s="9">
        <v>1.1558813193947891E-16</v>
      </c>
      <c r="AR1902" s="9">
        <v>2.8897032984869728E-17</v>
      </c>
      <c r="AS1902" s="9">
        <v>2.8897032984869728E-17</v>
      </c>
      <c r="AT1902" s="9">
        <v>0</v>
      </c>
      <c r="AU1902" s="9">
        <v>0</v>
      </c>
      <c r="AV1902" s="9">
        <v>0</v>
      </c>
      <c r="AW1902" s="9">
        <v>0</v>
      </c>
      <c r="AX1902" s="9">
        <v>0</v>
      </c>
      <c r="AY1902" s="9">
        <v>0</v>
      </c>
      <c r="AZ1902" s="9">
        <v>0</v>
      </c>
      <c r="BA1902" s="9">
        <v>0</v>
      </c>
      <c r="BB1902" s="9">
        <v>17.564274801116905</v>
      </c>
      <c r="BC1902" s="9">
        <v>0</v>
      </c>
      <c r="BD1902" s="9">
        <v>0</v>
      </c>
      <c r="BE1902" s="9">
        <v>0</v>
      </c>
      <c r="BF1902" s="9">
        <v>0</v>
      </c>
      <c r="BG1902" s="9">
        <v>0</v>
      </c>
      <c r="BH1902" s="9">
        <v>0</v>
      </c>
      <c r="BI1902" s="9">
        <v>0</v>
      </c>
      <c r="BJ1902" s="9">
        <v>0</v>
      </c>
      <c r="BK1902" s="9">
        <v>0</v>
      </c>
      <c r="BL1902" s="9">
        <v>0</v>
      </c>
      <c r="BM1902" s="9">
        <v>0</v>
      </c>
      <c r="BN1902" s="9">
        <v>0</v>
      </c>
      <c r="BO1902" s="9">
        <v>0</v>
      </c>
      <c r="BP1902" s="9">
        <v>0.136848555929379</v>
      </c>
      <c r="BQ1902" s="9">
        <v>0</v>
      </c>
      <c r="BR1902" s="9">
        <v>0</v>
      </c>
      <c r="BS1902" s="9">
        <v>0</v>
      </c>
      <c r="BT1902" s="9">
        <v>0</v>
      </c>
      <c r="BU1902" s="9">
        <v>0</v>
      </c>
      <c r="BV1902" s="9">
        <v>0</v>
      </c>
      <c r="BW1902" s="9">
        <v>0</v>
      </c>
      <c r="BX1902" s="9">
        <v>0</v>
      </c>
      <c r="BY1902" s="9">
        <v>0</v>
      </c>
      <c r="BZ1902" s="9">
        <v>0</v>
      </c>
      <c r="CA1902" s="9">
        <v>0</v>
      </c>
      <c r="CB1902" s="9">
        <v>0</v>
      </c>
      <c r="CC1902" s="9">
        <v>0</v>
      </c>
      <c r="CD1902" s="9">
        <v>0</v>
      </c>
      <c r="CE1902" s="9">
        <v>0</v>
      </c>
      <c r="CF1902" s="9">
        <v>0</v>
      </c>
      <c r="CG1902" s="9">
        <v>0</v>
      </c>
      <c r="CH1902" s="9">
        <v>0</v>
      </c>
      <c r="CI1902" s="9">
        <v>0</v>
      </c>
      <c r="CJ1902" s="9">
        <v>0</v>
      </c>
      <c r="CK1902" s="9">
        <v>0</v>
      </c>
      <c r="CL1902" s="62">
        <v>0</v>
      </c>
      <c r="CM1902" s="62">
        <v>0</v>
      </c>
      <c r="CN1902" s="62">
        <v>0</v>
      </c>
      <c r="CO1902" s="62">
        <v>0</v>
      </c>
      <c r="CP1902" s="62">
        <v>0</v>
      </c>
      <c r="CQ1902" s="62">
        <v>0</v>
      </c>
      <c r="CR1902" s="62">
        <v>0</v>
      </c>
      <c r="CS1902" s="62">
        <v>0</v>
      </c>
      <c r="CT1902" s="62">
        <v>0</v>
      </c>
      <c r="CU1902" s="62">
        <v>0</v>
      </c>
      <c r="CV1902" s="62">
        <v>0</v>
      </c>
      <c r="CW1902" s="80">
        <v>0</v>
      </c>
      <c r="CX1902" s="78">
        <v>0</v>
      </c>
      <c r="CY1902" s="78">
        <v>0</v>
      </c>
      <c r="CZ1902" s="78">
        <v>0</v>
      </c>
      <c r="DA1902" s="78">
        <v>0</v>
      </c>
      <c r="DB1902" s="78">
        <v>1.8548481450091792E-3</v>
      </c>
      <c r="DC1902" s="78">
        <v>0</v>
      </c>
      <c r="DD1902" s="78">
        <v>0</v>
      </c>
      <c r="DE1902" s="78">
        <v>0</v>
      </c>
      <c r="DF1902" s="78">
        <v>0</v>
      </c>
      <c r="DG1902" s="78">
        <v>0</v>
      </c>
      <c r="DH1902" s="78">
        <v>3.3406350143964749</v>
      </c>
      <c r="DI1902" s="10">
        <v>2020</v>
      </c>
      <c r="DJ1902" s="59" t="s">
        <v>74</v>
      </c>
      <c r="DK1902" s="42" t="s">
        <v>5440</v>
      </c>
    </row>
    <row r="1903" spans="1:115" x14ac:dyDescent="0.2">
      <c r="A1903" s="4" t="s">
        <v>2620</v>
      </c>
      <c r="B1903" s="4" t="s">
        <v>2621</v>
      </c>
      <c r="C1903" s="6" t="s">
        <v>538</v>
      </c>
      <c r="D1903" s="4" t="s">
        <v>78</v>
      </c>
      <c r="E1903" s="4" t="s">
        <v>79</v>
      </c>
      <c r="F1903" s="6" t="s">
        <v>108</v>
      </c>
      <c r="G1903" s="4" t="s">
        <v>539</v>
      </c>
      <c r="H1903" s="7">
        <f t="shared" si="92"/>
        <v>0</v>
      </c>
      <c r="I1903" s="8" t="str">
        <f t="shared" si="93"/>
        <v>No impact</v>
      </c>
      <c r="J1903" s="8" t="str">
        <f t="shared" si="91"/>
        <v>No impact</v>
      </c>
      <c r="K1903" s="9">
        <v>2.8919398980174011</v>
      </c>
      <c r="L1903" s="9">
        <v>0</v>
      </c>
      <c r="M1903" s="9">
        <v>0</v>
      </c>
      <c r="N1903" s="9">
        <v>0.97391598915989153</v>
      </c>
      <c r="O1903" s="9">
        <v>0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f>_xlfn.XLOOKUP(B1903,'[2]Macro de calcul Nur Journalier-'!$B:$B,'[2]Macro de calcul Nur Journalier-'!$K:$K,"")</f>
        <v>0.636184061950268</v>
      </c>
      <c r="AC1903" s="9">
        <f>_xlfn.XLOOKUP(B1903,'[3]NUR MACRO SITES'!$B:$B,'[3]NUR MACRO SITES'!$K:$K,"")</f>
        <v>0</v>
      </c>
      <c r="AD1903" s="9">
        <v>0.63618406195026855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2.2740210971205128</v>
      </c>
      <c r="AN1903" s="9">
        <v>0</v>
      </c>
      <c r="AO1903" s="9">
        <v>0</v>
      </c>
      <c r="AP1903" s="9">
        <v>2.4695748379958905E-3</v>
      </c>
      <c r="AQ1903" s="9">
        <v>0</v>
      </c>
      <c r="AR1903" s="9">
        <v>0</v>
      </c>
      <c r="AS1903" s="9">
        <v>1.6463832253305936E-3</v>
      </c>
      <c r="AT1903" s="9">
        <v>0</v>
      </c>
      <c r="AU1903" s="9">
        <v>0</v>
      </c>
      <c r="AV1903" s="9">
        <v>0</v>
      </c>
      <c r="AW1903" s="9">
        <v>0</v>
      </c>
      <c r="AX1903" s="9">
        <v>0</v>
      </c>
      <c r="AY1903" s="9">
        <v>0</v>
      </c>
      <c r="AZ1903" s="9">
        <v>0</v>
      </c>
      <c r="BA1903" s="9">
        <v>2.6975074489694371</v>
      </c>
      <c r="BB1903" s="9">
        <v>0.23568890527954856</v>
      </c>
      <c r="BC1903" s="9">
        <v>0</v>
      </c>
      <c r="BD1903" s="9">
        <v>0</v>
      </c>
      <c r="BE1903" s="9">
        <v>0</v>
      </c>
      <c r="BF1903" s="9">
        <v>0</v>
      </c>
      <c r="BG1903" s="9">
        <v>0</v>
      </c>
      <c r="BH1903" s="9">
        <v>0</v>
      </c>
      <c r="BI1903" s="9">
        <v>0</v>
      </c>
      <c r="BJ1903" s="9">
        <v>0</v>
      </c>
      <c r="BK1903" s="9">
        <v>0</v>
      </c>
      <c r="BL1903" s="9">
        <v>0</v>
      </c>
      <c r="BM1903" s="9">
        <v>0</v>
      </c>
      <c r="BN1903" s="9">
        <v>0</v>
      </c>
      <c r="BO1903" s="9">
        <v>0</v>
      </c>
      <c r="BP1903" s="9">
        <v>0</v>
      </c>
      <c r="BQ1903" s="9">
        <v>0</v>
      </c>
      <c r="BR1903" s="9">
        <v>0.77980312927150119</v>
      </c>
      <c r="BS1903" s="9">
        <v>0</v>
      </c>
      <c r="BT1903" s="9">
        <v>0</v>
      </c>
      <c r="BU1903" s="9">
        <v>0</v>
      </c>
      <c r="BV1903" s="9">
        <v>0</v>
      </c>
      <c r="BW1903" s="9">
        <v>0</v>
      </c>
      <c r="BX1903" s="9">
        <v>0</v>
      </c>
      <c r="BY1903" s="9">
        <v>0</v>
      </c>
      <c r="BZ1903" s="9">
        <v>0</v>
      </c>
      <c r="CA1903" s="9">
        <v>0</v>
      </c>
      <c r="CB1903" s="9">
        <v>0</v>
      </c>
      <c r="CC1903" s="9">
        <v>0</v>
      </c>
      <c r="CD1903" s="9">
        <v>0</v>
      </c>
      <c r="CE1903" s="9">
        <v>0</v>
      </c>
      <c r="CF1903" s="9">
        <v>0</v>
      </c>
      <c r="CG1903" s="9">
        <v>0</v>
      </c>
      <c r="CH1903" s="9">
        <v>0</v>
      </c>
      <c r="CI1903" s="9">
        <v>0</v>
      </c>
      <c r="CJ1903" s="9">
        <v>0</v>
      </c>
      <c r="CK1903" s="9">
        <v>0</v>
      </c>
      <c r="CL1903" s="62">
        <v>0</v>
      </c>
      <c r="CM1903" s="62">
        <v>0</v>
      </c>
      <c r="CN1903" s="62">
        <v>0</v>
      </c>
      <c r="CO1903" s="62">
        <v>0</v>
      </c>
      <c r="CP1903" s="62">
        <v>0</v>
      </c>
      <c r="CQ1903" s="62">
        <v>0</v>
      </c>
      <c r="CR1903" s="62">
        <v>2.6528073840077853</v>
      </c>
      <c r="CS1903" s="62">
        <v>0</v>
      </c>
      <c r="CT1903" s="62">
        <v>0</v>
      </c>
      <c r="CU1903" s="62">
        <v>0</v>
      </c>
      <c r="CV1903" s="62">
        <v>0</v>
      </c>
      <c r="CW1903" s="80">
        <v>0</v>
      </c>
      <c r="CX1903" s="78">
        <v>0</v>
      </c>
      <c r="CY1903" s="78">
        <v>0</v>
      </c>
      <c r="CZ1903" s="78">
        <v>0</v>
      </c>
      <c r="DA1903" s="78">
        <v>0</v>
      </c>
      <c r="DB1903" s="78">
        <v>0</v>
      </c>
      <c r="DC1903" s="78">
        <v>0</v>
      </c>
      <c r="DD1903" s="78">
        <v>0</v>
      </c>
      <c r="DE1903" s="78">
        <v>0</v>
      </c>
      <c r="DF1903" s="78">
        <v>0</v>
      </c>
      <c r="DG1903" s="78">
        <v>0</v>
      </c>
      <c r="DH1903" s="78">
        <v>0</v>
      </c>
      <c r="DI1903" s="10">
        <v>2017</v>
      </c>
      <c r="DJ1903" s="60" t="s">
        <v>85</v>
      </c>
      <c r="DK1903" s="42" t="s">
        <v>5440</v>
      </c>
    </row>
    <row r="1904" spans="1:115" x14ac:dyDescent="0.2">
      <c r="A1904" s="4" t="s">
        <v>3484</v>
      </c>
      <c r="B1904" s="5" t="s">
        <v>3485</v>
      </c>
      <c r="C1904" s="6" t="s">
        <v>159</v>
      </c>
      <c r="D1904" s="5" t="s">
        <v>78</v>
      </c>
      <c r="E1904" s="5" t="s">
        <v>79</v>
      </c>
      <c r="F1904" s="6" t="s">
        <v>131</v>
      </c>
      <c r="G1904" s="5" t="s">
        <v>159</v>
      </c>
      <c r="H1904" s="7">
        <f t="shared" si="92"/>
        <v>0</v>
      </c>
      <c r="I1904" s="8" t="str">
        <f t="shared" si="93"/>
        <v>No impact</v>
      </c>
      <c r="J1904" s="8" t="str">
        <f t="shared" si="91"/>
        <v>No impact</v>
      </c>
      <c r="K1904" s="9">
        <v>0</v>
      </c>
      <c r="L1904" s="9">
        <v>0</v>
      </c>
      <c r="M1904" s="9">
        <v>0</v>
      </c>
      <c r="N1904" s="9">
        <v>0</v>
      </c>
      <c r="O1904" s="9">
        <v>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2.7216346039556893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f>_xlfn.XLOOKUP(B1904,'[2]Macro de calcul Nur Journalier-'!$B:$B,'[2]Macro de calcul Nur Journalier-'!$K:$K,"")</f>
        <v>0</v>
      </c>
      <c r="AC1904" s="9">
        <f>_xlfn.XLOOKUP(B1904,'[3]NUR MACRO SITES'!$B:$B,'[3]NUR MACRO SITES'!$K:$K,"")</f>
        <v>2.7820864831455308E-2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2.1672774738652298E-17</v>
      </c>
      <c r="AN1904" s="9">
        <v>0</v>
      </c>
      <c r="AO1904" s="9">
        <v>0</v>
      </c>
      <c r="AP1904" s="9">
        <v>0</v>
      </c>
      <c r="AQ1904" s="9">
        <v>0</v>
      </c>
      <c r="AR1904" s="9">
        <v>0</v>
      </c>
      <c r="AS1904" s="9">
        <v>0</v>
      </c>
      <c r="AT1904" s="9">
        <v>0</v>
      </c>
      <c r="AU1904" s="9">
        <v>0</v>
      </c>
      <c r="AV1904" s="9">
        <v>0</v>
      </c>
      <c r="AW1904" s="9">
        <v>0</v>
      </c>
      <c r="AX1904" s="9">
        <v>0</v>
      </c>
      <c r="AY1904" s="9">
        <v>0</v>
      </c>
      <c r="AZ1904" s="9">
        <v>1.6628104712900036</v>
      </c>
      <c r="BA1904" s="9">
        <v>0</v>
      </c>
      <c r="BB1904" s="9">
        <v>0.45972507595314438</v>
      </c>
      <c r="BC1904" s="9">
        <v>0</v>
      </c>
      <c r="BD1904" s="9">
        <v>0</v>
      </c>
      <c r="BE1904" s="9">
        <v>0</v>
      </c>
      <c r="BF1904" s="9">
        <v>0</v>
      </c>
      <c r="BG1904" s="9">
        <v>0</v>
      </c>
      <c r="BH1904" s="9">
        <v>0</v>
      </c>
      <c r="BI1904" s="9">
        <v>0</v>
      </c>
      <c r="BJ1904" s="9">
        <v>0</v>
      </c>
      <c r="BK1904" s="9">
        <v>0</v>
      </c>
      <c r="BL1904" s="9">
        <v>0</v>
      </c>
      <c r="BM1904" s="9">
        <v>0</v>
      </c>
      <c r="BN1904" s="9">
        <v>0</v>
      </c>
      <c r="BO1904" s="9">
        <v>0</v>
      </c>
      <c r="BP1904" s="9">
        <v>0</v>
      </c>
      <c r="BQ1904" s="9">
        <v>0</v>
      </c>
      <c r="BR1904" s="9">
        <v>0</v>
      </c>
      <c r="BS1904" s="9">
        <v>7.733289958422887E-2</v>
      </c>
      <c r="BT1904" s="9">
        <v>0</v>
      </c>
      <c r="BU1904" s="9">
        <v>0</v>
      </c>
      <c r="BV1904" s="9">
        <v>0</v>
      </c>
      <c r="BW1904" s="9">
        <v>0</v>
      </c>
      <c r="BX1904" s="9">
        <v>0</v>
      </c>
      <c r="BY1904" s="9">
        <v>0</v>
      </c>
      <c r="BZ1904" s="9">
        <v>0</v>
      </c>
      <c r="CA1904" s="9">
        <v>0</v>
      </c>
      <c r="CB1904" s="9">
        <v>0</v>
      </c>
      <c r="CC1904" s="9">
        <v>0</v>
      </c>
      <c r="CD1904" s="9">
        <v>0</v>
      </c>
      <c r="CE1904" s="9">
        <v>0</v>
      </c>
      <c r="CF1904" s="9">
        <v>0</v>
      </c>
      <c r="CG1904" s="9">
        <v>0</v>
      </c>
      <c r="CH1904" s="9">
        <v>0</v>
      </c>
      <c r="CI1904" s="9">
        <v>0</v>
      </c>
      <c r="CJ1904" s="9">
        <v>0</v>
      </c>
      <c r="CK1904" s="9">
        <v>0</v>
      </c>
      <c r="CL1904" s="62">
        <v>0</v>
      </c>
      <c r="CM1904" s="62">
        <v>0</v>
      </c>
      <c r="CN1904" s="62">
        <v>0</v>
      </c>
      <c r="CO1904" s="62">
        <v>0</v>
      </c>
      <c r="CP1904" s="62">
        <v>0</v>
      </c>
      <c r="CQ1904" s="62">
        <v>0</v>
      </c>
      <c r="CR1904" s="62">
        <v>0</v>
      </c>
      <c r="CS1904" s="62">
        <v>3.7614180171388033E-2</v>
      </c>
      <c r="CT1904" s="62">
        <v>0</v>
      </c>
      <c r="CU1904" s="62">
        <v>0</v>
      </c>
      <c r="CV1904" s="62">
        <v>2.7791689138865312</v>
      </c>
      <c r="CW1904" s="80">
        <v>0</v>
      </c>
      <c r="CX1904" s="78">
        <v>0</v>
      </c>
      <c r="CY1904" s="78">
        <v>0</v>
      </c>
      <c r="CZ1904" s="78">
        <v>0</v>
      </c>
      <c r="DA1904" s="78">
        <v>0</v>
      </c>
      <c r="DB1904" s="78">
        <v>0</v>
      </c>
      <c r="DC1904" s="78">
        <v>0</v>
      </c>
      <c r="DD1904" s="78">
        <v>0</v>
      </c>
      <c r="DE1904" s="78">
        <v>0</v>
      </c>
      <c r="DF1904" s="78">
        <v>0</v>
      </c>
      <c r="DG1904" s="78">
        <v>0</v>
      </c>
      <c r="DH1904" s="78">
        <v>0</v>
      </c>
      <c r="DI1904" s="10">
        <v>2017</v>
      </c>
      <c r="DJ1904" s="59" t="s">
        <v>74</v>
      </c>
      <c r="DK1904" s="42" t="s">
        <v>5440</v>
      </c>
    </row>
    <row r="1905" spans="1:115" x14ac:dyDescent="0.2">
      <c r="A1905" s="4" t="s">
        <v>239</v>
      </c>
      <c r="B1905" s="4" t="s">
        <v>240</v>
      </c>
      <c r="C1905" s="6" t="s">
        <v>108</v>
      </c>
      <c r="D1905" s="4" t="s">
        <v>70</v>
      </c>
      <c r="E1905" s="4" t="s">
        <v>241</v>
      </c>
      <c r="F1905" s="6" t="s">
        <v>108</v>
      </c>
      <c r="G1905" s="4" t="s">
        <v>242</v>
      </c>
      <c r="H1905" s="7">
        <f t="shared" si="92"/>
        <v>1</v>
      </c>
      <c r="I1905" s="8" t="str">
        <f t="shared" si="93"/>
        <v>No impact</v>
      </c>
      <c r="J1905" s="8" t="str">
        <f t="shared" si="91"/>
        <v>No impact</v>
      </c>
      <c r="K1905" s="9">
        <v>16.046213093709884</v>
      </c>
      <c r="L1905" s="9">
        <v>16.046213093709884</v>
      </c>
      <c r="M1905" s="9">
        <v>16.130344280416487</v>
      </c>
      <c r="N1905" s="9">
        <v>16.046213093709884</v>
      </c>
      <c r="O1905" s="9">
        <v>16.046213093709884</v>
      </c>
      <c r="P1905" s="9">
        <v>16.046027373650929</v>
      </c>
      <c r="Q1905" s="9">
        <v>16.046213093709884</v>
      </c>
      <c r="R1905" s="9">
        <v>16.046027373650929</v>
      </c>
      <c r="S1905" s="9">
        <v>0</v>
      </c>
      <c r="T1905" s="9">
        <v>12.836970474967906</v>
      </c>
      <c r="U1905" s="9">
        <v>12.836970474967906</v>
      </c>
      <c r="V1905" s="9">
        <v>16.046213093709884</v>
      </c>
      <c r="W1905" s="9">
        <v>16.046213093709884</v>
      </c>
      <c r="X1905" s="9">
        <v>16.046027373650929</v>
      </c>
      <c r="Y1905" s="9">
        <v>16.046213093709884</v>
      </c>
      <c r="Z1905" s="9">
        <v>6.8538130556744168</v>
      </c>
      <c r="AA1905" s="9">
        <v>0</v>
      </c>
      <c r="AB1905" s="9">
        <f>_xlfn.XLOOKUP(B1905,'[2]Macro de calcul Nur Journalier-'!$B:$B,'[2]Macro de calcul Nur Journalier-'!$K:$K,"")</f>
        <v>0</v>
      </c>
      <c r="AC1905" s="9">
        <f>_xlfn.XLOOKUP(B1905,'[3]NUR MACRO SITES'!$B:$B,'[3]NUR MACRO SITES'!$K:$K,"")</f>
        <v>6.958187728807113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9">
        <v>0</v>
      </c>
      <c r="AO1905" s="9">
        <v>1.6921160927008883</v>
      </c>
      <c r="AP1905" s="9">
        <v>0</v>
      </c>
      <c r="AQ1905" s="9">
        <v>2.0362101867949818</v>
      </c>
      <c r="AR1905" s="9">
        <v>0</v>
      </c>
      <c r="AS1905" s="9">
        <v>0</v>
      </c>
      <c r="AT1905" s="9">
        <v>0</v>
      </c>
      <c r="AU1905" s="9">
        <v>0</v>
      </c>
      <c r="AV1905" s="9">
        <v>0</v>
      </c>
      <c r="AW1905" s="9">
        <v>0</v>
      </c>
      <c r="AX1905" s="9">
        <v>0</v>
      </c>
      <c r="AY1905" s="9">
        <v>0</v>
      </c>
      <c r="AZ1905" s="9">
        <v>0</v>
      </c>
      <c r="BA1905" s="9">
        <v>0</v>
      </c>
      <c r="BB1905" s="9">
        <v>0</v>
      </c>
      <c r="BC1905" s="9">
        <v>0</v>
      </c>
      <c r="BD1905" s="9">
        <v>0</v>
      </c>
      <c r="BE1905" s="9">
        <v>0</v>
      </c>
      <c r="BF1905" s="9">
        <v>0</v>
      </c>
      <c r="BG1905" s="9">
        <v>0</v>
      </c>
      <c r="BH1905" s="9">
        <v>0</v>
      </c>
      <c r="BI1905" s="9">
        <v>0</v>
      </c>
      <c r="BJ1905" s="9">
        <v>0.20615567027077927</v>
      </c>
      <c r="BK1905" s="9">
        <v>0</v>
      </c>
      <c r="BL1905" s="9">
        <v>0</v>
      </c>
      <c r="BM1905" s="9">
        <v>0</v>
      </c>
      <c r="BN1905" s="9">
        <v>0</v>
      </c>
      <c r="BO1905" s="9">
        <v>0</v>
      </c>
      <c r="BP1905" s="9">
        <v>14.056271098897652</v>
      </c>
      <c r="BQ1905" s="9">
        <v>0</v>
      </c>
      <c r="BR1905" s="9">
        <v>0</v>
      </c>
      <c r="BS1905" s="9">
        <v>0</v>
      </c>
      <c r="BT1905" s="9">
        <v>0</v>
      </c>
      <c r="BU1905" s="9">
        <v>0</v>
      </c>
      <c r="BV1905" s="9">
        <v>0</v>
      </c>
      <c r="BW1905" s="9">
        <v>0</v>
      </c>
      <c r="BX1905" s="9">
        <v>0</v>
      </c>
      <c r="BY1905" s="9">
        <v>0.12422132048066251</v>
      </c>
      <c r="BZ1905" s="9">
        <v>0</v>
      </c>
      <c r="CA1905" s="9">
        <v>0</v>
      </c>
      <c r="CB1905" s="9">
        <v>0</v>
      </c>
      <c r="CC1905" s="9">
        <v>0</v>
      </c>
      <c r="CD1905" s="9">
        <v>1.5159816569786523E-3</v>
      </c>
      <c r="CE1905" s="9">
        <v>0</v>
      </c>
      <c r="CF1905" s="9">
        <v>0</v>
      </c>
      <c r="CG1905" s="9">
        <v>6.1966196105960343</v>
      </c>
      <c r="CH1905" s="9">
        <v>0</v>
      </c>
      <c r="CI1905" s="9">
        <v>0</v>
      </c>
      <c r="CJ1905" s="9">
        <v>0</v>
      </c>
      <c r="CK1905" s="9">
        <v>1.1197397220010674</v>
      </c>
      <c r="CL1905" s="62">
        <v>0</v>
      </c>
      <c r="CM1905" s="62">
        <v>0</v>
      </c>
      <c r="CN1905" s="62">
        <v>0</v>
      </c>
      <c r="CO1905" s="62">
        <v>0</v>
      </c>
      <c r="CP1905" s="62">
        <v>0</v>
      </c>
      <c r="CQ1905" s="62">
        <v>0</v>
      </c>
      <c r="CR1905" s="62">
        <v>0</v>
      </c>
      <c r="CS1905" s="62">
        <v>0</v>
      </c>
      <c r="CT1905" s="62">
        <v>0</v>
      </c>
      <c r="CU1905" s="62">
        <v>0</v>
      </c>
      <c r="CV1905" s="62">
        <v>0</v>
      </c>
      <c r="CW1905" s="80">
        <v>0</v>
      </c>
      <c r="CX1905" s="78">
        <v>0</v>
      </c>
      <c r="CY1905" s="78">
        <v>0</v>
      </c>
      <c r="CZ1905" s="78">
        <v>0</v>
      </c>
      <c r="DA1905" s="78">
        <v>0</v>
      </c>
      <c r="DB1905" s="78">
        <v>3.3099230095339198</v>
      </c>
      <c r="DC1905" s="78">
        <v>0</v>
      </c>
      <c r="DD1905" s="78">
        <v>0</v>
      </c>
      <c r="DE1905" s="78">
        <v>0</v>
      </c>
      <c r="DF1905" s="78">
        <v>0</v>
      </c>
      <c r="DG1905" s="78">
        <v>0</v>
      </c>
      <c r="DH1905" s="78">
        <v>0</v>
      </c>
      <c r="DI1905" s="10">
        <v>2021</v>
      </c>
      <c r="DJ1905" s="60" t="s">
        <v>85</v>
      </c>
      <c r="DK1905" s="42" t="s">
        <v>5440</v>
      </c>
    </row>
    <row r="1906" spans="1:115" x14ac:dyDescent="0.2">
      <c r="A1906" s="4" t="s">
        <v>242</v>
      </c>
      <c r="B1906" s="4" t="s">
        <v>5246</v>
      </c>
      <c r="C1906" s="6" t="s">
        <v>108</v>
      </c>
      <c r="D1906" s="4" t="s">
        <v>70</v>
      </c>
      <c r="E1906" s="4" t="s">
        <v>846</v>
      </c>
      <c r="F1906" s="6" t="s">
        <v>108</v>
      </c>
      <c r="G1906" s="4" t="s">
        <v>242</v>
      </c>
      <c r="H1906" s="7">
        <f t="shared" si="92"/>
        <v>1</v>
      </c>
      <c r="I1906" s="8" t="str">
        <f t="shared" si="93"/>
        <v>No impact</v>
      </c>
      <c r="J1906" s="8" t="str">
        <f t="shared" si="91"/>
        <v>No impact</v>
      </c>
      <c r="K1906" s="9">
        <v>0</v>
      </c>
      <c r="L1906" s="9">
        <v>0</v>
      </c>
      <c r="M1906" s="9">
        <v>0</v>
      </c>
      <c r="N1906" s="9">
        <v>0</v>
      </c>
      <c r="O1906" s="9">
        <v>0</v>
      </c>
      <c r="P1906" s="9">
        <v>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9.2860029477487741E-5</v>
      </c>
      <c r="X1906" s="9">
        <v>0</v>
      </c>
      <c r="Y1906" s="9">
        <v>0</v>
      </c>
      <c r="Z1906" s="9">
        <v>0</v>
      </c>
      <c r="AA1906" s="9">
        <v>0</v>
      </c>
      <c r="AB1906" s="9">
        <f>_xlfn.XLOOKUP(B1906,'[2]Macro de calcul Nur Journalier-'!$B:$B,'[2]Macro de calcul Nur Journalier-'!$K:$K,"")</f>
        <v>0</v>
      </c>
      <c r="AC1906" s="9">
        <f>_xlfn.XLOOKUP(B1906,'[3]NUR MACRO SITES'!$B:$B,'[3]NUR MACRO SITES'!$K:$K,"")</f>
        <v>3.6402988755764758</v>
      </c>
      <c r="AD1906" s="9">
        <v>0</v>
      </c>
      <c r="AE1906" s="9">
        <v>0</v>
      </c>
      <c r="AF1906" s="9">
        <v>0</v>
      </c>
      <c r="AG1906" s="9">
        <v>9.2860029477487741E-5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0.86096696111316007</v>
      </c>
      <c r="AP1906" s="9">
        <v>0</v>
      </c>
      <c r="AQ1906" s="9">
        <v>2.0199292860111573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>
        <v>0</v>
      </c>
      <c r="AX1906" s="9">
        <v>0</v>
      </c>
      <c r="AY1906" s="9">
        <v>0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0</v>
      </c>
      <c r="BF1906" s="9">
        <v>0</v>
      </c>
      <c r="BG1906" s="9">
        <v>0</v>
      </c>
      <c r="BH1906" s="9">
        <v>0</v>
      </c>
      <c r="BI1906" s="9">
        <v>0</v>
      </c>
      <c r="BJ1906" s="9">
        <v>0.1023733495418525</v>
      </c>
      <c r="BK1906" s="9">
        <v>0</v>
      </c>
      <c r="BL1906" s="9">
        <v>0</v>
      </c>
      <c r="BM1906" s="9">
        <v>0</v>
      </c>
      <c r="BN1906" s="9">
        <v>0</v>
      </c>
      <c r="BO1906" s="9">
        <v>0</v>
      </c>
      <c r="BP1906" s="9">
        <v>14.140916380592012</v>
      </c>
      <c r="BQ1906" s="9">
        <v>0</v>
      </c>
      <c r="BR1906" s="9">
        <v>0</v>
      </c>
      <c r="BS1906" s="9">
        <v>0</v>
      </c>
      <c r="BT1906" s="9">
        <v>0</v>
      </c>
      <c r="BU1906" s="9">
        <v>0</v>
      </c>
      <c r="BV1906" s="9">
        <v>0</v>
      </c>
      <c r="BW1906" s="9">
        <v>0</v>
      </c>
      <c r="BX1906" s="9">
        <v>0</v>
      </c>
      <c r="BY1906" s="9">
        <v>0.12252698804050989</v>
      </c>
      <c r="BZ1906" s="9">
        <v>0</v>
      </c>
      <c r="CA1906" s="9">
        <v>0</v>
      </c>
      <c r="CB1906" s="9">
        <v>0</v>
      </c>
      <c r="CC1906" s="9">
        <v>0</v>
      </c>
      <c r="CD1906" s="9">
        <v>1.8726832233265701E-3</v>
      </c>
      <c r="CE1906" s="9">
        <v>0</v>
      </c>
      <c r="CF1906" s="9">
        <v>0</v>
      </c>
      <c r="CG1906" s="9">
        <v>2.8504378868428484</v>
      </c>
      <c r="CH1906" s="9">
        <v>0</v>
      </c>
      <c r="CI1906" s="9">
        <v>0</v>
      </c>
      <c r="CJ1906" s="9">
        <v>0</v>
      </c>
      <c r="CK1906" s="9">
        <v>0</v>
      </c>
      <c r="CL1906" s="62">
        <v>0</v>
      </c>
      <c r="CM1906" s="62">
        <v>0</v>
      </c>
      <c r="CN1906" s="62">
        <v>0</v>
      </c>
      <c r="CO1906" s="62">
        <v>0</v>
      </c>
      <c r="CP1906" s="62">
        <v>0</v>
      </c>
      <c r="CQ1906" s="62">
        <v>0</v>
      </c>
      <c r="CR1906" s="62">
        <v>0</v>
      </c>
      <c r="CS1906" s="62">
        <v>0</v>
      </c>
      <c r="CT1906" s="62">
        <v>0</v>
      </c>
      <c r="CU1906" s="62">
        <v>0</v>
      </c>
      <c r="CV1906" s="62">
        <v>0</v>
      </c>
      <c r="CW1906" s="80">
        <v>0</v>
      </c>
      <c r="CX1906" s="78">
        <v>0</v>
      </c>
      <c r="CY1906" s="78">
        <v>8.9175391586979543E-5</v>
      </c>
      <c r="CZ1906" s="78">
        <v>0</v>
      </c>
      <c r="DA1906" s="78">
        <v>0</v>
      </c>
      <c r="DB1906" s="78">
        <v>1.8787471499544852</v>
      </c>
      <c r="DC1906" s="78">
        <v>0</v>
      </c>
      <c r="DD1906" s="78">
        <v>0</v>
      </c>
      <c r="DE1906" s="78">
        <v>0</v>
      </c>
      <c r="DF1906" s="78">
        <v>0</v>
      </c>
      <c r="DG1906" s="78">
        <v>0</v>
      </c>
      <c r="DH1906" s="78">
        <v>0</v>
      </c>
      <c r="DI1906" s="10">
        <v>2021</v>
      </c>
      <c r="DJ1906" s="60" t="s">
        <v>85</v>
      </c>
      <c r="DK1906" s="42" t="s">
        <v>5440</v>
      </c>
    </row>
    <row r="1907" spans="1:115" x14ac:dyDescent="0.2">
      <c r="A1907" s="4" t="s">
        <v>2815</v>
      </c>
      <c r="B1907" s="4" t="s">
        <v>2816</v>
      </c>
      <c r="C1907" s="6" t="s">
        <v>538</v>
      </c>
      <c r="D1907" s="4" t="s">
        <v>78</v>
      </c>
      <c r="E1907" s="4" t="s">
        <v>79</v>
      </c>
      <c r="F1907" s="6" t="s">
        <v>108</v>
      </c>
      <c r="G1907" s="4" t="s">
        <v>539</v>
      </c>
      <c r="H1907" s="7">
        <f t="shared" si="92"/>
        <v>0</v>
      </c>
      <c r="I1907" s="8" t="str">
        <f t="shared" si="93"/>
        <v>No impact</v>
      </c>
      <c r="J1907" s="8" t="str">
        <f t="shared" si="91"/>
        <v>No impact</v>
      </c>
      <c r="K1907" s="9">
        <v>0</v>
      </c>
      <c r="L1907" s="9">
        <v>0</v>
      </c>
      <c r="M1907" s="9">
        <v>0</v>
      </c>
      <c r="N1907" s="9">
        <v>8.1716825940189221E-3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5.3908032912565966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f>_xlfn.XLOOKUP(B1907,'[2]Macro de calcul Nur Journalier-'!$B:$B,'[2]Macro de calcul Nur Journalier-'!$K:$K,"")</f>
        <v>0</v>
      </c>
      <c r="AC1907" s="9">
        <f>_xlfn.XLOOKUP(B1907,'[3]NUR MACRO SITES'!$B:$B,'[3]NUR MACRO SITES'!$K:$K,"")</f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0</v>
      </c>
      <c r="AR1907" s="9">
        <v>0</v>
      </c>
      <c r="AS1907" s="9">
        <v>0</v>
      </c>
      <c r="AT1907" s="9">
        <v>0</v>
      </c>
      <c r="AU1907" s="9">
        <v>0</v>
      </c>
      <c r="AV1907" s="9">
        <v>0</v>
      </c>
      <c r="AW1907" s="9">
        <v>0</v>
      </c>
      <c r="AX1907" s="9">
        <v>0</v>
      </c>
      <c r="AY1907" s="9">
        <v>0</v>
      </c>
      <c r="AZ1907" s="9">
        <v>0</v>
      </c>
      <c r="BA1907" s="9">
        <v>0</v>
      </c>
      <c r="BB1907" s="9">
        <v>0.3654421965825474</v>
      </c>
      <c r="BC1907" s="9">
        <v>0</v>
      </c>
      <c r="BD1907" s="9">
        <v>0</v>
      </c>
      <c r="BE1907" s="9">
        <v>0</v>
      </c>
      <c r="BF1907" s="9">
        <v>0</v>
      </c>
      <c r="BG1907" s="9">
        <v>0</v>
      </c>
      <c r="BH1907" s="9">
        <v>0</v>
      </c>
      <c r="BI1907" s="9">
        <v>0</v>
      </c>
      <c r="BJ1907" s="9">
        <v>0</v>
      </c>
      <c r="BK1907" s="9">
        <v>0</v>
      </c>
      <c r="BL1907" s="9">
        <v>0</v>
      </c>
      <c r="BM1907" s="9">
        <v>0</v>
      </c>
      <c r="BN1907" s="9">
        <v>0</v>
      </c>
      <c r="BO1907" s="9">
        <v>0</v>
      </c>
      <c r="BP1907" s="9">
        <v>0</v>
      </c>
      <c r="BQ1907" s="9">
        <v>0</v>
      </c>
      <c r="BR1907" s="9">
        <v>0</v>
      </c>
      <c r="BS1907" s="9">
        <v>0</v>
      </c>
      <c r="BT1907" s="9">
        <v>0</v>
      </c>
      <c r="BU1907" s="9">
        <v>0</v>
      </c>
      <c r="BV1907" s="9">
        <v>0</v>
      </c>
      <c r="BW1907" s="9">
        <v>0</v>
      </c>
      <c r="BX1907" s="9">
        <v>0</v>
      </c>
      <c r="BY1907" s="9">
        <v>0</v>
      </c>
      <c r="BZ1907" s="9">
        <v>0</v>
      </c>
      <c r="CA1907" s="9">
        <v>0</v>
      </c>
      <c r="CB1907" s="9">
        <v>0</v>
      </c>
      <c r="CC1907" s="9">
        <v>0</v>
      </c>
      <c r="CD1907" s="9">
        <v>0</v>
      </c>
      <c r="CE1907" s="9">
        <v>0</v>
      </c>
      <c r="CF1907" s="9">
        <v>0</v>
      </c>
      <c r="CG1907" s="9">
        <v>0</v>
      </c>
      <c r="CH1907" s="9">
        <v>0</v>
      </c>
      <c r="CI1907" s="9">
        <v>0</v>
      </c>
      <c r="CJ1907" s="9">
        <v>0</v>
      </c>
      <c r="CK1907" s="9">
        <v>0</v>
      </c>
      <c r="CL1907" s="62">
        <v>0</v>
      </c>
      <c r="CM1907" s="62">
        <v>0</v>
      </c>
      <c r="CN1907" s="62">
        <v>0</v>
      </c>
      <c r="CO1907" s="62">
        <v>0</v>
      </c>
      <c r="CP1907" s="62">
        <v>0</v>
      </c>
      <c r="CQ1907" s="62">
        <v>0</v>
      </c>
      <c r="CR1907" s="62">
        <v>0</v>
      </c>
      <c r="CS1907" s="62">
        <v>0</v>
      </c>
      <c r="CT1907" s="62">
        <v>0</v>
      </c>
      <c r="CU1907" s="62">
        <v>0</v>
      </c>
      <c r="CV1907" s="62">
        <v>0</v>
      </c>
      <c r="CW1907" s="80">
        <v>0</v>
      </c>
      <c r="CX1907" s="78">
        <v>0</v>
      </c>
      <c r="CY1907" s="78">
        <v>0</v>
      </c>
      <c r="CZ1907" s="78">
        <v>0</v>
      </c>
      <c r="DA1907" s="78">
        <v>0</v>
      </c>
      <c r="DB1907" s="78">
        <v>0</v>
      </c>
      <c r="DC1907" s="78">
        <v>0</v>
      </c>
      <c r="DD1907" s="78">
        <v>0</v>
      </c>
      <c r="DE1907" s="78">
        <v>0</v>
      </c>
      <c r="DF1907" s="78">
        <v>0</v>
      </c>
      <c r="DG1907" s="78">
        <v>0</v>
      </c>
      <c r="DH1907" s="78">
        <v>0</v>
      </c>
      <c r="DI1907" s="10">
        <v>2017</v>
      </c>
      <c r="DJ1907" s="60" t="s">
        <v>85</v>
      </c>
      <c r="DK1907" s="42" t="s">
        <v>5440</v>
      </c>
    </row>
    <row r="1908" spans="1:115" x14ac:dyDescent="0.2">
      <c r="A1908" s="4" t="s">
        <v>5231</v>
      </c>
      <c r="B1908" s="4" t="s">
        <v>5232</v>
      </c>
      <c r="C1908" s="6" t="s">
        <v>538</v>
      </c>
      <c r="D1908" s="4" t="s">
        <v>78</v>
      </c>
      <c r="E1908" s="4" t="s">
        <v>79</v>
      </c>
      <c r="F1908" s="6" t="s">
        <v>108</v>
      </c>
      <c r="G1908" s="4" t="s">
        <v>539</v>
      </c>
      <c r="H1908" s="7">
        <f t="shared" si="92"/>
        <v>0</v>
      </c>
      <c r="I1908" s="8" t="str">
        <f t="shared" si="93"/>
        <v>No impact</v>
      </c>
      <c r="J1908" s="8" t="str">
        <f t="shared" si="91"/>
        <v>No impact</v>
      </c>
      <c r="K1908" s="9">
        <v>0</v>
      </c>
      <c r="L1908" s="9">
        <v>0</v>
      </c>
      <c r="M1908" s="9">
        <v>0</v>
      </c>
      <c r="N1908" s="9">
        <v>0</v>
      </c>
      <c r="O1908" s="9">
        <v>0</v>
      </c>
      <c r="P1908" s="9">
        <v>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f>_xlfn.XLOOKUP(B1908,'[2]Macro de calcul Nur Journalier-'!$B:$B,'[2]Macro de calcul Nur Journalier-'!$K:$K,"")</f>
        <v>0</v>
      </c>
      <c r="AC1908" s="9">
        <f>_xlfn.XLOOKUP(B1908,'[3]NUR MACRO SITES'!$B:$B,'[3]NUR MACRO SITES'!$K:$K,"")</f>
        <v>0</v>
      </c>
      <c r="AD1908" s="9">
        <v>0</v>
      </c>
      <c r="AE1908" s="9">
        <v>1.13855682142347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0</v>
      </c>
      <c r="AR1908" s="9">
        <v>0</v>
      </c>
      <c r="AS1908" s="9">
        <v>0</v>
      </c>
      <c r="AT1908" s="9">
        <v>0</v>
      </c>
      <c r="AU1908" s="9">
        <v>0</v>
      </c>
      <c r="AV1908" s="9">
        <v>0</v>
      </c>
      <c r="AW1908" s="9">
        <v>0</v>
      </c>
      <c r="AX1908" s="9">
        <v>0</v>
      </c>
      <c r="AY1908" s="9">
        <v>0</v>
      </c>
      <c r="AZ1908" s="9">
        <v>0</v>
      </c>
      <c r="BA1908" s="9">
        <v>0</v>
      </c>
      <c r="BB1908" s="9">
        <v>0.37334483606413438</v>
      </c>
      <c r="BC1908" s="9">
        <v>0</v>
      </c>
      <c r="BD1908" s="9">
        <v>0</v>
      </c>
      <c r="BE1908" s="9">
        <v>0</v>
      </c>
      <c r="BF1908" s="9">
        <v>0</v>
      </c>
      <c r="BG1908" s="9">
        <v>0</v>
      </c>
      <c r="BH1908" s="9">
        <v>0</v>
      </c>
      <c r="BI1908" s="9">
        <v>0</v>
      </c>
      <c r="BJ1908" s="9">
        <v>0</v>
      </c>
      <c r="BK1908" s="9">
        <v>0</v>
      </c>
      <c r="BL1908" s="9">
        <v>0</v>
      </c>
      <c r="BM1908" s="9">
        <v>0</v>
      </c>
      <c r="BN1908" s="9">
        <v>0</v>
      </c>
      <c r="BO1908" s="9">
        <v>0</v>
      </c>
      <c r="BP1908" s="9">
        <v>0</v>
      </c>
      <c r="BQ1908" s="9">
        <v>0</v>
      </c>
      <c r="BR1908" s="9">
        <v>0</v>
      </c>
      <c r="BS1908" s="9">
        <v>0</v>
      </c>
      <c r="BT1908" s="9">
        <v>0</v>
      </c>
      <c r="BU1908" s="9">
        <v>0</v>
      </c>
      <c r="BV1908" s="9">
        <v>0</v>
      </c>
      <c r="BW1908" s="9">
        <v>0</v>
      </c>
      <c r="BX1908" s="9">
        <v>0</v>
      </c>
      <c r="BY1908" s="9">
        <v>0</v>
      </c>
      <c r="BZ1908" s="9">
        <v>0</v>
      </c>
      <c r="CA1908" s="9">
        <v>0</v>
      </c>
      <c r="CB1908" s="9">
        <v>0</v>
      </c>
      <c r="CC1908" s="9">
        <v>0</v>
      </c>
      <c r="CD1908" s="9">
        <v>0</v>
      </c>
      <c r="CE1908" s="9">
        <v>0</v>
      </c>
      <c r="CF1908" s="9">
        <v>0</v>
      </c>
      <c r="CG1908" s="9">
        <v>0</v>
      </c>
      <c r="CH1908" s="9">
        <v>0</v>
      </c>
      <c r="CI1908" s="9">
        <v>0</v>
      </c>
      <c r="CJ1908" s="9">
        <v>0</v>
      </c>
      <c r="CK1908" s="9">
        <v>0</v>
      </c>
      <c r="CL1908" s="62">
        <v>0</v>
      </c>
      <c r="CM1908" s="62">
        <v>0</v>
      </c>
      <c r="CN1908" s="62">
        <v>0</v>
      </c>
      <c r="CO1908" s="62">
        <v>0</v>
      </c>
      <c r="CP1908" s="62">
        <v>0</v>
      </c>
      <c r="CQ1908" s="62">
        <v>0</v>
      </c>
      <c r="CR1908" s="62">
        <v>0</v>
      </c>
      <c r="CS1908" s="62">
        <v>0</v>
      </c>
      <c r="CT1908" s="62">
        <v>0</v>
      </c>
      <c r="CU1908" s="62">
        <v>0</v>
      </c>
      <c r="CV1908" s="62">
        <v>0</v>
      </c>
      <c r="CW1908" s="80">
        <v>0</v>
      </c>
      <c r="CX1908" s="78">
        <v>0</v>
      </c>
      <c r="CY1908" s="78">
        <v>0</v>
      </c>
      <c r="CZ1908" s="78">
        <v>0</v>
      </c>
      <c r="DA1908" s="78">
        <v>0</v>
      </c>
      <c r="DB1908" s="78">
        <v>0</v>
      </c>
      <c r="DC1908" s="78">
        <v>0</v>
      </c>
      <c r="DD1908" s="78">
        <v>0</v>
      </c>
      <c r="DE1908" s="78">
        <v>0</v>
      </c>
      <c r="DF1908" s="78">
        <v>0</v>
      </c>
      <c r="DG1908" s="78">
        <v>0</v>
      </c>
      <c r="DH1908" s="78">
        <v>8.9175391586979543E-5</v>
      </c>
      <c r="DI1908" s="10">
        <v>2017</v>
      </c>
      <c r="DJ1908" s="60" t="s">
        <v>85</v>
      </c>
      <c r="DK1908" s="42" t="s">
        <v>5440</v>
      </c>
    </row>
    <row r="1909" spans="1:115" x14ac:dyDescent="0.2">
      <c r="A1909" s="4" t="s">
        <v>5247</v>
      </c>
      <c r="B1909" s="4" t="s">
        <v>5248</v>
      </c>
      <c r="C1909" s="6" t="s">
        <v>538</v>
      </c>
      <c r="D1909" s="4" t="s">
        <v>1016</v>
      </c>
      <c r="E1909" s="4"/>
      <c r="F1909" s="6" t="s">
        <v>108</v>
      </c>
      <c r="G1909" s="4" t="s">
        <v>539</v>
      </c>
      <c r="H1909" s="7">
        <f t="shared" si="92"/>
        <v>0</v>
      </c>
      <c r="I1909" s="8" t="str">
        <f t="shared" si="93"/>
        <v>No impact</v>
      </c>
      <c r="J1909" s="8" t="str">
        <f t="shared" si="91"/>
        <v>No impact</v>
      </c>
      <c r="K1909" s="9">
        <v>0</v>
      </c>
      <c r="L1909" s="9">
        <v>0</v>
      </c>
      <c r="M1909" s="9">
        <v>0</v>
      </c>
      <c r="N1909" s="9">
        <v>0</v>
      </c>
      <c r="O1909" s="9">
        <v>0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f>_xlfn.XLOOKUP(B1909,'[2]Macro de calcul Nur Journalier-'!$B:$B,'[2]Macro de calcul Nur Journalier-'!$K:$K,"")</f>
        <v>0</v>
      </c>
      <c r="AC1909" s="9">
        <f>_xlfn.XLOOKUP(B1909,'[3]NUR MACRO SITES'!$B:$B,'[3]NUR MACRO SITES'!$K:$K,"")</f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0</v>
      </c>
      <c r="AN1909" s="9">
        <v>0</v>
      </c>
      <c r="AO1909" s="9">
        <v>0</v>
      </c>
      <c r="AP1909" s="9">
        <v>0</v>
      </c>
      <c r="AQ1909" s="9">
        <v>0</v>
      </c>
      <c r="AR1909" s="9">
        <v>9.146573474058854E-5</v>
      </c>
      <c r="AS1909" s="9">
        <v>0</v>
      </c>
      <c r="AT1909" s="9">
        <v>0</v>
      </c>
      <c r="AU1909" s="9">
        <v>0</v>
      </c>
      <c r="AV1909" s="9">
        <v>0</v>
      </c>
      <c r="AW1909" s="9">
        <v>0</v>
      </c>
      <c r="AX1909" s="9">
        <v>0</v>
      </c>
      <c r="AY1909" s="9">
        <v>0</v>
      </c>
      <c r="AZ1909" s="9">
        <v>0</v>
      </c>
      <c r="BA1909" s="9">
        <v>0</v>
      </c>
      <c r="BB1909" s="9">
        <v>0.11991157824491157</v>
      </c>
      <c r="BC1909" s="9">
        <v>0</v>
      </c>
      <c r="BD1909" s="9">
        <v>0</v>
      </c>
      <c r="BE1909" s="9">
        <v>0</v>
      </c>
      <c r="BF1909" s="9">
        <v>0</v>
      </c>
      <c r="BG1909" s="9">
        <v>0</v>
      </c>
      <c r="BH1909" s="9">
        <v>0</v>
      </c>
      <c r="BI1909" s="9">
        <v>0</v>
      </c>
      <c r="BJ1909" s="9">
        <v>0</v>
      </c>
      <c r="BK1909" s="9">
        <v>0</v>
      </c>
      <c r="BL1909" s="9">
        <v>0</v>
      </c>
      <c r="BM1909" s="9">
        <v>0</v>
      </c>
      <c r="BN1909" s="9">
        <v>0</v>
      </c>
      <c r="BO1909" s="9">
        <v>0</v>
      </c>
      <c r="BP1909" s="9">
        <v>0</v>
      </c>
      <c r="BQ1909" s="9">
        <v>0</v>
      </c>
      <c r="BR1909" s="9">
        <v>0</v>
      </c>
      <c r="BS1909" s="9">
        <v>0</v>
      </c>
      <c r="BT1909" s="9">
        <v>0</v>
      </c>
      <c r="BU1909" s="9">
        <v>0</v>
      </c>
      <c r="BV1909" s="9">
        <v>0</v>
      </c>
      <c r="BW1909" s="9">
        <v>0</v>
      </c>
      <c r="BX1909" s="9">
        <v>0</v>
      </c>
      <c r="BY1909" s="9">
        <v>0</v>
      </c>
      <c r="BZ1909" s="9">
        <v>0</v>
      </c>
      <c r="CA1909" s="9">
        <v>0</v>
      </c>
      <c r="CB1909" s="9">
        <v>0</v>
      </c>
      <c r="CC1909" s="9">
        <v>0</v>
      </c>
      <c r="CD1909" s="9">
        <v>0</v>
      </c>
      <c r="CE1909" s="9">
        <v>0</v>
      </c>
      <c r="CF1909" s="9">
        <v>0</v>
      </c>
      <c r="CG1909" s="9">
        <v>0</v>
      </c>
      <c r="CH1909" s="9">
        <v>0</v>
      </c>
      <c r="CI1909" s="9">
        <v>0</v>
      </c>
      <c r="CJ1909" s="9">
        <v>0</v>
      </c>
      <c r="CK1909" s="9">
        <v>0</v>
      </c>
      <c r="CL1909" s="62">
        <v>0</v>
      </c>
      <c r="CM1909" s="62">
        <v>0</v>
      </c>
      <c r="CN1909" s="62">
        <v>0</v>
      </c>
      <c r="CO1909" s="62">
        <v>0</v>
      </c>
      <c r="CP1909" s="62">
        <v>0</v>
      </c>
      <c r="CQ1909" s="62">
        <v>0</v>
      </c>
      <c r="CR1909" s="62">
        <v>0</v>
      </c>
      <c r="CS1909" s="62">
        <v>0</v>
      </c>
      <c r="CT1909" s="62">
        <v>0</v>
      </c>
      <c r="CU1909" s="62">
        <v>0</v>
      </c>
      <c r="CV1909" s="62">
        <v>0</v>
      </c>
      <c r="CW1909" s="80">
        <v>0</v>
      </c>
      <c r="CX1909" s="78">
        <v>0</v>
      </c>
      <c r="CY1909" s="78">
        <v>0</v>
      </c>
      <c r="CZ1909" s="78">
        <v>0</v>
      </c>
      <c r="DA1909" s="78">
        <v>0</v>
      </c>
      <c r="DB1909" s="78">
        <v>0</v>
      </c>
      <c r="DC1909" s="78">
        <v>0</v>
      </c>
      <c r="DD1909" s="78">
        <v>0</v>
      </c>
      <c r="DE1909" s="78">
        <v>0</v>
      </c>
      <c r="DF1909" s="78">
        <v>0</v>
      </c>
      <c r="DG1909" s="78">
        <v>0</v>
      </c>
      <c r="DH1909" s="78">
        <v>0</v>
      </c>
      <c r="DI1909" s="10">
        <v>2017</v>
      </c>
      <c r="DJ1909" s="60" t="s">
        <v>85</v>
      </c>
      <c r="DK1909" s="42" t="s">
        <v>5440</v>
      </c>
    </row>
    <row r="1910" spans="1:115" x14ac:dyDescent="0.2">
      <c r="A1910" s="4" t="s">
        <v>870</v>
      </c>
      <c r="B1910" s="4" t="s">
        <v>871</v>
      </c>
      <c r="C1910" s="6" t="s">
        <v>473</v>
      </c>
      <c r="D1910" s="4" t="s">
        <v>78</v>
      </c>
      <c r="E1910" s="4" t="s">
        <v>79</v>
      </c>
      <c r="F1910" s="6" t="s">
        <v>173</v>
      </c>
      <c r="G1910" s="4" t="s">
        <v>475</v>
      </c>
      <c r="H1910" s="7">
        <f t="shared" si="92"/>
        <v>0</v>
      </c>
      <c r="I1910" s="8" t="str">
        <f t="shared" si="93"/>
        <v>No impact</v>
      </c>
      <c r="J1910" s="8" t="str">
        <f t="shared" si="91"/>
        <v>No impact</v>
      </c>
      <c r="K1910" s="9">
        <v>0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2.3865027575714355E-2</v>
      </c>
      <c r="S1910" s="9">
        <v>0</v>
      </c>
      <c r="T1910" s="9">
        <v>1.1649104977891884</v>
      </c>
      <c r="U1910" s="9">
        <v>2.0150626396614846E-2</v>
      </c>
      <c r="V1910" s="9">
        <v>0.25332216041458661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f>_xlfn.XLOOKUP(B1910,'[2]Macro de calcul Nur Journalier-'!$B:$B,'[2]Macro de calcul Nur Journalier-'!$K:$K,"")</f>
        <v>0</v>
      </c>
      <c r="AC1910" s="9">
        <f>_xlfn.XLOOKUP(B1910,'[3]NUR MACRO SITES'!$B:$B,'[3]NUR MACRO SITES'!$K:$K,"")</f>
        <v>0</v>
      </c>
      <c r="AD1910" s="9">
        <v>0</v>
      </c>
      <c r="AE1910" s="9">
        <v>0</v>
      </c>
      <c r="AF1910" s="9">
        <v>3.7886892026815005E-3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0</v>
      </c>
      <c r="AR1910" s="9">
        <v>0</v>
      </c>
      <c r="AS1910" s="9">
        <v>0</v>
      </c>
      <c r="AT1910" s="9">
        <v>0</v>
      </c>
      <c r="AU1910" s="9">
        <v>0</v>
      </c>
      <c r="AV1910" s="9">
        <v>0</v>
      </c>
      <c r="AW1910" s="9">
        <v>0</v>
      </c>
      <c r="AX1910" s="9">
        <v>0</v>
      </c>
      <c r="AY1910" s="9">
        <v>0</v>
      </c>
      <c r="AZ1910" s="9">
        <v>0</v>
      </c>
      <c r="BA1910" s="9">
        <v>0</v>
      </c>
      <c r="BB1910" s="9">
        <v>0</v>
      </c>
      <c r="BC1910" s="9">
        <v>0</v>
      </c>
      <c r="BD1910" s="9">
        <v>0</v>
      </c>
      <c r="BE1910" s="9">
        <v>0</v>
      </c>
      <c r="BF1910" s="9">
        <v>0</v>
      </c>
      <c r="BG1910" s="9">
        <v>0</v>
      </c>
      <c r="BH1910" s="9">
        <v>0</v>
      </c>
      <c r="BI1910" s="9">
        <v>0</v>
      </c>
      <c r="BJ1910" s="9">
        <v>0</v>
      </c>
      <c r="BK1910" s="9">
        <v>0</v>
      </c>
      <c r="BL1910" s="9">
        <v>0</v>
      </c>
      <c r="BM1910" s="9">
        <v>0</v>
      </c>
      <c r="BN1910" s="9">
        <v>0</v>
      </c>
      <c r="BO1910" s="9">
        <v>0</v>
      </c>
      <c r="BP1910" s="9">
        <v>0</v>
      </c>
      <c r="BQ1910" s="9">
        <v>0</v>
      </c>
      <c r="BR1910" s="9">
        <v>0</v>
      </c>
      <c r="BS1910" s="9">
        <v>0</v>
      </c>
      <c r="BT1910" s="9">
        <v>0</v>
      </c>
      <c r="BU1910" s="9">
        <v>0</v>
      </c>
      <c r="BV1910" s="9">
        <v>0</v>
      </c>
      <c r="BW1910" s="9">
        <v>0</v>
      </c>
      <c r="BX1910" s="9">
        <v>0</v>
      </c>
      <c r="BY1910" s="9">
        <v>0</v>
      </c>
      <c r="BZ1910" s="9">
        <v>0</v>
      </c>
      <c r="CA1910" s="9">
        <v>0</v>
      </c>
      <c r="CB1910" s="9">
        <v>0</v>
      </c>
      <c r="CC1910" s="9">
        <v>0</v>
      </c>
      <c r="CD1910" s="9">
        <v>0</v>
      </c>
      <c r="CE1910" s="9">
        <v>0</v>
      </c>
      <c r="CF1910" s="9">
        <v>0</v>
      </c>
      <c r="CG1910" s="9">
        <v>0</v>
      </c>
      <c r="CH1910" s="9">
        <v>0</v>
      </c>
      <c r="CI1910" s="9">
        <v>0</v>
      </c>
      <c r="CJ1910" s="9">
        <v>0</v>
      </c>
      <c r="CK1910" s="9">
        <v>0</v>
      </c>
      <c r="CL1910" s="62">
        <v>0</v>
      </c>
      <c r="CM1910" s="62">
        <v>0</v>
      </c>
      <c r="CN1910" s="62">
        <v>0</v>
      </c>
      <c r="CO1910" s="62">
        <v>0</v>
      </c>
      <c r="CP1910" s="62">
        <v>0</v>
      </c>
      <c r="CQ1910" s="62">
        <v>0</v>
      </c>
      <c r="CR1910" s="62">
        <v>0</v>
      </c>
      <c r="CS1910" s="62">
        <v>0</v>
      </c>
      <c r="CT1910" s="62">
        <v>0</v>
      </c>
      <c r="CU1910" s="62">
        <v>0</v>
      </c>
      <c r="CV1910" s="62">
        <v>0</v>
      </c>
      <c r="CW1910" s="80">
        <v>0</v>
      </c>
      <c r="CX1910" s="78">
        <v>0</v>
      </c>
      <c r="CY1910" s="78">
        <v>0</v>
      </c>
      <c r="CZ1910" s="78">
        <v>0</v>
      </c>
      <c r="DA1910" s="78">
        <v>0</v>
      </c>
      <c r="DB1910" s="78">
        <v>0</v>
      </c>
      <c r="DC1910" s="78">
        <v>0</v>
      </c>
      <c r="DD1910" s="78">
        <v>0</v>
      </c>
      <c r="DE1910" s="78">
        <v>0</v>
      </c>
      <c r="DF1910" s="78">
        <v>0</v>
      </c>
      <c r="DG1910" s="78">
        <v>0</v>
      </c>
      <c r="DH1910" s="78">
        <v>0</v>
      </c>
      <c r="DI1910" s="10">
        <v>2020</v>
      </c>
      <c r="DJ1910" s="60" t="s">
        <v>85</v>
      </c>
      <c r="DK1910" s="42" t="s">
        <v>190</v>
      </c>
    </row>
    <row r="1911" spans="1:115" x14ac:dyDescent="0.2">
      <c r="A1911" s="4" t="s">
        <v>889</v>
      </c>
      <c r="B1911" s="4" t="s">
        <v>890</v>
      </c>
      <c r="C1911" s="6" t="s">
        <v>538</v>
      </c>
      <c r="D1911" s="4" t="s">
        <v>78</v>
      </c>
      <c r="E1911" s="4" t="s">
        <v>79</v>
      </c>
      <c r="F1911" s="6" t="s">
        <v>108</v>
      </c>
      <c r="G1911" s="4" t="s">
        <v>539</v>
      </c>
      <c r="H1911" s="7">
        <f t="shared" si="92"/>
        <v>0</v>
      </c>
      <c r="I1911" s="8" t="str">
        <f t="shared" si="93"/>
        <v>No impact</v>
      </c>
      <c r="J1911" s="8" t="str">
        <f t="shared" si="91"/>
        <v>No impact</v>
      </c>
      <c r="K1911" s="9">
        <v>0</v>
      </c>
      <c r="L1911" s="9">
        <v>0</v>
      </c>
      <c r="M1911" s="9">
        <v>0</v>
      </c>
      <c r="N1911" s="9">
        <v>0</v>
      </c>
      <c r="O1911" s="9">
        <v>0</v>
      </c>
      <c r="P1911" s="9">
        <v>0</v>
      </c>
      <c r="Q1911" s="9">
        <v>0</v>
      </c>
      <c r="R1911" s="9">
        <v>0</v>
      </c>
      <c r="S1911" s="9">
        <v>0</v>
      </c>
      <c r="T1911" s="9">
        <v>1.1366067608044501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f>_xlfn.XLOOKUP(B1911,'[2]Macro de calcul Nur Journalier-'!$B:$B,'[2]Macro de calcul Nur Journalier-'!$K:$K,"")</f>
        <v>0</v>
      </c>
      <c r="AC1911" s="9">
        <f>_xlfn.XLOOKUP(B1911,'[3]NUR MACRO SITES'!$B:$B,'[3]NUR MACRO SITES'!$K:$K,"")</f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0</v>
      </c>
      <c r="AR1911" s="9">
        <v>0</v>
      </c>
      <c r="AS1911" s="9">
        <v>0</v>
      </c>
      <c r="AT1911" s="9">
        <v>0</v>
      </c>
      <c r="AU1911" s="9">
        <v>0</v>
      </c>
      <c r="AV1911" s="9">
        <v>0</v>
      </c>
      <c r="AW1911" s="9">
        <v>0</v>
      </c>
      <c r="AX1911" s="9">
        <v>0</v>
      </c>
      <c r="AY1911" s="9">
        <v>0</v>
      </c>
      <c r="AZ1911" s="9">
        <v>0</v>
      </c>
      <c r="BA1911" s="9">
        <v>0</v>
      </c>
      <c r="BB1911" s="9">
        <v>0</v>
      </c>
      <c r="BC1911" s="9">
        <v>0</v>
      </c>
      <c r="BD1911" s="9">
        <v>0</v>
      </c>
      <c r="BE1911" s="9">
        <v>0</v>
      </c>
      <c r="BF1911" s="9">
        <v>0</v>
      </c>
      <c r="BG1911" s="9">
        <v>0</v>
      </c>
      <c r="BH1911" s="9">
        <v>0</v>
      </c>
      <c r="BI1911" s="9">
        <v>0</v>
      </c>
      <c r="BJ1911" s="9">
        <v>0</v>
      </c>
      <c r="BK1911" s="9">
        <v>0</v>
      </c>
      <c r="BL1911" s="9">
        <v>0</v>
      </c>
      <c r="BM1911" s="9">
        <v>0</v>
      </c>
      <c r="BN1911" s="9">
        <v>0</v>
      </c>
      <c r="BO1911" s="9">
        <v>0</v>
      </c>
      <c r="BP1911" s="9">
        <v>0</v>
      </c>
      <c r="BQ1911" s="9">
        <v>0</v>
      </c>
      <c r="BR1911" s="9">
        <v>0</v>
      </c>
      <c r="BS1911" s="9">
        <v>0</v>
      </c>
      <c r="BT1911" s="9">
        <v>0</v>
      </c>
      <c r="BU1911" s="9">
        <v>0</v>
      </c>
      <c r="BV1911" s="9">
        <v>0</v>
      </c>
      <c r="BW1911" s="9">
        <v>0</v>
      </c>
      <c r="BX1911" s="9">
        <v>0</v>
      </c>
      <c r="BY1911" s="9">
        <v>0</v>
      </c>
      <c r="BZ1911" s="9">
        <v>0</v>
      </c>
      <c r="CA1911" s="9">
        <v>0</v>
      </c>
      <c r="CB1911" s="9">
        <v>0</v>
      </c>
      <c r="CC1911" s="9">
        <v>0</v>
      </c>
      <c r="CD1911" s="9">
        <v>0</v>
      </c>
      <c r="CE1911" s="9">
        <v>0</v>
      </c>
      <c r="CF1911" s="9">
        <v>0</v>
      </c>
      <c r="CG1911" s="9">
        <v>0</v>
      </c>
      <c r="CH1911" s="9">
        <v>0</v>
      </c>
      <c r="CI1911" s="9">
        <v>0</v>
      </c>
      <c r="CJ1911" s="9">
        <v>0</v>
      </c>
      <c r="CK1911" s="9">
        <v>0</v>
      </c>
      <c r="CL1911" s="62">
        <v>0</v>
      </c>
      <c r="CM1911" s="62">
        <v>0</v>
      </c>
      <c r="CN1911" s="62">
        <v>0</v>
      </c>
      <c r="CO1911" s="62">
        <v>0</v>
      </c>
      <c r="CP1911" s="62">
        <v>0</v>
      </c>
      <c r="CQ1911" s="62">
        <v>0</v>
      </c>
      <c r="CR1911" s="62">
        <v>0</v>
      </c>
      <c r="CS1911" s="62">
        <v>0</v>
      </c>
      <c r="CT1911" s="62">
        <v>0</v>
      </c>
      <c r="CU1911" s="62">
        <v>0</v>
      </c>
      <c r="CV1911" s="62">
        <v>0</v>
      </c>
      <c r="CW1911" s="80">
        <v>0</v>
      </c>
      <c r="CX1911" s="78">
        <v>0</v>
      </c>
      <c r="CY1911" s="78">
        <v>0</v>
      </c>
      <c r="CZ1911" s="78">
        <v>0</v>
      </c>
      <c r="DA1911" s="78">
        <v>0</v>
      </c>
      <c r="DB1911" s="78">
        <v>0</v>
      </c>
      <c r="DC1911" s="78">
        <v>0</v>
      </c>
      <c r="DD1911" s="78">
        <v>0</v>
      </c>
      <c r="DE1911" s="78">
        <v>0</v>
      </c>
      <c r="DF1911" s="78">
        <v>0</v>
      </c>
      <c r="DG1911" s="78">
        <v>0</v>
      </c>
      <c r="DH1911" s="78">
        <v>0</v>
      </c>
      <c r="DI1911" s="10">
        <v>2017</v>
      </c>
      <c r="DJ1911" s="60" t="s">
        <v>85</v>
      </c>
      <c r="DK1911" s="42" t="s">
        <v>5440</v>
      </c>
    </row>
    <row r="1912" spans="1:115" x14ac:dyDescent="0.2">
      <c r="A1912" s="4" t="s">
        <v>1014</v>
      </c>
      <c r="B1912" s="4" t="s">
        <v>1015</v>
      </c>
      <c r="C1912" s="6" t="s">
        <v>473</v>
      </c>
      <c r="D1912" s="4" t="s">
        <v>1016</v>
      </c>
      <c r="E1912" s="4"/>
      <c r="F1912" s="6" t="s">
        <v>173</v>
      </c>
      <c r="G1912" s="4" t="s">
        <v>475</v>
      </c>
      <c r="H1912" s="7">
        <f t="shared" si="92"/>
        <v>0</v>
      </c>
      <c r="I1912" s="8" t="str">
        <f t="shared" si="93"/>
        <v>No impact</v>
      </c>
      <c r="J1912" s="8" t="str">
        <f t="shared" si="91"/>
        <v>No impact</v>
      </c>
      <c r="K1912" s="9">
        <v>0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0</v>
      </c>
      <c r="R1912" s="9">
        <v>0.32946738458612657</v>
      </c>
      <c r="S1912" s="9">
        <v>0</v>
      </c>
      <c r="T1912" s="9">
        <v>0.85041214995483294</v>
      </c>
      <c r="U1912" s="9">
        <v>0</v>
      </c>
      <c r="V1912" s="9">
        <v>2.3605019493177386E-2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f>_xlfn.XLOOKUP(B1912,'[2]Macro de calcul Nur Journalier-'!$B:$B,'[2]Macro de calcul Nur Journalier-'!$K:$K,"")</f>
        <v>0</v>
      </c>
      <c r="AC1912" s="9">
        <f>_xlfn.XLOOKUP(B1912,'[3]NUR MACRO SITES'!$B:$B,'[3]NUR MACRO SITES'!$K:$K,"")</f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13.967915283704757</v>
      </c>
      <c r="AN1912" s="9">
        <v>0.18391929941637547</v>
      </c>
      <c r="AO1912" s="9">
        <v>0</v>
      </c>
      <c r="AP1912" s="9">
        <v>0</v>
      </c>
      <c r="AQ1912" s="9">
        <v>0</v>
      </c>
      <c r="AR1912" s="9">
        <v>0</v>
      </c>
      <c r="AS1912" s="9">
        <v>0</v>
      </c>
      <c r="AT1912" s="9">
        <v>0</v>
      </c>
      <c r="AU1912" s="9">
        <v>0</v>
      </c>
      <c r="AV1912" s="9">
        <v>0</v>
      </c>
      <c r="AW1912" s="9">
        <v>0</v>
      </c>
      <c r="AX1912" s="9">
        <v>0</v>
      </c>
      <c r="AY1912" s="9">
        <v>0</v>
      </c>
      <c r="AZ1912" s="9">
        <v>0</v>
      </c>
      <c r="BA1912" s="9">
        <v>0</v>
      </c>
      <c r="BB1912" s="9">
        <v>0</v>
      </c>
      <c r="BC1912" s="9">
        <v>0</v>
      </c>
      <c r="BD1912" s="9">
        <v>0</v>
      </c>
      <c r="BE1912" s="9">
        <v>0</v>
      </c>
      <c r="BF1912" s="9">
        <v>0</v>
      </c>
      <c r="BG1912" s="9">
        <v>0</v>
      </c>
      <c r="BH1912" s="9">
        <v>0</v>
      </c>
      <c r="BI1912" s="9">
        <v>0</v>
      </c>
      <c r="BJ1912" s="9">
        <v>0</v>
      </c>
      <c r="BK1912" s="9">
        <v>0</v>
      </c>
      <c r="BL1912" s="9">
        <v>0</v>
      </c>
      <c r="BM1912" s="9">
        <v>0</v>
      </c>
      <c r="BN1912" s="9">
        <v>0</v>
      </c>
      <c r="BO1912" s="9">
        <v>0</v>
      </c>
      <c r="BP1912" s="9">
        <v>0</v>
      </c>
      <c r="BQ1912" s="9">
        <v>0</v>
      </c>
      <c r="BR1912" s="9">
        <v>0</v>
      </c>
      <c r="BS1912" s="9">
        <v>0</v>
      </c>
      <c r="BT1912" s="9">
        <v>0</v>
      </c>
      <c r="BU1912" s="9">
        <v>0</v>
      </c>
      <c r="BV1912" s="9">
        <v>0</v>
      </c>
      <c r="BW1912" s="9">
        <v>0</v>
      </c>
      <c r="BX1912" s="9">
        <v>0</v>
      </c>
      <c r="BY1912" s="9">
        <v>0</v>
      </c>
      <c r="BZ1912" s="9">
        <v>0</v>
      </c>
      <c r="CA1912" s="9">
        <v>0</v>
      </c>
      <c r="CB1912" s="9">
        <v>0</v>
      </c>
      <c r="CC1912" s="9">
        <v>0</v>
      </c>
      <c r="CD1912" s="9">
        <v>0</v>
      </c>
      <c r="CE1912" s="9">
        <v>0</v>
      </c>
      <c r="CF1912" s="9">
        <v>0</v>
      </c>
      <c r="CG1912" s="9">
        <v>0</v>
      </c>
      <c r="CH1912" s="9">
        <v>0</v>
      </c>
      <c r="CI1912" s="9">
        <v>0</v>
      </c>
      <c r="CJ1912" s="9">
        <v>0</v>
      </c>
      <c r="CK1912" s="9">
        <v>0</v>
      </c>
      <c r="CL1912" s="62">
        <v>0</v>
      </c>
      <c r="CM1912" s="62">
        <v>0</v>
      </c>
      <c r="CN1912" s="62">
        <v>0</v>
      </c>
      <c r="CO1912" s="62">
        <v>0</v>
      </c>
      <c r="CP1912" s="62">
        <v>0</v>
      </c>
      <c r="CQ1912" s="62">
        <v>0</v>
      </c>
      <c r="CR1912" s="62">
        <v>0</v>
      </c>
      <c r="CS1912" s="62">
        <v>0</v>
      </c>
      <c r="CT1912" s="62">
        <v>0</v>
      </c>
      <c r="CU1912" s="62">
        <v>0</v>
      </c>
      <c r="CV1912" s="62">
        <v>0</v>
      </c>
      <c r="CW1912" s="80">
        <v>0</v>
      </c>
      <c r="CX1912" s="78">
        <v>0</v>
      </c>
      <c r="CY1912" s="78">
        <v>0</v>
      </c>
      <c r="CZ1912" s="78">
        <v>0</v>
      </c>
      <c r="DA1912" s="78">
        <v>0</v>
      </c>
      <c r="DB1912" s="78">
        <v>0</v>
      </c>
      <c r="DC1912" s="78">
        <v>0</v>
      </c>
      <c r="DD1912" s="78">
        <v>0</v>
      </c>
      <c r="DE1912" s="78">
        <v>0</v>
      </c>
      <c r="DF1912" s="78">
        <v>0</v>
      </c>
      <c r="DG1912" s="78">
        <v>0</v>
      </c>
      <c r="DH1912" s="78">
        <v>0</v>
      </c>
      <c r="DI1912" s="10">
        <v>2017</v>
      </c>
      <c r="DJ1912" s="60" t="s">
        <v>85</v>
      </c>
      <c r="DK1912" s="42" t="s">
        <v>5440</v>
      </c>
    </row>
    <row r="1913" spans="1:115" x14ac:dyDescent="0.2">
      <c r="A1913" s="4" t="s">
        <v>820</v>
      </c>
      <c r="B1913" s="4" t="s">
        <v>821</v>
      </c>
      <c r="C1913" s="6" t="s">
        <v>473</v>
      </c>
      <c r="D1913" s="4" t="s">
        <v>78</v>
      </c>
      <c r="E1913" s="4" t="s">
        <v>79</v>
      </c>
      <c r="F1913" s="6" t="s">
        <v>173</v>
      </c>
      <c r="G1913" s="4" t="s">
        <v>475</v>
      </c>
      <c r="H1913" s="7">
        <f t="shared" si="92"/>
        <v>0</v>
      </c>
      <c r="I1913" s="8" t="str">
        <f t="shared" si="93"/>
        <v>No impact</v>
      </c>
      <c r="J1913" s="8" t="str">
        <f t="shared" si="91"/>
        <v>No impact</v>
      </c>
      <c r="K1913" s="9">
        <v>0</v>
      </c>
      <c r="L1913" s="9">
        <v>0</v>
      </c>
      <c r="M1913" s="9">
        <v>0</v>
      </c>
      <c r="N1913" s="9">
        <v>0</v>
      </c>
      <c r="O1913" s="9">
        <v>0</v>
      </c>
      <c r="P1913" s="9">
        <v>0</v>
      </c>
      <c r="Q1913" s="9">
        <v>0</v>
      </c>
      <c r="R1913" s="9">
        <v>0.32965310464508152</v>
      </c>
      <c r="S1913" s="9">
        <v>0</v>
      </c>
      <c r="T1913" s="9">
        <v>1.2653107616602479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f>_xlfn.XLOOKUP(B1913,'[2]Macro de calcul Nur Journalier-'!$B:$B,'[2]Macro de calcul Nur Journalier-'!$K:$K,"")</f>
        <v>0</v>
      </c>
      <c r="AC1913" s="9">
        <f>_xlfn.XLOOKUP(B1913,'[3]NUR MACRO SITES'!$B:$B,'[3]NUR MACRO SITES'!$K:$K,"")</f>
        <v>0</v>
      </c>
      <c r="AD1913" s="9">
        <v>0</v>
      </c>
      <c r="AE1913" s="9">
        <v>0</v>
      </c>
      <c r="AF1913" s="9">
        <v>0</v>
      </c>
      <c r="AG1913" s="9">
        <v>0.35931259806019111</v>
      </c>
      <c r="AH1913" s="9">
        <v>0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0</v>
      </c>
      <c r="AR1913" s="9">
        <v>0</v>
      </c>
      <c r="AS1913" s="9">
        <v>0</v>
      </c>
      <c r="AT1913" s="9">
        <v>0</v>
      </c>
      <c r="AU1913" s="9">
        <v>0</v>
      </c>
      <c r="AV1913" s="9">
        <v>0</v>
      </c>
      <c r="AW1913" s="9">
        <v>0</v>
      </c>
      <c r="AX1913" s="9">
        <v>0</v>
      </c>
      <c r="AY1913" s="9">
        <v>0</v>
      </c>
      <c r="AZ1913" s="9">
        <v>0</v>
      </c>
      <c r="BA1913" s="9">
        <v>0</v>
      </c>
      <c r="BB1913" s="9">
        <v>0</v>
      </c>
      <c r="BC1913" s="9">
        <v>0</v>
      </c>
      <c r="BD1913" s="9">
        <v>0</v>
      </c>
      <c r="BE1913" s="9">
        <v>0</v>
      </c>
      <c r="BF1913" s="9">
        <v>0</v>
      </c>
      <c r="BG1913" s="9">
        <v>0</v>
      </c>
      <c r="BH1913" s="9">
        <v>0</v>
      </c>
      <c r="BI1913" s="9">
        <v>0</v>
      </c>
      <c r="BJ1913" s="9">
        <v>0</v>
      </c>
      <c r="BK1913" s="9">
        <v>0</v>
      </c>
      <c r="BL1913" s="9">
        <v>0.56510445648668928</v>
      </c>
      <c r="BM1913" s="9">
        <v>0</v>
      </c>
      <c r="BN1913" s="9">
        <v>11.115801736708589</v>
      </c>
      <c r="BO1913" s="9">
        <v>0</v>
      </c>
      <c r="BP1913" s="9">
        <v>0</v>
      </c>
      <c r="BQ1913" s="9">
        <v>0</v>
      </c>
      <c r="BR1913" s="9">
        <v>0</v>
      </c>
      <c r="BS1913" s="9">
        <v>0</v>
      </c>
      <c r="BT1913" s="9">
        <v>0</v>
      </c>
      <c r="BU1913" s="9">
        <v>0</v>
      </c>
      <c r="BV1913" s="9">
        <v>0</v>
      </c>
      <c r="BW1913" s="9">
        <v>0</v>
      </c>
      <c r="BX1913" s="9">
        <v>0</v>
      </c>
      <c r="BY1913" s="9">
        <v>0.15354218923446136</v>
      </c>
      <c r="BZ1913" s="9">
        <v>0</v>
      </c>
      <c r="CA1913" s="9">
        <v>0</v>
      </c>
      <c r="CB1913" s="9">
        <v>0</v>
      </c>
      <c r="CC1913" s="9">
        <v>0</v>
      </c>
      <c r="CD1913" s="9">
        <v>0</v>
      </c>
      <c r="CE1913" s="9">
        <v>0</v>
      </c>
      <c r="CF1913" s="9">
        <v>0.69449794967939649</v>
      </c>
      <c r="CG1913" s="9">
        <v>0</v>
      </c>
      <c r="CH1913" s="9">
        <v>0</v>
      </c>
      <c r="CI1913" s="9">
        <v>0</v>
      </c>
      <c r="CJ1913" s="9">
        <v>0</v>
      </c>
      <c r="CK1913" s="9">
        <v>0</v>
      </c>
      <c r="CL1913" s="62">
        <v>0</v>
      </c>
      <c r="CM1913" s="62">
        <v>0</v>
      </c>
      <c r="CN1913" s="62">
        <v>0</v>
      </c>
      <c r="CO1913" s="62">
        <v>0</v>
      </c>
      <c r="CP1913" s="62">
        <v>0</v>
      </c>
      <c r="CQ1913" s="62">
        <v>0</v>
      </c>
      <c r="CR1913" s="62">
        <v>0</v>
      </c>
      <c r="CS1913" s="62">
        <v>0</v>
      </c>
      <c r="CT1913" s="62">
        <v>0</v>
      </c>
      <c r="CU1913" s="62">
        <v>0</v>
      </c>
      <c r="CV1913" s="62">
        <v>0.23611860184400438</v>
      </c>
      <c r="CW1913" s="80">
        <v>0</v>
      </c>
      <c r="CX1913" s="78">
        <v>0</v>
      </c>
      <c r="CY1913" s="78">
        <v>0</v>
      </c>
      <c r="CZ1913" s="78">
        <v>0.69915290512023698</v>
      </c>
      <c r="DA1913" s="78">
        <v>0</v>
      </c>
      <c r="DB1913" s="78">
        <v>0</v>
      </c>
      <c r="DC1913" s="78">
        <v>0</v>
      </c>
      <c r="DD1913" s="78">
        <v>0</v>
      </c>
      <c r="DE1913" s="78">
        <v>0</v>
      </c>
      <c r="DF1913" s="78">
        <v>0</v>
      </c>
      <c r="DG1913" s="78">
        <v>0</v>
      </c>
      <c r="DH1913" s="78">
        <v>0</v>
      </c>
      <c r="DI1913" s="10">
        <v>2018</v>
      </c>
      <c r="DJ1913" s="60" t="s">
        <v>85</v>
      </c>
      <c r="DK1913" s="42" t="s">
        <v>5440</v>
      </c>
    </row>
    <row r="1914" spans="1:115" x14ac:dyDescent="0.2">
      <c r="A1914" s="4" t="s">
        <v>817</v>
      </c>
      <c r="B1914" s="4" t="s">
        <v>818</v>
      </c>
      <c r="C1914" s="6" t="s">
        <v>108</v>
      </c>
      <c r="D1914" s="4" t="s">
        <v>78</v>
      </c>
      <c r="E1914" s="4" t="s">
        <v>79</v>
      </c>
      <c r="F1914" s="6" t="s">
        <v>108</v>
      </c>
      <c r="G1914" s="4" t="s">
        <v>819</v>
      </c>
      <c r="H1914" s="7">
        <f t="shared" si="92"/>
        <v>0</v>
      </c>
      <c r="I1914" s="8" t="str">
        <f t="shared" si="93"/>
        <v>No impact</v>
      </c>
      <c r="J1914" s="8" t="str">
        <f t="shared" si="91"/>
        <v>No impact</v>
      </c>
      <c r="K1914" s="9">
        <v>0</v>
      </c>
      <c r="L1914" s="9">
        <v>0</v>
      </c>
      <c r="M1914" s="9">
        <v>0</v>
      </c>
      <c r="N1914" s="9">
        <v>0</v>
      </c>
      <c r="O1914" s="9">
        <v>0</v>
      </c>
      <c r="P1914" s="9">
        <v>0</v>
      </c>
      <c r="Q1914" s="9">
        <v>0</v>
      </c>
      <c r="R1914" s="9">
        <v>0</v>
      </c>
      <c r="S1914" s="9">
        <v>0</v>
      </c>
      <c r="T1914" s="9">
        <v>1.2698609031046453</v>
      </c>
      <c r="U1914" s="9">
        <v>0</v>
      </c>
      <c r="V1914" s="9">
        <v>0</v>
      </c>
      <c r="W1914" s="9">
        <v>8.2924006323396568E-2</v>
      </c>
      <c r="X1914" s="9">
        <v>0.80806797651309847</v>
      </c>
      <c r="Y1914" s="9">
        <v>0</v>
      </c>
      <c r="Z1914" s="9">
        <v>0</v>
      </c>
      <c r="AA1914" s="9">
        <v>2.7858008843246332E-3</v>
      </c>
      <c r="AB1914" s="9">
        <f>_xlfn.XLOOKUP(B1914,'[2]Macro de calcul Nur Journalier-'!$B:$B,'[2]Macro de calcul Nur Journalier-'!$K:$K,"")</f>
        <v>0</v>
      </c>
      <c r="AC1914" s="9">
        <f>_xlfn.XLOOKUP(B1914,'[3]NUR MACRO SITES'!$B:$B,'[3]NUR MACRO SITES'!$K:$K,"")</f>
        <v>0</v>
      </c>
      <c r="AD1914" s="9">
        <v>0</v>
      </c>
      <c r="AE1914" s="9">
        <v>0</v>
      </c>
      <c r="AF1914" s="9">
        <v>0.29284338896020534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9">
        <v>0</v>
      </c>
      <c r="AN1914" s="9">
        <v>0</v>
      </c>
      <c r="AO1914" s="9">
        <v>0</v>
      </c>
      <c r="AP1914" s="9">
        <v>0</v>
      </c>
      <c r="AQ1914" s="9">
        <v>0</v>
      </c>
      <c r="AR1914" s="9">
        <v>0</v>
      </c>
      <c r="AS1914" s="9">
        <v>0</v>
      </c>
      <c r="AT1914" s="9">
        <v>0</v>
      </c>
      <c r="AU1914" s="9">
        <v>0</v>
      </c>
      <c r="AV1914" s="9">
        <v>0</v>
      </c>
      <c r="AW1914" s="9">
        <v>1.0061230821464737E-2</v>
      </c>
      <c r="AX1914" s="9">
        <v>0</v>
      </c>
      <c r="AY1914" s="9">
        <v>0</v>
      </c>
      <c r="AZ1914" s="9">
        <v>0</v>
      </c>
      <c r="BA1914" s="9">
        <v>0</v>
      </c>
      <c r="BB1914" s="9">
        <v>0</v>
      </c>
      <c r="BC1914" s="9">
        <v>0</v>
      </c>
      <c r="BD1914" s="9">
        <v>0</v>
      </c>
      <c r="BE1914" s="9">
        <v>0</v>
      </c>
      <c r="BF1914" s="9">
        <v>0</v>
      </c>
      <c r="BG1914" s="9">
        <v>0</v>
      </c>
      <c r="BH1914" s="9">
        <v>0</v>
      </c>
      <c r="BI1914" s="9">
        <v>0</v>
      </c>
      <c r="BJ1914" s="9">
        <v>0</v>
      </c>
      <c r="BK1914" s="9">
        <v>0</v>
      </c>
      <c r="BL1914" s="9">
        <v>0</v>
      </c>
      <c r="BM1914" s="9">
        <v>0</v>
      </c>
      <c r="BN1914" s="9">
        <v>0</v>
      </c>
      <c r="BO1914" s="9">
        <v>0</v>
      </c>
      <c r="BP1914" s="9">
        <v>1.0701046990437544E-3</v>
      </c>
      <c r="BQ1914" s="9">
        <v>0</v>
      </c>
      <c r="BR1914" s="9">
        <v>0</v>
      </c>
      <c r="BS1914" s="9">
        <v>0</v>
      </c>
      <c r="BT1914" s="9">
        <v>0</v>
      </c>
      <c r="BU1914" s="9">
        <v>0</v>
      </c>
      <c r="BV1914" s="9">
        <v>0</v>
      </c>
      <c r="BW1914" s="9">
        <v>0</v>
      </c>
      <c r="BX1914" s="9">
        <v>0</v>
      </c>
      <c r="BY1914" s="9">
        <v>0</v>
      </c>
      <c r="BZ1914" s="9">
        <v>0</v>
      </c>
      <c r="CA1914" s="9">
        <v>0</v>
      </c>
      <c r="CB1914" s="9">
        <v>0</v>
      </c>
      <c r="CC1914" s="9">
        <v>0</v>
      </c>
      <c r="CD1914" s="9">
        <v>0</v>
      </c>
      <c r="CE1914" s="9">
        <v>0</v>
      </c>
      <c r="CF1914" s="9">
        <v>0</v>
      </c>
      <c r="CG1914" s="9">
        <v>0</v>
      </c>
      <c r="CH1914" s="9">
        <v>0</v>
      </c>
      <c r="CI1914" s="9">
        <v>0</v>
      </c>
      <c r="CJ1914" s="9">
        <v>0</v>
      </c>
      <c r="CK1914" s="9">
        <v>0</v>
      </c>
      <c r="CL1914" s="62">
        <v>0</v>
      </c>
      <c r="CM1914" s="62">
        <v>0</v>
      </c>
      <c r="CN1914" s="62">
        <v>0</v>
      </c>
      <c r="CO1914" s="62">
        <v>0</v>
      </c>
      <c r="CP1914" s="62">
        <v>0</v>
      </c>
      <c r="CQ1914" s="62">
        <v>0</v>
      </c>
      <c r="CR1914" s="62">
        <v>21.494800717968918</v>
      </c>
      <c r="CS1914" s="62">
        <v>13.41233559624807</v>
      </c>
      <c r="CT1914" s="62">
        <v>0</v>
      </c>
      <c r="CU1914" s="62">
        <v>0</v>
      </c>
      <c r="CV1914" s="62">
        <v>0</v>
      </c>
      <c r="CW1914" s="80">
        <v>0</v>
      </c>
      <c r="CX1914" s="78">
        <v>0</v>
      </c>
      <c r="CY1914" s="78">
        <v>0</v>
      </c>
      <c r="CZ1914" s="78">
        <v>0</v>
      </c>
      <c r="DA1914" s="78">
        <v>0</v>
      </c>
      <c r="DB1914" s="78">
        <v>0</v>
      </c>
      <c r="DC1914" s="78">
        <v>0</v>
      </c>
      <c r="DD1914" s="78">
        <v>0</v>
      </c>
      <c r="DE1914" s="78">
        <v>0</v>
      </c>
      <c r="DF1914" s="78">
        <v>0</v>
      </c>
      <c r="DG1914" s="78">
        <v>0</v>
      </c>
      <c r="DH1914" s="78">
        <v>0</v>
      </c>
      <c r="DI1914" s="10">
        <v>2019</v>
      </c>
      <c r="DJ1914" s="60" t="s">
        <v>85</v>
      </c>
      <c r="DK1914" s="42" t="s">
        <v>5440</v>
      </c>
    </row>
    <row r="1915" spans="1:115" x14ac:dyDescent="0.2">
      <c r="A1915" s="4" t="s">
        <v>4648</v>
      </c>
      <c r="B1915" s="5" t="s">
        <v>4649</v>
      </c>
      <c r="C1915" s="6" t="s">
        <v>88</v>
      </c>
      <c r="D1915" s="5" t="s">
        <v>78</v>
      </c>
      <c r="E1915" s="5" t="s">
        <v>79</v>
      </c>
      <c r="F1915" s="6" t="s">
        <v>77</v>
      </c>
      <c r="G1915" s="5" t="s">
        <v>90</v>
      </c>
      <c r="H1915" s="7">
        <f t="shared" si="92"/>
        <v>0</v>
      </c>
      <c r="I1915" s="8" t="str">
        <f t="shared" si="93"/>
        <v>No impact</v>
      </c>
      <c r="J1915" s="8" t="str">
        <f t="shared" si="91"/>
        <v>No impact</v>
      </c>
      <c r="K1915" s="9">
        <v>3.2828063340940421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7.3024064330708403E-17</v>
      </c>
      <c r="R1915" s="9">
        <v>0</v>
      </c>
      <c r="S1915" s="9">
        <v>2.1500254065040658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1.6272791565634943</v>
      </c>
      <c r="AB1915" s="9">
        <f>_xlfn.XLOOKUP(B1915,'[2]Macro de calcul Nur Journalier-'!$B:$B,'[2]Macro de calcul Nur Journalier-'!$K:$K,"")</f>
        <v>0</v>
      </c>
      <c r="AC1915" s="9">
        <f>_xlfn.XLOOKUP(B1915,'[3]NUR MACRO SITES'!$B:$B,'[3]NUR MACRO SITES'!$K:$K,"")</f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0</v>
      </c>
      <c r="AI1915" s="9">
        <v>0</v>
      </c>
      <c r="AJ1915" s="9">
        <v>0.897566472923502</v>
      </c>
      <c r="AK1915" s="9">
        <v>8.1753969951980199E-2</v>
      </c>
      <c r="AL1915" s="9">
        <v>0</v>
      </c>
      <c r="AM1915" s="9">
        <v>0</v>
      </c>
      <c r="AN1915" s="9">
        <v>1.0127817876355902</v>
      </c>
      <c r="AO1915" s="9">
        <v>5.7794065969739457E-17</v>
      </c>
      <c r="AP1915" s="9">
        <v>0</v>
      </c>
      <c r="AQ1915" s="9">
        <v>0</v>
      </c>
      <c r="AR1915" s="9">
        <v>0</v>
      </c>
      <c r="AS1915" s="9">
        <v>0</v>
      </c>
      <c r="AT1915" s="9">
        <v>0</v>
      </c>
      <c r="AU1915" s="9">
        <v>0</v>
      </c>
      <c r="AV1915" s="9">
        <v>0</v>
      </c>
      <c r="AW1915" s="9">
        <v>0</v>
      </c>
      <c r="AX1915" s="9">
        <v>0</v>
      </c>
      <c r="AY1915" s="9">
        <v>0</v>
      </c>
      <c r="AZ1915" s="9">
        <v>0</v>
      </c>
      <c r="BA1915" s="9">
        <v>0</v>
      </c>
      <c r="BB1915" s="9">
        <v>0</v>
      </c>
      <c r="BC1915" s="9">
        <v>0</v>
      </c>
      <c r="BD1915" s="9">
        <v>0</v>
      </c>
      <c r="BE1915" s="9">
        <v>0</v>
      </c>
      <c r="BF1915" s="9">
        <v>0</v>
      </c>
      <c r="BG1915" s="9">
        <v>0</v>
      </c>
      <c r="BH1915" s="9">
        <v>0</v>
      </c>
      <c r="BI1915" s="9">
        <v>0</v>
      </c>
      <c r="BJ1915" s="9">
        <v>0</v>
      </c>
      <c r="BK1915" s="9">
        <v>0</v>
      </c>
      <c r="BL1915" s="9">
        <v>0</v>
      </c>
      <c r="BM1915" s="9">
        <v>0</v>
      </c>
      <c r="BN1915" s="9">
        <v>0</v>
      </c>
      <c r="BO1915" s="9">
        <v>0</v>
      </c>
      <c r="BP1915" s="9">
        <v>0</v>
      </c>
      <c r="BQ1915" s="9">
        <v>0</v>
      </c>
      <c r="BR1915" s="9">
        <v>0</v>
      </c>
      <c r="BS1915" s="9">
        <v>0</v>
      </c>
      <c r="BT1915" s="9">
        <v>0</v>
      </c>
      <c r="BU1915" s="9">
        <v>1.6390258622903648</v>
      </c>
      <c r="BV1915" s="9">
        <v>0</v>
      </c>
      <c r="BW1915" s="9">
        <v>0</v>
      </c>
      <c r="BX1915" s="9">
        <v>0</v>
      </c>
      <c r="BY1915" s="9">
        <v>0</v>
      </c>
      <c r="BZ1915" s="9">
        <v>0</v>
      </c>
      <c r="CA1915" s="9">
        <v>0</v>
      </c>
      <c r="CB1915" s="9">
        <v>0</v>
      </c>
      <c r="CC1915" s="9">
        <v>0</v>
      </c>
      <c r="CD1915" s="9">
        <v>0</v>
      </c>
      <c r="CE1915" s="9">
        <v>0</v>
      </c>
      <c r="CF1915" s="9">
        <v>0</v>
      </c>
      <c r="CG1915" s="9">
        <v>0</v>
      </c>
      <c r="CH1915" s="9">
        <v>0</v>
      </c>
      <c r="CI1915" s="9">
        <v>0.7789113753556326</v>
      </c>
      <c r="CJ1915" s="9">
        <v>0</v>
      </c>
      <c r="CK1915" s="9">
        <v>0</v>
      </c>
      <c r="CL1915" s="62">
        <v>0</v>
      </c>
      <c r="CM1915" s="62">
        <v>0</v>
      </c>
      <c r="CN1915" s="62">
        <v>0</v>
      </c>
      <c r="CO1915" s="62">
        <v>0</v>
      </c>
      <c r="CP1915" s="62">
        <v>0</v>
      </c>
      <c r="CQ1915" s="62">
        <v>0</v>
      </c>
      <c r="CR1915" s="62">
        <v>0</v>
      </c>
      <c r="CS1915" s="62">
        <v>1.7656727534221283E-3</v>
      </c>
      <c r="CT1915" s="62">
        <v>0</v>
      </c>
      <c r="CU1915" s="62">
        <v>0</v>
      </c>
      <c r="CV1915" s="62">
        <v>0</v>
      </c>
      <c r="CW1915" s="80">
        <v>0</v>
      </c>
      <c r="CX1915" s="78">
        <v>0</v>
      </c>
      <c r="CY1915" s="78">
        <v>0</v>
      </c>
      <c r="CZ1915" s="78">
        <v>0</v>
      </c>
      <c r="DA1915" s="78">
        <v>0</v>
      </c>
      <c r="DB1915" s="78">
        <v>0</v>
      </c>
      <c r="DC1915" s="78">
        <v>0</v>
      </c>
      <c r="DD1915" s="78">
        <v>0</v>
      </c>
      <c r="DE1915" s="78">
        <v>0</v>
      </c>
      <c r="DF1915" s="78">
        <v>0</v>
      </c>
      <c r="DG1915" s="78">
        <v>0</v>
      </c>
      <c r="DH1915" s="78">
        <v>0</v>
      </c>
      <c r="DI1915" s="10">
        <v>2024</v>
      </c>
      <c r="DJ1915" s="59" t="s">
        <v>74</v>
      </c>
      <c r="DK1915" s="42" t="s">
        <v>5440</v>
      </c>
    </row>
    <row r="1916" spans="1:115" x14ac:dyDescent="0.2">
      <c r="A1916" s="4" t="s">
        <v>1150</v>
      </c>
      <c r="B1916" s="4" t="s">
        <v>1151</v>
      </c>
      <c r="C1916" s="6" t="s">
        <v>473</v>
      </c>
      <c r="D1916" s="4" t="s">
        <v>70</v>
      </c>
      <c r="E1916" s="4" t="s">
        <v>71</v>
      </c>
      <c r="F1916" s="6" t="s">
        <v>173</v>
      </c>
      <c r="G1916" s="4" t="s">
        <v>475</v>
      </c>
      <c r="H1916" s="7">
        <f t="shared" si="92"/>
        <v>0</v>
      </c>
      <c r="I1916" s="8" t="str">
        <f t="shared" si="93"/>
        <v>No impact</v>
      </c>
      <c r="J1916" s="8" t="str">
        <f t="shared" si="91"/>
        <v>No impact</v>
      </c>
      <c r="K1916" s="9">
        <v>0</v>
      </c>
      <c r="L1916" s="9">
        <v>0</v>
      </c>
      <c r="M1916" s="9">
        <v>0</v>
      </c>
      <c r="N1916" s="9">
        <v>0</v>
      </c>
      <c r="O1916" s="9">
        <v>0</v>
      </c>
      <c r="P1916" s="9">
        <v>0</v>
      </c>
      <c r="Q1916" s="9">
        <v>0</v>
      </c>
      <c r="R1916" s="9">
        <v>0.33866052750439785</v>
      </c>
      <c r="S1916" s="9">
        <v>0</v>
      </c>
      <c r="T1916" s="9">
        <v>0.70898632506061909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f>_xlfn.XLOOKUP(B1916,'[2]Macro de calcul Nur Journalier-'!$B:$B,'[2]Macro de calcul Nur Journalier-'!$K:$K,"")</f>
        <v>0</v>
      </c>
      <c r="AC1916" s="9">
        <f>_xlfn.XLOOKUP(B1916,'[3]NUR MACRO SITES'!$B:$B,'[3]NUR MACRO SITES'!$K:$K,"")</f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0</v>
      </c>
      <c r="AI1916" s="9">
        <v>0</v>
      </c>
      <c r="AJ1916" s="9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0</v>
      </c>
      <c r="AR1916" s="9">
        <v>0</v>
      </c>
      <c r="AS1916" s="9">
        <v>0</v>
      </c>
      <c r="AT1916" s="9">
        <v>0</v>
      </c>
      <c r="AU1916" s="9">
        <v>0</v>
      </c>
      <c r="AV1916" s="9">
        <v>0</v>
      </c>
      <c r="AW1916" s="9">
        <v>0</v>
      </c>
      <c r="AX1916" s="9">
        <v>0</v>
      </c>
      <c r="AY1916" s="9">
        <v>0</v>
      </c>
      <c r="AZ1916" s="9">
        <v>0</v>
      </c>
      <c r="BA1916" s="9">
        <v>0</v>
      </c>
      <c r="BB1916" s="9">
        <v>0</v>
      </c>
      <c r="BC1916" s="9">
        <v>0</v>
      </c>
      <c r="BD1916" s="9">
        <v>0</v>
      </c>
      <c r="BE1916" s="9">
        <v>0</v>
      </c>
      <c r="BF1916" s="9">
        <v>0</v>
      </c>
      <c r="BG1916" s="9">
        <v>0</v>
      </c>
      <c r="BH1916" s="9">
        <v>0</v>
      </c>
      <c r="BI1916" s="9">
        <v>0</v>
      </c>
      <c r="BJ1916" s="9">
        <v>0</v>
      </c>
      <c r="BK1916" s="9">
        <v>0</v>
      </c>
      <c r="BL1916" s="9">
        <v>1.5608725491035378</v>
      </c>
      <c r="BM1916" s="9">
        <v>0</v>
      </c>
      <c r="BN1916" s="9">
        <v>8.5574489274697303</v>
      </c>
      <c r="BO1916" s="9">
        <v>0</v>
      </c>
      <c r="BP1916" s="9">
        <v>0</v>
      </c>
      <c r="BQ1916" s="9">
        <v>0</v>
      </c>
      <c r="BR1916" s="9">
        <v>0</v>
      </c>
      <c r="BS1916" s="9">
        <v>0</v>
      </c>
      <c r="BT1916" s="9">
        <v>0</v>
      </c>
      <c r="BU1916" s="9">
        <v>0</v>
      </c>
      <c r="BV1916" s="9">
        <v>0</v>
      </c>
      <c r="BW1916" s="9">
        <v>0</v>
      </c>
      <c r="BX1916" s="9">
        <v>0</v>
      </c>
      <c r="BY1916" s="9">
        <v>0</v>
      </c>
      <c r="BZ1916" s="9">
        <v>0</v>
      </c>
      <c r="CA1916" s="9">
        <v>0</v>
      </c>
      <c r="CB1916" s="9">
        <v>0</v>
      </c>
      <c r="CC1916" s="9">
        <v>0</v>
      </c>
      <c r="CD1916" s="9">
        <v>0</v>
      </c>
      <c r="CE1916" s="9">
        <v>0</v>
      </c>
      <c r="CF1916" s="9">
        <v>0.57883746679108428</v>
      </c>
      <c r="CG1916" s="9">
        <v>0</v>
      </c>
      <c r="CH1916" s="9">
        <v>0</v>
      </c>
      <c r="CI1916" s="9">
        <v>0</v>
      </c>
      <c r="CJ1916" s="9">
        <v>0</v>
      </c>
      <c r="CK1916" s="9">
        <v>0</v>
      </c>
      <c r="CL1916" s="62">
        <v>0</v>
      </c>
      <c r="CM1916" s="62">
        <v>0</v>
      </c>
      <c r="CN1916" s="62">
        <v>0</v>
      </c>
      <c r="CO1916" s="62">
        <v>0</v>
      </c>
      <c r="CP1916" s="62">
        <v>0</v>
      </c>
      <c r="CQ1916" s="62">
        <v>0</v>
      </c>
      <c r="CR1916" s="62">
        <v>0</v>
      </c>
      <c r="CS1916" s="62">
        <v>0</v>
      </c>
      <c r="CT1916" s="62">
        <v>0</v>
      </c>
      <c r="CU1916" s="62">
        <v>0</v>
      </c>
      <c r="CV1916" s="62">
        <v>0</v>
      </c>
      <c r="CW1916" s="80">
        <v>0</v>
      </c>
      <c r="CX1916" s="78">
        <v>0</v>
      </c>
      <c r="CY1916" s="78">
        <v>0</v>
      </c>
      <c r="CZ1916" s="78">
        <v>0</v>
      </c>
      <c r="DA1916" s="78">
        <v>0</v>
      </c>
      <c r="DB1916" s="78">
        <v>0</v>
      </c>
      <c r="DC1916" s="78">
        <v>0</v>
      </c>
      <c r="DD1916" s="78">
        <v>0</v>
      </c>
      <c r="DE1916" s="78">
        <v>0</v>
      </c>
      <c r="DF1916" s="78">
        <v>0</v>
      </c>
      <c r="DG1916" s="78">
        <v>0</v>
      </c>
      <c r="DH1916" s="78">
        <v>0</v>
      </c>
      <c r="DI1916" s="10">
        <v>2019</v>
      </c>
      <c r="DJ1916" s="60" t="s">
        <v>85</v>
      </c>
      <c r="DK1916" s="42" t="s">
        <v>5440</v>
      </c>
    </row>
    <row r="1917" spans="1:115" x14ac:dyDescent="0.2">
      <c r="A1917" s="4" t="s">
        <v>1334</v>
      </c>
      <c r="B1917" s="4" t="s">
        <v>1335</v>
      </c>
      <c r="C1917" s="6" t="s">
        <v>214</v>
      </c>
      <c r="D1917" s="4" t="s">
        <v>78</v>
      </c>
      <c r="E1917" s="4" t="s">
        <v>79</v>
      </c>
      <c r="F1917" s="6" t="s">
        <v>216</v>
      </c>
      <c r="G1917" s="4" t="s">
        <v>217</v>
      </c>
      <c r="H1917" s="7">
        <f t="shared" si="92"/>
        <v>0</v>
      </c>
      <c r="I1917" s="8" t="str">
        <f t="shared" si="93"/>
        <v>No impact</v>
      </c>
      <c r="J1917" s="8" t="str">
        <f t="shared" si="91"/>
        <v>No impact</v>
      </c>
      <c r="K1917" s="9">
        <v>0</v>
      </c>
      <c r="L1917" s="9">
        <v>0</v>
      </c>
      <c r="M1917" s="9">
        <v>0</v>
      </c>
      <c r="N1917" s="9">
        <v>0</v>
      </c>
      <c r="O1917" s="9">
        <v>0</v>
      </c>
      <c r="P1917" s="9">
        <v>0</v>
      </c>
      <c r="Q1917" s="9">
        <v>0</v>
      </c>
      <c r="R1917" s="9">
        <v>0</v>
      </c>
      <c r="S1917" s="9">
        <v>0</v>
      </c>
      <c r="T1917" s="9">
        <v>0.51110160224409251</v>
      </c>
      <c r="U1917" s="9">
        <v>5.0330135976798362E-2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f>_xlfn.XLOOKUP(B1917,'[2]Macro de calcul Nur Journalier-'!$B:$B,'[2]Macro de calcul Nur Journalier-'!$K:$K,"")</f>
        <v>0</v>
      </c>
      <c r="AC1917" s="9">
        <f>_xlfn.XLOOKUP(B1917,'[3]NUR MACRO SITES'!$B:$B,'[3]NUR MACRO SITES'!$K:$K,"")</f>
        <v>0</v>
      </c>
      <c r="AD1917" s="9">
        <v>0</v>
      </c>
      <c r="AE1917" s="9">
        <v>0</v>
      </c>
      <c r="AF1917" s="9">
        <v>0.18386285836542574</v>
      </c>
      <c r="AG1917" s="9">
        <v>0</v>
      </c>
      <c r="AH1917" s="9">
        <v>0</v>
      </c>
      <c r="AI1917" s="9">
        <v>0</v>
      </c>
      <c r="AJ1917" s="9">
        <v>0</v>
      </c>
      <c r="AK1917" s="9">
        <v>0</v>
      </c>
      <c r="AL1917" s="9">
        <v>0.51973758498549905</v>
      </c>
      <c r="AM1917" s="9">
        <v>0</v>
      </c>
      <c r="AN1917" s="9">
        <v>0</v>
      </c>
      <c r="AO1917" s="9">
        <v>0</v>
      </c>
      <c r="AP1917" s="9">
        <v>0</v>
      </c>
      <c r="AQ1917" s="9">
        <v>0</v>
      </c>
      <c r="AR1917" s="9">
        <v>0</v>
      </c>
      <c r="AS1917" s="9">
        <v>0</v>
      </c>
      <c r="AT1917" s="9">
        <v>0</v>
      </c>
      <c r="AU1917" s="9">
        <v>0</v>
      </c>
      <c r="AV1917" s="9">
        <v>0</v>
      </c>
      <c r="AW1917" s="9">
        <v>0</v>
      </c>
      <c r="AX1917" s="9">
        <v>0</v>
      </c>
      <c r="AY1917" s="9">
        <v>0</v>
      </c>
      <c r="AZ1917" s="9">
        <v>0</v>
      </c>
      <c r="BA1917" s="9">
        <v>0</v>
      </c>
      <c r="BB1917" s="9">
        <v>0</v>
      </c>
      <c r="BC1917" s="9">
        <v>0</v>
      </c>
      <c r="BD1917" s="9">
        <v>0</v>
      </c>
      <c r="BE1917" s="9">
        <v>0</v>
      </c>
      <c r="BF1917" s="9">
        <v>0</v>
      </c>
      <c r="BG1917" s="9">
        <v>0</v>
      </c>
      <c r="BH1917" s="9">
        <v>0</v>
      </c>
      <c r="BI1917" s="9">
        <v>0</v>
      </c>
      <c r="BJ1917" s="9">
        <v>0</v>
      </c>
      <c r="BK1917" s="9">
        <v>0</v>
      </c>
      <c r="BL1917" s="9">
        <v>0</v>
      </c>
      <c r="BM1917" s="9">
        <v>0</v>
      </c>
      <c r="BN1917" s="9">
        <v>0</v>
      </c>
      <c r="BO1917" s="9">
        <v>0</v>
      </c>
      <c r="BP1917" s="9">
        <v>0</v>
      </c>
      <c r="BQ1917" s="9">
        <v>0</v>
      </c>
      <c r="BR1917" s="9">
        <v>0</v>
      </c>
      <c r="BS1917" s="9">
        <v>0</v>
      </c>
      <c r="BT1917" s="9">
        <v>0</v>
      </c>
      <c r="BU1917" s="9">
        <v>0</v>
      </c>
      <c r="BV1917" s="9">
        <v>0</v>
      </c>
      <c r="BW1917" s="9">
        <v>0</v>
      </c>
      <c r="BX1917" s="9">
        <v>0</v>
      </c>
      <c r="BY1917" s="9">
        <v>0</v>
      </c>
      <c r="BZ1917" s="9">
        <v>0</v>
      </c>
      <c r="CA1917" s="9">
        <v>0</v>
      </c>
      <c r="CB1917" s="9">
        <v>0</v>
      </c>
      <c r="CC1917" s="9">
        <v>0</v>
      </c>
      <c r="CD1917" s="9">
        <v>0</v>
      </c>
      <c r="CE1917" s="9">
        <v>0</v>
      </c>
      <c r="CF1917" s="9">
        <v>0</v>
      </c>
      <c r="CG1917" s="9">
        <v>0</v>
      </c>
      <c r="CH1917" s="9">
        <v>0</v>
      </c>
      <c r="CI1917" s="9">
        <v>0</v>
      </c>
      <c r="CJ1917" s="9">
        <v>0</v>
      </c>
      <c r="CK1917" s="9">
        <v>5.0829973204578327E-3</v>
      </c>
      <c r="CL1917" s="62">
        <v>0</v>
      </c>
      <c r="CM1917" s="62">
        <v>0</v>
      </c>
      <c r="CN1917" s="62">
        <v>0</v>
      </c>
      <c r="CO1917" s="62">
        <v>0</v>
      </c>
      <c r="CP1917" s="62">
        <v>0</v>
      </c>
      <c r="CQ1917" s="62">
        <v>0</v>
      </c>
      <c r="CR1917" s="62">
        <v>0</v>
      </c>
      <c r="CS1917" s="62">
        <v>3.4528711622478475E-2</v>
      </c>
      <c r="CT1917" s="62">
        <v>0</v>
      </c>
      <c r="CU1917" s="62">
        <v>0</v>
      </c>
      <c r="CV1917" s="62">
        <v>0</v>
      </c>
      <c r="CW1917" s="80">
        <v>0</v>
      </c>
      <c r="CX1917" s="78">
        <v>0</v>
      </c>
      <c r="CY1917" s="78">
        <v>0</v>
      </c>
      <c r="CZ1917" s="78">
        <v>0</v>
      </c>
      <c r="DA1917" s="78">
        <v>0</v>
      </c>
      <c r="DB1917" s="78">
        <v>0</v>
      </c>
      <c r="DC1917" s="78">
        <v>0</v>
      </c>
      <c r="DD1917" s="78">
        <v>0</v>
      </c>
      <c r="DE1917" s="78">
        <v>0</v>
      </c>
      <c r="DF1917" s="78">
        <v>0</v>
      </c>
      <c r="DG1917" s="78">
        <v>0</v>
      </c>
      <c r="DH1917" s="78">
        <v>0</v>
      </c>
      <c r="DI1917" s="10">
        <v>2018</v>
      </c>
      <c r="DJ1917" s="60" t="s">
        <v>85</v>
      </c>
      <c r="DK1917" s="42" t="s">
        <v>5440</v>
      </c>
    </row>
    <row r="1918" spans="1:115" x14ac:dyDescent="0.2">
      <c r="A1918" s="4" t="s">
        <v>1336</v>
      </c>
      <c r="B1918" s="4" t="s">
        <v>1337</v>
      </c>
      <c r="C1918" s="6" t="s">
        <v>214</v>
      </c>
      <c r="D1918" s="4" t="s">
        <v>78</v>
      </c>
      <c r="E1918" s="4" t="s">
        <v>79</v>
      </c>
      <c r="F1918" s="6" t="s">
        <v>216</v>
      </c>
      <c r="G1918" s="4" t="s">
        <v>217</v>
      </c>
      <c r="H1918" s="7">
        <f t="shared" si="92"/>
        <v>0</v>
      </c>
      <c r="I1918" s="8" t="str">
        <f t="shared" si="93"/>
        <v>No impact</v>
      </c>
      <c r="J1918" s="8" t="str">
        <f t="shared" si="91"/>
        <v>No impact</v>
      </c>
      <c r="K1918" s="9">
        <v>0</v>
      </c>
      <c r="L1918" s="9">
        <v>0</v>
      </c>
      <c r="M1918" s="9">
        <v>0</v>
      </c>
      <c r="N1918" s="9">
        <v>0</v>
      </c>
      <c r="O1918" s="9">
        <v>0</v>
      </c>
      <c r="P1918" s="9">
        <v>0</v>
      </c>
      <c r="Q1918" s="9">
        <v>0</v>
      </c>
      <c r="R1918" s="9">
        <v>0</v>
      </c>
      <c r="S1918" s="9">
        <v>0</v>
      </c>
      <c r="T1918" s="9">
        <v>0.51110160224409251</v>
      </c>
      <c r="U1918" s="9">
        <v>5.0330135976798362E-2</v>
      </c>
      <c r="V1918" s="9">
        <v>0</v>
      </c>
      <c r="W1918" s="9">
        <v>0</v>
      </c>
      <c r="X1918" s="9">
        <v>0</v>
      </c>
      <c r="Y1918" s="9">
        <v>9.2860029477487741E-5</v>
      </c>
      <c r="Z1918" s="9">
        <v>0</v>
      </c>
      <c r="AA1918" s="9">
        <v>0</v>
      </c>
      <c r="AB1918" s="9">
        <f>_xlfn.XLOOKUP(B1918,'[2]Macro de calcul Nur Journalier-'!$B:$B,'[2]Macro de calcul Nur Journalier-'!$K:$K,"")</f>
        <v>0</v>
      </c>
      <c r="AC1918" s="9">
        <f>_xlfn.XLOOKUP(B1918,'[3]NUR MACRO SITES'!$B:$B,'[3]NUR MACRO SITES'!$K:$K,"")</f>
        <v>0</v>
      </c>
      <c r="AD1918" s="9">
        <v>0</v>
      </c>
      <c r="AE1918" s="9">
        <v>0</v>
      </c>
      <c r="AF1918" s="9">
        <v>0.19119880069414733</v>
      </c>
      <c r="AG1918" s="9">
        <v>0</v>
      </c>
      <c r="AH1918" s="9">
        <v>0</v>
      </c>
      <c r="AI1918" s="9">
        <v>0</v>
      </c>
      <c r="AJ1918" s="9">
        <v>0</v>
      </c>
      <c r="AK1918" s="9">
        <v>0</v>
      </c>
      <c r="AL1918" s="9">
        <v>0</v>
      </c>
      <c r="AM1918" s="9">
        <v>0</v>
      </c>
      <c r="AN1918" s="9">
        <v>0</v>
      </c>
      <c r="AO1918" s="9">
        <v>0</v>
      </c>
      <c r="AP1918" s="9">
        <v>0</v>
      </c>
      <c r="AQ1918" s="9">
        <v>0</v>
      </c>
      <c r="AR1918" s="9">
        <v>0</v>
      </c>
      <c r="AS1918" s="9">
        <v>6.4026014318411975E-4</v>
      </c>
      <c r="AT1918" s="9">
        <v>0</v>
      </c>
      <c r="AU1918" s="9">
        <v>0</v>
      </c>
      <c r="AV1918" s="9">
        <v>0</v>
      </c>
      <c r="AW1918" s="9">
        <v>0</v>
      </c>
      <c r="AX1918" s="9">
        <v>0</v>
      </c>
      <c r="AY1918" s="9">
        <v>0</v>
      </c>
      <c r="AZ1918" s="9">
        <v>0</v>
      </c>
      <c r="BA1918" s="9">
        <v>0</v>
      </c>
      <c r="BB1918" s="9">
        <v>0</v>
      </c>
      <c r="BC1918" s="9">
        <v>0</v>
      </c>
      <c r="BD1918" s="9">
        <v>0</v>
      </c>
      <c r="BE1918" s="9">
        <v>0</v>
      </c>
      <c r="BF1918" s="9">
        <v>0</v>
      </c>
      <c r="BG1918" s="9">
        <v>0</v>
      </c>
      <c r="BH1918" s="9">
        <v>0</v>
      </c>
      <c r="BI1918" s="9">
        <v>0</v>
      </c>
      <c r="BJ1918" s="9">
        <v>0</v>
      </c>
      <c r="BK1918" s="9">
        <v>0</v>
      </c>
      <c r="BL1918" s="9">
        <v>0</v>
      </c>
      <c r="BM1918" s="9">
        <v>0</v>
      </c>
      <c r="BN1918" s="9">
        <v>0</v>
      </c>
      <c r="BO1918" s="9">
        <v>0</v>
      </c>
      <c r="BP1918" s="9">
        <v>0</v>
      </c>
      <c r="BQ1918" s="9">
        <v>0</v>
      </c>
      <c r="BR1918" s="9">
        <v>0</v>
      </c>
      <c r="BS1918" s="9">
        <v>0</v>
      </c>
      <c r="BT1918" s="9">
        <v>0</v>
      </c>
      <c r="BU1918" s="9">
        <v>0</v>
      </c>
      <c r="BV1918" s="9">
        <v>0</v>
      </c>
      <c r="BW1918" s="9">
        <v>0</v>
      </c>
      <c r="BX1918" s="9">
        <v>0</v>
      </c>
      <c r="BY1918" s="9">
        <v>0</v>
      </c>
      <c r="BZ1918" s="9">
        <v>0</v>
      </c>
      <c r="CA1918" s="9">
        <v>0</v>
      </c>
      <c r="CB1918" s="9">
        <v>0</v>
      </c>
      <c r="CC1918" s="9">
        <v>0</v>
      </c>
      <c r="CD1918" s="9">
        <v>0</v>
      </c>
      <c r="CE1918" s="9">
        <v>0</v>
      </c>
      <c r="CF1918" s="9">
        <v>0</v>
      </c>
      <c r="CG1918" s="9">
        <v>1.4886583169964016</v>
      </c>
      <c r="CH1918" s="9">
        <v>0</v>
      </c>
      <c r="CI1918" s="9">
        <v>0</v>
      </c>
      <c r="CJ1918" s="9">
        <v>0</v>
      </c>
      <c r="CK1918" s="9">
        <v>0</v>
      </c>
      <c r="CL1918" s="62">
        <v>0</v>
      </c>
      <c r="CM1918" s="62">
        <v>0</v>
      </c>
      <c r="CN1918" s="62">
        <v>0</v>
      </c>
      <c r="CO1918" s="62">
        <v>0</v>
      </c>
      <c r="CP1918" s="62">
        <v>0</v>
      </c>
      <c r="CQ1918" s="62">
        <v>0</v>
      </c>
      <c r="CR1918" s="62">
        <v>0</v>
      </c>
      <c r="CS1918" s="62">
        <v>0</v>
      </c>
      <c r="CT1918" s="62">
        <v>0</v>
      </c>
      <c r="CU1918" s="62">
        <v>0</v>
      </c>
      <c r="CV1918" s="62">
        <v>0</v>
      </c>
      <c r="CW1918" s="80">
        <v>0</v>
      </c>
      <c r="CX1918" s="78">
        <v>0</v>
      </c>
      <c r="CY1918" s="78">
        <v>0</v>
      </c>
      <c r="CZ1918" s="78">
        <v>0</v>
      </c>
      <c r="DA1918" s="78">
        <v>0</v>
      </c>
      <c r="DB1918" s="78">
        <v>0</v>
      </c>
      <c r="DC1918" s="78">
        <v>0</v>
      </c>
      <c r="DD1918" s="78">
        <v>0</v>
      </c>
      <c r="DE1918" s="78">
        <v>0</v>
      </c>
      <c r="DF1918" s="78">
        <v>0</v>
      </c>
      <c r="DG1918" s="78">
        <v>0</v>
      </c>
      <c r="DH1918" s="78">
        <v>0</v>
      </c>
      <c r="DI1918" s="10">
        <v>2019</v>
      </c>
      <c r="DJ1918" s="60" t="s">
        <v>85</v>
      </c>
      <c r="DK1918" s="42" t="s">
        <v>5440</v>
      </c>
    </row>
    <row r="1919" spans="1:115" x14ac:dyDescent="0.2">
      <c r="A1919" s="4" t="s">
        <v>1344</v>
      </c>
      <c r="B1919" s="4" t="s">
        <v>1345</v>
      </c>
      <c r="C1919" s="6" t="s">
        <v>214</v>
      </c>
      <c r="D1919" s="4" t="s">
        <v>78</v>
      </c>
      <c r="E1919" s="4" t="s">
        <v>79</v>
      </c>
      <c r="F1919" s="6" t="s">
        <v>216</v>
      </c>
      <c r="G1919" s="4" t="s">
        <v>217</v>
      </c>
      <c r="H1919" s="7">
        <f t="shared" si="92"/>
        <v>0</v>
      </c>
      <c r="I1919" s="8" t="str">
        <f t="shared" si="93"/>
        <v>No impact</v>
      </c>
      <c r="J1919" s="8" t="str">
        <f t="shared" si="91"/>
        <v>No impact</v>
      </c>
      <c r="K1919" s="9">
        <v>0</v>
      </c>
      <c r="L1919" s="9">
        <v>0</v>
      </c>
      <c r="M1919" s="9">
        <v>0</v>
      </c>
      <c r="N1919" s="9">
        <v>0</v>
      </c>
      <c r="O1919" s="9">
        <v>0</v>
      </c>
      <c r="P1919" s="9">
        <v>5.1128732230304751E-2</v>
      </c>
      <c r="Q1919" s="9">
        <v>0</v>
      </c>
      <c r="R1919" s="9">
        <v>0</v>
      </c>
      <c r="S1919" s="9">
        <v>0</v>
      </c>
      <c r="T1919" s="9">
        <v>0.51100874221461501</v>
      </c>
      <c r="U1919" s="9">
        <v>5.0237275947320872E-2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f>_xlfn.XLOOKUP(B1919,'[2]Macro de calcul Nur Journalier-'!$B:$B,'[2]Macro de calcul Nur Journalier-'!$K:$K,"")</f>
        <v>0</v>
      </c>
      <c r="AC1919" s="9">
        <f>_xlfn.XLOOKUP(B1919,'[3]NUR MACRO SITES'!$B:$B,'[3]NUR MACRO SITES'!$K:$K,"")</f>
        <v>0</v>
      </c>
      <c r="AD1919" s="9">
        <v>0</v>
      </c>
      <c r="AE1919" s="9">
        <v>0</v>
      </c>
      <c r="AF1919" s="9">
        <v>0.18077990538677319</v>
      </c>
      <c r="AG1919" s="9">
        <v>0</v>
      </c>
      <c r="AH1919" s="9">
        <v>0</v>
      </c>
      <c r="AI1919" s="9">
        <v>0</v>
      </c>
      <c r="AJ1919" s="9">
        <v>0</v>
      </c>
      <c r="AK1919" s="9">
        <v>0</v>
      </c>
      <c r="AL1919" s="9">
        <v>0</v>
      </c>
      <c r="AM1919" s="9">
        <v>0</v>
      </c>
      <c r="AN1919" s="9">
        <v>0</v>
      </c>
      <c r="AO1919" s="9">
        <v>0</v>
      </c>
      <c r="AP1919" s="9">
        <v>0</v>
      </c>
      <c r="AQ1919" s="9">
        <v>0</v>
      </c>
      <c r="AR1919" s="9">
        <v>0</v>
      </c>
      <c r="AS1919" s="9">
        <v>0</v>
      </c>
      <c r="AT1919" s="9">
        <v>0</v>
      </c>
      <c r="AU1919" s="9">
        <v>0</v>
      </c>
      <c r="AV1919" s="9">
        <v>0</v>
      </c>
      <c r="AW1919" s="9">
        <v>0</v>
      </c>
      <c r="AX1919" s="9">
        <v>0</v>
      </c>
      <c r="AY1919" s="9">
        <v>0</v>
      </c>
      <c r="AZ1919" s="9">
        <v>0</v>
      </c>
      <c r="BA1919" s="9">
        <v>0</v>
      </c>
      <c r="BB1919" s="9">
        <v>0</v>
      </c>
      <c r="BC1919" s="9">
        <v>0</v>
      </c>
      <c r="BD1919" s="9">
        <v>0</v>
      </c>
      <c r="BE1919" s="9">
        <v>0</v>
      </c>
      <c r="BF1919" s="9">
        <v>0</v>
      </c>
      <c r="BG1919" s="9">
        <v>0</v>
      </c>
      <c r="BH1919" s="9">
        <v>0</v>
      </c>
      <c r="BI1919" s="9">
        <v>0</v>
      </c>
      <c r="BJ1919" s="9">
        <v>0</v>
      </c>
      <c r="BK1919" s="9">
        <v>0</v>
      </c>
      <c r="BL1919" s="9">
        <v>0</v>
      </c>
      <c r="BM1919" s="9">
        <v>0</v>
      </c>
      <c r="BN1919" s="9">
        <v>0</v>
      </c>
      <c r="BO1919" s="9">
        <v>0</v>
      </c>
      <c r="BP1919" s="9">
        <v>0</v>
      </c>
      <c r="BQ1919" s="9">
        <v>0</v>
      </c>
      <c r="BR1919" s="9">
        <v>0</v>
      </c>
      <c r="BS1919" s="9">
        <v>0</v>
      </c>
      <c r="BT1919" s="9">
        <v>0</v>
      </c>
      <c r="BU1919" s="9">
        <v>0</v>
      </c>
      <c r="BV1919" s="9">
        <v>0</v>
      </c>
      <c r="BW1919" s="9">
        <v>0</v>
      </c>
      <c r="BX1919" s="9">
        <v>0</v>
      </c>
      <c r="BY1919" s="9">
        <v>0</v>
      </c>
      <c r="BZ1919" s="9">
        <v>0</v>
      </c>
      <c r="CA1919" s="9">
        <v>0</v>
      </c>
      <c r="CB1919" s="9">
        <v>0</v>
      </c>
      <c r="CC1919" s="9">
        <v>0</v>
      </c>
      <c r="CD1919" s="9">
        <v>0</v>
      </c>
      <c r="CE1919" s="9">
        <v>0</v>
      </c>
      <c r="CF1919" s="9">
        <v>0</v>
      </c>
      <c r="CG1919" s="9">
        <v>0</v>
      </c>
      <c r="CH1919" s="9">
        <v>0</v>
      </c>
      <c r="CI1919" s="9">
        <v>0</v>
      </c>
      <c r="CJ1919" s="9">
        <v>0</v>
      </c>
      <c r="CK1919" s="9">
        <v>0</v>
      </c>
      <c r="CL1919" s="62">
        <v>0</v>
      </c>
      <c r="CM1919" s="62">
        <v>0</v>
      </c>
      <c r="CN1919" s="62">
        <v>0</v>
      </c>
      <c r="CO1919" s="62">
        <v>0</v>
      </c>
      <c r="CP1919" s="62">
        <v>0</v>
      </c>
      <c r="CQ1919" s="62">
        <v>0</v>
      </c>
      <c r="CR1919" s="62">
        <v>0</v>
      </c>
      <c r="CS1919" s="62">
        <v>0</v>
      </c>
      <c r="CT1919" s="62">
        <v>0</v>
      </c>
      <c r="CU1919" s="62">
        <v>0</v>
      </c>
      <c r="CV1919" s="62">
        <v>0</v>
      </c>
      <c r="CW1919" s="80">
        <v>0</v>
      </c>
      <c r="CX1919" s="78">
        <v>0</v>
      </c>
      <c r="CY1919" s="78">
        <v>0</v>
      </c>
      <c r="CZ1919" s="78">
        <v>0</v>
      </c>
      <c r="DA1919" s="78">
        <v>0</v>
      </c>
      <c r="DB1919" s="78">
        <v>0</v>
      </c>
      <c r="DC1919" s="78">
        <v>0</v>
      </c>
      <c r="DD1919" s="78">
        <v>0</v>
      </c>
      <c r="DE1919" s="78">
        <v>0</v>
      </c>
      <c r="DF1919" s="78">
        <v>0</v>
      </c>
      <c r="DG1919" s="78">
        <v>0</v>
      </c>
      <c r="DH1919" s="78">
        <v>0</v>
      </c>
      <c r="DI1919" s="10">
        <v>2017</v>
      </c>
      <c r="DJ1919" s="60" t="s">
        <v>85</v>
      </c>
      <c r="DK1919" s="42" t="s">
        <v>5440</v>
      </c>
    </row>
    <row r="1920" spans="1:115" x14ac:dyDescent="0.2">
      <c r="A1920" s="4" t="s">
        <v>1350</v>
      </c>
      <c r="B1920" s="4" t="s">
        <v>1351</v>
      </c>
      <c r="C1920" s="6" t="s">
        <v>214</v>
      </c>
      <c r="D1920" s="4" t="s">
        <v>78</v>
      </c>
      <c r="E1920" s="4" t="s">
        <v>79</v>
      </c>
      <c r="F1920" s="6" t="s">
        <v>216</v>
      </c>
      <c r="G1920" s="4" t="s">
        <v>217</v>
      </c>
      <c r="H1920" s="7">
        <f t="shared" si="92"/>
        <v>0</v>
      </c>
      <c r="I1920" s="8" t="str">
        <f t="shared" si="93"/>
        <v>No impact</v>
      </c>
      <c r="J1920" s="8" t="str">
        <f t="shared" si="91"/>
        <v>No impact</v>
      </c>
      <c r="K1920" s="9">
        <v>0</v>
      </c>
      <c r="L1920" s="9">
        <v>0.30853673394190084</v>
      </c>
      <c r="M1920" s="9">
        <v>0</v>
      </c>
      <c r="N1920" s="9">
        <v>0</v>
      </c>
      <c r="O1920" s="9">
        <v>0</v>
      </c>
      <c r="P1920" s="9">
        <v>0</v>
      </c>
      <c r="Q1920" s="9">
        <v>0</v>
      </c>
      <c r="R1920" s="9">
        <v>0</v>
      </c>
      <c r="S1920" s="9">
        <v>0</v>
      </c>
      <c r="T1920" s="9">
        <v>0.51074873413207811</v>
      </c>
      <c r="U1920" s="9">
        <v>5.0422996006275853E-2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0.22277121071649311</v>
      </c>
      <c r="AB1920" s="9">
        <f>_xlfn.XLOOKUP(B1920,'[2]Macro de calcul Nur Journalier-'!$B:$B,'[2]Macro de calcul Nur Journalier-'!$K:$K,"")</f>
        <v>0</v>
      </c>
      <c r="AC1920" s="9">
        <f>_xlfn.XLOOKUP(B1920,'[3]NUR MACRO SITES'!$B:$B,'[3]NUR MACRO SITES'!$K:$K,"")</f>
        <v>0</v>
      </c>
      <c r="AD1920" s="9">
        <v>0</v>
      </c>
      <c r="AE1920" s="9">
        <v>0</v>
      </c>
      <c r="AF1920" s="9">
        <v>0.17843983264394045</v>
      </c>
      <c r="AG1920" s="9">
        <v>0</v>
      </c>
      <c r="AH1920" s="9">
        <v>0</v>
      </c>
      <c r="AI1920" s="9">
        <v>0</v>
      </c>
      <c r="AJ1920" s="9">
        <v>0</v>
      </c>
      <c r="AK1920" s="9">
        <v>0</v>
      </c>
      <c r="AL1920" s="9">
        <v>0</v>
      </c>
      <c r="AM1920" s="9">
        <v>0</v>
      </c>
      <c r="AN1920" s="9">
        <v>0</v>
      </c>
      <c r="AO1920" s="9">
        <v>0</v>
      </c>
      <c r="AP1920" s="9">
        <v>0</v>
      </c>
      <c r="AQ1920" s="9">
        <v>0</v>
      </c>
      <c r="AR1920" s="9">
        <v>0</v>
      </c>
      <c r="AS1920" s="9">
        <v>1.8293146948117708E-4</v>
      </c>
      <c r="AT1920" s="9">
        <v>0</v>
      </c>
      <c r="AU1920" s="9">
        <v>0</v>
      </c>
      <c r="AV1920" s="9">
        <v>0</v>
      </c>
      <c r="AW1920" s="9">
        <v>0</v>
      </c>
      <c r="AX1920" s="9">
        <v>0</v>
      </c>
      <c r="AY1920" s="9">
        <v>0</v>
      </c>
      <c r="AZ1920" s="9">
        <v>0.34436849129831587</v>
      </c>
      <c r="BA1920" s="9">
        <v>0</v>
      </c>
      <c r="BB1920" s="9">
        <v>1.7411966059626878</v>
      </c>
      <c r="BC1920" s="9">
        <v>0</v>
      </c>
      <c r="BD1920" s="9">
        <v>0</v>
      </c>
      <c r="BE1920" s="9">
        <v>0</v>
      </c>
      <c r="BF1920" s="9">
        <v>0</v>
      </c>
      <c r="BG1920" s="9">
        <v>0</v>
      </c>
      <c r="BH1920" s="9">
        <v>0</v>
      </c>
      <c r="BI1920" s="9">
        <v>0</v>
      </c>
      <c r="BJ1920" s="9">
        <v>0</v>
      </c>
      <c r="BK1920" s="9">
        <v>0</v>
      </c>
      <c r="BL1920" s="9">
        <v>0</v>
      </c>
      <c r="BM1920" s="9">
        <v>0</v>
      </c>
      <c r="BN1920" s="9">
        <v>8.471662200763054E-2</v>
      </c>
      <c r="BO1920" s="9">
        <v>0</v>
      </c>
      <c r="BP1920" s="9">
        <v>0</v>
      </c>
      <c r="BQ1920" s="9">
        <v>0</v>
      </c>
      <c r="BR1920" s="9">
        <v>0</v>
      </c>
      <c r="BS1920" s="9">
        <v>0</v>
      </c>
      <c r="BT1920" s="9">
        <v>0</v>
      </c>
      <c r="BU1920" s="9">
        <v>0</v>
      </c>
      <c r="BV1920" s="9">
        <v>0</v>
      </c>
      <c r="BW1920" s="9">
        <v>0</v>
      </c>
      <c r="BX1920" s="9">
        <v>0</v>
      </c>
      <c r="BY1920" s="9">
        <v>0</v>
      </c>
      <c r="BZ1920" s="9">
        <v>0</v>
      </c>
      <c r="CA1920" s="9">
        <v>0</v>
      </c>
      <c r="CB1920" s="9">
        <v>0</v>
      </c>
      <c r="CC1920" s="9">
        <v>0</v>
      </c>
      <c r="CD1920" s="9">
        <v>0</v>
      </c>
      <c r="CE1920" s="9">
        <v>0</v>
      </c>
      <c r="CF1920" s="9">
        <v>0</v>
      </c>
      <c r="CG1920" s="9">
        <v>0</v>
      </c>
      <c r="CH1920" s="9">
        <v>0</v>
      </c>
      <c r="CI1920" s="9">
        <v>0</v>
      </c>
      <c r="CJ1920" s="9">
        <v>0</v>
      </c>
      <c r="CK1920" s="9">
        <v>0</v>
      </c>
      <c r="CL1920" s="62">
        <v>0</v>
      </c>
      <c r="CM1920" s="62">
        <v>0</v>
      </c>
      <c r="CN1920" s="62">
        <v>0</v>
      </c>
      <c r="CO1920" s="62">
        <v>0</v>
      </c>
      <c r="CP1920" s="62">
        <v>0</v>
      </c>
      <c r="CQ1920" s="62">
        <v>0</v>
      </c>
      <c r="CR1920" s="62">
        <v>0</v>
      </c>
      <c r="CS1920" s="62">
        <v>0</v>
      </c>
      <c r="CT1920" s="62">
        <v>0</v>
      </c>
      <c r="CU1920" s="62">
        <v>0</v>
      </c>
      <c r="CV1920" s="62">
        <v>0</v>
      </c>
      <c r="CW1920" s="80">
        <v>0</v>
      </c>
      <c r="CX1920" s="78">
        <v>0</v>
      </c>
      <c r="CY1920" s="78">
        <v>0</v>
      </c>
      <c r="CZ1920" s="78">
        <v>0</v>
      </c>
      <c r="DA1920" s="78">
        <v>0</v>
      </c>
      <c r="DB1920" s="78">
        <v>0</v>
      </c>
      <c r="DC1920" s="78">
        <v>0</v>
      </c>
      <c r="DD1920" s="78">
        <v>0</v>
      </c>
      <c r="DE1920" s="78">
        <v>0</v>
      </c>
      <c r="DF1920" s="78">
        <v>0</v>
      </c>
      <c r="DG1920" s="78">
        <v>0</v>
      </c>
      <c r="DH1920" s="78">
        <v>0</v>
      </c>
      <c r="DI1920" s="10">
        <v>2017</v>
      </c>
      <c r="DJ1920" s="60" t="s">
        <v>85</v>
      </c>
      <c r="DK1920" s="42" t="s">
        <v>5440</v>
      </c>
    </row>
    <row r="1921" spans="1:115" x14ac:dyDescent="0.2">
      <c r="A1921" s="4" t="s">
        <v>1356</v>
      </c>
      <c r="B1921" s="4" t="s">
        <v>1357</v>
      </c>
      <c r="C1921" s="6" t="s">
        <v>214</v>
      </c>
      <c r="D1921" s="4" t="s">
        <v>1016</v>
      </c>
      <c r="E1921" s="4"/>
      <c r="F1921" s="6" t="s">
        <v>216</v>
      </c>
      <c r="G1921" s="4" t="s">
        <v>217</v>
      </c>
      <c r="H1921" s="7">
        <f t="shared" si="92"/>
        <v>0</v>
      </c>
      <c r="I1921" s="8" t="str">
        <f t="shared" si="93"/>
        <v>No impact</v>
      </c>
      <c r="J1921" s="8" t="str">
        <f t="shared" si="91"/>
        <v>No impact</v>
      </c>
      <c r="K1921" s="9">
        <v>0</v>
      </c>
      <c r="L1921" s="9">
        <v>0</v>
      </c>
      <c r="M1921" s="9">
        <v>0</v>
      </c>
      <c r="N1921" s="9">
        <v>0</v>
      </c>
      <c r="O1921" s="9">
        <v>0</v>
      </c>
      <c r="P1921" s="9">
        <v>0</v>
      </c>
      <c r="Q1921" s="9">
        <v>0</v>
      </c>
      <c r="R1921" s="9">
        <v>0</v>
      </c>
      <c r="S1921" s="9">
        <v>0</v>
      </c>
      <c r="T1921" s="9">
        <v>0.5102658619787952</v>
      </c>
      <c r="U1921" s="9">
        <v>5.0144415917843389E-2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f>_xlfn.XLOOKUP(B1921,'[2]Macro de calcul Nur Journalier-'!$B:$B,'[2]Macro de calcul Nur Journalier-'!$K:$K,"")</f>
        <v>0</v>
      </c>
      <c r="AC1921" s="9">
        <f>_xlfn.XLOOKUP(B1921,'[3]NUR MACRO SITES'!$B:$B,'[3]NUR MACRO SITES'!$K:$K,"")</f>
        <v>0</v>
      </c>
      <c r="AD1921" s="9">
        <v>0</v>
      </c>
      <c r="AE1921" s="9">
        <v>0</v>
      </c>
      <c r="AF1921" s="9">
        <v>0.1874286834973613</v>
      </c>
      <c r="AG1921" s="9">
        <v>0</v>
      </c>
      <c r="AH1921" s="9">
        <v>0</v>
      </c>
      <c r="AI1921" s="9">
        <v>0</v>
      </c>
      <c r="AJ1921" s="9">
        <v>0</v>
      </c>
      <c r="AK1921" s="9">
        <v>0</v>
      </c>
      <c r="AL1921" s="9">
        <v>0</v>
      </c>
      <c r="AM1921" s="9">
        <v>0</v>
      </c>
      <c r="AN1921" s="9">
        <v>0</v>
      </c>
      <c r="AO1921" s="9">
        <v>0</v>
      </c>
      <c r="AP1921" s="9">
        <v>0</v>
      </c>
      <c r="AQ1921" s="9">
        <v>0</v>
      </c>
      <c r="AR1921" s="9">
        <v>0</v>
      </c>
      <c r="AS1921" s="9">
        <v>1.6463832253305936E-3</v>
      </c>
      <c r="AT1921" s="9">
        <v>0</v>
      </c>
      <c r="AU1921" s="9">
        <v>0</v>
      </c>
      <c r="AV1921" s="9">
        <v>0</v>
      </c>
      <c r="AW1921" s="9">
        <v>0</v>
      </c>
      <c r="AX1921" s="9">
        <v>0</v>
      </c>
      <c r="AY1921" s="9">
        <v>0</v>
      </c>
      <c r="AZ1921" s="9">
        <v>0.97822603305059441</v>
      </c>
      <c r="BA1921" s="9">
        <v>8.1615789766374558</v>
      </c>
      <c r="BB1921" s="9">
        <v>0</v>
      </c>
      <c r="BC1921" s="9">
        <v>0</v>
      </c>
      <c r="BD1921" s="9">
        <v>0</v>
      </c>
      <c r="BE1921" s="9">
        <v>0</v>
      </c>
      <c r="BF1921" s="9">
        <v>0</v>
      </c>
      <c r="BG1921" s="9">
        <v>0</v>
      </c>
      <c r="BH1921" s="9">
        <v>0</v>
      </c>
      <c r="BI1921" s="9">
        <v>0</v>
      </c>
      <c r="BJ1921" s="9">
        <v>0</v>
      </c>
      <c r="BK1921" s="9">
        <v>0</v>
      </c>
      <c r="BL1921" s="9">
        <v>0</v>
      </c>
      <c r="BM1921" s="9">
        <v>0</v>
      </c>
      <c r="BN1921" s="9">
        <v>0</v>
      </c>
      <c r="BO1921" s="9">
        <v>0</v>
      </c>
      <c r="BP1921" s="9">
        <v>0</v>
      </c>
      <c r="BQ1921" s="9">
        <v>0</v>
      </c>
      <c r="BR1921" s="9">
        <v>0</v>
      </c>
      <c r="BS1921" s="9">
        <v>0</v>
      </c>
      <c r="BT1921" s="9">
        <v>0</v>
      </c>
      <c r="BU1921" s="9">
        <v>0</v>
      </c>
      <c r="BV1921" s="9">
        <v>0</v>
      </c>
      <c r="BW1921" s="9">
        <v>0</v>
      </c>
      <c r="BX1921" s="9">
        <v>0</v>
      </c>
      <c r="BY1921" s="9">
        <v>0</v>
      </c>
      <c r="BZ1921" s="9">
        <v>0</v>
      </c>
      <c r="CA1921" s="9">
        <v>0</v>
      </c>
      <c r="CB1921" s="9">
        <v>0</v>
      </c>
      <c r="CC1921" s="9">
        <v>0</v>
      </c>
      <c r="CD1921" s="9">
        <v>0</v>
      </c>
      <c r="CE1921" s="9">
        <v>0</v>
      </c>
      <c r="CF1921" s="9">
        <v>0</v>
      </c>
      <c r="CG1921" s="9">
        <v>0</v>
      </c>
      <c r="CH1921" s="9">
        <v>0</v>
      </c>
      <c r="CI1921" s="9">
        <v>0</v>
      </c>
      <c r="CJ1921" s="9">
        <v>0</v>
      </c>
      <c r="CK1921" s="9">
        <v>0</v>
      </c>
      <c r="CL1921" s="62">
        <v>0</v>
      </c>
      <c r="CM1921" s="62">
        <v>0</v>
      </c>
      <c r="CN1921" s="62">
        <v>0</v>
      </c>
      <c r="CO1921" s="62">
        <v>0</v>
      </c>
      <c r="CP1921" s="62">
        <v>0</v>
      </c>
      <c r="CQ1921" s="62">
        <v>0</v>
      </c>
      <c r="CR1921" s="62">
        <v>0</v>
      </c>
      <c r="CS1921" s="62">
        <v>0</v>
      </c>
      <c r="CT1921" s="62">
        <v>0</v>
      </c>
      <c r="CU1921" s="62">
        <v>0</v>
      </c>
      <c r="CV1921" s="62">
        <v>0</v>
      </c>
      <c r="CW1921" s="80">
        <v>0</v>
      </c>
      <c r="CX1921" s="78">
        <v>0</v>
      </c>
      <c r="CY1921" s="78">
        <v>0</v>
      </c>
      <c r="CZ1921" s="78">
        <v>0</v>
      </c>
      <c r="DA1921" s="78">
        <v>0</v>
      </c>
      <c r="DB1921" s="78">
        <v>0</v>
      </c>
      <c r="DC1921" s="78">
        <v>0</v>
      </c>
      <c r="DD1921" s="78">
        <v>0</v>
      </c>
      <c r="DE1921" s="78">
        <v>0</v>
      </c>
      <c r="DF1921" s="78">
        <v>0</v>
      </c>
      <c r="DG1921" s="78">
        <v>0</v>
      </c>
      <c r="DH1921" s="78">
        <v>2.0938381944622796E-2</v>
      </c>
      <c r="DI1921" s="10">
        <v>2017</v>
      </c>
      <c r="DJ1921" s="60" t="s">
        <v>85</v>
      </c>
      <c r="DK1921" s="42" t="s">
        <v>5440</v>
      </c>
    </row>
    <row r="1922" spans="1:115" x14ac:dyDescent="0.2">
      <c r="A1922" s="4" t="s">
        <v>1324</v>
      </c>
      <c r="B1922" s="4" t="s">
        <v>1325</v>
      </c>
      <c r="C1922" s="6" t="s">
        <v>214</v>
      </c>
      <c r="D1922" s="4" t="s">
        <v>78</v>
      </c>
      <c r="E1922" s="4" t="s">
        <v>79</v>
      </c>
      <c r="F1922" s="6" t="s">
        <v>216</v>
      </c>
      <c r="G1922" s="4" t="s">
        <v>217</v>
      </c>
      <c r="H1922" s="7">
        <f t="shared" si="92"/>
        <v>0</v>
      </c>
      <c r="I1922" s="8" t="str">
        <f t="shared" si="93"/>
        <v>No impact</v>
      </c>
      <c r="J1922" s="8" t="str">
        <f t="shared" si="91"/>
        <v>No impact</v>
      </c>
      <c r="K1922" s="9">
        <v>0</v>
      </c>
      <c r="L1922" s="9">
        <v>0.15156614011315553</v>
      </c>
      <c r="M1922" s="9">
        <v>0.44936825464745872</v>
      </c>
      <c r="N1922" s="9">
        <v>0.13158266176960015</v>
      </c>
      <c r="O1922" s="9">
        <v>0</v>
      </c>
      <c r="P1922" s="9">
        <v>0</v>
      </c>
      <c r="Q1922" s="9">
        <v>0</v>
      </c>
      <c r="R1922" s="9">
        <v>0</v>
      </c>
      <c r="S1922" s="9">
        <v>0</v>
      </c>
      <c r="T1922" s="9">
        <v>0.51110160224409251</v>
      </c>
      <c r="U1922" s="9">
        <v>5.0608716065230826E-2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f>_xlfn.XLOOKUP(B1922,'[2]Macro de calcul Nur Journalier-'!$B:$B,'[2]Macro de calcul Nur Journalier-'!$K:$K,"")</f>
        <v>0</v>
      </c>
      <c r="AC1922" s="9">
        <f>_xlfn.XLOOKUP(B1922,'[3]NUR MACRO SITES'!$B:$B,'[3]NUR MACRO SITES'!$K:$K,"")</f>
        <v>0</v>
      </c>
      <c r="AD1922" s="9">
        <v>0</v>
      </c>
      <c r="AE1922" s="9">
        <v>0</v>
      </c>
      <c r="AF1922" s="9">
        <v>0.1843643025246042</v>
      </c>
      <c r="AG1922" s="9">
        <v>0</v>
      </c>
      <c r="AH1922" s="9">
        <v>0</v>
      </c>
      <c r="AI1922" s="9">
        <v>0</v>
      </c>
      <c r="AJ1922" s="9">
        <v>0</v>
      </c>
      <c r="AK1922" s="9">
        <v>0</v>
      </c>
      <c r="AL1922" s="9">
        <v>0</v>
      </c>
      <c r="AM1922" s="9">
        <v>0</v>
      </c>
      <c r="AN1922" s="9">
        <v>0</v>
      </c>
      <c r="AO1922" s="9">
        <v>0</v>
      </c>
      <c r="AP1922" s="9">
        <v>0</v>
      </c>
      <c r="AQ1922" s="9">
        <v>0</v>
      </c>
      <c r="AR1922" s="9">
        <v>0</v>
      </c>
      <c r="AS1922" s="9">
        <v>0</v>
      </c>
      <c r="AT1922" s="9">
        <v>0.94292025944072722</v>
      </c>
      <c r="AU1922" s="9">
        <v>0</v>
      </c>
      <c r="AV1922" s="9">
        <v>0.13116186361800394</v>
      </c>
      <c r="AW1922" s="9">
        <v>0</v>
      </c>
      <c r="AX1922" s="9">
        <v>0</v>
      </c>
      <c r="AY1922" s="9">
        <v>0</v>
      </c>
      <c r="AZ1922" s="9">
        <v>0</v>
      </c>
      <c r="BA1922" s="9">
        <v>0</v>
      </c>
      <c r="BB1922" s="9">
        <v>0</v>
      </c>
      <c r="BC1922" s="9">
        <v>0</v>
      </c>
      <c r="BD1922" s="9">
        <v>0</v>
      </c>
      <c r="BE1922" s="9">
        <v>0</v>
      </c>
      <c r="BF1922" s="9">
        <v>0</v>
      </c>
      <c r="BG1922" s="9">
        <v>0</v>
      </c>
      <c r="BH1922" s="9">
        <v>0</v>
      </c>
      <c r="BI1922" s="9">
        <v>0</v>
      </c>
      <c r="BJ1922" s="9">
        <v>0</v>
      </c>
      <c r="BK1922" s="9">
        <v>0</v>
      </c>
      <c r="BL1922" s="9">
        <v>0</v>
      </c>
      <c r="BM1922" s="9">
        <v>0</v>
      </c>
      <c r="BN1922" s="9">
        <v>0</v>
      </c>
      <c r="BO1922" s="9">
        <v>0</v>
      </c>
      <c r="BP1922" s="9">
        <v>0</v>
      </c>
      <c r="BQ1922" s="9">
        <v>0</v>
      </c>
      <c r="BR1922" s="9">
        <v>0</v>
      </c>
      <c r="BS1922" s="9">
        <v>0</v>
      </c>
      <c r="BT1922" s="9">
        <v>0</v>
      </c>
      <c r="BU1922" s="9">
        <v>0</v>
      </c>
      <c r="BV1922" s="9">
        <v>0</v>
      </c>
      <c r="BW1922" s="9">
        <v>0</v>
      </c>
      <c r="BX1922" s="9">
        <v>1.39340116370319</v>
      </c>
      <c r="BY1922" s="9">
        <v>0</v>
      </c>
      <c r="BZ1922" s="9">
        <v>0</v>
      </c>
      <c r="CA1922" s="9">
        <v>0</v>
      </c>
      <c r="CB1922" s="9">
        <v>0</v>
      </c>
      <c r="CC1922" s="9">
        <v>0</v>
      </c>
      <c r="CD1922" s="9">
        <v>0</v>
      </c>
      <c r="CE1922" s="9">
        <v>0</v>
      </c>
      <c r="CF1922" s="9">
        <v>0</v>
      </c>
      <c r="CG1922" s="9">
        <v>0</v>
      </c>
      <c r="CH1922" s="9">
        <v>0</v>
      </c>
      <c r="CI1922" s="9">
        <v>0</v>
      </c>
      <c r="CJ1922" s="9">
        <v>0</v>
      </c>
      <c r="CK1922" s="9">
        <v>0</v>
      </c>
      <c r="CL1922" s="62">
        <v>0</v>
      </c>
      <c r="CM1922" s="62">
        <v>0</v>
      </c>
      <c r="CN1922" s="62">
        <v>0</v>
      </c>
      <c r="CO1922" s="62">
        <v>0</v>
      </c>
      <c r="CP1922" s="62">
        <v>0</v>
      </c>
      <c r="CQ1922" s="62">
        <v>0</v>
      </c>
      <c r="CR1922" s="62">
        <v>0</v>
      </c>
      <c r="CS1922" s="62">
        <v>0</v>
      </c>
      <c r="CT1922" s="62">
        <v>0</v>
      </c>
      <c r="CU1922" s="62">
        <v>0</v>
      </c>
      <c r="CV1922" s="62">
        <v>0</v>
      </c>
      <c r="CW1922" s="80">
        <v>0</v>
      </c>
      <c r="CX1922" s="78">
        <v>0</v>
      </c>
      <c r="CY1922" s="78">
        <v>0</v>
      </c>
      <c r="CZ1922" s="78">
        <v>0</v>
      </c>
      <c r="DA1922" s="78">
        <v>0</v>
      </c>
      <c r="DB1922" s="78">
        <v>0</v>
      </c>
      <c r="DC1922" s="78">
        <v>0</v>
      </c>
      <c r="DD1922" s="78">
        <v>0</v>
      </c>
      <c r="DE1922" s="78">
        <v>0</v>
      </c>
      <c r="DF1922" s="78">
        <v>0</v>
      </c>
      <c r="DG1922" s="78">
        <v>0</v>
      </c>
      <c r="DH1922" s="78">
        <v>0</v>
      </c>
      <c r="DI1922" s="10">
        <v>2018</v>
      </c>
      <c r="DJ1922" s="60" t="s">
        <v>85</v>
      </c>
      <c r="DK1922" s="42" t="s">
        <v>5440</v>
      </c>
    </row>
    <row r="1923" spans="1:115" x14ac:dyDescent="0.2">
      <c r="A1923" s="4" t="s">
        <v>1306</v>
      </c>
      <c r="B1923" s="4" t="s">
        <v>1307</v>
      </c>
      <c r="C1923" s="6" t="s">
        <v>214</v>
      </c>
      <c r="D1923" s="4" t="s">
        <v>78</v>
      </c>
      <c r="E1923" s="4" t="s">
        <v>79</v>
      </c>
      <c r="F1923" s="6" t="s">
        <v>216</v>
      </c>
      <c r="G1923" s="4" t="s">
        <v>217</v>
      </c>
      <c r="H1923" s="7">
        <f t="shared" si="92"/>
        <v>0</v>
      </c>
      <c r="I1923" s="8" t="str">
        <f t="shared" si="93"/>
        <v>No impact</v>
      </c>
      <c r="J1923" s="8" t="str">
        <f t="shared" ref="J1923:J1986" si="94">_xlfn.IFS(I1923="No impact", "No impact",H1923&gt;5,"VERY LONG PENDING ISSUE",H1923=2,"NEW REPETITIF",OR(H1923&gt;3, H1923=3),"LONG PENDING ISSUE",I1923="INCIDENT","INCIDENT")</f>
        <v>No impact</v>
      </c>
      <c r="K1923" s="9">
        <v>0</v>
      </c>
      <c r="L1923" s="9">
        <v>0</v>
      </c>
      <c r="M1923" s="9">
        <v>0</v>
      </c>
      <c r="N1923" s="9">
        <v>0</v>
      </c>
      <c r="O1923" s="9">
        <v>0</v>
      </c>
      <c r="P1923" s="9">
        <v>0</v>
      </c>
      <c r="Q1923" s="9">
        <v>0</v>
      </c>
      <c r="R1923" s="9">
        <v>0</v>
      </c>
      <c r="S1923" s="9">
        <v>0</v>
      </c>
      <c r="T1923" s="9">
        <v>0.51154733038558442</v>
      </c>
      <c r="U1923" s="9">
        <v>5.0237275947320872E-2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f>_xlfn.XLOOKUP(B1923,'[2]Macro de calcul Nur Journalier-'!$B:$B,'[2]Macro de calcul Nur Journalier-'!$K:$K,"")</f>
        <v>0</v>
      </c>
      <c r="AC1923" s="9">
        <f>_xlfn.XLOOKUP(B1923,'[3]NUR MACRO SITES'!$B:$B,'[3]NUR MACRO SITES'!$K:$K,"")</f>
        <v>0</v>
      </c>
      <c r="AD1923" s="9">
        <v>0</v>
      </c>
      <c r="AE1923" s="9">
        <v>0</v>
      </c>
      <c r="AF1923" s="9">
        <v>0.18408572243617172</v>
      </c>
      <c r="AG1923" s="9">
        <v>0</v>
      </c>
      <c r="AH1923" s="9">
        <v>0</v>
      </c>
      <c r="AI1923" s="9">
        <v>0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0</v>
      </c>
      <c r="AR1923" s="9">
        <v>0</v>
      </c>
      <c r="AS1923" s="9">
        <v>0</v>
      </c>
      <c r="AT1923" s="9">
        <v>0</v>
      </c>
      <c r="AU1923" s="9">
        <v>0</v>
      </c>
      <c r="AV1923" s="9">
        <v>0</v>
      </c>
      <c r="AW1923" s="9">
        <v>0</v>
      </c>
      <c r="AX1923" s="9">
        <v>0</v>
      </c>
      <c r="AY1923" s="9">
        <v>0</v>
      </c>
      <c r="AZ1923" s="9">
        <v>0</v>
      </c>
      <c r="BA1923" s="9">
        <v>0</v>
      </c>
      <c r="BB1923" s="9">
        <v>0</v>
      </c>
      <c r="BC1923" s="9">
        <v>0</v>
      </c>
      <c r="BD1923" s="9">
        <v>0</v>
      </c>
      <c r="BE1923" s="9">
        <v>0</v>
      </c>
      <c r="BF1923" s="9">
        <v>0</v>
      </c>
      <c r="BG1923" s="9">
        <v>0</v>
      </c>
      <c r="BH1923" s="9">
        <v>0</v>
      </c>
      <c r="BI1923" s="9">
        <v>0</v>
      </c>
      <c r="BJ1923" s="9">
        <v>0</v>
      </c>
      <c r="BK1923" s="9">
        <v>0</v>
      </c>
      <c r="BL1923" s="9">
        <v>0</v>
      </c>
      <c r="BM1923" s="9">
        <v>0</v>
      </c>
      <c r="BN1923" s="9">
        <v>0</v>
      </c>
      <c r="BO1923" s="9">
        <v>0</v>
      </c>
      <c r="BP1923" s="9">
        <v>0</v>
      </c>
      <c r="BQ1923" s="9">
        <v>0</v>
      </c>
      <c r="BR1923" s="9">
        <v>0</v>
      </c>
      <c r="BS1923" s="9">
        <v>0</v>
      </c>
      <c r="BT1923" s="9">
        <v>0</v>
      </c>
      <c r="BU1923" s="9">
        <v>0</v>
      </c>
      <c r="BV1923" s="9">
        <v>0</v>
      </c>
      <c r="BW1923" s="9">
        <v>0</v>
      </c>
      <c r="BX1923" s="9">
        <v>0</v>
      </c>
      <c r="BY1923" s="9">
        <v>0</v>
      </c>
      <c r="BZ1923" s="9">
        <v>0</v>
      </c>
      <c r="CA1923" s="9">
        <v>0</v>
      </c>
      <c r="CB1923" s="9">
        <v>0</v>
      </c>
      <c r="CC1923" s="9">
        <v>0</v>
      </c>
      <c r="CD1923" s="9">
        <v>0</v>
      </c>
      <c r="CE1923" s="9">
        <v>0</v>
      </c>
      <c r="CF1923" s="9">
        <v>0</v>
      </c>
      <c r="CG1923" s="9">
        <v>0</v>
      </c>
      <c r="CH1923" s="9">
        <v>0</v>
      </c>
      <c r="CI1923" s="9">
        <v>0</v>
      </c>
      <c r="CJ1923" s="9">
        <v>0</v>
      </c>
      <c r="CK1923" s="9">
        <v>0</v>
      </c>
      <c r="CL1923" s="62">
        <v>0</v>
      </c>
      <c r="CM1923" s="62">
        <v>0</v>
      </c>
      <c r="CN1923" s="62">
        <v>0</v>
      </c>
      <c r="CO1923" s="62">
        <v>0</v>
      </c>
      <c r="CP1923" s="62">
        <v>0</v>
      </c>
      <c r="CQ1923" s="62">
        <v>0</v>
      </c>
      <c r="CR1923" s="62">
        <v>0</v>
      </c>
      <c r="CS1923" s="62">
        <v>0</v>
      </c>
      <c r="CT1923" s="62">
        <v>0</v>
      </c>
      <c r="CU1923" s="62">
        <v>0</v>
      </c>
      <c r="CV1923" s="62">
        <v>0</v>
      </c>
      <c r="CW1923" s="80">
        <v>0</v>
      </c>
      <c r="CX1923" s="78">
        <v>0</v>
      </c>
      <c r="CY1923" s="78">
        <v>0</v>
      </c>
      <c r="CZ1923" s="78">
        <v>0</v>
      </c>
      <c r="DA1923" s="78">
        <v>0</v>
      </c>
      <c r="DB1923" s="78">
        <v>0</v>
      </c>
      <c r="DC1923" s="78">
        <v>0</v>
      </c>
      <c r="DD1923" s="78">
        <v>0</v>
      </c>
      <c r="DE1923" s="78">
        <v>0</v>
      </c>
      <c r="DF1923" s="78">
        <v>0</v>
      </c>
      <c r="DG1923" s="78">
        <v>0</v>
      </c>
      <c r="DH1923" s="78">
        <v>0</v>
      </c>
      <c r="DI1923" s="10">
        <v>2019</v>
      </c>
      <c r="DJ1923" s="60" t="s">
        <v>85</v>
      </c>
      <c r="DK1923" s="42" t="s">
        <v>5440</v>
      </c>
    </row>
    <row r="1924" spans="1:115" x14ac:dyDescent="0.2">
      <c r="A1924" s="4" t="s">
        <v>1631</v>
      </c>
      <c r="B1924" s="5" t="s">
        <v>1632</v>
      </c>
      <c r="C1924" s="6" t="s">
        <v>108</v>
      </c>
      <c r="D1924" s="5" t="s">
        <v>70</v>
      </c>
      <c r="E1924" s="5" t="s">
        <v>215</v>
      </c>
      <c r="F1924" s="6" t="s">
        <v>108</v>
      </c>
      <c r="G1924" s="5" t="s">
        <v>242</v>
      </c>
      <c r="H1924" s="7">
        <f t="shared" ref="H1924:H1987" si="95">COUNTIF(DA1924:DG1924,"&gt;1")</f>
        <v>0</v>
      </c>
      <c r="I1924" s="8" t="str">
        <f t="shared" ref="I1924:I1987" si="96">_xlfn.IFS(DG1924&lt;1, "No impact",
  AND(DF1924=0,DE1924= 0), "INCIDENT",
  OR(H1924&gt;2, H1924=2), "REPETITIF",
  H1924=1, "INCIDENT",
  TRUE, "No impact"
)</f>
        <v>No impact</v>
      </c>
      <c r="J1924" s="8" t="str">
        <f t="shared" si="94"/>
        <v>No impact</v>
      </c>
      <c r="K1924" s="9">
        <v>0</v>
      </c>
      <c r="L1924" s="9">
        <v>0</v>
      </c>
      <c r="M1924" s="9">
        <v>2.1696686306519557</v>
      </c>
      <c r="N1924" s="9">
        <v>0</v>
      </c>
      <c r="O1924" s="9">
        <v>0</v>
      </c>
      <c r="P1924" s="9">
        <v>0</v>
      </c>
      <c r="Q1924" s="9">
        <v>0</v>
      </c>
      <c r="R1924" s="9">
        <v>0</v>
      </c>
      <c r="S1924" s="9">
        <v>0</v>
      </c>
      <c r="T1924" s="9">
        <v>0.22215833452194175</v>
      </c>
      <c r="U1924" s="9">
        <v>2.0726358579375298E-2</v>
      </c>
      <c r="V1924" s="9">
        <v>0</v>
      </c>
      <c r="W1924" s="9">
        <v>0</v>
      </c>
      <c r="X1924" s="9">
        <v>0</v>
      </c>
      <c r="Y1924" s="9">
        <v>0.19261027314220511</v>
      </c>
      <c r="Z1924" s="9">
        <v>0</v>
      </c>
      <c r="AA1924" s="9">
        <v>0</v>
      </c>
      <c r="AB1924" s="9">
        <f>_xlfn.XLOOKUP(B1924,'[2]Macro de calcul Nur Journalier-'!$B:$B,'[2]Macro de calcul Nur Journalier-'!$K:$K,"")</f>
        <v>0</v>
      </c>
      <c r="AC1924" s="9">
        <f>_xlfn.XLOOKUP(B1924,'[3]NUR MACRO SITES'!$B:$B,'[3]NUR MACRO SITES'!$K:$K,"")</f>
        <v>1.4660370013787858</v>
      </c>
      <c r="AD1924" s="9">
        <v>0</v>
      </c>
      <c r="AE1924" s="9">
        <v>0</v>
      </c>
      <c r="AF1924" s="9">
        <v>4.6188578662102506E-2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0.36212326137175738</v>
      </c>
      <c r="AP1924" s="9">
        <v>0</v>
      </c>
      <c r="AQ1924" s="9">
        <v>0.44007823613086761</v>
      </c>
      <c r="AR1924" s="9">
        <v>0</v>
      </c>
      <c r="AS1924" s="9">
        <v>0</v>
      </c>
      <c r="AT1924" s="9">
        <v>0</v>
      </c>
      <c r="AU1924" s="9">
        <v>0</v>
      </c>
      <c r="AV1924" s="9">
        <v>0</v>
      </c>
      <c r="AW1924" s="9">
        <v>0</v>
      </c>
      <c r="AX1924" s="9">
        <v>0</v>
      </c>
      <c r="AY1924" s="9">
        <v>0</v>
      </c>
      <c r="AZ1924" s="9">
        <v>0</v>
      </c>
      <c r="BA1924" s="9">
        <v>0</v>
      </c>
      <c r="BB1924" s="9">
        <v>0</v>
      </c>
      <c r="BC1924" s="9">
        <v>0</v>
      </c>
      <c r="BD1924" s="9">
        <v>0</v>
      </c>
      <c r="BE1924" s="9">
        <v>0</v>
      </c>
      <c r="BF1924" s="9">
        <v>0</v>
      </c>
      <c r="BG1924" s="9">
        <v>0</v>
      </c>
      <c r="BH1924" s="9">
        <v>0</v>
      </c>
      <c r="BI1924" s="9">
        <v>0</v>
      </c>
      <c r="BJ1924" s="9">
        <v>5.0100288427957614E-2</v>
      </c>
      <c r="BK1924" s="9">
        <v>0</v>
      </c>
      <c r="BL1924" s="9">
        <v>0</v>
      </c>
      <c r="BM1924" s="9">
        <v>0</v>
      </c>
      <c r="BN1924" s="9">
        <v>0.2450968199047826</v>
      </c>
      <c r="BO1924" s="9">
        <v>0</v>
      </c>
      <c r="BP1924" s="9">
        <v>2.8847471172810426</v>
      </c>
      <c r="BQ1924" s="9">
        <v>0</v>
      </c>
      <c r="BR1924" s="9">
        <v>0</v>
      </c>
      <c r="BS1924" s="9">
        <v>0</v>
      </c>
      <c r="BT1924" s="9">
        <v>0</v>
      </c>
      <c r="BU1924" s="9">
        <v>0</v>
      </c>
      <c r="BV1924" s="9">
        <v>0</v>
      </c>
      <c r="BW1924" s="9">
        <v>0</v>
      </c>
      <c r="BX1924" s="9">
        <v>0</v>
      </c>
      <c r="BY1924" s="9">
        <v>3.3691515767527706E-2</v>
      </c>
      <c r="BZ1924" s="9">
        <v>0</v>
      </c>
      <c r="CA1924" s="9">
        <v>0</v>
      </c>
      <c r="CB1924" s="9">
        <v>0</v>
      </c>
      <c r="CC1924" s="9">
        <v>0</v>
      </c>
      <c r="CD1924" s="9">
        <v>0</v>
      </c>
      <c r="CE1924" s="9">
        <v>0</v>
      </c>
      <c r="CF1924" s="9">
        <v>0</v>
      </c>
      <c r="CG1924" s="9">
        <v>1.7260409767905818</v>
      </c>
      <c r="CH1924" s="9">
        <v>0</v>
      </c>
      <c r="CI1924" s="9">
        <v>0</v>
      </c>
      <c r="CJ1924" s="9">
        <v>0</v>
      </c>
      <c r="CK1924" s="9">
        <v>0</v>
      </c>
      <c r="CL1924" s="62">
        <v>0</v>
      </c>
      <c r="CM1924" s="62">
        <v>0</v>
      </c>
      <c r="CN1924" s="62">
        <v>0</v>
      </c>
      <c r="CO1924" s="62">
        <v>0</v>
      </c>
      <c r="CP1924" s="62">
        <v>0</v>
      </c>
      <c r="CQ1924" s="62">
        <v>0</v>
      </c>
      <c r="CR1924" s="62">
        <v>0</v>
      </c>
      <c r="CS1924" s="62">
        <v>1.7121675184699325E-3</v>
      </c>
      <c r="CT1924" s="62">
        <v>0</v>
      </c>
      <c r="CU1924" s="62">
        <v>0</v>
      </c>
      <c r="CV1924" s="62">
        <v>0</v>
      </c>
      <c r="CW1924" s="80">
        <v>0</v>
      </c>
      <c r="CX1924" s="78">
        <v>0</v>
      </c>
      <c r="CY1924" s="78">
        <v>0</v>
      </c>
      <c r="CZ1924" s="78">
        <v>0</v>
      </c>
      <c r="DA1924" s="78">
        <v>0</v>
      </c>
      <c r="DB1924" s="78">
        <v>0.96621642170307265</v>
      </c>
      <c r="DC1924" s="78">
        <v>0</v>
      </c>
      <c r="DD1924" s="78">
        <v>0</v>
      </c>
      <c r="DE1924" s="78">
        <v>0</v>
      </c>
      <c r="DF1924" s="78">
        <v>0</v>
      </c>
      <c r="DG1924" s="78">
        <v>0</v>
      </c>
      <c r="DH1924" s="78">
        <v>0</v>
      </c>
      <c r="DI1924" s="10">
        <v>2021</v>
      </c>
      <c r="DJ1924" s="61" t="s">
        <v>80</v>
      </c>
      <c r="DK1924" s="42" t="s">
        <v>5440</v>
      </c>
    </row>
    <row r="1925" spans="1:115" x14ac:dyDescent="0.2">
      <c r="A1925" s="4" t="s">
        <v>3360</v>
      </c>
      <c r="B1925" s="5" t="s">
        <v>3361</v>
      </c>
      <c r="C1925" s="6" t="s">
        <v>131</v>
      </c>
      <c r="D1925" s="5" t="s">
        <v>78</v>
      </c>
      <c r="E1925" s="5" t="s">
        <v>79</v>
      </c>
      <c r="F1925" s="6" t="s">
        <v>131</v>
      </c>
      <c r="G1925" s="5" t="s">
        <v>3362</v>
      </c>
      <c r="H1925" s="7">
        <f t="shared" si="95"/>
        <v>0</v>
      </c>
      <c r="I1925" s="8" t="str">
        <f t="shared" si="96"/>
        <v>No impact</v>
      </c>
      <c r="J1925" s="8" t="str">
        <f t="shared" si="94"/>
        <v>No impact</v>
      </c>
      <c r="K1925" s="9">
        <v>0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5.9708998954024393E-2</v>
      </c>
      <c r="R1925" s="9">
        <v>0</v>
      </c>
      <c r="S1925" s="9">
        <v>0</v>
      </c>
      <c r="T1925" s="9">
        <v>0</v>
      </c>
      <c r="U1925" s="9">
        <v>1.2777540056102293E-2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f>_xlfn.XLOOKUP(B1925,'[2]Macro de calcul Nur Journalier-'!$B:$B,'[2]Macro de calcul Nur Journalier-'!$K:$K,"")</f>
        <v>0</v>
      </c>
      <c r="AC1925" s="9">
        <f>_xlfn.XLOOKUP(B1925,'[3]NUR MACRO SITES'!$B:$B,'[3]NUR MACRO SITES'!$K:$K,"")</f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0</v>
      </c>
      <c r="AR1925" s="9">
        <v>0</v>
      </c>
      <c r="AS1925" s="9">
        <v>0</v>
      </c>
      <c r="AT1925" s="9">
        <v>0.10856982713707899</v>
      </c>
      <c r="AU1925" s="9">
        <v>0</v>
      </c>
      <c r="AV1925" s="9">
        <v>0</v>
      </c>
      <c r="AW1925" s="9">
        <v>0</v>
      </c>
      <c r="AX1925" s="9">
        <v>0</v>
      </c>
      <c r="AY1925" s="9">
        <v>0</v>
      </c>
      <c r="AZ1925" s="9">
        <v>0</v>
      </c>
      <c r="BA1925" s="9">
        <v>0</v>
      </c>
      <c r="BB1925" s="9">
        <v>0</v>
      </c>
      <c r="BC1925" s="9">
        <v>0</v>
      </c>
      <c r="BD1925" s="9">
        <v>0</v>
      </c>
      <c r="BE1925" s="9">
        <v>0</v>
      </c>
      <c r="BF1925" s="9">
        <v>0</v>
      </c>
      <c r="BG1925" s="9">
        <v>0</v>
      </c>
      <c r="BH1925" s="9">
        <v>0</v>
      </c>
      <c r="BI1925" s="9">
        <v>0</v>
      </c>
      <c r="BJ1925" s="9">
        <v>0</v>
      </c>
      <c r="BK1925" s="9">
        <v>0</v>
      </c>
      <c r="BL1925" s="9">
        <v>0</v>
      </c>
      <c r="BM1925" s="9">
        <v>0</v>
      </c>
      <c r="BN1925" s="9">
        <v>0</v>
      </c>
      <c r="BO1925" s="9">
        <v>0</v>
      </c>
      <c r="BP1925" s="9">
        <v>0</v>
      </c>
      <c r="BQ1925" s="9">
        <v>0</v>
      </c>
      <c r="BR1925" s="9">
        <v>0</v>
      </c>
      <c r="BS1925" s="9">
        <v>0</v>
      </c>
      <c r="BT1925" s="9">
        <v>0</v>
      </c>
      <c r="BU1925" s="9">
        <v>0</v>
      </c>
      <c r="BV1925" s="9">
        <v>0</v>
      </c>
      <c r="BW1925" s="9">
        <v>0</v>
      </c>
      <c r="BX1925" s="9">
        <v>0</v>
      </c>
      <c r="BY1925" s="9">
        <v>0</v>
      </c>
      <c r="BZ1925" s="9">
        <v>0</v>
      </c>
      <c r="CA1925" s="9">
        <v>0</v>
      </c>
      <c r="CB1925" s="9">
        <v>1.4143217105695053E-2</v>
      </c>
      <c r="CC1925" s="9">
        <v>0</v>
      </c>
      <c r="CD1925" s="9">
        <v>0</v>
      </c>
      <c r="CE1925" s="9">
        <v>0</v>
      </c>
      <c r="CF1925" s="9">
        <v>0</v>
      </c>
      <c r="CG1925" s="9">
        <v>0</v>
      </c>
      <c r="CH1925" s="9">
        <v>0</v>
      </c>
      <c r="CI1925" s="9">
        <v>0</v>
      </c>
      <c r="CJ1925" s="9">
        <v>0</v>
      </c>
      <c r="CK1925" s="9">
        <v>0</v>
      </c>
      <c r="CL1925" s="62">
        <v>0</v>
      </c>
      <c r="CM1925" s="62">
        <v>0</v>
      </c>
      <c r="CN1925" s="62">
        <v>0</v>
      </c>
      <c r="CO1925" s="62">
        <v>0</v>
      </c>
      <c r="CP1925" s="62">
        <v>0</v>
      </c>
      <c r="CQ1925" s="62">
        <v>0</v>
      </c>
      <c r="CR1925" s="62">
        <v>0</v>
      </c>
      <c r="CS1925" s="62">
        <v>1.6586622835175569E-3</v>
      </c>
      <c r="CT1925" s="62">
        <v>0</v>
      </c>
      <c r="CU1925" s="62">
        <v>0</v>
      </c>
      <c r="CV1925" s="62">
        <v>0</v>
      </c>
      <c r="CW1925" s="80">
        <v>0</v>
      </c>
      <c r="CX1925" s="78">
        <v>0</v>
      </c>
      <c r="CY1925" s="78">
        <v>0</v>
      </c>
      <c r="CZ1925" s="78">
        <v>0</v>
      </c>
      <c r="DA1925" s="78">
        <v>0</v>
      </c>
      <c r="DB1925" s="78">
        <v>0</v>
      </c>
      <c r="DC1925" s="78">
        <v>0</v>
      </c>
      <c r="DD1925" s="78">
        <v>0</v>
      </c>
      <c r="DE1925" s="78">
        <v>0</v>
      </c>
      <c r="DF1925" s="78">
        <v>0</v>
      </c>
      <c r="DG1925" s="78">
        <v>0</v>
      </c>
      <c r="DH1925" s="78">
        <v>0</v>
      </c>
      <c r="DI1925" s="10">
        <v>2019</v>
      </c>
      <c r="DJ1925" s="59" t="s">
        <v>74</v>
      </c>
      <c r="DK1925" s="42" t="s">
        <v>5440</v>
      </c>
    </row>
    <row r="1926" spans="1:115" x14ac:dyDescent="0.2">
      <c r="A1926" s="4" t="s">
        <v>1505</v>
      </c>
      <c r="B1926" s="5" t="s">
        <v>1506</v>
      </c>
      <c r="C1926" s="6" t="s">
        <v>108</v>
      </c>
      <c r="D1926" s="5" t="s">
        <v>78</v>
      </c>
      <c r="E1926" s="5" t="s">
        <v>234</v>
      </c>
      <c r="F1926" s="6" t="s">
        <v>108</v>
      </c>
      <c r="G1926" s="5" t="s">
        <v>1507</v>
      </c>
      <c r="H1926" s="7">
        <f t="shared" si="95"/>
        <v>0</v>
      </c>
      <c r="I1926" s="8" t="str">
        <f t="shared" si="96"/>
        <v>No impact</v>
      </c>
      <c r="J1926" s="8" t="str">
        <f t="shared" si="94"/>
        <v>No impact</v>
      </c>
      <c r="K1926" s="9">
        <v>0</v>
      </c>
      <c r="L1926" s="9">
        <v>0</v>
      </c>
      <c r="M1926" s="9">
        <v>0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0.3368871594382481</v>
      </c>
      <c r="U1926" s="9">
        <v>3.6977917133338672E-2</v>
      </c>
      <c r="V1926" s="9">
        <v>0</v>
      </c>
      <c r="W1926" s="9">
        <v>0.16974339980198391</v>
      </c>
      <c r="X1926" s="9">
        <v>0</v>
      </c>
      <c r="Y1926" s="9">
        <v>0</v>
      </c>
      <c r="Z1926" s="9">
        <v>0</v>
      </c>
      <c r="AA1926" s="9">
        <v>0</v>
      </c>
      <c r="AB1926" s="9">
        <f>_xlfn.XLOOKUP(B1926,'[2]Macro de calcul Nur Journalier-'!$B:$B,'[2]Macro de calcul Nur Journalier-'!$K:$K,"")</f>
        <v>0</v>
      </c>
      <c r="AC1926" s="9">
        <f>_xlfn.XLOOKUP(B1926,'[3]NUR MACRO SITES'!$B:$B,'[3]NUR MACRO SITES'!$K:$K,"")</f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0</v>
      </c>
      <c r="AR1926" s="9">
        <v>0</v>
      </c>
      <c r="AS1926" s="9">
        <v>0</v>
      </c>
      <c r="AT1926" s="9">
        <v>0</v>
      </c>
      <c r="AU1926" s="9">
        <v>0</v>
      </c>
      <c r="AV1926" s="9">
        <v>0</v>
      </c>
      <c r="AW1926" s="9">
        <v>0</v>
      </c>
      <c r="AX1926" s="9">
        <v>0</v>
      </c>
      <c r="AY1926" s="9">
        <v>0</v>
      </c>
      <c r="AZ1926" s="9">
        <v>0</v>
      </c>
      <c r="BA1926" s="9">
        <v>0</v>
      </c>
      <c r="BB1926" s="9">
        <v>0</v>
      </c>
      <c r="BC1926" s="9">
        <v>0</v>
      </c>
      <c r="BD1926" s="9">
        <v>0</v>
      </c>
      <c r="BE1926" s="9">
        <v>0</v>
      </c>
      <c r="BF1926" s="9">
        <v>0</v>
      </c>
      <c r="BG1926" s="9">
        <v>0</v>
      </c>
      <c r="BH1926" s="9">
        <v>0</v>
      </c>
      <c r="BI1926" s="9">
        <v>0</v>
      </c>
      <c r="BJ1926" s="9">
        <v>0</v>
      </c>
      <c r="BK1926" s="9">
        <v>0</v>
      </c>
      <c r="BL1926" s="9">
        <v>0</v>
      </c>
      <c r="BM1926" s="9">
        <v>0</v>
      </c>
      <c r="BN1926" s="9">
        <v>0</v>
      </c>
      <c r="BO1926" s="9">
        <v>0</v>
      </c>
      <c r="BP1926" s="9">
        <v>0</v>
      </c>
      <c r="BQ1926" s="9">
        <v>0</v>
      </c>
      <c r="BR1926" s="9">
        <v>0</v>
      </c>
      <c r="BS1926" s="9">
        <v>0</v>
      </c>
      <c r="BT1926" s="9">
        <v>0</v>
      </c>
      <c r="BU1926" s="9">
        <v>2.1063955181380472E-2</v>
      </c>
      <c r="BV1926" s="9">
        <v>0</v>
      </c>
      <c r="BW1926" s="9">
        <v>0</v>
      </c>
      <c r="BX1926" s="9">
        <v>0</v>
      </c>
      <c r="BY1926" s="9">
        <v>0</v>
      </c>
      <c r="BZ1926" s="9">
        <v>0</v>
      </c>
      <c r="CA1926" s="9">
        <v>0</v>
      </c>
      <c r="CB1926" s="9">
        <v>0</v>
      </c>
      <c r="CC1926" s="9">
        <v>0</v>
      </c>
      <c r="CD1926" s="9">
        <v>0</v>
      </c>
      <c r="CE1926" s="9">
        <v>0</v>
      </c>
      <c r="CF1926" s="9">
        <v>0</v>
      </c>
      <c r="CG1926" s="9">
        <v>0</v>
      </c>
      <c r="CH1926" s="9">
        <v>0</v>
      </c>
      <c r="CI1926" s="9">
        <v>0</v>
      </c>
      <c r="CJ1926" s="9">
        <v>0</v>
      </c>
      <c r="CK1926" s="9">
        <v>0</v>
      </c>
      <c r="CL1926" s="62">
        <v>0</v>
      </c>
      <c r="CM1926" s="62">
        <v>0</v>
      </c>
      <c r="CN1926" s="62">
        <v>0</v>
      </c>
      <c r="CO1926" s="62">
        <v>0</v>
      </c>
      <c r="CP1926" s="62">
        <v>0</v>
      </c>
      <c r="CQ1926" s="62">
        <v>0</v>
      </c>
      <c r="CR1926" s="62">
        <v>0</v>
      </c>
      <c r="CS1926" s="62">
        <v>8.0257852428294136E-4</v>
      </c>
      <c r="CT1926" s="62">
        <v>0</v>
      </c>
      <c r="CU1926" s="62">
        <v>0</v>
      </c>
      <c r="CV1926" s="62">
        <v>0</v>
      </c>
      <c r="CW1926" s="80">
        <v>0</v>
      </c>
      <c r="CX1926" s="78">
        <v>0</v>
      </c>
      <c r="CY1926" s="78">
        <v>0</v>
      </c>
      <c r="CZ1926" s="78">
        <v>0</v>
      </c>
      <c r="DA1926" s="78">
        <v>0</v>
      </c>
      <c r="DB1926" s="78">
        <v>0</v>
      </c>
      <c r="DC1926" s="78">
        <v>0</v>
      </c>
      <c r="DD1926" s="78">
        <v>0</v>
      </c>
      <c r="DE1926" s="78">
        <v>0</v>
      </c>
      <c r="DF1926" s="78">
        <v>0</v>
      </c>
      <c r="DG1926" s="78">
        <v>0</v>
      </c>
      <c r="DH1926" s="78">
        <v>0</v>
      </c>
      <c r="DI1926" s="10">
        <v>2008</v>
      </c>
      <c r="DJ1926" s="61" t="s">
        <v>80</v>
      </c>
      <c r="DK1926" s="42" t="s">
        <v>5440</v>
      </c>
    </row>
    <row r="1927" spans="1:115" x14ac:dyDescent="0.2">
      <c r="A1927" s="4" t="s">
        <v>1453</v>
      </c>
      <c r="B1927" s="5" t="s">
        <v>1454</v>
      </c>
      <c r="C1927" s="6" t="s">
        <v>108</v>
      </c>
      <c r="D1927" s="5" t="s">
        <v>78</v>
      </c>
      <c r="E1927" s="5" t="s">
        <v>299</v>
      </c>
      <c r="F1927" s="6" t="s">
        <v>108</v>
      </c>
      <c r="G1927" s="5" t="s">
        <v>1453</v>
      </c>
      <c r="H1927" s="7">
        <f t="shared" si="95"/>
        <v>0</v>
      </c>
      <c r="I1927" s="8" t="str">
        <f t="shared" si="96"/>
        <v>No impact</v>
      </c>
      <c r="J1927" s="8" t="str">
        <f t="shared" si="94"/>
        <v>No impact</v>
      </c>
      <c r="K1927" s="9">
        <v>0</v>
      </c>
      <c r="L1927" s="9">
        <v>0</v>
      </c>
      <c r="M1927" s="9">
        <v>0</v>
      </c>
      <c r="N1927" s="9">
        <v>1.671480530595041E-4</v>
      </c>
      <c r="O1927" s="9">
        <v>0</v>
      </c>
      <c r="P1927" s="9">
        <v>0</v>
      </c>
      <c r="Q1927" s="9">
        <v>0</v>
      </c>
      <c r="R1927" s="9">
        <v>0</v>
      </c>
      <c r="S1927" s="9">
        <v>0</v>
      </c>
      <c r="T1927" s="9">
        <v>0.37616859639874811</v>
      </c>
      <c r="U1927" s="9">
        <v>0.32724610847558472</v>
      </c>
      <c r="V1927" s="9">
        <v>0</v>
      </c>
      <c r="W1927" s="9">
        <v>0</v>
      </c>
      <c r="X1927" s="9">
        <v>0</v>
      </c>
      <c r="Y1927" s="9">
        <v>0</v>
      </c>
      <c r="Z1927" s="9">
        <v>3.8072612085769987E-3</v>
      </c>
      <c r="AA1927" s="9">
        <v>0</v>
      </c>
      <c r="AB1927" s="9">
        <f>_xlfn.XLOOKUP(B1927,'[2]Macro de calcul Nur Journalier-'!$B:$B,'[2]Macro de calcul Nur Journalier-'!$K:$K,"")</f>
        <v>0</v>
      </c>
      <c r="AC1927" s="9">
        <f>_xlfn.XLOOKUP(B1927,'[3]NUR MACRO SITES'!$B:$B,'[3]NUR MACRO SITES'!$K:$K,"")</f>
        <v>0</v>
      </c>
      <c r="AD1927" s="9">
        <v>0</v>
      </c>
      <c r="AE1927" s="9">
        <v>0.100685954028522</v>
      </c>
      <c r="AF1927" s="9">
        <v>0.16622970913032414</v>
      </c>
      <c r="AG1927" s="9">
        <v>1.4858464581245737E-3</v>
      </c>
      <c r="AH1927" s="9">
        <v>0.18321283815908335</v>
      </c>
      <c r="AI1927" s="9">
        <v>0</v>
      </c>
      <c r="AJ1927" s="9">
        <v>0</v>
      </c>
      <c r="AK1927" s="9">
        <v>0</v>
      </c>
      <c r="AL1927" s="9">
        <v>0</v>
      </c>
      <c r="AM1927" s="9">
        <v>0</v>
      </c>
      <c r="AN1927" s="9">
        <v>0</v>
      </c>
      <c r="AO1927" s="9">
        <v>0</v>
      </c>
      <c r="AP1927" s="9">
        <v>0</v>
      </c>
      <c r="AQ1927" s="9">
        <v>0</v>
      </c>
      <c r="AR1927" s="9">
        <v>0</v>
      </c>
      <c r="AS1927" s="9">
        <v>0</v>
      </c>
      <c r="AT1927" s="9">
        <v>0</v>
      </c>
      <c r="AU1927" s="9">
        <v>0</v>
      </c>
      <c r="AV1927" s="9">
        <v>0</v>
      </c>
      <c r="AW1927" s="9">
        <v>0</v>
      </c>
      <c r="AX1927" s="9">
        <v>0</v>
      </c>
      <c r="AY1927" s="9">
        <v>0</v>
      </c>
      <c r="AZ1927" s="9">
        <v>0</v>
      </c>
      <c r="BA1927" s="9">
        <v>0</v>
      </c>
      <c r="BB1927" s="9">
        <v>0</v>
      </c>
      <c r="BC1927" s="9">
        <v>0</v>
      </c>
      <c r="BD1927" s="9">
        <v>0</v>
      </c>
      <c r="BE1927" s="9">
        <v>0</v>
      </c>
      <c r="BF1927" s="9">
        <v>0</v>
      </c>
      <c r="BG1927" s="9">
        <v>0</v>
      </c>
      <c r="BH1927" s="9">
        <v>0</v>
      </c>
      <c r="BI1927" s="9">
        <v>0</v>
      </c>
      <c r="BJ1927" s="9">
        <v>0</v>
      </c>
      <c r="BK1927" s="9">
        <v>0</v>
      </c>
      <c r="BL1927" s="9">
        <v>0</v>
      </c>
      <c r="BM1927" s="9">
        <v>0</v>
      </c>
      <c r="BN1927" s="9">
        <v>0</v>
      </c>
      <c r="BO1927" s="9">
        <v>0</v>
      </c>
      <c r="BP1927" s="9">
        <v>0</v>
      </c>
      <c r="BQ1927" s="9">
        <v>0</v>
      </c>
      <c r="BR1927" s="9">
        <v>0</v>
      </c>
      <c r="BS1927" s="9">
        <v>0</v>
      </c>
      <c r="BT1927" s="9">
        <v>0</v>
      </c>
      <c r="BU1927" s="9">
        <v>0</v>
      </c>
      <c r="BV1927" s="9">
        <v>0</v>
      </c>
      <c r="BW1927" s="9">
        <v>0</v>
      </c>
      <c r="BX1927" s="9">
        <v>0</v>
      </c>
      <c r="BY1927" s="9">
        <v>0</v>
      </c>
      <c r="BZ1927" s="9">
        <v>0</v>
      </c>
      <c r="CA1927" s="9">
        <v>0</v>
      </c>
      <c r="CB1927" s="9">
        <v>0</v>
      </c>
      <c r="CC1927" s="9">
        <v>0</v>
      </c>
      <c r="CD1927" s="9">
        <v>0</v>
      </c>
      <c r="CE1927" s="9">
        <v>0</v>
      </c>
      <c r="CF1927" s="9">
        <v>0</v>
      </c>
      <c r="CG1927" s="9">
        <v>0</v>
      </c>
      <c r="CH1927" s="9">
        <v>0</v>
      </c>
      <c r="CI1927" s="9">
        <v>0</v>
      </c>
      <c r="CJ1927" s="9">
        <v>0</v>
      </c>
      <c r="CK1927" s="9">
        <v>0</v>
      </c>
      <c r="CL1927" s="62">
        <v>0</v>
      </c>
      <c r="CM1927" s="62">
        <v>0</v>
      </c>
      <c r="CN1927" s="62">
        <v>0</v>
      </c>
      <c r="CO1927" s="62">
        <v>0.44297657535232399</v>
      </c>
      <c r="CP1927" s="62">
        <v>0</v>
      </c>
      <c r="CQ1927" s="62">
        <v>0</v>
      </c>
      <c r="CR1927" s="62">
        <v>1.3376308738047311E-3</v>
      </c>
      <c r="CS1927" s="62">
        <v>0</v>
      </c>
      <c r="CT1927" s="62">
        <v>0</v>
      </c>
      <c r="CU1927" s="62">
        <v>0</v>
      </c>
      <c r="CV1927" s="62">
        <v>0</v>
      </c>
      <c r="CW1927" s="80">
        <v>0</v>
      </c>
      <c r="CX1927" s="78">
        <v>0</v>
      </c>
      <c r="CY1927" s="78">
        <v>0</v>
      </c>
      <c r="CZ1927" s="78">
        <v>0</v>
      </c>
      <c r="DA1927" s="78">
        <v>0</v>
      </c>
      <c r="DB1927" s="78">
        <v>0</v>
      </c>
      <c r="DC1927" s="78">
        <v>0</v>
      </c>
      <c r="DD1927" s="78">
        <v>0</v>
      </c>
      <c r="DE1927" s="78">
        <v>0</v>
      </c>
      <c r="DF1927" s="78">
        <v>0</v>
      </c>
      <c r="DG1927" s="78">
        <v>0</v>
      </c>
      <c r="DH1927" s="78">
        <v>0</v>
      </c>
      <c r="DI1927" s="10">
        <v>2008</v>
      </c>
      <c r="DJ1927" s="60" t="s">
        <v>85</v>
      </c>
      <c r="DK1927" s="42" t="s">
        <v>5440</v>
      </c>
    </row>
    <row r="1928" spans="1:115" x14ac:dyDescent="0.2">
      <c r="A1928" s="4" t="s">
        <v>3714</v>
      </c>
      <c r="B1928" s="5" t="s">
        <v>3715</v>
      </c>
      <c r="C1928" s="6" t="s">
        <v>88</v>
      </c>
      <c r="D1928" s="5" t="s">
        <v>70</v>
      </c>
      <c r="E1928" s="5" t="s">
        <v>71</v>
      </c>
      <c r="F1928" s="6" t="s">
        <v>77</v>
      </c>
      <c r="G1928" s="5" t="s">
        <v>90</v>
      </c>
      <c r="H1928" s="7">
        <f t="shared" si="95"/>
        <v>0</v>
      </c>
      <c r="I1928" s="8" t="str">
        <f t="shared" si="96"/>
        <v>No impact</v>
      </c>
      <c r="J1928" s="8" t="str">
        <f t="shared" si="94"/>
        <v>No impact</v>
      </c>
      <c r="K1928" s="9">
        <v>3.2832706342414304</v>
      </c>
      <c r="L1928" s="9">
        <v>0</v>
      </c>
      <c r="M1928" s="9">
        <v>0.51375739908714946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 s="9">
        <v>7.3024064330708403E-17</v>
      </c>
      <c r="T1928" s="9">
        <v>0</v>
      </c>
      <c r="U1928" s="9">
        <v>0</v>
      </c>
      <c r="V1928" s="9">
        <v>0</v>
      </c>
      <c r="W1928" s="9">
        <v>7.3024064330708403E-17</v>
      </c>
      <c r="X1928" s="9">
        <v>0</v>
      </c>
      <c r="Y1928" s="9">
        <v>0</v>
      </c>
      <c r="Z1928" s="9">
        <v>0</v>
      </c>
      <c r="AA1928" s="9">
        <v>0</v>
      </c>
      <c r="AB1928" s="9">
        <f>_xlfn.XLOOKUP(B1928,'[2]Macro de calcul Nur Journalier-'!$B:$B,'[2]Macro de calcul Nur Journalier-'!$K:$K,"")</f>
        <v>0</v>
      </c>
      <c r="AC1928" s="9">
        <f>_xlfn.XLOOKUP(B1928,'[3]NUR MACRO SITES'!$B:$B,'[3]NUR MACRO SITES'!$K:$K,"")</f>
        <v>0</v>
      </c>
      <c r="AD1928" s="9">
        <v>0</v>
      </c>
      <c r="AE1928" s="9">
        <v>8.02867814862359E-2</v>
      </c>
      <c r="AF1928" s="9">
        <v>1.7630962356772684</v>
      </c>
      <c r="AG1928" s="9">
        <v>8.770481208101554</v>
      </c>
      <c r="AH1928" s="9">
        <v>2.2978028574145384</v>
      </c>
      <c r="AI1928" s="9">
        <v>0</v>
      </c>
      <c r="AJ1928" s="9">
        <v>0</v>
      </c>
      <c r="AK1928" s="9">
        <v>0</v>
      </c>
      <c r="AL1928" s="9">
        <v>0</v>
      </c>
      <c r="AM1928" s="9">
        <v>8.6691098954609191E-17</v>
      </c>
      <c r="AN1928" s="9">
        <v>0</v>
      </c>
      <c r="AO1928" s="9">
        <v>0</v>
      </c>
      <c r="AP1928" s="9">
        <v>0</v>
      </c>
      <c r="AQ1928" s="9">
        <v>0</v>
      </c>
      <c r="AR1928" s="9">
        <v>0</v>
      </c>
      <c r="AS1928" s="9">
        <v>0</v>
      </c>
      <c r="AT1928" s="9">
        <v>0</v>
      </c>
      <c r="AU1928" s="9">
        <v>0</v>
      </c>
      <c r="AV1928" s="9">
        <v>1.7012626661748621E-3</v>
      </c>
      <c r="AW1928" s="9">
        <v>0</v>
      </c>
      <c r="AX1928" s="9">
        <v>0</v>
      </c>
      <c r="AY1928" s="9">
        <v>0</v>
      </c>
      <c r="AZ1928" s="9">
        <v>0</v>
      </c>
      <c r="BA1928" s="9">
        <v>0</v>
      </c>
      <c r="BB1928" s="9">
        <v>0</v>
      </c>
      <c r="BC1928" s="9">
        <v>0</v>
      </c>
      <c r="BD1928" s="9">
        <v>0</v>
      </c>
      <c r="BE1928" s="9">
        <v>0</v>
      </c>
      <c r="BF1928" s="9">
        <v>0</v>
      </c>
      <c r="BG1928" s="9">
        <v>0</v>
      </c>
      <c r="BH1928" s="9">
        <v>0</v>
      </c>
      <c r="BI1928" s="9">
        <v>0</v>
      </c>
      <c r="BJ1928" s="9">
        <v>3.8880470731921168E-3</v>
      </c>
      <c r="BK1928" s="9">
        <v>0</v>
      </c>
      <c r="BL1928" s="9">
        <v>1.6051570485655403E-3</v>
      </c>
      <c r="BM1928" s="9">
        <v>0</v>
      </c>
      <c r="BN1928" s="9">
        <v>0</v>
      </c>
      <c r="BO1928" s="9">
        <v>0</v>
      </c>
      <c r="BP1928" s="9">
        <v>0</v>
      </c>
      <c r="BQ1928" s="9">
        <v>0</v>
      </c>
      <c r="BR1928" s="9">
        <v>0</v>
      </c>
      <c r="BS1928" s="9">
        <v>0</v>
      </c>
      <c r="BT1928" s="9">
        <v>0</v>
      </c>
      <c r="BU1928" s="9">
        <v>8.6476587535991207</v>
      </c>
      <c r="BV1928" s="9">
        <v>0</v>
      </c>
      <c r="BW1928" s="9">
        <v>0</v>
      </c>
      <c r="BX1928" s="9">
        <v>0</v>
      </c>
      <c r="BY1928" s="9">
        <v>0</v>
      </c>
      <c r="BZ1928" s="9">
        <v>0</v>
      </c>
      <c r="CA1928" s="9">
        <v>0</v>
      </c>
      <c r="CB1928" s="9">
        <v>0</v>
      </c>
      <c r="CC1928" s="9">
        <v>0</v>
      </c>
      <c r="CD1928" s="9">
        <v>0</v>
      </c>
      <c r="CE1928" s="9">
        <v>0</v>
      </c>
      <c r="CF1928" s="9">
        <v>0</v>
      </c>
      <c r="CG1928" s="9">
        <v>0</v>
      </c>
      <c r="CH1928" s="9">
        <v>0</v>
      </c>
      <c r="CI1928" s="9">
        <v>0</v>
      </c>
      <c r="CJ1928" s="9">
        <v>0</v>
      </c>
      <c r="CK1928" s="9">
        <v>6.7042059395090808E-2</v>
      </c>
      <c r="CL1928" s="62">
        <v>0</v>
      </c>
      <c r="CM1928" s="62">
        <v>0</v>
      </c>
      <c r="CN1928" s="62">
        <v>0</v>
      </c>
      <c r="CO1928" s="62">
        <v>0</v>
      </c>
      <c r="CP1928" s="62">
        <v>0</v>
      </c>
      <c r="CQ1928" s="62">
        <v>0</v>
      </c>
      <c r="CR1928" s="62">
        <v>0</v>
      </c>
      <c r="CS1928" s="62">
        <v>0</v>
      </c>
      <c r="CT1928" s="62">
        <v>0</v>
      </c>
      <c r="CU1928" s="62">
        <v>0</v>
      </c>
      <c r="CV1928" s="62">
        <v>0</v>
      </c>
      <c r="CW1928" s="80">
        <v>0</v>
      </c>
      <c r="CX1928" s="78">
        <v>0</v>
      </c>
      <c r="CY1928" s="78">
        <v>0</v>
      </c>
      <c r="CZ1928" s="78">
        <v>0</v>
      </c>
      <c r="DA1928" s="78">
        <v>0</v>
      </c>
      <c r="DB1928" s="78">
        <v>0</v>
      </c>
      <c r="DC1928" s="78">
        <v>0</v>
      </c>
      <c r="DD1928" s="78">
        <v>0</v>
      </c>
      <c r="DE1928" s="78">
        <v>0</v>
      </c>
      <c r="DF1928" s="78">
        <v>0</v>
      </c>
      <c r="DG1928" s="78">
        <v>0</v>
      </c>
      <c r="DH1928" s="78">
        <v>0</v>
      </c>
      <c r="DI1928" s="10">
        <v>2024</v>
      </c>
      <c r="DJ1928" s="59" t="s">
        <v>74</v>
      </c>
      <c r="DK1928" s="42" t="s">
        <v>5440</v>
      </c>
    </row>
    <row r="1929" spans="1:115" x14ac:dyDescent="0.2">
      <c r="A1929" s="4" t="s">
        <v>4367</v>
      </c>
      <c r="B1929" s="5" t="s">
        <v>4368</v>
      </c>
      <c r="C1929" s="6" t="s">
        <v>88</v>
      </c>
      <c r="D1929" s="4"/>
      <c r="E1929" s="5"/>
      <c r="F1929" s="6" t="s">
        <v>77</v>
      </c>
      <c r="G1929" s="5" t="s">
        <v>90</v>
      </c>
      <c r="H1929" s="7">
        <f t="shared" si="95"/>
        <v>0</v>
      </c>
      <c r="I1929" s="8" t="str">
        <f t="shared" si="96"/>
        <v>No impact</v>
      </c>
      <c r="J1929" s="8" t="str">
        <f t="shared" si="94"/>
        <v>No impact</v>
      </c>
      <c r="K1929" s="9">
        <v>0</v>
      </c>
      <c r="L1929" s="9">
        <v>0</v>
      </c>
      <c r="M1929" s="9">
        <v>0</v>
      </c>
      <c r="N1929" s="9">
        <v>0</v>
      </c>
      <c r="O1929" s="9">
        <v>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f>_xlfn.XLOOKUP(B1929,'[2]Macro de calcul Nur Journalier-'!$B:$B,'[2]Macro de calcul Nur Journalier-'!$K:$K,"")</f>
        <v>0</v>
      </c>
      <c r="AC1929" s="9">
        <f>_xlfn.XLOOKUP(B1929,'[3]NUR MACRO SITES'!$B:$B,'[3]NUR MACRO SITES'!$K:$K,"")</f>
        <v>0</v>
      </c>
      <c r="AD1929" s="9">
        <v>0</v>
      </c>
      <c r="AE1929" s="9">
        <v>1.59994116388532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8.3032593997505968E-2</v>
      </c>
      <c r="AN1929" s="9">
        <v>0</v>
      </c>
      <c r="AO1929" s="9">
        <v>0</v>
      </c>
      <c r="AP1929" s="9">
        <v>0</v>
      </c>
      <c r="AQ1929" s="9">
        <v>0</v>
      </c>
      <c r="AR1929" s="9">
        <v>0</v>
      </c>
      <c r="AS1929" s="9">
        <v>0</v>
      </c>
      <c r="AT1929" s="9">
        <v>0</v>
      </c>
      <c r="AU1929" s="9">
        <v>0.13284483313723131</v>
      </c>
      <c r="AV1929" s="9">
        <v>0</v>
      </c>
      <c r="AW1929" s="9">
        <v>8.0489846571718798E-4</v>
      </c>
      <c r="AX1929" s="9">
        <v>0</v>
      </c>
      <c r="AY1929" s="9">
        <v>0</v>
      </c>
      <c r="AZ1929" s="9">
        <v>0</v>
      </c>
      <c r="BA1929" s="9">
        <v>0</v>
      </c>
      <c r="BB1929" s="9">
        <v>0</v>
      </c>
      <c r="BC1929" s="9">
        <v>0</v>
      </c>
      <c r="BD1929" s="9">
        <v>0</v>
      </c>
      <c r="BE1929" s="9">
        <v>0</v>
      </c>
      <c r="BF1929" s="9">
        <v>0</v>
      </c>
      <c r="BG1929" s="9">
        <v>0</v>
      </c>
      <c r="BH1929" s="9">
        <v>0</v>
      </c>
      <c r="BI1929" s="9">
        <v>0</v>
      </c>
      <c r="BJ1929" s="9">
        <v>0</v>
      </c>
      <c r="BK1929" s="9">
        <v>0.89150422477335134</v>
      </c>
      <c r="BL1929" s="9">
        <v>0</v>
      </c>
      <c r="BM1929" s="9">
        <v>0</v>
      </c>
      <c r="BN1929" s="9">
        <v>0</v>
      </c>
      <c r="BO1929" s="9">
        <v>3.2757153293211538</v>
      </c>
      <c r="BP1929" s="9">
        <v>0</v>
      </c>
      <c r="BQ1929" s="9">
        <v>0</v>
      </c>
      <c r="BR1929" s="9">
        <v>0</v>
      </c>
      <c r="BS1929" s="9">
        <v>0</v>
      </c>
      <c r="BT1929" s="9">
        <v>0</v>
      </c>
      <c r="BU1929" s="9">
        <v>0</v>
      </c>
      <c r="BV1929" s="9">
        <v>0</v>
      </c>
      <c r="BW1929" s="9">
        <v>0</v>
      </c>
      <c r="BX1929" s="9">
        <v>0</v>
      </c>
      <c r="BY1929" s="9">
        <v>0</v>
      </c>
      <c r="BZ1929" s="9">
        <v>0</v>
      </c>
      <c r="CA1929" s="9">
        <v>0</v>
      </c>
      <c r="CB1929" s="9">
        <v>0</v>
      </c>
      <c r="CC1929" s="9">
        <v>0</v>
      </c>
      <c r="CD1929" s="9">
        <v>0</v>
      </c>
      <c r="CE1929" s="9">
        <v>0</v>
      </c>
      <c r="CF1929" s="9">
        <v>0</v>
      </c>
      <c r="CG1929" s="9">
        <v>0</v>
      </c>
      <c r="CH1929" s="9">
        <v>0</v>
      </c>
      <c r="CI1929" s="9">
        <v>0</v>
      </c>
      <c r="CJ1929" s="9">
        <v>0</v>
      </c>
      <c r="CK1929" s="9">
        <v>0</v>
      </c>
      <c r="CL1929" s="62">
        <v>0</v>
      </c>
      <c r="CM1929" s="62">
        <v>0</v>
      </c>
      <c r="CN1929" s="62">
        <v>0</v>
      </c>
      <c r="CO1929" s="62">
        <v>0</v>
      </c>
      <c r="CP1929" s="62">
        <v>0</v>
      </c>
      <c r="CQ1929" s="62">
        <v>0</v>
      </c>
      <c r="CR1929" s="62">
        <v>0</v>
      </c>
      <c r="CS1929" s="62">
        <v>0</v>
      </c>
      <c r="CT1929" s="62">
        <v>0</v>
      </c>
      <c r="CU1929" s="62">
        <v>0</v>
      </c>
      <c r="CV1929" s="62">
        <v>2.56825127770507E-3</v>
      </c>
      <c r="CW1929" s="80">
        <v>0</v>
      </c>
      <c r="CX1929" s="78">
        <v>0</v>
      </c>
      <c r="CY1929" s="78">
        <v>0</v>
      </c>
      <c r="CZ1929" s="78">
        <v>0</v>
      </c>
      <c r="DA1929" s="78">
        <v>0</v>
      </c>
      <c r="DB1929" s="78">
        <v>0</v>
      </c>
      <c r="DC1929" s="78">
        <v>0</v>
      </c>
      <c r="DD1929" s="78">
        <v>0</v>
      </c>
      <c r="DE1929" s="78">
        <v>0</v>
      </c>
      <c r="DF1929" s="78">
        <v>0</v>
      </c>
      <c r="DG1929" s="78">
        <v>0</v>
      </c>
      <c r="DH1929" s="78">
        <v>0</v>
      </c>
      <c r="DI1929" s="10">
        <v>2024</v>
      </c>
      <c r="DJ1929" s="59" t="s">
        <v>74</v>
      </c>
      <c r="DK1929" s="42" t="s">
        <v>5440</v>
      </c>
    </row>
    <row r="1930" spans="1:115" x14ac:dyDescent="0.2">
      <c r="A1930" s="4" t="s">
        <v>4373</v>
      </c>
      <c r="B1930" s="5" t="s">
        <v>4374</v>
      </c>
      <c r="C1930" s="6" t="s">
        <v>88</v>
      </c>
      <c r="D1930" s="5" t="s">
        <v>78</v>
      </c>
      <c r="E1930" s="5" t="s">
        <v>79</v>
      </c>
      <c r="F1930" s="6" t="s">
        <v>77</v>
      </c>
      <c r="G1930" s="5" t="s">
        <v>90</v>
      </c>
      <c r="H1930" s="7">
        <f t="shared" si="95"/>
        <v>0</v>
      </c>
      <c r="I1930" s="8" t="str">
        <f t="shared" si="96"/>
        <v>No impact</v>
      </c>
      <c r="J1930" s="8" t="str">
        <f t="shared" si="94"/>
        <v>No impact</v>
      </c>
      <c r="K1930" s="9">
        <v>0</v>
      </c>
      <c r="L1930" s="9">
        <v>0</v>
      </c>
      <c r="M1930" s="9">
        <v>0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f>_xlfn.XLOOKUP(B1930,'[2]Macro de calcul Nur Journalier-'!$B:$B,'[2]Macro de calcul Nur Journalier-'!$K:$K,"")</f>
        <v>0</v>
      </c>
      <c r="AC1930" s="9">
        <f>_xlfn.XLOOKUP(B1930,'[3]NUR MACRO SITES'!$B:$B,'[3]NUR MACRO SITES'!$K:$K,"")</f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0.29525139174261955</v>
      </c>
      <c r="AP1930" s="9">
        <v>0</v>
      </c>
      <c r="AQ1930" s="9">
        <v>0</v>
      </c>
      <c r="AR1930" s="9">
        <v>0</v>
      </c>
      <c r="AS1930" s="9">
        <v>0</v>
      </c>
      <c r="AT1930" s="9">
        <v>0</v>
      </c>
      <c r="AU1930" s="9">
        <v>0</v>
      </c>
      <c r="AV1930" s="9">
        <v>0</v>
      </c>
      <c r="AW1930" s="9">
        <v>0</v>
      </c>
      <c r="AX1930" s="9">
        <v>0</v>
      </c>
      <c r="AY1930" s="9">
        <v>0</v>
      </c>
      <c r="AZ1930" s="9">
        <v>0</v>
      </c>
      <c r="BA1930" s="9">
        <v>0</v>
      </c>
      <c r="BB1930" s="9">
        <v>0</v>
      </c>
      <c r="BC1930" s="9">
        <v>0</v>
      </c>
      <c r="BD1930" s="9">
        <v>0</v>
      </c>
      <c r="BE1930" s="9">
        <v>0</v>
      </c>
      <c r="BF1930" s="9">
        <v>0</v>
      </c>
      <c r="BG1930" s="9">
        <v>0</v>
      </c>
      <c r="BH1930" s="9">
        <v>0</v>
      </c>
      <c r="BI1930" s="9">
        <v>0</v>
      </c>
      <c r="BJ1930" s="9">
        <v>0</v>
      </c>
      <c r="BK1930" s="9">
        <v>0</v>
      </c>
      <c r="BL1930" s="9">
        <v>0</v>
      </c>
      <c r="BM1930" s="9">
        <v>0</v>
      </c>
      <c r="BN1930" s="9">
        <v>0</v>
      </c>
      <c r="BO1930" s="9">
        <v>0</v>
      </c>
      <c r="BP1930" s="9">
        <v>0</v>
      </c>
      <c r="BQ1930" s="9">
        <v>0</v>
      </c>
      <c r="BR1930" s="9">
        <v>0</v>
      </c>
      <c r="BS1930" s="9">
        <v>0</v>
      </c>
      <c r="BT1930" s="9">
        <v>0</v>
      </c>
      <c r="BU1930" s="9">
        <v>0</v>
      </c>
      <c r="BV1930" s="9">
        <v>0</v>
      </c>
      <c r="BW1930" s="9">
        <v>0</v>
      </c>
      <c r="BX1930" s="9">
        <v>0</v>
      </c>
      <c r="BY1930" s="9">
        <v>0</v>
      </c>
      <c r="BZ1930" s="9">
        <v>0</v>
      </c>
      <c r="CA1930" s="9">
        <v>0</v>
      </c>
      <c r="CB1930" s="9">
        <v>4.1020680130010728E-3</v>
      </c>
      <c r="CC1930" s="9">
        <v>0</v>
      </c>
      <c r="CD1930" s="9">
        <v>0</v>
      </c>
      <c r="CE1930" s="9">
        <v>0</v>
      </c>
      <c r="CF1930" s="9">
        <v>0</v>
      </c>
      <c r="CG1930" s="9">
        <v>0</v>
      </c>
      <c r="CH1930" s="9">
        <v>0</v>
      </c>
      <c r="CI1930" s="9">
        <v>0.35877043543273729</v>
      </c>
      <c r="CJ1930" s="9">
        <v>0</v>
      </c>
      <c r="CK1930" s="9">
        <v>0</v>
      </c>
      <c r="CL1930" s="62">
        <v>0</v>
      </c>
      <c r="CM1930" s="62">
        <v>0</v>
      </c>
      <c r="CN1930" s="62">
        <v>0</v>
      </c>
      <c r="CO1930" s="62">
        <v>0</v>
      </c>
      <c r="CP1930" s="62">
        <v>0</v>
      </c>
      <c r="CQ1930" s="62">
        <v>0</v>
      </c>
      <c r="CR1930" s="62">
        <v>0.77719920783716157</v>
      </c>
      <c r="CS1930" s="62">
        <v>0</v>
      </c>
      <c r="CT1930" s="62">
        <v>0</v>
      </c>
      <c r="CU1930" s="62">
        <v>0</v>
      </c>
      <c r="CV1930" s="62">
        <v>2.3720654162136274E-3</v>
      </c>
      <c r="CW1930" s="80">
        <v>0</v>
      </c>
      <c r="CX1930" s="78">
        <v>0</v>
      </c>
      <c r="CY1930" s="78">
        <v>0</v>
      </c>
      <c r="CZ1930" s="78">
        <v>0</v>
      </c>
      <c r="DA1930" s="78">
        <v>0</v>
      </c>
      <c r="DB1930" s="78">
        <v>0</v>
      </c>
      <c r="DC1930" s="78">
        <v>0</v>
      </c>
      <c r="DD1930" s="78">
        <v>0</v>
      </c>
      <c r="DE1930" s="78">
        <v>0</v>
      </c>
      <c r="DF1930" s="78">
        <v>0</v>
      </c>
      <c r="DG1930" s="78">
        <v>0</v>
      </c>
      <c r="DH1930" s="78">
        <v>0</v>
      </c>
      <c r="DI1930" s="10">
        <v>2024</v>
      </c>
      <c r="DJ1930" s="59" t="s">
        <v>74</v>
      </c>
      <c r="DK1930" s="42" t="s">
        <v>5440</v>
      </c>
    </row>
    <row r="1931" spans="1:115" x14ac:dyDescent="0.2">
      <c r="A1931" s="4" t="s">
        <v>4865</v>
      </c>
      <c r="B1931" s="5" t="s">
        <v>4866</v>
      </c>
      <c r="C1931" s="6" t="s">
        <v>88</v>
      </c>
      <c r="D1931" s="5" t="s">
        <v>78</v>
      </c>
      <c r="E1931" s="5" t="s">
        <v>79</v>
      </c>
      <c r="F1931" s="6" t="s">
        <v>77</v>
      </c>
      <c r="G1931" s="5" t="s">
        <v>90</v>
      </c>
      <c r="H1931" s="7">
        <f t="shared" si="95"/>
        <v>1</v>
      </c>
      <c r="I1931" s="8" t="str">
        <f t="shared" si="96"/>
        <v>No impact</v>
      </c>
      <c r="J1931" s="8" t="str">
        <f t="shared" si="94"/>
        <v>No impact</v>
      </c>
      <c r="K1931" s="9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12.272121487662243</v>
      </c>
      <c r="R1931" s="9">
        <v>13.592609678838016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6.0853386942257011E-17</v>
      </c>
      <c r="Y1931" s="9">
        <v>0</v>
      </c>
      <c r="Z1931" s="9">
        <v>0</v>
      </c>
      <c r="AA1931" s="9">
        <v>0</v>
      </c>
      <c r="AB1931" s="9">
        <f>_xlfn.XLOOKUP(B1931,'[2]Macro de calcul Nur Journalier-'!$B:$B,'[2]Macro de calcul Nur Journalier-'!$K:$K,"")</f>
        <v>0</v>
      </c>
      <c r="AC1931" s="9">
        <f>_xlfn.XLOOKUP(B1931,'[3]NUR MACRO SITES'!$B:$B,'[3]NUR MACRO SITES'!$K:$K,"")</f>
        <v>0</v>
      </c>
      <c r="AD1931" s="9">
        <v>0</v>
      </c>
      <c r="AE1931" s="9">
        <v>0</v>
      </c>
      <c r="AF1931" s="9">
        <v>6.3896056289369862E-17</v>
      </c>
      <c r="AG1931" s="9">
        <v>0</v>
      </c>
      <c r="AH1931" s="9">
        <v>0</v>
      </c>
      <c r="AI1931" s="9">
        <v>0</v>
      </c>
      <c r="AJ1931" s="9">
        <v>0</v>
      </c>
      <c r="AK1931" s="9">
        <v>0</v>
      </c>
      <c r="AL1931" s="9">
        <v>1.126652165644463</v>
      </c>
      <c r="AM1931" s="9">
        <v>0</v>
      </c>
      <c r="AN1931" s="9">
        <v>0</v>
      </c>
      <c r="AO1931" s="9">
        <v>0</v>
      </c>
      <c r="AP1931" s="9">
        <v>1.2695078119054723</v>
      </c>
      <c r="AQ1931" s="9">
        <v>0</v>
      </c>
      <c r="AR1931" s="9">
        <v>2.1672774738652298E-17</v>
      </c>
      <c r="AS1931" s="9">
        <v>0</v>
      </c>
      <c r="AT1931" s="9">
        <v>0</v>
      </c>
      <c r="AU1931" s="9">
        <v>0</v>
      </c>
      <c r="AV1931" s="9">
        <v>0</v>
      </c>
      <c r="AW1931" s="9">
        <v>0</v>
      </c>
      <c r="AX1931" s="9">
        <v>0</v>
      </c>
      <c r="AY1931" s="9">
        <v>0</v>
      </c>
      <c r="AZ1931" s="9">
        <v>0</v>
      </c>
      <c r="BA1931" s="9">
        <v>0</v>
      </c>
      <c r="BB1931" s="9">
        <v>0</v>
      </c>
      <c r="BC1931" s="9">
        <v>0</v>
      </c>
      <c r="BD1931" s="9">
        <v>0</v>
      </c>
      <c r="BE1931" s="9">
        <v>0</v>
      </c>
      <c r="BF1931" s="9">
        <v>0</v>
      </c>
      <c r="BG1931" s="9">
        <v>0</v>
      </c>
      <c r="BH1931" s="9">
        <v>0</v>
      </c>
      <c r="BI1931" s="9">
        <v>0</v>
      </c>
      <c r="BJ1931" s="9">
        <v>0</v>
      </c>
      <c r="BK1931" s="9">
        <v>0</v>
      </c>
      <c r="BL1931" s="9">
        <v>0</v>
      </c>
      <c r="BM1931" s="9">
        <v>0</v>
      </c>
      <c r="BN1931" s="9">
        <v>0</v>
      </c>
      <c r="BO1931" s="9">
        <v>0</v>
      </c>
      <c r="BP1931" s="9">
        <v>0</v>
      </c>
      <c r="BQ1931" s="9">
        <v>0</v>
      </c>
      <c r="BR1931" s="9">
        <v>0</v>
      </c>
      <c r="BS1931" s="9">
        <v>0</v>
      </c>
      <c r="BT1931" s="9">
        <v>0</v>
      </c>
      <c r="BU1931" s="9">
        <v>0</v>
      </c>
      <c r="BV1931" s="9">
        <v>0</v>
      </c>
      <c r="BW1931" s="9">
        <v>0</v>
      </c>
      <c r="BX1931" s="9">
        <v>0</v>
      </c>
      <c r="BY1931" s="9">
        <v>0</v>
      </c>
      <c r="BZ1931" s="9">
        <v>0</v>
      </c>
      <c r="CA1931" s="9">
        <v>0</v>
      </c>
      <c r="CB1931" s="9">
        <v>0</v>
      </c>
      <c r="CC1931" s="9">
        <v>0</v>
      </c>
      <c r="CD1931" s="9">
        <v>0</v>
      </c>
      <c r="CE1931" s="9">
        <v>0</v>
      </c>
      <c r="CF1931" s="9">
        <v>0</v>
      </c>
      <c r="CG1931" s="9">
        <v>0</v>
      </c>
      <c r="CH1931" s="9">
        <v>0</v>
      </c>
      <c r="CI1931" s="9">
        <v>0</v>
      </c>
      <c r="CJ1931" s="9">
        <v>0</v>
      </c>
      <c r="CK1931" s="9">
        <v>0</v>
      </c>
      <c r="CL1931" s="62">
        <v>0</v>
      </c>
      <c r="CM1931" s="62">
        <v>0</v>
      </c>
      <c r="CN1931" s="62">
        <v>0</v>
      </c>
      <c r="CO1931" s="62">
        <v>0</v>
      </c>
      <c r="CP1931" s="62">
        <v>0</v>
      </c>
      <c r="CQ1931" s="62">
        <v>0</v>
      </c>
      <c r="CR1931" s="62">
        <v>6.4090888985911727</v>
      </c>
      <c r="CS1931" s="62">
        <v>0</v>
      </c>
      <c r="CT1931" s="62">
        <v>0</v>
      </c>
      <c r="CU1931" s="62">
        <v>0</v>
      </c>
      <c r="CV1931" s="62">
        <v>2.2115497113570394E-3</v>
      </c>
      <c r="CW1931" s="80">
        <v>0</v>
      </c>
      <c r="CX1931" s="78">
        <v>0</v>
      </c>
      <c r="CY1931" s="78">
        <v>0</v>
      </c>
      <c r="CZ1931" s="78">
        <v>0</v>
      </c>
      <c r="DA1931" s="78">
        <v>0</v>
      </c>
      <c r="DB1931" s="78">
        <v>0</v>
      </c>
      <c r="DC1931" s="78">
        <v>3.3441663599033191</v>
      </c>
      <c r="DD1931" s="78">
        <v>0</v>
      </c>
      <c r="DE1931" s="78">
        <v>0</v>
      </c>
      <c r="DF1931" s="78">
        <v>0</v>
      </c>
      <c r="DG1931" s="78">
        <v>0</v>
      </c>
      <c r="DH1931" s="78">
        <v>0</v>
      </c>
      <c r="DI1931" s="10">
        <v>2024</v>
      </c>
      <c r="DJ1931" s="59" t="s">
        <v>74</v>
      </c>
      <c r="DK1931" s="42" t="s">
        <v>5440</v>
      </c>
    </row>
    <row r="1932" spans="1:115" x14ac:dyDescent="0.2">
      <c r="A1932" s="4" t="s">
        <v>3024</v>
      </c>
      <c r="B1932" s="5" t="s">
        <v>3025</v>
      </c>
      <c r="C1932" s="6" t="s">
        <v>88</v>
      </c>
      <c r="D1932" s="5" t="s">
        <v>78</v>
      </c>
      <c r="E1932" s="5" t="s">
        <v>79</v>
      </c>
      <c r="F1932" s="6" t="s">
        <v>77</v>
      </c>
      <c r="G1932" s="5" t="s">
        <v>90</v>
      </c>
      <c r="H1932" s="7">
        <f t="shared" si="95"/>
        <v>0</v>
      </c>
      <c r="I1932" s="8" t="str">
        <f t="shared" si="96"/>
        <v>No impact</v>
      </c>
      <c r="J1932" s="8" t="str">
        <f t="shared" si="94"/>
        <v>No impact</v>
      </c>
      <c r="K1932" s="9">
        <v>0</v>
      </c>
      <c r="L1932" s="9">
        <v>0</v>
      </c>
      <c r="M1932" s="9">
        <v>0</v>
      </c>
      <c r="N1932" s="9">
        <v>2.4341354776902803E-17</v>
      </c>
      <c r="O1932" s="9">
        <v>0</v>
      </c>
      <c r="P1932" s="9">
        <v>0</v>
      </c>
      <c r="Q1932" s="9">
        <v>0</v>
      </c>
      <c r="R1932" s="9">
        <v>0</v>
      </c>
      <c r="S1932" s="9">
        <v>0.25300643631436331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0.82680713046165555</v>
      </c>
      <c r="AB1932" s="9">
        <f>_xlfn.XLOOKUP(B1932,'[2]Macro de calcul Nur Journalier-'!$B:$B,'[2]Macro de calcul Nur Journalier-'!$K:$K,"")</f>
        <v>0</v>
      </c>
      <c r="AC1932" s="9">
        <f>_xlfn.XLOOKUP(B1932,'[3]NUR MACRO SITES'!$B:$B,'[3]NUR MACRO SITES'!$K:$K,"")</f>
        <v>0</v>
      </c>
      <c r="AD1932" s="9">
        <v>0</v>
      </c>
      <c r="AE1932" s="9">
        <v>1.4549309418532701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9">
        <v>0</v>
      </c>
      <c r="AN1932" s="9">
        <v>0</v>
      </c>
      <c r="AO1932" s="9">
        <v>0</v>
      </c>
      <c r="AP1932" s="9">
        <v>0</v>
      </c>
      <c r="AQ1932" s="9">
        <v>0</v>
      </c>
      <c r="AR1932" s="9">
        <v>0</v>
      </c>
      <c r="AS1932" s="9">
        <v>0</v>
      </c>
      <c r="AT1932" s="9">
        <v>0</v>
      </c>
      <c r="AU1932" s="9">
        <v>0</v>
      </c>
      <c r="AV1932" s="9">
        <v>0</v>
      </c>
      <c r="AW1932" s="9">
        <v>0</v>
      </c>
      <c r="AX1932" s="9">
        <v>0</v>
      </c>
      <c r="AY1932" s="9">
        <v>0</v>
      </c>
      <c r="AZ1932" s="9">
        <v>0</v>
      </c>
      <c r="BA1932" s="9">
        <v>0</v>
      </c>
      <c r="BB1932" s="9">
        <v>0</v>
      </c>
      <c r="BC1932" s="9">
        <v>0</v>
      </c>
      <c r="BD1932" s="9">
        <v>0</v>
      </c>
      <c r="BE1932" s="9">
        <v>0</v>
      </c>
      <c r="BF1932" s="9">
        <v>0</v>
      </c>
      <c r="BG1932" s="9">
        <v>0</v>
      </c>
      <c r="BH1932" s="9">
        <v>0</v>
      </c>
      <c r="BI1932" s="9">
        <v>0</v>
      </c>
      <c r="BJ1932" s="9">
        <v>0</v>
      </c>
      <c r="BK1932" s="9">
        <v>0</v>
      </c>
      <c r="BL1932" s="9">
        <v>0</v>
      </c>
      <c r="BM1932" s="9">
        <v>0</v>
      </c>
      <c r="BN1932" s="9">
        <v>0</v>
      </c>
      <c r="BO1932" s="9">
        <v>0</v>
      </c>
      <c r="BP1932" s="9">
        <v>0</v>
      </c>
      <c r="BQ1932" s="9">
        <v>0</v>
      </c>
      <c r="BR1932" s="9">
        <v>0</v>
      </c>
      <c r="BS1932" s="9">
        <v>0</v>
      </c>
      <c r="BT1932" s="9">
        <v>0</v>
      </c>
      <c r="BU1932" s="9">
        <v>0</v>
      </c>
      <c r="BV1932" s="9">
        <v>0</v>
      </c>
      <c r="BW1932" s="9">
        <v>0</v>
      </c>
      <c r="BX1932" s="9">
        <v>0</v>
      </c>
      <c r="BY1932" s="9">
        <v>0</v>
      </c>
      <c r="BZ1932" s="9">
        <v>0</v>
      </c>
      <c r="CA1932" s="9">
        <v>0</v>
      </c>
      <c r="CB1932" s="9">
        <v>0</v>
      </c>
      <c r="CC1932" s="9">
        <v>0</v>
      </c>
      <c r="CD1932" s="9">
        <v>0</v>
      </c>
      <c r="CE1932" s="9">
        <v>0</v>
      </c>
      <c r="CF1932" s="9">
        <v>0</v>
      </c>
      <c r="CG1932" s="9">
        <v>0</v>
      </c>
      <c r="CH1932" s="9">
        <v>0</v>
      </c>
      <c r="CI1932" s="9">
        <v>0</v>
      </c>
      <c r="CJ1932" s="9">
        <v>0</v>
      </c>
      <c r="CK1932" s="9">
        <v>0</v>
      </c>
      <c r="CL1932" s="62">
        <v>0</v>
      </c>
      <c r="CM1932" s="62">
        <v>0</v>
      </c>
      <c r="CN1932" s="62">
        <v>0</v>
      </c>
      <c r="CO1932" s="62">
        <v>0</v>
      </c>
      <c r="CP1932" s="62">
        <v>0</v>
      </c>
      <c r="CQ1932" s="62">
        <v>0</v>
      </c>
      <c r="CR1932" s="62">
        <v>0.38882254239754799</v>
      </c>
      <c r="CS1932" s="62">
        <v>0</v>
      </c>
      <c r="CT1932" s="62">
        <v>0.57407550088033954</v>
      </c>
      <c r="CU1932" s="62">
        <v>0</v>
      </c>
      <c r="CV1932" s="62">
        <v>0</v>
      </c>
      <c r="CW1932" s="80">
        <v>0</v>
      </c>
      <c r="CX1932" s="78">
        <v>0</v>
      </c>
      <c r="CY1932" s="78">
        <v>0</v>
      </c>
      <c r="CZ1932" s="78">
        <v>0</v>
      </c>
      <c r="DA1932" s="78">
        <v>0</v>
      </c>
      <c r="DB1932" s="78">
        <v>0</v>
      </c>
      <c r="DC1932" s="78">
        <v>0</v>
      </c>
      <c r="DD1932" s="78">
        <v>0</v>
      </c>
      <c r="DE1932" s="78">
        <v>0</v>
      </c>
      <c r="DF1932" s="78">
        <v>0</v>
      </c>
      <c r="DG1932" s="78">
        <v>0</v>
      </c>
      <c r="DH1932" s="78">
        <v>0</v>
      </c>
      <c r="DI1932" s="10">
        <v>2024</v>
      </c>
      <c r="DJ1932" s="59" t="s">
        <v>74</v>
      </c>
      <c r="DK1932" s="42" t="s">
        <v>5440</v>
      </c>
    </row>
    <row r="1933" spans="1:115" x14ac:dyDescent="0.2">
      <c r="A1933" s="4" t="s">
        <v>4385</v>
      </c>
      <c r="B1933" s="5" t="s">
        <v>4386</v>
      </c>
      <c r="C1933" s="6" t="s">
        <v>88</v>
      </c>
      <c r="D1933" s="5" t="s">
        <v>78</v>
      </c>
      <c r="E1933" s="5" t="s">
        <v>79</v>
      </c>
      <c r="F1933" s="6" t="s">
        <v>77</v>
      </c>
      <c r="G1933" s="5" t="s">
        <v>90</v>
      </c>
      <c r="H1933" s="7">
        <f t="shared" si="95"/>
        <v>0</v>
      </c>
      <c r="I1933" s="8" t="str">
        <f t="shared" si="96"/>
        <v>No impact</v>
      </c>
      <c r="J1933" s="8" t="str">
        <f t="shared" si="94"/>
        <v>No impact</v>
      </c>
      <c r="K1933" s="9">
        <v>0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f>_xlfn.XLOOKUP(B1933,'[2]Macro de calcul Nur Journalier-'!$B:$B,'[2]Macro de calcul Nur Journalier-'!$K:$K,"")</f>
        <v>0</v>
      </c>
      <c r="AC1933" s="9">
        <f>_xlfn.XLOOKUP(B1933,'[3]NUR MACRO SITES'!$B:$B,'[3]NUR MACRO SITES'!$K:$K,"")</f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0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0</v>
      </c>
      <c r="AR1933" s="9">
        <v>0</v>
      </c>
      <c r="AS1933" s="9">
        <v>0</v>
      </c>
      <c r="AT1933" s="9">
        <v>0</v>
      </c>
      <c r="AU1933" s="9">
        <v>0</v>
      </c>
      <c r="AV1933" s="9">
        <v>0</v>
      </c>
      <c r="AW1933" s="9">
        <v>2.3049365154628229E-2</v>
      </c>
      <c r="AX1933" s="9">
        <v>0</v>
      </c>
      <c r="AY1933" s="9">
        <v>0</v>
      </c>
      <c r="AZ1933" s="9">
        <v>0</v>
      </c>
      <c r="BA1933" s="9">
        <v>0</v>
      </c>
      <c r="BB1933" s="9">
        <v>0</v>
      </c>
      <c r="BC1933" s="9">
        <v>0</v>
      </c>
      <c r="BD1933" s="9">
        <v>0</v>
      </c>
      <c r="BE1933" s="9">
        <v>0</v>
      </c>
      <c r="BF1933" s="9">
        <v>0</v>
      </c>
      <c r="BG1933" s="9">
        <v>0</v>
      </c>
      <c r="BH1933" s="9">
        <v>0</v>
      </c>
      <c r="BI1933" s="9">
        <v>0</v>
      </c>
      <c r="BJ1933" s="9">
        <v>0</v>
      </c>
      <c r="BK1933" s="9">
        <v>0</v>
      </c>
      <c r="BL1933" s="9">
        <v>0</v>
      </c>
      <c r="BM1933" s="9">
        <v>0</v>
      </c>
      <c r="BN1933" s="9">
        <v>0</v>
      </c>
      <c r="BO1933" s="9">
        <v>0</v>
      </c>
      <c r="BP1933" s="9">
        <v>0</v>
      </c>
      <c r="BQ1933" s="9">
        <v>0</v>
      </c>
      <c r="BR1933" s="9">
        <v>0</v>
      </c>
      <c r="BS1933" s="9">
        <v>0</v>
      </c>
      <c r="BT1933" s="9">
        <v>0</v>
      </c>
      <c r="BU1933" s="9">
        <v>0</v>
      </c>
      <c r="BV1933" s="9">
        <v>0</v>
      </c>
      <c r="BW1933" s="9">
        <v>0</v>
      </c>
      <c r="BX1933" s="9">
        <v>0</v>
      </c>
      <c r="BY1933" s="9">
        <v>0</v>
      </c>
      <c r="BZ1933" s="9">
        <v>0</v>
      </c>
      <c r="CA1933" s="9">
        <v>0</v>
      </c>
      <c r="CB1933" s="9">
        <v>0</v>
      </c>
      <c r="CC1933" s="9">
        <v>0</v>
      </c>
      <c r="CD1933" s="9">
        <v>0</v>
      </c>
      <c r="CE1933" s="9">
        <v>0</v>
      </c>
      <c r="CF1933" s="9">
        <v>0</v>
      </c>
      <c r="CG1933" s="9">
        <v>0</v>
      </c>
      <c r="CH1933" s="9">
        <v>0</v>
      </c>
      <c r="CI1933" s="9">
        <v>0</v>
      </c>
      <c r="CJ1933" s="9">
        <v>0</v>
      </c>
      <c r="CK1933" s="9">
        <v>0</v>
      </c>
      <c r="CL1933" s="62">
        <v>0</v>
      </c>
      <c r="CM1933" s="62">
        <v>0</v>
      </c>
      <c r="CN1933" s="62">
        <v>0</v>
      </c>
      <c r="CO1933" s="62">
        <v>0</v>
      </c>
      <c r="CP1933" s="62">
        <v>0</v>
      </c>
      <c r="CQ1933" s="62">
        <v>0</v>
      </c>
      <c r="CR1933" s="62">
        <v>0</v>
      </c>
      <c r="CS1933" s="62">
        <v>0</v>
      </c>
      <c r="CT1933" s="62">
        <v>0</v>
      </c>
      <c r="CU1933" s="62">
        <v>0</v>
      </c>
      <c r="CV1933" s="62">
        <v>0</v>
      </c>
      <c r="CW1933" s="80">
        <v>0</v>
      </c>
      <c r="CX1933" s="78">
        <v>0</v>
      </c>
      <c r="CY1933" s="78">
        <v>0</v>
      </c>
      <c r="CZ1933" s="78">
        <v>0</v>
      </c>
      <c r="DA1933" s="78">
        <v>0</v>
      </c>
      <c r="DB1933" s="78">
        <v>0</v>
      </c>
      <c r="DC1933" s="78">
        <v>0</v>
      </c>
      <c r="DD1933" s="78">
        <v>0</v>
      </c>
      <c r="DE1933" s="78">
        <v>0</v>
      </c>
      <c r="DF1933" s="78">
        <v>0</v>
      </c>
      <c r="DG1933" s="78">
        <v>0</v>
      </c>
      <c r="DH1933" s="78">
        <v>0</v>
      </c>
      <c r="DI1933" s="10">
        <v>2024</v>
      </c>
      <c r="DJ1933" s="59" t="s">
        <v>74</v>
      </c>
      <c r="DK1933" s="42" t="s">
        <v>5440</v>
      </c>
    </row>
    <row r="1934" spans="1:115" x14ac:dyDescent="0.2">
      <c r="A1934" s="4" t="s">
        <v>4499</v>
      </c>
      <c r="B1934" s="5" t="s">
        <v>4500</v>
      </c>
      <c r="C1934" s="6" t="s">
        <v>88</v>
      </c>
      <c r="D1934" s="5" t="s">
        <v>78</v>
      </c>
      <c r="E1934" s="5" t="s">
        <v>79</v>
      </c>
      <c r="F1934" s="6" t="s">
        <v>77</v>
      </c>
      <c r="G1934" s="5" t="s">
        <v>90</v>
      </c>
      <c r="H1934" s="7">
        <f t="shared" si="95"/>
        <v>0</v>
      </c>
      <c r="I1934" s="8" t="str">
        <f t="shared" si="96"/>
        <v>No impact</v>
      </c>
      <c r="J1934" s="8" t="str">
        <f t="shared" si="94"/>
        <v>No impact</v>
      </c>
      <c r="K1934" s="9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6.0853386942257011E-17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f>_xlfn.XLOOKUP(B1934,'[2]Macro de calcul Nur Journalier-'!$B:$B,'[2]Macro de calcul Nur Journalier-'!$K:$K,"")</f>
        <v>0</v>
      </c>
      <c r="AC1934" s="9">
        <f>_xlfn.XLOOKUP(B1934,'[3]NUR MACRO SITES'!$B:$B,'[3]NUR MACRO SITES'!$K:$K,"")</f>
        <v>0</v>
      </c>
      <c r="AD1934" s="9">
        <v>0</v>
      </c>
      <c r="AE1934" s="9">
        <v>0</v>
      </c>
      <c r="AF1934" s="9">
        <v>3.5286811201444925E-4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0</v>
      </c>
      <c r="AR1934" s="9">
        <v>0</v>
      </c>
      <c r="AS1934" s="9">
        <v>0</v>
      </c>
      <c r="AT1934" s="9">
        <v>0</v>
      </c>
      <c r="AU1934" s="9">
        <v>0</v>
      </c>
      <c r="AV1934" s="9">
        <v>0</v>
      </c>
      <c r="AW1934" s="9">
        <v>0</v>
      </c>
      <c r="AX1934" s="9">
        <v>0</v>
      </c>
      <c r="AY1934" s="9">
        <v>0</v>
      </c>
      <c r="AZ1934" s="9">
        <v>0</v>
      </c>
      <c r="BA1934" s="9">
        <v>0</v>
      </c>
      <c r="BB1934" s="9">
        <v>0</v>
      </c>
      <c r="BC1934" s="9">
        <v>0</v>
      </c>
      <c r="BD1934" s="9">
        <v>0</v>
      </c>
      <c r="BE1934" s="9">
        <v>0</v>
      </c>
      <c r="BF1934" s="9">
        <v>0</v>
      </c>
      <c r="BG1934" s="9">
        <v>0</v>
      </c>
      <c r="BH1934" s="9">
        <v>0</v>
      </c>
      <c r="BI1934" s="9">
        <v>0</v>
      </c>
      <c r="BJ1934" s="9">
        <v>0</v>
      </c>
      <c r="BK1934" s="9">
        <v>0</v>
      </c>
      <c r="BL1934" s="9">
        <v>0</v>
      </c>
      <c r="BM1934" s="9">
        <v>0</v>
      </c>
      <c r="BN1934" s="9">
        <v>0</v>
      </c>
      <c r="BO1934" s="9">
        <v>0</v>
      </c>
      <c r="BP1934" s="9">
        <v>0</v>
      </c>
      <c r="BQ1934" s="9">
        <v>0</v>
      </c>
      <c r="BR1934" s="9">
        <v>0</v>
      </c>
      <c r="BS1934" s="9">
        <v>0</v>
      </c>
      <c r="BT1934" s="9">
        <v>0</v>
      </c>
      <c r="BU1934" s="9">
        <v>0</v>
      </c>
      <c r="BV1934" s="9">
        <v>0</v>
      </c>
      <c r="BW1934" s="9">
        <v>0</v>
      </c>
      <c r="BX1934" s="9">
        <v>0.43992004177688754</v>
      </c>
      <c r="BY1934" s="9">
        <v>0</v>
      </c>
      <c r="BZ1934" s="9">
        <v>0</v>
      </c>
      <c r="CA1934" s="9">
        <v>0</v>
      </c>
      <c r="CB1934" s="9">
        <v>0</v>
      </c>
      <c r="CC1934" s="9">
        <v>0</v>
      </c>
      <c r="CD1934" s="9">
        <v>0</v>
      </c>
      <c r="CE1934" s="9">
        <v>0</v>
      </c>
      <c r="CF1934" s="9">
        <v>0</v>
      </c>
      <c r="CG1934" s="9">
        <v>0</v>
      </c>
      <c r="CH1934" s="9">
        <v>0</v>
      </c>
      <c r="CI1934" s="9">
        <v>0.13376308738046944</v>
      </c>
      <c r="CJ1934" s="9">
        <v>0</v>
      </c>
      <c r="CK1934" s="9">
        <v>0</v>
      </c>
      <c r="CL1934" s="62">
        <v>0</v>
      </c>
      <c r="CM1934" s="62">
        <v>0</v>
      </c>
      <c r="CN1934" s="62">
        <v>0</v>
      </c>
      <c r="CO1934" s="62">
        <v>0</v>
      </c>
      <c r="CP1934" s="62">
        <v>0</v>
      </c>
      <c r="CQ1934" s="62">
        <v>0</v>
      </c>
      <c r="CR1934" s="62">
        <v>0.20314154203513884</v>
      </c>
      <c r="CS1934" s="62">
        <v>0</v>
      </c>
      <c r="CT1934" s="62">
        <v>0</v>
      </c>
      <c r="CU1934" s="62">
        <v>0</v>
      </c>
      <c r="CV1934" s="62">
        <v>0</v>
      </c>
      <c r="CW1934" s="80">
        <v>0</v>
      </c>
      <c r="CX1934" s="78">
        <v>0</v>
      </c>
      <c r="CY1934" s="78">
        <v>0</v>
      </c>
      <c r="CZ1934" s="78">
        <v>0</v>
      </c>
      <c r="DA1934" s="78">
        <v>0</v>
      </c>
      <c r="DB1934" s="78">
        <v>0</v>
      </c>
      <c r="DC1934" s="78">
        <v>0</v>
      </c>
      <c r="DD1934" s="78">
        <v>0</v>
      </c>
      <c r="DE1934" s="78">
        <v>0</v>
      </c>
      <c r="DF1934" s="78">
        <v>0</v>
      </c>
      <c r="DG1934" s="78">
        <v>0</v>
      </c>
      <c r="DH1934" s="78">
        <v>0</v>
      </c>
      <c r="DI1934" s="10">
        <v>2024</v>
      </c>
      <c r="DJ1934" s="59" t="s">
        <v>74</v>
      </c>
      <c r="DK1934" s="42" t="s">
        <v>5440</v>
      </c>
    </row>
    <row r="1935" spans="1:115" x14ac:dyDescent="0.2">
      <c r="A1935" s="4" t="s">
        <v>2337</v>
      </c>
      <c r="B1935" s="5" t="s">
        <v>2338</v>
      </c>
      <c r="C1935" s="6" t="s">
        <v>88</v>
      </c>
      <c r="D1935" s="5" t="s">
        <v>78</v>
      </c>
      <c r="E1935" s="5" t="s">
        <v>79</v>
      </c>
      <c r="F1935" s="6" t="s">
        <v>77</v>
      </c>
      <c r="G1935" s="5" t="s">
        <v>90</v>
      </c>
      <c r="H1935" s="7">
        <f t="shared" si="95"/>
        <v>0</v>
      </c>
      <c r="I1935" s="8" t="str">
        <f t="shared" si="96"/>
        <v>No impact</v>
      </c>
      <c r="J1935" s="8" t="str">
        <f t="shared" si="94"/>
        <v>No impact</v>
      </c>
      <c r="K1935" s="9">
        <v>0</v>
      </c>
      <c r="L1935" s="9">
        <v>0</v>
      </c>
      <c r="M1935" s="9">
        <v>0</v>
      </c>
      <c r="N1935" s="9">
        <v>0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9.7365419107611212E-17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f>_xlfn.XLOOKUP(B1935,'[2]Macro de calcul Nur Journalier-'!$B:$B,'[2]Macro de calcul Nur Journalier-'!$K:$K,"")</f>
        <v>0</v>
      </c>
      <c r="AC1935" s="9">
        <f>_xlfn.XLOOKUP(B1935,'[3]NUR MACRO SITES'!$B:$B,'[3]NUR MACRO SITES'!$K:$K,"")</f>
        <v>0</v>
      </c>
      <c r="AD1935" s="9">
        <v>0</v>
      </c>
      <c r="AE1935" s="9">
        <v>0</v>
      </c>
      <c r="AF1935" s="9">
        <v>2.4341354776902803E-17</v>
      </c>
      <c r="AG1935" s="9">
        <v>0</v>
      </c>
      <c r="AH1935" s="9">
        <v>0</v>
      </c>
      <c r="AI1935" s="9">
        <v>0</v>
      </c>
      <c r="AJ1935" s="9">
        <v>0</v>
      </c>
      <c r="AK1935" s="9">
        <v>0</v>
      </c>
      <c r="AL1935" s="9">
        <v>0</v>
      </c>
      <c r="AM1935" s="9">
        <v>0</v>
      </c>
      <c r="AN1935" s="9">
        <v>0</v>
      </c>
      <c r="AO1935" s="9">
        <v>0</v>
      </c>
      <c r="AP1935" s="9">
        <v>0</v>
      </c>
      <c r="AQ1935" s="9">
        <v>0</v>
      </c>
      <c r="AR1935" s="9">
        <v>0</v>
      </c>
      <c r="AS1935" s="9">
        <v>0</v>
      </c>
      <c r="AT1935" s="9">
        <v>0</v>
      </c>
      <c r="AU1935" s="9">
        <v>1.6445539106357817E-2</v>
      </c>
      <c r="AV1935" s="9">
        <v>5.4001369790843558E-2</v>
      </c>
      <c r="AW1935" s="9">
        <v>0</v>
      </c>
      <c r="AX1935" s="9">
        <v>0</v>
      </c>
      <c r="AY1935" s="9">
        <v>0</v>
      </c>
      <c r="AZ1935" s="9">
        <v>0</v>
      </c>
      <c r="BA1935" s="9">
        <v>0</v>
      </c>
      <c r="BB1935" s="9">
        <v>0</v>
      </c>
      <c r="BC1935" s="9">
        <v>0</v>
      </c>
      <c r="BD1935" s="9">
        <v>0</v>
      </c>
      <c r="BE1935" s="9">
        <v>0</v>
      </c>
      <c r="BF1935" s="9">
        <v>0</v>
      </c>
      <c r="BG1935" s="9">
        <v>0</v>
      </c>
      <c r="BH1935" s="9">
        <v>0</v>
      </c>
      <c r="BI1935" s="9">
        <v>0</v>
      </c>
      <c r="BJ1935" s="9">
        <v>0</v>
      </c>
      <c r="BK1935" s="9">
        <v>0</v>
      </c>
      <c r="BL1935" s="9">
        <v>0</v>
      </c>
      <c r="BM1935" s="9">
        <v>0</v>
      </c>
      <c r="BN1935" s="9">
        <v>0</v>
      </c>
      <c r="BO1935" s="9">
        <v>0</v>
      </c>
      <c r="BP1935" s="9">
        <v>0</v>
      </c>
      <c r="BQ1935" s="9">
        <v>0</v>
      </c>
      <c r="BR1935" s="9">
        <v>0</v>
      </c>
      <c r="BS1935" s="9">
        <v>0</v>
      </c>
      <c r="BT1935" s="9">
        <v>0</v>
      </c>
      <c r="BU1935" s="9">
        <v>0</v>
      </c>
      <c r="BV1935" s="9">
        <v>0</v>
      </c>
      <c r="BW1935" s="9">
        <v>0</v>
      </c>
      <c r="BX1935" s="9">
        <v>0</v>
      </c>
      <c r="BY1935" s="9">
        <v>0</v>
      </c>
      <c r="BZ1935" s="9">
        <v>0</v>
      </c>
      <c r="CA1935" s="9">
        <v>0</v>
      </c>
      <c r="CB1935" s="9">
        <v>0</v>
      </c>
      <c r="CC1935" s="9">
        <v>0</v>
      </c>
      <c r="CD1935" s="9">
        <v>0</v>
      </c>
      <c r="CE1935" s="9">
        <v>0</v>
      </c>
      <c r="CF1935" s="9">
        <v>0</v>
      </c>
      <c r="CG1935" s="9">
        <v>0</v>
      </c>
      <c r="CH1935" s="9">
        <v>0</v>
      </c>
      <c r="CI1935" s="9">
        <v>0</v>
      </c>
      <c r="CJ1935" s="9">
        <v>0</v>
      </c>
      <c r="CK1935" s="9">
        <v>0</v>
      </c>
      <c r="CL1935" s="62">
        <v>0</v>
      </c>
      <c r="CM1935" s="62">
        <v>1.0326510345772477E-2</v>
      </c>
      <c r="CN1935" s="62">
        <v>0</v>
      </c>
      <c r="CO1935" s="62">
        <v>0</v>
      </c>
      <c r="CP1935" s="62">
        <v>0</v>
      </c>
      <c r="CQ1935" s="62">
        <v>0</v>
      </c>
      <c r="CR1935" s="62">
        <v>0</v>
      </c>
      <c r="CS1935" s="62">
        <v>0</v>
      </c>
      <c r="CT1935" s="62">
        <v>0</v>
      </c>
      <c r="CU1935" s="62">
        <v>0</v>
      </c>
      <c r="CV1935" s="62">
        <v>0</v>
      </c>
      <c r="CW1935" s="80">
        <v>0</v>
      </c>
      <c r="CX1935" s="78">
        <v>0</v>
      </c>
      <c r="CY1935" s="78">
        <v>0</v>
      </c>
      <c r="CZ1935" s="78">
        <v>0</v>
      </c>
      <c r="DA1935" s="78">
        <v>0</v>
      </c>
      <c r="DB1935" s="78">
        <v>0</v>
      </c>
      <c r="DC1935" s="78">
        <v>0</v>
      </c>
      <c r="DD1935" s="78">
        <v>0</v>
      </c>
      <c r="DE1935" s="78">
        <v>0</v>
      </c>
      <c r="DF1935" s="78">
        <v>0</v>
      </c>
      <c r="DG1935" s="78">
        <v>0</v>
      </c>
      <c r="DH1935" s="78">
        <v>0</v>
      </c>
      <c r="DI1935" s="10">
        <v>2024</v>
      </c>
      <c r="DJ1935" s="59" t="s">
        <v>74</v>
      </c>
      <c r="DK1935" s="42" t="s">
        <v>5440</v>
      </c>
    </row>
    <row r="1936" spans="1:115" x14ac:dyDescent="0.2">
      <c r="A1936" s="4" t="s">
        <v>4316</v>
      </c>
      <c r="B1936" s="5" t="s">
        <v>4317</v>
      </c>
      <c r="C1936" s="6" t="s">
        <v>88</v>
      </c>
      <c r="D1936" s="5" t="s">
        <v>78</v>
      </c>
      <c r="E1936" s="5" t="s">
        <v>354</v>
      </c>
      <c r="F1936" s="6" t="s">
        <v>77</v>
      </c>
      <c r="G1936" s="5" t="s">
        <v>90</v>
      </c>
      <c r="H1936" s="7">
        <f t="shared" si="95"/>
        <v>1</v>
      </c>
      <c r="I1936" s="8" t="str">
        <f t="shared" si="96"/>
        <v>No impact</v>
      </c>
      <c r="J1936" s="8" t="str">
        <f t="shared" si="94"/>
        <v>No impact</v>
      </c>
      <c r="K1936" s="9">
        <v>0</v>
      </c>
      <c r="L1936" s="9">
        <v>0</v>
      </c>
      <c r="M1936" s="9">
        <v>0</v>
      </c>
      <c r="N1936" s="9">
        <v>0</v>
      </c>
      <c r="O1936" s="9">
        <v>0</v>
      </c>
      <c r="P1936" s="9">
        <v>0</v>
      </c>
      <c r="Q1936" s="9">
        <v>0</v>
      </c>
      <c r="R1936" s="9">
        <v>0</v>
      </c>
      <c r="S1936" s="9">
        <v>7.3024064330708403E-17</v>
      </c>
      <c r="T1936" s="9">
        <v>0</v>
      </c>
      <c r="U1936" s="9">
        <v>4.8682709553805606E-17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f>_xlfn.XLOOKUP(B1936,'[2]Macro de calcul Nur Journalier-'!$B:$B,'[2]Macro de calcul Nur Journalier-'!$K:$K,"")</f>
        <v>0</v>
      </c>
      <c r="AC1936" s="9">
        <f>_xlfn.XLOOKUP(B1936,'[3]NUR MACRO SITES'!$B:$B,'[3]NUR MACRO SITES'!$K:$K,"")</f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</v>
      </c>
      <c r="AL1936" s="9">
        <v>0</v>
      </c>
      <c r="AM1936" s="9">
        <v>0</v>
      </c>
      <c r="AN1936" s="9">
        <v>0</v>
      </c>
      <c r="AO1936" s="9">
        <v>0</v>
      </c>
      <c r="AP1936" s="9">
        <v>2.0636316140702111</v>
      </c>
      <c r="AQ1936" s="9">
        <v>0</v>
      </c>
      <c r="AR1936" s="9">
        <v>0.45542618642033861</v>
      </c>
      <c r="AS1936" s="9">
        <v>2.8897032984869728E-17</v>
      </c>
      <c r="AT1936" s="9">
        <v>4.3345549477304596E-17</v>
      </c>
      <c r="AU1936" s="9">
        <v>0</v>
      </c>
      <c r="AV1936" s="9">
        <v>0</v>
      </c>
      <c r="AW1936" s="9">
        <v>0</v>
      </c>
      <c r="AX1936" s="9">
        <v>0</v>
      </c>
      <c r="AY1936" s="9">
        <v>0</v>
      </c>
      <c r="AZ1936" s="9">
        <v>0</v>
      </c>
      <c r="BA1936" s="9">
        <v>0</v>
      </c>
      <c r="BB1936" s="9">
        <v>0</v>
      </c>
      <c r="BC1936" s="9">
        <v>0</v>
      </c>
      <c r="BD1936" s="9">
        <v>0</v>
      </c>
      <c r="BE1936" s="9">
        <v>0</v>
      </c>
      <c r="BF1936" s="9">
        <v>0</v>
      </c>
      <c r="BG1936" s="9">
        <v>0</v>
      </c>
      <c r="BH1936" s="9">
        <v>0</v>
      </c>
      <c r="BI1936" s="9">
        <v>0</v>
      </c>
      <c r="BJ1936" s="9">
        <v>0</v>
      </c>
      <c r="BK1936" s="9">
        <v>0</v>
      </c>
      <c r="BL1936" s="9">
        <v>0</v>
      </c>
      <c r="BM1936" s="9">
        <v>0</v>
      </c>
      <c r="BN1936" s="9">
        <v>0</v>
      </c>
      <c r="BO1936" s="9">
        <v>0</v>
      </c>
      <c r="BP1936" s="9">
        <v>0</v>
      </c>
      <c r="BQ1936" s="9">
        <v>0</v>
      </c>
      <c r="BR1936" s="9">
        <v>0</v>
      </c>
      <c r="BS1936" s="9">
        <v>0</v>
      </c>
      <c r="BT1936" s="9">
        <v>0</v>
      </c>
      <c r="BU1936" s="9">
        <v>0</v>
      </c>
      <c r="BV1936" s="9">
        <v>0</v>
      </c>
      <c r="BW1936" s="9">
        <v>0</v>
      </c>
      <c r="BX1936" s="9">
        <v>0</v>
      </c>
      <c r="BY1936" s="9">
        <v>0</v>
      </c>
      <c r="BZ1936" s="9">
        <v>0</v>
      </c>
      <c r="CA1936" s="9">
        <v>0</v>
      </c>
      <c r="CB1936" s="9">
        <v>0</v>
      </c>
      <c r="CC1936" s="9">
        <v>0</v>
      </c>
      <c r="CD1936" s="9">
        <v>0</v>
      </c>
      <c r="CE1936" s="9">
        <v>0</v>
      </c>
      <c r="CF1936" s="9">
        <v>0</v>
      </c>
      <c r="CG1936" s="9">
        <v>0</v>
      </c>
      <c r="CH1936" s="9">
        <v>0</v>
      </c>
      <c r="CI1936" s="9">
        <v>0</v>
      </c>
      <c r="CJ1936" s="9">
        <v>0.66799502329974636</v>
      </c>
      <c r="CK1936" s="9">
        <v>0</v>
      </c>
      <c r="CL1936" s="62">
        <v>0</v>
      </c>
      <c r="CM1936" s="62">
        <v>0</v>
      </c>
      <c r="CN1936" s="62">
        <v>0</v>
      </c>
      <c r="CO1936" s="62">
        <v>0</v>
      </c>
      <c r="CP1936" s="62">
        <v>0</v>
      </c>
      <c r="CQ1936" s="62">
        <v>0</v>
      </c>
      <c r="CR1936" s="62">
        <v>3.4214992594875482</v>
      </c>
      <c r="CS1936" s="62">
        <v>0</v>
      </c>
      <c r="CT1936" s="62">
        <v>0</v>
      </c>
      <c r="CU1936" s="62">
        <v>0</v>
      </c>
      <c r="CV1936" s="62">
        <v>0</v>
      </c>
      <c r="CW1936" s="80">
        <v>0</v>
      </c>
      <c r="CX1936" s="78">
        <v>0</v>
      </c>
      <c r="CY1936" s="78">
        <v>0</v>
      </c>
      <c r="CZ1936" s="78">
        <v>0</v>
      </c>
      <c r="DA1936" s="78">
        <v>0</v>
      </c>
      <c r="DB1936" s="78">
        <v>0</v>
      </c>
      <c r="DC1936" s="78">
        <v>1.7237246492196794</v>
      </c>
      <c r="DD1936" s="78">
        <v>0</v>
      </c>
      <c r="DE1936" s="78">
        <v>0</v>
      </c>
      <c r="DF1936" s="78">
        <v>0</v>
      </c>
      <c r="DG1936" s="78">
        <v>0</v>
      </c>
      <c r="DH1936" s="78">
        <v>0</v>
      </c>
      <c r="DI1936" s="10">
        <v>2024</v>
      </c>
      <c r="DJ1936" s="59" t="s">
        <v>74</v>
      </c>
      <c r="DK1936" s="42" t="s">
        <v>5440</v>
      </c>
    </row>
    <row r="1937" spans="1:115" x14ac:dyDescent="0.2">
      <c r="A1937" s="4" t="s">
        <v>4712</v>
      </c>
      <c r="B1937" s="5" t="s">
        <v>4713</v>
      </c>
      <c r="C1937" s="6" t="s">
        <v>88</v>
      </c>
      <c r="D1937" s="5" t="s">
        <v>78</v>
      </c>
      <c r="E1937" s="5" t="s">
        <v>79</v>
      </c>
      <c r="F1937" s="6" t="s">
        <v>77</v>
      </c>
      <c r="G1937" s="5" t="s">
        <v>90</v>
      </c>
      <c r="H1937" s="7">
        <f t="shared" si="95"/>
        <v>0</v>
      </c>
      <c r="I1937" s="8" t="str">
        <f t="shared" si="96"/>
        <v>No impact</v>
      </c>
      <c r="J1937" s="8" t="str">
        <f t="shared" si="94"/>
        <v>No impact</v>
      </c>
      <c r="K1937" s="9">
        <v>0</v>
      </c>
      <c r="L1937" s="9">
        <v>0</v>
      </c>
      <c r="M1937" s="9">
        <v>0</v>
      </c>
      <c r="N1937" s="9">
        <v>0</v>
      </c>
      <c r="O1937" s="9">
        <v>0</v>
      </c>
      <c r="P1937" s="9">
        <v>0</v>
      </c>
      <c r="Q1937" s="9">
        <v>0</v>
      </c>
      <c r="R1937" s="9">
        <v>6.9981394983595552E-17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2.4341354776902803E-17</v>
      </c>
      <c r="AA1937" s="9">
        <v>0</v>
      </c>
      <c r="AB1937" s="9">
        <f>_xlfn.XLOOKUP(B1937,'[2]Macro de calcul Nur Journalier-'!$B:$B,'[2]Macro de calcul Nur Journalier-'!$K:$K,"")</f>
        <v>0</v>
      </c>
      <c r="AC1937" s="9">
        <f>_xlfn.XLOOKUP(B1937,'[3]NUR MACRO SITES'!$B:$B,'[3]NUR MACRO SITES'!$K:$K,"")</f>
        <v>9.7365419107611212E-17</v>
      </c>
      <c r="AD1937" s="9">
        <v>0</v>
      </c>
      <c r="AE1937" s="9">
        <v>0</v>
      </c>
      <c r="AF1937" s="9">
        <v>4.8682709553805606E-17</v>
      </c>
      <c r="AG1937" s="9">
        <v>9.7365419107611212E-17</v>
      </c>
      <c r="AH1937" s="9">
        <v>0</v>
      </c>
      <c r="AI1937" s="9">
        <v>4.8682709553805606E-17</v>
      </c>
      <c r="AJ1937" s="9">
        <v>0</v>
      </c>
      <c r="AK1937" s="9">
        <v>0</v>
      </c>
      <c r="AL1937" s="9">
        <v>9.7365419107611212E-17</v>
      </c>
      <c r="AM1937" s="9">
        <v>0</v>
      </c>
      <c r="AN1937" s="9">
        <v>0</v>
      </c>
      <c r="AO1937" s="9">
        <v>0</v>
      </c>
      <c r="AP1937" s="9">
        <v>0</v>
      </c>
      <c r="AQ1937" s="9">
        <v>0</v>
      </c>
      <c r="AR1937" s="9">
        <v>0</v>
      </c>
      <c r="AS1937" s="9">
        <v>0</v>
      </c>
      <c r="AT1937" s="9">
        <v>0</v>
      </c>
      <c r="AU1937" s="9">
        <v>0</v>
      </c>
      <c r="AV1937" s="9">
        <v>0.15485148891581646</v>
      </c>
      <c r="AW1937" s="9">
        <v>0</v>
      </c>
      <c r="AX1937" s="9">
        <v>0</v>
      </c>
      <c r="AY1937" s="9">
        <v>0</v>
      </c>
      <c r="AZ1937" s="9">
        <v>0</v>
      </c>
      <c r="BA1937" s="9">
        <v>5.9776882145303194</v>
      </c>
      <c r="BB1937" s="9">
        <v>8.3776393352416747</v>
      </c>
      <c r="BC1937" s="9">
        <v>0</v>
      </c>
      <c r="BD1937" s="9">
        <v>0</v>
      </c>
      <c r="BE1937" s="9">
        <v>0</v>
      </c>
      <c r="BF1937" s="9">
        <v>0</v>
      </c>
      <c r="BG1937" s="9">
        <v>0</v>
      </c>
      <c r="BH1937" s="9">
        <v>0</v>
      </c>
      <c r="BI1937" s="9">
        <v>0</v>
      </c>
      <c r="BJ1937" s="9">
        <v>0</v>
      </c>
      <c r="BK1937" s="9">
        <v>0</v>
      </c>
      <c r="BL1937" s="9">
        <v>0</v>
      </c>
      <c r="BM1937" s="9">
        <v>0</v>
      </c>
      <c r="BN1937" s="9">
        <v>0</v>
      </c>
      <c r="BO1937" s="9">
        <v>0</v>
      </c>
      <c r="BP1937" s="9">
        <v>0</v>
      </c>
      <c r="BQ1937" s="9">
        <v>0</v>
      </c>
      <c r="BR1937" s="9">
        <v>0</v>
      </c>
      <c r="BS1937" s="9">
        <v>0</v>
      </c>
      <c r="BT1937" s="9">
        <v>0</v>
      </c>
      <c r="BU1937" s="9">
        <v>0</v>
      </c>
      <c r="BV1937" s="9">
        <v>0</v>
      </c>
      <c r="BW1937" s="9">
        <v>3.6526240394026417E-2</v>
      </c>
      <c r="BX1937" s="9">
        <v>0</v>
      </c>
      <c r="BY1937" s="9">
        <v>0</v>
      </c>
      <c r="BZ1937" s="9">
        <v>0</v>
      </c>
      <c r="CA1937" s="9">
        <v>0</v>
      </c>
      <c r="CB1937" s="9">
        <v>0</v>
      </c>
      <c r="CC1937" s="9">
        <v>0</v>
      </c>
      <c r="CD1937" s="9">
        <v>0</v>
      </c>
      <c r="CE1937" s="9">
        <v>0</v>
      </c>
      <c r="CF1937" s="9">
        <v>0</v>
      </c>
      <c r="CG1937" s="9">
        <v>0</v>
      </c>
      <c r="CH1937" s="9">
        <v>0</v>
      </c>
      <c r="CI1937" s="9">
        <v>0</v>
      </c>
      <c r="CJ1937" s="9">
        <v>1.7193015497969893E-2</v>
      </c>
      <c r="CK1937" s="9">
        <v>0</v>
      </c>
      <c r="CL1937" s="62">
        <v>0</v>
      </c>
      <c r="CM1937" s="62">
        <v>0</v>
      </c>
      <c r="CN1937" s="62">
        <v>1.747837675104787E-2</v>
      </c>
      <c r="CO1937" s="62">
        <v>0</v>
      </c>
      <c r="CP1937" s="62">
        <v>0</v>
      </c>
      <c r="CQ1937" s="62">
        <v>0</v>
      </c>
      <c r="CR1937" s="62">
        <v>0.18678677521808779</v>
      </c>
      <c r="CS1937" s="62">
        <v>0</v>
      </c>
      <c r="CT1937" s="62">
        <v>4.6861311577391414</v>
      </c>
      <c r="CU1937" s="62">
        <v>0</v>
      </c>
      <c r="CV1937" s="62">
        <v>0</v>
      </c>
      <c r="CW1937" s="80">
        <v>0</v>
      </c>
      <c r="CX1937" s="78">
        <v>0</v>
      </c>
      <c r="CY1937" s="78">
        <v>0</v>
      </c>
      <c r="CZ1937" s="78">
        <v>0</v>
      </c>
      <c r="DA1937" s="78">
        <v>0</v>
      </c>
      <c r="DB1937" s="78">
        <v>0</v>
      </c>
      <c r="DC1937" s="78">
        <v>0</v>
      </c>
      <c r="DD1937" s="78">
        <v>0</v>
      </c>
      <c r="DE1937" s="78">
        <v>0</v>
      </c>
      <c r="DF1937" s="78">
        <v>0</v>
      </c>
      <c r="DG1937" s="78">
        <v>0</v>
      </c>
      <c r="DH1937" s="78">
        <v>1.0321694874626532</v>
      </c>
      <c r="DI1937" s="10">
        <v>2024</v>
      </c>
      <c r="DJ1937" s="59" t="s">
        <v>74</v>
      </c>
      <c r="DK1937" s="42" t="s">
        <v>5440</v>
      </c>
    </row>
    <row r="1938" spans="1:115" x14ac:dyDescent="0.2">
      <c r="A1938" s="4" t="s">
        <v>2319</v>
      </c>
      <c r="B1938" s="5" t="s">
        <v>2320</v>
      </c>
      <c r="C1938" s="6" t="s">
        <v>88</v>
      </c>
      <c r="D1938" s="5" t="s">
        <v>78</v>
      </c>
      <c r="E1938" s="5" t="s">
        <v>79</v>
      </c>
      <c r="F1938" s="6" t="s">
        <v>77</v>
      </c>
      <c r="G1938" s="5" t="s">
        <v>90</v>
      </c>
      <c r="H1938" s="7">
        <f t="shared" si="95"/>
        <v>0</v>
      </c>
      <c r="I1938" s="8" t="str">
        <f t="shared" si="96"/>
        <v>No impact</v>
      </c>
      <c r="J1938" s="8" t="str">
        <f t="shared" si="94"/>
        <v>No impact</v>
      </c>
      <c r="K1938" s="9">
        <v>9.7365419107611212E-17</v>
      </c>
      <c r="L1938" s="9">
        <v>0</v>
      </c>
      <c r="M1938" s="9">
        <v>0</v>
      </c>
      <c r="N1938" s="9">
        <v>7.3024064330708403E-17</v>
      </c>
      <c r="O1938" s="9">
        <v>3.346936281824135E-17</v>
      </c>
      <c r="P1938" s="9">
        <v>3.346936281824135E-17</v>
      </c>
      <c r="Q1938" s="9">
        <v>0</v>
      </c>
      <c r="R1938" s="9">
        <v>0</v>
      </c>
      <c r="S1938" s="9">
        <v>8.8237411066272659E-17</v>
      </c>
      <c r="T1938" s="9">
        <v>1.4604812866141681E-16</v>
      </c>
      <c r="U1938" s="9">
        <v>9.7365419107611212E-17</v>
      </c>
      <c r="V1938" s="9">
        <v>0</v>
      </c>
      <c r="W1938" s="9">
        <v>0</v>
      </c>
      <c r="X1938" s="9">
        <v>4.8682709553805606E-17</v>
      </c>
      <c r="Y1938" s="9">
        <v>0</v>
      </c>
      <c r="Z1938" s="9">
        <v>0</v>
      </c>
      <c r="AA1938" s="9">
        <v>0</v>
      </c>
      <c r="AB1938" s="9">
        <f>_xlfn.XLOOKUP(B1938,'[2]Macro de calcul Nur Journalier-'!$B:$B,'[2]Macro de calcul Nur Journalier-'!$K:$K,"")</f>
        <v>0</v>
      </c>
      <c r="AC1938" s="9">
        <f>_xlfn.XLOOKUP(B1938,'[3]NUR MACRO SITES'!$B:$B,'[3]NUR MACRO SITES'!$K:$K,"")</f>
        <v>4.8682709553805606E-17</v>
      </c>
      <c r="AD1938" s="9">
        <v>0</v>
      </c>
      <c r="AE1938" s="9">
        <v>0</v>
      </c>
      <c r="AF1938" s="9">
        <v>0</v>
      </c>
      <c r="AG1938" s="9">
        <v>0</v>
      </c>
      <c r="AH1938" s="9">
        <v>1.4604812866141681E-16</v>
      </c>
      <c r="AI1938" s="9">
        <v>0</v>
      </c>
      <c r="AJ1938" s="9">
        <v>0</v>
      </c>
      <c r="AK1938" s="9">
        <v>0</v>
      </c>
      <c r="AL1938" s="9">
        <v>0</v>
      </c>
      <c r="AM1938" s="9">
        <v>0</v>
      </c>
      <c r="AN1938" s="9">
        <v>0</v>
      </c>
      <c r="AO1938" s="9">
        <v>0</v>
      </c>
      <c r="AP1938" s="9">
        <v>1.5893368141678352E-16</v>
      </c>
      <c r="AQ1938" s="9">
        <v>8.6691098954609191E-17</v>
      </c>
      <c r="AR1938" s="9">
        <v>0</v>
      </c>
      <c r="AS1938" s="9">
        <v>0</v>
      </c>
      <c r="AT1938" s="9">
        <v>8.6691098954609191E-17</v>
      </c>
      <c r="AU1938" s="9">
        <v>0</v>
      </c>
      <c r="AV1938" s="9">
        <v>0</v>
      </c>
      <c r="AW1938" s="9">
        <v>0</v>
      </c>
      <c r="AX1938" s="9">
        <v>0</v>
      </c>
      <c r="AY1938" s="9">
        <v>0</v>
      </c>
      <c r="AZ1938" s="9">
        <v>0</v>
      </c>
      <c r="BA1938" s="9">
        <v>0</v>
      </c>
      <c r="BB1938" s="9">
        <v>0</v>
      </c>
      <c r="BC1938" s="9">
        <v>0</v>
      </c>
      <c r="BD1938" s="9">
        <v>0</v>
      </c>
      <c r="BE1938" s="9">
        <v>0</v>
      </c>
      <c r="BF1938" s="9">
        <v>0</v>
      </c>
      <c r="BG1938" s="9">
        <v>0</v>
      </c>
      <c r="BH1938" s="9">
        <v>0</v>
      </c>
      <c r="BI1938" s="9">
        <v>0</v>
      </c>
      <c r="BJ1938" s="9">
        <v>0</v>
      </c>
      <c r="BK1938" s="9">
        <v>0</v>
      </c>
      <c r="BL1938" s="9">
        <v>0</v>
      </c>
      <c r="BM1938" s="9">
        <v>0</v>
      </c>
      <c r="BN1938" s="9">
        <v>0</v>
      </c>
      <c r="BO1938" s="9">
        <v>0</v>
      </c>
      <c r="BP1938" s="9">
        <v>0</v>
      </c>
      <c r="BQ1938" s="9">
        <v>0</v>
      </c>
      <c r="BR1938" s="9">
        <v>0</v>
      </c>
      <c r="BS1938" s="9">
        <v>0</v>
      </c>
      <c r="BT1938" s="9">
        <v>0</v>
      </c>
      <c r="BU1938" s="9">
        <v>0</v>
      </c>
      <c r="BV1938" s="9">
        <v>0</v>
      </c>
      <c r="BW1938" s="9">
        <v>0</v>
      </c>
      <c r="BX1938" s="9">
        <v>0</v>
      </c>
      <c r="BY1938" s="9">
        <v>0</v>
      </c>
      <c r="BZ1938" s="9">
        <v>0</v>
      </c>
      <c r="CA1938" s="9">
        <v>0</v>
      </c>
      <c r="CB1938" s="9">
        <v>0</v>
      </c>
      <c r="CC1938" s="9">
        <v>0</v>
      </c>
      <c r="CD1938" s="9">
        <v>0</v>
      </c>
      <c r="CE1938" s="9">
        <v>0</v>
      </c>
      <c r="CF1938" s="9">
        <v>3.4663366463774818</v>
      </c>
      <c r="CG1938" s="9">
        <v>0</v>
      </c>
      <c r="CH1938" s="9">
        <v>0</v>
      </c>
      <c r="CI1938" s="9">
        <v>0</v>
      </c>
      <c r="CJ1938" s="9">
        <v>0</v>
      </c>
      <c r="CK1938" s="9">
        <v>0</v>
      </c>
      <c r="CL1938" s="62">
        <v>0</v>
      </c>
      <c r="CM1938" s="62">
        <v>0</v>
      </c>
      <c r="CN1938" s="62">
        <v>0</v>
      </c>
      <c r="CO1938" s="62">
        <v>0</v>
      </c>
      <c r="CP1938" s="62">
        <v>0</v>
      </c>
      <c r="CQ1938" s="62">
        <v>0</v>
      </c>
      <c r="CR1938" s="62">
        <v>0</v>
      </c>
      <c r="CS1938" s="62">
        <v>0</v>
      </c>
      <c r="CT1938" s="62">
        <v>0</v>
      </c>
      <c r="CU1938" s="62">
        <v>0</v>
      </c>
      <c r="CV1938" s="62">
        <v>0</v>
      </c>
      <c r="CW1938" s="80">
        <v>0</v>
      </c>
      <c r="CX1938" s="78">
        <v>0</v>
      </c>
      <c r="CY1938" s="78">
        <v>0</v>
      </c>
      <c r="CZ1938" s="78">
        <v>0</v>
      </c>
      <c r="DA1938" s="78">
        <v>0</v>
      </c>
      <c r="DB1938" s="78">
        <v>0</v>
      </c>
      <c r="DC1938" s="78">
        <v>0</v>
      </c>
      <c r="DD1938" s="78">
        <v>0</v>
      </c>
      <c r="DE1938" s="78">
        <v>0</v>
      </c>
      <c r="DF1938" s="78">
        <v>0</v>
      </c>
      <c r="DG1938" s="78">
        <v>0</v>
      </c>
      <c r="DH1938" s="78">
        <v>0</v>
      </c>
      <c r="DI1938" s="10">
        <v>2024</v>
      </c>
      <c r="DJ1938" s="59" t="s">
        <v>74</v>
      </c>
      <c r="DK1938" s="42" t="s">
        <v>5440</v>
      </c>
    </row>
    <row r="1939" spans="1:115" x14ac:dyDescent="0.2">
      <c r="A1939" s="4" t="s">
        <v>4773</v>
      </c>
      <c r="B1939" s="5" t="s">
        <v>4774</v>
      </c>
      <c r="C1939" s="6" t="s">
        <v>88</v>
      </c>
      <c r="D1939" s="5" t="s">
        <v>78</v>
      </c>
      <c r="E1939" s="5" t="s">
        <v>440</v>
      </c>
      <c r="F1939" s="6" t="s">
        <v>77</v>
      </c>
      <c r="G1939" s="5" t="s">
        <v>90</v>
      </c>
      <c r="H1939" s="7">
        <f t="shared" si="95"/>
        <v>0</v>
      </c>
      <c r="I1939" s="8" t="str">
        <f t="shared" si="96"/>
        <v>No impact</v>
      </c>
      <c r="J1939" s="8" t="str">
        <f t="shared" si="94"/>
        <v>No impact</v>
      </c>
      <c r="K1939" s="9">
        <v>0</v>
      </c>
      <c r="L1939" s="9">
        <v>0</v>
      </c>
      <c r="M1939" s="9">
        <v>0</v>
      </c>
      <c r="N1939" s="9">
        <v>0</v>
      </c>
      <c r="O1939" s="9">
        <v>6.0853386942257011E-17</v>
      </c>
      <c r="P1939" s="9">
        <v>6.0853386942257011E-17</v>
      </c>
      <c r="Q1939" s="9">
        <v>0.50551142846954877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f>_xlfn.XLOOKUP(B1939,'[2]Macro de calcul Nur Journalier-'!$B:$B,'[2]Macro de calcul Nur Journalier-'!$K:$K,"")</f>
        <v>0</v>
      </c>
      <c r="AC1939" s="9">
        <f>_xlfn.XLOOKUP(B1939,'[3]NUR MACRO SITES'!$B:$B,'[3]NUR MACRO SITES'!$K:$K,"")</f>
        <v>4.8682709553805606E-17</v>
      </c>
      <c r="AD1939" s="9">
        <v>0</v>
      </c>
      <c r="AE1939" s="9">
        <v>0</v>
      </c>
      <c r="AF1939" s="9">
        <v>1.545190890505386E-2</v>
      </c>
      <c r="AG1939" s="9">
        <v>0</v>
      </c>
      <c r="AH1939" s="9">
        <v>9.7365419107611212E-17</v>
      </c>
      <c r="AI1939" s="9">
        <v>0</v>
      </c>
      <c r="AJ1939" s="9">
        <v>0</v>
      </c>
      <c r="AK1939" s="9">
        <v>0</v>
      </c>
      <c r="AL1939" s="9">
        <v>0</v>
      </c>
      <c r="AM1939" s="9">
        <v>0</v>
      </c>
      <c r="AN1939" s="9">
        <v>0</v>
      </c>
      <c r="AO1939" s="9">
        <v>0</v>
      </c>
      <c r="AP1939" s="9">
        <v>1.1558813193947891E-16</v>
      </c>
      <c r="AQ1939" s="9">
        <v>0</v>
      </c>
      <c r="AR1939" s="9">
        <v>0</v>
      </c>
      <c r="AS1939" s="9">
        <v>8.6691098954609191E-17</v>
      </c>
      <c r="AT1939" s="9">
        <v>0</v>
      </c>
      <c r="AU1939" s="9">
        <v>0</v>
      </c>
      <c r="AV1939" s="9">
        <v>0</v>
      </c>
      <c r="AW1939" s="9">
        <v>0</v>
      </c>
      <c r="AX1939" s="9">
        <v>0</v>
      </c>
      <c r="AY1939" s="9">
        <v>0</v>
      </c>
      <c r="AZ1939" s="9">
        <v>0</v>
      </c>
      <c r="BA1939" s="9">
        <v>1.9469213365412201</v>
      </c>
      <c r="BB1939" s="9">
        <v>0</v>
      </c>
      <c r="BC1939" s="9">
        <v>0</v>
      </c>
      <c r="BD1939" s="9">
        <v>0</v>
      </c>
      <c r="BE1939" s="9">
        <v>0</v>
      </c>
      <c r="BF1939" s="9">
        <v>0</v>
      </c>
      <c r="BG1939" s="9">
        <v>0</v>
      </c>
      <c r="BH1939" s="9">
        <v>0</v>
      </c>
      <c r="BI1939" s="9">
        <v>0</v>
      </c>
      <c r="BJ1939" s="9">
        <v>0</v>
      </c>
      <c r="BK1939" s="9">
        <v>0</v>
      </c>
      <c r="BL1939" s="9">
        <v>0</v>
      </c>
      <c r="BM1939" s="9">
        <v>0</v>
      </c>
      <c r="BN1939" s="9">
        <v>0</v>
      </c>
      <c r="BO1939" s="9">
        <v>0</v>
      </c>
      <c r="BP1939" s="9">
        <v>0</v>
      </c>
      <c r="BQ1939" s="9">
        <v>0</v>
      </c>
      <c r="BR1939" s="9">
        <v>0</v>
      </c>
      <c r="BS1939" s="9">
        <v>0</v>
      </c>
      <c r="BT1939" s="9">
        <v>0</v>
      </c>
      <c r="BU1939" s="9">
        <v>0</v>
      </c>
      <c r="BV1939" s="9">
        <v>0</v>
      </c>
      <c r="BW1939" s="9">
        <v>0</v>
      </c>
      <c r="BX1939" s="9">
        <v>0.75834753005567379</v>
      </c>
      <c r="BY1939" s="9">
        <v>0</v>
      </c>
      <c r="BZ1939" s="9">
        <v>0</v>
      </c>
      <c r="CA1939" s="9">
        <v>0</v>
      </c>
      <c r="CB1939" s="9">
        <v>0</v>
      </c>
      <c r="CC1939" s="9">
        <v>0</v>
      </c>
      <c r="CD1939" s="9">
        <v>0</v>
      </c>
      <c r="CE1939" s="9">
        <v>0</v>
      </c>
      <c r="CF1939" s="9">
        <v>0</v>
      </c>
      <c r="CG1939" s="9">
        <v>0</v>
      </c>
      <c r="CH1939" s="9">
        <v>0</v>
      </c>
      <c r="CI1939" s="9">
        <v>0</v>
      </c>
      <c r="CJ1939" s="9">
        <v>0</v>
      </c>
      <c r="CK1939" s="9">
        <v>0</v>
      </c>
      <c r="CL1939" s="62">
        <v>0</v>
      </c>
      <c r="CM1939" s="62">
        <v>0</v>
      </c>
      <c r="CN1939" s="62">
        <v>0</v>
      </c>
      <c r="CO1939" s="62">
        <v>0</v>
      </c>
      <c r="CP1939" s="62">
        <v>0</v>
      </c>
      <c r="CQ1939" s="62">
        <v>0</v>
      </c>
      <c r="CR1939" s="62">
        <v>8.4043347801148869</v>
      </c>
      <c r="CS1939" s="62">
        <v>0</v>
      </c>
      <c r="CT1939" s="62">
        <v>6.9945075092813731</v>
      </c>
      <c r="CU1939" s="62">
        <v>0</v>
      </c>
      <c r="CV1939" s="62">
        <v>0</v>
      </c>
      <c r="CW1939" s="80">
        <v>0</v>
      </c>
      <c r="CX1939" s="78">
        <v>0</v>
      </c>
      <c r="CY1939" s="78">
        <v>0</v>
      </c>
      <c r="CZ1939" s="78">
        <v>0</v>
      </c>
      <c r="DA1939" s="78">
        <v>0</v>
      </c>
      <c r="DB1939" s="78">
        <v>0</v>
      </c>
      <c r="DC1939" s="78">
        <v>0</v>
      </c>
      <c r="DD1939" s="78">
        <v>0</v>
      </c>
      <c r="DE1939" s="78">
        <v>0</v>
      </c>
      <c r="DF1939" s="78">
        <v>0</v>
      </c>
      <c r="DG1939" s="78">
        <v>0</v>
      </c>
      <c r="DH1939" s="78">
        <v>0</v>
      </c>
      <c r="DI1939" s="10">
        <v>2024</v>
      </c>
      <c r="DJ1939" s="59" t="s">
        <v>74</v>
      </c>
      <c r="DK1939" s="42" t="s">
        <v>5440</v>
      </c>
    </row>
    <row r="1940" spans="1:115" x14ac:dyDescent="0.2">
      <c r="A1940" s="4" t="s">
        <v>2955</v>
      </c>
      <c r="B1940" s="5" t="s">
        <v>2956</v>
      </c>
      <c r="C1940" s="6" t="s">
        <v>88</v>
      </c>
      <c r="D1940" s="5" t="s">
        <v>78</v>
      </c>
      <c r="E1940" s="5" t="s">
        <v>79</v>
      </c>
      <c r="F1940" s="6" t="s">
        <v>77</v>
      </c>
      <c r="G1940" s="5" t="s">
        <v>90</v>
      </c>
      <c r="H1940" s="7">
        <f t="shared" si="95"/>
        <v>0</v>
      </c>
      <c r="I1940" s="8" t="str">
        <f t="shared" si="96"/>
        <v>No impact</v>
      </c>
      <c r="J1940" s="8" t="str">
        <f t="shared" si="94"/>
        <v>No impact</v>
      </c>
      <c r="K1940" s="9">
        <v>2.4341354776902803E-17</v>
      </c>
      <c r="L1940" s="9">
        <v>0.27506997931821409</v>
      </c>
      <c r="M1940" s="9">
        <v>4.6745738838967342E-2</v>
      </c>
      <c r="N1940" s="9">
        <v>6.6938725636482701E-17</v>
      </c>
      <c r="O1940" s="9">
        <v>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f>_xlfn.XLOOKUP(B1940,'[2]Macro de calcul Nur Journalier-'!$B:$B,'[2]Macro de calcul Nur Journalier-'!$K:$K,"")</f>
        <v>0</v>
      </c>
      <c r="AC1940" s="9">
        <f>_xlfn.XLOOKUP(B1940,'[3]NUR MACRO SITES'!$B:$B,'[3]NUR MACRO SITES'!$K:$K,"")</f>
        <v>0</v>
      </c>
      <c r="AD1940" s="9">
        <v>0</v>
      </c>
      <c r="AE1940" s="9">
        <v>1.4604812866141599E-16</v>
      </c>
      <c r="AF1940" s="9">
        <v>0</v>
      </c>
      <c r="AG1940" s="9">
        <v>0</v>
      </c>
      <c r="AH1940" s="9">
        <v>9.7365419107611212E-17</v>
      </c>
      <c r="AI1940" s="9">
        <v>0</v>
      </c>
      <c r="AJ1940" s="9">
        <v>0.3924450565777588</v>
      </c>
      <c r="AK1940" s="9">
        <v>1.2170677388451402E-16</v>
      </c>
      <c r="AL1940" s="9">
        <v>0</v>
      </c>
      <c r="AM1940" s="9">
        <v>0</v>
      </c>
      <c r="AN1940" s="9">
        <v>0</v>
      </c>
      <c r="AO1940" s="9">
        <v>0</v>
      </c>
      <c r="AP1940" s="9">
        <v>0</v>
      </c>
      <c r="AQ1940" s="9">
        <v>0</v>
      </c>
      <c r="AR1940" s="9">
        <v>0</v>
      </c>
      <c r="AS1940" s="9">
        <v>0</v>
      </c>
      <c r="AT1940" s="9">
        <v>0</v>
      </c>
      <c r="AU1940" s="9">
        <v>0</v>
      </c>
      <c r="AV1940" s="9">
        <v>0</v>
      </c>
      <c r="AW1940" s="9">
        <v>0</v>
      </c>
      <c r="AX1940" s="9">
        <v>0</v>
      </c>
      <c r="AY1940" s="9">
        <v>0</v>
      </c>
      <c r="AZ1940" s="9">
        <v>0</v>
      </c>
      <c r="BA1940" s="9">
        <v>0</v>
      </c>
      <c r="BB1940" s="9">
        <v>0</v>
      </c>
      <c r="BC1940" s="9">
        <v>0</v>
      </c>
      <c r="BD1940" s="9">
        <v>0</v>
      </c>
      <c r="BE1940" s="9">
        <v>0</v>
      </c>
      <c r="BF1940" s="9">
        <v>0</v>
      </c>
      <c r="BG1940" s="9">
        <v>0</v>
      </c>
      <c r="BH1940" s="9">
        <v>0</v>
      </c>
      <c r="BI1940" s="9">
        <v>0</v>
      </c>
      <c r="BJ1940" s="9">
        <v>0</v>
      </c>
      <c r="BK1940" s="9">
        <v>0</v>
      </c>
      <c r="BL1940" s="9">
        <v>0</v>
      </c>
      <c r="BM1940" s="9">
        <v>0</v>
      </c>
      <c r="BN1940" s="9">
        <v>0</v>
      </c>
      <c r="BO1940" s="9">
        <v>0</v>
      </c>
      <c r="BP1940" s="9">
        <v>0</v>
      </c>
      <c r="BQ1940" s="9">
        <v>0</v>
      </c>
      <c r="BR1940" s="9">
        <v>0</v>
      </c>
      <c r="BS1940" s="9">
        <v>0</v>
      </c>
      <c r="BT1940" s="9">
        <v>0</v>
      </c>
      <c r="BU1940" s="9">
        <v>0</v>
      </c>
      <c r="BV1940" s="9">
        <v>0</v>
      </c>
      <c r="BW1940" s="9">
        <v>0</v>
      </c>
      <c r="BX1940" s="9">
        <v>0</v>
      </c>
      <c r="BY1940" s="9">
        <v>0</v>
      </c>
      <c r="BZ1940" s="9">
        <v>0</v>
      </c>
      <c r="CA1940" s="9">
        <v>0</v>
      </c>
      <c r="CB1940" s="9">
        <v>4.1020680130010728E-3</v>
      </c>
      <c r="CC1940" s="9">
        <v>0</v>
      </c>
      <c r="CD1940" s="9">
        <v>0</v>
      </c>
      <c r="CE1940" s="9">
        <v>0</v>
      </c>
      <c r="CF1940" s="9">
        <v>0</v>
      </c>
      <c r="CG1940" s="9">
        <v>0</v>
      </c>
      <c r="CH1940" s="9">
        <v>0</v>
      </c>
      <c r="CI1940" s="9">
        <v>0</v>
      </c>
      <c r="CJ1940" s="9">
        <v>0</v>
      </c>
      <c r="CK1940" s="9">
        <v>0</v>
      </c>
      <c r="CL1940" s="62">
        <v>0</v>
      </c>
      <c r="CM1940" s="62">
        <v>0</v>
      </c>
      <c r="CN1940" s="62">
        <v>0</v>
      </c>
      <c r="CO1940" s="62">
        <v>0</v>
      </c>
      <c r="CP1940" s="62">
        <v>0</v>
      </c>
      <c r="CQ1940" s="62">
        <v>0</v>
      </c>
      <c r="CR1940" s="62">
        <v>0</v>
      </c>
      <c r="CS1940" s="62">
        <v>0</v>
      </c>
      <c r="CT1940" s="62">
        <v>0</v>
      </c>
      <c r="CU1940" s="62">
        <v>0</v>
      </c>
      <c r="CV1940" s="62">
        <v>0</v>
      </c>
      <c r="CW1940" s="80">
        <v>0</v>
      </c>
      <c r="CX1940" s="78">
        <v>0</v>
      </c>
      <c r="CY1940" s="78">
        <v>0</v>
      </c>
      <c r="CZ1940" s="78">
        <v>0</v>
      </c>
      <c r="DA1940" s="78">
        <v>0</v>
      </c>
      <c r="DB1940" s="78">
        <v>0</v>
      </c>
      <c r="DC1940" s="78">
        <v>0</v>
      </c>
      <c r="DD1940" s="78">
        <v>0</v>
      </c>
      <c r="DE1940" s="78">
        <v>0</v>
      </c>
      <c r="DF1940" s="78">
        <v>0</v>
      </c>
      <c r="DG1940" s="78">
        <v>0</v>
      </c>
      <c r="DH1940" s="78">
        <v>0.15789394834390594</v>
      </c>
      <c r="DI1940" s="10">
        <v>2010</v>
      </c>
      <c r="DJ1940" s="59" t="s">
        <v>74</v>
      </c>
      <c r="DK1940" s="42" t="s">
        <v>5440</v>
      </c>
    </row>
    <row r="1941" spans="1:115" x14ac:dyDescent="0.2">
      <c r="A1941" s="4" t="s">
        <v>2870</v>
      </c>
      <c r="B1941" s="5" t="s">
        <v>3893</v>
      </c>
      <c r="C1941" s="6" t="s">
        <v>147</v>
      </c>
      <c r="D1941" s="5" t="s">
        <v>78</v>
      </c>
      <c r="E1941" s="5" t="s">
        <v>79</v>
      </c>
      <c r="F1941" s="6" t="s">
        <v>147</v>
      </c>
      <c r="G1941" s="5" t="s">
        <v>2870</v>
      </c>
      <c r="H1941" s="7">
        <f t="shared" si="95"/>
        <v>0</v>
      </c>
      <c r="I1941" s="8" t="str">
        <f t="shared" si="96"/>
        <v>No impact</v>
      </c>
      <c r="J1941" s="8" t="str">
        <f t="shared" si="94"/>
        <v>No impact</v>
      </c>
      <c r="K1941" s="9">
        <v>1.7160533447439733E-2</v>
      </c>
      <c r="L1941" s="9">
        <v>6.3516260162601625E-3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6.2773379926781732E-3</v>
      </c>
      <c r="AA1941" s="9">
        <v>0</v>
      </c>
      <c r="AB1941" s="9">
        <f>_xlfn.XLOOKUP(B1941,'[2]Macro de calcul Nur Journalier-'!$B:$B,'[2]Macro de calcul Nur Journalier-'!$K:$K,"")</f>
        <v>0</v>
      </c>
      <c r="AC1941" s="9">
        <f>_xlfn.XLOOKUP(B1941,'[3]NUR MACRO SITES'!$B:$B,'[3]NUR MACRO SITES'!$K:$K,"")</f>
        <v>0</v>
      </c>
      <c r="AD1941" s="9">
        <v>0</v>
      </c>
      <c r="AE1941" s="9">
        <v>0</v>
      </c>
      <c r="AF1941" s="9">
        <v>2.7858008843246329E-4</v>
      </c>
      <c r="AG1941" s="9">
        <v>3.2222430228688252E-2</v>
      </c>
      <c r="AH1941" s="9">
        <v>9.527439024390242E-3</v>
      </c>
      <c r="AI1941" s="9">
        <v>0</v>
      </c>
      <c r="AJ1941" s="9">
        <v>0</v>
      </c>
      <c r="AK1941" s="9">
        <v>0</v>
      </c>
      <c r="AL1941" s="9">
        <v>0</v>
      </c>
      <c r="AM1941" s="9">
        <v>6.2562562562562558E-3</v>
      </c>
      <c r="AN1941" s="9">
        <v>0</v>
      </c>
      <c r="AO1941" s="9">
        <v>1.0975888168870624E-3</v>
      </c>
      <c r="AP1941" s="9">
        <v>0</v>
      </c>
      <c r="AQ1941" s="9">
        <v>0</v>
      </c>
      <c r="AR1941" s="9">
        <v>0</v>
      </c>
      <c r="AS1941" s="9">
        <v>0</v>
      </c>
      <c r="AT1941" s="9">
        <v>1.8238267507273358E-2</v>
      </c>
      <c r="AU1941" s="9">
        <v>0</v>
      </c>
      <c r="AV1941" s="9">
        <v>0</v>
      </c>
      <c r="AW1941" s="9">
        <v>0</v>
      </c>
      <c r="AX1941" s="9">
        <v>0</v>
      </c>
      <c r="AY1941" s="9">
        <v>0</v>
      </c>
      <c r="AZ1941" s="9">
        <v>2.7439720422176559E-4</v>
      </c>
      <c r="BA1941" s="9">
        <v>0</v>
      </c>
      <c r="BB1941" s="9">
        <v>0</v>
      </c>
      <c r="BC1941" s="9">
        <v>0</v>
      </c>
      <c r="BD1941" s="9">
        <v>0</v>
      </c>
      <c r="BE1941" s="9">
        <v>0</v>
      </c>
      <c r="BF1941" s="9">
        <v>0</v>
      </c>
      <c r="BG1941" s="9">
        <v>0</v>
      </c>
      <c r="BH1941" s="9">
        <v>0</v>
      </c>
      <c r="BI1941" s="9">
        <v>2.4969109644354271E-3</v>
      </c>
      <c r="BJ1941" s="9">
        <v>0</v>
      </c>
      <c r="BK1941" s="9">
        <v>0</v>
      </c>
      <c r="BL1941" s="9">
        <v>0</v>
      </c>
      <c r="BM1941" s="9">
        <v>0</v>
      </c>
      <c r="BN1941" s="9">
        <v>0</v>
      </c>
      <c r="BO1941" s="9">
        <v>0</v>
      </c>
      <c r="BP1941" s="9">
        <v>0.2320878741442729</v>
      </c>
      <c r="BQ1941" s="9">
        <v>0</v>
      </c>
      <c r="BR1941" s="9">
        <v>2.1312918589288108E-2</v>
      </c>
      <c r="BS1941" s="9">
        <v>0.3007707607445646</v>
      </c>
      <c r="BT1941" s="9">
        <v>0</v>
      </c>
      <c r="BU1941" s="9">
        <v>0</v>
      </c>
      <c r="BV1941" s="9">
        <v>0</v>
      </c>
      <c r="BW1941" s="9">
        <v>0</v>
      </c>
      <c r="BX1941" s="9">
        <v>0</v>
      </c>
      <c r="BY1941" s="9">
        <v>0</v>
      </c>
      <c r="BZ1941" s="9">
        <v>0</v>
      </c>
      <c r="CA1941" s="9">
        <v>0</v>
      </c>
      <c r="CB1941" s="9">
        <v>3.5670156634791817E-4</v>
      </c>
      <c r="CC1941" s="9">
        <v>0</v>
      </c>
      <c r="CD1941" s="9">
        <v>0</v>
      </c>
      <c r="CE1941" s="9">
        <v>0</v>
      </c>
      <c r="CF1941" s="9">
        <v>0.3721289090924656</v>
      </c>
      <c r="CG1941" s="9">
        <v>0</v>
      </c>
      <c r="CH1941" s="9">
        <v>0</v>
      </c>
      <c r="CI1941" s="9">
        <v>0</v>
      </c>
      <c r="CJ1941" s="9">
        <v>0</v>
      </c>
      <c r="CK1941" s="9">
        <v>0</v>
      </c>
      <c r="CL1941" s="62">
        <v>0</v>
      </c>
      <c r="CM1941" s="62">
        <v>0</v>
      </c>
      <c r="CN1941" s="62">
        <v>0</v>
      </c>
      <c r="CO1941" s="62">
        <v>5.3505234952187721E-4</v>
      </c>
      <c r="CP1941" s="62">
        <v>0</v>
      </c>
      <c r="CQ1941" s="62">
        <v>0</v>
      </c>
      <c r="CR1941" s="62">
        <v>0</v>
      </c>
      <c r="CS1941" s="62">
        <v>0</v>
      </c>
      <c r="CT1941" s="62">
        <v>0</v>
      </c>
      <c r="CU1941" s="62">
        <v>0</v>
      </c>
      <c r="CV1941" s="62">
        <v>2.675261747609386E-4</v>
      </c>
      <c r="CW1941" s="80">
        <v>0</v>
      </c>
      <c r="CX1941" s="78">
        <v>0</v>
      </c>
      <c r="CY1941" s="78">
        <v>0</v>
      </c>
      <c r="CZ1941" s="78">
        <v>0</v>
      </c>
      <c r="DA1941" s="78">
        <v>0</v>
      </c>
      <c r="DB1941" s="78">
        <v>0</v>
      </c>
      <c r="DC1941" s="78">
        <v>0</v>
      </c>
      <c r="DD1941" s="78">
        <v>0</v>
      </c>
      <c r="DE1941" s="78">
        <v>0</v>
      </c>
      <c r="DF1941" s="78">
        <v>0</v>
      </c>
      <c r="DG1941" s="78">
        <v>0</v>
      </c>
      <c r="DH1941" s="78">
        <v>0</v>
      </c>
      <c r="DI1941" s="10">
        <v>2003</v>
      </c>
      <c r="DJ1941" s="60" t="s">
        <v>85</v>
      </c>
      <c r="DK1941" s="42" t="s">
        <v>5440</v>
      </c>
    </row>
    <row r="1942" spans="1:115" x14ac:dyDescent="0.2">
      <c r="A1942" s="4" t="s">
        <v>694</v>
      </c>
      <c r="B1942" s="5" t="s">
        <v>695</v>
      </c>
      <c r="C1942" s="6" t="s">
        <v>131</v>
      </c>
      <c r="D1942" s="4"/>
      <c r="E1942" s="5"/>
      <c r="F1942" s="6" t="s">
        <v>72</v>
      </c>
      <c r="G1942" s="5" t="s">
        <v>696</v>
      </c>
      <c r="H1942" s="7">
        <f t="shared" si="95"/>
        <v>0</v>
      </c>
      <c r="I1942" s="8" t="str">
        <f t="shared" si="96"/>
        <v>No impact</v>
      </c>
      <c r="J1942" s="8" t="str">
        <f t="shared" si="94"/>
        <v>No impact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 s="9">
        <v>0</v>
      </c>
      <c r="T1942" s="9">
        <v>2.1378235986307232</v>
      </c>
      <c r="U1942" s="9">
        <v>1.516255705320211</v>
      </c>
      <c r="V1942" s="9">
        <v>0</v>
      </c>
      <c r="W1942" s="9">
        <v>0</v>
      </c>
      <c r="X1942" s="9">
        <v>0.93955777825322118</v>
      </c>
      <c r="Y1942" s="9">
        <v>0.81276669400465928</v>
      </c>
      <c r="Z1942" s="9">
        <v>0</v>
      </c>
      <c r="AA1942" s="9">
        <v>0</v>
      </c>
      <c r="AB1942" s="9">
        <f>_xlfn.XLOOKUP(B1942,'[2]Macro de calcul Nur Journalier-'!$B:$B,'[2]Macro de calcul Nur Journalier-'!$K:$K,"")</f>
        <v>0</v>
      </c>
      <c r="AC1942" s="9">
        <f>_xlfn.XLOOKUP(B1942,'[3]NUR MACRO SITES'!$B:$B,'[3]NUR MACRO SITES'!$K:$K,"")</f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0</v>
      </c>
      <c r="AL1942" s="9">
        <v>0</v>
      </c>
      <c r="AM1942" s="9">
        <v>2.636042475223745E-2</v>
      </c>
      <c r="AN1942" s="9">
        <v>1.5421122877263316E-2</v>
      </c>
      <c r="AO1942" s="9">
        <v>0</v>
      </c>
      <c r="AP1942" s="9">
        <v>0</v>
      </c>
      <c r="AQ1942" s="9">
        <v>0</v>
      </c>
      <c r="AR1942" s="9">
        <v>0</v>
      </c>
      <c r="AS1942" s="9">
        <v>0</v>
      </c>
      <c r="AT1942" s="9">
        <v>0</v>
      </c>
      <c r="AU1942" s="9">
        <v>0</v>
      </c>
      <c r="AV1942" s="9">
        <v>0</v>
      </c>
      <c r="AW1942" s="9">
        <v>0</v>
      </c>
      <c r="AX1942" s="9">
        <v>0</v>
      </c>
      <c r="AY1942" s="9">
        <v>0</v>
      </c>
      <c r="AZ1942" s="9">
        <v>0</v>
      </c>
      <c r="BA1942" s="9">
        <v>2.3410288943914677</v>
      </c>
      <c r="BB1942" s="9">
        <v>1.5494295465055583E-2</v>
      </c>
      <c r="BC1942" s="9">
        <v>0</v>
      </c>
      <c r="BD1942" s="9">
        <v>0</v>
      </c>
      <c r="BE1942" s="9">
        <v>0</v>
      </c>
      <c r="BF1942" s="9">
        <v>0</v>
      </c>
      <c r="BG1942" s="9">
        <v>0</v>
      </c>
      <c r="BH1942" s="9">
        <v>0</v>
      </c>
      <c r="BI1942" s="9">
        <v>0</v>
      </c>
      <c r="BJ1942" s="9">
        <v>0</v>
      </c>
      <c r="BK1942" s="9">
        <v>0.21023184570072895</v>
      </c>
      <c r="BL1942" s="9">
        <v>0</v>
      </c>
      <c r="BM1942" s="9">
        <v>0</v>
      </c>
      <c r="BN1942" s="9">
        <v>0</v>
      </c>
      <c r="BO1942" s="9">
        <v>0</v>
      </c>
      <c r="BP1942" s="9">
        <v>0</v>
      </c>
      <c r="BQ1942" s="9">
        <v>0</v>
      </c>
      <c r="BR1942" s="9">
        <v>0</v>
      </c>
      <c r="BS1942" s="9">
        <v>0</v>
      </c>
      <c r="BT1942" s="9">
        <v>0</v>
      </c>
      <c r="BU1942" s="9">
        <v>6.242277411088403E-3</v>
      </c>
      <c r="BV1942" s="9">
        <v>0</v>
      </c>
      <c r="BW1942" s="9">
        <v>0</v>
      </c>
      <c r="BX1942" s="9">
        <v>0</v>
      </c>
      <c r="BY1942" s="9">
        <v>0</v>
      </c>
      <c r="BZ1942" s="9">
        <v>0</v>
      </c>
      <c r="CA1942" s="9">
        <v>0</v>
      </c>
      <c r="CB1942" s="9">
        <v>0</v>
      </c>
      <c r="CC1942" s="9">
        <v>0</v>
      </c>
      <c r="CD1942" s="9">
        <v>0</v>
      </c>
      <c r="CE1942" s="9">
        <v>0</v>
      </c>
      <c r="CF1942" s="9">
        <v>0</v>
      </c>
      <c r="CG1942" s="9">
        <v>0</v>
      </c>
      <c r="CH1942" s="9">
        <v>0</v>
      </c>
      <c r="CI1942" s="9">
        <v>0</v>
      </c>
      <c r="CJ1942" s="9">
        <v>0</v>
      </c>
      <c r="CK1942" s="9">
        <v>0</v>
      </c>
      <c r="CL1942" s="62">
        <v>0</v>
      </c>
      <c r="CM1942" s="62">
        <v>0</v>
      </c>
      <c r="CN1942" s="62">
        <v>0</v>
      </c>
      <c r="CO1942" s="62">
        <v>0</v>
      </c>
      <c r="CP1942" s="62">
        <v>0</v>
      </c>
      <c r="CQ1942" s="62">
        <v>0</v>
      </c>
      <c r="CR1942" s="62">
        <v>0</v>
      </c>
      <c r="CS1942" s="62">
        <v>2.5744371149948396E-2</v>
      </c>
      <c r="CT1942" s="62">
        <v>0</v>
      </c>
      <c r="CU1942" s="62">
        <v>0.23519162617443881</v>
      </c>
      <c r="CV1942" s="62">
        <v>0</v>
      </c>
      <c r="CW1942" s="80">
        <v>0</v>
      </c>
      <c r="CX1942" s="78">
        <v>0</v>
      </c>
      <c r="CY1942" s="78">
        <v>0</v>
      </c>
      <c r="CZ1942" s="78">
        <v>0</v>
      </c>
      <c r="DA1942" s="78">
        <v>0</v>
      </c>
      <c r="DB1942" s="78">
        <v>0</v>
      </c>
      <c r="DC1942" s="78">
        <v>0</v>
      </c>
      <c r="DD1942" s="78">
        <v>0</v>
      </c>
      <c r="DE1942" s="78">
        <v>0</v>
      </c>
      <c r="DF1942" s="78">
        <v>0.36057369216501534</v>
      </c>
      <c r="DG1942" s="78">
        <v>0</v>
      </c>
      <c r="DH1942" s="78">
        <v>0</v>
      </c>
      <c r="DI1942" s="10">
        <v>2025</v>
      </c>
      <c r="DJ1942" s="61" t="s">
        <v>80</v>
      </c>
      <c r="DK1942" s="42" t="s">
        <v>5440</v>
      </c>
    </row>
    <row r="1943" spans="1:115" x14ac:dyDescent="0.2">
      <c r="A1943" s="4" t="s">
        <v>4198</v>
      </c>
      <c r="B1943" s="4" t="s">
        <v>4199</v>
      </c>
      <c r="C1943" s="6" t="s">
        <v>1814</v>
      </c>
      <c r="D1943" s="4" t="s">
        <v>78</v>
      </c>
      <c r="E1943" s="4" t="s">
        <v>79</v>
      </c>
      <c r="F1943" s="6" t="s">
        <v>147</v>
      </c>
      <c r="G1943" s="4" t="s">
        <v>1815</v>
      </c>
      <c r="H1943" s="7">
        <f t="shared" si="95"/>
        <v>0</v>
      </c>
      <c r="I1943" s="8" t="str">
        <f t="shared" si="96"/>
        <v>No impact</v>
      </c>
      <c r="J1943" s="8" t="str">
        <f t="shared" si="94"/>
        <v>No impact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0.50036698283649506</v>
      </c>
      <c r="X1943" s="9">
        <v>0</v>
      </c>
      <c r="Y1943" s="9">
        <v>0</v>
      </c>
      <c r="Z1943" s="9">
        <v>0</v>
      </c>
      <c r="AA1943" s="9">
        <v>0</v>
      </c>
      <c r="AB1943" s="9">
        <f>_xlfn.XLOOKUP(B1943,'[2]Macro de calcul Nur Journalier-'!$B:$B,'[2]Macro de calcul Nur Journalier-'!$K:$K,"")</f>
        <v>0</v>
      </c>
      <c r="AC1943" s="9">
        <f>_xlfn.XLOOKUP(B1943,'[3]NUR MACRO SITES'!$B:$B,'[3]NUR MACRO SITES'!$K:$K,"")</f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0</v>
      </c>
      <c r="AL1943" s="9">
        <v>0</v>
      </c>
      <c r="AM1943" s="9">
        <v>1.1563646980313649</v>
      </c>
      <c r="AN1943" s="9">
        <v>0.18256560654221471</v>
      </c>
      <c r="AO1943" s="9">
        <v>0</v>
      </c>
      <c r="AP1943" s="9">
        <v>0</v>
      </c>
      <c r="AQ1943" s="9">
        <v>0</v>
      </c>
      <c r="AR1943" s="9">
        <v>0.48670746770161977</v>
      </c>
      <c r="AS1943" s="9">
        <v>8.2319161266529678E-4</v>
      </c>
      <c r="AT1943" s="9">
        <v>0</v>
      </c>
      <c r="AU1943" s="9">
        <v>0</v>
      </c>
      <c r="AV1943" s="9">
        <v>0</v>
      </c>
      <c r="AW1943" s="9">
        <v>0</v>
      </c>
      <c r="AX1943" s="9">
        <v>0</v>
      </c>
      <c r="AY1943" s="9">
        <v>1.9485860129134982</v>
      </c>
      <c r="AZ1943" s="9">
        <v>0.15708325284348679</v>
      </c>
      <c r="BA1943" s="9">
        <v>4.0610786224821317E-2</v>
      </c>
      <c r="BB1943" s="9">
        <v>2.7073857483214205E-2</v>
      </c>
      <c r="BC1943" s="9">
        <v>0</v>
      </c>
      <c r="BD1943" s="9">
        <v>0</v>
      </c>
      <c r="BE1943" s="9">
        <v>0</v>
      </c>
      <c r="BF1943" s="9">
        <v>0</v>
      </c>
      <c r="BG1943" s="9">
        <v>0</v>
      </c>
      <c r="BH1943" s="9">
        <v>0</v>
      </c>
      <c r="BI1943" s="9">
        <v>0</v>
      </c>
      <c r="BJ1943" s="9">
        <v>0</v>
      </c>
      <c r="BK1943" s="9">
        <v>0</v>
      </c>
      <c r="BL1943" s="9">
        <v>0</v>
      </c>
      <c r="BM1943" s="9">
        <v>0</v>
      </c>
      <c r="BN1943" s="9">
        <v>6.8486700738800282E-3</v>
      </c>
      <c r="BO1943" s="9">
        <v>7.5620732065758658E-2</v>
      </c>
      <c r="BP1943" s="9">
        <v>0</v>
      </c>
      <c r="BQ1943" s="9">
        <v>0</v>
      </c>
      <c r="BR1943" s="9">
        <v>0.21411011520033785</v>
      </c>
      <c r="BS1943" s="9">
        <v>0</v>
      </c>
      <c r="BT1943" s="9">
        <v>0</v>
      </c>
      <c r="BU1943" s="9">
        <v>0</v>
      </c>
      <c r="BV1943" s="9">
        <v>0</v>
      </c>
      <c r="BW1943" s="9">
        <v>0</v>
      </c>
      <c r="BX1943" s="9">
        <v>0</v>
      </c>
      <c r="BY1943" s="9">
        <v>0</v>
      </c>
      <c r="BZ1943" s="9">
        <v>0</v>
      </c>
      <c r="CA1943" s="9">
        <v>0</v>
      </c>
      <c r="CB1943" s="9">
        <v>0</v>
      </c>
      <c r="CC1943" s="9">
        <v>0</v>
      </c>
      <c r="CD1943" s="9">
        <v>0</v>
      </c>
      <c r="CE1943" s="9">
        <v>0</v>
      </c>
      <c r="CF1943" s="9">
        <v>0</v>
      </c>
      <c r="CG1943" s="9">
        <v>0</v>
      </c>
      <c r="CH1943" s="9">
        <v>0</v>
      </c>
      <c r="CI1943" s="9">
        <v>0</v>
      </c>
      <c r="CJ1943" s="9">
        <v>0</v>
      </c>
      <c r="CK1943" s="9">
        <v>0</v>
      </c>
      <c r="CL1943" s="62">
        <v>0</v>
      </c>
      <c r="CM1943" s="62">
        <v>0</v>
      </c>
      <c r="CN1943" s="62">
        <v>0</v>
      </c>
      <c r="CO1943" s="62">
        <v>0</v>
      </c>
      <c r="CP1943" s="62">
        <v>0</v>
      </c>
      <c r="CQ1943" s="62">
        <v>0</v>
      </c>
      <c r="CR1943" s="62">
        <v>0</v>
      </c>
      <c r="CS1943" s="62">
        <v>0</v>
      </c>
      <c r="CT1943" s="62">
        <v>0</v>
      </c>
      <c r="CU1943" s="62">
        <v>0</v>
      </c>
      <c r="CV1943" s="62">
        <v>0</v>
      </c>
      <c r="CW1943" s="80">
        <v>0</v>
      </c>
      <c r="CX1943" s="78">
        <v>0</v>
      </c>
      <c r="CY1943" s="78">
        <v>0</v>
      </c>
      <c r="CZ1943" s="78">
        <v>0</v>
      </c>
      <c r="DA1943" s="78">
        <v>0</v>
      </c>
      <c r="DB1943" s="78">
        <v>0</v>
      </c>
      <c r="DC1943" s="78">
        <v>0</v>
      </c>
      <c r="DD1943" s="78">
        <v>0</v>
      </c>
      <c r="DE1943" s="78">
        <v>0</v>
      </c>
      <c r="DF1943" s="78">
        <v>0</v>
      </c>
      <c r="DG1943" s="78">
        <v>0</v>
      </c>
      <c r="DH1943" s="78">
        <v>0</v>
      </c>
      <c r="DI1943" s="10">
        <v>2018</v>
      </c>
      <c r="DJ1943" s="60" t="s">
        <v>85</v>
      </c>
      <c r="DK1943" s="42" t="s">
        <v>5440</v>
      </c>
    </row>
    <row r="1944" spans="1:115" x14ac:dyDescent="0.2">
      <c r="A1944" s="4" t="s">
        <v>3238</v>
      </c>
      <c r="B1944" s="5" t="s">
        <v>3239</v>
      </c>
      <c r="C1944" s="6" t="s">
        <v>147</v>
      </c>
      <c r="D1944" s="5" t="s">
        <v>78</v>
      </c>
      <c r="E1944" s="5" t="s">
        <v>234</v>
      </c>
      <c r="F1944" s="6" t="s">
        <v>147</v>
      </c>
      <c r="G1944" s="5" t="s">
        <v>3240</v>
      </c>
      <c r="H1944" s="7">
        <f t="shared" si="95"/>
        <v>0</v>
      </c>
      <c r="I1944" s="8" t="str">
        <f t="shared" si="96"/>
        <v>No impact</v>
      </c>
      <c r="J1944" s="8" t="str">
        <f t="shared" si="94"/>
        <v>No impact</v>
      </c>
      <c r="K1944" s="9">
        <v>0.3673542766129414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5.7573218276043697E-3</v>
      </c>
      <c r="Y1944" s="9">
        <v>0</v>
      </c>
      <c r="Z1944" s="9">
        <v>0</v>
      </c>
      <c r="AA1944" s="9">
        <v>0</v>
      </c>
      <c r="AB1944" s="9">
        <f>_xlfn.XLOOKUP(B1944,'[2]Macro de calcul Nur Journalier-'!$B:$B,'[2]Macro de calcul Nur Journalier-'!$K:$K,"")</f>
        <v>2.13578067798213E-3</v>
      </c>
      <c r="AC1944" s="9">
        <f>_xlfn.XLOOKUP(B1944,'[3]NUR MACRO SITES'!$B:$B,'[3]NUR MACRO SITES'!$K:$K,"")</f>
        <v>0</v>
      </c>
      <c r="AD1944" s="9">
        <v>2.1357806779821369E-3</v>
      </c>
      <c r="AE1944" s="9">
        <v>0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0</v>
      </c>
      <c r="AR1944" s="9">
        <v>0</v>
      </c>
      <c r="AS1944" s="9">
        <v>5.2318400271615341E-3</v>
      </c>
      <c r="AT1944" s="9">
        <v>0</v>
      </c>
      <c r="AU1944" s="9">
        <v>0</v>
      </c>
      <c r="AV1944" s="9">
        <v>3.4184114862785289E-2</v>
      </c>
      <c r="AW1944" s="9">
        <v>0</v>
      </c>
      <c r="AX1944" s="9">
        <v>0</v>
      </c>
      <c r="AY1944" s="9">
        <v>0</v>
      </c>
      <c r="AZ1944" s="9">
        <v>0</v>
      </c>
      <c r="BA1944" s="9">
        <v>8.4148475961341746E-3</v>
      </c>
      <c r="BB1944" s="9">
        <v>7.0538374631941861E-2</v>
      </c>
      <c r="BC1944" s="9">
        <v>0</v>
      </c>
      <c r="BD1944" s="9">
        <v>0</v>
      </c>
      <c r="BE1944" s="9">
        <v>0</v>
      </c>
      <c r="BF1944" s="9">
        <v>0</v>
      </c>
      <c r="BG1944" s="9">
        <v>0</v>
      </c>
      <c r="BH1944" s="9">
        <v>0</v>
      </c>
      <c r="BI1944" s="9">
        <v>0</v>
      </c>
      <c r="BJ1944" s="9">
        <v>0</v>
      </c>
      <c r="BK1944" s="9">
        <v>0</v>
      </c>
      <c r="BL1944" s="9">
        <v>0</v>
      </c>
      <c r="BM1944" s="9">
        <v>0</v>
      </c>
      <c r="BN1944" s="9">
        <v>0</v>
      </c>
      <c r="BO1944" s="9">
        <v>0</v>
      </c>
      <c r="BP1944" s="9">
        <v>0</v>
      </c>
      <c r="BQ1944" s="9">
        <v>0</v>
      </c>
      <c r="BR1944" s="9">
        <v>0</v>
      </c>
      <c r="BS1944" s="9">
        <v>0</v>
      </c>
      <c r="BT1944" s="9">
        <v>0</v>
      </c>
      <c r="BU1944" s="9">
        <v>0</v>
      </c>
      <c r="BV1944" s="9">
        <v>0</v>
      </c>
      <c r="BW1944" s="9">
        <v>0</v>
      </c>
      <c r="BX1944" s="9">
        <v>0</v>
      </c>
      <c r="BY1944" s="9">
        <v>0</v>
      </c>
      <c r="BZ1944" s="9">
        <v>0</v>
      </c>
      <c r="CA1944" s="9">
        <v>0</v>
      </c>
      <c r="CB1944" s="9">
        <v>0</v>
      </c>
      <c r="CC1944" s="9">
        <v>0</v>
      </c>
      <c r="CD1944" s="9">
        <v>0</v>
      </c>
      <c r="CE1944" s="9">
        <v>0</v>
      </c>
      <c r="CF1944" s="9">
        <v>0</v>
      </c>
      <c r="CG1944" s="9">
        <v>0</v>
      </c>
      <c r="CH1944" s="9">
        <v>0</v>
      </c>
      <c r="CI1944" s="9">
        <v>0</v>
      </c>
      <c r="CJ1944" s="9">
        <v>0.28354207508996015</v>
      </c>
      <c r="CK1944" s="9">
        <v>0</v>
      </c>
      <c r="CL1944" s="62">
        <v>0</v>
      </c>
      <c r="CM1944" s="62">
        <v>0</v>
      </c>
      <c r="CN1944" s="62">
        <v>0</v>
      </c>
      <c r="CO1944" s="62">
        <v>0</v>
      </c>
      <c r="CP1944" s="62">
        <v>0</v>
      </c>
      <c r="CQ1944" s="62">
        <v>0</v>
      </c>
      <c r="CR1944" s="62">
        <v>0</v>
      </c>
      <c r="CS1944" s="62">
        <v>0</v>
      </c>
      <c r="CT1944" s="62">
        <v>0</v>
      </c>
      <c r="CU1944" s="62">
        <v>0</v>
      </c>
      <c r="CV1944" s="62">
        <v>0</v>
      </c>
      <c r="CW1944" s="80">
        <v>0</v>
      </c>
      <c r="CX1944" s="78">
        <v>0</v>
      </c>
      <c r="CY1944" s="78">
        <v>0</v>
      </c>
      <c r="CZ1944" s="78">
        <v>0</v>
      </c>
      <c r="DA1944" s="78">
        <v>0</v>
      </c>
      <c r="DB1944" s="78">
        <v>0</v>
      </c>
      <c r="DC1944" s="78">
        <v>0</v>
      </c>
      <c r="DD1944" s="78">
        <v>0</v>
      </c>
      <c r="DE1944" s="78">
        <v>0</v>
      </c>
      <c r="DF1944" s="78">
        <v>0</v>
      </c>
      <c r="DG1944" s="78">
        <v>0</v>
      </c>
      <c r="DH1944" s="78">
        <v>0</v>
      </c>
      <c r="DI1944" s="10">
        <v>2014</v>
      </c>
      <c r="DJ1944" s="61" t="s">
        <v>80</v>
      </c>
      <c r="DK1944" s="42" t="s">
        <v>5440</v>
      </c>
    </row>
    <row r="1945" spans="1:115" x14ac:dyDescent="0.2">
      <c r="A1945" s="4" t="s">
        <v>4726</v>
      </c>
      <c r="B1945" s="5" t="s">
        <v>4727</v>
      </c>
      <c r="C1945" s="6" t="s">
        <v>88</v>
      </c>
      <c r="D1945" s="5" t="s">
        <v>78</v>
      </c>
      <c r="E1945" s="5" t="s">
        <v>79</v>
      </c>
      <c r="F1945" s="6" t="s">
        <v>77</v>
      </c>
      <c r="G1945" s="5" t="s">
        <v>90</v>
      </c>
      <c r="H1945" s="7">
        <f t="shared" si="95"/>
        <v>0</v>
      </c>
      <c r="I1945" s="8" t="str">
        <f t="shared" si="96"/>
        <v>No impact</v>
      </c>
      <c r="J1945" s="8" t="str">
        <f t="shared" si="94"/>
        <v>No impact</v>
      </c>
      <c r="K1945" s="9">
        <v>4.8682709553805606E-17</v>
      </c>
      <c r="L1945" s="9">
        <v>0</v>
      </c>
      <c r="M1945" s="9">
        <v>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f>_xlfn.XLOOKUP(B1945,'[2]Macro de calcul Nur Journalier-'!$B:$B,'[2]Macro de calcul Nur Journalier-'!$K:$K,"")</f>
        <v>0</v>
      </c>
      <c r="AC1945" s="9">
        <f>_xlfn.XLOOKUP(B1945,'[3]NUR MACRO SITES'!$B:$B,'[3]NUR MACRO SITES'!$K:$K,"")</f>
        <v>0</v>
      </c>
      <c r="AD1945" s="9">
        <v>0</v>
      </c>
      <c r="AE1945" s="9">
        <v>1.6417653211619702E-2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7.3024064330708403E-17</v>
      </c>
      <c r="AL1945" s="9">
        <v>0</v>
      </c>
      <c r="AM1945" s="9">
        <v>0</v>
      </c>
      <c r="AN1945" s="9">
        <v>0</v>
      </c>
      <c r="AO1945" s="9">
        <v>1.4323534060376121E-2</v>
      </c>
      <c r="AP1945" s="9">
        <v>0</v>
      </c>
      <c r="AQ1945" s="9">
        <v>0.31316038260482709</v>
      </c>
      <c r="AR1945" s="9">
        <v>0</v>
      </c>
      <c r="AS1945" s="9">
        <v>2.2077633188744303</v>
      </c>
      <c r="AT1945" s="9">
        <v>0</v>
      </c>
      <c r="AU1945" s="9">
        <v>0.22185928618677181</v>
      </c>
      <c r="AV1945" s="9">
        <v>0.14897938874547104</v>
      </c>
      <c r="AW1945" s="9">
        <v>0</v>
      </c>
      <c r="AX1945" s="9">
        <v>0</v>
      </c>
      <c r="AY1945" s="9">
        <v>0</v>
      </c>
      <c r="AZ1945" s="9">
        <v>9.5020276124077299</v>
      </c>
      <c r="BA1945" s="9">
        <v>0</v>
      </c>
      <c r="BB1945" s="9">
        <v>0</v>
      </c>
      <c r="BC1945" s="9">
        <v>0</v>
      </c>
      <c r="BD1945" s="9">
        <v>0</v>
      </c>
      <c r="BE1945" s="9">
        <v>0</v>
      </c>
      <c r="BF1945" s="9">
        <v>0</v>
      </c>
      <c r="BG1945" s="9">
        <v>0</v>
      </c>
      <c r="BH1945" s="9">
        <v>0</v>
      </c>
      <c r="BI1945" s="9">
        <v>0</v>
      </c>
      <c r="BJ1945" s="9">
        <v>4.3874292660795655E-3</v>
      </c>
      <c r="BK1945" s="9">
        <v>0</v>
      </c>
      <c r="BL1945" s="9">
        <v>2.051034006500451E-3</v>
      </c>
      <c r="BM1945" s="9">
        <v>0</v>
      </c>
      <c r="BN1945" s="9">
        <v>0</v>
      </c>
      <c r="BO1945" s="9">
        <v>0.21065011000676281</v>
      </c>
      <c r="BP1945" s="9">
        <v>0</v>
      </c>
      <c r="BQ1945" s="9">
        <v>0</v>
      </c>
      <c r="BR1945" s="9">
        <v>0</v>
      </c>
      <c r="BS1945" s="9">
        <v>0</v>
      </c>
      <c r="BT1945" s="9">
        <v>0</v>
      </c>
      <c r="BU1945" s="9">
        <v>0</v>
      </c>
      <c r="BV1945" s="9">
        <v>0</v>
      </c>
      <c r="BW1945" s="9">
        <v>0</v>
      </c>
      <c r="BX1945" s="9">
        <v>0</v>
      </c>
      <c r="BY1945" s="9">
        <v>0</v>
      </c>
      <c r="BZ1945" s="9">
        <v>0</v>
      </c>
      <c r="CA1945" s="9">
        <v>0</v>
      </c>
      <c r="CB1945" s="9">
        <v>1.7835078317410098E-4</v>
      </c>
      <c r="CC1945" s="9">
        <v>0</v>
      </c>
      <c r="CD1945" s="9">
        <v>0</v>
      </c>
      <c r="CE1945" s="9">
        <v>0</v>
      </c>
      <c r="CF1945" s="9">
        <v>0</v>
      </c>
      <c r="CG1945" s="9">
        <v>0</v>
      </c>
      <c r="CH1945" s="9">
        <v>0</v>
      </c>
      <c r="CI1945" s="9">
        <v>0</v>
      </c>
      <c r="CJ1945" s="9">
        <v>0</v>
      </c>
      <c r="CK1945" s="9">
        <v>0</v>
      </c>
      <c r="CL1945" s="62">
        <v>0</v>
      </c>
      <c r="CM1945" s="62">
        <v>0</v>
      </c>
      <c r="CN1945" s="62">
        <v>0</v>
      </c>
      <c r="CO1945" s="62">
        <v>0</v>
      </c>
      <c r="CP1945" s="62">
        <v>0</v>
      </c>
      <c r="CQ1945" s="62">
        <v>0</v>
      </c>
      <c r="CR1945" s="62">
        <v>0</v>
      </c>
      <c r="CS1945" s="62">
        <v>0</v>
      </c>
      <c r="CT1945" s="62">
        <v>0</v>
      </c>
      <c r="CU1945" s="62">
        <v>0</v>
      </c>
      <c r="CV1945" s="62">
        <v>0</v>
      </c>
      <c r="CW1945" s="80">
        <v>0</v>
      </c>
      <c r="CX1945" s="78">
        <v>0</v>
      </c>
      <c r="CY1945" s="78">
        <v>0</v>
      </c>
      <c r="CZ1945" s="78">
        <v>0</v>
      </c>
      <c r="DA1945" s="78">
        <v>0</v>
      </c>
      <c r="DB1945" s="78">
        <v>0</v>
      </c>
      <c r="DC1945" s="78">
        <v>0</v>
      </c>
      <c r="DD1945" s="78">
        <v>0</v>
      </c>
      <c r="DE1945" s="78">
        <v>0</v>
      </c>
      <c r="DF1945" s="78">
        <v>0</v>
      </c>
      <c r="DG1945" s="78">
        <v>0</v>
      </c>
      <c r="DH1945" s="78">
        <v>0</v>
      </c>
      <c r="DI1945" s="10">
        <v>2024</v>
      </c>
      <c r="DJ1945" s="59" t="s">
        <v>74</v>
      </c>
      <c r="DK1945" s="42" t="s">
        <v>5440</v>
      </c>
    </row>
    <row r="1946" spans="1:115" x14ac:dyDescent="0.2">
      <c r="A1946" s="4" t="s">
        <v>3185</v>
      </c>
      <c r="B1946" s="5" t="s">
        <v>3186</v>
      </c>
      <c r="C1946" s="6" t="s">
        <v>88</v>
      </c>
      <c r="D1946" s="5" t="s">
        <v>78</v>
      </c>
      <c r="E1946" s="5" t="s">
        <v>79</v>
      </c>
      <c r="F1946" s="6" t="s">
        <v>77</v>
      </c>
      <c r="G1946" s="5" t="s">
        <v>90</v>
      </c>
      <c r="H1946" s="7">
        <f t="shared" si="95"/>
        <v>0</v>
      </c>
      <c r="I1946" s="8" t="str">
        <f t="shared" si="96"/>
        <v>No impact</v>
      </c>
      <c r="J1946" s="8" t="str">
        <f t="shared" si="94"/>
        <v>No impact</v>
      </c>
      <c r="K1946" s="9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f>_xlfn.XLOOKUP(B1946,'[2]Macro de calcul Nur Journalier-'!$B:$B,'[2]Macro de calcul Nur Journalier-'!$K:$K,"")</f>
        <v>0</v>
      </c>
      <c r="AC1946" s="9">
        <f>_xlfn.XLOOKUP(B1946,'[3]NUR MACRO SITES'!$B:$B,'[3]NUR MACRO SITES'!$K:$K,"")</f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1.6541899931060715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0</v>
      </c>
      <c r="AR1946" s="9">
        <v>0</v>
      </c>
      <c r="AS1946" s="9">
        <v>0</v>
      </c>
      <c r="AT1946" s="9">
        <v>0</v>
      </c>
      <c r="AU1946" s="9">
        <v>0</v>
      </c>
      <c r="AV1946" s="9">
        <v>0</v>
      </c>
      <c r="AW1946" s="9">
        <v>0</v>
      </c>
      <c r="AX1946" s="9">
        <v>0</v>
      </c>
      <c r="AY1946" s="9">
        <v>0</v>
      </c>
      <c r="AZ1946" s="9">
        <v>0.89352876268080927</v>
      </c>
      <c r="BA1946" s="9">
        <v>0</v>
      </c>
      <c r="BB1946" s="9">
        <v>0</v>
      </c>
      <c r="BC1946" s="9">
        <v>0</v>
      </c>
      <c r="BD1946" s="9">
        <v>0</v>
      </c>
      <c r="BE1946" s="9">
        <v>0</v>
      </c>
      <c r="BF1946" s="9">
        <v>0</v>
      </c>
      <c r="BG1946" s="9">
        <v>0</v>
      </c>
      <c r="BH1946" s="9">
        <v>0</v>
      </c>
      <c r="BI1946" s="9">
        <v>0</v>
      </c>
      <c r="BJ1946" s="9">
        <v>0</v>
      </c>
      <c r="BK1946" s="9">
        <v>0</v>
      </c>
      <c r="BL1946" s="9">
        <v>0</v>
      </c>
      <c r="BM1946" s="9">
        <v>0</v>
      </c>
      <c r="BN1946" s="9">
        <v>0</v>
      </c>
      <c r="BO1946" s="9">
        <v>3.9308512611540787E-2</v>
      </c>
      <c r="BP1946" s="9">
        <v>0</v>
      </c>
      <c r="BQ1946" s="9">
        <v>0</v>
      </c>
      <c r="BR1946" s="9">
        <v>0</v>
      </c>
      <c r="BS1946" s="9">
        <v>0</v>
      </c>
      <c r="BT1946" s="9">
        <v>0</v>
      </c>
      <c r="BU1946" s="9">
        <v>0</v>
      </c>
      <c r="BV1946" s="9">
        <v>0</v>
      </c>
      <c r="BW1946" s="9">
        <v>0</v>
      </c>
      <c r="BX1946" s="9">
        <v>0</v>
      </c>
      <c r="BY1946" s="9">
        <v>0</v>
      </c>
      <c r="BZ1946" s="9">
        <v>0</v>
      </c>
      <c r="CA1946" s="9">
        <v>0</v>
      </c>
      <c r="CB1946" s="9">
        <v>0</v>
      </c>
      <c r="CC1946" s="9">
        <v>0</v>
      </c>
      <c r="CD1946" s="9">
        <v>0</v>
      </c>
      <c r="CE1946" s="9">
        <v>0</v>
      </c>
      <c r="CF1946" s="9">
        <v>0</v>
      </c>
      <c r="CG1946" s="9">
        <v>0</v>
      </c>
      <c r="CH1946" s="9">
        <v>0</v>
      </c>
      <c r="CI1946" s="9">
        <v>0</v>
      </c>
      <c r="CJ1946" s="9">
        <v>0</v>
      </c>
      <c r="CK1946" s="9">
        <v>0</v>
      </c>
      <c r="CL1946" s="62">
        <v>0</v>
      </c>
      <c r="CM1946" s="62">
        <v>0</v>
      </c>
      <c r="CN1946" s="62">
        <v>0</v>
      </c>
      <c r="CO1946" s="62">
        <v>0</v>
      </c>
      <c r="CP1946" s="62">
        <v>0.14391124694306728</v>
      </c>
      <c r="CQ1946" s="62">
        <v>0</v>
      </c>
      <c r="CR1946" s="62">
        <v>0</v>
      </c>
      <c r="CS1946" s="62">
        <v>0</v>
      </c>
      <c r="CT1946" s="62">
        <v>0</v>
      </c>
      <c r="CU1946" s="62">
        <v>0</v>
      </c>
      <c r="CV1946" s="62">
        <v>0</v>
      </c>
      <c r="CW1946" s="80">
        <v>0</v>
      </c>
      <c r="CX1946" s="78">
        <v>0</v>
      </c>
      <c r="CY1946" s="78">
        <v>20.50800366974573</v>
      </c>
      <c r="CZ1946" s="78">
        <v>2.2115497113570394E-3</v>
      </c>
      <c r="DA1946" s="78">
        <v>0</v>
      </c>
      <c r="DB1946" s="78">
        <v>0</v>
      </c>
      <c r="DC1946" s="78">
        <v>0</v>
      </c>
      <c r="DD1946" s="78">
        <v>0</v>
      </c>
      <c r="DE1946" s="78">
        <v>0</v>
      </c>
      <c r="DF1946" s="78">
        <v>0.38320449272756835</v>
      </c>
      <c r="DG1946" s="78">
        <v>0</v>
      </c>
      <c r="DH1946" s="78">
        <v>0</v>
      </c>
      <c r="DI1946" s="10">
        <v>2024</v>
      </c>
      <c r="DJ1946" s="59" t="s">
        <v>74</v>
      </c>
      <c r="DK1946" s="42" t="s">
        <v>5440</v>
      </c>
    </row>
    <row r="1947" spans="1:115" x14ac:dyDescent="0.2">
      <c r="A1947" s="4" t="s">
        <v>5140</v>
      </c>
      <c r="B1947" s="5" t="s">
        <v>5141</v>
      </c>
      <c r="C1947" s="6" t="s">
        <v>216</v>
      </c>
      <c r="D1947" s="5" t="s">
        <v>78</v>
      </c>
      <c r="E1947" s="5" t="s">
        <v>79</v>
      </c>
      <c r="F1947" s="6" t="s">
        <v>216</v>
      </c>
      <c r="G1947" s="5" t="s">
        <v>5142</v>
      </c>
      <c r="H1947" s="7">
        <f t="shared" si="95"/>
        <v>0</v>
      </c>
      <c r="I1947" s="8" t="str">
        <f t="shared" si="96"/>
        <v>No impact</v>
      </c>
      <c r="J1947" s="8" t="str">
        <f t="shared" si="94"/>
        <v>No impact</v>
      </c>
      <c r="K1947" s="9">
        <v>0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f>_xlfn.XLOOKUP(B1947,'[2]Macro de calcul Nur Journalier-'!$B:$B,'[2]Macro de calcul Nur Journalier-'!$K:$K,"")</f>
        <v>0</v>
      </c>
      <c r="AC1947" s="9">
        <f>_xlfn.XLOOKUP(B1947,'[3]NUR MACRO SITES'!$B:$B,'[3]NUR MACRO SITES'!$K:$K,"")</f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0</v>
      </c>
      <c r="AJ1947" s="9">
        <v>0</v>
      </c>
      <c r="AK1947" s="9">
        <v>0</v>
      </c>
      <c r="AL1947" s="9">
        <v>0</v>
      </c>
      <c r="AM1947" s="9">
        <v>0</v>
      </c>
      <c r="AN1947" s="9">
        <v>0</v>
      </c>
      <c r="AO1947" s="9">
        <v>0</v>
      </c>
      <c r="AP1947" s="9">
        <v>0</v>
      </c>
      <c r="AQ1947" s="9">
        <v>0</v>
      </c>
      <c r="AR1947" s="9">
        <v>0</v>
      </c>
      <c r="AS1947" s="9">
        <v>0</v>
      </c>
      <c r="AT1947" s="9">
        <v>0</v>
      </c>
      <c r="AU1947" s="9">
        <v>0</v>
      </c>
      <c r="AV1947" s="9">
        <v>0</v>
      </c>
      <c r="AW1947" s="9">
        <v>0</v>
      </c>
      <c r="AX1947" s="9">
        <v>0</v>
      </c>
      <c r="AY1947" s="9">
        <v>0</v>
      </c>
      <c r="AZ1947" s="9">
        <v>3.39907104243019E-2</v>
      </c>
      <c r="BA1947" s="9">
        <v>0</v>
      </c>
      <c r="BB1947" s="9">
        <v>0</v>
      </c>
      <c r="BC1947" s="9">
        <v>0</v>
      </c>
      <c r="BD1947" s="9">
        <v>0</v>
      </c>
      <c r="BE1947" s="9">
        <v>0</v>
      </c>
      <c r="BF1947" s="9">
        <v>0</v>
      </c>
      <c r="BG1947" s="9">
        <v>0</v>
      </c>
      <c r="BH1947" s="9">
        <v>0</v>
      </c>
      <c r="BI1947" s="9">
        <v>0</v>
      </c>
      <c r="BJ1947" s="9">
        <v>0</v>
      </c>
      <c r="BK1947" s="9">
        <v>0</v>
      </c>
      <c r="BL1947" s="9">
        <v>0</v>
      </c>
      <c r="BM1947" s="9">
        <v>0</v>
      </c>
      <c r="BN1947" s="9">
        <v>0</v>
      </c>
      <c r="BO1947" s="9">
        <v>0</v>
      </c>
      <c r="BP1947" s="9">
        <v>0</v>
      </c>
      <c r="BQ1947" s="9">
        <v>0</v>
      </c>
      <c r="BR1947" s="9">
        <v>0</v>
      </c>
      <c r="BS1947" s="9">
        <v>0</v>
      </c>
      <c r="BT1947" s="9">
        <v>0</v>
      </c>
      <c r="BU1947" s="9">
        <v>0</v>
      </c>
      <c r="BV1947" s="9">
        <v>0</v>
      </c>
      <c r="BW1947" s="9">
        <v>0</v>
      </c>
      <c r="BX1947" s="9">
        <v>0</v>
      </c>
      <c r="BY1947" s="9">
        <v>0</v>
      </c>
      <c r="BZ1947" s="9">
        <v>0</v>
      </c>
      <c r="CA1947" s="9">
        <v>0</v>
      </c>
      <c r="CB1947" s="9">
        <v>0</v>
      </c>
      <c r="CC1947" s="9">
        <v>0</v>
      </c>
      <c r="CD1947" s="9">
        <v>0</v>
      </c>
      <c r="CE1947" s="9">
        <v>0</v>
      </c>
      <c r="CF1947" s="9">
        <v>0</v>
      </c>
      <c r="CG1947" s="9">
        <v>0</v>
      </c>
      <c r="CH1947" s="9">
        <v>0</v>
      </c>
      <c r="CI1947" s="9">
        <v>0</v>
      </c>
      <c r="CJ1947" s="9">
        <v>0</v>
      </c>
      <c r="CK1947" s="9">
        <v>0</v>
      </c>
      <c r="CL1947" s="62">
        <v>0</v>
      </c>
      <c r="CM1947" s="62">
        <v>0</v>
      </c>
      <c r="CN1947" s="62">
        <v>0</v>
      </c>
      <c r="CO1947" s="62">
        <v>0</v>
      </c>
      <c r="CP1947" s="62">
        <v>0</v>
      </c>
      <c r="CQ1947" s="62">
        <v>0</v>
      </c>
      <c r="CR1947" s="62">
        <v>0</v>
      </c>
      <c r="CS1947" s="62">
        <v>0.11655819482890917</v>
      </c>
      <c r="CT1947" s="62">
        <v>0</v>
      </c>
      <c r="CU1947" s="62">
        <v>0</v>
      </c>
      <c r="CV1947" s="62">
        <v>0</v>
      </c>
      <c r="CW1947" s="80">
        <v>0</v>
      </c>
      <c r="CX1947" s="78">
        <v>0</v>
      </c>
      <c r="CY1947" s="78">
        <v>0</v>
      </c>
      <c r="CZ1947" s="78">
        <v>0</v>
      </c>
      <c r="DA1947" s="78">
        <v>0</v>
      </c>
      <c r="DB1947" s="78">
        <v>0</v>
      </c>
      <c r="DC1947" s="78">
        <v>0</v>
      </c>
      <c r="DD1947" s="78">
        <v>0</v>
      </c>
      <c r="DE1947" s="78">
        <v>0</v>
      </c>
      <c r="DF1947" s="78">
        <v>0</v>
      </c>
      <c r="DG1947" s="78">
        <v>0</v>
      </c>
      <c r="DH1947" s="78">
        <v>0</v>
      </c>
      <c r="DI1947" s="10">
        <v>2010</v>
      </c>
      <c r="DJ1947" s="61" t="s">
        <v>80</v>
      </c>
      <c r="DK1947" s="42" t="s">
        <v>5440</v>
      </c>
    </row>
    <row r="1948" spans="1:115" x14ac:dyDescent="0.2">
      <c r="A1948" s="4" t="s">
        <v>776</v>
      </c>
      <c r="B1948" s="4" t="s">
        <v>4216</v>
      </c>
      <c r="C1948" s="6" t="s">
        <v>147</v>
      </c>
      <c r="D1948" s="4" t="s">
        <v>78</v>
      </c>
      <c r="E1948" s="4" t="s">
        <v>79</v>
      </c>
      <c r="F1948" s="6" t="s">
        <v>147</v>
      </c>
      <c r="G1948" s="4" t="s">
        <v>776</v>
      </c>
      <c r="H1948" s="7">
        <f t="shared" si="95"/>
        <v>1</v>
      </c>
      <c r="I1948" s="8" t="str">
        <f t="shared" si="96"/>
        <v>No impact</v>
      </c>
      <c r="J1948" s="8" t="str">
        <f t="shared" si="94"/>
        <v>No impact</v>
      </c>
      <c r="K1948" s="9">
        <v>0</v>
      </c>
      <c r="L1948" s="9">
        <v>0</v>
      </c>
      <c r="M1948" s="9">
        <v>0</v>
      </c>
      <c r="N1948" s="9">
        <v>0</v>
      </c>
      <c r="O1948" s="9">
        <v>0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f>_xlfn.XLOOKUP(B1948,'[2]Macro de calcul Nur Journalier-'!$B:$B,'[2]Macro de calcul Nur Journalier-'!$K:$K,"")</f>
        <v>0</v>
      </c>
      <c r="AC1948" s="9">
        <f>_xlfn.XLOOKUP(B1948,'[3]NUR MACRO SITES'!$B:$B,'[3]NUR MACRO SITES'!$K:$K,"")</f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1.0686856447090363</v>
      </c>
      <c r="AQ1948" s="9">
        <v>0</v>
      </c>
      <c r="AR1948" s="9">
        <v>0</v>
      </c>
      <c r="AS1948" s="9">
        <v>0</v>
      </c>
      <c r="AT1948" s="9">
        <v>0</v>
      </c>
      <c r="AU1948" s="9">
        <v>0</v>
      </c>
      <c r="AV1948" s="9">
        <v>0</v>
      </c>
      <c r="AW1948" s="9">
        <v>0</v>
      </c>
      <c r="AX1948" s="9">
        <v>0</v>
      </c>
      <c r="AY1948" s="9">
        <v>0</v>
      </c>
      <c r="AZ1948" s="9">
        <v>2.3031072007680196E-2</v>
      </c>
      <c r="BA1948" s="9">
        <v>0</v>
      </c>
      <c r="BB1948" s="9">
        <v>0</v>
      </c>
      <c r="BC1948" s="9">
        <v>0</v>
      </c>
      <c r="BD1948" s="9">
        <v>0</v>
      </c>
      <c r="BE1948" s="9">
        <v>0</v>
      </c>
      <c r="BF1948" s="9">
        <v>0</v>
      </c>
      <c r="BG1948" s="9">
        <v>0</v>
      </c>
      <c r="BH1948" s="9">
        <v>0</v>
      </c>
      <c r="BI1948" s="9">
        <v>0</v>
      </c>
      <c r="BJ1948" s="9">
        <v>0</v>
      </c>
      <c r="BK1948" s="9">
        <v>0</v>
      </c>
      <c r="BL1948" s="9">
        <v>2.2948395270993318</v>
      </c>
      <c r="BM1948" s="9">
        <v>0</v>
      </c>
      <c r="BN1948" s="9">
        <v>0</v>
      </c>
      <c r="BO1948" s="9">
        <v>0</v>
      </c>
      <c r="BP1948" s="9">
        <v>0</v>
      </c>
      <c r="BQ1948" s="9">
        <v>0</v>
      </c>
      <c r="BR1948" s="9">
        <v>0</v>
      </c>
      <c r="BS1948" s="9">
        <v>0</v>
      </c>
      <c r="BT1948" s="9">
        <v>0</v>
      </c>
      <c r="BU1948" s="9">
        <v>0</v>
      </c>
      <c r="BV1948" s="9">
        <v>0</v>
      </c>
      <c r="BW1948" s="9">
        <v>0</v>
      </c>
      <c r="BX1948" s="9">
        <v>0</v>
      </c>
      <c r="BY1948" s="9">
        <v>0</v>
      </c>
      <c r="BZ1948" s="9">
        <v>0</v>
      </c>
      <c r="CA1948" s="9">
        <v>0</v>
      </c>
      <c r="CB1948" s="9">
        <v>0</v>
      </c>
      <c r="CC1948" s="9">
        <v>0</v>
      </c>
      <c r="CD1948" s="9">
        <v>0</v>
      </c>
      <c r="CE1948" s="9">
        <v>0</v>
      </c>
      <c r="CF1948" s="9">
        <v>0.48290258052181151</v>
      </c>
      <c r="CG1948" s="9">
        <v>2.1472007487879283</v>
      </c>
      <c r="CH1948" s="9">
        <v>0</v>
      </c>
      <c r="CI1948" s="9">
        <v>0</v>
      </c>
      <c r="CJ1948" s="9">
        <v>0</v>
      </c>
      <c r="CK1948" s="9">
        <v>0</v>
      </c>
      <c r="CL1948" s="62">
        <v>3.5247465278669532</v>
      </c>
      <c r="CM1948" s="62">
        <v>0</v>
      </c>
      <c r="CN1948" s="62">
        <v>0</v>
      </c>
      <c r="CO1948" s="62">
        <v>0</v>
      </c>
      <c r="CP1948" s="62">
        <v>0</v>
      </c>
      <c r="CQ1948" s="62">
        <v>0</v>
      </c>
      <c r="CR1948" s="62">
        <v>1.7052118379262231</v>
      </c>
      <c r="CS1948" s="62">
        <v>0</v>
      </c>
      <c r="CT1948" s="62">
        <v>0</v>
      </c>
      <c r="CU1948" s="62">
        <v>0</v>
      </c>
      <c r="CV1948" s="62">
        <v>0</v>
      </c>
      <c r="CW1948" s="80">
        <v>0</v>
      </c>
      <c r="CX1948" s="78">
        <v>0</v>
      </c>
      <c r="CY1948" s="78">
        <v>0</v>
      </c>
      <c r="CZ1948" s="78">
        <v>0</v>
      </c>
      <c r="DA1948" s="78">
        <v>0</v>
      </c>
      <c r="DB1948" s="78">
        <v>3.4716871698727005</v>
      </c>
      <c r="DC1948" s="78">
        <v>0</v>
      </c>
      <c r="DD1948" s="78">
        <v>0</v>
      </c>
      <c r="DE1948" s="78">
        <v>0</v>
      </c>
      <c r="DF1948" s="78">
        <v>0</v>
      </c>
      <c r="DG1948" s="78">
        <v>0</v>
      </c>
      <c r="DH1948" s="78">
        <v>0</v>
      </c>
      <c r="DI1948" s="10">
        <v>2019</v>
      </c>
      <c r="DJ1948" s="60" t="s">
        <v>85</v>
      </c>
      <c r="DK1948" s="42" t="s">
        <v>5440</v>
      </c>
    </row>
    <row r="1949" spans="1:115" x14ac:dyDescent="0.2">
      <c r="A1949" s="4" t="s">
        <v>3406</v>
      </c>
      <c r="B1949" s="5" t="s">
        <v>3407</v>
      </c>
      <c r="C1949" s="6" t="s">
        <v>88</v>
      </c>
      <c r="D1949" s="5" t="s">
        <v>78</v>
      </c>
      <c r="E1949" s="5" t="s">
        <v>79</v>
      </c>
      <c r="F1949" s="6" t="s">
        <v>77</v>
      </c>
      <c r="G1949" s="5" t="s">
        <v>90</v>
      </c>
      <c r="H1949" s="7">
        <f t="shared" si="95"/>
        <v>0</v>
      </c>
      <c r="I1949" s="8" t="str">
        <f t="shared" si="96"/>
        <v>No impact</v>
      </c>
      <c r="J1949" s="8" t="str">
        <f t="shared" si="94"/>
        <v>No impact</v>
      </c>
      <c r="K1949" s="9">
        <v>0</v>
      </c>
      <c r="L1949" s="9">
        <v>0</v>
      </c>
      <c r="M1949" s="9">
        <v>0</v>
      </c>
      <c r="N1949" s="9">
        <v>0</v>
      </c>
      <c r="O1949" s="9">
        <v>0</v>
      </c>
      <c r="P1949" s="9">
        <v>0</v>
      </c>
      <c r="Q1949" s="9">
        <v>8.5194741719159807E-17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0.97235594066466979</v>
      </c>
      <c r="Y1949" s="9">
        <v>1.4287258415347301</v>
      </c>
      <c r="Z1949" s="9">
        <v>0</v>
      </c>
      <c r="AA1949" s="9">
        <v>0</v>
      </c>
      <c r="AB1949" s="9">
        <f>_xlfn.XLOOKUP(B1949,'[2]Macro de calcul Nur Journalier-'!$B:$B,'[2]Macro de calcul Nur Journalier-'!$K:$K,"")</f>
        <v>0</v>
      </c>
      <c r="AC1949" s="9">
        <f>_xlfn.XLOOKUP(B1949,'[3]NUR MACRO SITES'!$B:$B,'[3]NUR MACRO SITES'!$K:$K,"")</f>
        <v>0</v>
      </c>
      <c r="AD1949" s="9">
        <v>0</v>
      </c>
      <c r="AE1949" s="9">
        <v>3.7831176009128498E-2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</v>
      </c>
      <c r="AL1949" s="9">
        <v>7.3024064330708403E-17</v>
      </c>
      <c r="AM1949" s="9">
        <v>0</v>
      </c>
      <c r="AN1949" s="9">
        <v>0</v>
      </c>
      <c r="AO1949" s="9">
        <v>0</v>
      </c>
      <c r="AP1949" s="9">
        <v>0</v>
      </c>
      <c r="AQ1949" s="9">
        <v>1.5786985816225823E-2</v>
      </c>
      <c r="AR1949" s="9">
        <v>9.4063361607221757E-2</v>
      </c>
      <c r="AS1949" s="9">
        <v>0</v>
      </c>
      <c r="AT1949" s="9">
        <v>0</v>
      </c>
      <c r="AU1949" s="9">
        <v>0</v>
      </c>
      <c r="AV1949" s="9">
        <v>7.3136001498574327E-2</v>
      </c>
      <c r="AW1949" s="9">
        <v>0</v>
      </c>
      <c r="AX1949" s="9">
        <v>0</v>
      </c>
      <c r="AY1949" s="9">
        <v>0</v>
      </c>
      <c r="AZ1949" s="9">
        <v>1.7195558131230994E-3</v>
      </c>
      <c r="BA1949" s="9">
        <v>0</v>
      </c>
      <c r="BB1949" s="9">
        <v>0</v>
      </c>
      <c r="BC1949" s="9">
        <v>0</v>
      </c>
      <c r="BD1949" s="9">
        <v>0</v>
      </c>
      <c r="BE1949" s="9">
        <v>0</v>
      </c>
      <c r="BF1949" s="9">
        <v>0</v>
      </c>
      <c r="BG1949" s="9">
        <v>0</v>
      </c>
      <c r="BH1949" s="9">
        <v>0</v>
      </c>
      <c r="BI1949" s="9">
        <v>0</v>
      </c>
      <c r="BJ1949" s="9">
        <v>4.0663978563660478E-3</v>
      </c>
      <c r="BK1949" s="9">
        <v>0</v>
      </c>
      <c r="BL1949" s="9">
        <v>2.2115497113570394E-3</v>
      </c>
      <c r="BM1949" s="9">
        <v>0</v>
      </c>
      <c r="BN1949" s="9">
        <v>0</v>
      </c>
      <c r="BO1949" s="9">
        <v>0</v>
      </c>
      <c r="BP1949" s="9">
        <v>0</v>
      </c>
      <c r="BQ1949" s="9">
        <v>0</v>
      </c>
      <c r="BR1949" s="9">
        <v>0</v>
      </c>
      <c r="BS1949" s="9">
        <v>0</v>
      </c>
      <c r="BT1949" s="9">
        <v>0</v>
      </c>
      <c r="BU1949" s="9">
        <v>0</v>
      </c>
      <c r="BV1949" s="9">
        <v>0</v>
      </c>
      <c r="BW1949" s="9">
        <v>0</v>
      </c>
      <c r="BX1949" s="9">
        <v>0</v>
      </c>
      <c r="BY1949" s="9">
        <v>0</v>
      </c>
      <c r="BZ1949" s="9">
        <v>0</v>
      </c>
      <c r="CA1949" s="9">
        <v>0</v>
      </c>
      <c r="CB1949" s="9">
        <v>2.6335990046599491</v>
      </c>
      <c r="CC1949" s="9">
        <v>0</v>
      </c>
      <c r="CD1949" s="9">
        <v>0</v>
      </c>
      <c r="CE1949" s="9">
        <v>0</v>
      </c>
      <c r="CF1949" s="9">
        <v>0</v>
      </c>
      <c r="CG1949" s="9">
        <v>0</v>
      </c>
      <c r="CH1949" s="9">
        <v>0</v>
      </c>
      <c r="CI1949" s="9">
        <v>0</v>
      </c>
      <c r="CJ1949" s="9">
        <v>0</v>
      </c>
      <c r="CK1949" s="9">
        <v>0</v>
      </c>
      <c r="CL1949" s="62">
        <v>0</v>
      </c>
      <c r="CM1949" s="62">
        <v>0</v>
      </c>
      <c r="CN1949" s="62">
        <v>0</v>
      </c>
      <c r="CO1949" s="62">
        <v>0</v>
      </c>
      <c r="CP1949" s="62">
        <v>0</v>
      </c>
      <c r="CQ1949" s="62">
        <v>0</v>
      </c>
      <c r="CR1949" s="62">
        <v>0</v>
      </c>
      <c r="CS1949" s="62">
        <v>0</v>
      </c>
      <c r="CT1949" s="62">
        <v>0</v>
      </c>
      <c r="CU1949" s="62">
        <v>0</v>
      </c>
      <c r="CV1949" s="62">
        <v>0</v>
      </c>
      <c r="CW1949" s="80">
        <v>0</v>
      </c>
      <c r="CX1949" s="78">
        <v>0</v>
      </c>
      <c r="CY1949" s="78">
        <v>0</v>
      </c>
      <c r="CZ1949" s="78">
        <v>0</v>
      </c>
      <c r="DA1949" s="78">
        <v>0</v>
      </c>
      <c r="DB1949" s="78">
        <v>0</v>
      </c>
      <c r="DC1949" s="78">
        <v>0</v>
      </c>
      <c r="DD1949" s="78">
        <v>0</v>
      </c>
      <c r="DE1949" s="78">
        <v>0</v>
      </c>
      <c r="DF1949" s="78">
        <v>0.49959621382689295</v>
      </c>
      <c r="DG1949" s="78">
        <v>0</v>
      </c>
      <c r="DH1949" s="78">
        <v>0</v>
      </c>
      <c r="DI1949" s="10">
        <v>2024</v>
      </c>
      <c r="DJ1949" s="59" t="s">
        <v>74</v>
      </c>
      <c r="DK1949" s="42" t="s">
        <v>5440</v>
      </c>
    </row>
    <row r="1950" spans="1:115" x14ac:dyDescent="0.2">
      <c r="A1950" s="4" t="s">
        <v>4261</v>
      </c>
      <c r="B1950" s="5" t="s">
        <v>4262</v>
      </c>
      <c r="C1950" s="6" t="s">
        <v>77</v>
      </c>
      <c r="D1950" s="5" t="s">
        <v>78</v>
      </c>
      <c r="E1950" s="5" t="s">
        <v>79</v>
      </c>
      <c r="F1950" s="6" t="s">
        <v>77</v>
      </c>
      <c r="G1950" s="5" t="s">
        <v>465</v>
      </c>
      <c r="H1950" s="7">
        <f t="shared" si="95"/>
        <v>0</v>
      </c>
      <c r="I1950" s="8" t="str">
        <f t="shared" si="96"/>
        <v>No impact</v>
      </c>
      <c r="J1950" s="8" t="str">
        <f t="shared" si="94"/>
        <v>No impact</v>
      </c>
      <c r="K1950" s="9">
        <v>0</v>
      </c>
      <c r="L1950" s="9">
        <v>0</v>
      </c>
      <c r="M1950" s="9">
        <v>0</v>
      </c>
      <c r="N1950" s="9">
        <v>0</v>
      </c>
      <c r="O1950" s="9">
        <v>0</v>
      </c>
      <c r="P1950" s="9">
        <v>0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4.8682709553805606E-17</v>
      </c>
      <c r="X1950" s="9">
        <v>0</v>
      </c>
      <c r="Y1950" s="9">
        <v>0</v>
      </c>
      <c r="Z1950" s="9">
        <v>0</v>
      </c>
      <c r="AA1950" s="9">
        <v>0</v>
      </c>
      <c r="AB1950" s="9">
        <f>_xlfn.XLOOKUP(B1950,'[2]Macro de calcul Nur Journalier-'!$B:$B,'[2]Macro de calcul Nur Journalier-'!$K:$K,"")</f>
        <v>0</v>
      </c>
      <c r="AC1950" s="9">
        <f>_xlfn.XLOOKUP(B1950,'[3]NUR MACRO SITES'!$B:$B,'[3]NUR MACRO SITES'!$K:$K,"")</f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9">
        <v>0</v>
      </c>
      <c r="AJ1950" s="9">
        <v>0</v>
      </c>
      <c r="AK1950" s="9">
        <v>0</v>
      </c>
      <c r="AL1950" s="9">
        <v>0</v>
      </c>
      <c r="AM1950" s="9">
        <v>0</v>
      </c>
      <c r="AN1950" s="9">
        <v>1.1558813193947891E-16</v>
      </c>
      <c r="AO1950" s="9">
        <v>0</v>
      </c>
      <c r="AP1950" s="9">
        <v>2.8897032984869728E-17</v>
      </c>
      <c r="AQ1950" s="9">
        <v>8.6691098954609191E-17</v>
      </c>
      <c r="AR1950" s="9">
        <v>8.6691098954609191E-17</v>
      </c>
      <c r="AS1950" s="9">
        <v>5.7794065969739457E-17</v>
      </c>
      <c r="AT1950" s="9">
        <v>8.6691098954609191E-17</v>
      </c>
      <c r="AU1950" s="9">
        <v>4.7075401424816636</v>
      </c>
      <c r="AV1950" s="9">
        <v>0.85860714515685232</v>
      </c>
      <c r="AW1950" s="9">
        <v>0</v>
      </c>
      <c r="AX1950" s="9">
        <v>0</v>
      </c>
      <c r="AY1950" s="9">
        <v>0</v>
      </c>
      <c r="AZ1950" s="9">
        <v>0</v>
      </c>
      <c r="BA1950" s="9">
        <v>0</v>
      </c>
      <c r="BB1950" s="9">
        <v>0</v>
      </c>
      <c r="BC1950" s="9">
        <v>0</v>
      </c>
      <c r="BD1950" s="9">
        <v>0</v>
      </c>
      <c r="BE1950" s="9">
        <v>0</v>
      </c>
      <c r="BF1950" s="9">
        <v>0</v>
      </c>
      <c r="BG1950" s="9">
        <v>0</v>
      </c>
      <c r="BH1950" s="9">
        <v>0</v>
      </c>
      <c r="BI1950" s="9">
        <v>0</v>
      </c>
      <c r="BJ1950" s="9">
        <v>0</v>
      </c>
      <c r="BK1950" s="9">
        <v>0</v>
      </c>
      <c r="BL1950" s="9">
        <v>0</v>
      </c>
      <c r="BM1950" s="9">
        <v>0</v>
      </c>
      <c r="BN1950" s="9">
        <v>0</v>
      </c>
      <c r="BO1950" s="9">
        <v>0</v>
      </c>
      <c r="BP1950" s="9">
        <v>0</v>
      </c>
      <c r="BQ1950" s="9">
        <v>0</v>
      </c>
      <c r="BR1950" s="9">
        <v>0</v>
      </c>
      <c r="BS1950" s="9">
        <v>0</v>
      </c>
      <c r="BT1950" s="9">
        <v>0</v>
      </c>
      <c r="BU1950" s="9">
        <v>0</v>
      </c>
      <c r="BV1950" s="9">
        <v>0</v>
      </c>
      <c r="BW1950" s="9">
        <v>0</v>
      </c>
      <c r="BX1950" s="9">
        <v>5.6608538579415786E-2</v>
      </c>
      <c r="BY1950" s="9">
        <v>0</v>
      </c>
      <c r="BZ1950" s="9">
        <v>0</v>
      </c>
      <c r="CA1950" s="9">
        <v>0</v>
      </c>
      <c r="CB1950" s="9">
        <v>0</v>
      </c>
      <c r="CC1950" s="9">
        <v>0</v>
      </c>
      <c r="CD1950" s="9">
        <v>0</v>
      </c>
      <c r="CE1950" s="9">
        <v>0</v>
      </c>
      <c r="CF1950" s="9">
        <v>0</v>
      </c>
      <c r="CG1950" s="9">
        <v>0</v>
      </c>
      <c r="CH1950" s="9">
        <v>0</v>
      </c>
      <c r="CI1950" s="9">
        <v>0</v>
      </c>
      <c r="CJ1950" s="9">
        <v>0</v>
      </c>
      <c r="CK1950" s="9">
        <v>0</v>
      </c>
      <c r="CL1950" s="62">
        <v>1.7637108948072817</v>
      </c>
      <c r="CM1950" s="62">
        <v>0</v>
      </c>
      <c r="CN1950" s="62">
        <v>0</v>
      </c>
      <c r="CO1950" s="62">
        <v>0</v>
      </c>
      <c r="CP1950" s="62">
        <v>0</v>
      </c>
      <c r="CQ1950" s="62">
        <v>0</v>
      </c>
      <c r="CR1950" s="62">
        <v>0</v>
      </c>
      <c r="CS1950" s="62">
        <v>0</v>
      </c>
      <c r="CT1950" s="62">
        <v>0</v>
      </c>
      <c r="CU1950" s="62">
        <v>0</v>
      </c>
      <c r="CV1950" s="62">
        <v>0</v>
      </c>
      <c r="CW1950" s="80">
        <v>0</v>
      </c>
      <c r="CX1950" s="78">
        <v>0</v>
      </c>
      <c r="CY1950" s="78">
        <v>0</v>
      </c>
      <c r="CZ1950" s="78">
        <v>0</v>
      </c>
      <c r="DA1950" s="78">
        <v>0</v>
      </c>
      <c r="DB1950" s="78">
        <v>0</v>
      </c>
      <c r="DC1950" s="78">
        <v>0</v>
      </c>
      <c r="DD1950" s="78">
        <v>0</v>
      </c>
      <c r="DE1950" s="78">
        <v>0</v>
      </c>
      <c r="DF1950" s="78">
        <v>0</v>
      </c>
      <c r="DG1950" s="78">
        <v>0</v>
      </c>
      <c r="DH1950" s="78">
        <v>0</v>
      </c>
      <c r="DI1950" s="10">
        <v>2019</v>
      </c>
      <c r="DJ1950" s="59" t="s">
        <v>74</v>
      </c>
      <c r="DK1950" s="42" t="s">
        <v>5440</v>
      </c>
    </row>
    <row r="1951" spans="1:115" x14ac:dyDescent="0.2">
      <c r="A1951" s="4" t="s">
        <v>3956</v>
      </c>
      <c r="B1951" s="5" t="s">
        <v>3957</v>
      </c>
      <c r="C1951" s="6" t="s">
        <v>159</v>
      </c>
      <c r="D1951" s="5" t="s">
        <v>70</v>
      </c>
      <c r="E1951" s="5" t="s">
        <v>71</v>
      </c>
      <c r="F1951" s="6" t="s">
        <v>131</v>
      </c>
      <c r="G1951" s="5" t="s">
        <v>159</v>
      </c>
      <c r="H1951" s="7">
        <f t="shared" si="95"/>
        <v>0</v>
      </c>
      <c r="I1951" s="8" t="str">
        <f t="shared" si="96"/>
        <v>No impact</v>
      </c>
      <c r="J1951" s="8" t="str">
        <f t="shared" si="94"/>
        <v>No impact</v>
      </c>
      <c r="K1951" s="9">
        <v>0</v>
      </c>
      <c r="L1951" s="9">
        <v>0</v>
      </c>
      <c r="M1951" s="9">
        <v>0</v>
      </c>
      <c r="N1951" s="9">
        <v>0</v>
      </c>
      <c r="O1951" s="9">
        <v>9.7365419107611212E-17</v>
      </c>
      <c r="P1951" s="9">
        <v>9.7365419107611212E-17</v>
      </c>
      <c r="Q1951" s="9">
        <v>2.4341354776902803E-17</v>
      </c>
      <c r="R1951" s="9">
        <v>4.8682709553805606E-17</v>
      </c>
      <c r="S1951" s="9">
        <v>0</v>
      </c>
      <c r="T1951" s="9">
        <v>0</v>
      </c>
      <c r="U1951" s="9">
        <v>4.8682709553805606E-17</v>
      </c>
      <c r="V1951" s="9">
        <v>0</v>
      </c>
      <c r="W1951" s="9">
        <v>4.8682709553805606E-17</v>
      </c>
      <c r="X1951" s="9">
        <v>0</v>
      </c>
      <c r="Y1951" s="9">
        <v>0</v>
      </c>
      <c r="Z1951" s="9">
        <v>0</v>
      </c>
      <c r="AA1951" s="9">
        <v>0</v>
      </c>
      <c r="AB1951" s="9">
        <f>_xlfn.XLOOKUP(B1951,'[2]Macro de calcul Nur Journalier-'!$B:$B,'[2]Macro de calcul Nur Journalier-'!$K:$K,"")</f>
        <v>0</v>
      </c>
      <c r="AC1951" s="9">
        <f>_xlfn.XLOOKUP(B1951,'[3]NUR MACRO SITES'!$B:$B,'[3]NUR MACRO SITES'!$K:$K,"")</f>
        <v>7.3024064330708403E-17</v>
      </c>
      <c r="AD1951" s="9">
        <v>0</v>
      </c>
      <c r="AE1951" s="9">
        <v>0</v>
      </c>
      <c r="AF1951" s="9">
        <v>0</v>
      </c>
      <c r="AG1951" s="9">
        <v>0</v>
      </c>
      <c r="AH1951" s="9">
        <v>4.8682709553805606E-17</v>
      </c>
      <c r="AI1951" s="9">
        <v>0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0</v>
      </c>
      <c r="AR1951" s="9">
        <v>0</v>
      </c>
      <c r="AS1951" s="9">
        <v>0</v>
      </c>
      <c r="AT1951" s="9">
        <v>0</v>
      </c>
      <c r="AU1951" s="9">
        <v>0</v>
      </c>
      <c r="AV1951" s="9">
        <v>0.58828931270451756</v>
      </c>
      <c r="AW1951" s="9">
        <v>0.44867601519648304</v>
      </c>
      <c r="AX1951" s="9">
        <v>5.303146713965428</v>
      </c>
      <c r="AY1951" s="9">
        <v>0</v>
      </c>
      <c r="AZ1951" s="9">
        <v>0</v>
      </c>
      <c r="BA1951" s="9">
        <v>0</v>
      </c>
      <c r="BB1951" s="9">
        <v>0</v>
      </c>
      <c r="BC1951" s="9">
        <v>0</v>
      </c>
      <c r="BD1951" s="9">
        <v>0</v>
      </c>
      <c r="BE1951" s="9">
        <v>0</v>
      </c>
      <c r="BF1951" s="9">
        <v>0</v>
      </c>
      <c r="BG1951" s="9">
        <v>0.48328664922232112</v>
      </c>
      <c r="BH1951" s="9">
        <v>0</v>
      </c>
      <c r="BI1951" s="9">
        <v>0</v>
      </c>
      <c r="BJ1951" s="9">
        <v>0</v>
      </c>
      <c r="BK1951" s="9">
        <v>0</v>
      </c>
      <c r="BL1951" s="9">
        <v>0</v>
      </c>
      <c r="BM1951" s="9">
        <v>0</v>
      </c>
      <c r="BN1951" s="9">
        <v>0</v>
      </c>
      <c r="BO1951" s="9">
        <v>0.13795433078505695</v>
      </c>
      <c r="BP1951" s="9">
        <v>1.9415801308666705</v>
      </c>
      <c r="BQ1951" s="9">
        <v>0</v>
      </c>
      <c r="BR1951" s="9">
        <v>0</v>
      </c>
      <c r="BS1951" s="9">
        <v>2.9517054615290104E-2</v>
      </c>
      <c r="BT1951" s="9">
        <v>0</v>
      </c>
      <c r="BU1951" s="9">
        <v>0</v>
      </c>
      <c r="BV1951" s="9">
        <v>0</v>
      </c>
      <c r="BW1951" s="9">
        <v>0</v>
      </c>
      <c r="BX1951" s="9">
        <v>0</v>
      </c>
      <c r="BY1951" s="9">
        <v>0</v>
      </c>
      <c r="BZ1951" s="9">
        <v>0</v>
      </c>
      <c r="CA1951" s="9">
        <v>0</v>
      </c>
      <c r="CB1951" s="9">
        <v>0</v>
      </c>
      <c r="CC1951" s="9">
        <v>0</v>
      </c>
      <c r="CD1951" s="9">
        <v>0</v>
      </c>
      <c r="CE1951" s="9">
        <v>0</v>
      </c>
      <c r="CF1951" s="9">
        <v>0</v>
      </c>
      <c r="CG1951" s="9">
        <v>0</v>
      </c>
      <c r="CH1951" s="9">
        <v>0</v>
      </c>
      <c r="CI1951" s="9">
        <v>0</v>
      </c>
      <c r="CJ1951" s="9">
        <v>0</v>
      </c>
      <c r="CK1951" s="9">
        <v>0</v>
      </c>
      <c r="CL1951" s="62">
        <v>0</v>
      </c>
      <c r="CM1951" s="62">
        <v>0</v>
      </c>
      <c r="CN1951" s="62">
        <v>0</v>
      </c>
      <c r="CO1951" s="62">
        <v>0</v>
      </c>
      <c r="CP1951" s="62">
        <v>0</v>
      </c>
      <c r="CQ1951" s="62">
        <v>0</v>
      </c>
      <c r="CR1951" s="62">
        <v>0</v>
      </c>
      <c r="CS1951" s="62">
        <v>1.4642599298582557E-2</v>
      </c>
      <c r="CT1951" s="62">
        <v>0</v>
      </c>
      <c r="CU1951" s="62">
        <v>3.3071942425513581</v>
      </c>
      <c r="CV1951" s="62">
        <v>0</v>
      </c>
      <c r="CW1951" s="80">
        <v>0</v>
      </c>
      <c r="CX1951" s="78">
        <v>0</v>
      </c>
      <c r="CY1951" s="78">
        <v>0</v>
      </c>
      <c r="CZ1951" s="78">
        <v>0</v>
      </c>
      <c r="DA1951" s="78">
        <v>0</v>
      </c>
      <c r="DB1951" s="78">
        <v>0</v>
      </c>
      <c r="DC1951" s="78">
        <v>0</v>
      </c>
      <c r="DD1951" s="78">
        <v>0</v>
      </c>
      <c r="DE1951" s="78">
        <v>0</v>
      </c>
      <c r="DF1951" s="78">
        <v>0</v>
      </c>
      <c r="DG1951" s="78">
        <v>0</v>
      </c>
      <c r="DH1951" s="78">
        <v>0</v>
      </c>
      <c r="DI1951" s="10">
        <v>2024</v>
      </c>
      <c r="DJ1951" s="59" t="s">
        <v>74</v>
      </c>
      <c r="DK1951" s="42" t="s">
        <v>5440</v>
      </c>
    </row>
    <row r="1952" spans="1:115" x14ac:dyDescent="0.2">
      <c r="A1952" s="4" t="s">
        <v>2976</v>
      </c>
      <c r="B1952" s="5" t="s">
        <v>2977</v>
      </c>
      <c r="C1952" s="6" t="s">
        <v>216</v>
      </c>
      <c r="D1952" s="5" t="s">
        <v>78</v>
      </c>
      <c r="E1952" s="5" t="s">
        <v>354</v>
      </c>
      <c r="F1952" s="6" t="s">
        <v>216</v>
      </c>
      <c r="G1952" s="5" t="s">
        <v>2978</v>
      </c>
      <c r="H1952" s="7">
        <f t="shared" si="95"/>
        <v>1</v>
      </c>
      <c r="I1952" s="8" t="str">
        <f t="shared" si="96"/>
        <v>No impact</v>
      </c>
      <c r="J1952" s="8" t="str">
        <f t="shared" si="94"/>
        <v>No impact</v>
      </c>
      <c r="K1952" s="9">
        <v>0</v>
      </c>
      <c r="L1952" s="9">
        <v>0</v>
      </c>
      <c r="M1952" s="9">
        <v>4.8682709553805606E-17</v>
      </c>
      <c r="N1952" s="9">
        <v>4.8682709553805606E-17</v>
      </c>
      <c r="O1952" s="9">
        <v>0</v>
      </c>
      <c r="P1952" s="9">
        <v>0</v>
      </c>
      <c r="Q1952" s="9">
        <v>0</v>
      </c>
      <c r="R1952" s="9">
        <v>4.8682709553805606E-17</v>
      </c>
      <c r="S1952" s="9">
        <v>9.7365419107611212E-17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f>_xlfn.XLOOKUP(B1952,'[2]Macro de calcul Nur Journalier-'!$B:$B,'[2]Macro de calcul Nur Journalier-'!$K:$K,"")</f>
        <v>0</v>
      </c>
      <c r="AC1952" s="9">
        <f>_xlfn.XLOOKUP(B1952,'[3]NUR MACRO SITES'!$B:$B,'[3]NUR MACRO SITES'!$K:$K,"")</f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4.7040662292587845</v>
      </c>
      <c r="AK1952" s="9">
        <v>0</v>
      </c>
      <c r="AL1952" s="9">
        <v>0</v>
      </c>
      <c r="AM1952" s="9">
        <v>8.6691098954609191E-17</v>
      </c>
      <c r="AN1952" s="9">
        <v>0</v>
      </c>
      <c r="AO1952" s="9">
        <v>0</v>
      </c>
      <c r="AP1952" s="9">
        <v>0</v>
      </c>
      <c r="AQ1952" s="9">
        <v>0</v>
      </c>
      <c r="AR1952" s="9">
        <v>0</v>
      </c>
      <c r="AS1952" s="9">
        <v>0</v>
      </c>
      <c r="AT1952" s="9">
        <v>0</v>
      </c>
      <c r="AU1952" s="9">
        <v>0</v>
      </c>
      <c r="AV1952" s="9">
        <v>0.49129904758559667</v>
      </c>
      <c r="AW1952" s="9">
        <v>0</v>
      </c>
      <c r="AX1952" s="9">
        <v>0</v>
      </c>
      <c r="AY1952" s="9">
        <v>0</v>
      </c>
      <c r="AZ1952" s="9">
        <v>0</v>
      </c>
      <c r="BA1952" s="9">
        <v>0</v>
      </c>
      <c r="BB1952" s="9">
        <v>0</v>
      </c>
      <c r="BC1952" s="9">
        <v>0</v>
      </c>
      <c r="BD1952" s="9">
        <v>0</v>
      </c>
      <c r="BE1952" s="9">
        <v>0</v>
      </c>
      <c r="BF1952" s="9">
        <v>0</v>
      </c>
      <c r="BG1952" s="9">
        <v>0</v>
      </c>
      <c r="BH1952" s="9">
        <v>0</v>
      </c>
      <c r="BI1952" s="9">
        <v>0</v>
      </c>
      <c r="BJ1952" s="9">
        <v>0</v>
      </c>
      <c r="BK1952" s="9">
        <v>0</v>
      </c>
      <c r="BL1952" s="9">
        <v>0</v>
      </c>
      <c r="BM1952" s="9">
        <v>0</v>
      </c>
      <c r="BN1952" s="9">
        <v>2.0758069302833921</v>
      </c>
      <c r="BO1952" s="9">
        <v>0</v>
      </c>
      <c r="BP1952" s="9">
        <v>0</v>
      </c>
      <c r="BQ1952" s="9">
        <v>0</v>
      </c>
      <c r="BR1952" s="9">
        <v>0</v>
      </c>
      <c r="BS1952" s="9">
        <v>0</v>
      </c>
      <c r="BT1952" s="9">
        <v>0</v>
      </c>
      <c r="BU1952" s="9">
        <v>1.230620403900322E-2</v>
      </c>
      <c r="BV1952" s="9">
        <v>0</v>
      </c>
      <c r="BW1952" s="9">
        <v>0</v>
      </c>
      <c r="BX1952" s="9">
        <v>0</v>
      </c>
      <c r="BY1952" s="9">
        <v>0</v>
      </c>
      <c r="BZ1952" s="9">
        <v>0</v>
      </c>
      <c r="CA1952" s="9">
        <v>0</v>
      </c>
      <c r="CB1952" s="9">
        <v>0</v>
      </c>
      <c r="CC1952" s="9">
        <v>0</v>
      </c>
      <c r="CD1952" s="9">
        <v>2.5944153375966295</v>
      </c>
      <c r="CE1952" s="9">
        <v>0</v>
      </c>
      <c r="CF1952" s="9">
        <v>8.8229062331458508</v>
      </c>
      <c r="CG1952" s="9">
        <v>2.7876405760872967</v>
      </c>
      <c r="CH1952" s="9">
        <v>0</v>
      </c>
      <c r="CI1952" s="9">
        <v>8.2070253086895359</v>
      </c>
      <c r="CJ1952" s="9">
        <v>0</v>
      </c>
      <c r="CK1952" s="9">
        <v>0</v>
      </c>
      <c r="CL1952" s="62">
        <v>0</v>
      </c>
      <c r="CM1952" s="62">
        <v>0</v>
      </c>
      <c r="CN1952" s="62">
        <v>0</v>
      </c>
      <c r="CO1952" s="62">
        <v>0</v>
      </c>
      <c r="CP1952" s="62">
        <v>0</v>
      </c>
      <c r="CQ1952" s="62">
        <v>0</v>
      </c>
      <c r="CR1952" s="62">
        <v>0</v>
      </c>
      <c r="CS1952" s="62">
        <v>1.5587858449404007E-2</v>
      </c>
      <c r="CT1952" s="62">
        <v>0</v>
      </c>
      <c r="CU1952" s="62">
        <v>0</v>
      </c>
      <c r="CV1952" s="62">
        <v>0</v>
      </c>
      <c r="CW1952" s="80">
        <v>0</v>
      </c>
      <c r="CX1952" s="78">
        <v>0</v>
      </c>
      <c r="CY1952" s="78">
        <v>0</v>
      </c>
      <c r="CZ1952" s="78">
        <v>0</v>
      </c>
      <c r="DA1952" s="78">
        <v>0</v>
      </c>
      <c r="DB1952" s="78">
        <v>0</v>
      </c>
      <c r="DC1952" s="78">
        <v>0</v>
      </c>
      <c r="DD1952" s="78">
        <v>0</v>
      </c>
      <c r="DE1952" s="78">
        <v>0</v>
      </c>
      <c r="DF1952" s="78">
        <v>5.2882077315777947</v>
      </c>
      <c r="DG1952" s="78">
        <v>0</v>
      </c>
      <c r="DH1952" s="78">
        <v>0</v>
      </c>
      <c r="DI1952" s="10">
        <v>2018</v>
      </c>
      <c r="DJ1952" s="59" t="s">
        <v>74</v>
      </c>
      <c r="DK1952" s="42" t="s">
        <v>5440</v>
      </c>
    </row>
    <row r="1953" spans="1:115" x14ac:dyDescent="0.2">
      <c r="A1953" s="4" t="s">
        <v>4060</v>
      </c>
      <c r="B1953" s="5" t="s">
        <v>4061</v>
      </c>
      <c r="C1953" s="6" t="s">
        <v>159</v>
      </c>
      <c r="D1953" s="5" t="s">
        <v>78</v>
      </c>
      <c r="E1953" s="5" t="s">
        <v>79</v>
      </c>
      <c r="F1953" s="6" t="s">
        <v>131</v>
      </c>
      <c r="G1953" s="5" t="s">
        <v>159</v>
      </c>
      <c r="H1953" s="7">
        <f t="shared" si="95"/>
        <v>0</v>
      </c>
      <c r="I1953" s="8" t="str">
        <f t="shared" si="96"/>
        <v>No impact</v>
      </c>
      <c r="J1953" s="8" t="str">
        <f t="shared" si="94"/>
        <v>No impact</v>
      </c>
      <c r="K1953" s="9">
        <v>0</v>
      </c>
      <c r="L1953" s="9">
        <v>0</v>
      </c>
      <c r="M1953" s="9">
        <v>0</v>
      </c>
      <c r="N1953" s="9">
        <v>0</v>
      </c>
      <c r="O1953" s="9">
        <v>0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1.4450134907050833</v>
      </c>
      <c r="AA1953" s="9">
        <v>0</v>
      </c>
      <c r="AB1953" s="9">
        <f>_xlfn.XLOOKUP(B1953,'[2]Macro de calcul Nur Journalier-'!$B:$B,'[2]Macro de calcul Nur Journalier-'!$K:$K,"")</f>
        <v>0</v>
      </c>
      <c r="AC1953" s="9">
        <f>_xlfn.XLOOKUP(B1953,'[3]NUR MACRO SITES'!$B:$B,'[3]NUR MACRO SITES'!$K:$K,"")</f>
        <v>0</v>
      </c>
      <c r="AD1953" s="9">
        <v>0</v>
      </c>
      <c r="AE1953" s="9">
        <v>7.3024064330708403E-17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</v>
      </c>
      <c r="AL1953" s="9">
        <v>9.7365419107611212E-17</v>
      </c>
      <c r="AM1953" s="9">
        <v>0</v>
      </c>
      <c r="AN1953" s="9">
        <v>0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  <c r="AT1953" s="9">
        <v>0</v>
      </c>
      <c r="AU1953" s="9">
        <v>0</v>
      </c>
      <c r="AV1953" s="9">
        <v>0.37186309116133742</v>
      </c>
      <c r="AW1953" s="9">
        <v>0</v>
      </c>
      <c r="AX1953" s="9">
        <v>0</v>
      </c>
      <c r="AY1953" s="9">
        <v>0</v>
      </c>
      <c r="AZ1953" s="9">
        <v>0</v>
      </c>
      <c r="BA1953" s="9">
        <v>0</v>
      </c>
      <c r="BB1953" s="9">
        <v>0</v>
      </c>
      <c r="BC1953" s="9">
        <v>0</v>
      </c>
      <c r="BD1953" s="9">
        <v>0</v>
      </c>
      <c r="BE1953" s="9">
        <v>0</v>
      </c>
      <c r="BF1953" s="9">
        <v>0</v>
      </c>
      <c r="BG1953" s="9">
        <v>0</v>
      </c>
      <c r="BH1953" s="9">
        <v>0</v>
      </c>
      <c r="BI1953" s="9">
        <v>0</v>
      </c>
      <c r="BJ1953" s="9">
        <v>0</v>
      </c>
      <c r="BK1953" s="9">
        <v>0</v>
      </c>
      <c r="BL1953" s="9">
        <v>0</v>
      </c>
      <c r="BM1953" s="9">
        <v>0</v>
      </c>
      <c r="BN1953" s="9">
        <v>0</v>
      </c>
      <c r="BO1953" s="9">
        <v>0</v>
      </c>
      <c r="BP1953" s="9">
        <v>0</v>
      </c>
      <c r="BQ1953" s="9">
        <v>0</v>
      </c>
      <c r="BR1953" s="9">
        <v>0</v>
      </c>
      <c r="BS1953" s="9">
        <v>2.0135803420339819E-2</v>
      </c>
      <c r="BT1953" s="9">
        <v>0</v>
      </c>
      <c r="BU1953" s="9">
        <v>0</v>
      </c>
      <c r="BV1953" s="9">
        <v>0</v>
      </c>
      <c r="BW1953" s="9">
        <v>0</v>
      </c>
      <c r="BX1953" s="9">
        <v>0</v>
      </c>
      <c r="BY1953" s="9">
        <v>0</v>
      </c>
      <c r="BZ1953" s="9">
        <v>0</v>
      </c>
      <c r="CA1953" s="9">
        <v>0</v>
      </c>
      <c r="CB1953" s="9">
        <v>0</v>
      </c>
      <c r="CC1953" s="9">
        <v>0</v>
      </c>
      <c r="CD1953" s="9">
        <v>0</v>
      </c>
      <c r="CE1953" s="9">
        <v>0</v>
      </c>
      <c r="CF1953" s="9">
        <v>0</v>
      </c>
      <c r="CG1953" s="9">
        <v>0</v>
      </c>
      <c r="CH1953" s="9">
        <v>0</v>
      </c>
      <c r="CI1953" s="9">
        <v>0</v>
      </c>
      <c r="CJ1953" s="9">
        <v>0</v>
      </c>
      <c r="CK1953" s="9">
        <v>0</v>
      </c>
      <c r="CL1953" s="62">
        <v>0</v>
      </c>
      <c r="CM1953" s="62">
        <v>0</v>
      </c>
      <c r="CN1953" s="62">
        <v>0</v>
      </c>
      <c r="CO1953" s="62">
        <v>0</v>
      </c>
      <c r="CP1953" s="62">
        <v>0</v>
      </c>
      <c r="CQ1953" s="62">
        <v>0</v>
      </c>
      <c r="CR1953" s="62">
        <v>0</v>
      </c>
      <c r="CS1953" s="62">
        <v>1.0808057460341726E-2</v>
      </c>
      <c r="CT1953" s="62">
        <v>2.5619198249023345</v>
      </c>
      <c r="CU1953" s="62">
        <v>0</v>
      </c>
      <c r="CV1953" s="62">
        <v>0</v>
      </c>
      <c r="CW1953" s="80">
        <v>0</v>
      </c>
      <c r="CX1953" s="78">
        <v>0</v>
      </c>
      <c r="CY1953" s="78">
        <v>0</v>
      </c>
      <c r="CZ1953" s="78">
        <v>0</v>
      </c>
      <c r="DA1953" s="78">
        <v>0</v>
      </c>
      <c r="DB1953" s="78">
        <v>0</v>
      </c>
      <c r="DC1953" s="78">
        <v>0</v>
      </c>
      <c r="DD1953" s="78">
        <v>0</v>
      </c>
      <c r="DE1953" s="78">
        <v>0</v>
      </c>
      <c r="DF1953" s="78">
        <v>0</v>
      </c>
      <c r="DG1953" s="78">
        <v>0</v>
      </c>
      <c r="DH1953" s="78">
        <v>0</v>
      </c>
      <c r="DI1953" s="10">
        <v>2017</v>
      </c>
      <c r="DJ1953" s="59" t="s">
        <v>74</v>
      </c>
      <c r="DK1953" s="42" t="s">
        <v>5440</v>
      </c>
    </row>
    <row r="1954" spans="1:115" x14ac:dyDescent="0.2">
      <c r="A1954" s="4" t="s">
        <v>4281</v>
      </c>
      <c r="B1954" s="5" t="s">
        <v>4282</v>
      </c>
      <c r="C1954" s="6" t="s">
        <v>159</v>
      </c>
      <c r="D1954" s="5" t="s">
        <v>78</v>
      </c>
      <c r="E1954" s="5" t="s">
        <v>440</v>
      </c>
      <c r="F1954" s="6" t="s">
        <v>131</v>
      </c>
      <c r="G1954" s="5" t="s">
        <v>159</v>
      </c>
      <c r="H1954" s="7">
        <f t="shared" si="95"/>
        <v>0</v>
      </c>
      <c r="I1954" s="8" t="str">
        <f t="shared" si="96"/>
        <v>No impact</v>
      </c>
      <c r="J1954" s="8" t="str">
        <f t="shared" si="94"/>
        <v>No impact</v>
      </c>
      <c r="K1954" s="9">
        <v>9.7365419107611212E-17</v>
      </c>
      <c r="L1954" s="9">
        <v>4.8682709553805606E-17</v>
      </c>
      <c r="M1954" s="9">
        <v>0</v>
      </c>
      <c r="N1954" s="9">
        <v>0</v>
      </c>
      <c r="O1954" s="9">
        <v>1.9473083821522242E-16</v>
      </c>
      <c r="P1954" s="9">
        <v>4.8682709553805606E-17</v>
      </c>
      <c r="Q1954" s="9">
        <v>9.7365419107611212E-17</v>
      </c>
      <c r="R1954" s="9">
        <v>0</v>
      </c>
      <c r="S1954" s="9">
        <v>0</v>
      </c>
      <c r="T1954" s="9">
        <v>0</v>
      </c>
      <c r="U1954" s="9">
        <v>9.7365419107611212E-17</v>
      </c>
      <c r="V1954" s="9">
        <v>9.7365419107611212E-17</v>
      </c>
      <c r="W1954" s="9">
        <v>0</v>
      </c>
      <c r="X1954" s="9">
        <v>0</v>
      </c>
      <c r="Y1954" s="9">
        <v>4.8682709553805606E-17</v>
      </c>
      <c r="Z1954" s="9">
        <v>0</v>
      </c>
      <c r="AA1954" s="9">
        <v>0</v>
      </c>
      <c r="AB1954" s="9">
        <f>_xlfn.XLOOKUP(B1954,'[2]Macro de calcul Nur Journalier-'!$B:$B,'[2]Macro de calcul Nur Journalier-'!$K:$K,"")</f>
        <v>0</v>
      </c>
      <c r="AC1954" s="9">
        <f>_xlfn.XLOOKUP(B1954,'[3]NUR MACRO SITES'!$B:$B,'[3]NUR MACRO SITES'!$K:$K,"")</f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4.8682709553805606E-17</v>
      </c>
      <c r="AK1954" s="9">
        <v>0</v>
      </c>
      <c r="AL1954" s="9">
        <v>4.8682709553805606E-17</v>
      </c>
      <c r="AM1954" s="9">
        <v>0</v>
      </c>
      <c r="AN1954" s="9">
        <v>0</v>
      </c>
      <c r="AO1954" s="9">
        <v>1.7338219790921838E-16</v>
      </c>
      <c r="AP1954" s="9">
        <v>8.6691098954609191E-17</v>
      </c>
      <c r="AQ1954" s="9">
        <v>1.7338219790921838E-16</v>
      </c>
      <c r="AR1954" s="9">
        <v>0</v>
      </c>
      <c r="AS1954" s="9">
        <v>0.1583820662768029</v>
      </c>
      <c r="AT1954" s="9">
        <v>8.6691098954609191E-17</v>
      </c>
      <c r="AU1954" s="9">
        <v>0</v>
      </c>
      <c r="AV1954" s="9">
        <v>0.12786909716734329</v>
      </c>
      <c r="AW1954" s="9">
        <v>0</v>
      </c>
      <c r="AX1954" s="9">
        <v>0</v>
      </c>
      <c r="AY1954" s="9">
        <v>0</v>
      </c>
      <c r="AZ1954" s="9">
        <v>0</v>
      </c>
      <c r="BA1954" s="9">
        <v>0</v>
      </c>
      <c r="BB1954" s="9">
        <v>0</v>
      </c>
      <c r="BC1954" s="9">
        <v>0</v>
      </c>
      <c r="BD1954" s="9">
        <v>0</v>
      </c>
      <c r="BE1954" s="9">
        <v>0</v>
      </c>
      <c r="BF1954" s="9">
        <v>0</v>
      </c>
      <c r="BG1954" s="9">
        <v>0</v>
      </c>
      <c r="BH1954" s="9">
        <v>0</v>
      </c>
      <c r="BI1954" s="9">
        <v>0</v>
      </c>
      <c r="BJ1954" s="9">
        <v>0</v>
      </c>
      <c r="BK1954" s="9">
        <v>2.4432273787000653</v>
      </c>
      <c r="BL1954" s="9">
        <v>0</v>
      </c>
      <c r="BM1954" s="9">
        <v>0</v>
      </c>
      <c r="BN1954" s="9">
        <v>0</v>
      </c>
      <c r="BO1954" s="9">
        <v>0</v>
      </c>
      <c r="BP1954" s="9">
        <v>0</v>
      </c>
      <c r="BQ1954" s="9">
        <v>0</v>
      </c>
      <c r="BR1954" s="9">
        <v>0</v>
      </c>
      <c r="BS1954" s="9">
        <v>3.9290677533222941E-2</v>
      </c>
      <c r="BT1954" s="9">
        <v>0</v>
      </c>
      <c r="BU1954" s="9">
        <v>0</v>
      </c>
      <c r="BV1954" s="9">
        <v>0</v>
      </c>
      <c r="BW1954" s="9">
        <v>0</v>
      </c>
      <c r="BX1954" s="9">
        <v>0</v>
      </c>
      <c r="BY1954" s="9">
        <v>0</v>
      </c>
      <c r="BZ1954" s="9">
        <v>0</v>
      </c>
      <c r="CA1954" s="9">
        <v>0</v>
      </c>
      <c r="CB1954" s="9">
        <v>0</v>
      </c>
      <c r="CC1954" s="9">
        <v>0</v>
      </c>
      <c r="CD1954" s="9">
        <v>0</v>
      </c>
      <c r="CE1954" s="9">
        <v>0</v>
      </c>
      <c r="CF1954" s="9">
        <v>0</v>
      </c>
      <c r="CG1954" s="9">
        <v>0</v>
      </c>
      <c r="CH1954" s="9">
        <v>0</v>
      </c>
      <c r="CI1954" s="9">
        <v>0.35597032813690488</v>
      </c>
      <c r="CJ1954" s="9">
        <v>0</v>
      </c>
      <c r="CK1954" s="9">
        <v>0</v>
      </c>
      <c r="CL1954" s="62">
        <v>0</v>
      </c>
      <c r="CM1954" s="62">
        <v>0</v>
      </c>
      <c r="CN1954" s="62">
        <v>0</v>
      </c>
      <c r="CO1954" s="62">
        <v>0</v>
      </c>
      <c r="CP1954" s="62">
        <v>0</v>
      </c>
      <c r="CQ1954" s="62">
        <v>0</v>
      </c>
      <c r="CR1954" s="62">
        <v>0</v>
      </c>
      <c r="CS1954" s="62">
        <v>8.0394647478976005</v>
      </c>
      <c r="CT1954" s="62">
        <v>8.6801721013717295</v>
      </c>
      <c r="CU1954" s="62">
        <v>0</v>
      </c>
      <c r="CV1954" s="62">
        <v>0</v>
      </c>
      <c r="CW1954" s="80">
        <v>0</v>
      </c>
      <c r="CX1954" s="78">
        <v>0</v>
      </c>
      <c r="CY1954" s="78">
        <v>0</v>
      </c>
      <c r="CZ1954" s="78">
        <v>0</v>
      </c>
      <c r="DA1954" s="78">
        <v>0</v>
      </c>
      <c r="DB1954" s="78">
        <v>0</v>
      </c>
      <c r="DC1954" s="78">
        <v>0</v>
      </c>
      <c r="DD1954" s="78">
        <v>0</v>
      </c>
      <c r="DE1954" s="78">
        <v>0</v>
      </c>
      <c r="DF1954" s="78">
        <v>0</v>
      </c>
      <c r="DG1954" s="78">
        <v>0</v>
      </c>
      <c r="DH1954" s="78">
        <v>1.8191779883743892E-2</v>
      </c>
      <c r="DI1954" s="10">
        <v>2017</v>
      </c>
      <c r="DJ1954" s="59" t="s">
        <v>74</v>
      </c>
      <c r="DK1954" s="42" t="s">
        <v>5440</v>
      </c>
    </row>
    <row r="1955" spans="1:115" x14ac:dyDescent="0.2">
      <c r="A1955" s="4" t="s">
        <v>3579</v>
      </c>
      <c r="B1955" s="5" t="s">
        <v>3580</v>
      </c>
      <c r="C1955" s="6" t="s">
        <v>88</v>
      </c>
      <c r="D1955" s="5" t="s">
        <v>78</v>
      </c>
      <c r="E1955" s="5" t="s">
        <v>79</v>
      </c>
      <c r="F1955" s="6" t="s">
        <v>77</v>
      </c>
      <c r="G1955" s="5" t="s">
        <v>90</v>
      </c>
      <c r="H1955" s="7">
        <f t="shared" si="95"/>
        <v>0</v>
      </c>
      <c r="I1955" s="8" t="str">
        <f t="shared" si="96"/>
        <v>No impact</v>
      </c>
      <c r="J1955" s="8" t="str">
        <f t="shared" si="94"/>
        <v>No impact</v>
      </c>
      <c r="K1955" s="9">
        <v>0</v>
      </c>
      <c r="L1955" s="9">
        <v>0</v>
      </c>
      <c r="M1955" s="9">
        <v>0</v>
      </c>
      <c r="N1955" s="9">
        <v>0</v>
      </c>
      <c r="O1955" s="9">
        <v>0</v>
      </c>
      <c r="P1955" s="9">
        <v>0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f>_xlfn.XLOOKUP(B1955,'[2]Macro de calcul Nur Journalier-'!$B:$B,'[2]Macro de calcul Nur Journalier-'!$K:$K,"")</f>
        <v>0</v>
      </c>
      <c r="AC1955" s="9">
        <f>_xlfn.XLOOKUP(B1955,'[3]NUR MACRO SITES'!$B:$B,'[3]NUR MACRO SITES'!$K:$K,"")</f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0</v>
      </c>
      <c r="AR1955" s="9">
        <v>0</v>
      </c>
      <c r="AS1955" s="9">
        <v>0</v>
      </c>
      <c r="AT1955" s="9">
        <v>0</v>
      </c>
      <c r="AU1955" s="9">
        <v>0</v>
      </c>
      <c r="AV1955" s="9">
        <v>2.0488324581890943E-3</v>
      </c>
      <c r="AW1955" s="9">
        <v>2.6707994544254857E-3</v>
      </c>
      <c r="AX1955" s="9">
        <v>0</v>
      </c>
      <c r="AY1955" s="9">
        <v>0</v>
      </c>
      <c r="AZ1955" s="9">
        <v>0</v>
      </c>
      <c r="BA1955" s="9">
        <v>0</v>
      </c>
      <c r="BB1955" s="9">
        <v>0</v>
      </c>
      <c r="BC1955" s="9">
        <v>0</v>
      </c>
      <c r="BD1955" s="9">
        <v>0</v>
      </c>
      <c r="BE1955" s="9">
        <v>0</v>
      </c>
      <c r="BF1955" s="9">
        <v>0</v>
      </c>
      <c r="BG1955" s="9">
        <v>0</v>
      </c>
      <c r="BH1955" s="9">
        <v>0</v>
      </c>
      <c r="BI1955" s="9">
        <v>0</v>
      </c>
      <c r="BJ1955" s="9">
        <v>4.7084606757924006E-3</v>
      </c>
      <c r="BK1955" s="9">
        <v>0</v>
      </c>
      <c r="BL1955" s="9">
        <v>1.3554659521219016E-3</v>
      </c>
      <c r="BM1955" s="9">
        <v>0</v>
      </c>
      <c r="BN1955" s="9">
        <v>0</v>
      </c>
      <c r="BO1955" s="9">
        <v>0</v>
      </c>
      <c r="BP1955" s="9">
        <v>0.8495917907274716</v>
      </c>
      <c r="BQ1955" s="9">
        <v>0</v>
      </c>
      <c r="BR1955" s="9">
        <v>0</v>
      </c>
      <c r="BS1955" s="9">
        <v>0</v>
      </c>
      <c r="BT1955" s="9">
        <v>0</v>
      </c>
      <c r="BU1955" s="9">
        <v>0</v>
      </c>
      <c r="BV1955" s="9">
        <v>0</v>
      </c>
      <c r="BW1955" s="9">
        <v>0</v>
      </c>
      <c r="BX1955" s="9">
        <v>0</v>
      </c>
      <c r="BY1955" s="9">
        <v>0</v>
      </c>
      <c r="BZ1955" s="9">
        <v>0</v>
      </c>
      <c r="CA1955" s="9">
        <v>0</v>
      </c>
      <c r="CB1955" s="9">
        <v>0</v>
      </c>
      <c r="CC1955" s="9">
        <v>0</v>
      </c>
      <c r="CD1955" s="9">
        <v>0</v>
      </c>
      <c r="CE1955" s="9">
        <v>0</v>
      </c>
      <c r="CF1955" s="9">
        <v>0</v>
      </c>
      <c r="CG1955" s="9">
        <v>0</v>
      </c>
      <c r="CH1955" s="9">
        <v>0</v>
      </c>
      <c r="CI1955" s="9">
        <v>0</v>
      </c>
      <c r="CJ1955" s="9">
        <v>0</v>
      </c>
      <c r="CK1955" s="9">
        <v>0</v>
      </c>
      <c r="CL1955" s="62">
        <v>0</v>
      </c>
      <c r="CM1955" s="62">
        <v>0</v>
      </c>
      <c r="CN1955" s="62">
        <v>0</v>
      </c>
      <c r="CO1955" s="62">
        <v>0</v>
      </c>
      <c r="CP1955" s="62">
        <v>0</v>
      </c>
      <c r="CQ1955" s="62">
        <v>0</v>
      </c>
      <c r="CR1955" s="62">
        <v>0</v>
      </c>
      <c r="CS1955" s="62">
        <v>0</v>
      </c>
      <c r="CT1955" s="62">
        <v>0</v>
      </c>
      <c r="CU1955" s="62">
        <v>0</v>
      </c>
      <c r="CV1955" s="62">
        <v>0</v>
      </c>
      <c r="CW1955" s="80">
        <v>0</v>
      </c>
      <c r="CX1955" s="78">
        <v>0</v>
      </c>
      <c r="CY1955" s="78">
        <v>0</v>
      </c>
      <c r="CZ1955" s="78">
        <v>0</v>
      </c>
      <c r="DA1955" s="78">
        <v>0</v>
      </c>
      <c r="DB1955" s="78">
        <v>0</v>
      </c>
      <c r="DC1955" s="78">
        <v>0</v>
      </c>
      <c r="DD1955" s="78">
        <v>0</v>
      </c>
      <c r="DE1955" s="78">
        <v>0</v>
      </c>
      <c r="DF1955" s="78">
        <v>0</v>
      </c>
      <c r="DG1955" s="78">
        <v>0</v>
      </c>
      <c r="DH1955" s="78">
        <v>0</v>
      </c>
      <c r="DI1955" s="10">
        <v>2024</v>
      </c>
      <c r="DJ1955" s="59" t="s">
        <v>74</v>
      </c>
      <c r="DK1955" s="42" t="s">
        <v>5440</v>
      </c>
    </row>
    <row r="1956" spans="1:115" x14ac:dyDescent="0.2">
      <c r="A1956" s="4" t="s">
        <v>3404</v>
      </c>
      <c r="B1956" s="5" t="s">
        <v>3405</v>
      </c>
      <c r="C1956" s="6" t="s">
        <v>88</v>
      </c>
      <c r="D1956" s="5" t="s">
        <v>78</v>
      </c>
      <c r="E1956" s="5" t="s">
        <v>79</v>
      </c>
      <c r="F1956" s="6" t="s">
        <v>77</v>
      </c>
      <c r="G1956" s="5" t="s">
        <v>90</v>
      </c>
      <c r="H1956" s="7">
        <f t="shared" si="95"/>
        <v>0</v>
      </c>
      <c r="I1956" s="8" t="str">
        <f t="shared" si="96"/>
        <v>No impact</v>
      </c>
      <c r="J1956" s="8" t="str">
        <f t="shared" si="94"/>
        <v>No impact</v>
      </c>
      <c r="K1956" s="9">
        <v>0</v>
      </c>
      <c r="L1956" s="9">
        <v>0</v>
      </c>
      <c r="M1956" s="9">
        <v>0</v>
      </c>
      <c r="N1956" s="9">
        <v>0</v>
      </c>
      <c r="O1956" s="9">
        <v>8.5194741719159807E-17</v>
      </c>
      <c r="P1956" s="9">
        <v>8.5194741719159807E-17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4.8682709553805606E-17</v>
      </c>
      <c r="X1956" s="9">
        <v>0</v>
      </c>
      <c r="Y1956" s="9">
        <v>0</v>
      </c>
      <c r="Z1956" s="9">
        <v>0</v>
      </c>
      <c r="AA1956" s="9">
        <v>0</v>
      </c>
      <c r="AB1956" s="9">
        <f>_xlfn.XLOOKUP(B1956,'[2]Macro de calcul Nur Journalier-'!$B:$B,'[2]Macro de calcul Nur Journalier-'!$K:$K,"")</f>
        <v>8.5194741719159795E-17</v>
      </c>
      <c r="AC1956" s="9">
        <f>_xlfn.XLOOKUP(B1956,'[3]NUR MACRO SITES'!$B:$B,'[3]NUR MACRO SITES'!$K:$K,"")</f>
        <v>0</v>
      </c>
      <c r="AD1956" s="9">
        <v>8.5194741719159807E-17</v>
      </c>
      <c r="AE1956" s="9">
        <v>6.0853386942256998E-17</v>
      </c>
      <c r="AF1956" s="9">
        <v>0</v>
      </c>
      <c r="AG1956" s="9">
        <v>7.3024064330708403E-17</v>
      </c>
      <c r="AH1956" s="9">
        <v>7.3024064330708403E-17</v>
      </c>
      <c r="AI1956" s="9">
        <v>0</v>
      </c>
      <c r="AJ1956" s="9">
        <v>0</v>
      </c>
      <c r="AK1956" s="9">
        <v>0.15763918604098331</v>
      </c>
      <c r="AL1956" s="9">
        <v>0</v>
      </c>
      <c r="AM1956" s="9">
        <v>0</v>
      </c>
      <c r="AN1956" s="9">
        <v>4.3345549477304596E-17</v>
      </c>
      <c r="AO1956" s="9">
        <v>0</v>
      </c>
      <c r="AP1956" s="9">
        <v>0</v>
      </c>
      <c r="AQ1956" s="9">
        <v>1.104723144196829</v>
      </c>
      <c r="AR1956" s="9">
        <v>0</v>
      </c>
      <c r="AS1956" s="9">
        <v>0</v>
      </c>
      <c r="AT1956" s="9">
        <v>0</v>
      </c>
      <c r="AU1956" s="9">
        <v>1.7561421070192234E-3</v>
      </c>
      <c r="AV1956" s="9">
        <v>1.7927284009155234E-3</v>
      </c>
      <c r="AW1956" s="9">
        <v>0</v>
      </c>
      <c r="AX1956" s="9">
        <v>0</v>
      </c>
      <c r="AY1956" s="9">
        <v>0</v>
      </c>
      <c r="AZ1956" s="9">
        <v>0</v>
      </c>
      <c r="BA1956" s="9">
        <v>0</v>
      </c>
      <c r="BB1956" s="9">
        <v>0</v>
      </c>
      <c r="BC1956" s="9">
        <v>0</v>
      </c>
      <c r="BD1956" s="9">
        <v>0</v>
      </c>
      <c r="BE1956" s="9">
        <v>0</v>
      </c>
      <c r="BF1956" s="9">
        <v>0</v>
      </c>
      <c r="BG1956" s="9">
        <v>0</v>
      </c>
      <c r="BH1956" s="9">
        <v>0</v>
      </c>
      <c r="BI1956" s="9">
        <v>0</v>
      </c>
      <c r="BJ1956" s="9">
        <v>4.0307276997311918E-3</v>
      </c>
      <c r="BK1956" s="9">
        <v>0</v>
      </c>
      <c r="BL1956" s="9">
        <v>1.8013429100568121E-3</v>
      </c>
      <c r="BM1956" s="9">
        <v>0</v>
      </c>
      <c r="BN1956" s="9">
        <v>0</v>
      </c>
      <c r="BO1956" s="9">
        <v>0</v>
      </c>
      <c r="BP1956" s="9">
        <v>0</v>
      </c>
      <c r="BQ1956" s="9">
        <v>0</v>
      </c>
      <c r="BR1956" s="9">
        <v>0</v>
      </c>
      <c r="BS1956" s="9">
        <v>0</v>
      </c>
      <c r="BT1956" s="9">
        <v>0</v>
      </c>
      <c r="BU1956" s="9">
        <v>0</v>
      </c>
      <c r="BV1956" s="9">
        <v>0</v>
      </c>
      <c r="BW1956" s="9">
        <v>0</v>
      </c>
      <c r="BX1956" s="9">
        <v>0</v>
      </c>
      <c r="BY1956" s="9">
        <v>0</v>
      </c>
      <c r="BZ1956" s="9">
        <v>0</v>
      </c>
      <c r="CA1956" s="9">
        <v>0</v>
      </c>
      <c r="CB1956" s="9">
        <v>0</v>
      </c>
      <c r="CC1956" s="9">
        <v>0</v>
      </c>
      <c r="CD1956" s="9">
        <v>0</v>
      </c>
      <c r="CE1956" s="9">
        <v>0</v>
      </c>
      <c r="CF1956" s="9">
        <v>0</v>
      </c>
      <c r="CG1956" s="9">
        <v>0</v>
      </c>
      <c r="CH1956" s="9">
        <v>0</v>
      </c>
      <c r="CI1956" s="9">
        <v>0</v>
      </c>
      <c r="CJ1956" s="9">
        <v>0</v>
      </c>
      <c r="CK1956" s="9">
        <v>0</v>
      </c>
      <c r="CL1956" s="62">
        <v>0</v>
      </c>
      <c r="CM1956" s="62">
        <v>0</v>
      </c>
      <c r="CN1956" s="62">
        <v>0</v>
      </c>
      <c r="CO1956" s="62">
        <v>0</v>
      </c>
      <c r="CP1956" s="62">
        <v>0</v>
      </c>
      <c r="CQ1956" s="62">
        <v>0</v>
      </c>
      <c r="CR1956" s="62">
        <v>0</v>
      </c>
      <c r="CS1956" s="62">
        <v>0</v>
      </c>
      <c r="CT1956" s="62">
        <v>0</v>
      </c>
      <c r="CU1956" s="62">
        <v>0</v>
      </c>
      <c r="CV1956" s="62">
        <v>0</v>
      </c>
      <c r="CW1956" s="80">
        <v>0</v>
      </c>
      <c r="CX1956" s="78">
        <v>0</v>
      </c>
      <c r="CY1956" s="78">
        <v>0</v>
      </c>
      <c r="CZ1956" s="78">
        <v>0</v>
      </c>
      <c r="DA1956" s="78">
        <v>0</v>
      </c>
      <c r="DB1956" s="78">
        <v>0</v>
      </c>
      <c r="DC1956" s="78">
        <v>0</v>
      </c>
      <c r="DD1956" s="78">
        <v>0</v>
      </c>
      <c r="DE1956" s="78">
        <v>0</v>
      </c>
      <c r="DF1956" s="78">
        <v>0</v>
      </c>
      <c r="DG1956" s="78">
        <v>0</v>
      </c>
      <c r="DH1956" s="78">
        <v>0</v>
      </c>
      <c r="DI1956" s="10">
        <v>2024</v>
      </c>
      <c r="DJ1956" s="59" t="s">
        <v>74</v>
      </c>
      <c r="DK1956" s="42" t="s">
        <v>5440</v>
      </c>
    </row>
    <row r="1957" spans="1:115" x14ac:dyDescent="0.2">
      <c r="A1957" s="4" t="s">
        <v>4513</v>
      </c>
      <c r="B1957" s="5" t="s">
        <v>4514</v>
      </c>
      <c r="C1957" s="6" t="s">
        <v>159</v>
      </c>
      <c r="D1957" s="5" t="s">
        <v>78</v>
      </c>
      <c r="E1957" s="5" t="s">
        <v>79</v>
      </c>
      <c r="F1957" s="6" t="s">
        <v>131</v>
      </c>
      <c r="G1957" s="5" t="s">
        <v>159</v>
      </c>
      <c r="H1957" s="7">
        <f t="shared" si="95"/>
        <v>0</v>
      </c>
      <c r="I1957" s="8" t="str">
        <f t="shared" si="96"/>
        <v>No impact</v>
      </c>
      <c r="J1957" s="8" t="str">
        <f t="shared" si="94"/>
        <v>No impact</v>
      </c>
      <c r="K1957" s="9">
        <v>0</v>
      </c>
      <c r="L1957" s="9">
        <v>0</v>
      </c>
      <c r="M1957" s="9">
        <v>0</v>
      </c>
      <c r="N1957" s="9">
        <v>0</v>
      </c>
      <c r="O1957" s="9">
        <v>0</v>
      </c>
      <c r="P1957" s="9">
        <v>0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4.8682709553805606E-17</v>
      </c>
      <c r="Y1957" s="9">
        <v>3.6512032165354201E-17</v>
      </c>
      <c r="Z1957" s="9">
        <v>0</v>
      </c>
      <c r="AA1957" s="9">
        <v>0</v>
      </c>
      <c r="AB1957" s="9">
        <f>_xlfn.XLOOKUP(B1957,'[2]Macro de calcul Nur Journalier-'!$B:$B,'[2]Macro de calcul Nur Journalier-'!$K:$K,"")</f>
        <v>0</v>
      </c>
      <c r="AC1957" s="9">
        <f>_xlfn.XLOOKUP(B1957,'[3]NUR MACRO SITES'!$B:$B,'[3]NUR MACRO SITES'!$K:$K,"")</f>
        <v>4.2597370859579904E-17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0</v>
      </c>
      <c r="AK1957" s="9">
        <v>0</v>
      </c>
      <c r="AL1957" s="9">
        <v>0</v>
      </c>
      <c r="AM1957" s="9">
        <v>8.6691098954609191E-17</v>
      </c>
      <c r="AN1957" s="9">
        <v>0</v>
      </c>
      <c r="AO1957" s="9">
        <v>8.6691098954609191E-17</v>
      </c>
      <c r="AP1957" s="9">
        <v>0</v>
      </c>
      <c r="AQ1957" s="9">
        <v>8.6691098954609191E-17</v>
      </c>
      <c r="AR1957" s="9">
        <v>0</v>
      </c>
      <c r="AS1957" s="9">
        <v>8.6691098954609191E-17</v>
      </c>
      <c r="AT1957" s="9">
        <v>0.31751415157847873</v>
      </c>
      <c r="AU1957" s="9">
        <v>0</v>
      </c>
      <c r="AV1957" s="9">
        <v>0</v>
      </c>
      <c r="AW1957" s="9">
        <v>0</v>
      </c>
      <c r="AX1957" s="9">
        <v>0</v>
      </c>
      <c r="AY1957" s="9">
        <v>0</v>
      </c>
      <c r="AZ1957" s="9">
        <v>0</v>
      </c>
      <c r="BA1957" s="9">
        <v>0</v>
      </c>
      <c r="BB1957" s="9">
        <v>0</v>
      </c>
      <c r="BC1957" s="9">
        <v>0</v>
      </c>
      <c r="BD1957" s="9">
        <v>0</v>
      </c>
      <c r="BE1957" s="9">
        <v>0</v>
      </c>
      <c r="BF1957" s="9">
        <v>0</v>
      </c>
      <c r="BG1957" s="9">
        <v>0</v>
      </c>
      <c r="BH1957" s="9">
        <v>0</v>
      </c>
      <c r="BI1957" s="9">
        <v>0</v>
      </c>
      <c r="BJ1957" s="9">
        <v>0</v>
      </c>
      <c r="BK1957" s="9">
        <v>0</v>
      </c>
      <c r="BL1957" s="9">
        <v>0</v>
      </c>
      <c r="BM1957" s="9">
        <v>0</v>
      </c>
      <c r="BN1957" s="9">
        <v>0</v>
      </c>
      <c r="BO1957" s="9">
        <v>0</v>
      </c>
      <c r="BP1957" s="9">
        <v>0</v>
      </c>
      <c r="BQ1957" s="9">
        <v>0</v>
      </c>
      <c r="BR1957" s="9">
        <v>0</v>
      </c>
      <c r="BS1957" s="9">
        <v>2.3827664632040835E-2</v>
      </c>
      <c r="BT1957" s="9">
        <v>0</v>
      </c>
      <c r="BU1957" s="9">
        <v>0</v>
      </c>
      <c r="BV1957" s="9">
        <v>0</v>
      </c>
      <c r="BW1957" s="9">
        <v>0</v>
      </c>
      <c r="BX1957" s="9">
        <v>0</v>
      </c>
      <c r="BY1957" s="9">
        <v>0</v>
      </c>
      <c r="BZ1957" s="9">
        <v>0</v>
      </c>
      <c r="CA1957" s="9">
        <v>0</v>
      </c>
      <c r="CB1957" s="9">
        <v>0</v>
      </c>
      <c r="CC1957" s="9">
        <v>0</v>
      </c>
      <c r="CD1957" s="9">
        <v>0.34136339899495749</v>
      </c>
      <c r="CE1957" s="9">
        <v>0</v>
      </c>
      <c r="CF1957" s="9">
        <v>0</v>
      </c>
      <c r="CG1957" s="9">
        <v>0</v>
      </c>
      <c r="CH1957" s="9">
        <v>0</v>
      </c>
      <c r="CI1957" s="9">
        <v>0</v>
      </c>
      <c r="CJ1957" s="9">
        <v>0</v>
      </c>
      <c r="CK1957" s="9">
        <v>0</v>
      </c>
      <c r="CL1957" s="62">
        <v>0</v>
      </c>
      <c r="CM1957" s="62">
        <v>0</v>
      </c>
      <c r="CN1957" s="62">
        <v>0</v>
      </c>
      <c r="CO1957" s="62">
        <v>0</v>
      </c>
      <c r="CP1957" s="62">
        <v>0</v>
      </c>
      <c r="CQ1957" s="62">
        <v>0</v>
      </c>
      <c r="CR1957" s="62">
        <v>0</v>
      </c>
      <c r="CS1957" s="62">
        <v>2.2293847896744837E-2</v>
      </c>
      <c r="CT1957" s="62">
        <v>0</v>
      </c>
      <c r="CU1957" s="62">
        <v>0</v>
      </c>
      <c r="CV1957" s="62">
        <v>0</v>
      </c>
      <c r="CW1957" s="80">
        <v>0</v>
      </c>
      <c r="CX1957" s="78">
        <v>0</v>
      </c>
      <c r="CY1957" s="78">
        <v>0</v>
      </c>
      <c r="CZ1957" s="78">
        <v>0</v>
      </c>
      <c r="DA1957" s="78">
        <v>0</v>
      </c>
      <c r="DB1957" s="78">
        <v>0</v>
      </c>
      <c r="DC1957" s="78">
        <v>0</v>
      </c>
      <c r="DD1957" s="78">
        <v>0</v>
      </c>
      <c r="DE1957" s="78">
        <v>0</v>
      </c>
      <c r="DF1957" s="78">
        <v>0</v>
      </c>
      <c r="DG1957" s="78">
        <v>0</v>
      </c>
      <c r="DH1957" s="78">
        <v>0</v>
      </c>
      <c r="DI1957" s="10">
        <v>2024</v>
      </c>
      <c r="DJ1957" s="59" t="s">
        <v>74</v>
      </c>
      <c r="DK1957" s="42" t="s">
        <v>5440</v>
      </c>
    </row>
    <row r="1958" spans="1:115" x14ac:dyDescent="0.2">
      <c r="A1958" s="4" t="s">
        <v>4365</v>
      </c>
      <c r="B1958" s="5" t="s">
        <v>4366</v>
      </c>
      <c r="C1958" s="6" t="s">
        <v>88</v>
      </c>
      <c r="D1958" s="5" t="s">
        <v>78</v>
      </c>
      <c r="E1958" s="5" t="s">
        <v>79</v>
      </c>
      <c r="F1958" s="6" t="s">
        <v>77</v>
      </c>
      <c r="G1958" s="5" t="s">
        <v>90</v>
      </c>
      <c r="H1958" s="7">
        <f t="shared" si="95"/>
        <v>0</v>
      </c>
      <c r="I1958" s="8" t="str">
        <f t="shared" si="96"/>
        <v>No impact</v>
      </c>
      <c r="J1958" s="8" t="str">
        <f t="shared" si="94"/>
        <v>No impact</v>
      </c>
      <c r="K1958" s="9">
        <v>0</v>
      </c>
      <c r="L1958" s="9">
        <v>0</v>
      </c>
      <c r="M1958" s="9">
        <v>0</v>
      </c>
      <c r="N1958" s="9">
        <v>0</v>
      </c>
      <c r="O1958" s="9">
        <v>0</v>
      </c>
      <c r="P1958" s="9">
        <v>0</v>
      </c>
      <c r="Q1958" s="9">
        <v>0</v>
      </c>
      <c r="R1958" s="9">
        <v>6.1900495649693021E-2</v>
      </c>
      <c r="S1958" s="9">
        <v>6.0210443113203262E-2</v>
      </c>
      <c r="T1958" s="9">
        <v>0</v>
      </c>
      <c r="U1958" s="9">
        <v>0</v>
      </c>
      <c r="V1958" s="9">
        <v>0</v>
      </c>
      <c r="W1958" s="9">
        <v>0.59532564898017382</v>
      </c>
      <c r="X1958" s="9">
        <v>1.0733133647125941</v>
      </c>
      <c r="Y1958" s="9">
        <v>4.2258185054438258</v>
      </c>
      <c r="Z1958" s="9">
        <v>14.288837035848431</v>
      </c>
      <c r="AA1958" s="9">
        <v>9.6546572647744036</v>
      </c>
      <c r="AB1958" s="9">
        <f>_xlfn.XLOOKUP(B1958,'[2]Macro de calcul Nur Journalier-'!$B:$B,'[2]Macro de calcul Nur Journalier-'!$K:$K,"")</f>
        <v>11.585217277611299</v>
      </c>
      <c r="AC1958" s="9">
        <f>_xlfn.XLOOKUP(B1958,'[3]NUR MACRO SITES'!$B:$B,'[3]NUR MACRO SITES'!$K:$K,"")</f>
        <v>10.707987151143442</v>
      </c>
      <c r="AD1958" s="9">
        <v>11.585217277611372</v>
      </c>
      <c r="AE1958" s="9">
        <v>14.1918168770503</v>
      </c>
      <c r="AF1958" s="9">
        <v>8.9958153556316276</v>
      </c>
      <c r="AG1958" s="9">
        <v>12.266884181999716</v>
      </c>
      <c r="AH1958" s="9">
        <v>16.825550177102649</v>
      </c>
      <c r="AI1958" s="9">
        <v>21.013946090667048</v>
      </c>
      <c r="AJ1958" s="9">
        <v>0</v>
      </c>
      <c r="AK1958" s="9">
        <v>0</v>
      </c>
      <c r="AL1958" s="9">
        <v>0</v>
      </c>
      <c r="AM1958" s="9">
        <v>2.556888028379257</v>
      </c>
      <c r="AN1958" s="9">
        <v>0.12002133712659976</v>
      </c>
      <c r="AO1958" s="9">
        <v>0.40308949300177405</v>
      </c>
      <c r="AP1958" s="9">
        <v>0</v>
      </c>
      <c r="AQ1958" s="9">
        <v>0</v>
      </c>
      <c r="AR1958" s="9">
        <v>0</v>
      </c>
      <c r="AS1958" s="9">
        <v>0</v>
      </c>
      <c r="AT1958" s="9">
        <v>5.5940443367344203E-2</v>
      </c>
      <c r="AU1958" s="9">
        <v>3.0645777356303667</v>
      </c>
      <c r="AV1958" s="9">
        <v>0</v>
      </c>
      <c r="AW1958" s="9">
        <v>7.8076431694852735</v>
      </c>
      <c r="AX1958" s="9">
        <v>6.8526128467649106E-2</v>
      </c>
      <c r="AY1958" s="9">
        <v>0</v>
      </c>
      <c r="AZ1958" s="9">
        <v>0</v>
      </c>
      <c r="BA1958" s="9">
        <v>0</v>
      </c>
      <c r="BB1958" s="9">
        <v>0</v>
      </c>
      <c r="BC1958" s="9">
        <v>0</v>
      </c>
      <c r="BD1958" s="9">
        <v>0</v>
      </c>
      <c r="BE1958" s="9">
        <v>0</v>
      </c>
      <c r="BF1958" s="9">
        <v>0</v>
      </c>
      <c r="BG1958" s="9">
        <v>0</v>
      </c>
      <c r="BH1958" s="9">
        <v>0</v>
      </c>
      <c r="BI1958" s="9">
        <v>0</v>
      </c>
      <c r="BJ1958" s="9">
        <v>0</v>
      </c>
      <c r="BK1958" s="9">
        <v>0</v>
      </c>
      <c r="BL1958" s="9">
        <v>0</v>
      </c>
      <c r="BM1958" s="9">
        <v>0</v>
      </c>
      <c r="BN1958" s="9">
        <v>0</v>
      </c>
      <c r="BO1958" s="9">
        <v>0</v>
      </c>
      <c r="BP1958" s="9">
        <v>0</v>
      </c>
      <c r="BQ1958" s="9">
        <v>0</v>
      </c>
      <c r="BR1958" s="9">
        <v>1.1592800906307338E-3</v>
      </c>
      <c r="BS1958" s="9">
        <v>0</v>
      </c>
      <c r="BT1958" s="9">
        <v>0</v>
      </c>
      <c r="BU1958" s="9">
        <v>0</v>
      </c>
      <c r="BV1958" s="9">
        <v>0</v>
      </c>
      <c r="BW1958" s="9">
        <v>0</v>
      </c>
      <c r="BX1958" s="9">
        <v>0</v>
      </c>
      <c r="BY1958" s="9">
        <v>0</v>
      </c>
      <c r="BZ1958" s="9">
        <v>0</v>
      </c>
      <c r="CA1958" s="9">
        <v>0</v>
      </c>
      <c r="CB1958" s="9">
        <v>4.1020680130010728E-3</v>
      </c>
      <c r="CC1958" s="9">
        <v>0</v>
      </c>
      <c r="CD1958" s="9">
        <v>0</v>
      </c>
      <c r="CE1958" s="9">
        <v>0</v>
      </c>
      <c r="CF1958" s="9">
        <v>0</v>
      </c>
      <c r="CG1958" s="9">
        <v>0</v>
      </c>
      <c r="CH1958" s="9">
        <v>0</v>
      </c>
      <c r="CI1958" s="9">
        <v>0</v>
      </c>
      <c r="CJ1958" s="9">
        <v>2.4612408078006779E-3</v>
      </c>
      <c r="CK1958" s="9">
        <v>0</v>
      </c>
      <c r="CL1958" s="62">
        <v>1.2678957175836776</v>
      </c>
      <c r="CM1958" s="62">
        <v>1.263490453239281</v>
      </c>
      <c r="CN1958" s="62">
        <v>0</v>
      </c>
      <c r="CO1958" s="62">
        <v>0</v>
      </c>
      <c r="CP1958" s="62">
        <v>0</v>
      </c>
      <c r="CQ1958" s="62">
        <v>0</v>
      </c>
      <c r="CR1958" s="62">
        <v>0</v>
      </c>
      <c r="CS1958" s="62">
        <v>0</v>
      </c>
      <c r="CT1958" s="62">
        <v>0</v>
      </c>
      <c r="CU1958" s="62">
        <v>0</v>
      </c>
      <c r="CV1958" s="62">
        <v>0</v>
      </c>
      <c r="CW1958" s="80">
        <v>0</v>
      </c>
      <c r="CX1958" s="78">
        <v>0</v>
      </c>
      <c r="CY1958" s="78">
        <v>0</v>
      </c>
      <c r="CZ1958" s="78">
        <v>0</v>
      </c>
      <c r="DA1958" s="78">
        <v>0</v>
      </c>
      <c r="DB1958" s="78">
        <v>0</v>
      </c>
      <c r="DC1958" s="78">
        <v>0</v>
      </c>
      <c r="DD1958" s="78">
        <v>0</v>
      </c>
      <c r="DE1958" s="78">
        <v>0</v>
      </c>
      <c r="DF1958" s="78">
        <v>0</v>
      </c>
      <c r="DG1958" s="78">
        <v>0</v>
      </c>
      <c r="DH1958" s="78">
        <v>0</v>
      </c>
      <c r="DI1958" s="10">
        <v>2024</v>
      </c>
      <c r="DJ1958" s="59" t="s">
        <v>74</v>
      </c>
      <c r="DK1958" s="42" t="s">
        <v>5440</v>
      </c>
    </row>
    <row r="1959" spans="1:115" x14ac:dyDescent="0.2">
      <c r="A1959" s="4" t="s">
        <v>3874</v>
      </c>
      <c r="B1959" s="5" t="s">
        <v>3875</v>
      </c>
      <c r="C1959" s="6" t="s">
        <v>131</v>
      </c>
      <c r="D1959" s="5" t="s">
        <v>78</v>
      </c>
      <c r="E1959" s="5" t="s">
        <v>79</v>
      </c>
      <c r="F1959" s="6" t="s">
        <v>131</v>
      </c>
      <c r="G1959" s="5" t="s">
        <v>3874</v>
      </c>
      <c r="H1959" s="7">
        <f t="shared" si="95"/>
        <v>0</v>
      </c>
      <c r="I1959" s="8" t="str">
        <f t="shared" si="96"/>
        <v>No impact</v>
      </c>
      <c r="J1959" s="8" t="str">
        <f t="shared" si="94"/>
        <v>No impact</v>
      </c>
      <c r="K1959" s="9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8.3574026529734233E-4</v>
      </c>
      <c r="Q1959" s="9">
        <v>0</v>
      </c>
      <c r="R1959" s="9">
        <v>7.5588063994676781E-3</v>
      </c>
      <c r="S1959" s="9">
        <v>0</v>
      </c>
      <c r="T1959" s="9">
        <v>0</v>
      </c>
      <c r="U1959" s="9">
        <v>0</v>
      </c>
      <c r="V1959" s="9">
        <v>5.3396156066922919E-2</v>
      </c>
      <c r="W1959" s="9">
        <v>0.208953638330243</v>
      </c>
      <c r="X1959" s="9">
        <v>0.36871003304331296</v>
      </c>
      <c r="Y1959" s="9">
        <v>0.44309091665478079</v>
      </c>
      <c r="Z1959" s="9">
        <v>7.5959504112585133E-2</v>
      </c>
      <c r="AA1959" s="9">
        <v>0</v>
      </c>
      <c r="AB1959" s="9">
        <f>_xlfn.XLOOKUP(B1959,'[2]Macro de calcul Nur Journalier-'!$B:$B,'[2]Macro de calcul Nur Journalier-'!$K:$K,"")</f>
        <v>0</v>
      </c>
      <c r="AC1959" s="9">
        <f>_xlfn.XLOOKUP(B1959,'[3]NUR MACRO SITES'!$B:$B,'[3]NUR MACRO SITES'!$K:$K,"")</f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7.1873662815575791E-3</v>
      </c>
      <c r="AK1959" s="9">
        <v>0</v>
      </c>
      <c r="AL1959" s="9">
        <v>0.1617993153615748</v>
      </c>
      <c r="AM1959" s="9">
        <v>0</v>
      </c>
      <c r="AN1959" s="9">
        <v>0</v>
      </c>
      <c r="AO1959" s="9">
        <v>0</v>
      </c>
      <c r="AP1959" s="9">
        <v>0</v>
      </c>
      <c r="AQ1959" s="9">
        <v>0</v>
      </c>
      <c r="AR1959" s="9">
        <v>0</v>
      </c>
      <c r="AS1959" s="9">
        <v>0</v>
      </c>
      <c r="AT1959" s="9">
        <v>3.8049745652084695E-2</v>
      </c>
      <c r="AU1959" s="9">
        <v>0</v>
      </c>
      <c r="AV1959" s="9">
        <v>0</v>
      </c>
      <c r="AW1959" s="9">
        <v>7.4818971017801845E-3</v>
      </c>
      <c r="AX1959" s="9">
        <v>0</v>
      </c>
      <c r="AY1959" s="9">
        <v>0</v>
      </c>
      <c r="AZ1959" s="9">
        <v>0</v>
      </c>
      <c r="BA1959" s="9">
        <v>0</v>
      </c>
      <c r="BB1959" s="9">
        <v>0</v>
      </c>
      <c r="BC1959" s="9">
        <v>0</v>
      </c>
      <c r="BD1959" s="9">
        <v>0</v>
      </c>
      <c r="BE1959" s="9">
        <v>0</v>
      </c>
      <c r="BF1959" s="9">
        <v>0</v>
      </c>
      <c r="BG1959" s="9">
        <v>0</v>
      </c>
      <c r="BH1959" s="9">
        <v>0</v>
      </c>
      <c r="BI1959" s="9">
        <v>0</v>
      </c>
      <c r="BJ1959" s="9">
        <v>7.1465158817805435E-2</v>
      </c>
      <c r="BK1959" s="9">
        <v>0.30033105966313633</v>
      </c>
      <c r="BL1959" s="9">
        <v>0</v>
      </c>
      <c r="BM1959" s="9">
        <v>0</v>
      </c>
      <c r="BN1959" s="9">
        <v>0</v>
      </c>
      <c r="BO1959" s="9">
        <v>0</v>
      </c>
      <c r="BP1959" s="9">
        <v>0</v>
      </c>
      <c r="BQ1959" s="9">
        <v>0</v>
      </c>
      <c r="BR1959" s="9">
        <v>0</v>
      </c>
      <c r="BS1959" s="9">
        <v>0</v>
      </c>
      <c r="BT1959" s="9">
        <v>0</v>
      </c>
      <c r="BU1959" s="9">
        <v>0</v>
      </c>
      <c r="BV1959" s="9">
        <v>0</v>
      </c>
      <c r="BW1959" s="9">
        <v>0</v>
      </c>
      <c r="BX1959" s="9">
        <v>0</v>
      </c>
      <c r="BY1959" s="9">
        <v>0</v>
      </c>
      <c r="BZ1959" s="9">
        <v>0</v>
      </c>
      <c r="CA1959" s="9">
        <v>0</v>
      </c>
      <c r="CB1959" s="9">
        <v>0</v>
      </c>
      <c r="CC1959" s="9">
        <v>0</v>
      </c>
      <c r="CD1959" s="9">
        <v>0</v>
      </c>
      <c r="CE1959" s="9">
        <v>0</v>
      </c>
      <c r="CF1959" s="9">
        <v>0</v>
      </c>
      <c r="CG1959" s="9">
        <v>0</v>
      </c>
      <c r="CH1959" s="9">
        <v>0</v>
      </c>
      <c r="CI1959" s="9">
        <v>0</v>
      </c>
      <c r="CJ1959" s="9">
        <v>0</v>
      </c>
      <c r="CK1959" s="9">
        <v>0</v>
      </c>
      <c r="CL1959" s="62">
        <v>0</v>
      </c>
      <c r="CM1959" s="62">
        <v>0</v>
      </c>
      <c r="CN1959" s="62">
        <v>0</v>
      </c>
      <c r="CO1959" s="62">
        <v>6.6507007045569125E-2</v>
      </c>
      <c r="CP1959" s="62">
        <v>0</v>
      </c>
      <c r="CQ1959" s="62">
        <v>0</v>
      </c>
      <c r="CR1959" s="62">
        <v>0</v>
      </c>
      <c r="CS1959" s="62">
        <v>4.0501431014440634E-2</v>
      </c>
      <c r="CT1959" s="62">
        <v>0</v>
      </c>
      <c r="CU1959" s="62">
        <v>0</v>
      </c>
      <c r="CV1959" s="62">
        <v>0</v>
      </c>
      <c r="CW1959" s="80">
        <v>0</v>
      </c>
      <c r="CX1959" s="78">
        <v>0</v>
      </c>
      <c r="CY1959" s="78">
        <v>0</v>
      </c>
      <c r="CZ1959" s="78">
        <v>0</v>
      </c>
      <c r="DA1959" s="78">
        <v>0</v>
      </c>
      <c r="DB1959" s="78">
        <v>0</v>
      </c>
      <c r="DC1959" s="78">
        <v>6.7238245256582962E-3</v>
      </c>
      <c r="DD1959" s="78">
        <v>0</v>
      </c>
      <c r="DE1959" s="78">
        <v>0</v>
      </c>
      <c r="DF1959" s="78">
        <v>0</v>
      </c>
      <c r="DG1959" s="78">
        <v>0</v>
      </c>
      <c r="DH1959" s="78">
        <v>0</v>
      </c>
      <c r="DI1959" s="10">
        <v>2014</v>
      </c>
      <c r="DJ1959" s="61" t="s">
        <v>80</v>
      </c>
      <c r="DK1959" s="42" t="s">
        <v>5440</v>
      </c>
    </row>
    <row r="1960" spans="1:115" x14ac:dyDescent="0.2">
      <c r="A1960" s="4" t="s">
        <v>3656</v>
      </c>
      <c r="B1960" s="4" t="s">
        <v>3657</v>
      </c>
      <c r="C1960" s="6" t="s">
        <v>88</v>
      </c>
      <c r="D1960" s="5" t="s">
        <v>70</v>
      </c>
      <c r="E1960" s="5" t="s">
        <v>89</v>
      </c>
      <c r="F1960" s="6" t="s">
        <v>77</v>
      </c>
      <c r="G1960" s="5" t="s">
        <v>90</v>
      </c>
      <c r="H1960" s="7">
        <f t="shared" si="95"/>
        <v>0</v>
      </c>
      <c r="I1960" s="8" t="str">
        <f t="shared" si="96"/>
        <v>No impact</v>
      </c>
      <c r="J1960" s="8" t="str">
        <f t="shared" si="94"/>
        <v>No impact</v>
      </c>
      <c r="K1960" s="9">
        <v>0</v>
      </c>
      <c r="L1960" s="9">
        <v>0</v>
      </c>
      <c r="M1960" s="9">
        <v>0</v>
      </c>
      <c r="N1960" s="9">
        <v>0</v>
      </c>
      <c r="O1960" s="9">
        <v>0</v>
      </c>
      <c r="P1960" s="9">
        <v>0</v>
      </c>
      <c r="Q1960" s="9">
        <v>0</v>
      </c>
      <c r="R1960" s="9">
        <v>0</v>
      </c>
      <c r="S1960" s="9">
        <v>2.9715209432796082E-4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f>_xlfn.XLOOKUP(B1960,'[2]Macro de calcul Nur Journalier-'!$B:$B,'[2]Macro de calcul Nur Journalier-'!$K:$K,"")</f>
        <v>0</v>
      </c>
      <c r="AC1960" s="9">
        <f>_xlfn.XLOOKUP(B1960,'[3]NUR MACRO SITES'!$B:$B,'[3]NUR MACRO SITES'!$K:$K,"")</f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0.49982839466552553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0</v>
      </c>
      <c r="AR1960" s="9">
        <v>0</v>
      </c>
      <c r="AS1960" s="9">
        <v>0</v>
      </c>
      <c r="AT1960" s="9">
        <v>2.561040572736479E-4</v>
      </c>
      <c r="AU1960" s="9">
        <v>2.9269035116988334E-4</v>
      </c>
      <c r="AV1960" s="9">
        <v>0</v>
      </c>
      <c r="AW1960" s="9">
        <v>0</v>
      </c>
      <c r="AX1960" s="9">
        <v>0</v>
      </c>
      <c r="AY1960" s="9">
        <v>0</v>
      </c>
      <c r="AZ1960" s="9">
        <v>0</v>
      </c>
      <c r="BA1960" s="9">
        <v>0</v>
      </c>
      <c r="BB1960" s="9">
        <v>0</v>
      </c>
      <c r="BC1960" s="9">
        <v>0</v>
      </c>
      <c r="BD1960" s="9">
        <v>0</v>
      </c>
      <c r="BE1960" s="9">
        <v>0</v>
      </c>
      <c r="BF1960" s="9">
        <v>0</v>
      </c>
      <c r="BG1960" s="9">
        <v>0</v>
      </c>
      <c r="BH1960" s="9">
        <v>0</v>
      </c>
      <c r="BI1960" s="9">
        <v>0</v>
      </c>
      <c r="BJ1960" s="9">
        <v>0</v>
      </c>
      <c r="BK1960" s="9">
        <v>0</v>
      </c>
      <c r="BL1960" s="9">
        <v>0</v>
      </c>
      <c r="BM1960" s="9">
        <v>0</v>
      </c>
      <c r="BN1960" s="9">
        <v>0</v>
      </c>
      <c r="BO1960" s="9">
        <v>0</v>
      </c>
      <c r="BP1960" s="9">
        <v>0</v>
      </c>
      <c r="BQ1960" s="9">
        <v>0</v>
      </c>
      <c r="BR1960" s="9">
        <v>0</v>
      </c>
      <c r="BS1960" s="9">
        <v>0</v>
      </c>
      <c r="BT1960" s="9">
        <v>0</v>
      </c>
      <c r="BU1960" s="9">
        <v>0</v>
      </c>
      <c r="BV1960" s="9">
        <v>0</v>
      </c>
      <c r="BW1960" s="9">
        <v>0</v>
      </c>
      <c r="BX1960" s="9">
        <v>0</v>
      </c>
      <c r="BY1960" s="9">
        <v>0</v>
      </c>
      <c r="BZ1960" s="9">
        <v>0</v>
      </c>
      <c r="CA1960" s="9">
        <v>0</v>
      </c>
      <c r="CB1960" s="9">
        <v>0</v>
      </c>
      <c r="CC1960" s="9">
        <v>0</v>
      </c>
      <c r="CD1960" s="9">
        <v>0</v>
      </c>
      <c r="CE1960" s="9">
        <v>0</v>
      </c>
      <c r="CF1960" s="9">
        <v>0</v>
      </c>
      <c r="CG1960" s="9">
        <v>0</v>
      </c>
      <c r="CH1960" s="9">
        <v>0</v>
      </c>
      <c r="CI1960" s="9">
        <v>0</v>
      </c>
      <c r="CJ1960" s="9">
        <v>0</v>
      </c>
      <c r="CK1960" s="9">
        <v>0</v>
      </c>
      <c r="CL1960" s="62">
        <v>0</v>
      </c>
      <c r="CM1960" s="62">
        <v>0</v>
      </c>
      <c r="CN1960" s="62">
        <v>0</v>
      </c>
      <c r="CO1960" s="62">
        <v>0</v>
      </c>
      <c r="CP1960" s="62">
        <v>0</v>
      </c>
      <c r="CQ1960" s="62">
        <v>0</v>
      </c>
      <c r="CR1960" s="62">
        <v>0</v>
      </c>
      <c r="CS1960" s="62">
        <v>0</v>
      </c>
      <c r="CT1960" s="62">
        <v>0</v>
      </c>
      <c r="CU1960" s="62">
        <v>0</v>
      </c>
      <c r="CV1960" s="62">
        <v>0</v>
      </c>
      <c r="CW1960" s="80">
        <v>0</v>
      </c>
      <c r="CX1960" s="78">
        <v>0</v>
      </c>
      <c r="CY1960" s="78">
        <v>0</v>
      </c>
      <c r="CZ1960" s="78">
        <v>2.8536125307833453E-4</v>
      </c>
      <c r="DA1960" s="78">
        <v>0</v>
      </c>
      <c r="DB1960" s="78">
        <v>0</v>
      </c>
      <c r="DC1960" s="78">
        <v>0.23922190547123134</v>
      </c>
      <c r="DD1960" s="78">
        <v>0</v>
      </c>
      <c r="DE1960" s="78">
        <v>0</v>
      </c>
      <c r="DF1960" s="78">
        <v>0</v>
      </c>
      <c r="DG1960" s="78">
        <v>0</v>
      </c>
      <c r="DH1960" s="78">
        <v>0</v>
      </c>
      <c r="DI1960" s="10">
        <v>2021</v>
      </c>
      <c r="DJ1960" s="59" t="s">
        <v>74</v>
      </c>
      <c r="DK1960" s="42" t="s">
        <v>5440</v>
      </c>
    </row>
    <row r="1961" spans="1:115" x14ac:dyDescent="0.2">
      <c r="A1961" s="4" t="s">
        <v>4632</v>
      </c>
      <c r="B1961" s="5" t="s">
        <v>4633</v>
      </c>
      <c r="C1961" s="6" t="s">
        <v>88</v>
      </c>
      <c r="D1961" s="5" t="s">
        <v>70</v>
      </c>
      <c r="E1961" s="5" t="s">
        <v>71</v>
      </c>
      <c r="F1961" s="6" t="s">
        <v>77</v>
      </c>
      <c r="G1961" s="5" t="s">
        <v>90</v>
      </c>
      <c r="H1961" s="7">
        <f t="shared" si="95"/>
        <v>0</v>
      </c>
      <c r="I1961" s="8" t="str">
        <f t="shared" si="96"/>
        <v>No impact</v>
      </c>
      <c r="J1961" s="8" t="str">
        <f t="shared" si="94"/>
        <v>No impact</v>
      </c>
      <c r="K1961" s="9">
        <v>0</v>
      </c>
      <c r="L1961" s="9">
        <v>0</v>
      </c>
      <c r="M1961" s="9">
        <v>0</v>
      </c>
      <c r="N1961" s="9">
        <v>0</v>
      </c>
      <c r="O1961" s="9">
        <v>0</v>
      </c>
      <c r="P1961" s="9">
        <v>0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f>_xlfn.XLOOKUP(B1961,'[2]Macro de calcul Nur Journalier-'!$B:$B,'[2]Macro de calcul Nur Journalier-'!$K:$K,"")</f>
        <v>0</v>
      </c>
      <c r="AC1961" s="9">
        <f>_xlfn.XLOOKUP(B1961,'[3]NUR MACRO SITES'!$B:$B,'[3]NUR MACRO SITES'!$K:$K,"")</f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3.5210665977273803</v>
      </c>
      <c r="AJ1961" s="9">
        <v>0</v>
      </c>
      <c r="AK1961" s="9">
        <v>0.35214380378452853</v>
      </c>
      <c r="AL1961" s="9">
        <v>0</v>
      </c>
      <c r="AM1961" s="9">
        <v>0</v>
      </c>
      <c r="AN1961" s="9">
        <v>1.7338219790921838E-16</v>
      </c>
      <c r="AO1961" s="9">
        <v>2.5101490379268157</v>
      </c>
      <c r="AP1961" s="9">
        <v>0</v>
      </c>
      <c r="AQ1961" s="9">
        <v>0</v>
      </c>
      <c r="AR1961" s="9">
        <v>8.6691098954609191E-17</v>
      </c>
      <c r="AS1961" s="9">
        <v>8.6691098954609191E-17</v>
      </c>
      <c r="AT1961" s="9">
        <v>8.6691098954609191E-17</v>
      </c>
      <c r="AU1961" s="9">
        <v>0</v>
      </c>
      <c r="AV1961" s="9">
        <v>0</v>
      </c>
      <c r="AW1961" s="9">
        <v>0</v>
      </c>
      <c r="AX1961" s="9">
        <v>0</v>
      </c>
      <c r="AY1961" s="9">
        <v>0</v>
      </c>
      <c r="AZ1961" s="9">
        <v>0</v>
      </c>
      <c r="BA1961" s="9">
        <v>0</v>
      </c>
      <c r="BB1961" s="9">
        <v>0</v>
      </c>
      <c r="BC1961" s="9">
        <v>0</v>
      </c>
      <c r="BD1961" s="9">
        <v>0</v>
      </c>
      <c r="BE1961" s="9">
        <v>0</v>
      </c>
      <c r="BF1961" s="9">
        <v>0</v>
      </c>
      <c r="BG1961" s="9">
        <v>0</v>
      </c>
      <c r="BH1961" s="9">
        <v>0</v>
      </c>
      <c r="BI1961" s="9">
        <v>4.316088952810028E-3</v>
      </c>
      <c r="BJ1961" s="9">
        <v>0</v>
      </c>
      <c r="BK1961" s="9">
        <v>0</v>
      </c>
      <c r="BL1961" s="9">
        <v>0</v>
      </c>
      <c r="BM1961" s="9">
        <v>0</v>
      </c>
      <c r="BN1961" s="9">
        <v>0</v>
      </c>
      <c r="BO1961" s="9">
        <v>0</v>
      </c>
      <c r="BP1961" s="9">
        <v>2.3007251029440894E-3</v>
      </c>
      <c r="BQ1961" s="9">
        <v>0</v>
      </c>
      <c r="BR1961" s="9">
        <v>0</v>
      </c>
      <c r="BS1961" s="9">
        <v>0</v>
      </c>
      <c r="BT1961" s="9">
        <v>0</v>
      </c>
      <c r="BU1961" s="9">
        <v>0</v>
      </c>
      <c r="BV1961" s="9">
        <v>0</v>
      </c>
      <c r="BW1961" s="9">
        <v>0</v>
      </c>
      <c r="BX1961" s="9">
        <v>0</v>
      </c>
      <c r="BY1961" s="9">
        <v>0</v>
      </c>
      <c r="BZ1961" s="9">
        <v>0</v>
      </c>
      <c r="CA1961" s="9">
        <v>0</v>
      </c>
      <c r="CB1961" s="9">
        <v>0</v>
      </c>
      <c r="CC1961" s="9">
        <v>0</v>
      </c>
      <c r="CD1961" s="9">
        <v>0</v>
      </c>
      <c r="CE1961" s="9">
        <v>0</v>
      </c>
      <c r="CF1961" s="9">
        <v>0</v>
      </c>
      <c r="CG1961" s="9">
        <v>0</v>
      </c>
      <c r="CH1961" s="9">
        <v>0</v>
      </c>
      <c r="CI1961" s="9">
        <v>0</v>
      </c>
      <c r="CJ1961" s="9">
        <v>0</v>
      </c>
      <c r="CK1961" s="9">
        <v>0</v>
      </c>
      <c r="CL1961" s="62">
        <v>0</v>
      </c>
      <c r="CM1961" s="62">
        <v>0</v>
      </c>
      <c r="CN1961" s="62">
        <v>0</v>
      </c>
      <c r="CO1961" s="62">
        <v>0</v>
      </c>
      <c r="CP1961" s="62">
        <v>0</v>
      </c>
      <c r="CQ1961" s="62">
        <v>0</v>
      </c>
      <c r="CR1961" s="62">
        <v>0</v>
      </c>
      <c r="CS1961" s="62">
        <v>0</v>
      </c>
      <c r="CT1961" s="62">
        <v>0</v>
      </c>
      <c r="CU1961" s="62">
        <v>0</v>
      </c>
      <c r="CV1961" s="62">
        <v>1.6408272052002239E-3</v>
      </c>
      <c r="CW1961" s="80">
        <v>0</v>
      </c>
      <c r="CX1961" s="78">
        <v>0</v>
      </c>
      <c r="CY1961" s="78">
        <v>0</v>
      </c>
      <c r="CZ1961" s="78">
        <v>0</v>
      </c>
      <c r="DA1961" s="78">
        <v>0</v>
      </c>
      <c r="DB1961" s="78">
        <v>0</v>
      </c>
      <c r="DC1961" s="78">
        <v>0</v>
      </c>
      <c r="DD1961" s="78">
        <v>0</v>
      </c>
      <c r="DE1961" s="78">
        <v>0</v>
      </c>
      <c r="DF1961" s="78">
        <v>0</v>
      </c>
      <c r="DG1961" s="78">
        <v>0</v>
      </c>
      <c r="DH1961" s="78">
        <v>0</v>
      </c>
      <c r="DI1961" s="10">
        <v>2024</v>
      </c>
      <c r="DJ1961" s="59" t="s">
        <v>74</v>
      </c>
      <c r="DK1961" s="42" t="s">
        <v>5440</v>
      </c>
    </row>
    <row r="1962" spans="1:115" x14ac:dyDescent="0.2">
      <c r="A1962" s="4" t="s">
        <v>1126</v>
      </c>
      <c r="B1962" s="5" t="s">
        <v>1127</v>
      </c>
      <c r="C1962" s="6" t="s">
        <v>88</v>
      </c>
      <c r="D1962" s="5" t="s">
        <v>78</v>
      </c>
      <c r="E1962" s="5" t="s">
        <v>79</v>
      </c>
      <c r="F1962" s="6" t="s">
        <v>77</v>
      </c>
      <c r="G1962" s="5" t="s">
        <v>90</v>
      </c>
      <c r="H1962" s="7">
        <f t="shared" si="95"/>
        <v>0</v>
      </c>
      <c r="I1962" s="8" t="str">
        <f t="shared" si="96"/>
        <v>No impact</v>
      </c>
      <c r="J1962" s="8" t="str">
        <f t="shared" si="94"/>
        <v>No impact</v>
      </c>
      <c r="K1962" s="9">
        <v>0</v>
      </c>
      <c r="L1962" s="9">
        <v>0</v>
      </c>
      <c r="M1962" s="9">
        <v>7.3024064330708403E-17</v>
      </c>
      <c r="N1962" s="9">
        <v>0</v>
      </c>
      <c r="O1962" s="9">
        <v>0</v>
      </c>
      <c r="P1962" s="9">
        <v>0</v>
      </c>
      <c r="Q1962" s="9">
        <v>7.3024064330708403E-17</v>
      </c>
      <c r="R1962" s="9">
        <v>0</v>
      </c>
      <c r="S1962" s="9">
        <v>0</v>
      </c>
      <c r="T1962" s="9">
        <v>0.71647084343650524</v>
      </c>
      <c r="U1962" s="9">
        <v>4.8682709553805606E-17</v>
      </c>
      <c r="V1962" s="9">
        <v>6.3933201694955555</v>
      </c>
      <c r="W1962" s="9">
        <v>0</v>
      </c>
      <c r="X1962" s="9">
        <v>12.322934495792326</v>
      </c>
      <c r="Y1962" s="9">
        <v>0</v>
      </c>
      <c r="Z1962" s="9">
        <v>0</v>
      </c>
      <c r="AA1962" s="9">
        <v>0</v>
      </c>
      <c r="AB1962" s="9">
        <f>_xlfn.XLOOKUP(B1962,'[2]Macro de calcul Nur Journalier-'!$B:$B,'[2]Macro de calcul Nur Journalier-'!$K:$K,"")</f>
        <v>0.420563073503542</v>
      </c>
      <c r="AC1962" s="9">
        <f>_xlfn.XLOOKUP(B1962,'[3]NUR MACRO SITES'!$B:$B,'[3]NUR MACRO SITES'!$K:$K,"")</f>
        <v>0</v>
      </c>
      <c r="AD1962" s="9">
        <v>0.42056307350354261</v>
      </c>
      <c r="AE1962" s="9">
        <v>0</v>
      </c>
      <c r="AF1962" s="9">
        <v>0</v>
      </c>
      <c r="AG1962" s="9">
        <v>4.8682709553805606E-17</v>
      </c>
      <c r="AH1962" s="9">
        <v>1.9019776957637995</v>
      </c>
      <c r="AI1962" s="9">
        <v>22.235556922455189</v>
      </c>
      <c r="AJ1962" s="9">
        <v>0.6240379700946137</v>
      </c>
      <c r="AK1962" s="9">
        <v>0</v>
      </c>
      <c r="AL1962" s="9">
        <v>4.8682709553805606E-17</v>
      </c>
      <c r="AM1962" s="9">
        <v>8.6691098954609191E-17</v>
      </c>
      <c r="AN1962" s="9">
        <v>0</v>
      </c>
      <c r="AO1962" s="9">
        <v>0.52406207376967551</v>
      </c>
      <c r="AP1962" s="9">
        <v>8.6691098954609191E-17</v>
      </c>
      <c r="AQ1962" s="9">
        <v>0</v>
      </c>
      <c r="AR1962" s="9">
        <v>0</v>
      </c>
      <c r="AS1962" s="9">
        <v>8.6691098954609191E-17</v>
      </c>
      <c r="AT1962" s="9">
        <v>8.6691098954609191E-17</v>
      </c>
      <c r="AU1962" s="9">
        <v>0</v>
      </c>
      <c r="AV1962" s="9">
        <v>0</v>
      </c>
      <c r="AW1962" s="9">
        <v>0</v>
      </c>
      <c r="AX1962" s="9">
        <v>6.1775957243793492E-2</v>
      </c>
      <c r="AY1962" s="9">
        <v>1.5732106375380764E-3</v>
      </c>
      <c r="AZ1962" s="9">
        <v>0</v>
      </c>
      <c r="BA1962" s="9">
        <v>0</v>
      </c>
      <c r="BB1962" s="9">
        <v>0</v>
      </c>
      <c r="BC1962" s="9">
        <v>0</v>
      </c>
      <c r="BD1962" s="9">
        <v>0</v>
      </c>
      <c r="BE1962" s="9">
        <v>0</v>
      </c>
      <c r="BF1962" s="9">
        <v>0</v>
      </c>
      <c r="BG1962" s="9">
        <v>0</v>
      </c>
      <c r="BH1962" s="9">
        <v>0</v>
      </c>
      <c r="BI1962" s="9">
        <v>0</v>
      </c>
      <c r="BJ1962" s="9">
        <v>0</v>
      </c>
      <c r="BK1962" s="9">
        <v>0</v>
      </c>
      <c r="BL1962" s="9">
        <v>0.53694286782352085</v>
      </c>
      <c r="BM1962" s="9">
        <v>0</v>
      </c>
      <c r="BN1962" s="9">
        <v>0</v>
      </c>
      <c r="BO1962" s="9">
        <v>0</v>
      </c>
      <c r="BP1962" s="9">
        <v>0</v>
      </c>
      <c r="BQ1962" s="9">
        <v>0</v>
      </c>
      <c r="BR1962" s="9">
        <v>0.80025996410155475</v>
      </c>
      <c r="BS1962" s="9">
        <v>0</v>
      </c>
      <c r="BT1962" s="9">
        <v>0</v>
      </c>
      <c r="BU1962" s="9">
        <v>0</v>
      </c>
      <c r="BV1962" s="9">
        <v>0</v>
      </c>
      <c r="BW1962" s="9">
        <v>0</v>
      </c>
      <c r="BX1962" s="9">
        <v>0</v>
      </c>
      <c r="BY1962" s="9">
        <v>0</v>
      </c>
      <c r="BZ1962" s="9">
        <v>0</v>
      </c>
      <c r="CA1962" s="9">
        <v>0</v>
      </c>
      <c r="CB1962" s="9">
        <v>0</v>
      </c>
      <c r="CC1962" s="9">
        <v>0</v>
      </c>
      <c r="CD1962" s="9">
        <v>0</v>
      </c>
      <c r="CE1962" s="9">
        <v>0</v>
      </c>
      <c r="CF1962" s="9">
        <v>0</v>
      </c>
      <c r="CG1962" s="9">
        <v>0</v>
      </c>
      <c r="CH1962" s="9">
        <v>0</v>
      </c>
      <c r="CI1962" s="9">
        <v>0</v>
      </c>
      <c r="CJ1962" s="9">
        <v>0</v>
      </c>
      <c r="CK1962" s="9">
        <v>0</v>
      </c>
      <c r="CL1962" s="62">
        <v>0</v>
      </c>
      <c r="CM1962" s="62">
        <v>0</v>
      </c>
      <c r="CN1962" s="62">
        <v>0</v>
      </c>
      <c r="CO1962" s="62">
        <v>0</v>
      </c>
      <c r="CP1962" s="62">
        <v>0</v>
      </c>
      <c r="CQ1962" s="62">
        <v>0</v>
      </c>
      <c r="CR1962" s="62">
        <v>0</v>
      </c>
      <c r="CS1962" s="62">
        <v>0</v>
      </c>
      <c r="CT1962" s="62">
        <v>0</v>
      </c>
      <c r="CU1962" s="62">
        <v>0</v>
      </c>
      <c r="CV1962" s="62">
        <v>0</v>
      </c>
      <c r="CW1962" s="80">
        <v>0</v>
      </c>
      <c r="CX1962" s="78">
        <v>0</v>
      </c>
      <c r="CY1962" s="78">
        <v>0</v>
      </c>
      <c r="CZ1962" s="78">
        <v>0</v>
      </c>
      <c r="DA1962" s="78">
        <v>0</v>
      </c>
      <c r="DB1962" s="78">
        <v>0</v>
      </c>
      <c r="DC1962" s="78">
        <v>0</v>
      </c>
      <c r="DD1962" s="78">
        <v>0</v>
      </c>
      <c r="DE1962" s="78">
        <v>0</v>
      </c>
      <c r="DF1962" s="78">
        <v>0</v>
      </c>
      <c r="DG1962" s="78">
        <v>0</v>
      </c>
      <c r="DH1962" s="78">
        <v>0</v>
      </c>
      <c r="DI1962" s="10">
        <v>2024</v>
      </c>
      <c r="DJ1962" s="59" t="s">
        <v>74</v>
      </c>
      <c r="DK1962" s="42" t="s">
        <v>5440</v>
      </c>
    </row>
    <row r="1963" spans="1:115" x14ac:dyDescent="0.2">
      <c r="A1963" s="4" t="s">
        <v>4623</v>
      </c>
      <c r="B1963" s="5" t="s">
        <v>4624</v>
      </c>
      <c r="C1963" s="6" t="s">
        <v>159</v>
      </c>
      <c r="D1963" s="5" t="s">
        <v>78</v>
      </c>
      <c r="E1963" s="5" t="s">
        <v>79</v>
      </c>
      <c r="F1963" s="6" t="s">
        <v>131</v>
      </c>
      <c r="G1963" s="5" t="s">
        <v>159</v>
      </c>
      <c r="H1963" s="7">
        <f t="shared" si="95"/>
        <v>0</v>
      </c>
      <c r="I1963" s="8" t="str">
        <f t="shared" si="96"/>
        <v>No impact</v>
      </c>
      <c r="J1963" s="8" t="str">
        <f t="shared" si="94"/>
        <v>No impact</v>
      </c>
      <c r="K1963" s="9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f>_xlfn.XLOOKUP(B1963,'[2]Macro de calcul Nur Journalier-'!$B:$B,'[2]Macro de calcul Nur Journalier-'!$K:$K,"")</f>
        <v>0</v>
      </c>
      <c r="AC1963" s="9">
        <f>_xlfn.XLOOKUP(B1963,'[3]NUR MACRO SITES'!$B:$B,'[3]NUR MACRO SITES'!$K:$K,"")</f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3.2203858222793161E-2</v>
      </c>
      <c r="AK1963" s="9">
        <v>0</v>
      </c>
      <c r="AL1963" s="9">
        <v>8.5194741719159807E-17</v>
      </c>
      <c r="AM1963" s="9">
        <v>0</v>
      </c>
      <c r="AN1963" s="9">
        <v>0</v>
      </c>
      <c r="AO1963" s="9">
        <v>0</v>
      </c>
      <c r="AP1963" s="9">
        <v>0</v>
      </c>
      <c r="AQ1963" s="9">
        <v>0</v>
      </c>
      <c r="AR1963" s="9">
        <v>0</v>
      </c>
      <c r="AS1963" s="9">
        <v>0</v>
      </c>
      <c r="AT1963" s="9">
        <v>7.5854711585283035E-17</v>
      </c>
      <c r="AU1963" s="9">
        <v>0</v>
      </c>
      <c r="AV1963" s="9">
        <v>0</v>
      </c>
      <c r="AW1963" s="9">
        <v>0</v>
      </c>
      <c r="AX1963" s="9">
        <v>0</v>
      </c>
      <c r="AY1963" s="9">
        <v>0</v>
      </c>
      <c r="AZ1963" s="9">
        <v>0</v>
      </c>
      <c r="BA1963" s="9">
        <v>0</v>
      </c>
      <c r="BB1963" s="9">
        <v>0</v>
      </c>
      <c r="BC1963" s="9">
        <v>0</v>
      </c>
      <c r="BD1963" s="9">
        <v>0</v>
      </c>
      <c r="BE1963" s="9">
        <v>0</v>
      </c>
      <c r="BF1963" s="9">
        <v>0</v>
      </c>
      <c r="BG1963" s="9">
        <v>0</v>
      </c>
      <c r="BH1963" s="9">
        <v>0</v>
      </c>
      <c r="BI1963" s="9">
        <v>0</v>
      </c>
      <c r="BJ1963" s="9">
        <v>0</v>
      </c>
      <c r="BK1963" s="9">
        <v>0</v>
      </c>
      <c r="BL1963" s="9">
        <v>0</v>
      </c>
      <c r="BM1963" s="9">
        <v>0</v>
      </c>
      <c r="BN1963" s="9">
        <v>0</v>
      </c>
      <c r="BO1963" s="9">
        <v>0</v>
      </c>
      <c r="BP1963" s="9">
        <v>0</v>
      </c>
      <c r="BQ1963" s="9">
        <v>0</v>
      </c>
      <c r="BR1963" s="9">
        <v>0</v>
      </c>
      <c r="BS1963" s="9">
        <v>6.1691535899872509E-2</v>
      </c>
      <c r="BT1963" s="9">
        <v>0</v>
      </c>
      <c r="BU1963" s="9">
        <v>0</v>
      </c>
      <c r="BV1963" s="9">
        <v>0</v>
      </c>
      <c r="BW1963" s="9">
        <v>0</v>
      </c>
      <c r="BX1963" s="9">
        <v>0</v>
      </c>
      <c r="BY1963" s="9">
        <v>0</v>
      </c>
      <c r="BZ1963" s="9">
        <v>0</v>
      </c>
      <c r="CA1963" s="9">
        <v>0</v>
      </c>
      <c r="CB1963" s="9">
        <v>0</v>
      </c>
      <c r="CC1963" s="9">
        <v>0</v>
      </c>
      <c r="CD1963" s="9">
        <v>0.77382837803517346</v>
      </c>
      <c r="CE1963" s="9">
        <v>0</v>
      </c>
      <c r="CF1963" s="9">
        <v>0</v>
      </c>
      <c r="CG1963" s="9">
        <v>0.2307859134271032</v>
      </c>
      <c r="CH1963" s="9">
        <v>0</v>
      </c>
      <c r="CI1963" s="9">
        <v>0</v>
      </c>
      <c r="CJ1963" s="9">
        <v>0</v>
      </c>
      <c r="CK1963" s="9">
        <v>0</v>
      </c>
      <c r="CL1963" s="62">
        <v>0</v>
      </c>
      <c r="CM1963" s="62">
        <v>0</v>
      </c>
      <c r="CN1963" s="62">
        <v>0</v>
      </c>
      <c r="CO1963" s="62">
        <v>0</v>
      </c>
      <c r="CP1963" s="62">
        <v>0</v>
      </c>
      <c r="CQ1963" s="62">
        <v>0</v>
      </c>
      <c r="CR1963" s="62">
        <v>0</v>
      </c>
      <c r="CS1963" s="62">
        <v>3.1033036272269113E-2</v>
      </c>
      <c r="CT1963" s="62">
        <v>0</v>
      </c>
      <c r="CU1963" s="62">
        <v>0</v>
      </c>
      <c r="CV1963" s="62">
        <v>0</v>
      </c>
      <c r="CW1963" s="80">
        <v>0</v>
      </c>
      <c r="CX1963" s="78">
        <v>0</v>
      </c>
      <c r="CY1963" s="78">
        <v>0</v>
      </c>
      <c r="CZ1963" s="78">
        <v>0</v>
      </c>
      <c r="DA1963" s="78">
        <v>0</v>
      </c>
      <c r="DB1963" s="78">
        <v>0</v>
      </c>
      <c r="DC1963" s="78">
        <v>0.16686499273755634</v>
      </c>
      <c r="DD1963" s="78">
        <v>0</v>
      </c>
      <c r="DE1963" s="78">
        <v>0</v>
      </c>
      <c r="DF1963" s="78">
        <v>0</v>
      </c>
      <c r="DG1963" s="78">
        <v>0</v>
      </c>
      <c r="DH1963" s="78">
        <v>0</v>
      </c>
      <c r="DI1963" s="10">
        <v>2017</v>
      </c>
      <c r="DJ1963" s="59" t="s">
        <v>74</v>
      </c>
      <c r="DK1963" s="42" t="s">
        <v>5440</v>
      </c>
    </row>
    <row r="1964" spans="1:115" x14ac:dyDescent="0.2">
      <c r="A1964" s="4" t="s">
        <v>4445</v>
      </c>
      <c r="B1964" s="5" t="s">
        <v>4446</v>
      </c>
      <c r="C1964" s="6" t="s">
        <v>88</v>
      </c>
      <c r="D1964" s="4"/>
      <c r="E1964" s="5"/>
      <c r="F1964" s="6" t="s">
        <v>77</v>
      </c>
      <c r="G1964" s="5" t="s">
        <v>90</v>
      </c>
      <c r="H1964" s="7">
        <f t="shared" si="95"/>
        <v>0</v>
      </c>
      <c r="I1964" s="8" t="str">
        <f t="shared" si="96"/>
        <v>No impact</v>
      </c>
      <c r="J1964" s="8" t="str">
        <f t="shared" si="94"/>
        <v>No impact</v>
      </c>
      <c r="K1964" s="9">
        <v>0</v>
      </c>
      <c r="L1964" s="9">
        <v>0</v>
      </c>
      <c r="M1964" s="9">
        <v>0</v>
      </c>
      <c r="N1964" s="9">
        <v>0</v>
      </c>
      <c r="O1964" s="9">
        <v>7.3024064330708403E-17</v>
      </c>
      <c r="P1964" s="9">
        <v>0</v>
      </c>
      <c r="Q1964" s="9">
        <v>0</v>
      </c>
      <c r="R1964" s="9">
        <v>0</v>
      </c>
      <c r="S1964" s="9">
        <v>4.8682709553805606E-17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4.8682709553805606E-17</v>
      </c>
      <c r="AB1964" s="9">
        <f>_xlfn.XLOOKUP(B1964,'[2]Macro de calcul Nur Journalier-'!$B:$B,'[2]Macro de calcul Nur Journalier-'!$K:$K,"")</f>
        <v>0</v>
      </c>
      <c r="AC1964" s="9">
        <f>_xlfn.XLOOKUP(B1964,'[3]NUR MACRO SITES'!$B:$B,'[3]NUR MACRO SITES'!$K:$K,"")</f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2.7816407550040423</v>
      </c>
      <c r="AL1964" s="9">
        <v>0</v>
      </c>
      <c r="AM1964" s="9">
        <v>0</v>
      </c>
      <c r="AN1964" s="9">
        <v>0</v>
      </c>
      <c r="AO1964" s="9">
        <v>5.7794065969739457E-17</v>
      </c>
      <c r="AP1964" s="9">
        <v>0</v>
      </c>
      <c r="AQ1964" s="9">
        <v>0</v>
      </c>
      <c r="AR1964" s="9">
        <v>0</v>
      </c>
      <c r="AS1964" s="9">
        <v>0</v>
      </c>
      <c r="AT1964" s="9">
        <v>5.7794065969739457E-17</v>
      </c>
      <c r="AU1964" s="9">
        <v>0</v>
      </c>
      <c r="AV1964" s="9">
        <v>0</v>
      </c>
      <c r="AW1964" s="9">
        <v>0</v>
      </c>
      <c r="AX1964" s="9">
        <v>0</v>
      </c>
      <c r="AY1964" s="9">
        <v>0.10964912280701745</v>
      </c>
      <c r="AZ1964" s="9">
        <v>0</v>
      </c>
      <c r="BA1964" s="9">
        <v>0</v>
      </c>
      <c r="BB1964" s="9">
        <v>0</v>
      </c>
      <c r="BC1964" s="9">
        <v>0</v>
      </c>
      <c r="BD1964" s="9">
        <v>0</v>
      </c>
      <c r="BE1964" s="9">
        <v>0</v>
      </c>
      <c r="BF1964" s="9">
        <v>0</v>
      </c>
      <c r="BG1964" s="9">
        <v>0</v>
      </c>
      <c r="BH1964" s="9">
        <v>0</v>
      </c>
      <c r="BI1964" s="9">
        <v>0</v>
      </c>
      <c r="BJ1964" s="9">
        <v>0</v>
      </c>
      <c r="BK1964" s="9">
        <v>0</v>
      </c>
      <c r="BL1964" s="9">
        <v>0</v>
      </c>
      <c r="BM1964" s="9">
        <v>0</v>
      </c>
      <c r="BN1964" s="9">
        <v>0</v>
      </c>
      <c r="BO1964" s="9">
        <v>0</v>
      </c>
      <c r="BP1964" s="9">
        <v>0</v>
      </c>
      <c r="BQ1964" s="9">
        <v>0</v>
      </c>
      <c r="BR1964" s="9">
        <v>0</v>
      </c>
      <c r="BS1964" s="9">
        <v>0</v>
      </c>
      <c r="BT1964" s="9">
        <v>0</v>
      </c>
      <c r="BU1964" s="9">
        <v>0</v>
      </c>
      <c r="BV1964" s="9">
        <v>0</v>
      </c>
      <c r="BW1964" s="9">
        <v>0</v>
      </c>
      <c r="BX1964" s="9">
        <v>0</v>
      </c>
      <c r="BY1964" s="9">
        <v>0</v>
      </c>
      <c r="BZ1964" s="9">
        <v>0</v>
      </c>
      <c r="CA1964" s="9">
        <v>0</v>
      </c>
      <c r="CB1964" s="9">
        <v>0</v>
      </c>
      <c r="CC1964" s="9">
        <v>0</v>
      </c>
      <c r="CD1964" s="9">
        <v>0</v>
      </c>
      <c r="CE1964" s="9">
        <v>0</v>
      </c>
      <c r="CF1964" s="9">
        <v>0</v>
      </c>
      <c r="CG1964" s="9">
        <v>0</v>
      </c>
      <c r="CH1964" s="9">
        <v>0</v>
      </c>
      <c r="CI1964" s="9">
        <v>0</v>
      </c>
      <c r="CJ1964" s="9">
        <v>0</v>
      </c>
      <c r="CK1964" s="9">
        <v>0</v>
      </c>
      <c r="CL1964" s="62">
        <v>0</v>
      </c>
      <c r="CM1964" s="62">
        <v>0</v>
      </c>
      <c r="CN1964" s="62">
        <v>0</v>
      </c>
      <c r="CO1964" s="62">
        <v>0</v>
      </c>
      <c r="CP1964" s="62">
        <v>0</v>
      </c>
      <c r="CQ1964" s="62">
        <v>0</v>
      </c>
      <c r="CR1964" s="62">
        <v>0</v>
      </c>
      <c r="CS1964" s="62">
        <v>0</v>
      </c>
      <c r="CT1964" s="62">
        <v>0</v>
      </c>
      <c r="CU1964" s="62">
        <v>0</v>
      </c>
      <c r="CV1964" s="62">
        <v>0</v>
      </c>
      <c r="CW1964" s="80">
        <v>0</v>
      </c>
      <c r="CX1964" s="78">
        <v>0</v>
      </c>
      <c r="CY1964" s="78">
        <v>0</v>
      </c>
      <c r="CZ1964" s="78">
        <v>0</v>
      </c>
      <c r="DA1964" s="78">
        <v>0</v>
      </c>
      <c r="DB1964" s="78">
        <v>0</v>
      </c>
      <c r="DC1964" s="78">
        <v>0</v>
      </c>
      <c r="DD1964" s="78">
        <v>0</v>
      </c>
      <c r="DE1964" s="78">
        <v>0</v>
      </c>
      <c r="DF1964" s="78">
        <v>0</v>
      </c>
      <c r="DG1964" s="78">
        <v>0</v>
      </c>
      <c r="DH1964" s="78">
        <v>0</v>
      </c>
      <c r="DI1964" s="10">
        <v>2024</v>
      </c>
      <c r="DJ1964" s="59" t="s">
        <v>74</v>
      </c>
      <c r="DK1964" s="42" t="s">
        <v>5440</v>
      </c>
    </row>
    <row r="1965" spans="1:115" x14ac:dyDescent="0.2">
      <c r="A1965" s="4" t="s">
        <v>4563</v>
      </c>
      <c r="B1965" s="5" t="s">
        <v>4564</v>
      </c>
      <c r="C1965" s="6" t="s">
        <v>88</v>
      </c>
      <c r="D1965" s="5" t="s">
        <v>78</v>
      </c>
      <c r="E1965" s="5" t="s">
        <v>79</v>
      </c>
      <c r="F1965" s="6" t="s">
        <v>77</v>
      </c>
      <c r="G1965" s="5" t="s">
        <v>90</v>
      </c>
      <c r="H1965" s="7">
        <f t="shared" si="95"/>
        <v>0</v>
      </c>
      <c r="I1965" s="8" t="str">
        <f t="shared" si="96"/>
        <v>No impact</v>
      </c>
      <c r="J1965" s="8" t="str">
        <f t="shared" si="94"/>
        <v>No impact</v>
      </c>
      <c r="K1965" s="9">
        <v>0</v>
      </c>
      <c r="L1965" s="9">
        <v>0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f>_xlfn.XLOOKUP(B1965,'[2]Macro de calcul Nur Journalier-'!$B:$B,'[2]Macro de calcul Nur Journalier-'!$K:$K,"")</f>
        <v>0</v>
      </c>
      <c r="AC1965" s="9">
        <f>_xlfn.XLOOKUP(B1965,'[3]NUR MACRO SITES'!$B:$B,'[3]NUR MACRO SITES'!$K:$K,"")</f>
        <v>0</v>
      </c>
      <c r="AD1965" s="9">
        <v>0</v>
      </c>
      <c r="AE1965" s="9">
        <v>0</v>
      </c>
      <c r="AF1965" s="9">
        <v>0</v>
      </c>
      <c r="AG1965" s="9">
        <v>0</v>
      </c>
      <c r="AH1965" s="9">
        <v>0</v>
      </c>
      <c r="AI1965" s="9">
        <v>0</v>
      </c>
      <c r="AJ1965" s="9">
        <v>0</v>
      </c>
      <c r="AK1965" s="9">
        <v>2.2672333357105492</v>
      </c>
      <c r="AL1965" s="9">
        <v>4.8682709553805606E-17</v>
      </c>
      <c r="AM1965" s="9">
        <v>0</v>
      </c>
      <c r="AN1965" s="9">
        <v>0</v>
      </c>
      <c r="AO1965" s="9">
        <v>0</v>
      </c>
      <c r="AP1965" s="9">
        <v>0</v>
      </c>
      <c r="AQ1965" s="9">
        <v>0</v>
      </c>
      <c r="AR1965" s="9">
        <v>0</v>
      </c>
      <c r="AS1965" s="9">
        <v>5.7794065969739457E-17</v>
      </c>
      <c r="AT1965" s="9">
        <v>5.7794065969739457E-17</v>
      </c>
      <c r="AU1965" s="9">
        <v>0</v>
      </c>
      <c r="AV1965" s="9">
        <v>0</v>
      </c>
      <c r="AW1965" s="9">
        <v>0</v>
      </c>
      <c r="AX1965" s="9">
        <v>0</v>
      </c>
      <c r="AY1965" s="9">
        <v>8.8776642139214712E-2</v>
      </c>
      <c r="AZ1965" s="9">
        <v>0</v>
      </c>
      <c r="BA1965" s="9">
        <v>0</v>
      </c>
      <c r="BB1965" s="9">
        <v>0</v>
      </c>
      <c r="BC1965" s="9">
        <v>0</v>
      </c>
      <c r="BD1965" s="9">
        <v>0</v>
      </c>
      <c r="BE1965" s="9">
        <v>0</v>
      </c>
      <c r="BF1965" s="9">
        <v>0</v>
      </c>
      <c r="BG1965" s="9">
        <v>0</v>
      </c>
      <c r="BH1965" s="9">
        <v>0</v>
      </c>
      <c r="BI1965" s="9">
        <v>3.1746439404965686E-3</v>
      </c>
      <c r="BJ1965" s="9">
        <v>0</v>
      </c>
      <c r="BK1965" s="9">
        <v>0</v>
      </c>
      <c r="BL1965" s="9">
        <v>0</v>
      </c>
      <c r="BM1965" s="9">
        <v>0</v>
      </c>
      <c r="BN1965" s="9">
        <v>0</v>
      </c>
      <c r="BO1965" s="9">
        <v>0</v>
      </c>
      <c r="BP1965" s="9">
        <v>1.3554659521217306E-3</v>
      </c>
      <c r="BQ1965" s="9">
        <v>0</v>
      </c>
      <c r="BR1965" s="9">
        <v>0</v>
      </c>
      <c r="BS1965" s="9">
        <v>0</v>
      </c>
      <c r="BT1965" s="9">
        <v>0</v>
      </c>
      <c r="BU1965" s="9">
        <v>0</v>
      </c>
      <c r="BV1965" s="9">
        <v>0</v>
      </c>
      <c r="BW1965" s="9">
        <v>0</v>
      </c>
      <c r="BX1965" s="9">
        <v>0</v>
      </c>
      <c r="BY1965" s="9">
        <v>0</v>
      </c>
      <c r="BZ1965" s="9">
        <v>0</v>
      </c>
      <c r="CA1965" s="9">
        <v>0</v>
      </c>
      <c r="CB1965" s="9">
        <v>0</v>
      </c>
      <c r="CC1965" s="9">
        <v>0</v>
      </c>
      <c r="CD1965" s="9">
        <v>0</v>
      </c>
      <c r="CE1965" s="9">
        <v>0</v>
      </c>
      <c r="CF1965" s="9">
        <v>0</v>
      </c>
      <c r="CG1965" s="9">
        <v>0</v>
      </c>
      <c r="CH1965" s="9">
        <v>0</v>
      </c>
      <c r="CI1965" s="9">
        <v>0</v>
      </c>
      <c r="CJ1965" s="9">
        <v>0</v>
      </c>
      <c r="CK1965" s="9">
        <v>0</v>
      </c>
      <c r="CL1965" s="62">
        <v>0</v>
      </c>
      <c r="CM1965" s="62">
        <v>0</v>
      </c>
      <c r="CN1965" s="62">
        <v>0</v>
      </c>
      <c r="CO1965" s="62">
        <v>0</v>
      </c>
      <c r="CP1965" s="62">
        <v>0</v>
      </c>
      <c r="CQ1965" s="62">
        <v>0</v>
      </c>
      <c r="CR1965" s="62">
        <v>0</v>
      </c>
      <c r="CS1965" s="62">
        <v>0</v>
      </c>
      <c r="CT1965" s="62">
        <v>0</v>
      </c>
      <c r="CU1965" s="62">
        <v>0</v>
      </c>
      <c r="CV1965" s="62">
        <v>0</v>
      </c>
      <c r="CW1965" s="80">
        <v>0</v>
      </c>
      <c r="CX1965" s="78">
        <v>0</v>
      </c>
      <c r="CY1965" s="78">
        <v>0</v>
      </c>
      <c r="CZ1965" s="78">
        <v>0</v>
      </c>
      <c r="DA1965" s="78">
        <v>0</v>
      </c>
      <c r="DB1965" s="78">
        <v>0</v>
      </c>
      <c r="DC1965" s="78">
        <v>0</v>
      </c>
      <c r="DD1965" s="78">
        <v>0</v>
      </c>
      <c r="DE1965" s="78">
        <v>0</v>
      </c>
      <c r="DF1965" s="78">
        <v>0</v>
      </c>
      <c r="DG1965" s="78">
        <v>0</v>
      </c>
      <c r="DH1965" s="78">
        <v>0</v>
      </c>
      <c r="DI1965" s="10">
        <v>2024</v>
      </c>
      <c r="DJ1965" s="59" t="s">
        <v>74</v>
      </c>
      <c r="DK1965" s="42" t="s">
        <v>5440</v>
      </c>
    </row>
    <row r="1966" spans="1:115" x14ac:dyDescent="0.2">
      <c r="A1966" s="4" t="s">
        <v>1563</v>
      </c>
      <c r="B1966" s="5" t="s">
        <v>1564</v>
      </c>
      <c r="C1966" s="6" t="s">
        <v>173</v>
      </c>
      <c r="D1966" s="5" t="s">
        <v>78</v>
      </c>
      <c r="E1966" s="5" t="s">
        <v>79</v>
      </c>
      <c r="F1966" s="6" t="s">
        <v>173</v>
      </c>
      <c r="G1966" s="5" t="s">
        <v>1563</v>
      </c>
      <c r="H1966" s="7">
        <f t="shared" si="95"/>
        <v>0</v>
      </c>
      <c r="I1966" s="8" t="str">
        <f t="shared" si="96"/>
        <v>No impact</v>
      </c>
      <c r="J1966" s="8" t="str">
        <f t="shared" si="94"/>
        <v>No impact</v>
      </c>
      <c r="K1966" s="9">
        <v>0.40006033068553365</v>
      </c>
      <c r="L1966" s="9">
        <v>8.2964144580050025E-2</v>
      </c>
      <c r="M1966" s="9">
        <v>0</v>
      </c>
      <c r="N1966" s="9">
        <v>0.36746624606384493</v>
      </c>
      <c r="O1966" s="9">
        <v>1.7321318698909807</v>
      </c>
      <c r="P1966" s="9">
        <v>1.3116582713787368</v>
      </c>
      <c r="Q1966" s="9">
        <v>2.0682530323758059</v>
      </c>
      <c r="R1966" s="9">
        <v>0.19300290785379837</v>
      </c>
      <c r="S1966" s="9">
        <v>0</v>
      </c>
      <c r="T1966" s="9">
        <v>0.31976316272304994</v>
      </c>
      <c r="U1966" s="9">
        <v>0</v>
      </c>
      <c r="V1966" s="9">
        <v>0</v>
      </c>
      <c r="W1966" s="9">
        <v>0</v>
      </c>
      <c r="X1966" s="9">
        <v>0.21161692070304444</v>
      </c>
      <c r="Y1966" s="9">
        <v>1.6046213093709885</v>
      </c>
      <c r="Z1966" s="9">
        <v>0.88913424564283361</v>
      </c>
      <c r="AA1966" s="9">
        <v>0</v>
      </c>
      <c r="AB1966" s="9">
        <f>_xlfn.XLOOKUP(B1966,'[2]Macro de calcul Nur Journalier-'!$B:$B,'[2]Macro de calcul Nur Journalier-'!$K:$K,"")</f>
        <v>0</v>
      </c>
      <c r="AC1966" s="9">
        <f>_xlfn.XLOOKUP(B1966,'[3]NUR MACRO SITES'!$B:$B,'[3]NUR MACRO SITES'!$K:$K,"")</f>
        <v>0</v>
      </c>
      <c r="AD1966" s="9">
        <v>0</v>
      </c>
      <c r="AE1966" s="9">
        <v>0</v>
      </c>
      <c r="AF1966" s="9">
        <v>1.3002661533365399E-3</v>
      </c>
      <c r="AG1966" s="9">
        <v>0</v>
      </c>
      <c r="AH1966" s="9">
        <v>0</v>
      </c>
      <c r="AI1966" s="9">
        <v>0.70003268172287103</v>
      </c>
      <c r="AJ1966" s="9">
        <v>0</v>
      </c>
      <c r="AK1966" s="9">
        <v>0</v>
      </c>
      <c r="AL1966" s="9">
        <v>0</v>
      </c>
      <c r="AM1966" s="9">
        <v>9.2930346622218227</v>
      </c>
      <c r="AN1966" s="9">
        <v>0</v>
      </c>
      <c r="AO1966" s="9">
        <v>0</v>
      </c>
      <c r="AP1966" s="9">
        <v>0</v>
      </c>
      <c r="AQ1966" s="9">
        <v>1.5549174905901896E-3</v>
      </c>
      <c r="AR1966" s="9">
        <v>4.3174147449365026E-3</v>
      </c>
      <c r="AS1966" s="9">
        <v>0</v>
      </c>
      <c r="AT1966" s="9">
        <v>0</v>
      </c>
      <c r="AU1966" s="9">
        <v>0</v>
      </c>
      <c r="AV1966" s="9">
        <v>0</v>
      </c>
      <c r="AW1966" s="9">
        <v>0</v>
      </c>
      <c r="AX1966" s="9">
        <v>0</v>
      </c>
      <c r="AY1966" s="9">
        <v>0</v>
      </c>
      <c r="AZ1966" s="9">
        <v>0</v>
      </c>
      <c r="BA1966" s="9">
        <v>0</v>
      </c>
      <c r="BB1966" s="9">
        <v>0</v>
      </c>
      <c r="BC1966" s="9">
        <v>0</v>
      </c>
      <c r="BD1966" s="9">
        <v>0</v>
      </c>
      <c r="BE1966" s="9">
        <v>0</v>
      </c>
      <c r="BF1966" s="9">
        <v>0</v>
      </c>
      <c r="BG1966" s="9">
        <v>0</v>
      </c>
      <c r="BH1966" s="9">
        <v>0</v>
      </c>
      <c r="BI1966" s="9">
        <v>0</v>
      </c>
      <c r="BJ1966" s="9">
        <v>0</v>
      </c>
      <c r="BK1966" s="9">
        <v>0</v>
      </c>
      <c r="BL1966" s="9">
        <v>0</v>
      </c>
      <c r="BM1966" s="9">
        <v>0</v>
      </c>
      <c r="BN1966" s="9">
        <v>0</v>
      </c>
      <c r="BO1966" s="9">
        <v>0</v>
      </c>
      <c r="BP1966" s="9">
        <v>0</v>
      </c>
      <c r="BQ1966" s="9">
        <v>0</v>
      </c>
      <c r="BR1966" s="9">
        <v>0</v>
      </c>
      <c r="BS1966" s="9">
        <v>5.2310284704922189E-2</v>
      </c>
      <c r="BT1966" s="9">
        <v>0</v>
      </c>
      <c r="BU1966" s="9">
        <v>0</v>
      </c>
      <c r="BV1966" s="9">
        <v>0</v>
      </c>
      <c r="BW1966" s="9">
        <v>0</v>
      </c>
      <c r="BX1966" s="9">
        <v>0</v>
      </c>
      <c r="BY1966" s="9">
        <v>0</v>
      </c>
      <c r="BZ1966" s="9">
        <v>0</v>
      </c>
      <c r="CA1966" s="9">
        <v>0</v>
      </c>
      <c r="CB1966" s="9">
        <v>0</v>
      </c>
      <c r="CC1966" s="9">
        <v>0</v>
      </c>
      <c r="CD1966" s="9">
        <v>0.50286003315897765</v>
      </c>
      <c r="CE1966" s="9">
        <v>8.9175391586979543E-5</v>
      </c>
      <c r="CF1966" s="9">
        <v>0.53674668196202968</v>
      </c>
      <c r="CG1966" s="9">
        <v>0</v>
      </c>
      <c r="CH1966" s="9">
        <v>0</v>
      </c>
      <c r="CI1966" s="9">
        <v>0</v>
      </c>
      <c r="CJ1966" s="9">
        <v>0</v>
      </c>
      <c r="CK1966" s="9">
        <v>3.7257121903473704</v>
      </c>
      <c r="CL1966" s="62">
        <v>0.20230329335422179</v>
      </c>
      <c r="CM1966" s="62">
        <v>3.3996512885487387</v>
      </c>
      <c r="CN1966" s="62">
        <v>4.2444454432088303</v>
      </c>
      <c r="CO1966" s="62">
        <v>4.6513705900985354</v>
      </c>
      <c r="CP1966" s="62">
        <v>2.3228227649793252</v>
      </c>
      <c r="CQ1966" s="62">
        <v>0</v>
      </c>
      <c r="CR1966" s="62">
        <v>0</v>
      </c>
      <c r="CS1966" s="62">
        <v>0</v>
      </c>
      <c r="CT1966" s="62">
        <v>5.4137310127756235</v>
      </c>
      <c r="CU1966" s="62">
        <v>0.29784580790051157</v>
      </c>
      <c r="CV1966" s="62">
        <v>0</v>
      </c>
      <c r="CW1966" s="80">
        <v>0</v>
      </c>
      <c r="CX1966" s="78">
        <v>0</v>
      </c>
      <c r="CY1966" s="78">
        <v>0</v>
      </c>
      <c r="CZ1966" s="78">
        <v>0</v>
      </c>
      <c r="DA1966" s="78">
        <v>0</v>
      </c>
      <c r="DB1966" s="78">
        <v>0</v>
      </c>
      <c r="DC1966" s="78">
        <v>0</v>
      </c>
      <c r="DD1966" s="78">
        <v>0</v>
      </c>
      <c r="DE1966" s="78">
        <v>0</v>
      </c>
      <c r="DF1966" s="78">
        <v>0</v>
      </c>
      <c r="DG1966" s="78">
        <v>0</v>
      </c>
      <c r="DH1966" s="78">
        <v>0</v>
      </c>
      <c r="DI1966" s="10">
        <v>2014</v>
      </c>
      <c r="DJ1966" s="60" t="s">
        <v>85</v>
      </c>
      <c r="DK1966" s="42" t="s">
        <v>190</v>
      </c>
    </row>
    <row r="1967" spans="1:115" x14ac:dyDescent="0.2">
      <c r="A1967" s="4" t="s">
        <v>1121</v>
      </c>
      <c r="B1967" s="5" t="s">
        <v>1589</v>
      </c>
      <c r="C1967" s="6" t="s">
        <v>173</v>
      </c>
      <c r="D1967" s="5" t="s">
        <v>78</v>
      </c>
      <c r="E1967" s="5" t="s">
        <v>334</v>
      </c>
      <c r="F1967" s="6" t="s">
        <v>173</v>
      </c>
      <c r="G1967" s="5" t="s">
        <v>1121</v>
      </c>
      <c r="H1967" s="7">
        <f t="shared" si="95"/>
        <v>0</v>
      </c>
      <c r="I1967" s="8" t="str">
        <f t="shared" si="96"/>
        <v>No impact</v>
      </c>
      <c r="J1967" s="8" t="str">
        <f t="shared" si="94"/>
        <v>No impact</v>
      </c>
      <c r="K1967" s="9">
        <v>1.3000404126847942E-3</v>
      </c>
      <c r="L1967" s="9">
        <v>0</v>
      </c>
      <c r="M1967" s="9">
        <v>0</v>
      </c>
      <c r="N1967" s="9">
        <v>1.3929810544918548E-3</v>
      </c>
      <c r="O1967" s="9">
        <v>7.4288023581995885E-4</v>
      </c>
      <c r="P1967" s="9">
        <v>7.0945062520799441E-3</v>
      </c>
      <c r="Q1967" s="9">
        <v>1.5787118617572929E-3</v>
      </c>
      <c r="R1967" s="9">
        <v>0.14651737056695893</v>
      </c>
      <c r="S1967" s="9">
        <v>0.92518242336292189</v>
      </c>
      <c r="T1967" s="9">
        <v>0.30616842753676926</v>
      </c>
      <c r="U1967" s="9">
        <v>1.4859324545629352E-3</v>
      </c>
      <c r="V1967" s="9">
        <v>8.3574026529752057E-4</v>
      </c>
      <c r="W1967" s="9">
        <v>8.9943676432464231E-2</v>
      </c>
      <c r="X1967" s="9">
        <v>2.5499282198078812E-2</v>
      </c>
      <c r="Y1967" s="9">
        <v>1.3000404126848299E-2</v>
      </c>
      <c r="Z1967" s="9">
        <v>7.8002424761089623E-2</v>
      </c>
      <c r="AA1967" s="9">
        <v>2.061492654400212E-2</v>
      </c>
      <c r="AB1967" s="9">
        <f>_xlfn.XLOOKUP(B1967,'[2]Macro de calcul Nur Journalier-'!$B:$B,'[2]Macro de calcul Nur Journalier-'!$K:$K,"")</f>
        <v>6.4444860457376393E-2</v>
      </c>
      <c r="AC1967" s="9">
        <f>_xlfn.XLOOKUP(B1967,'[3]NUR MACRO SITES'!$B:$B,'[3]NUR MACRO SITES'!$K:$K,"")</f>
        <v>7.2895123139827822E-2</v>
      </c>
      <c r="AD1967" s="9">
        <v>6.444486045737649E-2</v>
      </c>
      <c r="AE1967" s="9">
        <v>2.2657847192507002E-2</v>
      </c>
      <c r="AF1967" s="9">
        <v>0.17312808672577384</v>
      </c>
      <c r="AG1967" s="9">
        <v>8.3750319527293213E-2</v>
      </c>
      <c r="AH1967" s="9">
        <v>0</v>
      </c>
      <c r="AI1967" s="9">
        <v>0</v>
      </c>
      <c r="AJ1967" s="9">
        <v>0</v>
      </c>
      <c r="AK1967" s="9">
        <v>0</v>
      </c>
      <c r="AL1967" s="9">
        <v>0</v>
      </c>
      <c r="AM1967" s="9">
        <v>6.6423221174881864E-2</v>
      </c>
      <c r="AN1967" s="9">
        <v>0</v>
      </c>
      <c r="AO1967" s="9">
        <v>0</v>
      </c>
      <c r="AP1967" s="9">
        <v>0.13549702780677012</v>
      </c>
      <c r="AQ1967" s="9">
        <v>0</v>
      </c>
      <c r="AR1967" s="9">
        <v>0</v>
      </c>
      <c r="AS1967" s="9">
        <v>0</v>
      </c>
      <c r="AT1967" s="9">
        <v>0</v>
      </c>
      <c r="AU1967" s="9">
        <v>0</v>
      </c>
      <c r="AV1967" s="9">
        <v>0</v>
      </c>
      <c r="AW1967" s="9">
        <v>0</v>
      </c>
      <c r="AX1967" s="9">
        <v>0</v>
      </c>
      <c r="AY1967" s="9">
        <v>0</v>
      </c>
      <c r="AZ1967" s="9">
        <v>0</v>
      </c>
      <c r="BA1967" s="9">
        <v>0</v>
      </c>
      <c r="BB1967" s="9">
        <v>0</v>
      </c>
      <c r="BC1967" s="9">
        <v>0</v>
      </c>
      <c r="BD1967" s="9">
        <v>0</v>
      </c>
      <c r="BE1967" s="9">
        <v>0</v>
      </c>
      <c r="BF1967" s="9">
        <v>0</v>
      </c>
      <c r="BG1967" s="9">
        <v>0</v>
      </c>
      <c r="BH1967" s="9">
        <v>0</v>
      </c>
      <c r="BI1967" s="9">
        <v>0</v>
      </c>
      <c r="BJ1967" s="9">
        <v>0</v>
      </c>
      <c r="BK1967" s="9">
        <v>0</v>
      </c>
      <c r="BL1967" s="9">
        <v>0</v>
      </c>
      <c r="BM1967" s="9">
        <v>0</v>
      </c>
      <c r="BN1967" s="9">
        <v>0</v>
      </c>
      <c r="BO1967" s="9">
        <v>0</v>
      </c>
      <c r="BP1967" s="9">
        <v>2.675261747609386E-4</v>
      </c>
      <c r="BQ1967" s="9">
        <v>8.9175391586979543E-5</v>
      </c>
      <c r="BR1967" s="9">
        <v>2.8536125307833454E-3</v>
      </c>
      <c r="BS1967" s="9">
        <v>0</v>
      </c>
      <c r="BT1967" s="9">
        <v>0</v>
      </c>
      <c r="BU1967" s="9">
        <v>0.93511099125938468</v>
      </c>
      <c r="BV1967" s="9">
        <v>0</v>
      </c>
      <c r="BW1967" s="9">
        <v>0</v>
      </c>
      <c r="BX1967" s="9">
        <v>0</v>
      </c>
      <c r="BY1967" s="9">
        <v>6.8665051521974241E-3</v>
      </c>
      <c r="BZ1967" s="9">
        <v>0</v>
      </c>
      <c r="CA1967" s="9">
        <v>0</v>
      </c>
      <c r="CB1967" s="9">
        <v>0</v>
      </c>
      <c r="CC1967" s="9">
        <v>0</v>
      </c>
      <c r="CD1967" s="9">
        <v>0</v>
      </c>
      <c r="CE1967" s="9">
        <v>0</v>
      </c>
      <c r="CF1967" s="9">
        <v>5.3505234952187721E-4</v>
      </c>
      <c r="CG1967" s="9">
        <v>1.3554659521220886E-2</v>
      </c>
      <c r="CH1967" s="9">
        <v>0</v>
      </c>
      <c r="CI1967" s="9">
        <v>0</v>
      </c>
      <c r="CJ1967" s="9">
        <v>0</v>
      </c>
      <c r="CK1967" s="9">
        <v>0</v>
      </c>
      <c r="CL1967" s="62">
        <v>0</v>
      </c>
      <c r="CM1967" s="62">
        <v>0</v>
      </c>
      <c r="CN1967" s="62">
        <v>0</v>
      </c>
      <c r="CO1967" s="62">
        <v>0</v>
      </c>
      <c r="CP1967" s="62">
        <v>0</v>
      </c>
      <c r="CQ1967" s="62">
        <v>0</v>
      </c>
      <c r="CR1967" s="62">
        <v>0</v>
      </c>
      <c r="CS1967" s="62">
        <v>0</v>
      </c>
      <c r="CT1967" s="62">
        <v>0</v>
      </c>
      <c r="CU1967" s="62">
        <v>0</v>
      </c>
      <c r="CV1967" s="62">
        <v>0</v>
      </c>
      <c r="CW1967" s="80">
        <v>0</v>
      </c>
      <c r="CX1967" s="78">
        <v>0</v>
      </c>
      <c r="CY1967" s="78">
        <v>0</v>
      </c>
      <c r="CZ1967" s="78">
        <v>0</v>
      </c>
      <c r="DA1967" s="78">
        <v>0</v>
      </c>
      <c r="DB1967" s="78">
        <v>0</v>
      </c>
      <c r="DC1967" s="78">
        <v>0</v>
      </c>
      <c r="DD1967" s="78">
        <v>0</v>
      </c>
      <c r="DE1967" s="78">
        <v>0</v>
      </c>
      <c r="DF1967" s="78">
        <v>0</v>
      </c>
      <c r="DG1967" s="78">
        <v>0</v>
      </c>
      <c r="DH1967" s="78">
        <v>0</v>
      </c>
      <c r="DI1967" s="10">
        <v>2008</v>
      </c>
      <c r="DJ1967" s="60" t="s">
        <v>85</v>
      </c>
      <c r="DK1967" s="42" t="s">
        <v>190</v>
      </c>
    </row>
    <row r="1968" spans="1:115" x14ac:dyDescent="0.2">
      <c r="A1968" s="4" t="s">
        <v>4439</v>
      </c>
      <c r="B1968" s="5" t="s">
        <v>4440</v>
      </c>
      <c r="C1968" s="6" t="s">
        <v>88</v>
      </c>
      <c r="D1968" s="5" t="s">
        <v>78</v>
      </c>
      <c r="E1968" s="5" t="s">
        <v>79</v>
      </c>
      <c r="F1968" s="6" t="s">
        <v>77</v>
      </c>
      <c r="G1968" s="5" t="s">
        <v>90</v>
      </c>
      <c r="H1968" s="7">
        <f t="shared" si="95"/>
        <v>0</v>
      </c>
      <c r="I1968" s="8" t="str">
        <f t="shared" si="96"/>
        <v>No impact</v>
      </c>
      <c r="J1968" s="8" t="str">
        <f t="shared" si="94"/>
        <v>No impact</v>
      </c>
      <c r="K1968" s="9">
        <v>0</v>
      </c>
      <c r="L1968" s="9">
        <v>4.8682709553805606E-17</v>
      </c>
      <c r="M1968" s="9">
        <v>0</v>
      </c>
      <c r="N1968" s="9">
        <v>0</v>
      </c>
      <c r="O1968" s="9">
        <v>0</v>
      </c>
      <c r="P1968" s="9">
        <v>0</v>
      </c>
      <c r="Q1968" s="9">
        <v>0</v>
      </c>
      <c r="R1968" s="9">
        <v>0</v>
      </c>
      <c r="S1968" s="9">
        <v>7.3024064330708403E-17</v>
      </c>
      <c r="T1968" s="9">
        <v>0</v>
      </c>
      <c r="U1968" s="9">
        <v>4.8682709553805606E-17</v>
      </c>
      <c r="V1968" s="9">
        <v>0</v>
      </c>
      <c r="W1968" s="9">
        <v>0</v>
      </c>
      <c r="X1968" s="9">
        <v>0.35825399372414796</v>
      </c>
      <c r="Y1968" s="9">
        <v>0</v>
      </c>
      <c r="Z1968" s="9">
        <v>0</v>
      </c>
      <c r="AA1968" s="9">
        <v>9.7365419107611212E-17</v>
      </c>
      <c r="AB1968" s="9">
        <f>_xlfn.XLOOKUP(B1968,'[2]Macro de calcul Nur Journalier-'!$B:$B,'[2]Macro de calcul Nur Journalier-'!$K:$K,"")</f>
        <v>0</v>
      </c>
      <c r="AC1968" s="9">
        <f>_xlfn.XLOOKUP(B1968,'[3]NUR MACRO SITES'!$B:$B,'[3]NUR MACRO SITES'!$K:$K,"")</f>
        <v>0</v>
      </c>
      <c r="AD1968" s="9">
        <v>0</v>
      </c>
      <c r="AE1968" s="9">
        <v>0</v>
      </c>
      <c r="AF1968" s="9">
        <v>0</v>
      </c>
      <c r="AG1968" s="9">
        <v>6.3896056289369862E-17</v>
      </c>
      <c r="AH1968" s="9">
        <v>0</v>
      </c>
      <c r="AI1968" s="9">
        <v>0</v>
      </c>
      <c r="AJ1968" s="9">
        <v>0</v>
      </c>
      <c r="AK1968" s="9">
        <v>0</v>
      </c>
      <c r="AL1968" s="9">
        <v>0</v>
      </c>
      <c r="AM1968" s="9">
        <v>0</v>
      </c>
      <c r="AN1968" s="9">
        <v>0</v>
      </c>
      <c r="AO1968" s="9">
        <v>0</v>
      </c>
      <c r="AP1968" s="9">
        <v>0</v>
      </c>
      <c r="AQ1968" s="9">
        <v>0</v>
      </c>
      <c r="AR1968" s="9">
        <v>0</v>
      </c>
      <c r="AS1968" s="9">
        <v>0.63515635518559432</v>
      </c>
      <c r="AT1968" s="9">
        <v>2.8897032984869728E-17</v>
      </c>
      <c r="AU1968" s="9">
        <v>0</v>
      </c>
      <c r="AV1968" s="9">
        <v>0</v>
      </c>
      <c r="AW1968" s="9">
        <v>0</v>
      </c>
      <c r="AX1968" s="9">
        <v>0</v>
      </c>
      <c r="AY1968" s="9">
        <v>0</v>
      </c>
      <c r="AZ1968" s="9">
        <v>0</v>
      </c>
      <c r="BA1968" s="9">
        <v>0</v>
      </c>
      <c r="BB1968" s="9">
        <v>0.80263011549561303</v>
      </c>
      <c r="BC1968" s="9">
        <v>0</v>
      </c>
      <c r="BD1968" s="9">
        <v>0</v>
      </c>
      <c r="BE1968" s="9">
        <v>0</v>
      </c>
      <c r="BF1968" s="9">
        <v>0</v>
      </c>
      <c r="BG1968" s="9">
        <v>0</v>
      </c>
      <c r="BH1968" s="9">
        <v>0</v>
      </c>
      <c r="BI1968" s="9">
        <v>0</v>
      </c>
      <c r="BJ1968" s="9">
        <v>0</v>
      </c>
      <c r="BK1968" s="9">
        <v>3.9629544021253967E-2</v>
      </c>
      <c r="BL1968" s="9">
        <v>0</v>
      </c>
      <c r="BM1968" s="9">
        <v>0</v>
      </c>
      <c r="BN1968" s="9">
        <v>0</v>
      </c>
      <c r="BO1968" s="9">
        <v>0</v>
      </c>
      <c r="BP1968" s="9">
        <v>1.2517549717064342</v>
      </c>
      <c r="BQ1968" s="9">
        <v>0</v>
      </c>
      <c r="BR1968" s="9">
        <v>0</v>
      </c>
      <c r="BS1968" s="9">
        <v>0</v>
      </c>
      <c r="BT1968" s="9">
        <v>0</v>
      </c>
      <c r="BU1968" s="9">
        <v>0</v>
      </c>
      <c r="BV1968" s="9">
        <v>0</v>
      </c>
      <c r="BW1968" s="9">
        <v>0</v>
      </c>
      <c r="BX1968" s="9">
        <v>0</v>
      </c>
      <c r="BY1968" s="9">
        <v>0</v>
      </c>
      <c r="BZ1968" s="9">
        <v>0</v>
      </c>
      <c r="CA1968" s="9">
        <v>0</v>
      </c>
      <c r="CB1968" s="9">
        <v>0</v>
      </c>
      <c r="CC1968" s="9">
        <v>0</v>
      </c>
      <c r="CD1968" s="9">
        <v>0</v>
      </c>
      <c r="CE1968" s="9">
        <v>0</v>
      </c>
      <c r="CF1968" s="9">
        <v>0</v>
      </c>
      <c r="CG1968" s="9">
        <v>0</v>
      </c>
      <c r="CH1968" s="9">
        <v>0</v>
      </c>
      <c r="CI1968" s="9">
        <v>0</v>
      </c>
      <c r="CJ1968" s="9">
        <v>1.5694868919306861E-3</v>
      </c>
      <c r="CK1968" s="9">
        <v>0</v>
      </c>
      <c r="CL1968" s="62">
        <v>0</v>
      </c>
      <c r="CM1968" s="62">
        <v>0</v>
      </c>
      <c r="CN1968" s="62">
        <v>0</v>
      </c>
      <c r="CO1968" s="62">
        <v>0</v>
      </c>
      <c r="CP1968" s="62">
        <v>0</v>
      </c>
      <c r="CQ1968" s="62">
        <v>0</v>
      </c>
      <c r="CR1968" s="62">
        <v>0</v>
      </c>
      <c r="CS1968" s="62">
        <v>0</v>
      </c>
      <c r="CT1968" s="62">
        <v>0</v>
      </c>
      <c r="CU1968" s="62">
        <v>0</v>
      </c>
      <c r="CV1968" s="62">
        <v>0</v>
      </c>
      <c r="CW1968" s="80">
        <v>0</v>
      </c>
      <c r="CX1968" s="78">
        <v>0</v>
      </c>
      <c r="CY1968" s="78">
        <v>0</v>
      </c>
      <c r="CZ1968" s="78">
        <v>0</v>
      </c>
      <c r="DA1968" s="78">
        <v>0</v>
      </c>
      <c r="DB1968" s="78">
        <v>0</v>
      </c>
      <c r="DC1968" s="78">
        <v>0</v>
      </c>
      <c r="DD1968" s="78">
        <v>0</v>
      </c>
      <c r="DE1968" s="78">
        <v>0</v>
      </c>
      <c r="DF1968" s="78">
        <v>0</v>
      </c>
      <c r="DG1968" s="78">
        <v>0</v>
      </c>
      <c r="DH1968" s="78">
        <v>0</v>
      </c>
      <c r="DI1968" s="10">
        <v>2024</v>
      </c>
      <c r="DJ1968" s="59" t="s">
        <v>74</v>
      </c>
      <c r="DK1968" s="42" t="s">
        <v>5440</v>
      </c>
    </row>
    <row r="1969" spans="1:115" x14ac:dyDescent="0.2">
      <c r="A1969" s="4" t="s">
        <v>2252</v>
      </c>
      <c r="B1969" s="5" t="s">
        <v>2253</v>
      </c>
      <c r="C1969" s="6" t="s">
        <v>147</v>
      </c>
      <c r="D1969" s="5" t="s">
        <v>78</v>
      </c>
      <c r="E1969" s="5" t="s">
        <v>79</v>
      </c>
      <c r="F1969" s="6" t="s">
        <v>147</v>
      </c>
      <c r="G1969" s="5" t="s">
        <v>2252</v>
      </c>
      <c r="H1969" s="7">
        <f t="shared" si="95"/>
        <v>0</v>
      </c>
      <c r="I1969" s="8" t="str">
        <f t="shared" si="96"/>
        <v>No impact</v>
      </c>
      <c r="J1969" s="8" t="str">
        <f t="shared" si="94"/>
        <v>No impact</v>
      </c>
      <c r="K1969" s="9">
        <v>2.971520943278376E-4</v>
      </c>
      <c r="L1969" s="9">
        <v>2.550692475103968E-4</v>
      </c>
      <c r="M1969" s="9">
        <v>2.6000808253695518E-4</v>
      </c>
      <c r="N1969" s="9">
        <v>2.7858008843244507E-4</v>
      </c>
      <c r="O1969" s="9">
        <v>1.7818861531086077</v>
      </c>
      <c r="P1969" s="9">
        <v>6.4344873175506718</v>
      </c>
      <c r="Q1969" s="9">
        <v>3.1572410022361953E-4</v>
      </c>
      <c r="R1969" s="9">
        <v>3.7144011790979695E-4</v>
      </c>
      <c r="S1969" s="9">
        <v>3.3429610611896332E-4</v>
      </c>
      <c r="T1969" s="9">
        <v>2.7858008843254244E-4</v>
      </c>
      <c r="U1969" s="9">
        <v>3.1572410022342475E-4</v>
      </c>
      <c r="V1969" s="9">
        <v>2.4143607664146537E-4</v>
      </c>
      <c r="W1969" s="9">
        <v>2.6000808253695518E-4</v>
      </c>
      <c r="X1969" s="9">
        <v>5.5251913033904296E-2</v>
      </c>
      <c r="Y1969" s="9">
        <v>4.5704371605704637</v>
      </c>
      <c r="Z1969" s="9">
        <v>2.9715209432788623E-4</v>
      </c>
      <c r="AA1969" s="9">
        <v>3.5286811201445316E-4</v>
      </c>
      <c r="AB1969" s="9">
        <f>_xlfn.XLOOKUP(B1969,'[2]Macro de calcul Nur Journalier-'!$B:$B,'[2]Macro de calcul Nur Journalier-'!$K:$K,"")</f>
        <v>3.3429610611886498E-4</v>
      </c>
      <c r="AC1969" s="9">
        <f>_xlfn.XLOOKUP(B1969,'[3]NUR MACRO SITES'!$B:$B,'[3]NUR MACRO SITES'!$K:$K,"")</f>
        <v>2.600080825370526E-4</v>
      </c>
      <c r="AD1969" s="9">
        <v>3.3429610611886596E-4</v>
      </c>
      <c r="AE1969" s="9">
        <v>3.9001212380548102E-4</v>
      </c>
      <c r="AF1969" s="9">
        <v>4.219028033821087</v>
      </c>
      <c r="AG1969" s="9">
        <v>1.5959436733614858</v>
      </c>
      <c r="AH1969" s="9">
        <v>4.0223711621602617E-4</v>
      </c>
      <c r="AI1969" s="9">
        <v>2.7858008843244507E-4</v>
      </c>
      <c r="AJ1969" s="9">
        <v>0</v>
      </c>
      <c r="AK1969" s="9">
        <v>0</v>
      </c>
      <c r="AL1969" s="9">
        <v>0</v>
      </c>
      <c r="AM1969" s="9">
        <v>0</v>
      </c>
      <c r="AN1969" s="9">
        <v>0</v>
      </c>
      <c r="AO1969" s="9">
        <v>0</v>
      </c>
      <c r="AP1969" s="9">
        <v>0</v>
      </c>
      <c r="AQ1969" s="9">
        <v>0</v>
      </c>
      <c r="AR1969" s="9">
        <v>0</v>
      </c>
      <c r="AS1969" s="9">
        <v>0</v>
      </c>
      <c r="AT1969" s="9">
        <v>0</v>
      </c>
      <c r="AU1969" s="9">
        <v>0</v>
      </c>
      <c r="AV1969" s="9">
        <v>0</v>
      </c>
      <c r="AW1969" s="9">
        <v>0</v>
      </c>
      <c r="AX1969" s="9">
        <v>0</v>
      </c>
      <c r="AY1969" s="9">
        <v>0</v>
      </c>
      <c r="AZ1969" s="9">
        <v>0</v>
      </c>
      <c r="BA1969" s="9">
        <v>0</v>
      </c>
      <c r="BB1969" s="9">
        <v>0</v>
      </c>
      <c r="BC1969" s="9">
        <v>0</v>
      </c>
      <c r="BD1969" s="9">
        <v>0</v>
      </c>
      <c r="BE1969" s="9">
        <v>0</v>
      </c>
      <c r="BF1969" s="9">
        <v>0</v>
      </c>
      <c r="BG1969" s="9">
        <v>0</v>
      </c>
      <c r="BH1969" s="9">
        <v>0</v>
      </c>
      <c r="BI1969" s="9">
        <v>0</v>
      </c>
      <c r="BJ1969" s="9">
        <v>0</v>
      </c>
      <c r="BK1969" s="9">
        <v>3.2103140971312628E-3</v>
      </c>
      <c r="BL1969" s="9">
        <v>0</v>
      </c>
      <c r="BM1969" s="9">
        <v>0</v>
      </c>
      <c r="BN1969" s="9">
        <v>0</v>
      </c>
      <c r="BO1969" s="9">
        <v>0</v>
      </c>
      <c r="BP1969" s="9">
        <v>0</v>
      </c>
      <c r="BQ1969" s="9">
        <v>0</v>
      </c>
      <c r="BR1969" s="9">
        <v>0</v>
      </c>
      <c r="BS1969" s="9">
        <v>0</v>
      </c>
      <c r="BT1969" s="9">
        <v>0</v>
      </c>
      <c r="BU1969" s="9">
        <v>0</v>
      </c>
      <c r="BV1969" s="9">
        <v>0</v>
      </c>
      <c r="BW1969" s="9">
        <v>0</v>
      </c>
      <c r="BX1969" s="9">
        <v>8.3289815742238885E-2</v>
      </c>
      <c r="BY1969" s="9">
        <v>0</v>
      </c>
      <c r="BZ1969" s="9">
        <v>0</v>
      </c>
      <c r="CA1969" s="9">
        <v>0</v>
      </c>
      <c r="CB1969" s="9">
        <v>0</v>
      </c>
      <c r="CC1969" s="9">
        <v>0</v>
      </c>
      <c r="CD1969" s="9">
        <v>0</v>
      </c>
      <c r="CE1969" s="9">
        <v>0</v>
      </c>
      <c r="CF1969" s="9">
        <v>0</v>
      </c>
      <c r="CG1969" s="9">
        <v>0</v>
      </c>
      <c r="CH1969" s="9">
        <v>0</v>
      </c>
      <c r="CI1969" s="9">
        <v>0</v>
      </c>
      <c r="CJ1969" s="9">
        <v>0</v>
      </c>
      <c r="CK1969" s="9">
        <v>0</v>
      </c>
      <c r="CL1969" s="62">
        <v>0</v>
      </c>
      <c r="CM1969" s="62">
        <v>0</v>
      </c>
      <c r="CN1969" s="62">
        <v>0</v>
      </c>
      <c r="CO1969" s="62">
        <v>0</v>
      </c>
      <c r="CP1969" s="62">
        <v>0</v>
      </c>
      <c r="CQ1969" s="62">
        <v>0</v>
      </c>
      <c r="CR1969" s="62">
        <v>0</v>
      </c>
      <c r="CS1969" s="62">
        <v>0</v>
      </c>
      <c r="CT1969" s="62">
        <v>0.49904332639905497</v>
      </c>
      <c r="CU1969" s="62">
        <v>0</v>
      </c>
      <c r="CV1969" s="62">
        <v>0</v>
      </c>
      <c r="CW1969" s="80">
        <v>0</v>
      </c>
      <c r="CX1969" s="78">
        <v>0</v>
      </c>
      <c r="CY1969" s="78">
        <v>0</v>
      </c>
      <c r="CZ1969" s="78">
        <v>0</v>
      </c>
      <c r="DA1969" s="78">
        <v>0</v>
      </c>
      <c r="DB1969" s="78">
        <v>0</v>
      </c>
      <c r="DC1969" s="78">
        <v>0</v>
      </c>
      <c r="DD1969" s="78">
        <v>0</v>
      </c>
      <c r="DE1969" s="78">
        <v>0</v>
      </c>
      <c r="DF1969" s="78">
        <v>0</v>
      </c>
      <c r="DG1969" s="78">
        <v>0</v>
      </c>
      <c r="DH1969" s="78">
        <v>0</v>
      </c>
      <c r="DI1969" s="10">
        <v>2015</v>
      </c>
      <c r="DJ1969" s="60" t="s">
        <v>85</v>
      </c>
      <c r="DK1969" s="42" t="s">
        <v>5440</v>
      </c>
    </row>
    <row r="1970" spans="1:115" x14ac:dyDescent="0.2">
      <c r="A1970" s="4" t="s">
        <v>943</v>
      </c>
      <c r="B1970" s="5" t="s">
        <v>944</v>
      </c>
      <c r="C1970" s="6" t="s">
        <v>108</v>
      </c>
      <c r="D1970" s="5" t="s">
        <v>78</v>
      </c>
      <c r="E1970" s="5" t="s">
        <v>79</v>
      </c>
      <c r="F1970" s="6" t="s">
        <v>108</v>
      </c>
      <c r="G1970" s="5" t="s">
        <v>945</v>
      </c>
      <c r="H1970" s="7">
        <f t="shared" si="95"/>
        <v>0</v>
      </c>
      <c r="I1970" s="8" t="str">
        <f t="shared" si="96"/>
        <v>No impact</v>
      </c>
      <c r="J1970" s="8" t="str">
        <f t="shared" si="94"/>
        <v>No impact</v>
      </c>
      <c r="K1970" s="9">
        <v>2.971520943278376E-4</v>
      </c>
      <c r="L1970" s="9">
        <v>2.7858008843244507E-4</v>
      </c>
      <c r="M1970" s="9">
        <v>3.1572410022352211E-4</v>
      </c>
      <c r="N1970" s="9">
        <v>3.9001212380528646E-4</v>
      </c>
      <c r="O1970" s="9">
        <v>2.7858008843229903E-4</v>
      </c>
      <c r="P1970" s="9">
        <v>2.4143607664131933E-4</v>
      </c>
      <c r="Q1970" s="9">
        <v>2.4143607664136799E-4</v>
      </c>
      <c r="R1970" s="9">
        <v>3.1572410022337607E-4</v>
      </c>
      <c r="S1970" s="9">
        <v>3.9001212380543283E-4</v>
      </c>
      <c r="T1970" s="9">
        <v>1.0079806604794286</v>
      </c>
      <c r="U1970" s="9">
        <v>0.19686802426945396</v>
      </c>
      <c r="V1970" s="9">
        <v>2.5863918700338847E-3</v>
      </c>
      <c r="W1970" s="9">
        <v>4.1354821465535834E-4</v>
      </c>
      <c r="X1970" s="9">
        <v>3.5286811201450184E-4</v>
      </c>
      <c r="Y1970" s="9">
        <v>3.0193003147039146E-4</v>
      </c>
      <c r="Z1970" s="9">
        <v>8.413118670660219E-3</v>
      </c>
      <c r="AA1970" s="9">
        <v>0.12164663861550899</v>
      </c>
      <c r="AB1970" s="9">
        <f>_xlfn.XLOOKUP(B1970,'[2]Macro de calcul Nur Journalier-'!$B:$B,'[2]Macro de calcul Nur Journalier-'!$K:$K,"")</f>
        <v>3.20622410084847E-4</v>
      </c>
      <c r="AC1970" s="9">
        <f>_xlfn.XLOOKUP(B1970,'[3]NUR MACRO SITES'!$B:$B,'[3]NUR MACRO SITES'!$K:$K,"")</f>
        <v>4.0858412970111744E-4</v>
      </c>
      <c r="AD1970" s="9">
        <v>3.2062241008484706E-4</v>
      </c>
      <c r="AE1970" s="9">
        <v>2.07820745970617E-2</v>
      </c>
      <c r="AF1970" s="9">
        <v>2.284633989489119</v>
      </c>
      <c r="AG1970" s="9">
        <v>2.3959123660908708E-3</v>
      </c>
      <c r="AH1970" s="9">
        <v>0.56059599795559378</v>
      </c>
      <c r="AI1970" s="9">
        <v>3.3429610611891464E-4</v>
      </c>
      <c r="AJ1970" s="9">
        <v>3.7144011790989431E-4</v>
      </c>
      <c r="AK1970" s="9">
        <v>2.4143607664146537E-4</v>
      </c>
      <c r="AL1970" s="9">
        <v>2.7858008843259112E-4</v>
      </c>
      <c r="AM1970" s="9">
        <v>3.859817818885996</v>
      </c>
      <c r="AN1970" s="9">
        <v>3.7080309009171236E-4</v>
      </c>
      <c r="AO1970" s="9">
        <v>3.4756979201419901E-4</v>
      </c>
      <c r="AP1970" s="9">
        <v>5.1220811454714629E-4</v>
      </c>
      <c r="AQ1970" s="9">
        <v>0</v>
      </c>
      <c r="AR1970" s="9">
        <v>0</v>
      </c>
      <c r="AS1970" s="9">
        <v>0</v>
      </c>
      <c r="AT1970" s="9">
        <v>0</v>
      </c>
      <c r="AU1970" s="9">
        <v>0</v>
      </c>
      <c r="AV1970" s="9">
        <v>0</v>
      </c>
      <c r="AW1970" s="9">
        <v>0</v>
      </c>
      <c r="AX1970" s="9">
        <v>0</v>
      </c>
      <c r="AY1970" s="9">
        <v>0</v>
      </c>
      <c r="AZ1970" s="9">
        <v>0</v>
      </c>
      <c r="BA1970" s="9">
        <v>0</v>
      </c>
      <c r="BB1970" s="9">
        <v>0</v>
      </c>
      <c r="BC1970" s="9">
        <v>0</v>
      </c>
      <c r="BD1970" s="9">
        <v>0</v>
      </c>
      <c r="BE1970" s="9">
        <v>0</v>
      </c>
      <c r="BF1970" s="9">
        <v>0</v>
      </c>
      <c r="BG1970" s="9">
        <v>0</v>
      </c>
      <c r="BH1970" s="9">
        <v>0</v>
      </c>
      <c r="BI1970" s="9">
        <v>0</v>
      </c>
      <c r="BJ1970" s="9">
        <v>0</v>
      </c>
      <c r="BK1970" s="9">
        <v>0</v>
      </c>
      <c r="BL1970" s="9">
        <v>0</v>
      </c>
      <c r="BM1970" s="9">
        <v>0</v>
      </c>
      <c r="BN1970" s="9">
        <v>0</v>
      </c>
      <c r="BO1970" s="9">
        <v>0</v>
      </c>
      <c r="BP1970" s="9">
        <v>0</v>
      </c>
      <c r="BQ1970" s="9">
        <v>0</v>
      </c>
      <c r="BR1970" s="9">
        <v>0</v>
      </c>
      <c r="BS1970" s="9">
        <v>0</v>
      </c>
      <c r="BT1970" s="9">
        <v>0</v>
      </c>
      <c r="BU1970" s="9">
        <v>0</v>
      </c>
      <c r="BV1970" s="9">
        <v>0</v>
      </c>
      <c r="BW1970" s="9">
        <v>0</v>
      </c>
      <c r="BX1970" s="9">
        <v>3.5670156634791817E-4</v>
      </c>
      <c r="BY1970" s="9">
        <v>0</v>
      </c>
      <c r="BZ1970" s="9">
        <v>0</v>
      </c>
      <c r="CA1970" s="9">
        <v>0</v>
      </c>
      <c r="CB1970" s="9">
        <v>0</v>
      </c>
      <c r="CC1970" s="9">
        <v>0</v>
      </c>
      <c r="CD1970" s="9">
        <v>0</v>
      </c>
      <c r="CE1970" s="9">
        <v>0</v>
      </c>
      <c r="CF1970" s="9">
        <v>0</v>
      </c>
      <c r="CG1970" s="9">
        <v>0</v>
      </c>
      <c r="CH1970" s="9">
        <v>0</v>
      </c>
      <c r="CI1970" s="9">
        <v>0</v>
      </c>
      <c r="CJ1970" s="9">
        <v>0</v>
      </c>
      <c r="CK1970" s="9">
        <v>0</v>
      </c>
      <c r="CL1970" s="62">
        <v>0</v>
      </c>
      <c r="CM1970" s="62">
        <v>0</v>
      </c>
      <c r="CN1970" s="62">
        <v>0</v>
      </c>
      <c r="CO1970" s="62">
        <v>0.92378571652783836</v>
      </c>
      <c r="CP1970" s="62">
        <v>0.79776305313711882</v>
      </c>
      <c r="CQ1970" s="62">
        <v>0</v>
      </c>
      <c r="CR1970" s="62">
        <v>0</v>
      </c>
      <c r="CS1970" s="62">
        <v>0</v>
      </c>
      <c r="CT1970" s="62">
        <v>0</v>
      </c>
      <c r="CU1970" s="62">
        <v>0</v>
      </c>
      <c r="CV1970" s="62">
        <v>0</v>
      </c>
      <c r="CW1970" s="80">
        <v>0</v>
      </c>
      <c r="CX1970" s="78">
        <v>0</v>
      </c>
      <c r="CY1970" s="78">
        <v>0</v>
      </c>
      <c r="CZ1970" s="78">
        <v>0</v>
      </c>
      <c r="DA1970" s="78">
        <v>0</v>
      </c>
      <c r="DB1970" s="78">
        <v>0</v>
      </c>
      <c r="DC1970" s="78">
        <v>0</v>
      </c>
      <c r="DD1970" s="78">
        <v>0</v>
      </c>
      <c r="DE1970" s="78">
        <v>0</v>
      </c>
      <c r="DF1970" s="78">
        <v>0</v>
      </c>
      <c r="DG1970" s="78">
        <v>0</v>
      </c>
      <c r="DH1970" s="78">
        <v>0</v>
      </c>
      <c r="DI1970" s="10">
        <v>2015</v>
      </c>
      <c r="DJ1970" s="60" t="s">
        <v>85</v>
      </c>
      <c r="DK1970" s="42" t="s">
        <v>5440</v>
      </c>
    </row>
    <row r="1971" spans="1:115" x14ac:dyDescent="0.2">
      <c r="A1971" s="4" t="s">
        <v>4682</v>
      </c>
      <c r="B1971" s="5" t="s">
        <v>4683</v>
      </c>
      <c r="C1971" s="6" t="s">
        <v>159</v>
      </c>
      <c r="D1971" s="5" t="s">
        <v>78</v>
      </c>
      <c r="E1971" s="5" t="s">
        <v>79</v>
      </c>
      <c r="F1971" s="6" t="s">
        <v>131</v>
      </c>
      <c r="G1971" s="5" t="s">
        <v>159</v>
      </c>
      <c r="H1971" s="7">
        <f t="shared" si="95"/>
        <v>0</v>
      </c>
      <c r="I1971" s="8" t="str">
        <f t="shared" si="96"/>
        <v>No impact</v>
      </c>
      <c r="J1971" s="8" t="str">
        <f t="shared" si="94"/>
        <v>No impact</v>
      </c>
      <c r="K1971" s="9">
        <v>0</v>
      </c>
      <c r="L1971" s="9">
        <v>0</v>
      </c>
      <c r="M1971" s="9">
        <v>0</v>
      </c>
      <c r="N1971" s="9">
        <v>0</v>
      </c>
      <c r="O1971" s="9">
        <v>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f>_xlfn.XLOOKUP(B1971,'[2]Macro de calcul Nur Journalier-'!$B:$B,'[2]Macro de calcul Nur Journalier-'!$K:$K,"")</f>
        <v>8.5194741719159795E-17</v>
      </c>
      <c r="AC1971" s="9">
        <f>_xlfn.XLOOKUP(B1971,'[3]NUR MACRO SITES'!$B:$B,'[3]NUR MACRO SITES'!$K:$K,"")</f>
        <v>0</v>
      </c>
      <c r="AD1971" s="9">
        <v>8.5194741719159807E-17</v>
      </c>
      <c r="AE1971" s="9">
        <v>0</v>
      </c>
      <c r="AF1971" s="9">
        <v>0.50512141634574304</v>
      </c>
      <c r="AG1971" s="9">
        <v>0</v>
      </c>
      <c r="AH1971" s="9">
        <v>0</v>
      </c>
      <c r="AI1971" s="9">
        <v>0</v>
      </c>
      <c r="AJ1971" s="9">
        <v>0</v>
      </c>
      <c r="AK1971" s="9">
        <v>0</v>
      </c>
      <c r="AL1971" s="9">
        <v>2.4341354776902803E-17</v>
      </c>
      <c r="AM1971" s="9">
        <v>0</v>
      </c>
      <c r="AN1971" s="9">
        <v>0</v>
      </c>
      <c r="AO1971" s="9">
        <v>8.6691098954609191E-17</v>
      </c>
      <c r="AP1971" s="9">
        <v>1.0224039829302984</v>
      </c>
      <c r="AQ1971" s="9">
        <v>3.6121291231087162E-17</v>
      </c>
      <c r="AR1971" s="9">
        <v>0</v>
      </c>
      <c r="AS1971" s="9">
        <v>0</v>
      </c>
      <c r="AT1971" s="9">
        <v>0</v>
      </c>
      <c r="AU1971" s="9">
        <v>3.5159428434282512E-2</v>
      </c>
      <c r="AV1971" s="9">
        <v>0</v>
      </c>
      <c r="AW1971" s="9">
        <v>0</v>
      </c>
      <c r="AX1971" s="9">
        <v>0</v>
      </c>
      <c r="AY1971" s="9">
        <v>0</v>
      </c>
      <c r="AZ1971" s="9">
        <v>0</v>
      </c>
      <c r="BA1971" s="9">
        <v>0</v>
      </c>
      <c r="BB1971" s="9">
        <v>0</v>
      </c>
      <c r="BC1971" s="9">
        <v>0</v>
      </c>
      <c r="BD1971" s="9">
        <v>0</v>
      </c>
      <c r="BE1971" s="9">
        <v>0</v>
      </c>
      <c r="BF1971" s="9">
        <v>0</v>
      </c>
      <c r="BG1971" s="9">
        <v>0</v>
      </c>
      <c r="BH1971" s="9">
        <v>0</v>
      </c>
      <c r="BI1971" s="9">
        <v>0</v>
      </c>
      <c r="BJ1971" s="9">
        <v>0</v>
      </c>
      <c r="BK1971" s="9">
        <v>0</v>
      </c>
      <c r="BL1971" s="9">
        <v>0.8884544263810783</v>
      </c>
      <c r="BM1971" s="9">
        <v>0</v>
      </c>
      <c r="BN1971" s="9">
        <v>0</v>
      </c>
      <c r="BO1971" s="9">
        <v>0</v>
      </c>
      <c r="BP1971" s="9">
        <v>0</v>
      </c>
      <c r="BQ1971" s="9">
        <v>0</v>
      </c>
      <c r="BR1971" s="9">
        <v>0</v>
      </c>
      <c r="BS1971" s="9">
        <v>4.0592638250392811E-2</v>
      </c>
      <c r="BT1971" s="9">
        <v>0</v>
      </c>
      <c r="BU1971" s="9">
        <v>0</v>
      </c>
      <c r="BV1971" s="9">
        <v>0</v>
      </c>
      <c r="BW1971" s="9">
        <v>0</v>
      </c>
      <c r="BX1971" s="9">
        <v>0</v>
      </c>
      <c r="BY1971" s="9">
        <v>0</v>
      </c>
      <c r="BZ1971" s="9">
        <v>0</v>
      </c>
      <c r="CA1971" s="9">
        <v>0</v>
      </c>
      <c r="CB1971" s="9">
        <v>0</v>
      </c>
      <c r="CC1971" s="9">
        <v>0</v>
      </c>
      <c r="CD1971" s="9">
        <v>3.9736554491158274E-2</v>
      </c>
      <c r="CE1971" s="9">
        <v>0</v>
      </c>
      <c r="CF1971" s="9">
        <v>0</v>
      </c>
      <c r="CG1971" s="9">
        <v>0</v>
      </c>
      <c r="CH1971" s="9">
        <v>0</v>
      </c>
      <c r="CI1971" s="9">
        <v>0</v>
      </c>
      <c r="CJ1971" s="9">
        <v>0</v>
      </c>
      <c r="CK1971" s="9">
        <v>0.94524131574366665</v>
      </c>
      <c r="CL1971" s="62">
        <v>0</v>
      </c>
      <c r="CM1971" s="62">
        <v>0</v>
      </c>
      <c r="CN1971" s="62">
        <v>0</v>
      </c>
      <c r="CO1971" s="62">
        <v>0</v>
      </c>
      <c r="CP1971" s="62">
        <v>0</v>
      </c>
      <c r="CQ1971" s="62">
        <v>0</v>
      </c>
      <c r="CR1971" s="62">
        <v>2.1830135860492369E-2</v>
      </c>
      <c r="CS1971" s="62">
        <v>1.8566316528409132E-2</v>
      </c>
      <c r="CT1971" s="62">
        <v>0</v>
      </c>
      <c r="CU1971" s="62">
        <v>0</v>
      </c>
      <c r="CV1971" s="62">
        <v>0</v>
      </c>
      <c r="CW1971" s="80">
        <v>0</v>
      </c>
      <c r="CX1971" s="78">
        <v>0</v>
      </c>
      <c r="CY1971" s="78">
        <v>0</v>
      </c>
      <c r="CZ1971" s="78">
        <v>0</v>
      </c>
      <c r="DA1971" s="78">
        <v>0</v>
      </c>
      <c r="DB1971" s="78">
        <v>0</v>
      </c>
      <c r="DC1971" s="78">
        <v>0</v>
      </c>
      <c r="DD1971" s="78">
        <v>0</v>
      </c>
      <c r="DE1971" s="78">
        <v>0</v>
      </c>
      <c r="DF1971" s="78">
        <v>0</v>
      </c>
      <c r="DG1971" s="78">
        <v>0</v>
      </c>
      <c r="DH1971" s="78">
        <v>0</v>
      </c>
      <c r="DI1971" s="10">
        <v>2024</v>
      </c>
      <c r="DJ1971" s="59" t="s">
        <v>74</v>
      </c>
      <c r="DK1971" s="42" t="s">
        <v>5440</v>
      </c>
    </row>
    <row r="1972" spans="1:115" x14ac:dyDescent="0.2">
      <c r="A1972" s="4" t="s">
        <v>2664</v>
      </c>
      <c r="B1972" s="5" t="s">
        <v>2665</v>
      </c>
      <c r="C1972" s="6" t="s">
        <v>88</v>
      </c>
      <c r="D1972" s="4"/>
      <c r="E1972" s="5"/>
      <c r="F1972" s="6" t="s">
        <v>77</v>
      </c>
      <c r="G1972" s="5" t="s">
        <v>90</v>
      </c>
      <c r="H1972" s="7">
        <f t="shared" si="95"/>
        <v>0</v>
      </c>
      <c r="I1972" s="8" t="str">
        <f t="shared" si="96"/>
        <v>No impact</v>
      </c>
      <c r="J1972" s="8" t="str">
        <f t="shared" si="94"/>
        <v>No impact</v>
      </c>
      <c r="K1972" s="9">
        <v>0.49915980245328678</v>
      </c>
      <c r="L1972" s="9">
        <v>0.5439554806732263</v>
      </c>
      <c r="M1972" s="9">
        <v>7.0369330338039993E-2</v>
      </c>
      <c r="N1972" s="9">
        <v>0.50127701112537282</v>
      </c>
      <c r="O1972" s="9">
        <v>0.44043511981172334</v>
      </c>
      <c r="P1972" s="9">
        <v>0.54051965958255954</v>
      </c>
      <c r="Q1972" s="9">
        <v>0</v>
      </c>
      <c r="R1972" s="9">
        <v>1.8973904103076107</v>
      </c>
      <c r="S1972" s="9">
        <v>0</v>
      </c>
      <c r="T1972" s="9">
        <v>0</v>
      </c>
      <c r="U1972" s="9">
        <v>0.82955578733419033</v>
      </c>
      <c r="V1972" s="9">
        <v>0</v>
      </c>
      <c r="W1972" s="9">
        <v>1.2731110041363574</v>
      </c>
      <c r="X1972" s="9">
        <v>0.48513793800218719</v>
      </c>
      <c r="Y1972" s="9">
        <v>0.43458493795464154</v>
      </c>
      <c r="Z1972" s="9">
        <v>0</v>
      </c>
      <c r="AA1972" s="9">
        <v>0</v>
      </c>
      <c r="AB1972" s="9">
        <f>_xlfn.XLOOKUP(B1972,'[2]Macro de calcul Nur Journalier-'!$B:$B,'[2]Macro de calcul Nur Journalier-'!$K:$K,"")</f>
        <v>0</v>
      </c>
      <c r="AC1972" s="9">
        <f>_xlfn.XLOOKUP(B1972,'[3]NUR MACRO SITES'!$B:$B,'[3]NUR MACRO SITES'!$K:$K,"")</f>
        <v>0.49124812794180672</v>
      </c>
      <c r="AD1972" s="9">
        <v>0</v>
      </c>
      <c r="AE1972" s="9">
        <v>1.32150965150002</v>
      </c>
      <c r="AF1972" s="9">
        <v>0.49696830575761924</v>
      </c>
      <c r="AG1972" s="9">
        <v>1.1707792516521656</v>
      </c>
      <c r="AH1972" s="9">
        <v>0.20276916036704223</v>
      </c>
      <c r="AI1972" s="9">
        <v>0</v>
      </c>
      <c r="AJ1972" s="9">
        <v>0</v>
      </c>
      <c r="AK1972" s="9">
        <v>0</v>
      </c>
      <c r="AL1972" s="9">
        <v>0</v>
      </c>
      <c r="AM1972" s="9">
        <v>0</v>
      </c>
      <c r="AN1972" s="9">
        <v>0</v>
      </c>
      <c r="AO1972" s="9">
        <v>0</v>
      </c>
      <c r="AP1972" s="9">
        <v>0</v>
      </c>
      <c r="AQ1972" s="9">
        <v>0</v>
      </c>
      <c r="AR1972" s="9">
        <v>0</v>
      </c>
      <c r="AS1972" s="9">
        <v>0</v>
      </c>
      <c r="AT1972" s="9">
        <v>0</v>
      </c>
      <c r="AU1972" s="9">
        <v>0</v>
      </c>
      <c r="AV1972" s="9">
        <v>0</v>
      </c>
      <c r="AW1972" s="9">
        <v>0</v>
      </c>
      <c r="AX1972" s="9">
        <v>0</v>
      </c>
      <c r="AY1972" s="9">
        <v>0</v>
      </c>
      <c r="AZ1972" s="9">
        <v>0</v>
      </c>
      <c r="BA1972" s="9">
        <v>0</v>
      </c>
      <c r="BB1972" s="9">
        <v>0</v>
      </c>
      <c r="BC1972" s="9">
        <v>0</v>
      </c>
      <c r="BD1972" s="9">
        <v>0</v>
      </c>
      <c r="BE1972" s="9">
        <v>0</v>
      </c>
      <c r="BF1972" s="9">
        <v>0</v>
      </c>
      <c r="BG1972" s="9">
        <v>0</v>
      </c>
      <c r="BH1972" s="9">
        <v>0</v>
      </c>
      <c r="BI1972" s="9">
        <v>0</v>
      </c>
      <c r="BJ1972" s="9">
        <v>0</v>
      </c>
      <c r="BK1972" s="9">
        <v>0</v>
      </c>
      <c r="BL1972" s="9">
        <v>0</v>
      </c>
      <c r="BM1972" s="9">
        <v>0</v>
      </c>
      <c r="BN1972" s="9">
        <v>0</v>
      </c>
      <c r="BO1972" s="9">
        <v>0</v>
      </c>
      <c r="BP1972" s="9">
        <v>0</v>
      </c>
      <c r="BQ1972" s="9">
        <v>0</v>
      </c>
      <c r="BR1972" s="9">
        <v>0</v>
      </c>
      <c r="BS1972" s="9">
        <v>0</v>
      </c>
      <c r="BT1972" s="9">
        <v>0</v>
      </c>
      <c r="BU1972" s="9">
        <v>0</v>
      </c>
      <c r="BV1972" s="9">
        <v>0</v>
      </c>
      <c r="BW1972" s="9">
        <v>0</v>
      </c>
      <c r="BX1972" s="9">
        <v>0</v>
      </c>
      <c r="BY1972" s="9">
        <v>0</v>
      </c>
      <c r="BZ1972" s="9">
        <v>0</v>
      </c>
      <c r="CA1972" s="9">
        <v>0</v>
      </c>
      <c r="CB1972" s="9">
        <v>4.1020680130010728E-3</v>
      </c>
      <c r="CC1972" s="9">
        <v>0</v>
      </c>
      <c r="CD1972" s="9">
        <v>0</v>
      </c>
      <c r="CE1972" s="9">
        <v>0</v>
      </c>
      <c r="CF1972" s="9">
        <v>0</v>
      </c>
      <c r="CG1972" s="9">
        <v>0</v>
      </c>
      <c r="CH1972" s="9">
        <v>0</v>
      </c>
      <c r="CI1972" s="9">
        <v>0</v>
      </c>
      <c r="CJ1972" s="9">
        <v>0</v>
      </c>
      <c r="CK1972" s="9">
        <v>0.70953292070096141</v>
      </c>
      <c r="CL1972" s="62">
        <v>0</v>
      </c>
      <c r="CM1972" s="62">
        <v>0</v>
      </c>
      <c r="CN1972" s="62">
        <v>0</v>
      </c>
      <c r="CO1972" s="62">
        <v>0</v>
      </c>
      <c r="CP1972" s="62">
        <v>0</v>
      </c>
      <c r="CQ1972" s="62">
        <v>0</v>
      </c>
      <c r="CR1972" s="62">
        <v>0</v>
      </c>
      <c r="CS1972" s="62">
        <v>0</v>
      </c>
      <c r="CT1972" s="62">
        <v>0</v>
      </c>
      <c r="CU1972" s="62">
        <v>0</v>
      </c>
      <c r="CV1972" s="62">
        <v>0</v>
      </c>
      <c r="CW1972" s="80">
        <v>0</v>
      </c>
      <c r="CX1972" s="78">
        <v>0</v>
      </c>
      <c r="CY1972" s="78">
        <v>0</v>
      </c>
      <c r="CZ1972" s="78">
        <v>1.8013429100568119E-3</v>
      </c>
      <c r="DA1972" s="78">
        <v>0</v>
      </c>
      <c r="DB1972" s="78">
        <v>0</v>
      </c>
      <c r="DC1972" s="78">
        <v>0</v>
      </c>
      <c r="DD1972" s="78">
        <v>0</v>
      </c>
      <c r="DE1972" s="78">
        <v>0</v>
      </c>
      <c r="DF1972" s="78">
        <v>0</v>
      </c>
      <c r="DG1972" s="78">
        <v>0</v>
      </c>
      <c r="DH1972" s="78">
        <v>0.18587718622390009</v>
      </c>
      <c r="DI1972" s="10">
        <v>2017</v>
      </c>
      <c r="DJ1972" s="59" t="s">
        <v>74</v>
      </c>
      <c r="DK1972" s="42" t="s">
        <v>5440</v>
      </c>
    </row>
    <row r="1973" spans="1:115" x14ac:dyDescent="0.2">
      <c r="A1973" s="4" t="s">
        <v>436</v>
      </c>
      <c r="B1973" s="5" t="s">
        <v>437</v>
      </c>
      <c r="C1973" s="6" t="s">
        <v>108</v>
      </c>
      <c r="D1973" s="5" t="s">
        <v>78</v>
      </c>
      <c r="E1973" s="5" t="s">
        <v>299</v>
      </c>
      <c r="F1973" s="6" t="s">
        <v>108</v>
      </c>
      <c r="G1973" s="5" t="s">
        <v>436</v>
      </c>
      <c r="H1973" s="7">
        <f t="shared" si="95"/>
        <v>0</v>
      </c>
      <c r="I1973" s="8" t="str">
        <f t="shared" si="96"/>
        <v>No impact</v>
      </c>
      <c r="J1973" s="8" t="str">
        <f t="shared" si="94"/>
        <v>No impact</v>
      </c>
      <c r="K1973" s="9">
        <v>4.423851804307502E-2</v>
      </c>
      <c r="L1973" s="9">
        <v>0</v>
      </c>
      <c r="M1973" s="9">
        <v>6.3439594558972114</v>
      </c>
      <c r="N1973" s="9">
        <v>13.020242681420621</v>
      </c>
      <c r="O1973" s="9">
        <v>4.5452012908286985</v>
      </c>
      <c r="P1973" s="9">
        <v>0</v>
      </c>
      <c r="Q1973" s="9">
        <v>4.8814969395642152</v>
      </c>
      <c r="R1973" s="9">
        <v>22.427126577484319</v>
      </c>
      <c r="S1973" s="9">
        <v>10.650822128983085</v>
      </c>
      <c r="T1973" s="9">
        <v>8.9639451561401327</v>
      </c>
      <c r="U1973" s="9">
        <v>13.637250039280213</v>
      </c>
      <c r="V1973" s="9">
        <v>10.496143396349952</v>
      </c>
      <c r="W1973" s="9">
        <v>21.312951053102591</v>
      </c>
      <c r="X1973" s="9">
        <v>0</v>
      </c>
      <c r="Y1973" s="9">
        <v>0</v>
      </c>
      <c r="Z1973" s="9">
        <v>5.1038843721770553</v>
      </c>
      <c r="AA1973" s="9">
        <v>18.240532657537102</v>
      </c>
      <c r="AB1973" s="9">
        <f>_xlfn.XLOOKUP(B1973,'[2]Macro de calcul Nur Journalier-'!$B:$B,'[2]Macro de calcul Nur Journalier-'!$K:$K,"")</f>
        <v>10.1310219179979</v>
      </c>
      <c r="AC1973" s="9">
        <f>_xlfn.XLOOKUP(B1973,'[3]NUR MACRO SITES'!$B:$B,'[3]NUR MACRO SITES'!$K:$K,"")</f>
        <v>18.321005235819904</v>
      </c>
      <c r="AD1973" s="9">
        <v>10.13102191799795</v>
      </c>
      <c r="AE1973" s="9">
        <v>5.4898849427090897E-2</v>
      </c>
      <c r="AF1973" s="9">
        <v>0.42640299706044094</v>
      </c>
      <c r="AG1973" s="9">
        <v>1.6715772653903681E-3</v>
      </c>
      <c r="AH1973" s="9">
        <v>0.19476462582608303</v>
      </c>
      <c r="AI1973" s="9">
        <v>0</v>
      </c>
      <c r="AJ1973" s="9">
        <v>0</v>
      </c>
      <c r="AK1973" s="9">
        <v>0</v>
      </c>
      <c r="AL1973" s="9">
        <v>11.760956265092846</v>
      </c>
      <c r="AM1973" s="9">
        <v>0</v>
      </c>
      <c r="AN1973" s="9">
        <v>0</v>
      </c>
      <c r="AO1973" s="9">
        <v>0</v>
      </c>
      <c r="AP1973" s="9">
        <v>0</v>
      </c>
      <c r="AQ1973" s="9">
        <v>0</v>
      </c>
      <c r="AR1973" s="9">
        <v>0</v>
      </c>
      <c r="AS1973" s="9">
        <v>0</v>
      </c>
      <c r="AT1973" s="9">
        <v>0</v>
      </c>
      <c r="AU1973" s="9">
        <v>0</v>
      </c>
      <c r="AV1973" s="9">
        <v>0</v>
      </c>
      <c r="AW1973" s="9">
        <v>0</v>
      </c>
      <c r="AX1973" s="9">
        <v>0</v>
      </c>
      <c r="AY1973" s="9">
        <v>0</v>
      </c>
      <c r="AZ1973" s="9">
        <v>0</v>
      </c>
      <c r="BA1973" s="9">
        <v>0</v>
      </c>
      <c r="BB1973" s="9">
        <v>0</v>
      </c>
      <c r="BC1973" s="9">
        <v>0</v>
      </c>
      <c r="BD1973" s="9">
        <v>0</v>
      </c>
      <c r="BE1973" s="9">
        <v>0</v>
      </c>
      <c r="BF1973" s="9">
        <v>0</v>
      </c>
      <c r="BG1973" s="9">
        <v>0</v>
      </c>
      <c r="BH1973" s="9">
        <v>0</v>
      </c>
      <c r="BI1973" s="9">
        <v>0</v>
      </c>
      <c r="BJ1973" s="9">
        <v>0</v>
      </c>
      <c r="BK1973" s="9">
        <v>0</v>
      </c>
      <c r="BL1973" s="9">
        <v>0</v>
      </c>
      <c r="BM1973" s="9">
        <v>0</v>
      </c>
      <c r="BN1973" s="9">
        <v>0</v>
      </c>
      <c r="BO1973" s="9">
        <v>0</v>
      </c>
      <c r="BP1973" s="9">
        <v>8.0257852428281581E-4</v>
      </c>
      <c r="BQ1973" s="9">
        <v>0</v>
      </c>
      <c r="BR1973" s="9">
        <v>0</v>
      </c>
      <c r="BS1973" s="9">
        <v>0</v>
      </c>
      <c r="BT1973" s="9">
        <v>0</v>
      </c>
      <c r="BU1973" s="9">
        <v>0</v>
      </c>
      <c r="BV1973" s="9">
        <v>0</v>
      </c>
      <c r="BW1973" s="9">
        <v>5.3505234952187721E-4</v>
      </c>
      <c r="BX1973" s="9">
        <v>0</v>
      </c>
      <c r="BY1973" s="9">
        <v>0</v>
      </c>
      <c r="BZ1973" s="9">
        <v>0</v>
      </c>
      <c r="CA1973" s="9">
        <v>0</v>
      </c>
      <c r="CB1973" s="9">
        <v>0</v>
      </c>
      <c r="CC1973" s="9">
        <v>0</v>
      </c>
      <c r="CD1973" s="9">
        <v>0</v>
      </c>
      <c r="CE1973" s="9">
        <v>0</v>
      </c>
      <c r="CF1973" s="9">
        <v>0</v>
      </c>
      <c r="CG1973" s="9">
        <v>2.675261747609386E-4</v>
      </c>
      <c r="CH1973" s="9">
        <v>0</v>
      </c>
      <c r="CI1973" s="9">
        <v>0</v>
      </c>
      <c r="CJ1973" s="9">
        <v>0</v>
      </c>
      <c r="CK1973" s="9">
        <v>0</v>
      </c>
      <c r="CL1973" s="62">
        <v>0</v>
      </c>
      <c r="CM1973" s="62">
        <v>0</v>
      </c>
      <c r="CN1973" s="62">
        <v>0</v>
      </c>
      <c r="CO1973" s="62">
        <v>0</v>
      </c>
      <c r="CP1973" s="62">
        <v>0</v>
      </c>
      <c r="CQ1973" s="62">
        <v>0</v>
      </c>
      <c r="CR1973" s="62">
        <v>0</v>
      </c>
      <c r="CS1973" s="62">
        <v>0</v>
      </c>
      <c r="CT1973" s="62">
        <v>0</v>
      </c>
      <c r="CU1973" s="62">
        <v>0</v>
      </c>
      <c r="CV1973" s="62">
        <v>0</v>
      </c>
      <c r="CW1973" s="80">
        <v>0</v>
      </c>
      <c r="CX1973" s="78">
        <v>0</v>
      </c>
      <c r="CY1973" s="78">
        <v>0</v>
      </c>
      <c r="CZ1973" s="78">
        <v>0</v>
      </c>
      <c r="DA1973" s="78">
        <v>0</v>
      </c>
      <c r="DB1973" s="78">
        <v>0</v>
      </c>
      <c r="DC1973" s="78">
        <v>0</v>
      </c>
      <c r="DD1973" s="78">
        <v>0</v>
      </c>
      <c r="DE1973" s="78">
        <v>0</v>
      </c>
      <c r="DF1973" s="78">
        <v>0</v>
      </c>
      <c r="DG1973" s="78">
        <v>0</v>
      </c>
      <c r="DH1973" s="78">
        <v>0</v>
      </c>
      <c r="DI1973" s="10">
        <v>2008</v>
      </c>
      <c r="DJ1973" s="60" t="s">
        <v>85</v>
      </c>
      <c r="DK1973" s="42" t="s">
        <v>5440</v>
      </c>
    </row>
    <row r="1974" spans="1:115" x14ac:dyDescent="0.2">
      <c r="A1974" s="4" t="s">
        <v>2189</v>
      </c>
      <c r="B1974" s="5" t="s">
        <v>2190</v>
      </c>
      <c r="C1974" s="6" t="s">
        <v>147</v>
      </c>
      <c r="D1974" s="5" t="s">
        <v>78</v>
      </c>
      <c r="E1974" s="5" t="s">
        <v>79</v>
      </c>
      <c r="F1974" s="6" t="s">
        <v>147</v>
      </c>
      <c r="G1974" s="5" t="s">
        <v>2189</v>
      </c>
      <c r="H1974" s="7">
        <f t="shared" si="95"/>
        <v>0</v>
      </c>
      <c r="I1974" s="8" t="str">
        <f t="shared" si="96"/>
        <v>No impact</v>
      </c>
      <c r="J1974" s="8" t="str">
        <f t="shared" si="94"/>
        <v>No impact</v>
      </c>
      <c r="K1974" s="9">
        <v>8.3574026529743264E-4</v>
      </c>
      <c r="L1974" s="9">
        <v>1.1514643655210033E-3</v>
      </c>
      <c r="M1974" s="9">
        <v>8.7288427708829056E-4</v>
      </c>
      <c r="N1974" s="9">
        <v>8.1716825940189401E-4</v>
      </c>
      <c r="O1974" s="9">
        <v>2.470076784101099E-3</v>
      </c>
      <c r="P1974" s="9">
        <v>7.9859625350655022E-4</v>
      </c>
      <c r="Q1974" s="9">
        <v>1.1700363714164446E-3</v>
      </c>
      <c r="R1974" s="9">
        <v>7.6145224171532714E-4</v>
      </c>
      <c r="S1974" s="9">
        <v>7.4288023582003203E-4</v>
      </c>
      <c r="T1974" s="9">
        <v>6.1287619455135966E-4</v>
      </c>
      <c r="U1974" s="9">
        <v>1.0400323301477234E-3</v>
      </c>
      <c r="V1974" s="9">
        <v>1.4244728521846379E-2</v>
      </c>
      <c r="W1974" s="9">
        <v>8.0567180492432109E-4</v>
      </c>
      <c r="X1974" s="9">
        <v>8.5056700336669385E-4</v>
      </c>
      <c r="Y1974" s="9">
        <v>6.1287619455135966E-4</v>
      </c>
      <c r="Z1974" s="9">
        <v>0.14204514253389494</v>
      </c>
      <c r="AA1974" s="9">
        <v>1.2071803832074243E-3</v>
      </c>
      <c r="AB1974" s="9">
        <f>_xlfn.XLOOKUP(B1974,'[2]Macro de calcul Nur Journalier-'!$B:$B,'[2]Macro de calcul Nur Journalier-'!$K:$K,"")</f>
        <v>1.6343365188038899E-3</v>
      </c>
      <c r="AC1974" s="9">
        <f>_xlfn.XLOOKUP(B1974,'[3]NUR MACRO SITES'!$B:$B,'[3]NUR MACRO SITES'!$K:$K,"")</f>
        <v>1.3000404126847275E-3</v>
      </c>
      <c r="AD1974" s="9">
        <v>1.6343365188038975E-3</v>
      </c>
      <c r="AE1974" s="9">
        <v>1.24432439499845E-3</v>
      </c>
      <c r="AF1974" s="9">
        <v>0.22380732438040107</v>
      </c>
      <c r="AG1974" s="9">
        <v>1.0400323301479671E-3</v>
      </c>
      <c r="AH1974" s="9">
        <v>8.3574026529731088E-4</v>
      </c>
      <c r="AI1974" s="9">
        <v>1.318612418580266E-3</v>
      </c>
      <c r="AJ1974" s="9">
        <v>7.4288023582000763E-4</v>
      </c>
      <c r="AK1974" s="9">
        <v>3.8276904150620385E-2</v>
      </c>
      <c r="AL1974" s="9">
        <v>1.0957483478343391E-3</v>
      </c>
      <c r="AM1974" s="9">
        <v>0</v>
      </c>
      <c r="AN1974" s="9">
        <v>0</v>
      </c>
      <c r="AO1974" s="9">
        <v>0</v>
      </c>
      <c r="AP1974" s="9">
        <v>0</v>
      </c>
      <c r="AQ1974" s="9">
        <v>0</v>
      </c>
      <c r="AR1974" s="9">
        <v>0</v>
      </c>
      <c r="AS1974" s="9">
        <v>0</v>
      </c>
      <c r="AT1974" s="9">
        <v>0</v>
      </c>
      <c r="AU1974" s="9">
        <v>0</v>
      </c>
      <c r="AV1974" s="9">
        <v>0</v>
      </c>
      <c r="AW1974" s="9">
        <v>0</v>
      </c>
      <c r="AX1974" s="9">
        <v>0</v>
      </c>
      <c r="AY1974" s="9">
        <v>0</v>
      </c>
      <c r="AZ1974" s="9">
        <v>0</v>
      </c>
      <c r="BA1974" s="9">
        <v>0</v>
      </c>
      <c r="BB1974" s="9">
        <v>0</v>
      </c>
      <c r="BC1974" s="9">
        <v>0</v>
      </c>
      <c r="BD1974" s="9">
        <v>0</v>
      </c>
      <c r="BE1974" s="9">
        <v>0</v>
      </c>
      <c r="BF1974" s="9">
        <v>0</v>
      </c>
      <c r="BG1974" s="9">
        <v>0</v>
      </c>
      <c r="BH1974" s="9">
        <v>0</v>
      </c>
      <c r="BI1974" s="9">
        <v>0</v>
      </c>
      <c r="BJ1974" s="9">
        <v>0</v>
      </c>
      <c r="BK1974" s="9">
        <v>0</v>
      </c>
      <c r="BL1974" s="9">
        <v>0</v>
      </c>
      <c r="BM1974" s="9">
        <v>0</v>
      </c>
      <c r="BN1974" s="9">
        <v>0</v>
      </c>
      <c r="BO1974" s="9">
        <v>0</v>
      </c>
      <c r="BP1974" s="9">
        <v>0</v>
      </c>
      <c r="BQ1974" s="9">
        <v>0</v>
      </c>
      <c r="BR1974" s="9">
        <v>0</v>
      </c>
      <c r="BS1974" s="9">
        <v>0</v>
      </c>
      <c r="BT1974" s="9">
        <v>0</v>
      </c>
      <c r="BU1974" s="9">
        <v>0</v>
      </c>
      <c r="BV1974" s="9">
        <v>0</v>
      </c>
      <c r="BW1974" s="9">
        <v>0</v>
      </c>
      <c r="BX1974" s="9">
        <v>0</v>
      </c>
      <c r="BY1974" s="9">
        <v>0</v>
      </c>
      <c r="BZ1974" s="9">
        <v>0</v>
      </c>
      <c r="CA1974" s="9">
        <v>0</v>
      </c>
      <c r="CB1974" s="9">
        <v>5.3505234952187721E-4</v>
      </c>
      <c r="CC1974" s="9">
        <v>0</v>
      </c>
      <c r="CD1974" s="9">
        <v>0</v>
      </c>
      <c r="CE1974" s="9">
        <v>0</v>
      </c>
      <c r="CF1974" s="9">
        <v>0</v>
      </c>
      <c r="CG1974" s="9">
        <v>0</v>
      </c>
      <c r="CH1974" s="9">
        <v>0</v>
      </c>
      <c r="CI1974" s="9">
        <v>0</v>
      </c>
      <c r="CJ1974" s="9">
        <v>0</v>
      </c>
      <c r="CK1974" s="9">
        <v>0</v>
      </c>
      <c r="CL1974" s="62">
        <v>0</v>
      </c>
      <c r="CM1974" s="62">
        <v>0</v>
      </c>
      <c r="CN1974" s="62">
        <v>5.2353623945233458</v>
      </c>
      <c r="CO1974" s="62">
        <v>8.2077030416655976</v>
      </c>
      <c r="CP1974" s="62">
        <v>5.2647724386687331</v>
      </c>
      <c r="CQ1974" s="62">
        <v>0</v>
      </c>
      <c r="CR1974" s="62">
        <v>0</v>
      </c>
      <c r="CS1974" s="62">
        <v>0</v>
      </c>
      <c r="CT1974" s="62">
        <v>0</v>
      </c>
      <c r="CU1974" s="62">
        <v>0</v>
      </c>
      <c r="CV1974" s="62">
        <v>0</v>
      </c>
      <c r="CW1974" s="80">
        <v>0</v>
      </c>
      <c r="CX1974" s="78">
        <v>0</v>
      </c>
      <c r="CY1974" s="78">
        <v>2.3716195392557213</v>
      </c>
      <c r="CZ1974" s="78">
        <v>7.1340313269583635E-4</v>
      </c>
      <c r="DA1974" s="78">
        <v>0</v>
      </c>
      <c r="DB1974" s="78">
        <v>0</v>
      </c>
      <c r="DC1974" s="78">
        <v>0</v>
      </c>
      <c r="DD1974" s="78">
        <v>0</v>
      </c>
      <c r="DE1974" s="78">
        <v>0</v>
      </c>
      <c r="DF1974" s="78">
        <v>0</v>
      </c>
      <c r="DG1974" s="78">
        <v>0</v>
      </c>
      <c r="DH1974" s="78">
        <v>0</v>
      </c>
      <c r="DI1974" s="10">
        <v>2007</v>
      </c>
      <c r="DJ1974" s="60" t="s">
        <v>85</v>
      </c>
      <c r="DK1974" s="42" t="s">
        <v>5440</v>
      </c>
    </row>
    <row r="1975" spans="1:115" x14ac:dyDescent="0.2">
      <c r="A1975" s="4" t="s">
        <v>1091</v>
      </c>
      <c r="B1975" s="5" t="s">
        <v>1092</v>
      </c>
      <c r="C1975" s="6" t="s">
        <v>108</v>
      </c>
      <c r="D1975" s="5" t="s">
        <v>70</v>
      </c>
      <c r="E1975" s="5" t="s">
        <v>215</v>
      </c>
      <c r="F1975" s="6" t="s">
        <v>108</v>
      </c>
      <c r="G1975" s="5" t="s">
        <v>1093</v>
      </c>
      <c r="H1975" s="7">
        <f t="shared" si="95"/>
        <v>0</v>
      </c>
      <c r="I1975" s="8" t="str">
        <f t="shared" si="96"/>
        <v>No impact</v>
      </c>
      <c r="J1975" s="8" t="str">
        <f t="shared" si="94"/>
        <v>No impact</v>
      </c>
      <c r="K1975" s="9">
        <v>0</v>
      </c>
      <c r="L1975" s="9">
        <v>0</v>
      </c>
      <c r="M1975" s="9">
        <v>0</v>
      </c>
      <c r="N1975" s="9">
        <v>3.3429610611900821E-4</v>
      </c>
      <c r="O1975" s="9">
        <v>0</v>
      </c>
      <c r="P1975" s="9">
        <v>0</v>
      </c>
      <c r="Q1975" s="9">
        <v>0</v>
      </c>
      <c r="R1975" s="9">
        <v>4.5743436303538589E-2</v>
      </c>
      <c r="S1975" s="9">
        <v>0</v>
      </c>
      <c r="T1975" s="9">
        <v>0.75927166530330614</v>
      </c>
      <c r="U1975" s="9">
        <v>0.1587765284587408</v>
      </c>
      <c r="V1975" s="9">
        <v>0</v>
      </c>
      <c r="W1975" s="9">
        <v>5.8686517213242764E-2</v>
      </c>
      <c r="X1975" s="9">
        <v>0</v>
      </c>
      <c r="Y1975" s="9">
        <v>0</v>
      </c>
      <c r="Z1975" s="9">
        <v>5.4787417391718623E-3</v>
      </c>
      <c r="AA1975" s="9">
        <v>0</v>
      </c>
      <c r="AB1975" s="9">
        <f>_xlfn.XLOOKUP(B1975,'[2]Macro de calcul Nur Journalier-'!$B:$B,'[2]Macro de calcul Nur Journalier-'!$K:$K,"")</f>
        <v>0</v>
      </c>
      <c r="AC1975" s="9">
        <f>_xlfn.XLOOKUP(B1975,'[3]NUR MACRO SITES'!$B:$B,'[3]NUR MACRO SITES'!$K:$K,"")</f>
        <v>0</v>
      </c>
      <c r="AD1975" s="9">
        <v>0</v>
      </c>
      <c r="AE1975" s="9">
        <v>7.1502222697665402E-3</v>
      </c>
      <c r="AF1975" s="9">
        <v>0.16977760916421636</v>
      </c>
      <c r="AG1975" s="9">
        <v>8.0471994751597524</v>
      </c>
      <c r="AH1975" s="9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0</v>
      </c>
      <c r="AN1975" s="9">
        <v>0</v>
      </c>
      <c r="AO1975" s="9">
        <v>0</v>
      </c>
      <c r="AP1975" s="9">
        <v>0</v>
      </c>
      <c r="AQ1975" s="9">
        <v>0</v>
      </c>
      <c r="AR1975" s="9">
        <v>0</v>
      </c>
      <c r="AS1975" s="9">
        <v>0</v>
      </c>
      <c r="AT1975" s="9">
        <v>0</v>
      </c>
      <c r="AU1975" s="9">
        <v>0</v>
      </c>
      <c r="AV1975" s="9">
        <v>0</v>
      </c>
      <c r="AW1975" s="9">
        <v>0</v>
      </c>
      <c r="AX1975" s="9">
        <v>0</v>
      </c>
      <c r="AY1975" s="9">
        <v>0</v>
      </c>
      <c r="AZ1975" s="9">
        <v>0</v>
      </c>
      <c r="BA1975" s="9">
        <v>0</v>
      </c>
      <c r="BB1975" s="9">
        <v>0</v>
      </c>
      <c r="BC1975" s="9">
        <v>0</v>
      </c>
      <c r="BD1975" s="9">
        <v>0</v>
      </c>
      <c r="BE1975" s="9">
        <v>0</v>
      </c>
      <c r="BF1975" s="9">
        <v>0</v>
      </c>
      <c r="BG1975" s="9">
        <v>0</v>
      </c>
      <c r="BH1975" s="9">
        <v>0</v>
      </c>
      <c r="BI1975" s="9">
        <v>0</v>
      </c>
      <c r="BJ1975" s="9">
        <v>0</v>
      </c>
      <c r="BK1975" s="9">
        <v>0</v>
      </c>
      <c r="BL1975" s="9">
        <v>0</v>
      </c>
      <c r="BM1975" s="9">
        <v>0</v>
      </c>
      <c r="BN1975" s="9">
        <v>0</v>
      </c>
      <c r="BO1975" s="9">
        <v>2.675261747609386E-4</v>
      </c>
      <c r="BP1975" s="9">
        <v>8.0257852428281581E-4</v>
      </c>
      <c r="BQ1975" s="9">
        <v>0</v>
      </c>
      <c r="BR1975" s="9">
        <v>0</v>
      </c>
      <c r="BS1975" s="9">
        <v>0</v>
      </c>
      <c r="BT1975" s="9">
        <v>0</v>
      </c>
      <c r="BU1975" s="9">
        <v>0</v>
      </c>
      <c r="BV1975" s="9">
        <v>0</v>
      </c>
      <c r="BW1975" s="9">
        <v>1.0701046990437544E-3</v>
      </c>
      <c r="BX1975" s="9">
        <v>0</v>
      </c>
      <c r="BY1975" s="9">
        <v>0</v>
      </c>
      <c r="BZ1975" s="9">
        <v>0</v>
      </c>
      <c r="CA1975" s="9">
        <v>0</v>
      </c>
      <c r="CB1975" s="9">
        <v>0</v>
      </c>
      <c r="CC1975" s="9">
        <v>0</v>
      </c>
      <c r="CD1975" s="9">
        <v>0</v>
      </c>
      <c r="CE1975" s="9">
        <v>0</v>
      </c>
      <c r="CF1975" s="9">
        <v>0</v>
      </c>
      <c r="CG1975" s="9">
        <v>0</v>
      </c>
      <c r="CH1975" s="9">
        <v>0</v>
      </c>
      <c r="CI1975" s="9">
        <v>0</v>
      </c>
      <c r="CJ1975" s="9">
        <v>0</v>
      </c>
      <c r="CK1975" s="9">
        <v>0</v>
      </c>
      <c r="CL1975" s="62">
        <v>0</v>
      </c>
      <c r="CM1975" s="62">
        <v>0</v>
      </c>
      <c r="CN1975" s="62">
        <v>0</v>
      </c>
      <c r="CO1975" s="62">
        <v>0</v>
      </c>
      <c r="CP1975" s="62">
        <v>0</v>
      </c>
      <c r="CQ1975" s="62">
        <v>0</v>
      </c>
      <c r="CR1975" s="62">
        <v>0</v>
      </c>
      <c r="CS1975" s="62">
        <v>0</v>
      </c>
      <c r="CT1975" s="62">
        <v>0</v>
      </c>
      <c r="CU1975" s="62">
        <v>0</v>
      </c>
      <c r="CV1975" s="62">
        <v>0</v>
      </c>
      <c r="CW1975" s="80">
        <v>0</v>
      </c>
      <c r="CX1975" s="78">
        <v>0</v>
      </c>
      <c r="CY1975" s="78">
        <v>0</v>
      </c>
      <c r="CZ1975" s="78">
        <v>0</v>
      </c>
      <c r="DA1975" s="78">
        <v>0</v>
      </c>
      <c r="DB1975" s="78">
        <v>0</v>
      </c>
      <c r="DC1975" s="78">
        <v>0</v>
      </c>
      <c r="DD1975" s="78">
        <v>0</v>
      </c>
      <c r="DE1975" s="78">
        <v>0</v>
      </c>
      <c r="DF1975" s="78">
        <v>0</v>
      </c>
      <c r="DG1975" s="78">
        <v>0</v>
      </c>
      <c r="DH1975" s="78">
        <v>0</v>
      </c>
      <c r="DI1975" s="10">
        <v>2020</v>
      </c>
      <c r="DJ1975" s="60" t="s">
        <v>85</v>
      </c>
      <c r="DK1975" s="42" t="s">
        <v>5440</v>
      </c>
    </row>
    <row r="1976" spans="1:115" x14ac:dyDescent="0.2">
      <c r="A1976" s="4" t="s">
        <v>803</v>
      </c>
      <c r="B1976" s="5" t="s">
        <v>804</v>
      </c>
      <c r="C1976" s="6" t="s">
        <v>108</v>
      </c>
      <c r="D1976" s="5" t="s">
        <v>78</v>
      </c>
      <c r="E1976" s="5" t="s">
        <v>79</v>
      </c>
      <c r="F1976" s="6" t="s">
        <v>108</v>
      </c>
      <c r="G1976" s="5" t="s">
        <v>803</v>
      </c>
      <c r="H1976" s="7">
        <f t="shared" si="95"/>
        <v>0</v>
      </c>
      <c r="I1976" s="8" t="str">
        <f t="shared" si="96"/>
        <v>No impact</v>
      </c>
      <c r="J1976" s="8" t="str">
        <f t="shared" si="94"/>
        <v>No impact</v>
      </c>
      <c r="K1976" s="9">
        <v>9.2860029477595293E-5</v>
      </c>
      <c r="L1976" s="9">
        <v>1.1143203537284171E-4</v>
      </c>
      <c r="M1976" s="9">
        <v>1.485760471639188E-4</v>
      </c>
      <c r="N1976" s="9">
        <v>9.2860029477546613E-5</v>
      </c>
      <c r="O1976" s="9">
        <v>2.0429206485038831E-4</v>
      </c>
      <c r="P1976" s="9">
        <v>1.3000404126823422E-4</v>
      </c>
      <c r="Q1976" s="9">
        <v>1.300040412685263E-4</v>
      </c>
      <c r="R1976" s="9">
        <v>3.7144011790979701E-5</v>
      </c>
      <c r="S1976" s="9">
        <v>1.857200589548498E-4</v>
      </c>
      <c r="T1976" s="9">
        <v>1.3096444516944121</v>
      </c>
      <c r="U1976" s="9">
        <v>4.4349950078448108E-2</v>
      </c>
      <c r="V1976" s="9">
        <v>1.3000404126867234E-4</v>
      </c>
      <c r="W1976" s="9">
        <v>5.5716017686712954E-5</v>
      </c>
      <c r="X1976" s="9">
        <v>0.48339216944801006</v>
      </c>
      <c r="Y1976" s="9">
        <v>3.7144011791028374E-5</v>
      </c>
      <c r="Z1976" s="9">
        <v>1.1143203537274435E-4</v>
      </c>
      <c r="AA1976" s="9">
        <v>2.6929408548473132E-3</v>
      </c>
      <c r="AB1976" s="9">
        <f>_xlfn.XLOOKUP(B1976,'[2]Macro de calcul Nur Journalier-'!$B:$B,'[2]Macro de calcul Nur Journalier-'!$K:$K,"")</f>
        <v>9.2860029477351795E-5</v>
      </c>
      <c r="AC1976" s="9">
        <f>_xlfn.XLOOKUP(B1976,'[3]NUR MACRO SITES'!$B:$B,'[3]NUR MACRO SITES'!$K:$K,"")</f>
        <v>1.485760471641135E-4</v>
      </c>
      <c r="AD1976" s="9">
        <v>9.2860029477351863E-5</v>
      </c>
      <c r="AE1976" s="9">
        <v>1.30004041268574E-4</v>
      </c>
      <c r="AF1976" s="9">
        <v>0.13409018892780525</v>
      </c>
      <c r="AG1976" s="9">
        <v>5.5716017686372176E-5</v>
      </c>
      <c r="AH1976" s="9">
        <v>1.6714805305940864E-4</v>
      </c>
      <c r="AI1976" s="9">
        <v>1.4857604716401614E-4</v>
      </c>
      <c r="AJ1976" s="9">
        <v>1.4857604716382141E-4</v>
      </c>
      <c r="AK1976" s="9">
        <v>1.6714805305940864E-4</v>
      </c>
      <c r="AL1976" s="9">
        <v>3.0649953429668213</v>
      </c>
      <c r="AM1976" s="9">
        <v>0</v>
      </c>
      <c r="AN1976" s="9">
        <v>0</v>
      </c>
      <c r="AO1976" s="9">
        <v>0</v>
      </c>
      <c r="AP1976" s="9">
        <v>0</v>
      </c>
      <c r="AQ1976" s="9">
        <v>0</v>
      </c>
      <c r="AR1976" s="9">
        <v>0</v>
      </c>
      <c r="AS1976" s="9">
        <v>0</v>
      </c>
      <c r="AT1976" s="9">
        <v>0</v>
      </c>
      <c r="AU1976" s="9">
        <v>0</v>
      </c>
      <c r="AV1976" s="9">
        <v>0</v>
      </c>
      <c r="AW1976" s="9">
        <v>0</v>
      </c>
      <c r="AX1976" s="9">
        <v>0</v>
      </c>
      <c r="AY1976" s="9">
        <v>0</v>
      </c>
      <c r="AZ1976" s="9">
        <v>0</v>
      </c>
      <c r="BA1976" s="9">
        <v>0</v>
      </c>
      <c r="BB1976" s="9">
        <v>0</v>
      </c>
      <c r="BC1976" s="9">
        <v>0</v>
      </c>
      <c r="BD1976" s="9">
        <v>0</v>
      </c>
      <c r="BE1976" s="9">
        <v>0</v>
      </c>
      <c r="BF1976" s="9">
        <v>0</v>
      </c>
      <c r="BG1976" s="9">
        <v>0</v>
      </c>
      <c r="BH1976" s="9">
        <v>0</v>
      </c>
      <c r="BI1976" s="9">
        <v>0</v>
      </c>
      <c r="BJ1976" s="9">
        <v>0</v>
      </c>
      <c r="BK1976" s="9">
        <v>0</v>
      </c>
      <c r="BL1976" s="9">
        <v>0</v>
      </c>
      <c r="BM1976" s="9">
        <v>0</v>
      </c>
      <c r="BN1976" s="9">
        <v>0</v>
      </c>
      <c r="BO1976" s="9">
        <v>0</v>
      </c>
      <c r="BP1976" s="9">
        <v>1.0701046990437544E-3</v>
      </c>
      <c r="BQ1976" s="9">
        <v>0</v>
      </c>
      <c r="BR1976" s="9">
        <v>0</v>
      </c>
      <c r="BS1976" s="9">
        <v>0</v>
      </c>
      <c r="BT1976" s="9">
        <v>0</v>
      </c>
      <c r="BU1976" s="9">
        <v>0</v>
      </c>
      <c r="BV1976" s="9">
        <v>0</v>
      </c>
      <c r="BW1976" s="9">
        <v>0</v>
      </c>
      <c r="BX1976" s="9">
        <v>0</v>
      </c>
      <c r="BY1976" s="9">
        <v>0</v>
      </c>
      <c r="BZ1976" s="9">
        <v>0</v>
      </c>
      <c r="CA1976" s="9">
        <v>0</v>
      </c>
      <c r="CB1976" s="9">
        <v>0</v>
      </c>
      <c r="CC1976" s="9">
        <v>0</v>
      </c>
      <c r="CD1976" s="9">
        <v>0</v>
      </c>
      <c r="CE1976" s="9">
        <v>0</v>
      </c>
      <c r="CF1976" s="9">
        <v>0</v>
      </c>
      <c r="CG1976" s="9">
        <v>0</v>
      </c>
      <c r="CH1976" s="9">
        <v>0</v>
      </c>
      <c r="CI1976" s="9">
        <v>0</v>
      </c>
      <c r="CJ1976" s="9">
        <v>0</v>
      </c>
      <c r="CK1976" s="9">
        <v>0</v>
      </c>
      <c r="CL1976" s="62">
        <v>0</v>
      </c>
      <c r="CM1976" s="62">
        <v>0</v>
      </c>
      <c r="CN1976" s="62">
        <v>0</v>
      </c>
      <c r="CO1976" s="62">
        <v>0</v>
      </c>
      <c r="CP1976" s="62">
        <v>0</v>
      </c>
      <c r="CQ1976" s="62">
        <v>0</v>
      </c>
      <c r="CR1976" s="62">
        <v>0</v>
      </c>
      <c r="CS1976" s="62">
        <v>0</v>
      </c>
      <c r="CT1976" s="62">
        <v>0</v>
      </c>
      <c r="CU1976" s="62">
        <v>0</v>
      </c>
      <c r="CV1976" s="62">
        <v>0</v>
      </c>
      <c r="CW1976" s="80">
        <v>0</v>
      </c>
      <c r="CX1976" s="78">
        <v>0</v>
      </c>
      <c r="CY1976" s="78">
        <v>0</v>
      </c>
      <c r="CZ1976" s="78">
        <v>0</v>
      </c>
      <c r="DA1976" s="78">
        <v>0</v>
      </c>
      <c r="DB1976" s="78">
        <v>0</v>
      </c>
      <c r="DC1976" s="78">
        <v>0</v>
      </c>
      <c r="DD1976" s="78">
        <v>0</v>
      </c>
      <c r="DE1976" s="78">
        <v>0</v>
      </c>
      <c r="DF1976" s="78">
        <v>0</v>
      </c>
      <c r="DG1976" s="78">
        <v>0</v>
      </c>
      <c r="DH1976" s="78">
        <v>0</v>
      </c>
      <c r="DI1976" s="10">
        <v>2011</v>
      </c>
      <c r="DJ1976" s="60" t="s">
        <v>85</v>
      </c>
      <c r="DK1976" s="42" t="s">
        <v>5440</v>
      </c>
    </row>
    <row r="1977" spans="1:115" x14ac:dyDescent="0.2">
      <c r="A1977" s="4" t="s">
        <v>4469</v>
      </c>
      <c r="B1977" s="5" t="s">
        <v>4470</v>
      </c>
      <c r="C1977" s="6" t="s">
        <v>88</v>
      </c>
      <c r="D1977" s="5" t="s">
        <v>70</v>
      </c>
      <c r="E1977" s="5" t="s">
        <v>89</v>
      </c>
      <c r="F1977" s="6" t="s">
        <v>77</v>
      </c>
      <c r="G1977" s="5" t="s">
        <v>90</v>
      </c>
      <c r="H1977" s="7">
        <f t="shared" si="95"/>
        <v>0</v>
      </c>
      <c r="I1977" s="8" t="str">
        <f t="shared" si="96"/>
        <v>No impact</v>
      </c>
      <c r="J1977" s="8" t="str">
        <f t="shared" si="94"/>
        <v>No impact</v>
      </c>
      <c r="K1977" s="9">
        <v>0</v>
      </c>
      <c r="L1977" s="9">
        <v>0</v>
      </c>
      <c r="M1977" s="9">
        <v>0</v>
      </c>
      <c r="N1977" s="9">
        <v>0</v>
      </c>
      <c r="O1977" s="9">
        <v>0</v>
      </c>
      <c r="P1977" s="9">
        <v>0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f>_xlfn.XLOOKUP(B1977,'[2]Macro de calcul Nur Journalier-'!$B:$B,'[2]Macro de calcul Nur Journalier-'!$K:$K,"")</f>
        <v>0</v>
      </c>
      <c r="AC1977" s="9">
        <f>_xlfn.XLOOKUP(B1977,'[3]NUR MACRO SITES'!$B:$B,'[3]NUR MACRO SITES'!$K:$K,"")</f>
        <v>0</v>
      </c>
      <c r="AD1977" s="9">
        <v>0</v>
      </c>
      <c r="AE1977" s="9">
        <v>0</v>
      </c>
      <c r="AF1977" s="9">
        <v>0.13377415846526902</v>
      </c>
      <c r="AG1977" s="9">
        <v>20.345706746541151</v>
      </c>
      <c r="AH1977" s="9">
        <v>5.0511027314220502</v>
      </c>
      <c r="AI1977" s="9">
        <v>0</v>
      </c>
      <c r="AJ1977" s="9">
        <v>4.2479191924594701</v>
      </c>
      <c r="AK1977" s="9">
        <v>1.5526196928635981E-2</v>
      </c>
      <c r="AL1977" s="9">
        <v>0</v>
      </c>
      <c r="AM1977" s="9">
        <v>0</v>
      </c>
      <c r="AN1977" s="9">
        <v>0</v>
      </c>
      <c r="AO1977" s="9">
        <v>0</v>
      </c>
      <c r="AP1977" s="9">
        <v>0</v>
      </c>
      <c r="AQ1977" s="9">
        <v>0</v>
      </c>
      <c r="AR1977" s="9">
        <v>0</v>
      </c>
      <c r="AS1977" s="9">
        <v>0</v>
      </c>
      <c r="AT1977" s="9">
        <v>0</v>
      </c>
      <c r="AU1977" s="9">
        <v>0</v>
      </c>
      <c r="AV1977" s="9">
        <v>0</v>
      </c>
      <c r="AW1977" s="9">
        <v>0</v>
      </c>
      <c r="AX1977" s="9">
        <v>0</v>
      </c>
      <c r="AY1977" s="9">
        <v>9.0916940332144269E-3</v>
      </c>
      <c r="AZ1977" s="9">
        <v>0</v>
      </c>
      <c r="BA1977" s="9">
        <v>0</v>
      </c>
      <c r="BB1977" s="9">
        <v>0</v>
      </c>
      <c r="BC1977" s="9">
        <v>0</v>
      </c>
      <c r="BD1977" s="9">
        <v>0</v>
      </c>
      <c r="BE1977" s="9">
        <v>0</v>
      </c>
      <c r="BF1977" s="9">
        <v>0</v>
      </c>
      <c r="BG1977" s="9">
        <v>0</v>
      </c>
      <c r="BH1977" s="9">
        <v>0</v>
      </c>
      <c r="BI1977" s="9">
        <v>0</v>
      </c>
      <c r="BJ1977" s="9">
        <v>0</v>
      </c>
      <c r="BK1977" s="9">
        <v>0</v>
      </c>
      <c r="BL1977" s="9">
        <v>0</v>
      </c>
      <c r="BM1977" s="9">
        <v>0</v>
      </c>
      <c r="BN1977" s="9">
        <v>0</v>
      </c>
      <c r="BO1977" s="9">
        <v>0</v>
      </c>
      <c r="BP1977" s="9">
        <v>3.0180697879480527</v>
      </c>
      <c r="BQ1977" s="9">
        <v>0</v>
      </c>
      <c r="BR1977" s="9">
        <v>0</v>
      </c>
      <c r="BS1977" s="9">
        <v>0</v>
      </c>
      <c r="BT1977" s="9">
        <v>0</v>
      </c>
      <c r="BU1977" s="9">
        <v>0</v>
      </c>
      <c r="BV1977" s="9">
        <v>0</v>
      </c>
      <c r="BW1977" s="9">
        <v>0</v>
      </c>
      <c r="BX1977" s="9">
        <v>0</v>
      </c>
      <c r="BY1977" s="9">
        <v>0</v>
      </c>
      <c r="BZ1977" s="9">
        <v>0</v>
      </c>
      <c r="CA1977" s="9">
        <v>0</v>
      </c>
      <c r="CB1977" s="9">
        <v>0</v>
      </c>
      <c r="CC1977" s="9">
        <v>0</v>
      </c>
      <c r="CD1977" s="9">
        <v>0</v>
      </c>
      <c r="CE1977" s="9">
        <v>0</v>
      </c>
      <c r="CF1977" s="9">
        <v>0</v>
      </c>
      <c r="CG1977" s="9">
        <v>0</v>
      </c>
      <c r="CH1977" s="9">
        <v>0</v>
      </c>
      <c r="CI1977" s="9">
        <v>0</v>
      </c>
      <c r="CJ1977" s="9">
        <v>16.766846301575477</v>
      </c>
      <c r="CK1977" s="9">
        <v>0</v>
      </c>
      <c r="CL1977" s="62">
        <v>4.7960487454092497</v>
      </c>
      <c r="CM1977" s="62">
        <v>0</v>
      </c>
      <c r="CN1977" s="62">
        <v>0</v>
      </c>
      <c r="CO1977" s="62">
        <v>0</v>
      </c>
      <c r="CP1977" s="62">
        <v>0</v>
      </c>
      <c r="CQ1977" s="62">
        <v>0</v>
      </c>
      <c r="CR1977" s="62">
        <v>0</v>
      </c>
      <c r="CS1977" s="62">
        <v>0</v>
      </c>
      <c r="CT1977" s="62">
        <v>0</v>
      </c>
      <c r="CU1977" s="62">
        <v>0</v>
      </c>
      <c r="CV1977" s="62">
        <v>0</v>
      </c>
      <c r="CW1977" s="80">
        <v>0</v>
      </c>
      <c r="CX1977" s="78">
        <v>0</v>
      </c>
      <c r="CY1977" s="78">
        <v>0</v>
      </c>
      <c r="CZ1977" s="78">
        <v>0</v>
      </c>
      <c r="DA1977" s="78">
        <v>0</v>
      </c>
      <c r="DB1977" s="78">
        <v>0</v>
      </c>
      <c r="DC1977" s="78">
        <v>0</v>
      </c>
      <c r="DD1977" s="78">
        <v>0</v>
      </c>
      <c r="DE1977" s="78">
        <v>0</v>
      </c>
      <c r="DF1977" s="78">
        <v>0</v>
      </c>
      <c r="DG1977" s="78">
        <v>0</v>
      </c>
      <c r="DH1977" s="78">
        <v>0.21519805497769892</v>
      </c>
      <c r="DI1977" s="10">
        <v>2024</v>
      </c>
      <c r="DJ1977" s="59" t="s">
        <v>74</v>
      </c>
      <c r="DK1977" s="42" t="s">
        <v>5440</v>
      </c>
    </row>
    <row r="1978" spans="1:115" x14ac:dyDescent="0.2">
      <c r="A1978" s="4" t="s">
        <v>1224</v>
      </c>
      <c r="B1978" s="5" t="s">
        <v>1225</v>
      </c>
      <c r="C1978" s="6" t="s">
        <v>108</v>
      </c>
      <c r="D1978" s="5" t="s">
        <v>78</v>
      </c>
      <c r="E1978" s="5" t="s">
        <v>234</v>
      </c>
      <c r="F1978" s="6" t="s">
        <v>108</v>
      </c>
      <c r="G1978" s="5" t="s">
        <v>1224</v>
      </c>
      <c r="H1978" s="7">
        <f t="shared" si="95"/>
        <v>0</v>
      </c>
      <c r="I1978" s="8" t="str">
        <f t="shared" si="96"/>
        <v>No impact</v>
      </c>
      <c r="J1978" s="8" t="str">
        <f t="shared" si="94"/>
        <v>No impact</v>
      </c>
      <c r="K1978" s="9">
        <v>0</v>
      </c>
      <c r="L1978" s="9">
        <v>0</v>
      </c>
      <c r="M1978" s="9">
        <v>0</v>
      </c>
      <c r="N1978" s="9">
        <v>0</v>
      </c>
      <c r="O1978" s="9">
        <v>0</v>
      </c>
      <c r="P1978" s="9">
        <v>0</v>
      </c>
      <c r="Q1978" s="9">
        <v>0</v>
      </c>
      <c r="R1978" s="9">
        <v>0</v>
      </c>
      <c r="S1978" s="9">
        <v>0</v>
      </c>
      <c r="T1978" s="9">
        <v>0.65160776406380005</v>
      </c>
      <c r="U1978" s="9">
        <v>5.00701278942614E-2</v>
      </c>
      <c r="V1978" s="9">
        <v>0</v>
      </c>
      <c r="W1978" s="9">
        <v>0</v>
      </c>
      <c r="X1978" s="9">
        <v>0.35474289712369977</v>
      </c>
      <c r="Y1978" s="9">
        <v>0</v>
      </c>
      <c r="Z1978" s="9">
        <v>0</v>
      </c>
      <c r="AA1978" s="9">
        <v>3.5286811201446703E-3</v>
      </c>
      <c r="AB1978" s="9">
        <f>_xlfn.XLOOKUP(B1978,'[2]Macro de calcul Nur Journalier-'!$B:$B,'[2]Macro de calcul Nur Journalier-'!$K:$K,"")</f>
        <v>0</v>
      </c>
      <c r="AC1978" s="9">
        <f>_xlfn.XLOOKUP(B1978,'[3]NUR MACRO SITES'!$B:$B,'[3]NUR MACRO SITES'!$K:$K,"")</f>
        <v>0</v>
      </c>
      <c r="AD1978" s="9">
        <v>0</v>
      </c>
      <c r="AE1978" s="9">
        <v>0</v>
      </c>
      <c r="AF1978" s="9">
        <v>0.11873114005222868</v>
      </c>
      <c r="AG1978" s="9">
        <v>0</v>
      </c>
      <c r="AH1978" s="9">
        <v>1.8572005895498081E-3</v>
      </c>
      <c r="AI1978" s="9">
        <v>0</v>
      </c>
      <c r="AJ1978" s="9">
        <v>0</v>
      </c>
      <c r="AK1978" s="9">
        <v>0</v>
      </c>
      <c r="AL1978" s="9">
        <v>0</v>
      </c>
      <c r="AM1978" s="9">
        <v>0</v>
      </c>
      <c r="AN1978" s="9">
        <v>0</v>
      </c>
      <c r="AO1978" s="9">
        <v>0</v>
      </c>
      <c r="AP1978" s="9">
        <v>0</v>
      </c>
      <c r="AQ1978" s="9">
        <v>0</v>
      </c>
      <c r="AR1978" s="9">
        <v>0</v>
      </c>
      <c r="AS1978" s="9">
        <v>0</v>
      </c>
      <c r="AT1978" s="9">
        <v>0</v>
      </c>
      <c r="AU1978" s="9">
        <v>0</v>
      </c>
      <c r="AV1978" s="9">
        <v>0</v>
      </c>
      <c r="AW1978" s="9">
        <v>0</v>
      </c>
      <c r="AX1978" s="9">
        <v>0</v>
      </c>
      <c r="AY1978" s="9">
        <v>0</v>
      </c>
      <c r="AZ1978" s="9">
        <v>0</v>
      </c>
      <c r="BA1978" s="9">
        <v>0</v>
      </c>
      <c r="BB1978" s="9">
        <v>0</v>
      </c>
      <c r="BC1978" s="9">
        <v>0</v>
      </c>
      <c r="BD1978" s="9">
        <v>0</v>
      </c>
      <c r="BE1978" s="9">
        <v>0</v>
      </c>
      <c r="BF1978" s="9">
        <v>0</v>
      </c>
      <c r="BG1978" s="9">
        <v>0</v>
      </c>
      <c r="BH1978" s="9">
        <v>0</v>
      </c>
      <c r="BI1978" s="9">
        <v>0</v>
      </c>
      <c r="BJ1978" s="9">
        <v>0</v>
      </c>
      <c r="BK1978" s="9">
        <v>0</v>
      </c>
      <c r="BL1978" s="9">
        <v>0</v>
      </c>
      <c r="BM1978" s="9">
        <v>0</v>
      </c>
      <c r="BN1978" s="9">
        <v>0</v>
      </c>
      <c r="BO1978" s="9">
        <v>2.675261747609386E-4</v>
      </c>
      <c r="BP1978" s="9">
        <v>1.3376308738046929E-3</v>
      </c>
      <c r="BQ1978" s="9">
        <v>0</v>
      </c>
      <c r="BR1978" s="9">
        <v>0</v>
      </c>
      <c r="BS1978" s="9">
        <v>0</v>
      </c>
      <c r="BT1978" s="9">
        <v>0</v>
      </c>
      <c r="BU1978" s="9">
        <v>0</v>
      </c>
      <c r="BV1978" s="9">
        <v>0</v>
      </c>
      <c r="BW1978" s="9">
        <v>2.675261747609386E-4</v>
      </c>
      <c r="BX1978" s="9">
        <v>0</v>
      </c>
      <c r="BY1978" s="9">
        <v>0</v>
      </c>
      <c r="BZ1978" s="9">
        <v>0</v>
      </c>
      <c r="CA1978" s="9">
        <v>0</v>
      </c>
      <c r="CB1978" s="9">
        <v>0</v>
      </c>
      <c r="CC1978" s="9">
        <v>0</v>
      </c>
      <c r="CD1978" s="9">
        <v>0</v>
      </c>
      <c r="CE1978" s="9">
        <v>0</v>
      </c>
      <c r="CF1978" s="9">
        <v>0</v>
      </c>
      <c r="CG1978" s="9">
        <v>2.675261747609386E-4</v>
      </c>
      <c r="CH1978" s="9">
        <v>0</v>
      </c>
      <c r="CI1978" s="9">
        <v>0</v>
      </c>
      <c r="CJ1978" s="9">
        <v>0</v>
      </c>
      <c r="CK1978" s="9">
        <v>0</v>
      </c>
      <c r="CL1978" s="62">
        <v>0</v>
      </c>
      <c r="CM1978" s="62">
        <v>0</v>
      </c>
      <c r="CN1978" s="62">
        <v>0</v>
      </c>
      <c r="CO1978" s="62">
        <v>0</v>
      </c>
      <c r="CP1978" s="62">
        <v>0</v>
      </c>
      <c r="CQ1978" s="62">
        <v>0</v>
      </c>
      <c r="CR1978" s="62">
        <v>0</v>
      </c>
      <c r="CS1978" s="62">
        <v>0</v>
      </c>
      <c r="CT1978" s="62">
        <v>0</v>
      </c>
      <c r="CU1978" s="62">
        <v>0</v>
      </c>
      <c r="CV1978" s="62">
        <v>0</v>
      </c>
      <c r="CW1978" s="80">
        <v>0</v>
      </c>
      <c r="CX1978" s="78">
        <v>0</v>
      </c>
      <c r="CY1978" s="78">
        <v>0</v>
      </c>
      <c r="CZ1978" s="78">
        <v>0</v>
      </c>
      <c r="DA1978" s="78">
        <v>0</v>
      </c>
      <c r="DB1978" s="78">
        <v>0</v>
      </c>
      <c r="DC1978" s="78">
        <v>0</v>
      </c>
      <c r="DD1978" s="78">
        <v>0</v>
      </c>
      <c r="DE1978" s="78">
        <v>0</v>
      </c>
      <c r="DF1978" s="78">
        <v>0</v>
      </c>
      <c r="DG1978" s="78">
        <v>0</v>
      </c>
      <c r="DH1978" s="78">
        <v>0</v>
      </c>
      <c r="DI1978" s="10">
        <v>2015</v>
      </c>
      <c r="DJ1978" s="60" t="s">
        <v>85</v>
      </c>
      <c r="DK1978" s="42" t="s">
        <v>5440</v>
      </c>
    </row>
    <row r="1979" spans="1:115" x14ac:dyDescent="0.2">
      <c r="A1979" s="4" t="s">
        <v>3690</v>
      </c>
      <c r="B1979" s="5" t="s">
        <v>3691</v>
      </c>
      <c r="C1979" s="6" t="s">
        <v>88</v>
      </c>
      <c r="D1979" s="5" t="s">
        <v>78</v>
      </c>
      <c r="E1979" s="5" t="s">
        <v>79</v>
      </c>
      <c r="F1979" s="6" t="s">
        <v>77</v>
      </c>
      <c r="G1979" s="5" t="s">
        <v>90</v>
      </c>
      <c r="H1979" s="7">
        <f t="shared" si="95"/>
        <v>0</v>
      </c>
      <c r="I1979" s="8" t="str">
        <f t="shared" si="96"/>
        <v>No impact</v>
      </c>
      <c r="J1979" s="8" t="str">
        <f t="shared" si="94"/>
        <v>No impact</v>
      </c>
      <c r="K1979" s="9">
        <v>0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4.8682709553805606E-17</v>
      </c>
      <c r="W1979" s="9">
        <v>8.5194741719159807E-17</v>
      </c>
      <c r="X1979" s="9">
        <v>0</v>
      </c>
      <c r="Y1979" s="9">
        <v>0</v>
      </c>
      <c r="Z1979" s="9">
        <v>0</v>
      </c>
      <c r="AA1979" s="9">
        <v>4.2597370859579904E-17</v>
      </c>
      <c r="AB1979" s="9">
        <f>_xlfn.XLOOKUP(B1979,'[2]Macro de calcul Nur Journalier-'!$B:$B,'[2]Macro de calcul Nur Journalier-'!$K:$K,"")</f>
        <v>0</v>
      </c>
      <c r="AC1979" s="9">
        <f>_xlfn.XLOOKUP(B1979,'[3]NUR MACRO SITES'!$B:$B,'[3]NUR MACRO SITES'!$K:$K,"")</f>
        <v>0</v>
      </c>
      <c r="AD1979" s="9">
        <v>0</v>
      </c>
      <c r="AE1979" s="9">
        <v>0</v>
      </c>
      <c r="AF1979" s="9">
        <v>9.7365419107611212E-17</v>
      </c>
      <c r="AG1979" s="9">
        <v>0</v>
      </c>
      <c r="AH1979" s="9">
        <v>0</v>
      </c>
      <c r="AI1979" s="9">
        <v>0</v>
      </c>
      <c r="AJ1979" s="9">
        <v>4.8682709553805606E-17</v>
      </c>
      <c r="AK1979" s="9">
        <v>4.8682709553805606E-17</v>
      </c>
      <c r="AL1979" s="9">
        <v>0</v>
      </c>
      <c r="AM1979" s="9">
        <v>1.1158819638353297E-3</v>
      </c>
      <c r="AN1979" s="9">
        <v>0</v>
      </c>
      <c r="AO1979" s="9">
        <v>5.7794065969739457E-17</v>
      </c>
      <c r="AP1979" s="9">
        <v>0</v>
      </c>
      <c r="AQ1979" s="9">
        <v>0</v>
      </c>
      <c r="AR1979" s="9">
        <v>0</v>
      </c>
      <c r="AS1979" s="9">
        <v>0</v>
      </c>
      <c r="AT1979" s="9">
        <v>0</v>
      </c>
      <c r="AU1979" s="9">
        <v>0</v>
      </c>
      <c r="AV1979" s="9">
        <v>0</v>
      </c>
      <c r="AW1979" s="9">
        <v>0</v>
      </c>
      <c r="AX1979" s="9">
        <v>0</v>
      </c>
      <c r="AY1979" s="9">
        <v>1.7744352539672856E-3</v>
      </c>
      <c r="AZ1979" s="9">
        <v>0</v>
      </c>
      <c r="BA1979" s="9">
        <v>0</v>
      </c>
      <c r="BB1979" s="9">
        <v>0</v>
      </c>
      <c r="BC1979" s="9">
        <v>0</v>
      </c>
      <c r="BD1979" s="9">
        <v>0</v>
      </c>
      <c r="BE1979" s="9">
        <v>0</v>
      </c>
      <c r="BF1979" s="9">
        <v>0</v>
      </c>
      <c r="BG1979" s="9">
        <v>0</v>
      </c>
      <c r="BH1979" s="9">
        <v>0</v>
      </c>
      <c r="BI1979" s="9">
        <v>0</v>
      </c>
      <c r="BJ1979" s="9">
        <v>0</v>
      </c>
      <c r="BK1979" s="9">
        <v>0</v>
      </c>
      <c r="BL1979" s="9">
        <v>0</v>
      </c>
      <c r="BM1979" s="9">
        <v>0</v>
      </c>
      <c r="BN1979" s="9">
        <v>0</v>
      </c>
      <c r="BO1979" s="9">
        <v>0</v>
      </c>
      <c r="BP1979" s="9">
        <v>0</v>
      </c>
      <c r="BQ1979" s="9">
        <v>0</v>
      </c>
      <c r="BR1979" s="9">
        <v>0</v>
      </c>
      <c r="BS1979" s="9">
        <v>0</v>
      </c>
      <c r="BT1979" s="9">
        <v>0</v>
      </c>
      <c r="BU1979" s="9">
        <v>0</v>
      </c>
      <c r="BV1979" s="9">
        <v>0</v>
      </c>
      <c r="BW1979" s="9">
        <v>0</v>
      </c>
      <c r="BX1979" s="9">
        <v>0</v>
      </c>
      <c r="BY1979" s="9">
        <v>0</v>
      </c>
      <c r="BZ1979" s="9">
        <v>0</v>
      </c>
      <c r="CA1979" s="9">
        <v>0</v>
      </c>
      <c r="CB1979" s="9">
        <v>0</v>
      </c>
      <c r="CC1979" s="9">
        <v>0</v>
      </c>
      <c r="CD1979" s="9">
        <v>0</v>
      </c>
      <c r="CE1979" s="9">
        <v>0</v>
      </c>
      <c r="CF1979" s="9">
        <v>0</v>
      </c>
      <c r="CG1979" s="9">
        <v>0</v>
      </c>
      <c r="CH1979" s="9">
        <v>0</v>
      </c>
      <c r="CI1979" s="9">
        <v>0</v>
      </c>
      <c r="CJ1979" s="9">
        <v>0</v>
      </c>
      <c r="CK1979" s="9">
        <v>0</v>
      </c>
      <c r="CL1979" s="62">
        <v>0</v>
      </c>
      <c r="CM1979" s="62">
        <v>0</v>
      </c>
      <c r="CN1979" s="62">
        <v>0</v>
      </c>
      <c r="CO1979" s="62">
        <v>0</v>
      </c>
      <c r="CP1979" s="62">
        <v>0</v>
      </c>
      <c r="CQ1979" s="62">
        <v>0</v>
      </c>
      <c r="CR1979" s="62">
        <v>0</v>
      </c>
      <c r="CS1979" s="62">
        <v>0</v>
      </c>
      <c r="CT1979" s="62">
        <v>0</v>
      </c>
      <c r="CU1979" s="62">
        <v>0</v>
      </c>
      <c r="CV1979" s="62">
        <v>0</v>
      </c>
      <c r="CW1979" s="80">
        <v>0</v>
      </c>
      <c r="CX1979" s="78">
        <v>0</v>
      </c>
      <c r="CY1979" s="78">
        <v>0</v>
      </c>
      <c r="CZ1979" s="78">
        <v>0</v>
      </c>
      <c r="DA1979" s="78">
        <v>0</v>
      </c>
      <c r="DB1979" s="78">
        <v>0</v>
      </c>
      <c r="DC1979" s="78">
        <v>0</v>
      </c>
      <c r="DD1979" s="78">
        <v>0</v>
      </c>
      <c r="DE1979" s="78">
        <v>0</v>
      </c>
      <c r="DF1979" s="78">
        <v>0</v>
      </c>
      <c r="DG1979" s="78">
        <v>0</v>
      </c>
      <c r="DH1979" s="78">
        <v>0</v>
      </c>
      <c r="DI1979" s="10">
        <v>2024</v>
      </c>
      <c r="DJ1979" s="59" t="s">
        <v>74</v>
      </c>
      <c r="DK1979" s="42" t="s">
        <v>5440</v>
      </c>
    </row>
    <row r="1980" spans="1:115" x14ac:dyDescent="0.2">
      <c r="A1980" s="4" t="s">
        <v>1508</v>
      </c>
      <c r="B1980" s="5" t="s">
        <v>1509</v>
      </c>
      <c r="C1980" s="6" t="s">
        <v>173</v>
      </c>
      <c r="D1980" s="5" t="s">
        <v>78</v>
      </c>
      <c r="E1980" s="5" t="s">
        <v>170</v>
      </c>
      <c r="F1980" s="6" t="s">
        <v>173</v>
      </c>
      <c r="G1980" s="5" t="s">
        <v>1510</v>
      </c>
      <c r="H1980" s="7">
        <f t="shared" si="95"/>
        <v>0</v>
      </c>
      <c r="I1980" s="8" t="str">
        <f t="shared" si="96"/>
        <v>No impact</v>
      </c>
      <c r="J1980" s="8" t="str">
        <f t="shared" si="94"/>
        <v>No impact</v>
      </c>
      <c r="K1980" s="9">
        <v>0</v>
      </c>
      <c r="L1980" s="9">
        <v>0</v>
      </c>
      <c r="M1980" s="9">
        <v>0</v>
      </c>
      <c r="N1980" s="9">
        <v>0</v>
      </c>
      <c r="O1980" s="9">
        <v>7.3953727475871117E-2</v>
      </c>
      <c r="P1980" s="9">
        <v>0</v>
      </c>
      <c r="Q1980" s="9">
        <v>0</v>
      </c>
      <c r="R1980" s="9">
        <v>0</v>
      </c>
      <c r="S1980" s="9">
        <v>0</v>
      </c>
      <c r="T1980" s="9">
        <v>0.33562412868347152</v>
      </c>
      <c r="U1980" s="9">
        <v>2.8174732594209516E-2</v>
      </c>
      <c r="V1980" s="9">
        <v>7.0369953740055308E-2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f>_xlfn.XLOOKUP(B1980,'[2]Macro de calcul Nur Journalier-'!$B:$B,'[2]Macro de calcul Nur Journalier-'!$K:$K,"")</f>
        <v>0</v>
      </c>
      <c r="AC1980" s="9">
        <f>_xlfn.XLOOKUP(B1980,'[3]NUR MACRO SITES'!$B:$B,'[3]NUR MACRO SITES'!$K:$K,"")</f>
        <v>0</v>
      </c>
      <c r="AD1980" s="9">
        <v>0</v>
      </c>
      <c r="AE1980" s="9">
        <v>0</v>
      </c>
      <c r="AF1980" s="9">
        <v>6.2593625870763303E-3</v>
      </c>
      <c r="AG1980" s="9">
        <v>0.3126857935773994</v>
      </c>
      <c r="AH1980" s="9">
        <v>0</v>
      </c>
      <c r="AI1980" s="9">
        <v>0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</v>
      </c>
      <c r="AT1980" s="9">
        <v>0</v>
      </c>
      <c r="AU1980" s="9">
        <v>0</v>
      </c>
      <c r="AV1980" s="9">
        <v>0</v>
      </c>
      <c r="AW1980" s="9">
        <v>0</v>
      </c>
      <c r="AX1980" s="9">
        <v>0</v>
      </c>
      <c r="AY1980" s="9">
        <v>0</v>
      </c>
      <c r="AZ1980" s="9">
        <v>0</v>
      </c>
      <c r="BA1980" s="9">
        <v>0</v>
      </c>
      <c r="BB1980" s="9">
        <v>0</v>
      </c>
      <c r="BC1980" s="9">
        <v>0</v>
      </c>
      <c r="BD1980" s="9">
        <v>0</v>
      </c>
      <c r="BE1980" s="9">
        <v>0</v>
      </c>
      <c r="BF1980" s="9">
        <v>0</v>
      </c>
      <c r="BG1980" s="9">
        <v>0</v>
      </c>
      <c r="BH1980" s="9">
        <v>0</v>
      </c>
      <c r="BI1980" s="9">
        <v>0</v>
      </c>
      <c r="BJ1980" s="9">
        <v>0</v>
      </c>
      <c r="BK1980" s="9">
        <v>0</v>
      </c>
      <c r="BL1980" s="9">
        <v>0</v>
      </c>
      <c r="BM1980" s="9">
        <v>0</v>
      </c>
      <c r="BN1980" s="9">
        <v>0</v>
      </c>
      <c r="BO1980" s="9">
        <v>0</v>
      </c>
      <c r="BP1980" s="9">
        <v>0</v>
      </c>
      <c r="BQ1980" s="9">
        <v>0</v>
      </c>
      <c r="BR1980" s="9">
        <v>0</v>
      </c>
      <c r="BS1980" s="9">
        <v>0</v>
      </c>
      <c r="BT1980" s="9">
        <v>0</v>
      </c>
      <c r="BU1980" s="9">
        <v>0</v>
      </c>
      <c r="BV1980" s="9">
        <v>0</v>
      </c>
      <c r="BW1980" s="9">
        <v>6.5365562033256011E-2</v>
      </c>
      <c r="BX1980" s="9">
        <v>0</v>
      </c>
      <c r="BY1980" s="9">
        <v>8.9175391586979538E-4</v>
      </c>
      <c r="BZ1980" s="9">
        <v>0</v>
      </c>
      <c r="CA1980" s="9">
        <v>0</v>
      </c>
      <c r="CB1980" s="9">
        <v>0</v>
      </c>
      <c r="CC1980" s="9">
        <v>0</v>
      </c>
      <c r="CD1980" s="9">
        <v>0</v>
      </c>
      <c r="CE1980" s="9">
        <v>0</v>
      </c>
      <c r="CF1980" s="9">
        <v>8.9175391586979543E-5</v>
      </c>
      <c r="CG1980" s="9">
        <v>0</v>
      </c>
      <c r="CH1980" s="9">
        <v>0</v>
      </c>
      <c r="CI1980" s="9">
        <v>0</v>
      </c>
      <c r="CJ1980" s="9">
        <v>0</v>
      </c>
      <c r="CK1980" s="9">
        <v>0</v>
      </c>
      <c r="CL1980" s="62">
        <v>0</v>
      </c>
      <c r="CM1980" s="62">
        <v>0</v>
      </c>
      <c r="CN1980" s="62">
        <v>2.4077355728484465E-3</v>
      </c>
      <c r="CO1980" s="62">
        <v>0</v>
      </c>
      <c r="CP1980" s="62">
        <v>0</v>
      </c>
      <c r="CQ1980" s="62">
        <v>0</v>
      </c>
      <c r="CR1980" s="62">
        <v>0</v>
      </c>
      <c r="CS1980" s="62">
        <v>0</v>
      </c>
      <c r="CT1980" s="62">
        <v>0</v>
      </c>
      <c r="CU1980" s="62">
        <v>0</v>
      </c>
      <c r="CV1980" s="62">
        <v>0</v>
      </c>
      <c r="CW1980" s="80">
        <v>0</v>
      </c>
      <c r="CX1980" s="78">
        <v>0</v>
      </c>
      <c r="CY1980" s="78">
        <v>0</v>
      </c>
      <c r="CZ1980" s="78">
        <v>0</v>
      </c>
      <c r="DA1980" s="78">
        <v>0</v>
      </c>
      <c r="DB1980" s="78">
        <v>0</v>
      </c>
      <c r="DC1980" s="78">
        <v>0</v>
      </c>
      <c r="DD1980" s="78">
        <v>0</v>
      </c>
      <c r="DE1980" s="78">
        <v>0</v>
      </c>
      <c r="DF1980" s="78">
        <v>0</v>
      </c>
      <c r="DG1980" s="78">
        <v>0</v>
      </c>
      <c r="DH1980" s="78">
        <v>0</v>
      </c>
      <c r="DI1980" s="10">
        <v>2015</v>
      </c>
      <c r="DJ1980" s="60" t="s">
        <v>85</v>
      </c>
      <c r="DK1980" s="42" t="s">
        <v>190</v>
      </c>
    </row>
    <row r="1981" spans="1:115" x14ac:dyDescent="0.2">
      <c r="A1981" s="4" t="s">
        <v>1530</v>
      </c>
      <c r="B1981" s="5" t="s">
        <v>1531</v>
      </c>
      <c r="C1981" s="6" t="s">
        <v>173</v>
      </c>
      <c r="D1981" s="5" t="s">
        <v>78</v>
      </c>
      <c r="E1981" s="5" t="s">
        <v>170</v>
      </c>
      <c r="F1981" s="6" t="s">
        <v>173</v>
      </c>
      <c r="G1981" s="5" t="s">
        <v>1516</v>
      </c>
      <c r="H1981" s="7">
        <f t="shared" si="95"/>
        <v>0</v>
      </c>
      <c r="I1981" s="8" t="str">
        <f t="shared" si="96"/>
        <v>No impact</v>
      </c>
      <c r="J1981" s="8" t="str">
        <f t="shared" si="94"/>
        <v>No impact</v>
      </c>
      <c r="K1981" s="9">
        <v>1.0066027195359763E-2</v>
      </c>
      <c r="L1981" s="9">
        <v>0</v>
      </c>
      <c r="M1981" s="9">
        <v>0</v>
      </c>
      <c r="N1981" s="9">
        <v>0</v>
      </c>
      <c r="O1981" s="9">
        <v>7.3229419245946795E-2</v>
      </c>
      <c r="P1981" s="9">
        <v>0</v>
      </c>
      <c r="Q1981" s="9">
        <v>0</v>
      </c>
      <c r="R1981" s="9">
        <v>0</v>
      </c>
      <c r="S1981" s="9">
        <v>0</v>
      </c>
      <c r="T1981" s="9">
        <v>0.32890109479423313</v>
      </c>
      <c r="U1981" s="9">
        <v>2.301167195953055E-2</v>
      </c>
      <c r="V1981" s="9">
        <v>6.983257475402907E-2</v>
      </c>
      <c r="W1981" s="9">
        <v>0</v>
      </c>
      <c r="X1981" s="9">
        <v>0</v>
      </c>
      <c r="Y1981" s="9">
        <v>0</v>
      </c>
      <c r="Z1981" s="9">
        <v>0</v>
      </c>
      <c r="AA1981" s="9">
        <v>2.9009473208767074E-2</v>
      </c>
      <c r="AB1981" s="9">
        <f>_xlfn.XLOOKUP(B1981,'[2]Macro de calcul Nur Journalier-'!$B:$B,'[2]Macro de calcul Nur Journalier-'!$K:$K,"")</f>
        <v>0</v>
      </c>
      <c r="AC1981" s="9">
        <f>_xlfn.XLOOKUP(B1981,'[3]NUR MACRO SITES'!$B:$B,'[3]NUR MACRO SITES'!$K:$K,"")</f>
        <v>0</v>
      </c>
      <c r="AD1981" s="9">
        <v>0</v>
      </c>
      <c r="AE1981" s="9">
        <v>0</v>
      </c>
      <c r="AF1981" s="9">
        <v>6.0550705222258564E-3</v>
      </c>
      <c r="AG1981" s="9">
        <v>0</v>
      </c>
      <c r="AH1981" s="9">
        <v>0</v>
      </c>
      <c r="AI1981" s="9">
        <v>0</v>
      </c>
      <c r="AJ1981" s="9">
        <v>0</v>
      </c>
      <c r="AK1981" s="9">
        <v>0</v>
      </c>
      <c r="AL1981" s="9">
        <v>0</v>
      </c>
      <c r="AM1981" s="9">
        <v>0</v>
      </c>
      <c r="AN1981" s="9">
        <v>0</v>
      </c>
      <c r="AO1981" s="9">
        <v>0</v>
      </c>
      <c r="AP1981" s="9">
        <v>0</v>
      </c>
      <c r="AQ1981" s="9">
        <v>0</v>
      </c>
      <c r="AR1981" s="9">
        <v>0</v>
      </c>
      <c r="AS1981" s="9">
        <v>0</v>
      </c>
      <c r="AT1981" s="9">
        <v>0</v>
      </c>
      <c r="AU1981" s="9">
        <v>0</v>
      </c>
      <c r="AV1981" s="9">
        <v>0</v>
      </c>
      <c r="AW1981" s="9">
        <v>0</v>
      </c>
      <c r="AX1981" s="9">
        <v>0</v>
      </c>
      <c r="AY1981" s="9">
        <v>0</v>
      </c>
      <c r="AZ1981" s="9">
        <v>0</v>
      </c>
      <c r="BA1981" s="9">
        <v>0</v>
      </c>
      <c r="BB1981" s="9">
        <v>0</v>
      </c>
      <c r="BC1981" s="9">
        <v>0</v>
      </c>
      <c r="BD1981" s="9">
        <v>0</v>
      </c>
      <c r="BE1981" s="9">
        <v>0</v>
      </c>
      <c r="BF1981" s="9">
        <v>0</v>
      </c>
      <c r="BG1981" s="9">
        <v>0</v>
      </c>
      <c r="BH1981" s="9">
        <v>0</v>
      </c>
      <c r="BI1981" s="9">
        <v>0</v>
      </c>
      <c r="BJ1981" s="9">
        <v>0</v>
      </c>
      <c r="BK1981" s="9">
        <v>0</v>
      </c>
      <c r="BL1981" s="9">
        <v>8.9175391586979543E-5</v>
      </c>
      <c r="BM1981" s="9">
        <v>0</v>
      </c>
      <c r="BN1981" s="9">
        <v>0</v>
      </c>
      <c r="BO1981" s="9">
        <v>0</v>
      </c>
      <c r="BP1981" s="9">
        <v>0</v>
      </c>
      <c r="BQ1981" s="9">
        <v>0</v>
      </c>
      <c r="BR1981" s="9">
        <v>0</v>
      </c>
      <c r="BS1981" s="9">
        <v>0</v>
      </c>
      <c r="BT1981" s="9">
        <v>0</v>
      </c>
      <c r="BU1981" s="9">
        <v>0</v>
      </c>
      <c r="BV1981" s="9">
        <v>0</v>
      </c>
      <c r="BW1981" s="9">
        <v>8.2861773862621377E-2</v>
      </c>
      <c r="BX1981" s="9">
        <v>0</v>
      </c>
      <c r="BY1981" s="9">
        <v>1.3376308738046929E-3</v>
      </c>
      <c r="BZ1981" s="9">
        <v>0</v>
      </c>
      <c r="CA1981" s="9">
        <v>0</v>
      </c>
      <c r="CB1981" s="9">
        <v>0</v>
      </c>
      <c r="CC1981" s="9">
        <v>0</v>
      </c>
      <c r="CD1981" s="9">
        <v>0</v>
      </c>
      <c r="CE1981" s="9">
        <v>0</v>
      </c>
      <c r="CF1981" s="9">
        <v>0</v>
      </c>
      <c r="CG1981" s="9">
        <v>0</v>
      </c>
      <c r="CH1981" s="9">
        <v>0</v>
      </c>
      <c r="CI1981" s="9">
        <v>0</v>
      </c>
      <c r="CJ1981" s="9">
        <v>0</v>
      </c>
      <c r="CK1981" s="9">
        <v>0</v>
      </c>
      <c r="CL1981" s="62">
        <v>2.675261747609386E-4</v>
      </c>
      <c r="CM1981" s="62">
        <v>0</v>
      </c>
      <c r="CN1981" s="62">
        <v>1.7835078317395908E-3</v>
      </c>
      <c r="CO1981" s="62">
        <v>0</v>
      </c>
      <c r="CP1981" s="62">
        <v>0</v>
      </c>
      <c r="CQ1981" s="62">
        <v>0</v>
      </c>
      <c r="CR1981" s="62">
        <v>0</v>
      </c>
      <c r="CS1981" s="62">
        <v>0</v>
      </c>
      <c r="CT1981" s="62">
        <v>0</v>
      </c>
      <c r="CU1981" s="62">
        <v>0</v>
      </c>
      <c r="CV1981" s="62">
        <v>0</v>
      </c>
      <c r="CW1981" s="80">
        <v>0</v>
      </c>
      <c r="CX1981" s="78">
        <v>0</v>
      </c>
      <c r="CY1981" s="78">
        <v>0</v>
      </c>
      <c r="CZ1981" s="78">
        <v>0</v>
      </c>
      <c r="DA1981" s="78">
        <v>0</v>
      </c>
      <c r="DB1981" s="78">
        <v>0</v>
      </c>
      <c r="DC1981" s="78">
        <v>0</v>
      </c>
      <c r="DD1981" s="78">
        <v>0</v>
      </c>
      <c r="DE1981" s="78">
        <v>0</v>
      </c>
      <c r="DF1981" s="78">
        <v>0</v>
      </c>
      <c r="DG1981" s="78">
        <v>0</v>
      </c>
      <c r="DH1981" s="78">
        <v>0</v>
      </c>
      <c r="DI1981" s="10">
        <v>2015</v>
      </c>
      <c r="DJ1981" s="60" t="s">
        <v>85</v>
      </c>
      <c r="DK1981" s="42" t="s">
        <v>190</v>
      </c>
    </row>
    <row r="1982" spans="1:115" x14ac:dyDescent="0.2">
      <c r="A1982" s="4" t="s">
        <v>4130</v>
      </c>
      <c r="B1982" s="5" t="s">
        <v>4131</v>
      </c>
      <c r="C1982" s="6" t="s">
        <v>159</v>
      </c>
      <c r="D1982" s="5" t="s">
        <v>78</v>
      </c>
      <c r="E1982" s="5" t="s">
        <v>79</v>
      </c>
      <c r="F1982" s="6" t="s">
        <v>131</v>
      </c>
      <c r="G1982" s="5" t="s">
        <v>159</v>
      </c>
      <c r="H1982" s="7">
        <f t="shared" si="95"/>
        <v>0</v>
      </c>
      <c r="I1982" s="8" t="str">
        <f t="shared" si="96"/>
        <v>No impact</v>
      </c>
      <c r="J1982" s="8" t="str">
        <f t="shared" si="94"/>
        <v>No impact</v>
      </c>
      <c r="K1982" s="9">
        <v>0</v>
      </c>
      <c r="L1982" s="9">
        <v>0</v>
      </c>
      <c r="M1982" s="9">
        <v>6.0853386942257011E-17</v>
      </c>
      <c r="N1982" s="9">
        <v>0</v>
      </c>
      <c r="O1982" s="9">
        <v>0</v>
      </c>
      <c r="P1982" s="9">
        <v>0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0.92607450197309005</v>
      </c>
      <c r="AB1982" s="9">
        <f>_xlfn.XLOOKUP(B1982,'[2]Macro de calcul Nur Journalier-'!$B:$B,'[2]Macro de calcul Nur Journalier-'!$K:$K,"")</f>
        <v>0</v>
      </c>
      <c r="AC1982" s="9">
        <f>_xlfn.XLOOKUP(B1982,'[3]NUR MACRO SITES'!$B:$B,'[3]NUR MACRO SITES'!$K:$K,"")</f>
        <v>0</v>
      </c>
      <c r="AD1982" s="9">
        <v>0</v>
      </c>
      <c r="AE1982" s="9">
        <v>0</v>
      </c>
      <c r="AF1982" s="9">
        <v>4.8682709553805606E-17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0</v>
      </c>
      <c r="AM1982" s="9">
        <v>0</v>
      </c>
      <c r="AN1982" s="9">
        <v>4.3720621206001717E-3</v>
      </c>
      <c r="AO1982" s="9">
        <v>7.9466840708391758E-17</v>
      </c>
      <c r="AP1982" s="9">
        <v>0</v>
      </c>
      <c r="AQ1982" s="9">
        <v>0.10439898963290818</v>
      </c>
      <c r="AR1982" s="9">
        <v>0</v>
      </c>
      <c r="AS1982" s="9">
        <v>0</v>
      </c>
      <c r="AT1982" s="9">
        <v>0</v>
      </c>
      <c r="AU1982" s="9">
        <v>0</v>
      </c>
      <c r="AV1982" s="9">
        <v>0</v>
      </c>
      <c r="AW1982" s="9">
        <v>0</v>
      </c>
      <c r="AX1982" s="9">
        <v>0</v>
      </c>
      <c r="AY1982" s="9">
        <v>0</v>
      </c>
      <c r="AZ1982" s="9">
        <v>0</v>
      </c>
      <c r="BA1982" s="9">
        <v>0</v>
      </c>
      <c r="BB1982" s="9">
        <v>0</v>
      </c>
      <c r="BC1982" s="9">
        <v>0</v>
      </c>
      <c r="BD1982" s="9">
        <v>0</v>
      </c>
      <c r="BE1982" s="9">
        <v>0</v>
      </c>
      <c r="BF1982" s="9">
        <v>0</v>
      </c>
      <c r="BG1982" s="9">
        <v>0</v>
      </c>
      <c r="BH1982" s="9">
        <v>0</v>
      </c>
      <c r="BI1982" s="9">
        <v>0</v>
      </c>
      <c r="BJ1982" s="9">
        <v>0</v>
      </c>
      <c r="BK1982" s="9">
        <v>4.9592932172483755</v>
      </c>
      <c r="BL1982" s="9">
        <v>0</v>
      </c>
      <c r="BM1982" s="9">
        <v>0</v>
      </c>
      <c r="BN1982" s="9">
        <v>0</v>
      </c>
      <c r="BO1982" s="9">
        <v>0</v>
      </c>
      <c r="BP1982" s="9">
        <v>0</v>
      </c>
      <c r="BQ1982" s="9">
        <v>0</v>
      </c>
      <c r="BR1982" s="9">
        <v>0</v>
      </c>
      <c r="BS1982" s="9">
        <v>0</v>
      </c>
      <c r="BT1982" s="9">
        <v>0</v>
      </c>
      <c r="BU1982" s="9">
        <v>0</v>
      </c>
      <c r="BV1982" s="9">
        <v>0</v>
      </c>
      <c r="BW1982" s="9">
        <v>0</v>
      </c>
      <c r="BX1982" s="9">
        <v>0</v>
      </c>
      <c r="BY1982" s="9">
        <v>0</v>
      </c>
      <c r="BZ1982" s="9">
        <v>0</v>
      </c>
      <c r="CA1982" s="9">
        <v>0</v>
      </c>
      <c r="CB1982" s="9">
        <v>0</v>
      </c>
      <c r="CC1982" s="9">
        <v>0</v>
      </c>
      <c r="CD1982" s="9">
        <v>0</v>
      </c>
      <c r="CE1982" s="9">
        <v>0</v>
      </c>
      <c r="CF1982" s="9">
        <v>0</v>
      </c>
      <c r="CG1982" s="9">
        <v>0</v>
      </c>
      <c r="CH1982" s="9">
        <v>0</v>
      </c>
      <c r="CI1982" s="9">
        <v>0</v>
      </c>
      <c r="CJ1982" s="9">
        <v>0</v>
      </c>
      <c r="CK1982" s="9">
        <v>0</v>
      </c>
      <c r="CL1982" s="62">
        <v>0</v>
      </c>
      <c r="CM1982" s="62">
        <v>0</v>
      </c>
      <c r="CN1982" s="62">
        <v>0</v>
      </c>
      <c r="CO1982" s="62">
        <v>0</v>
      </c>
      <c r="CP1982" s="62">
        <v>0</v>
      </c>
      <c r="CQ1982" s="62">
        <v>0</v>
      </c>
      <c r="CR1982" s="62">
        <v>0</v>
      </c>
      <c r="CS1982" s="62">
        <v>2.7037978729172428E-2</v>
      </c>
      <c r="CT1982" s="62">
        <v>0</v>
      </c>
      <c r="CU1982" s="62">
        <v>0</v>
      </c>
      <c r="CV1982" s="62">
        <v>0</v>
      </c>
      <c r="CW1982" s="80">
        <v>0</v>
      </c>
      <c r="CX1982" s="78">
        <v>0</v>
      </c>
      <c r="CY1982" s="78">
        <v>0</v>
      </c>
      <c r="CZ1982" s="78">
        <v>0</v>
      </c>
      <c r="DA1982" s="78">
        <v>0</v>
      </c>
      <c r="DB1982" s="78">
        <v>0</v>
      </c>
      <c r="DC1982" s="78">
        <v>0</v>
      </c>
      <c r="DD1982" s="78">
        <v>0</v>
      </c>
      <c r="DE1982" s="78">
        <v>0</v>
      </c>
      <c r="DF1982" s="78">
        <v>0</v>
      </c>
      <c r="DG1982" s="78">
        <v>0</v>
      </c>
      <c r="DH1982" s="78">
        <v>0</v>
      </c>
      <c r="DI1982" s="10">
        <v>2024</v>
      </c>
      <c r="DJ1982" s="59" t="s">
        <v>74</v>
      </c>
      <c r="DK1982" s="42" t="s">
        <v>5440</v>
      </c>
    </row>
    <row r="1983" spans="1:115" x14ac:dyDescent="0.2">
      <c r="A1983" s="4" t="s">
        <v>1612</v>
      </c>
      <c r="B1983" s="5" t="s">
        <v>1613</v>
      </c>
      <c r="C1983" s="6" t="s">
        <v>159</v>
      </c>
      <c r="D1983" s="5" t="s">
        <v>78</v>
      </c>
      <c r="E1983" s="5" t="s">
        <v>79</v>
      </c>
      <c r="F1983" s="6" t="s">
        <v>131</v>
      </c>
      <c r="G1983" s="5" t="s">
        <v>159</v>
      </c>
      <c r="H1983" s="7">
        <f t="shared" si="95"/>
        <v>0</v>
      </c>
      <c r="I1983" s="8" t="str">
        <f t="shared" si="96"/>
        <v>No impact</v>
      </c>
      <c r="J1983" s="8" t="str">
        <f t="shared" si="94"/>
        <v>No impact</v>
      </c>
      <c r="K1983" s="9">
        <v>0</v>
      </c>
      <c r="L1983" s="9">
        <v>0</v>
      </c>
      <c r="M1983" s="9">
        <v>0</v>
      </c>
      <c r="N1983" s="9">
        <v>0</v>
      </c>
      <c r="O1983" s="9">
        <v>6.0853386942257011E-17</v>
      </c>
      <c r="P1983" s="9">
        <v>0</v>
      </c>
      <c r="Q1983" s="9">
        <v>0</v>
      </c>
      <c r="R1983" s="9">
        <v>0</v>
      </c>
      <c r="S1983" s="9">
        <v>0</v>
      </c>
      <c r="T1983" s="9">
        <v>0.24255039699519837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8.5194741719159807E-17</v>
      </c>
      <c r="AA1983" s="9">
        <v>0</v>
      </c>
      <c r="AB1983" s="9">
        <f>_xlfn.XLOOKUP(B1983,'[2]Macro de calcul Nur Journalier-'!$B:$B,'[2]Macro de calcul Nur Journalier-'!$K:$K,"")</f>
        <v>0</v>
      </c>
      <c r="AC1983" s="9">
        <f>_xlfn.XLOOKUP(B1983,'[3]NUR MACRO SITES'!$B:$B,'[3]NUR MACRO SITES'!$K:$K,"")</f>
        <v>0</v>
      </c>
      <c r="AD1983" s="9">
        <v>0</v>
      </c>
      <c r="AE1983" s="9">
        <v>0</v>
      </c>
      <c r="AF1983" s="9">
        <v>2.4341354776902803E-17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0</v>
      </c>
      <c r="AR1983" s="9">
        <v>0</v>
      </c>
      <c r="AS1983" s="9">
        <v>0</v>
      </c>
      <c r="AT1983" s="9">
        <v>0</v>
      </c>
      <c r="AU1983" s="9">
        <v>0</v>
      </c>
      <c r="AV1983" s="9">
        <v>0</v>
      </c>
      <c r="AW1983" s="9">
        <v>0</v>
      </c>
      <c r="AX1983" s="9">
        <v>0</v>
      </c>
      <c r="AY1983" s="9">
        <v>0</v>
      </c>
      <c r="AZ1983" s="9">
        <v>0</v>
      </c>
      <c r="BA1983" s="9">
        <v>0</v>
      </c>
      <c r="BB1983" s="9">
        <v>0</v>
      </c>
      <c r="BC1983" s="9">
        <v>0</v>
      </c>
      <c r="BD1983" s="9">
        <v>0</v>
      </c>
      <c r="BE1983" s="9">
        <v>0</v>
      </c>
      <c r="BF1983" s="9">
        <v>0</v>
      </c>
      <c r="BG1983" s="9">
        <v>0</v>
      </c>
      <c r="BH1983" s="9">
        <v>0</v>
      </c>
      <c r="BI1983" s="9">
        <v>0</v>
      </c>
      <c r="BJ1983" s="9">
        <v>0.28552176878318991</v>
      </c>
      <c r="BK1983" s="9">
        <v>0.54216854577051821</v>
      </c>
      <c r="BL1983" s="9">
        <v>0</v>
      </c>
      <c r="BM1983" s="9">
        <v>0</v>
      </c>
      <c r="BN1983" s="9">
        <v>0</v>
      </c>
      <c r="BO1983" s="9">
        <v>0</v>
      </c>
      <c r="BP1983" s="9">
        <v>0</v>
      </c>
      <c r="BQ1983" s="9">
        <v>0</v>
      </c>
      <c r="BR1983" s="9">
        <v>0</v>
      </c>
      <c r="BS1983" s="9">
        <v>4.5871821432342544E-2</v>
      </c>
      <c r="BT1983" s="9">
        <v>0</v>
      </c>
      <c r="BU1983" s="9">
        <v>0</v>
      </c>
      <c r="BV1983" s="9">
        <v>0</v>
      </c>
      <c r="BW1983" s="9">
        <v>0</v>
      </c>
      <c r="BX1983" s="9">
        <v>0</v>
      </c>
      <c r="BY1983" s="9">
        <v>0</v>
      </c>
      <c r="BZ1983" s="9">
        <v>0</v>
      </c>
      <c r="CA1983" s="9">
        <v>0</v>
      </c>
      <c r="CB1983" s="9">
        <v>0</v>
      </c>
      <c r="CC1983" s="9">
        <v>0</v>
      </c>
      <c r="CD1983" s="9">
        <v>0</v>
      </c>
      <c r="CE1983" s="9">
        <v>0</v>
      </c>
      <c r="CF1983" s="9">
        <v>0</v>
      </c>
      <c r="CG1983" s="9">
        <v>0</v>
      </c>
      <c r="CH1983" s="9">
        <v>0</v>
      </c>
      <c r="CI1983" s="9">
        <v>0</v>
      </c>
      <c r="CJ1983" s="9">
        <v>0</v>
      </c>
      <c r="CK1983" s="9">
        <v>1.1664141219576865E-2</v>
      </c>
      <c r="CL1983" s="62">
        <v>0</v>
      </c>
      <c r="CM1983" s="62">
        <v>0</v>
      </c>
      <c r="CN1983" s="62">
        <v>0</v>
      </c>
      <c r="CO1983" s="62">
        <v>0</v>
      </c>
      <c r="CP1983" s="62">
        <v>0</v>
      </c>
      <c r="CQ1983" s="62">
        <v>0</v>
      </c>
      <c r="CR1983" s="62">
        <v>0</v>
      </c>
      <c r="CS1983" s="62">
        <v>2.3970345258580078E-2</v>
      </c>
      <c r="CT1983" s="62">
        <v>0</v>
      </c>
      <c r="CU1983" s="62">
        <v>0</v>
      </c>
      <c r="CV1983" s="62">
        <v>0</v>
      </c>
      <c r="CW1983" s="80">
        <v>0</v>
      </c>
      <c r="CX1983" s="78">
        <v>0</v>
      </c>
      <c r="CY1983" s="78">
        <v>0</v>
      </c>
      <c r="CZ1983" s="78">
        <v>0</v>
      </c>
      <c r="DA1983" s="78">
        <v>0</v>
      </c>
      <c r="DB1983" s="78">
        <v>0</v>
      </c>
      <c r="DC1983" s="78">
        <v>0</v>
      </c>
      <c r="DD1983" s="78">
        <v>0</v>
      </c>
      <c r="DE1983" s="78">
        <v>0</v>
      </c>
      <c r="DF1983" s="78">
        <v>0</v>
      </c>
      <c r="DG1983" s="78">
        <v>0</v>
      </c>
      <c r="DH1983" s="78">
        <v>0</v>
      </c>
      <c r="DI1983" s="10">
        <v>2017</v>
      </c>
      <c r="DJ1983" s="59" t="s">
        <v>74</v>
      </c>
      <c r="DK1983" s="42" t="s">
        <v>5440</v>
      </c>
    </row>
    <row r="1984" spans="1:115" x14ac:dyDescent="0.2">
      <c r="A1984" s="4" t="s">
        <v>2388</v>
      </c>
      <c r="B1984" s="5" t="s">
        <v>2389</v>
      </c>
      <c r="C1984" s="6" t="s">
        <v>88</v>
      </c>
      <c r="D1984" s="5" t="s">
        <v>78</v>
      </c>
      <c r="E1984" s="5" t="s">
        <v>79</v>
      </c>
      <c r="F1984" s="6" t="s">
        <v>77</v>
      </c>
      <c r="G1984" s="5" t="s">
        <v>90</v>
      </c>
      <c r="H1984" s="7">
        <f t="shared" si="95"/>
        <v>0</v>
      </c>
      <c r="I1984" s="8" t="str">
        <f t="shared" si="96"/>
        <v>No impact</v>
      </c>
      <c r="J1984" s="8" t="str">
        <f t="shared" si="94"/>
        <v>No impact</v>
      </c>
      <c r="K1984" s="9">
        <v>0</v>
      </c>
      <c r="L1984" s="9">
        <v>0</v>
      </c>
      <c r="M1984" s="9">
        <v>7.3024064330708403E-17</v>
      </c>
      <c r="N1984" s="9">
        <v>4.8682709553805606E-17</v>
      </c>
      <c r="O1984" s="9">
        <v>0</v>
      </c>
      <c r="P1984" s="9">
        <v>0</v>
      </c>
      <c r="Q1984" s="9">
        <v>4.8682709553805606E-17</v>
      </c>
      <c r="R1984" s="9">
        <v>0</v>
      </c>
      <c r="S1984" s="9">
        <v>4.8682709553805606E-17</v>
      </c>
      <c r="T1984" s="9">
        <v>4.8682709553805606E-17</v>
      </c>
      <c r="U1984" s="9">
        <v>0.62520800646602992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f>_xlfn.XLOOKUP(B1984,'[2]Macro de calcul Nur Journalier-'!$B:$B,'[2]Macro de calcul Nur Journalier-'!$K:$K,"")</f>
        <v>9.73654191076112E-17</v>
      </c>
      <c r="AC1984" s="9">
        <f>_xlfn.XLOOKUP(B1984,'[3]NUR MACRO SITES'!$B:$B,'[3]NUR MACRO SITES'!$K:$K,"")</f>
        <v>0</v>
      </c>
      <c r="AD1984" s="9">
        <v>9.7365419107611212E-17</v>
      </c>
      <c r="AE1984" s="9">
        <v>0</v>
      </c>
      <c r="AF1984" s="9">
        <v>0</v>
      </c>
      <c r="AG1984" s="9">
        <v>8.5194741719159807E-17</v>
      </c>
      <c r="AH1984" s="9">
        <v>0</v>
      </c>
      <c r="AI1984" s="9">
        <v>0</v>
      </c>
      <c r="AJ1984" s="9">
        <v>0</v>
      </c>
      <c r="AK1984" s="9">
        <v>4.1463488922169924</v>
      </c>
      <c r="AL1984" s="9">
        <v>0</v>
      </c>
      <c r="AM1984" s="9">
        <v>0</v>
      </c>
      <c r="AN1984" s="9">
        <v>0</v>
      </c>
      <c r="AO1984" s="9">
        <v>14.542045700671437</v>
      </c>
      <c r="AP1984" s="9">
        <v>10.231503433257819</v>
      </c>
      <c r="AQ1984" s="9">
        <v>2.8897032984869728E-17</v>
      </c>
      <c r="AR1984" s="9">
        <v>0</v>
      </c>
      <c r="AS1984" s="9">
        <v>0</v>
      </c>
      <c r="AT1984" s="9">
        <v>0</v>
      </c>
      <c r="AU1984" s="9">
        <v>0</v>
      </c>
      <c r="AV1984" s="9">
        <v>0</v>
      </c>
      <c r="AW1984" s="9">
        <v>0</v>
      </c>
      <c r="AX1984" s="9">
        <v>0</v>
      </c>
      <c r="AY1984" s="9">
        <v>0</v>
      </c>
      <c r="AZ1984" s="9">
        <v>0</v>
      </c>
      <c r="BA1984" s="9">
        <v>0</v>
      </c>
      <c r="BB1984" s="9">
        <v>0</v>
      </c>
      <c r="BC1984" s="9">
        <v>0</v>
      </c>
      <c r="BD1984" s="9">
        <v>0</v>
      </c>
      <c r="BE1984" s="9">
        <v>0</v>
      </c>
      <c r="BF1984" s="9">
        <v>0</v>
      </c>
      <c r="BG1984" s="9">
        <v>0</v>
      </c>
      <c r="BH1984" s="9">
        <v>0</v>
      </c>
      <c r="BI1984" s="9">
        <v>4.298253874492345E-3</v>
      </c>
      <c r="BJ1984" s="9">
        <v>0</v>
      </c>
      <c r="BK1984" s="9">
        <v>0</v>
      </c>
      <c r="BL1984" s="9">
        <v>0</v>
      </c>
      <c r="BM1984" s="9">
        <v>0</v>
      </c>
      <c r="BN1984" s="9">
        <v>0</v>
      </c>
      <c r="BO1984" s="9">
        <v>0</v>
      </c>
      <c r="BP1984" s="9">
        <v>1.6764973618350783E-3</v>
      </c>
      <c r="BQ1984" s="9">
        <v>0</v>
      </c>
      <c r="BR1984" s="9">
        <v>0</v>
      </c>
      <c r="BS1984" s="9">
        <v>0</v>
      </c>
      <c r="BT1984" s="9">
        <v>0</v>
      </c>
      <c r="BU1984" s="9">
        <v>0</v>
      </c>
      <c r="BV1984" s="9">
        <v>0</v>
      </c>
      <c r="BW1984" s="9">
        <v>0</v>
      </c>
      <c r="BX1984" s="9">
        <v>0</v>
      </c>
      <c r="BY1984" s="9">
        <v>0</v>
      </c>
      <c r="BZ1984" s="9">
        <v>0</v>
      </c>
      <c r="CA1984" s="9">
        <v>0</v>
      </c>
      <c r="CB1984" s="9">
        <v>0</v>
      </c>
      <c r="CC1984" s="9">
        <v>0</v>
      </c>
      <c r="CD1984" s="9">
        <v>0.33055534153461502</v>
      </c>
      <c r="CE1984" s="9">
        <v>0</v>
      </c>
      <c r="CF1984" s="9">
        <v>0</v>
      </c>
      <c r="CG1984" s="9">
        <v>0</v>
      </c>
      <c r="CH1984" s="9">
        <v>0</v>
      </c>
      <c r="CI1984" s="9">
        <v>0</v>
      </c>
      <c r="CJ1984" s="9">
        <v>0</v>
      </c>
      <c r="CK1984" s="9">
        <v>0</v>
      </c>
      <c r="CL1984" s="62">
        <v>0</v>
      </c>
      <c r="CM1984" s="62">
        <v>0</v>
      </c>
      <c r="CN1984" s="62">
        <v>0</v>
      </c>
      <c r="CO1984" s="62">
        <v>0</v>
      </c>
      <c r="CP1984" s="62">
        <v>0</v>
      </c>
      <c r="CQ1984" s="62">
        <v>0</v>
      </c>
      <c r="CR1984" s="62">
        <v>0</v>
      </c>
      <c r="CS1984" s="62">
        <v>0</v>
      </c>
      <c r="CT1984" s="62">
        <v>0</v>
      </c>
      <c r="CU1984" s="62">
        <v>0</v>
      </c>
      <c r="CV1984" s="62">
        <v>0</v>
      </c>
      <c r="CW1984" s="80">
        <v>0</v>
      </c>
      <c r="CX1984" s="78">
        <v>0</v>
      </c>
      <c r="CY1984" s="78">
        <v>0</v>
      </c>
      <c r="CZ1984" s="78">
        <v>0</v>
      </c>
      <c r="DA1984" s="78">
        <v>0</v>
      </c>
      <c r="DB1984" s="78">
        <v>0</v>
      </c>
      <c r="DC1984" s="78">
        <v>0</v>
      </c>
      <c r="DD1984" s="78">
        <v>0</v>
      </c>
      <c r="DE1984" s="78">
        <v>0</v>
      </c>
      <c r="DF1984" s="78">
        <v>0</v>
      </c>
      <c r="DG1984" s="78">
        <v>0</v>
      </c>
      <c r="DH1984" s="78">
        <v>0</v>
      </c>
      <c r="DI1984" s="10">
        <v>2024</v>
      </c>
      <c r="DJ1984" s="59" t="s">
        <v>74</v>
      </c>
      <c r="DK1984" s="42" t="s">
        <v>5440</v>
      </c>
    </row>
    <row r="1985" spans="1:115" x14ac:dyDescent="0.2">
      <c r="A1985" s="4" t="s">
        <v>1397</v>
      </c>
      <c r="B1985" s="5" t="s">
        <v>1398</v>
      </c>
      <c r="C1985" s="6" t="s">
        <v>173</v>
      </c>
      <c r="D1985" s="5" t="s">
        <v>78</v>
      </c>
      <c r="E1985" s="5" t="s">
        <v>299</v>
      </c>
      <c r="F1985" s="6" t="s">
        <v>173</v>
      </c>
      <c r="G1985" s="5" t="s">
        <v>1397</v>
      </c>
      <c r="H1985" s="7">
        <f t="shared" si="95"/>
        <v>0</v>
      </c>
      <c r="I1985" s="8" t="str">
        <f t="shared" si="96"/>
        <v>No impact</v>
      </c>
      <c r="J1985" s="8" t="str">
        <f t="shared" si="94"/>
        <v>No impact</v>
      </c>
      <c r="K1985" s="9">
        <v>0</v>
      </c>
      <c r="L1985" s="9">
        <v>0</v>
      </c>
      <c r="M1985" s="9">
        <v>0</v>
      </c>
      <c r="N1985" s="9">
        <v>1.4616727551908112E-2</v>
      </c>
      <c r="O1985" s="9">
        <v>7.893102505586504E-3</v>
      </c>
      <c r="P1985" s="9">
        <v>0.24388758141967387</v>
      </c>
      <c r="Q1985" s="9">
        <v>0</v>
      </c>
      <c r="R1985" s="9">
        <v>2.2287696871868615E-3</v>
      </c>
      <c r="S1985" s="9">
        <v>0</v>
      </c>
      <c r="T1985" s="9">
        <v>0.46451331755684927</v>
      </c>
      <c r="U1985" s="9">
        <v>0</v>
      </c>
      <c r="V1985" s="9">
        <v>0</v>
      </c>
      <c r="W1985" s="9">
        <v>0</v>
      </c>
      <c r="X1985" s="9">
        <v>0</v>
      </c>
      <c r="Y1985" s="9">
        <v>8.3574026529752057E-4</v>
      </c>
      <c r="Z1985" s="9">
        <v>3.3429610611895471E-3</v>
      </c>
      <c r="AA1985" s="9">
        <v>0</v>
      </c>
      <c r="AB1985" s="9">
        <f>_xlfn.XLOOKUP(B1985,'[2]Macro de calcul Nur Journalier-'!$B:$B,'[2]Macro de calcul Nur Journalier-'!$K:$K,"")</f>
        <v>0</v>
      </c>
      <c r="AC1985" s="9">
        <f>_xlfn.XLOOKUP(B1985,'[3]NUR MACRO SITES'!$B:$B,'[3]NUR MACRO SITES'!$K:$K,"")</f>
        <v>0</v>
      </c>
      <c r="AD1985" s="9">
        <v>0</v>
      </c>
      <c r="AE1985" s="9">
        <v>8.2831146293919009E-3</v>
      </c>
      <c r="AF1985" s="9">
        <v>1.8575230761949551E-3</v>
      </c>
      <c r="AG1985" s="9">
        <v>0</v>
      </c>
      <c r="AH1985" s="9">
        <v>0</v>
      </c>
      <c r="AI1985" s="9">
        <v>0</v>
      </c>
      <c r="AJ1985" s="9">
        <v>0</v>
      </c>
      <c r="AK1985" s="9">
        <v>0</v>
      </c>
      <c r="AL1985" s="9">
        <v>0.28532998127507408</v>
      </c>
      <c r="AM1985" s="9">
        <v>3.1610192063408435</v>
      </c>
      <c r="AN1985" s="9">
        <v>3.1606899296957778</v>
      </c>
      <c r="AO1985" s="9">
        <v>3.1606716365488294</v>
      </c>
      <c r="AP1985" s="9">
        <v>3.1629399867703953</v>
      </c>
      <c r="AQ1985" s="9">
        <v>3.1606899296957778</v>
      </c>
      <c r="AR1985" s="9">
        <v>0</v>
      </c>
      <c r="AS1985" s="9">
        <v>0</v>
      </c>
      <c r="AT1985" s="9">
        <v>0</v>
      </c>
      <c r="AU1985" s="9">
        <v>0</v>
      </c>
      <c r="AV1985" s="9">
        <v>0</v>
      </c>
      <c r="AW1985" s="9">
        <v>0</v>
      </c>
      <c r="AX1985" s="9">
        <v>0</v>
      </c>
      <c r="AY1985" s="9">
        <v>0</v>
      </c>
      <c r="AZ1985" s="9">
        <v>0</v>
      </c>
      <c r="BA1985" s="9">
        <v>0</v>
      </c>
      <c r="BB1985" s="9">
        <v>0</v>
      </c>
      <c r="BC1985" s="9">
        <v>0</v>
      </c>
      <c r="BD1985" s="9">
        <v>0</v>
      </c>
      <c r="BE1985" s="9">
        <v>0</v>
      </c>
      <c r="BF1985" s="9">
        <v>0</v>
      </c>
      <c r="BG1985" s="9">
        <v>0</v>
      </c>
      <c r="BH1985" s="9">
        <v>0</v>
      </c>
      <c r="BI1985" s="9">
        <v>0</v>
      </c>
      <c r="BJ1985" s="9">
        <v>0</v>
      </c>
      <c r="BK1985" s="9">
        <v>0</v>
      </c>
      <c r="BL1985" s="9">
        <v>0</v>
      </c>
      <c r="BM1985" s="9">
        <v>0</v>
      </c>
      <c r="BN1985" s="9">
        <v>0.71327828714761454</v>
      </c>
      <c r="BO1985" s="9">
        <v>3.4243350369400141E-3</v>
      </c>
      <c r="BP1985" s="9">
        <v>3.5670156634791817E-4</v>
      </c>
      <c r="BQ1985" s="9">
        <v>0</v>
      </c>
      <c r="BR1985" s="9">
        <v>0</v>
      </c>
      <c r="BS1985" s="9">
        <v>0</v>
      </c>
      <c r="BT1985" s="9">
        <v>0</v>
      </c>
      <c r="BU1985" s="9">
        <v>0</v>
      </c>
      <c r="BV1985" s="9">
        <v>0</v>
      </c>
      <c r="BW1985" s="9">
        <v>0</v>
      </c>
      <c r="BX1985" s="9">
        <v>1.8726832233265697E-3</v>
      </c>
      <c r="BY1985" s="9">
        <v>0</v>
      </c>
      <c r="BZ1985" s="9">
        <v>0</v>
      </c>
      <c r="CA1985" s="9">
        <v>0</v>
      </c>
      <c r="CB1985" s="9">
        <v>0</v>
      </c>
      <c r="CC1985" s="9">
        <v>0</v>
      </c>
      <c r="CD1985" s="9">
        <v>0</v>
      </c>
      <c r="CE1985" s="9">
        <v>0</v>
      </c>
      <c r="CF1985" s="9">
        <v>0</v>
      </c>
      <c r="CG1985" s="9">
        <v>0</v>
      </c>
      <c r="CH1985" s="9">
        <v>0</v>
      </c>
      <c r="CI1985" s="9">
        <v>0</v>
      </c>
      <c r="CJ1985" s="9">
        <v>0</v>
      </c>
      <c r="CK1985" s="9">
        <v>0</v>
      </c>
      <c r="CL1985" s="62">
        <v>0</v>
      </c>
      <c r="CM1985" s="62">
        <v>0</v>
      </c>
      <c r="CN1985" s="62">
        <v>0</v>
      </c>
      <c r="CO1985" s="62">
        <v>0</v>
      </c>
      <c r="CP1985" s="62">
        <v>0</v>
      </c>
      <c r="CQ1985" s="62">
        <v>0</v>
      </c>
      <c r="CR1985" s="62">
        <v>0</v>
      </c>
      <c r="CS1985" s="62">
        <v>0</v>
      </c>
      <c r="CT1985" s="62">
        <v>0</v>
      </c>
      <c r="CU1985" s="62">
        <v>0</v>
      </c>
      <c r="CV1985" s="62">
        <v>0</v>
      </c>
      <c r="CW1985" s="80">
        <v>0</v>
      </c>
      <c r="CX1985" s="78">
        <v>0</v>
      </c>
      <c r="CY1985" s="78">
        <v>0</v>
      </c>
      <c r="CZ1985" s="78">
        <v>0</v>
      </c>
      <c r="DA1985" s="78">
        <v>0</v>
      </c>
      <c r="DB1985" s="78">
        <v>0</v>
      </c>
      <c r="DC1985" s="78">
        <v>0</v>
      </c>
      <c r="DD1985" s="78">
        <v>0</v>
      </c>
      <c r="DE1985" s="78">
        <v>0</v>
      </c>
      <c r="DF1985" s="78">
        <v>0</v>
      </c>
      <c r="DG1985" s="78">
        <v>0</v>
      </c>
      <c r="DH1985" s="78">
        <v>0</v>
      </c>
      <c r="DI1985" s="10">
        <v>2008</v>
      </c>
      <c r="DJ1985" s="60" t="s">
        <v>85</v>
      </c>
      <c r="DK1985" s="42" t="s">
        <v>190</v>
      </c>
    </row>
    <row r="1986" spans="1:115" x14ac:dyDescent="0.2">
      <c r="A1986" s="4" t="s">
        <v>936</v>
      </c>
      <c r="B1986" s="5" t="s">
        <v>937</v>
      </c>
      <c r="C1986" s="6" t="s">
        <v>159</v>
      </c>
      <c r="D1986" s="5" t="s">
        <v>78</v>
      </c>
      <c r="E1986" s="5" t="s">
        <v>79</v>
      </c>
      <c r="F1986" s="6" t="s">
        <v>131</v>
      </c>
      <c r="G1986" s="5" t="s">
        <v>159</v>
      </c>
      <c r="H1986" s="7">
        <f t="shared" si="95"/>
        <v>0</v>
      </c>
      <c r="I1986" s="8" t="str">
        <f t="shared" si="96"/>
        <v>No impact</v>
      </c>
      <c r="J1986" s="8" t="str">
        <f t="shared" si="94"/>
        <v>No impact</v>
      </c>
      <c r="K1986" s="9">
        <v>0</v>
      </c>
      <c r="L1986" s="9">
        <v>0</v>
      </c>
      <c r="M1986" s="9">
        <v>0</v>
      </c>
      <c r="N1986" s="9">
        <v>0</v>
      </c>
      <c r="O1986" s="9">
        <v>0</v>
      </c>
      <c r="P1986" s="9">
        <v>0</v>
      </c>
      <c r="Q1986" s="9">
        <v>0.31407119169875869</v>
      </c>
      <c r="R1986" s="9">
        <v>1.2257523891026738E-3</v>
      </c>
      <c r="S1986" s="9">
        <v>0</v>
      </c>
      <c r="T1986" s="9">
        <v>1.0330863999429467</v>
      </c>
      <c r="U1986" s="9">
        <v>3.2092426187419769</v>
      </c>
      <c r="V1986" s="9">
        <v>3.5076018934531454</v>
      </c>
      <c r="W1986" s="9">
        <v>3.2092426187419769</v>
      </c>
      <c r="X1986" s="9">
        <v>3.2092426187419769</v>
      </c>
      <c r="Y1986" s="9">
        <v>2.6104254326534502</v>
      </c>
      <c r="Z1986" s="9">
        <v>0</v>
      </c>
      <c r="AA1986" s="9">
        <v>0</v>
      </c>
      <c r="AB1986" s="9">
        <f>_xlfn.XLOOKUP(B1986,'[2]Macro de calcul Nur Journalier-'!$B:$B,'[2]Macro de calcul Nur Journalier-'!$K:$K,"")</f>
        <v>0</v>
      </c>
      <c r="AC1986" s="9">
        <f>_xlfn.XLOOKUP(B1986,'[3]NUR MACRO SITES'!$B:$B,'[3]NUR MACRO SITES'!$K:$K,"")</f>
        <v>0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</v>
      </c>
      <c r="AL1986" s="9">
        <v>0</v>
      </c>
      <c r="AM1986" s="9">
        <v>0</v>
      </c>
      <c r="AN1986" s="9">
        <v>0</v>
      </c>
      <c r="AO1986" s="9">
        <v>3.1115911232870301</v>
      </c>
      <c r="AP1986" s="9">
        <v>0.14191823402349726</v>
      </c>
      <c r="AQ1986" s="9">
        <v>0</v>
      </c>
      <c r="AR1986" s="9">
        <v>2.3324128221789047</v>
      </c>
      <c r="AS1986" s="9">
        <v>1.6112055037493636</v>
      </c>
      <c r="AT1986" s="9">
        <v>0</v>
      </c>
      <c r="AU1986" s="9">
        <v>0</v>
      </c>
      <c r="AV1986" s="9">
        <v>0</v>
      </c>
      <c r="AW1986" s="9">
        <v>0</v>
      </c>
      <c r="AX1986" s="9">
        <v>0</v>
      </c>
      <c r="AY1986" s="9">
        <v>0</v>
      </c>
      <c r="AZ1986" s="9">
        <v>0</v>
      </c>
      <c r="BA1986" s="9">
        <v>0</v>
      </c>
      <c r="BB1986" s="9">
        <v>0</v>
      </c>
      <c r="BC1986" s="9">
        <v>0</v>
      </c>
      <c r="BD1986" s="9">
        <v>0</v>
      </c>
      <c r="BE1986" s="9">
        <v>0</v>
      </c>
      <c r="BF1986" s="9">
        <v>0</v>
      </c>
      <c r="BG1986" s="9">
        <v>0</v>
      </c>
      <c r="BH1986" s="9">
        <v>0</v>
      </c>
      <c r="BI1986" s="9">
        <v>0</v>
      </c>
      <c r="BJ1986" s="9">
        <v>0</v>
      </c>
      <c r="BK1986" s="9">
        <v>0</v>
      </c>
      <c r="BL1986" s="9">
        <v>0</v>
      </c>
      <c r="BM1986" s="9">
        <v>0</v>
      </c>
      <c r="BN1986" s="9">
        <v>0</v>
      </c>
      <c r="BO1986" s="9">
        <v>0</v>
      </c>
      <c r="BP1986" s="9">
        <v>0</v>
      </c>
      <c r="BQ1986" s="9">
        <v>0</v>
      </c>
      <c r="BR1986" s="9">
        <v>0</v>
      </c>
      <c r="BS1986" s="9">
        <v>3.0515819001064478E-2</v>
      </c>
      <c r="BT1986" s="9">
        <v>0</v>
      </c>
      <c r="BU1986" s="9">
        <v>0</v>
      </c>
      <c r="BV1986" s="9">
        <v>0</v>
      </c>
      <c r="BW1986" s="9">
        <v>0</v>
      </c>
      <c r="BX1986" s="9">
        <v>0</v>
      </c>
      <c r="BY1986" s="9">
        <v>0</v>
      </c>
      <c r="BZ1986" s="9">
        <v>0</v>
      </c>
      <c r="CA1986" s="9">
        <v>0</v>
      </c>
      <c r="CB1986" s="9">
        <v>0</v>
      </c>
      <c r="CC1986" s="9">
        <v>0</v>
      </c>
      <c r="CD1986" s="9">
        <v>3.7239643526722654E-2</v>
      </c>
      <c r="CE1986" s="9">
        <v>0</v>
      </c>
      <c r="CF1986" s="9">
        <v>0</v>
      </c>
      <c r="CG1986" s="9">
        <v>0</v>
      </c>
      <c r="CH1986" s="9">
        <v>0</v>
      </c>
      <c r="CI1986" s="9">
        <v>0.24598140015352482</v>
      </c>
      <c r="CJ1986" s="9">
        <v>0</v>
      </c>
      <c r="CK1986" s="9">
        <v>0</v>
      </c>
      <c r="CL1986" s="62">
        <v>0</v>
      </c>
      <c r="CM1986" s="62">
        <v>38.030290383611124</v>
      </c>
      <c r="CN1986" s="62">
        <v>62.058367790704629</v>
      </c>
      <c r="CO1986" s="62">
        <v>0</v>
      </c>
      <c r="CP1986" s="62">
        <v>0</v>
      </c>
      <c r="CQ1986" s="62">
        <v>0</v>
      </c>
      <c r="CR1986" s="62">
        <v>2.2278153027825578</v>
      </c>
      <c r="CS1986" s="62">
        <v>3.174643940496482E-2</v>
      </c>
      <c r="CT1986" s="62">
        <v>0</v>
      </c>
      <c r="CU1986" s="62">
        <v>0</v>
      </c>
      <c r="CV1986" s="62">
        <v>0</v>
      </c>
      <c r="CW1986" s="80">
        <v>0</v>
      </c>
      <c r="CX1986" s="78">
        <v>0</v>
      </c>
      <c r="CY1986" s="78">
        <v>0</v>
      </c>
      <c r="CZ1986" s="78">
        <v>0</v>
      </c>
      <c r="DA1986" s="78">
        <v>0</v>
      </c>
      <c r="DB1986" s="78">
        <v>0</v>
      </c>
      <c r="DC1986" s="78">
        <v>0</v>
      </c>
      <c r="DD1986" s="78">
        <v>0</v>
      </c>
      <c r="DE1986" s="78">
        <v>0</v>
      </c>
      <c r="DF1986" s="78">
        <v>0</v>
      </c>
      <c r="DG1986" s="78">
        <v>0</v>
      </c>
      <c r="DH1986" s="78">
        <v>0</v>
      </c>
      <c r="DI1986" s="10">
        <v>2017</v>
      </c>
      <c r="DJ1986" s="59" t="s">
        <v>74</v>
      </c>
      <c r="DK1986" s="42" t="s">
        <v>5440</v>
      </c>
    </row>
    <row r="1987" spans="1:115" x14ac:dyDescent="0.2">
      <c r="A1987" s="4" t="s">
        <v>4875</v>
      </c>
      <c r="B1987" s="5" t="s">
        <v>4876</v>
      </c>
      <c r="C1987" s="6" t="s">
        <v>88</v>
      </c>
      <c r="D1987" s="5" t="s">
        <v>78</v>
      </c>
      <c r="E1987" s="5" t="s">
        <v>79</v>
      </c>
      <c r="F1987" s="6" t="s">
        <v>77</v>
      </c>
      <c r="G1987" s="5" t="s">
        <v>90</v>
      </c>
      <c r="H1987" s="7">
        <f t="shared" si="95"/>
        <v>0</v>
      </c>
      <c r="I1987" s="8" t="str">
        <f t="shared" si="96"/>
        <v>No impact</v>
      </c>
      <c r="J1987" s="8" t="str">
        <f t="shared" ref="J1987:J2050" si="97">_xlfn.IFS(I1987="No impact", "No impact",H1987&gt;5,"VERY LONG PENDING ISSUE",H1987=2,"NEW REPETITIF",OR(H1987&gt;3, H1987=3),"LONG PENDING ISSUE",I1987="INCIDENT","INCIDENT")</f>
        <v>No impact</v>
      </c>
      <c r="K1987" s="9">
        <v>0</v>
      </c>
      <c r="L1987" s="9">
        <v>0</v>
      </c>
      <c r="M1987" s="9">
        <v>0</v>
      </c>
      <c r="N1987" s="9">
        <v>0</v>
      </c>
      <c r="O1987" s="9">
        <v>0</v>
      </c>
      <c r="P1987" s="9">
        <v>0</v>
      </c>
      <c r="Q1987" s="9">
        <v>0</v>
      </c>
      <c r="R1987" s="9">
        <v>0</v>
      </c>
      <c r="S1987" s="9">
        <v>4.8682709553805606E-17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f>_xlfn.XLOOKUP(B1987,'[2]Macro de calcul Nur Journalier-'!$B:$B,'[2]Macro de calcul Nur Journalier-'!$K:$K,"")</f>
        <v>7.3024064330708403E-17</v>
      </c>
      <c r="AC1987" s="9">
        <f>_xlfn.XLOOKUP(B1987,'[3]NUR MACRO SITES'!$B:$B,'[3]NUR MACRO SITES'!$K:$K,"")</f>
        <v>0</v>
      </c>
      <c r="AD1987" s="9">
        <v>7.3024064330708403E-17</v>
      </c>
      <c r="AE1987" s="9">
        <v>0.24450045761422501</v>
      </c>
      <c r="AF1987" s="9">
        <v>0</v>
      </c>
      <c r="AG1987" s="9">
        <v>0</v>
      </c>
      <c r="AH1987" s="9">
        <v>9.7365419107611212E-17</v>
      </c>
      <c r="AI1987" s="9">
        <v>0</v>
      </c>
      <c r="AJ1987" s="9">
        <v>0</v>
      </c>
      <c r="AK1987" s="9">
        <v>9.7365419107611212E-17</v>
      </c>
      <c r="AL1987" s="9">
        <v>0</v>
      </c>
      <c r="AM1987" s="9">
        <v>0</v>
      </c>
      <c r="AN1987" s="9">
        <v>0</v>
      </c>
      <c r="AO1987" s="9">
        <v>2.6595674621990408</v>
      </c>
      <c r="AP1987" s="9">
        <v>4.3249755603556777</v>
      </c>
      <c r="AQ1987" s="9">
        <v>0</v>
      </c>
      <c r="AR1987" s="9">
        <v>0</v>
      </c>
      <c r="AS1987" s="9">
        <v>0.20245025727481838</v>
      </c>
      <c r="AT1987" s="9">
        <v>0</v>
      </c>
      <c r="AU1987" s="9">
        <v>0</v>
      </c>
      <c r="AV1987" s="9">
        <v>0</v>
      </c>
      <c r="AW1987" s="9">
        <v>0</v>
      </c>
      <c r="AX1987" s="9">
        <v>0</v>
      </c>
      <c r="AY1987" s="9">
        <v>0</v>
      </c>
      <c r="AZ1987" s="9">
        <v>0</v>
      </c>
      <c r="BA1987" s="9">
        <v>0</v>
      </c>
      <c r="BB1987" s="9">
        <v>0</v>
      </c>
      <c r="BC1987" s="9">
        <v>0</v>
      </c>
      <c r="BD1987" s="9">
        <v>0</v>
      </c>
      <c r="BE1987" s="9">
        <v>0</v>
      </c>
      <c r="BF1987" s="9">
        <v>0</v>
      </c>
      <c r="BG1987" s="9">
        <v>0</v>
      </c>
      <c r="BH1987" s="9">
        <v>0</v>
      </c>
      <c r="BI1987" s="9">
        <v>0</v>
      </c>
      <c r="BJ1987" s="9">
        <v>0</v>
      </c>
      <c r="BK1987" s="9">
        <v>0</v>
      </c>
      <c r="BL1987" s="9">
        <v>0</v>
      </c>
      <c r="BM1987" s="9">
        <v>0</v>
      </c>
      <c r="BN1987" s="9">
        <v>0</v>
      </c>
      <c r="BO1987" s="9">
        <v>0</v>
      </c>
      <c r="BP1987" s="9">
        <v>0</v>
      </c>
      <c r="BQ1987" s="9">
        <v>0</v>
      </c>
      <c r="BR1987" s="9">
        <v>0</v>
      </c>
      <c r="BS1987" s="9">
        <v>0</v>
      </c>
      <c r="BT1987" s="9">
        <v>0</v>
      </c>
      <c r="BU1987" s="9">
        <v>0</v>
      </c>
      <c r="BV1987" s="9">
        <v>0</v>
      </c>
      <c r="BW1987" s="9">
        <v>0</v>
      </c>
      <c r="BX1987" s="9">
        <v>0</v>
      </c>
      <c r="BY1987" s="9">
        <v>0</v>
      </c>
      <c r="BZ1987" s="9">
        <v>0</v>
      </c>
      <c r="CA1987" s="9">
        <v>0</v>
      </c>
      <c r="CB1987" s="9">
        <v>0</v>
      </c>
      <c r="CC1987" s="9">
        <v>0</v>
      </c>
      <c r="CD1987" s="9">
        <v>0</v>
      </c>
      <c r="CE1987" s="9">
        <v>0</v>
      </c>
      <c r="CF1987" s="9">
        <v>0</v>
      </c>
      <c r="CG1987" s="9">
        <v>0</v>
      </c>
      <c r="CH1987" s="9">
        <v>0</v>
      </c>
      <c r="CI1987" s="9">
        <v>0</v>
      </c>
      <c r="CJ1987" s="9">
        <v>0</v>
      </c>
      <c r="CK1987" s="9">
        <v>0</v>
      </c>
      <c r="CL1987" s="62">
        <v>0</v>
      </c>
      <c r="CM1987" s="62">
        <v>0</v>
      </c>
      <c r="CN1987" s="62">
        <v>0</v>
      </c>
      <c r="CO1987" s="62">
        <v>0</v>
      </c>
      <c r="CP1987" s="62">
        <v>0</v>
      </c>
      <c r="CQ1987" s="62">
        <v>0</v>
      </c>
      <c r="CR1987" s="62">
        <v>0</v>
      </c>
      <c r="CS1987" s="62">
        <v>0</v>
      </c>
      <c r="CT1987" s="62">
        <v>0</v>
      </c>
      <c r="CU1987" s="62">
        <v>0</v>
      </c>
      <c r="CV1987" s="62">
        <v>0</v>
      </c>
      <c r="CW1987" s="80">
        <v>0</v>
      </c>
      <c r="CX1987" s="78">
        <v>0</v>
      </c>
      <c r="CY1987" s="78">
        <v>0</v>
      </c>
      <c r="CZ1987" s="78">
        <v>2.2293847896745524E-3</v>
      </c>
      <c r="DA1987" s="78">
        <v>0</v>
      </c>
      <c r="DB1987" s="78">
        <v>0</v>
      </c>
      <c r="DC1987" s="78">
        <v>0</v>
      </c>
      <c r="DD1987" s="78">
        <v>0</v>
      </c>
      <c r="DE1987" s="78">
        <v>0</v>
      </c>
      <c r="DF1987" s="78">
        <v>0</v>
      </c>
      <c r="DG1987" s="78">
        <v>0</v>
      </c>
      <c r="DH1987" s="78">
        <v>0</v>
      </c>
      <c r="DI1987" s="10">
        <v>2024</v>
      </c>
      <c r="DJ1987" s="59" t="s">
        <v>74</v>
      </c>
      <c r="DK1987" s="42" t="s">
        <v>5440</v>
      </c>
    </row>
    <row r="1988" spans="1:115" x14ac:dyDescent="0.2">
      <c r="A1988" s="4" t="s">
        <v>2323</v>
      </c>
      <c r="B1988" s="5" t="s">
        <v>2324</v>
      </c>
      <c r="C1988" s="6" t="s">
        <v>88</v>
      </c>
      <c r="D1988" s="5" t="s">
        <v>78</v>
      </c>
      <c r="E1988" s="5" t="s">
        <v>79</v>
      </c>
      <c r="F1988" s="6" t="s">
        <v>77</v>
      </c>
      <c r="G1988" s="5" t="s">
        <v>90</v>
      </c>
      <c r="H1988" s="7">
        <f t="shared" ref="H1988:H2051" si="98">COUNTIF(DA1988:DG1988,"&gt;1")</f>
        <v>0</v>
      </c>
      <c r="I1988" s="8" t="str">
        <f t="shared" ref="I1988:I2051" si="99">_xlfn.IFS(DG1988&lt;1, "No impact",
  AND(DF1988=0,DE1988= 0), "INCIDENT",
  OR(H1988&gt;2, H1988=2), "REPETITIF",
  H1988=1, "INCIDENT",
  TRUE, "No impact"
)</f>
        <v>No impact</v>
      </c>
      <c r="J1988" s="8" t="str">
        <f t="shared" si="97"/>
        <v>No impact</v>
      </c>
      <c r="K1988" s="9">
        <v>0</v>
      </c>
      <c r="L1988" s="9">
        <v>0</v>
      </c>
      <c r="M1988" s="9">
        <v>4.8682709553805606E-17</v>
      </c>
      <c r="N1988" s="9">
        <v>0</v>
      </c>
      <c r="O1988" s="9">
        <v>0</v>
      </c>
      <c r="P1988" s="9">
        <v>0</v>
      </c>
      <c r="Q1988" s="9">
        <v>0</v>
      </c>
      <c r="R1988" s="9">
        <v>1.8256016082677101E-17</v>
      </c>
      <c r="S1988" s="9">
        <v>9.7365419107611212E-17</v>
      </c>
      <c r="T1988" s="9">
        <v>1.1866410453740116E-16</v>
      </c>
      <c r="U1988" s="9">
        <v>0</v>
      </c>
      <c r="V1988" s="9">
        <v>0</v>
      </c>
      <c r="W1988" s="9">
        <v>7.3024064330708403E-17</v>
      </c>
      <c r="X1988" s="9">
        <v>0</v>
      </c>
      <c r="Y1988" s="9">
        <v>0</v>
      </c>
      <c r="Z1988" s="9">
        <v>0</v>
      </c>
      <c r="AA1988" s="9">
        <v>7.3024064330708403E-17</v>
      </c>
      <c r="AB1988" s="9">
        <f>_xlfn.XLOOKUP(B1988,'[2]Macro de calcul Nur Journalier-'!$B:$B,'[2]Macro de calcul Nur Journalier-'!$K:$K,"")</f>
        <v>0</v>
      </c>
      <c r="AC1988" s="9">
        <f>_xlfn.XLOOKUP(B1988,'[3]NUR MACRO SITES'!$B:$B,'[3]NUR MACRO SITES'!$K:$K,"")</f>
        <v>0</v>
      </c>
      <c r="AD1988" s="9">
        <v>0</v>
      </c>
      <c r="AE1988" s="9">
        <v>4.86827095538056E-17</v>
      </c>
      <c r="AF1988" s="9">
        <v>0</v>
      </c>
      <c r="AG1988" s="9">
        <v>0</v>
      </c>
      <c r="AH1988" s="9">
        <v>0</v>
      </c>
      <c r="AI1988" s="9">
        <v>0</v>
      </c>
      <c r="AJ1988" s="9">
        <v>0</v>
      </c>
      <c r="AK1988" s="9">
        <v>0.27425281105881205</v>
      </c>
      <c r="AL1988" s="9">
        <v>0</v>
      </c>
      <c r="AM1988" s="9">
        <v>0</v>
      </c>
      <c r="AN1988" s="9">
        <v>0</v>
      </c>
      <c r="AO1988" s="9">
        <v>2.3633099473742747</v>
      </c>
      <c r="AP1988" s="9">
        <v>0</v>
      </c>
      <c r="AQ1988" s="9">
        <v>0</v>
      </c>
      <c r="AR1988" s="9">
        <v>0</v>
      </c>
      <c r="AS1988" s="9">
        <v>0</v>
      </c>
      <c r="AT1988" s="9">
        <v>0</v>
      </c>
      <c r="AU1988" s="9">
        <v>0</v>
      </c>
      <c r="AV1988" s="9">
        <v>0</v>
      </c>
      <c r="AW1988" s="9">
        <v>0</v>
      </c>
      <c r="AX1988" s="9">
        <v>0</v>
      </c>
      <c r="AY1988" s="9">
        <v>0</v>
      </c>
      <c r="AZ1988" s="9">
        <v>0</v>
      </c>
      <c r="BA1988" s="9">
        <v>0</v>
      </c>
      <c r="BB1988" s="9">
        <v>0</v>
      </c>
      <c r="BC1988" s="9">
        <v>0</v>
      </c>
      <c r="BD1988" s="9">
        <v>0</v>
      </c>
      <c r="BE1988" s="9">
        <v>0</v>
      </c>
      <c r="BF1988" s="9">
        <v>0</v>
      </c>
      <c r="BG1988" s="9">
        <v>0</v>
      </c>
      <c r="BH1988" s="9">
        <v>0</v>
      </c>
      <c r="BI1988" s="9">
        <v>4.4944397359839581E-3</v>
      </c>
      <c r="BJ1988" s="9">
        <v>0</v>
      </c>
      <c r="BK1988" s="9">
        <v>0</v>
      </c>
      <c r="BL1988" s="9">
        <v>0</v>
      </c>
      <c r="BM1988" s="9">
        <v>0</v>
      </c>
      <c r="BN1988" s="9">
        <v>0</v>
      </c>
      <c r="BO1988" s="9">
        <v>0</v>
      </c>
      <c r="BP1988" s="9">
        <v>2.2650549463092353E-3</v>
      </c>
      <c r="BQ1988" s="9">
        <v>0</v>
      </c>
      <c r="BR1988" s="9">
        <v>0</v>
      </c>
      <c r="BS1988" s="9">
        <v>0</v>
      </c>
      <c r="BT1988" s="9">
        <v>0</v>
      </c>
      <c r="BU1988" s="9">
        <v>0</v>
      </c>
      <c r="BV1988" s="9">
        <v>0</v>
      </c>
      <c r="BW1988" s="9">
        <v>0</v>
      </c>
      <c r="BX1988" s="9">
        <v>0</v>
      </c>
      <c r="BY1988" s="9">
        <v>0</v>
      </c>
      <c r="BZ1988" s="9">
        <v>0</v>
      </c>
      <c r="CA1988" s="9">
        <v>0</v>
      </c>
      <c r="CB1988" s="9">
        <v>0</v>
      </c>
      <c r="CC1988" s="9">
        <v>0</v>
      </c>
      <c r="CD1988" s="9">
        <v>0</v>
      </c>
      <c r="CE1988" s="9">
        <v>0</v>
      </c>
      <c r="CF1988" s="9">
        <v>0</v>
      </c>
      <c r="CG1988" s="9">
        <v>0</v>
      </c>
      <c r="CH1988" s="9">
        <v>0</v>
      </c>
      <c r="CI1988" s="9">
        <v>0</v>
      </c>
      <c r="CJ1988" s="9">
        <v>0</v>
      </c>
      <c r="CK1988" s="9">
        <v>0</v>
      </c>
      <c r="CL1988" s="62">
        <v>0</v>
      </c>
      <c r="CM1988" s="62">
        <v>0</v>
      </c>
      <c r="CN1988" s="62">
        <v>0</v>
      </c>
      <c r="CO1988" s="62">
        <v>0</v>
      </c>
      <c r="CP1988" s="62">
        <v>0</v>
      </c>
      <c r="CQ1988" s="62">
        <v>0</v>
      </c>
      <c r="CR1988" s="62">
        <v>0</v>
      </c>
      <c r="CS1988" s="62">
        <v>0</v>
      </c>
      <c r="CT1988" s="62">
        <v>2.0000791877477275</v>
      </c>
      <c r="CU1988" s="62">
        <v>0</v>
      </c>
      <c r="CV1988" s="62">
        <v>1.7835078317394704E-3</v>
      </c>
      <c r="CW1988" s="80">
        <v>0</v>
      </c>
      <c r="CX1988" s="78">
        <v>0</v>
      </c>
      <c r="CY1988" s="78">
        <v>0</v>
      </c>
      <c r="CZ1988" s="78">
        <v>0</v>
      </c>
      <c r="DA1988" s="78">
        <v>0</v>
      </c>
      <c r="DB1988" s="78">
        <v>0</v>
      </c>
      <c r="DC1988" s="78">
        <v>0</v>
      </c>
      <c r="DD1988" s="78">
        <v>0</v>
      </c>
      <c r="DE1988" s="78">
        <v>0</v>
      </c>
      <c r="DF1988" s="78">
        <v>0</v>
      </c>
      <c r="DG1988" s="78">
        <v>0</v>
      </c>
      <c r="DH1988" s="78">
        <v>0</v>
      </c>
      <c r="DI1988" s="10">
        <v>2024</v>
      </c>
      <c r="DJ1988" s="59" t="s">
        <v>74</v>
      </c>
      <c r="DK1988" s="42" t="s">
        <v>5440</v>
      </c>
    </row>
    <row r="1989" spans="1:115" x14ac:dyDescent="0.2">
      <c r="A1989" s="4" t="s">
        <v>2414</v>
      </c>
      <c r="B1989" s="5" t="s">
        <v>2415</v>
      </c>
      <c r="C1989" s="6" t="s">
        <v>88</v>
      </c>
      <c r="D1989" s="5" t="s">
        <v>78</v>
      </c>
      <c r="E1989" s="5" t="s">
        <v>79</v>
      </c>
      <c r="F1989" s="6" t="s">
        <v>77</v>
      </c>
      <c r="G1989" s="5" t="s">
        <v>90</v>
      </c>
      <c r="H1989" s="7">
        <f t="shared" si="98"/>
        <v>0</v>
      </c>
      <c r="I1989" s="8" t="str">
        <f t="shared" si="99"/>
        <v>No impact</v>
      </c>
      <c r="J1989" s="8" t="str">
        <f t="shared" si="97"/>
        <v>No impact</v>
      </c>
      <c r="K1989" s="9">
        <v>0</v>
      </c>
      <c r="L1989" s="9">
        <v>0</v>
      </c>
      <c r="M1989" s="9">
        <v>0</v>
      </c>
      <c r="N1989" s="9">
        <v>0</v>
      </c>
      <c r="O1989" s="9">
        <v>0</v>
      </c>
      <c r="P1989" s="9">
        <v>0</v>
      </c>
      <c r="Q1989" s="9">
        <v>0</v>
      </c>
      <c r="R1989" s="9">
        <v>0</v>
      </c>
      <c r="S1989" s="9">
        <v>0</v>
      </c>
      <c r="T1989" s="9">
        <v>4.8682709553805606E-17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5.5716017686492651E-5</v>
      </c>
      <c r="AB1989" s="9">
        <f>_xlfn.XLOOKUP(B1989,'[2]Macro de calcul Nur Journalier-'!$B:$B,'[2]Macro de calcul Nur Journalier-'!$K:$K,"")</f>
        <v>0</v>
      </c>
      <c r="AC1989" s="9">
        <f>_xlfn.XLOOKUP(B1989,'[3]NUR MACRO SITES'!$B:$B,'[3]NUR MACRO SITES'!$K:$K,"")</f>
        <v>0</v>
      </c>
      <c r="AD1989" s="9">
        <v>0</v>
      </c>
      <c r="AE1989" s="9">
        <v>0</v>
      </c>
      <c r="AF1989" s="9">
        <v>0</v>
      </c>
      <c r="AG1989" s="9">
        <v>0</v>
      </c>
      <c r="AH1989" s="9">
        <v>0</v>
      </c>
      <c r="AI1989" s="9">
        <v>0</v>
      </c>
      <c r="AJ1989" s="9">
        <v>1.9473083821522242E-16</v>
      </c>
      <c r="AK1989" s="9">
        <v>0.31349545951599889</v>
      </c>
      <c r="AL1989" s="9">
        <v>0</v>
      </c>
      <c r="AM1989" s="9">
        <v>0</v>
      </c>
      <c r="AN1989" s="9">
        <v>0</v>
      </c>
      <c r="AO1989" s="9">
        <v>1.698152831193767</v>
      </c>
      <c r="AP1989" s="9">
        <v>0</v>
      </c>
      <c r="AQ1989" s="9">
        <v>0</v>
      </c>
      <c r="AR1989" s="9">
        <v>6.501832421595689E-17</v>
      </c>
      <c r="AS1989" s="9">
        <v>0</v>
      </c>
      <c r="AT1989" s="9">
        <v>0</v>
      </c>
      <c r="AU1989" s="9">
        <v>0</v>
      </c>
      <c r="AV1989" s="9">
        <v>0</v>
      </c>
      <c r="AW1989" s="9">
        <v>0</v>
      </c>
      <c r="AX1989" s="9">
        <v>0</v>
      </c>
      <c r="AY1989" s="9">
        <v>0</v>
      </c>
      <c r="AZ1989" s="9">
        <v>0</v>
      </c>
      <c r="BA1989" s="9">
        <v>0</v>
      </c>
      <c r="BB1989" s="9">
        <v>0</v>
      </c>
      <c r="BC1989" s="9">
        <v>0</v>
      </c>
      <c r="BD1989" s="9">
        <v>0</v>
      </c>
      <c r="BE1989" s="9">
        <v>0</v>
      </c>
      <c r="BF1989" s="9">
        <v>0</v>
      </c>
      <c r="BG1989" s="9">
        <v>0</v>
      </c>
      <c r="BH1989" s="9">
        <v>0</v>
      </c>
      <c r="BI1989" s="9">
        <v>3.5313455068444284E-3</v>
      </c>
      <c r="BJ1989" s="9">
        <v>0</v>
      </c>
      <c r="BK1989" s="9">
        <v>0</v>
      </c>
      <c r="BL1989" s="9">
        <v>0</v>
      </c>
      <c r="BM1989" s="9">
        <v>0</v>
      </c>
      <c r="BN1989" s="9">
        <v>0.74356225013055277</v>
      </c>
      <c r="BO1989" s="9">
        <v>0</v>
      </c>
      <c r="BP1989" s="9">
        <v>2.2115497113570394E-3</v>
      </c>
      <c r="BQ1989" s="9">
        <v>0</v>
      </c>
      <c r="BR1989" s="9">
        <v>0</v>
      </c>
      <c r="BS1989" s="9">
        <v>0</v>
      </c>
      <c r="BT1989" s="9">
        <v>0</v>
      </c>
      <c r="BU1989" s="9">
        <v>0</v>
      </c>
      <c r="BV1989" s="9">
        <v>0</v>
      </c>
      <c r="BW1989" s="9">
        <v>0</v>
      </c>
      <c r="BX1989" s="9">
        <v>0</v>
      </c>
      <c r="BY1989" s="9">
        <v>0</v>
      </c>
      <c r="BZ1989" s="9">
        <v>0</v>
      </c>
      <c r="CA1989" s="9">
        <v>0</v>
      </c>
      <c r="CB1989" s="9">
        <v>0</v>
      </c>
      <c r="CC1989" s="9">
        <v>0</v>
      </c>
      <c r="CD1989" s="9">
        <v>0</v>
      </c>
      <c r="CE1989" s="9">
        <v>0</v>
      </c>
      <c r="CF1989" s="9">
        <v>0</v>
      </c>
      <c r="CG1989" s="9">
        <v>0</v>
      </c>
      <c r="CH1989" s="9">
        <v>0</v>
      </c>
      <c r="CI1989" s="9">
        <v>0</v>
      </c>
      <c r="CJ1989" s="9">
        <v>0</v>
      </c>
      <c r="CK1989" s="9">
        <v>0</v>
      </c>
      <c r="CL1989" s="62">
        <v>0</v>
      </c>
      <c r="CM1989" s="62">
        <v>0</v>
      </c>
      <c r="CN1989" s="62">
        <v>0</v>
      </c>
      <c r="CO1989" s="62">
        <v>0</v>
      </c>
      <c r="CP1989" s="62">
        <v>0</v>
      </c>
      <c r="CQ1989" s="62">
        <v>0</v>
      </c>
      <c r="CR1989" s="62">
        <v>0</v>
      </c>
      <c r="CS1989" s="62">
        <v>0</v>
      </c>
      <c r="CT1989" s="62">
        <v>0</v>
      </c>
      <c r="CU1989" s="62">
        <v>0</v>
      </c>
      <c r="CV1989" s="62">
        <v>0</v>
      </c>
      <c r="CW1989" s="80">
        <v>0</v>
      </c>
      <c r="CX1989" s="78">
        <v>0</v>
      </c>
      <c r="CY1989" s="78">
        <v>0</v>
      </c>
      <c r="CZ1989" s="78">
        <v>0</v>
      </c>
      <c r="DA1989" s="78">
        <v>0</v>
      </c>
      <c r="DB1989" s="78">
        <v>0</v>
      </c>
      <c r="DC1989" s="78">
        <v>0</v>
      </c>
      <c r="DD1989" s="78">
        <v>0</v>
      </c>
      <c r="DE1989" s="78">
        <v>0</v>
      </c>
      <c r="DF1989" s="78">
        <v>0</v>
      </c>
      <c r="DG1989" s="78">
        <v>0</v>
      </c>
      <c r="DH1989" s="78">
        <v>0</v>
      </c>
      <c r="DI1989" s="10">
        <v>2024</v>
      </c>
      <c r="DJ1989" s="59" t="s">
        <v>74</v>
      </c>
      <c r="DK1989" s="42" t="s">
        <v>5440</v>
      </c>
    </row>
    <row r="1990" spans="1:115" x14ac:dyDescent="0.2">
      <c r="A1990" s="4" t="s">
        <v>650</v>
      </c>
      <c r="B1990" s="5" t="s">
        <v>1860</v>
      </c>
      <c r="C1990" s="6" t="s">
        <v>83</v>
      </c>
      <c r="D1990" s="5" t="s">
        <v>78</v>
      </c>
      <c r="E1990" s="5" t="s">
        <v>79</v>
      </c>
      <c r="F1990" s="6" t="s">
        <v>83</v>
      </c>
      <c r="G1990" s="5" t="s">
        <v>650</v>
      </c>
      <c r="H1990" s="7">
        <f t="shared" si="98"/>
        <v>0</v>
      </c>
      <c r="I1990" s="8" t="str">
        <f t="shared" si="99"/>
        <v>No impact</v>
      </c>
      <c r="J1990" s="8" t="str">
        <f t="shared" si="97"/>
        <v>No impact</v>
      </c>
      <c r="K1990" s="9">
        <v>2.6000808253695518E-4</v>
      </c>
      <c r="L1990" s="9">
        <v>2.6000808253676046E-4</v>
      </c>
      <c r="M1990" s="9">
        <v>2.9715209432817832E-4</v>
      </c>
      <c r="N1990" s="9">
        <v>2.9715209432798359E-4</v>
      </c>
      <c r="O1990" s="9">
        <v>2.4143607664141669E-4</v>
      </c>
      <c r="P1990" s="9">
        <v>2.4143607664156274E-4</v>
      </c>
      <c r="Q1990" s="9">
        <v>2.9715209432793491E-4</v>
      </c>
      <c r="R1990" s="9">
        <v>2.4143607664127065E-4</v>
      </c>
      <c r="S1990" s="9">
        <v>1.6157645129082983E-3</v>
      </c>
      <c r="T1990" s="9">
        <v>5.4341689250225797E-2</v>
      </c>
      <c r="U1990" s="9">
        <v>2.7858008843259112E-4</v>
      </c>
      <c r="V1990" s="9">
        <v>3.1102558629556248E-4</v>
      </c>
      <c r="W1990" s="9">
        <v>2.832761291356322E-4</v>
      </c>
      <c r="X1990" s="9">
        <v>2.6470756246082887E-4</v>
      </c>
      <c r="Y1990" s="9">
        <v>3.1572410022347343E-4</v>
      </c>
      <c r="Z1990" s="9">
        <v>2.0899326438470262E-4</v>
      </c>
      <c r="AA1990" s="9">
        <v>8.9888508534207642E-3</v>
      </c>
      <c r="AB1990" s="9">
        <f>_xlfn.XLOOKUP(B1990,'[2]Macro de calcul Nur Journalier-'!$B:$B,'[2]Macro de calcul Nur Journalier-'!$K:$K,"")</f>
        <v>4.6430014738739201E-4</v>
      </c>
      <c r="AC1990" s="9">
        <f>_xlfn.XLOOKUP(B1990,'[3]NUR MACRO SITES'!$B:$B,'[3]NUR MACRO SITES'!$K:$K,"")</f>
        <v>2.7858008843234771E-4</v>
      </c>
      <c r="AD1990" s="9">
        <v>4.6430014738739223E-4</v>
      </c>
      <c r="AE1990" s="9">
        <v>2.4143607664170799E-4</v>
      </c>
      <c r="AF1990" s="9">
        <v>2.9715209432788623E-4</v>
      </c>
      <c r="AG1990" s="9">
        <v>2.6000808253710128E-4</v>
      </c>
      <c r="AH1990" s="9">
        <v>2.9715209432817832E-4</v>
      </c>
      <c r="AI1990" s="9">
        <v>2.971520943278376E-4</v>
      </c>
      <c r="AJ1990" s="9">
        <v>2.7858008843249376E-4</v>
      </c>
      <c r="AK1990" s="9">
        <v>2.9715209432793491E-4</v>
      </c>
      <c r="AL1990" s="9">
        <v>2.9715209432788623E-4</v>
      </c>
      <c r="AM1990" s="9">
        <v>2.5610405727354431E-4</v>
      </c>
      <c r="AN1990" s="9">
        <v>2.3781091032558672E-4</v>
      </c>
      <c r="AO1990" s="9">
        <v>0</v>
      </c>
      <c r="AP1990" s="9">
        <v>0</v>
      </c>
      <c r="AQ1990" s="9">
        <v>0</v>
      </c>
      <c r="AR1990" s="9">
        <v>0</v>
      </c>
      <c r="AS1990" s="9">
        <v>0</v>
      </c>
      <c r="AT1990" s="9">
        <v>0</v>
      </c>
      <c r="AU1990" s="9">
        <v>0</v>
      </c>
      <c r="AV1990" s="9">
        <v>0</v>
      </c>
      <c r="AW1990" s="9">
        <v>0</v>
      </c>
      <c r="AX1990" s="9">
        <v>0</v>
      </c>
      <c r="AY1990" s="9">
        <v>0</v>
      </c>
      <c r="AZ1990" s="9">
        <v>0</v>
      </c>
      <c r="BA1990" s="9">
        <v>0</v>
      </c>
      <c r="BB1990" s="9">
        <v>0</v>
      </c>
      <c r="BC1990" s="9">
        <v>0</v>
      </c>
      <c r="BD1990" s="9">
        <v>0</v>
      </c>
      <c r="BE1990" s="9">
        <v>0</v>
      </c>
      <c r="BF1990" s="9">
        <v>0</v>
      </c>
      <c r="BG1990" s="9">
        <v>0</v>
      </c>
      <c r="BH1990" s="9">
        <v>0</v>
      </c>
      <c r="BI1990" s="9">
        <v>0</v>
      </c>
      <c r="BJ1990" s="9">
        <v>0</v>
      </c>
      <c r="BK1990" s="9">
        <v>0</v>
      </c>
      <c r="BL1990" s="9">
        <v>0.11819306400938266</v>
      </c>
      <c r="BM1990" s="9">
        <v>0</v>
      </c>
      <c r="BN1990" s="9">
        <v>0</v>
      </c>
      <c r="BO1990" s="9">
        <v>0</v>
      </c>
      <c r="BP1990" s="9">
        <v>0</v>
      </c>
      <c r="BQ1990" s="9">
        <v>0</v>
      </c>
      <c r="BR1990" s="9">
        <v>0</v>
      </c>
      <c r="BS1990" s="9">
        <v>0</v>
      </c>
      <c r="BT1990" s="9">
        <v>0</v>
      </c>
      <c r="BU1990" s="9">
        <v>0</v>
      </c>
      <c r="BV1990" s="9">
        <v>0</v>
      </c>
      <c r="BW1990" s="9">
        <v>0</v>
      </c>
      <c r="BX1990" s="9">
        <v>0</v>
      </c>
      <c r="BY1990" s="9">
        <v>0</v>
      </c>
      <c r="BZ1990" s="9">
        <v>0</v>
      </c>
      <c r="CA1990" s="9">
        <v>0</v>
      </c>
      <c r="CB1990" s="9">
        <v>0</v>
      </c>
      <c r="CC1990" s="9">
        <v>0</v>
      </c>
      <c r="CD1990" s="9">
        <v>0</v>
      </c>
      <c r="CE1990" s="9">
        <v>0</v>
      </c>
      <c r="CF1990" s="9">
        <v>0</v>
      </c>
      <c r="CG1990" s="9">
        <v>0</v>
      </c>
      <c r="CH1990" s="9">
        <v>0</v>
      </c>
      <c r="CI1990" s="9">
        <v>0</v>
      </c>
      <c r="CJ1990" s="9">
        <v>0</v>
      </c>
      <c r="CK1990" s="9">
        <v>0</v>
      </c>
      <c r="CL1990" s="62">
        <v>0</v>
      </c>
      <c r="CM1990" s="62">
        <v>8.9175391586979543E-5</v>
      </c>
      <c r="CN1990" s="62">
        <v>0</v>
      </c>
      <c r="CO1990" s="62">
        <v>0</v>
      </c>
      <c r="CP1990" s="62">
        <v>0</v>
      </c>
      <c r="CQ1990" s="62">
        <v>0</v>
      </c>
      <c r="CR1990" s="62">
        <v>0</v>
      </c>
      <c r="CS1990" s="62">
        <v>0</v>
      </c>
      <c r="CT1990" s="62">
        <v>0</v>
      </c>
      <c r="CU1990" s="62">
        <v>0</v>
      </c>
      <c r="CV1990" s="62">
        <v>0</v>
      </c>
      <c r="CW1990" s="80">
        <v>0</v>
      </c>
      <c r="CX1990" s="78">
        <v>0</v>
      </c>
      <c r="CY1990" s="78">
        <v>0</v>
      </c>
      <c r="CZ1990" s="78">
        <v>6.3136177243581495E-3</v>
      </c>
      <c r="DA1990" s="78">
        <v>0</v>
      </c>
      <c r="DB1990" s="78">
        <v>0</v>
      </c>
      <c r="DC1990" s="78">
        <v>0</v>
      </c>
      <c r="DD1990" s="78">
        <v>0</v>
      </c>
      <c r="DE1990" s="78">
        <v>0</v>
      </c>
      <c r="DF1990" s="78">
        <v>0</v>
      </c>
      <c r="DG1990" s="78">
        <v>0</v>
      </c>
      <c r="DH1990" s="78">
        <v>0</v>
      </c>
      <c r="DI1990" s="10">
        <v>2000</v>
      </c>
      <c r="DJ1990" s="60" t="s">
        <v>85</v>
      </c>
      <c r="DK1990" s="42" t="s">
        <v>190</v>
      </c>
    </row>
    <row r="1991" spans="1:115" x14ac:dyDescent="0.2">
      <c r="A1991" s="4" t="s">
        <v>2587</v>
      </c>
      <c r="B1991" s="5" t="s">
        <v>2588</v>
      </c>
      <c r="C1991" s="6" t="s">
        <v>159</v>
      </c>
      <c r="D1991" s="5" t="s">
        <v>78</v>
      </c>
      <c r="E1991" s="5" t="s">
        <v>79</v>
      </c>
      <c r="F1991" s="6" t="s">
        <v>131</v>
      </c>
      <c r="G1991" s="5" t="s">
        <v>159</v>
      </c>
      <c r="H1991" s="7">
        <f t="shared" si="98"/>
        <v>0</v>
      </c>
      <c r="I1991" s="8" t="str">
        <f t="shared" si="99"/>
        <v>No impact</v>
      </c>
      <c r="J1991" s="8" t="str">
        <f t="shared" si="97"/>
        <v>No impact</v>
      </c>
      <c r="K1991" s="9">
        <v>0</v>
      </c>
      <c r="L1991" s="9">
        <v>0</v>
      </c>
      <c r="M1991" s="9">
        <v>0</v>
      </c>
      <c r="N1991" s="9">
        <v>1.7973058705367748</v>
      </c>
      <c r="O1991" s="9">
        <v>0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f>_xlfn.XLOOKUP(B1991,'[2]Macro de calcul Nur Journalier-'!$B:$B,'[2]Macro de calcul Nur Journalier-'!$K:$K,"")</f>
        <v>1.4003292445205101E-2</v>
      </c>
      <c r="AC1991" s="9">
        <f>_xlfn.XLOOKUP(B1991,'[3]NUR MACRO SITES'!$B:$B,'[3]NUR MACRO SITES'!$K:$K,"")</f>
        <v>0</v>
      </c>
      <c r="AD1991" s="9">
        <v>1.4003292445205142E-2</v>
      </c>
      <c r="AE1991" s="9">
        <v>0</v>
      </c>
      <c r="AF1991" s="9">
        <v>0</v>
      </c>
      <c r="AG1991" s="9">
        <v>0</v>
      </c>
      <c r="AH1991" s="9">
        <v>0</v>
      </c>
      <c r="AI1991" s="9">
        <v>2.6557968430560904E-3</v>
      </c>
      <c r="AJ1991" s="9">
        <v>0.30071791945989607</v>
      </c>
      <c r="AK1991" s="9">
        <v>0</v>
      </c>
      <c r="AL1991" s="9">
        <v>0</v>
      </c>
      <c r="AM1991" s="9">
        <v>1.3811325945828805E-2</v>
      </c>
      <c r="AN1991" s="9">
        <v>0</v>
      </c>
      <c r="AO1991" s="9">
        <v>6.5654104396794422E-2</v>
      </c>
      <c r="AP1991" s="9">
        <v>0</v>
      </c>
      <c r="AQ1991" s="9">
        <v>0</v>
      </c>
      <c r="AR1991" s="9">
        <v>0</v>
      </c>
      <c r="AS1991" s="9">
        <v>0</v>
      </c>
      <c r="AT1991" s="9">
        <v>0</v>
      </c>
      <c r="AU1991" s="9">
        <v>0</v>
      </c>
      <c r="AV1991" s="9">
        <v>0</v>
      </c>
      <c r="AW1991" s="9">
        <v>0.32227036978498924</v>
      </c>
      <c r="AX1991" s="9">
        <v>0</v>
      </c>
      <c r="AY1991" s="9">
        <v>0</v>
      </c>
      <c r="AZ1991" s="9">
        <v>0</v>
      </c>
      <c r="BA1991" s="9">
        <v>0</v>
      </c>
      <c r="BB1991" s="9">
        <v>0</v>
      </c>
      <c r="BC1991" s="9">
        <v>0</v>
      </c>
      <c r="BD1991" s="9">
        <v>0</v>
      </c>
      <c r="BE1991" s="9">
        <v>0</v>
      </c>
      <c r="BF1991" s="9">
        <v>0</v>
      </c>
      <c r="BG1991" s="9">
        <v>0</v>
      </c>
      <c r="BH1991" s="9">
        <v>0</v>
      </c>
      <c r="BI1991" s="9">
        <v>0</v>
      </c>
      <c r="BJ1991" s="9">
        <v>0</v>
      </c>
      <c r="BK1991" s="9">
        <v>0</v>
      </c>
      <c r="BL1991" s="9">
        <v>0</v>
      </c>
      <c r="BM1991" s="9">
        <v>0</v>
      </c>
      <c r="BN1991" s="9">
        <v>0</v>
      </c>
      <c r="BO1991" s="9">
        <v>0</v>
      </c>
      <c r="BP1991" s="9">
        <v>0</v>
      </c>
      <c r="BQ1991" s="9">
        <v>6.8402162467575858</v>
      </c>
      <c r="BR1991" s="9">
        <v>0</v>
      </c>
      <c r="BS1991" s="9">
        <v>5.3879771596853067E-2</v>
      </c>
      <c r="BT1991" s="9">
        <v>0</v>
      </c>
      <c r="BU1991" s="9">
        <v>0</v>
      </c>
      <c r="BV1991" s="9">
        <v>0</v>
      </c>
      <c r="BW1991" s="9">
        <v>0</v>
      </c>
      <c r="BX1991" s="9">
        <v>0</v>
      </c>
      <c r="BY1991" s="9">
        <v>0</v>
      </c>
      <c r="BZ1991" s="9">
        <v>0</v>
      </c>
      <c r="CA1991" s="9">
        <v>0</v>
      </c>
      <c r="CB1991" s="9">
        <v>0</v>
      </c>
      <c r="CC1991" s="9">
        <v>0</v>
      </c>
      <c r="CD1991" s="9">
        <v>0.20617350534909618</v>
      </c>
      <c r="CE1991" s="9">
        <v>0</v>
      </c>
      <c r="CF1991" s="9">
        <v>0</v>
      </c>
      <c r="CG1991" s="9">
        <v>0</v>
      </c>
      <c r="CH1991" s="9">
        <v>0</v>
      </c>
      <c r="CI1991" s="9">
        <v>0</v>
      </c>
      <c r="CJ1991" s="9">
        <v>0</v>
      </c>
      <c r="CK1991" s="9">
        <v>0</v>
      </c>
      <c r="CL1991" s="62">
        <v>0</v>
      </c>
      <c r="CM1991" s="62">
        <v>0</v>
      </c>
      <c r="CN1991" s="62">
        <v>0</v>
      </c>
      <c r="CO1991" s="62">
        <v>0</v>
      </c>
      <c r="CP1991" s="62">
        <v>0</v>
      </c>
      <c r="CQ1991" s="62">
        <v>0</v>
      </c>
      <c r="CR1991" s="62">
        <v>0</v>
      </c>
      <c r="CS1991" s="62">
        <v>9.8801340056444449</v>
      </c>
      <c r="CT1991" s="62">
        <v>0</v>
      </c>
      <c r="CU1991" s="62">
        <v>0</v>
      </c>
      <c r="CV1991" s="62">
        <v>0</v>
      </c>
      <c r="CW1991" s="80">
        <v>0</v>
      </c>
      <c r="CX1991" s="78">
        <v>0</v>
      </c>
      <c r="CY1991" s="78">
        <v>0</v>
      </c>
      <c r="CZ1991" s="78">
        <v>0</v>
      </c>
      <c r="DA1991" s="78">
        <v>0</v>
      </c>
      <c r="DB1991" s="78">
        <v>0</v>
      </c>
      <c r="DC1991" s="78">
        <v>0</v>
      </c>
      <c r="DD1991" s="78">
        <v>0</v>
      </c>
      <c r="DE1991" s="78">
        <v>0</v>
      </c>
      <c r="DF1991" s="78">
        <v>0</v>
      </c>
      <c r="DG1991" s="78">
        <v>0</v>
      </c>
      <c r="DH1991" s="78">
        <v>0</v>
      </c>
      <c r="DI1991" s="10">
        <v>2021</v>
      </c>
      <c r="DJ1991" s="59" t="s">
        <v>74</v>
      </c>
      <c r="DK1991" s="42" t="s">
        <v>5440</v>
      </c>
    </row>
    <row r="1992" spans="1:115" x14ac:dyDescent="0.2">
      <c r="A1992" s="4" t="s">
        <v>2373</v>
      </c>
      <c r="B1992" s="5" t="s">
        <v>2374</v>
      </c>
      <c r="C1992" s="6" t="s">
        <v>88</v>
      </c>
      <c r="D1992" s="5" t="s">
        <v>78</v>
      </c>
      <c r="E1992" s="5" t="s">
        <v>79</v>
      </c>
      <c r="F1992" s="6" t="s">
        <v>77</v>
      </c>
      <c r="G1992" s="5" t="s">
        <v>90</v>
      </c>
      <c r="H1992" s="7">
        <f t="shared" si="98"/>
        <v>0</v>
      </c>
      <c r="I1992" s="8" t="str">
        <f t="shared" si="99"/>
        <v>No impact</v>
      </c>
      <c r="J1992" s="8" t="str">
        <f t="shared" si="97"/>
        <v>No impact</v>
      </c>
      <c r="K1992" s="9">
        <v>4.8682709553805606E-17</v>
      </c>
      <c r="L1992" s="9">
        <v>0</v>
      </c>
      <c r="M1992" s="9">
        <v>0</v>
      </c>
      <c r="N1992" s="9">
        <v>0</v>
      </c>
      <c r="O1992" s="9">
        <v>0</v>
      </c>
      <c r="P1992" s="9">
        <v>0</v>
      </c>
      <c r="Q1992" s="9">
        <v>9.7365419107611212E-17</v>
      </c>
      <c r="R1992" s="9">
        <v>0</v>
      </c>
      <c r="S1992" s="9">
        <v>0</v>
      </c>
      <c r="T1992" s="9">
        <v>7.3024064330708403E-17</v>
      </c>
      <c r="U1992" s="9">
        <v>0</v>
      </c>
      <c r="V1992" s="9">
        <v>0</v>
      </c>
      <c r="W1992" s="9">
        <v>0.42544751105405748</v>
      </c>
      <c r="X1992" s="9">
        <v>3.8346549172728568</v>
      </c>
      <c r="Y1992" s="9">
        <v>15.91877198925498</v>
      </c>
      <c r="Z1992" s="9">
        <v>12.250485100793991</v>
      </c>
      <c r="AA1992" s="9">
        <v>11.613818166690441</v>
      </c>
      <c r="AB1992" s="9">
        <f>_xlfn.XLOOKUP(B1992,'[2]Macro de calcul Nur Journalier-'!$B:$B,'[2]Macro de calcul Nur Journalier-'!$K:$K,"")</f>
        <v>0</v>
      </c>
      <c r="AC1992" s="9">
        <f>_xlfn.XLOOKUP(B1992,'[3]NUR MACRO SITES'!$B:$B,'[3]NUR MACRO SITES'!$K:$K,"")</f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4.7690234093742595E-2</v>
      </c>
      <c r="AP1992" s="9">
        <v>0</v>
      </c>
      <c r="AQ1992" s="9">
        <v>0</v>
      </c>
      <c r="AR1992" s="9">
        <v>0</v>
      </c>
      <c r="AS1992" s="9">
        <v>0</v>
      </c>
      <c r="AT1992" s="9">
        <v>0</v>
      </c>
      <c r="AU1992" s="9">
        <v>4.3903552675482509E-4</v>
      </c>
      <c r="AV1992" s="9">
        <v>0</v>
      </c>
      <c r="AW1992" s="9">
        <v>0</v>
      </c>
      <c r="AX1992" s="9">
        <v>7.8014417926698645</v>
      </c>
      <c r="AY1992" s="9">
        <v>21.124761457363796</v>
      </c>
      <c r="AZ1992" s="9">
        <v>0</v>
      </c>
      <c r="BA1992" s="9">
        <v>0</v>
      </c>
      <c r="BB1992" s="9">
        <v>0</v>
      </c>
      <c r="BC1992" s="9">
        <v>0</v>
      </c>
      <c r="BD1992" s="9">
        <v>0</v>
      </c>
      <c r="BE1992" s="9">
        <v>0</v>
      </c>
      <c r="BF1992" s="9">
        <v>0</v>
      </c>
      <c r="BG1992" s="9">
        <v>0</v>
      </c>
      <c r="BH1992" s="9">
        <v>0</v>
      </c>
      <c r="BI1992" s="9">
        <v>0</v>
      </c>
      <c r="BJ1992" s="9">
        <v>0</v>
      </c>
      <c r="BK1992" s="9">
        <v>0</v>
      </c>
      <c r="BL1992" s="9">
        <v>0</v>
      </c>
      <c r="BM1992" s="9">
        <v>0</v>
      </c>
      <c r="BN1992" s="9">
        <v>0</v>
      </c>
      <c r="BO1992" s="9">
        <v>0</v>
      </c>
      <c r="BP1992" s="9">
        <v>0</v>
      </c>
      <c r="BQ1992" s="9">
        <v>0</v>
      </c>
      <c r="BR1992" s="9">
        <v>8.5608375923500353E-4</v>
      </c>
      <c r="BS1992" s="9">
        <v>0</v>
      </c>
      <c r="BT1992" s="9">
        <v>0</v>
      </c>
      <c r="BU1992" s="9">
        <v>0</v>
      </c>
      <c r="BV1992" s="9">
        <v>0</v>
      </c>
      <c r="BW1992" s="9">
        <v>0</v>
      </c>
      <c r="BX1992" s="9">
        <v>0</v>
      </c>
      <c r="BY1992" s="9">
        <v>4.2340654276281082</v>
      </c>
      <c r="BZ1992" s="9">
        <v>0</v>
      </c>
      <c r="CA1992" s="9">
        <v>0</v>
      </c>
      <c r="CB1992" s="9">
        <v>0</v>
      </c>
      <c r="CC1992" s="9">
        <v>0</v>
      </c>
      <c r="CD1992" s="9">
        <v>0</v>
      </c>
      <c r="CE1992" s="9">
        <v>0</v>
      </c>
      <c r="CF1992" s="9">
        <v>0</v>
      </c>
      <c r="CG1992" s="9">
        <v>0</v>
      </c>
      <c r="CH1992" s="9">
        <v>0</v>
      </c>
      <c r="CI1992" s="9">
        <v>0</v>
      </c>
      <c r="CJ1992" s="9">
        <v>2.0153638498657677E-3</v>
      </c>
      <c r="CK1992" s="9">
        <v>0</v>
      </c>
      <c r="CL1992" s="62">
        <v>0.23071457311383381</v>
      </c>
      <c r="CM1992" s="62">
        <v>0</v>
      </c>
      <c r="CN1992" s="62">
        <v>3.9897070196013802E-2</v>
      </c>
      <c r="CO1992" s="62">
        <v>0</v>
      </c>
      <c r="CP1992" s="62">
        <v>0</v>
      </c>
      <c r="CQ1992" s="62">
        <v>0</v>
      </c>
      <c r="CR1992" s="62">
        <v>0</v>
      </c>
      <c r="CS1992" s="62">
        <v>0</v>
      </c>
      <c r="CT1992" s="62">
        <v>0.59249913678220956</v>
      </c>
      <c r="CU1992" s="62">
        <v>0</v>
      </c>
      <c r="CV1992" s="62">
        <v>0</v>
      </c>
      <c r="CW1992" s="80">
        <v>0</v>
      </c>
      <c r="CX1992" s="78">
        <v>0</v>
      </c>
      <c r="CY1992" s="78">
        <v>0</v>
      </c>
      <c r="CZ1992" s="78">
        <v>0</v>
      </c>
      <c r="DA1992" s="78">
        <v>0</v>
      </c>
      <c r="DB1992" s="78">
        <v>0</v>
      </c>
      <c r="DC1992" s="78">
        <v>0</v>
      </c>
      <c r="DD1992" s="78">
        <v>0</v>
      </c>
      <c r="DE1992" s="78">
        <v>0</v>
      </c>
      <c r="DF1992" s="78">
        <v>0</v>
      </c>
      <c r="DG1992" s="78">
        <v>0</v>
      </c>
      <c r="DH1992" s="78">
        <v>0</v>
      </c>
      <c r="DI1992" s="10">
        <v>2024</v>
      </c>
      <c r="DJ1992" s="59" t="s">
        <v>74</v>
      </c>
      <c r="DK1992" s="42" t="s">
        <v>5440</v>
      </c>
    </row>
    <row r="1993" spans="1:115" x14ac:dyDescent="0.2">
      <c r="A1993" s="4" t="s">
        <v>4752</v>
      </c>
      <c r="B1993" s="5" t="s">
        <v>4753</v>
      </c>
      <c r="C1993" s="6" t="s">
        <v>88</v>
      </c>
      <c r="D1993" s="5" t="s">
        <v>78</v>
      </c>
      <c r="E1993" s="5" t="s">
        <v>245</v>
      </c>
      <c r="F1993" s="6" t="s">
        <v>77</v>
      </c>
      <c r="G1993" s="5" t="s">
        <v>90</v>
      </c>
      <c r="H1993" s="7">
        <f t="shared" si="98"/>
        <v>0</v>
      </c>
      <c r="I1993" s="8" t="str">
        <f t="shared" si="99"/>
        <v>No impact</v>
      </c>
      <c r="J1993" s="8" t="str">
        <f t="shared" si="97"/>
        <v>No impact</v>
      </c>
      <c r="K1993" s="9">
        <v>7.3024064330708403E-17</v>
      </c>
      <c r="L1993" s="9">
        <v>0</v>
      </c>
      <c r="M1993" s="9">
        <v>0</v>
      </c>
      <c r="N1993" s="9">
        <v>0</v>
      </c>
      <c r="O1993" s="9">
        <v>0</v>
      </c>
      <c r="P1993" s="9">
        <v>0</v>
      </c>
      <c r="Q1993" s="9">
        <v>9.7365419107611212E-17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0.43846648718680142</v>
      </c>
      <c r="X1993" s="9">
        <v>3.875049030095564</v>
      </c>
      <c r="Y1993" s="9">
        <v>15.909578846336711</v>
      </c>
      <c r="Z1993" s="9">
        <v>12.197740604050777</v>
      </c>
      <c r="AA1993" s="9">
        <v>11.648956401844721</v>
      </c>
      <c r="AB1993" s="9">
        <f>_xlfn.XLOOKUP(B1993,'[2]Macro de calcul Nur Journalier-'!$B:$B,'[2]Macro de calcul Nur Journalier-'!$K:$K,"")</f>
        <v>0</v>
      </c>
      <c r="AC1993" s="9">
        <f>_xlfn.XLOOKUP(B1993,'[3]NUR MACRO SITES'!$B:$B,'[3]NUR MACRO SITES'!$K:$K,"")</f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0</v>
      </c>
      <c r="AN1993" s="9">
        <v>0</v>
      </c>
      <c r="AO1993" s="9">
        <v>1.1762493487639797E-2</v>
      </c>
      <c r="AP1993" s="9">
        <v>0</v>
      </c>
      <c r="AQ1993" s="9">
        <v>0</v>
      </c>
      <c r="AR1993" s="9">
        <v>0</v>
      </c>
      <c r="AS1993" s="9">
        <v>0</v>
      </c>
      <c r="AT1993" s="9">
        <v>0</v>
      </c>
      <c r="AU1993" s="9">
        <v>0</v>
      </c>
      <c r="AV1993" s="9">
        <v>0</v>
      </c>
      <c r="AW1993" s="9">
        <v>0</v>
      </c>
      <c r="AX1993" s="9">
        <v>7.8007283599388852</v>
      </c>
      <c r="AY1993" s="9">
        <v>13.678792096189756</v>
      </c>
      <c r="AZ1993" s="9">
        <v>0</v>
      </c>
      <c r="BA1993" s="9">
        <v>0</v>
      </c>
      <c r="BB1993" s="9">
        <v>0</v>
      </c>
      <c r="BC1993" s="9">
        <v>0</v>
      </c>
      <c r="BD1993" s="9">
        <v>0</v>
      </c>
      <c r="BE1993" s="9">
        <v>0</v>
      </c>
      <c r="BF1993" s="9">
        <v>0</v>
      </c>
      <c r="BG1993" s="9">
        <v>0</v>
      </c>
      <c r="BH1993" s="9">
        <v>0</v>
      </c>
      <c r="BI1993" s="9">
        <v>0</v>
      </c>
      <c r="BJ1993" s="9">
        <v>0</v>
      </c>
      <c r="BK1993" s="9">
        <v>0</v>
      </c>
      <c r="BL1993" s="9">
        <v>0</v>
      </c>
      <c r="BM1993" s="9">
        <v>0</v>
      </c>
      <c r="BN1993" s="9">
        <v>0</v>
      </c>
      <c r="BO1993" s="9">
        <v>0</v>
      </c>
      <c r="BP1993" s="9">
        <v>0</v>
      </c>
      <c r="BQ1993" s="9">
        <v>0</v>
      </c>
      <c r="BR1993" s="9">
        <v>7.8474344596541994E-4</v>
      </c>
      <c r="BS1993" s="9">
        <v>0</v>
      </c>
      <c r="BT1993" s="9">
        <v>0</v>
      </c>
      <c r="BU1993" s="9">
        <v>0</v>
      </c>
      <c r="BV1993" s="9">
        <v>0</v>
      </c>
      <c r="BW1993" s="9">
        <v>0</v>
      </c>
      <c r="BX1993" s="9">
        <v>0</v>
      </c>
      <c r="BY1993" s="9">
        <v>0</v>
      </c>
      <c r="BZ1993" s="9">
        <v>0</v>
      </c>
      <c r="CA1993" s="9">
        <v>0</v>
      </c>
      <c r="CB1993" s="9">
        <v>0</v>
      </c>
      <c r="CC1993" s="9">
        <v>0</v>
      </c>
      <c r="CD1993" s="9">
        <v>0</v>
      </c>
      <c r="CE1993" s="9">
        <v>0</v>
      </c>
      <c r="CF1993" s="9">
        <v>0</v>
      </c>
      <c r="CG1993" s="9">
        <v>0</v>
      </c>
      <c r="CH1993" s="9">
        <v>0</v>
      </c>
      <c r="CI1993" s="9">
        <v>0</v>
      </c>
      <c r="CJ1993" s="9">
        <v>2.3542303378962857E-3</v>
      </c>
      <c r="CK1993" s="9">
        <v>0</v>
      </c>
      <c r="CL1993" s="62">
        <v>0.19896813370886871</v>
      </c>
      <c r="CM1993" s="62">
        <v>0</v>
      </c>
      <c r="CN1993" s="62">
        <v>0</v>
      </c>
      <c r="CO1993" s="62">
        <v>0</v>
      </c>
      <c r="CP1993" s="62">
        <v>0</v>
      </c>
      <c r="CQ1993" s="62">
        <v>0</v>
      </c>
      <c r="CR1993" s="62">
        <v>0</v>
      </c>
      <c r="CS1993" s="62">
        <v>0</v>
      </c>
      <c r="CT1993" s="62">
        <v>0.51049344667882346</v>
      </c>
      <c r="CU1993" s="62">
        <v>0</v>
      </c>
      <c r="CV1993" s="62">
        <v>0</v>
      </c>
      <c r="CW1993" s="80">
        <v>0</v>
      </c>
      <c r="CX1993" s="78">
        <v>0</v>
      </c>
      <c r="CY1993" s="78">
        <v>0</v>
      </c>
      <c r="CZ1993" s="78">
        <v>0</v>
      </c>
      <c r="DA1993" s="78">
        <v>0</v>
      </c>
      <c r="DB1993" s="78">
        <v>0</v>
      </c>
      <c r="DC1993" s="78">
        <v>0</v>
      </c>
      <c r="DD1993" s="78">
        <v>0</v>
      </c>
      <c r="DE1993" s="78">
        <v>0</v>
      </c>
      <c r="DF1993" s="78">
        <v>0</v>
      </c>
      <c r="DG1993" s="78">
        <v>0</v>
      </c>
      <c r="DH1993" s="78">
        <v>0</v>
      </c>
      <c r="DI1993" s="10">
        <v>2024</v>
      </c>
      <c r="DJ1993" s="59" t="s">
        <v>74</v>
      </c>
      <c r="DK1993" s="42" t="s">
        <v>5440</v>
      </c>
    </row>
    <row r="1994" spans="1:115" x14ac:dyDescent="0.2">
      <c r="A1994" s="4" t="s">
        <v>2452</v>
      </c>
      <c r="B1994" s="5" t="s">
        <v>2453</v>
      </c>
      <c r="C1994" s="6" t="s">
        <v>88</v>
      </c>
      <c r="D1994" s="5" t="s">
        <v>78</v>
      </c>
      <c r="E1994" s="5" t="s">
        <v>79</v>
      </c>
      <c r="F1994" s="6" t="s">
        <v>77</v>
      </c>
      <c r="G1994" s="5" t="s">
        <v>90</v>
      </c>
      <c r="H1994" s="7">
        <f t="shared" si="98"/>
        <v>0</v>
      </c>
      <c r="I1994" s="8" t="str">
        <f t="shared" si="99"/>
        <v>No impact</v>
      </c>
      <c r="J1994" s="8" t="str">
        <f t="shared" si="97"/>
        <v>No impact</v>
      </c>
      <c r="K1994" s="9">
        <v>0</v>
      </c>
      <c r="L1994" s="9">
        <v>0</v>
      </c>
      <c r="M1994" s="9">
        <v>0</v>
      </c>
      <c r="N1994" s="9">
        <v>0</v>
      </c>
      <c r="O1994" s="9">
        <v>9.7365419107611212E-17</v>
      </c>
      <c r="P1994" s="9">
        <v>9.7365419107611212E-17</v>
      </c>
      <c r="Q1994" s="9">
        <v>0</v>
      </c>
      <c r="R1994" s="9">
        <v>0</v>
      </c>
      <c r="S1994" s="9">
        <v>0</v>
      </c>
      <c r="T1994" s="9">
        <v>4.8682709553805606E-17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f>_xlfn.XLOOKUP(B1994,'[2]Macro de calcul Nur Journalier-'!$B:$B,'[2]Macro de calcul Nur Journalier-'!$K:$K,"")</f>
        <v>0</v>
      </c>
      <c r="AC1994" s="9">
        <f>_xlfn.XLOOKUP(B1994,'[3]NUR MACRO SITES'!$B:$B,'[3]NUR MACRO SITES'!$K:$K,"")</f>
        <v>9.7365419107611212E-17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9.7365419107611212E-17</v>
      </c>
      <c r="AM1994" s="9">
        <v>1.4448516492434864E-17</v>
      </c>
      <c r="AN1994" s="9">
        <v>0</v>
      </c>
      <c r="AO1994" s="9">
        <v>7.2242582462174324E-17</v>
      </c>
      <c r="AP1994" s="9">
        <v>0</v>
      </c>
      <c r="AQ1994" s="9">
        <v>2.8897032984869728E-17</v>
      </c>
      <c r="AR1994" s="9">
        <v>0</v>
      </c>
      <c r="AS1994" s="9">
        <v>0</v>
      </c>
      <c r="AT1994" s="9">
        <v>0</v>
      </c>
      <c r="AU1994" s="9">
        <v>0</v>
      </c>
      <c r="AV1994" s="9">
        <v>0</v>
      </c>
      <c r="AW1994" s="9">
        <v>0</v>
      </c>
      <c r="AX1994" s="9">
        <v>0</v>
      </c>
      <c r="AY1994" s="9">
        <v>0</v>
      </c>
      <c r="AZ1994" s="9">
        <v>0</v>
      </c>
      <c r="BA1994" s="9">
        <v>0</v>
      </c>
      <c r="BB1994" s="9">
        <v>0</v>
      </c>
      <c r="BC1994" s="9">
        <v>0</v>
      </c>
      <c r="BD1994" s="9">
        <v>0</v>
      </c>
      <c r="BE1994" s="9">
        <v>0</v>
      </c>
      <c r="BF1994" s="9">
        <v>0</v>
      </c>
      <c r="BG1994" s="9">
        <v>0</v>
      </c>
      <c r="BH1994" s="9">
        <v>0</v>
      </c>
      <c r="BI1994" s="9">
        <v>4.3517591094447113E-3</v>
      </c>
      <c r="BJ1994" s="9">
        <v>0</v>
      </c>
      <c r="BK1994" s="9">
        <v>0</v>
      </c>
      <c r="BL1994" s="9">
        <v>0</v>
      </c>
      <c r="BM1994" s="9">
        <v>0</v>
      </c>
      <c r="BN1994" s="9">
        <v>0</v>
      </c>
      <c r="BO1994" s="9">
        <v>0</v>
      </c>
      <c r="BP1994" s="9">
        <v>1.4981465786611484E-3</v>
      </c>
      <c r="BQ1994" s="9">
        <v>7.6583826294897794E-2</v>
      </c>
      <c r="BR1994" s="9">
        <v>0</v>
      </c>
      <c r="BS1994" s="9">
        <v>0</v>
      </c>
      <c r="BT1994" s="9">
        <v>0</v>
      </c>
      <c r="BU1994" s="9">
        <v>0</v>
      </c>
      <c r="BV1994" s="9">
        <v>0</v>
      </c>
      <c r="BW1994" s="9">
        <v>0</v>
      </c>
      <c r="BX1994" s="9">
        <v>0</v>
      </c>
      <c r="BY1994" s="9">
        <v>0</v>
      </c>
      <c r="BZ1994" s="9">
        <v>0</v>
      </c>
      <c r="CA1994" s="9">
        <v>0</v>
      </c>
      <c r="CB1994" s="9">
        <v>0</v>
      </c>
      <c r="CC1994" s="9">
        <v>0</v>
      </c>
      <c r="CD1994" s="9">
        <v>0</v>
      </c>
      <c r="CE1994" s="9">
        <v>0</v>
      </c>
      <c r="CF1994" s="9">
        <v>0.13483319207951328</v>
      </c>
      <c r="CG1994" s="9">
        <v>0</v>
      </c>
      <c r="CH1994" s="9">
        <v>0</v>
      </c>
      <c r="CI1994" s="9">
        <v>0</v>
      </c>
      <c r="CJ1994" s="9">
        <v>0</v>
      </c>
      <c r="CK1994" s="9">
        <v>0</v>
      </c>
      <c r="CL1994" s="62">
        <v>0</v>
      </c>
      <c r="CM1994" s="62">
        <v>0</v>
      </c>
      <c r="CN1994" s="62">
        <v>0</v>
      </c>
      <c r="CO1994" s="62">
        <v>0</v>
      </c>
      <c r="CP1994" s="62">
        <v>0</v>
      </c>
      <c r="CQ1994" s="62">
        <v>0</v>
      </c>
      <c r="CR1994" s="62">
        <v>0</v>
      </c>
      <c r="CS1994" s="62">
        <v>0</v>
      </c>
      <c r="CT1994" s="62">
        <v>0</v>
      </c>
      <c r="CU1994" s="62">
        <v>0</v>
      </c>
      <c r="CV1994" s="62">
        <v>0</v>
      </c>
      <c r="CW1994" s="80">
        <v>0</v>
      </c>
      <c r="CX1994" s="78">
        <v>0</v>
      </c>
      <c r="CY1994" s="78">
        <v>0</v>
      </c>
      <c r="CZ1994" s="78">
        <v>0</v>
      </c>
      <c r="DA1994" s="78">
        <v>0</v>
      </c>
      <c r="DB1994" s="78">
        <v>0</v>
      </c>
      <c r="DC1994" s="78">
        <v>0</v>
      </c>
      <c r="DD1994" s="78">
        <v>0</v>
      </c>
      <c r="DE1994" s="78">
        <v>0</v>
      </c>
      <c r="DF1994" s="78">
        <v>0</v>
      </c>
      <c r="DG1994" s="78">
        <v>0</v>
      </c>
      <c r="DH1994" s="78">
        <v>1.0967681411282613</v>
      </c>
      <c r="DI1994" s="10">
        <v>2024</v>
      </c>
      <c r="DJ1994" s="59" t="s">
        <v>74</v>
      </c>
      <c r="DK1994" s="42" t="s">
        <v>5440</v>
      </c>
    </row>
    <row r="1995" spans="1:115" x14ac:dyDescent="0.2">
      <c r="A1995" s="4" t="s">
        <v>3562</v>
      </c>
      <c r="B1995" s="5" t="s">
        <v>3563</v>
      </c>
      <c r="C1995" s="6" t="s">
        <v>88</v>
      </c>
      <c r="D1995" s="5" t="s">
        <v>78</v>
      </c>
      <c r="E1995" s="5" t="s">
        <v>440</v>
      </c>
      <c r="F1995" s="6" t="s">
        <v>77</v>
      </c>
      <c r="G1995" s="5" t="s">
        <v>90</v>
      </c>
      <c r="H1995" s="7">
        <f t="shared" si="98"/>
        <v>0</v>
      </c>
      <c r="I1995" s="8" t="str">
        <f t="shared" si="99"/>
        <v>No impact</v>
      </c>
      <c r="J1995" s="8" t="str">
        <f t="shared" si="97"/>
        <v>No impact</v>
      </c>
      <c r="K1995" s="9">
        <v>4.8682709553805606E-17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9.7365419107611212E-17</v>
      </c>
      <c r="V1995" s="9">
        <v>2.4341354776902803E-17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f>_xlfn.XLOOKUP(B1995,'[2]Macro de calcul Nur Journalier-'!$B:$B,'[2]Macro de calcul Nur Journalier-'!$K:$K,"")</f>
        <v>7.3024064330708403E-17</v>
      </c>
      <c r="AC1995" s="9">
        <f>_xlfn.XLOOKUP(B1995,'[3]NUR MACRO SITES'!$B:$B,'[3]NUR MACRO SITES'!$K:$K,"")</f>
        <v>7.3024064330708403E-17</v>
      </c>
      <c r="AD1995" s="9">
        <v>7.3024064330708403E-17</v>
      </c>
      <c r="AE1995" s="9">
        <v>0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</v>
      </c>
      <c r="AM1995" s="9">
        <v>6.501832421595689E-17</v>
      </c>
      <c r="AN1995" s="9">
        <v>0</v>
      </c>
      <c r="AO1995" s="9">
        <v>6.140619509284818E-17</v>
      </c>
      <c r="AP1995" s="9">
        <v>0</v>
      </c>
      <c r="AQ1995" s="9">
        <v>0</v>
      </c>
      <c r="AR1995" s="9">
        <v>0</v>
      </c>
      <c r="AS1995" s="9">
        <v>0</v>
      </c>
      <c r="AT1995" s="9">
        <v>0</v>
      </c>
      <c r="AU1995" s="9">
        <v>0</v>
      </c>
      <c r="AV1995" s="9">
        <v>0</v>
      </c>
      <c r="AW1995" s="9">
        <v>0</v>
      </c>
      <c r="AX1995" s="9">
        <v>0</v>
      </c>
      <c r="AY1995" s="9">
        <v>0</v>
      </c>
      <c r="AZ1995" s="9">
        <v>0</v>
      </c>
      <c r="BA1995" s="9">
        <v>0</v>
      </c>
      <c r="BB1995" s="9">
        <v>0</v>
      </c>
      <c r="BC1995" s="9">
        <v>0</v>
      </c>
      <c r="BD1995" s="9">
        <v>0</v>
      </c>
      <c r="BE1995" s="9">
        <v>0</v>
      </c>
      <c r="BF1995" s="9">
        <v>0</v>
      </c>
      <c r="BG1995" s="9">
        <v>0</v>
      </c>
      <c r="BH1995" s="9">
        <v>0</v>
      </c>
      <c r="BI1995" s="9">
        <v>3.8167067599227506E-3</v>
      </c>
      <c r="BJ1995" s="9">
        <v>0</v>
      </c>
      <c r="BK1995" s="9">
        <v>0</v>
      </c>
      <c r="BL1995" s="9">
        <v>0</v>
      </c>
      <c r="BM1995" s="9">
        <v>0</v>
      </c>
      <c r="BN1995" s="9">
        <v>0</v>
      </c>
      <c r="BO1995" s="9">
        <v>0</v>
      </c>
      <c r="BP1995" s="9">
        <v>1.6051570485655403E-3</v>
      </c>
      <c r="BQ1995" s="9">
        <v>0</v>
      </c>
      <c r="BR1995" s="9">
        <v>0</v>
      </c>
      <c r="BS1995" s="9">
        <v>0</v>
      </c>
      <c r="BT1995" s="9">
        <v>0</v>
      </c>
      <c r="BU1995" s="9">
        <v>0</v>
      </c>
      <c r="BV1995" s="9">
        <v>0</v>
      </c>
      <c r="BW1995" s="9">
        <v>0</v>
      </c>
      <c r="BX1995" s="9">
        <v>0.38962512092183105</v>
      </c>
      <c r="BY1995" s="9">
        <v>0</v>
      </c>
      <c r="BZ1995" s="9">
        <v>0</v>
      </c>
      <c r="CA1995" s="9">
        <v>0</v>
      </c>
      <c r="CB1995" s="9">
        <v>0</v>
      </c>
      <c r="CC1995" s="9">
        <v>0</v>
      </c>
      <c r="CD1995" s="9">
        <v>0</v>
      </c>
      <c r="CE1995" s="9">
        <v>0</v>
      </c>
      <c r="CF1995" s="9">
        <v>9.8538807703612355E-2</v>
      </c>
      <c r="CG1995" s="9">
        <v>0</v>
      </c>
      <c r="CH1995" s="9">
        <v>0</v>
      </c>
      <c r="CI1995" s="9">
        <v>0</v>
      </c>
      <c r="CJ1995" s="9">
        <v>0</v>
      </c>
      <c r="CK1995" s="9">
        <v>0</v>
      </c>
      <c r="CL1995" s="62">
        <v>0</v>
      </c>
      <c r="CM1995" s="62">
        <v>0</v>
      </c>
      <c r="CN1995" s="62">
        <v>0</v>
      </c>
      <c r="CO1995" s="62">
        <v>0</v>
      </c>
      <c r="CP1995" s="62">
        <v>0</v>
      </c>
      <c r="CQ1995" s="62">
        <v>0</v>
      </c>
      <c r="CR1995" s="62">
        <v>0</v>
      </c>
      <c r="CS1995" s="62">
        <v>0</v>
      </c>
      <c r="CT1995" s="62">
        <v>0</v>
      </c>
      <c r="CU1995" s="62">
        <v>0</v>
      </c>
      <c r="CV1995" s="62">
        <v>0</v>
      </c>
      <c r="CW1995" s="80">
        <v>0</v>
      </c>
      <c r="CX1995" s="78">
        <v>0</v>
      </c>
      <c r="CY1995" s="78">
        <v>0</v>
      </c>
      <c r="CZ1995" s="78">
        <v>0</v>
      </c>
      <c r="DA1995" s="78">
        <v>0</v>
      </c>
      <c r="DB1995" s="78">
        <v>0</v>
      </c>
      <c r="DC1995" s="78">
        <v>0</v>
      </c>
      <c r="DD1995" s="78">
        <v>0</v>
      </c>
      <c r="DE1995" s="78">
        <v>0</v>
      </c>
      <c r="DF1995" s="78">
        <v>0</v>
      </c>
      <c r="DG1995" s="78">
        <v>0</v>
      </c>
      <c r="DH1995" s="78">
        <v>0</v>
      </c>
      <c r="DI1995" s="10">
        <v>2024</v>
      </c>
      <c r="DJ1995" s="59" t="s">
        <v>74</v>
      </c>
      <c r="DK1995" s="42" t="s">
        <v>5440</v>
      </c>
    </row>
    <row r="1996" spans="1:115" x14ac:dyDescent="0.2">
      <c r="A1996" s="4" t="s">
        <v>4566</v>
      </c>
      <c r="B1996" s="5" t="s">
        <v>4567</v>
      </c>
      <c r="C1996" s="6" t="s">
        <v>88</v>
      </c>
      <c r="D1996" s="5" t="s">
        <v>78</v>
      </c>
      <c r="E1996" s="5" t="s">
        <v>79</v>
      </c>
      <c r="F1996" s="6" t="s">
        <v>77</v>
      </c>
      <c r="G1996" s="5" t="s">
        <v>90</v>
      </c>
      <c r="H1996" s="7">
        <f t="shared" si="98"/>
        <v>0</v>
      </c>
      <c r="I1996" s="8" t="str">
        <f t="shared" si="99"/>
        <v>No impact</v>
      </c>
      <c r="J1996" s="8" t="str">
        <f t="shared" si="97"/>
        <v>No impact</v>
      </c>
      <c r="K1996" s="9">
        <v>0</v>
      </c>
      <c r="L1996" s="9">
        <v>0</v>
      </c>
      <c r="M1996" s="9">
        <v>0</v>
      </c>
      <c r="N1996" s="9">
        <v>0</v>
      </c>
      <c r="O1996" s="9">
        <v>0</v>
      </c>
      <c r="P1996" s="9">
        <v>0</v>
      </c>
      <c r="Q1996" s="9">
        <v>0</v>
      </c>
      <c r="R1996" s="9">
        <v>4.8682709553805606E-17</v>
      </c>
      <c r="S1996" s="9">
        <v>0</v>
      </c>
      <c r="T1996" s="9">
        <v>0</v>
      </c>
      <c r="U1996" s="9">
        <v>0</v>
      </c>
      <c r="V1996" s="9">
        <v>4.8682709553805606E-17</v>
      </c>
      <c r="W1996" s="9">
        <v>0</v>
      </c>
      <c r="X1996" s="9">
        <v>0</v>
      </c>
      <c r="Y1996" s="9">
        <v>0</v>
      </c>
      <c r="Z1996" s="9">
        <v>4.8682709553805606E-17</v>
      </c>
      <c r="AA1996" s="9">
        <v>0</v>
      </c>
      <c r="AB1996" s="9">
        <f>_xlfn.XLOOKUP(B1996,'[2]Macro de calcul Nur Journalier-'!$B:$B,'[2]Macro de calcul Nur Journalier-'!$K:$K,"")</f>
        <v>0</v>
      </c>
      <c r="AC1996" s="9">
        <f>_xlfn.XLOOKUP(B1996,'[3]NUR MACRO SITES'!$B:$B,'[3]NUR MACRO SITES'!$K:$K,"")</f>
        <v>0</v>
      </c>
      <c r="AD1996" s="9">
        <v>0</v>
      </c>
      <c r="AE1996" s="9">
        <v>4.86827095538056E-17</v>
      </c>
      <c r="AF1996" s="9">
        <v>0</v>
      </c>
      <c r="AG1996" s="9">
        <v>0</v>
      </c>
      <c r="AH1996" s="9">
        <v>0</v>
      </c>
      <c r="AI1996" s="9">
        <v>0</v>
      </c>
      <c r="AJ1996" s="9">
        <v>9.7365419107611212E-17</v>
      </c>
      <c r="AK1996" s="9">
        <v>0</v>
      </c>
      <c r="AL1996" s="9">
        <v>0</v>
      </c>
      <c r="AM1996" s="9">
        <v>1.7338219790921838E-16</v>
      </c>
      <c r="AN1996" s="9">
        <v>8.6691098954609191E-17</v>
      </c>
      <c r="AO1996" s="9">
        <v>2.8897032984869728E-17</v>
      </c>
      <c r="AP1996" s="9">
        <v>1.1558813193947891E-16</v>
      </c>
      <c r="AQ1996" s="9">
        <v>2.8897032984869728E-17</v>
      </c>
      <c r="AR1996" s="9">
        <v>0</v>
      </c>
      <c r="AS1996" s="9">
        <v>8.6691098954609191E-17</v>
      </c>
      <c r="AT1996" s="9">
        <v>0</v>
      </c>
      <c r="AU1996" s="9">
        <v>0</v>
      </c>
      <c r="AV1996" s="9">
        <v>0</v>
      </c>
      <c r="AW1996" s="9">
        <v>0</v>
      </c>
      <c r="AX1996" s="9">
        <v>0</v>
      </c>
      <c r="AY1996" s="9">
        <v>0</v>
      </c>
      <c r="AZ1996" s="9">
        <v>0</v>
      </c>
      <c r="BA1996" s="9">
        <v>0</v>
      </c>
      <c r="BB1996" s="9">
        <v>0</v>
      </c>
      <c r="BC1996" s="9">
        <v>0</v>
      </c>
      <c r="BD1996" s="9">
        <v>0</v>
      </c>
      <c r="BE1996" s="9">
        <v>0</v>
      </c>
      <c r="BF1996" s="9">
        <v>0</v>
      </c>
      <c r="BG1996" s="9">
        <v>0</v>
      </c>
      <c r="BH1996" s="9">
        <v>0</v>
      </c>
      <c r="BI1996" s="9">
        <v>0</v>
      </c>
      <c r="BJ1996" s="9">
        <v>0</v>
      </c>
      <c r="BK1996" s="9">
        <v>0</v>
      </c>
      <c r="BL1996" s="9">
        <v>0</v>
      </c>
      <c r="BM1996" s="9">
        <v>0</v>
      </c>
      <c r="BN1996" s="9">
        <v>0</v>
      </c>
      <c r="BO1996" s="9">
        <v>0</v>
      </c>
      <c r="BP1996" s="9">
        <v>0</v>
      </c>
      <c r="BQ1996" s="9">
        <v>0</v>
      </c>
      <c r="BR1996" s="9">
        <v>0</v>
      </c>
      <c r="BS1996" s="9">
        <v>0</v>
      </c>
      <c r="BT1996" s="9">
        <v>0</v>
      </c>
      <c r="BU1996" s="9">
        <v>0</v>
      </c>
      <c r="BV1996" s="9">
        <v>0</v>
      </c>
      <c r="BW1996" s="9">
        <v>0</v>
      </c>
      <c r="BX1996" s="9">
        <v>0</v>
      </c>
      <c r="BY1996" s="9">
        <v>0</v>
      </c>
      <c r="BZ1996" s="9">
        <v>0</v>
      </c>
      <c r="CA1996" s="9">
        <v>0</v>
      </c>
      <c r="CB1996" s="9">
        <v>0</v>
      </c>
      <c r="CC1996" s="9">
        <v>0</v>
      </c>
      <c r="CD1996" s="9">
        <v>0</v>
      </c>
      <c r="CE1996" s="9">
        <v>0</v>
      </c>
      <c r="CF1996" s="9">
        <v>0</v>
      </c>
      <c r="CG1996" s="9">
        <v>0</v>
      </c>
      <c r="CH1996" s="9">
        <v>0</v>
      </c>
      <c r="CI1996" s="9">
        <v>0</v>
      </c>
      <c r="CJ1996" s="9">
        <v>0</v>
      </c>
      <c r="CK1996" s="9">
        <v>0</v>
      </c>
      <c r="CL1996" s="62">
        <v>0</v>
      </c>
      <c r="CM1996" s="62">
        <v>0</v>
      </c>
      <c r="CN1996" s="62">
        <v>0</v>
      </c>
      <c r="CO1996" s="62">
        <v>0</v>
      </c>
      <c r="CP1996" s="62">
        <v>0</v>
      </c>
      <c r="CQ1996" s="62">
        <v>0</v>
      </c>
      <c r="CR1996" s="62">
        <v>0</v>
      </c>
      <c r="CS1996" s="62">
        <v>0</v>
      </c>
      <c r="CT1996" s="62">
        <v>0</v>
      </c>
      <c r="CU1996" s="62">
        <v>0</v>
      </c>
      <c r="CV1996" s="62">
        <v>0</v>
      </c>
      <c r="CW1996" s="80">
        <v>0</v>
      </c>
      <c r="CX1996" s="78">
        <v>0</v>
      </c>
      <c r="CY1996" s="78">
        <v>0</v>
      </c>
      <c r="CZ1996" s="78">
        <v>0</v>
      </c>
      <c r="DA1996" s="78">
        <v>0</v>
      </c>
      <c r="DB1996" s="78">
        <v>0</v>
      </c>
      <c r="DC1996" s="78">
        <v>0</v>
      </c>
      <c r="DD1996" s="78">
        <v>0</v>
      </c>
      <c r="DE1996" s="78">
        <v>0</v>
      </c>
      <c r="DF1996" s="78">
        <v>0</v>
      </c>
      <c r="DG1996" s="78">
        <v>0</v>
      </c>
      <c r="DH1996" s="78">
        <v>6.9877836847557329E-2</v>
      </c>
      <c r="DI1996" s="10">
        <v>2024</v>
      </c>
      <c r="DJ1996" s="59" t="s">
        <v>74</v>
      </c>
      <c r="DK1996" s="42" t="s">
        <v>5440</v>
      </c>
    </row>
    <row r="1997" spans="1:115" x14ac:dyDescent="0.2">
      <c r="A1997" s="4" t="s">
        <v>4204</v>
      </c>
      <c r="B1997" s="4" t="s">
        <v>4205</v>
      </c>
      <c r="C1997" s="6" t="s">
        <v>1814</v>
      </c>
      <c r="D1997" s="4" t="s">
        <v>78</v>
      </c>
      <c r="E1997" s="4" t="s">
        <v>79</v>
      </c>
      <c r="F1997" s="6" t="s">
        <v>147</v>
      </c>
      <c r="G1997" s="4" t="s">
        <v>1815</v>
      </c>
      <c r="H1997" s="7">
        <f t="shared" si="98"/>
        <v>0</v>
      </c>
      <c r="I1997" s="8" t="str">
        <f t="shared" si="99"/>
        <v>No impact</v>
      </c>
      <c r="J1997" s="8" t="str">
        <f t="shared" si="97"/>
        <v>No impact</v>
      </c>
      <c r="K1997" s="9">
        <v>9.2860029477487741E-5</v>
      </c>
      <c r="L1997" s="9">
        <v>0</v>
      </c>
      <c r="M1997" s="9">
        <v>0</v>
      </c>
      <c r="N1997" s="9">
        <v>0</v>
      </c>
      <c r="O1997" s="9">
        <v>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f>_xlfn.XLOOKUP(B1997,'[2]Macro de calcul Nur Journalier-'!$B:$B,'[2]Macro de calcul Nur Journalier-'!$K:$K,"")</f>
        <v>0</v>
      </c>
      <c r="AC1997" s="9">
        <f>_xlfn.XLOOKUP(B1997,'[3]NUR MACRO SITES'!$B:$B,'[3]NUR MACRO SITES'!$K:$K,"")</f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0</v>
      </c>
      <c r="AI1997" s="9">
        <v>0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2.7256788952695382E-3</v>
      </c>
      <c r="AQ1997" s="9">
        <v>0</v>
      </c>
      <c r="AR1997" s="9">
        <v>0</v>
      </c>
      <c r="AS1997" s="9">
        <v>0</v>
      </c>
      <c r="AT1997" s="9">
        <v>0</v>
      </c>
      <c r="AU1997" s="9">
        <v>4.8074390179653335E-2</v>
      </c>
      <c r="AV1997" s="9">
        <v>0</v>
      </c>
      <c r="AW1997" s="9">
        <v>0</v>
      </c>
      <c r="AX1997" s="9">
        <v>0</v>
      </c>
      <c r="AY1997" s="9">
        <v>0</v>
      </c>
      <c r="AZ1997" s="9">
        <v>0</v>
      </c>
      <c r="BA1997" s="9">
        <v>0</v>
      </c>
      <c r="BB1997" s="9">
        <v>0</v>
      </c>
      <c r="BC1997" s="9">
        <v>0</v>
      </c>
      <c r="BD1997" s="9">
        <v>0</v>
      </c>
      <c r="BE1997" s="9">
        <v>0</v>
      </c>
      <c r="BF1997" s="9">
        <v>0</v>
      </c>
      <c r="BG1997" s="9">
        <v>0</v>
      </c>
      <c r="BH1997" s="9">
        <v>0</v>
      </c>
      <c r="BI1997" s="9">
        <v>0</v>
      </c>
      <c r="BJ1997" s="9">
        <v>0</v>
      </c>
      <c r="BK1997" s="9">
        <v>0</v>
      </c>
      <c r="BL1997" s="9">
        <v>0</v>
      </c>
      <c r="BM1997" s="9">
        <v>0</v>
      </c>
      <c r="BN1997" s="9">
        <v>0</v>
      </c>
      <c r="BO1997" s="9">
        <v>0</v>
      </c>
      <c r="BP1997" s="9">
        <v>0</v>
      </c>
      <c r="BQ1997" s="9">
        <v>0</v>
      </c>
      <c r="BR1997" s="9">
        <v>0</v>
      </c>
      <c r="BS1997" s="9">
        <v>0</v>
      </c>
      <c r="BT1997" s="9">
        <v>0</v>
      </c>
      <c r="BU1997" s="9">
        <v>0</v>
      </c>
      <c r="BV1997" s="9">
        <v>0</v>
      </c>
      <c r="BW1997" s="9">
        <v>0</v>
      </c>
      <c r="BX1997" s="9">
        <v>0</v>
      </c>
      <c r="BY1997" s="9">
        <v>0</v>
      </c>
      <c r="BZ1997" s="9">
        <v>0</v>
      </c>
      <c r="CA1997" s="9">
        <v>0</v>
      </c>
      <c r="CB1997" s="9">
        <v>0</v>
      </c>
      <c r="CC1997" s="9">
        <v>0</v>
      </c>
      <c r="CD1997" s="9">
        <v>0</v>
      </c>
      <c r="CE1997" s="9">
        <v>0</v>
      </c>
      <c r="CF1997" s="9">
        <v>0</v>
      </c>
      <c r="CG1997" s="9">
        <v>0</v>
      </c>
      <c r="CH1997" s="9">
        <v>0</v>
      </c>
      <c r="CI1997" s="9">
        <v>0</v>
      </c>
      <c r="CJ1997" s="9">
        <v>0</v>
      </c>
      <c r="CK1997" s="9">
        <v>0</v>
      </c>
      <c r="CL1997" s="62">
        <v>0</v>
      </c>
      <c r="CM1997" s="62">
        <v>0</v>
      </c>
      <c r="CN1997" s="62">
        <v>0</v>
      </c>
      <c r="CO1997" s="62">
        <v>0</v>
      </c>
      <c r="CP1997" s="62">
        <v>0</v>
      </c>
      <c r="CQ1997" s="62">
        <v>0</v>
      </c>
      <c r="CR1997" s="62">
        <v>0</v>
      </c>
      <c r="CS1997" s="62">
        <v>0</v>
      </c>
      <c r="CT1997" s="62">
        <v>0</v>
      </c>
      <c r="CU1997" s="62">
        <v>0</v>
      </c>
      <c r="CV1997" s="62">
        <v>0</v>
      </c>
      <c r="CW1997" s="80">
        <v>0</v>
      </c>
      <c r="CX1997" s="78">
        <v>0</v>
      </c>
      <c r="CY1997" s="78">
        <v>0</v>
      </c>
      <c r="CZ1997" s="78">
        <v>0</v>
      </c>
      <c r="DA1997" s="78">
        <v>0</v>
      </c>
      <c r="DB1997" s="78">
        <v>0</v>
      </c>
      <c r="DC1997" s="78">
        <v>0</v>
      </c>
      <c r="DD1997" s="78">
        <v>0</v>
      </c>
      <c r="DE1997" s="78">
        <v>0</v>
      </c>
      <c r="DF1997" s="78">
        <v>0</v>
      </c>
      <c r="DG1997" s="78">
        <v>0</v>
      </c>
      <c r="DH1997" s="78">
        <v>0</v>
      </c>
      <c r="DI1997" s="10">
        <v>2017</v>
      </c>
      <c r="DJ1997" s="60" t="s">
        <v>85</v>
      </c>
      <c r="DK1997" s="42" t="s">
        <v>5440</v>
      </c>
    </row>
    <row r="1998" spans="1:115" x14ac:dyDescent="0.2">
      <c r="A1998" s="4" t="s">
        <v>4688</v>
      </c>
      <c r="B1998" s="5" t="s">
        <v>4689</v>
      </c>
      <c r="C1998" s="6" t="s">
        <v>159</v>
      </c>
      <c r="D1998" s="5" t="s">
        <v>78</v>
      </c>
      <c r="E1998" s="5" t="s">
        <v>79</v>
      </c>
      <c r="F1998" s="6" t="s">
        <v>131</v>
      </c>
      <c r="G1998" s="5" t="s">
        <v>159</v>
      </c>
      <c r="H1998" s="7">
        <f t="shared" si="98"/>
        <v>0</v>
      </c>
      <c r="I1998" s="8" t="str">
        <f t="shared" si="99"/>
        <v>No impact</v>
      </c>
      <c r="J1998" s="8" t="str">
        <f t="shared" si="97"/>
        <v>No impact</v>
      </c>
      <c r="K1998" s="9">
        <v>0</v>
      </c>
      <c r="L1998" s="9">
        <v>0</v>
      </c>
      <c r="M1998" s="9">
        <v>0</v>
      </c>
      <c r="N1998" s="9">
        <v>0</v>
      </c>
      <c r="O1998" s="9">
        <v>0</v>
      </c>
      <c r="P1998" s="9">
        <v>0</v>
      </c>
      <c r="Q1998" s="9">
        <v>0</v>
      </c>
      <c r="R1998" s="9">
        <v>7.3024064330708403E-17</v>
      </c>
      <c r="S1998" s="9">
        <v>9.7365419107611212E-17</v>
      </c>
      <c r="T1998" s="9">
        <v>0</v>
      </c>
      <c r="U1998" s="9">
        <v>0</v>
      </c>
      <c r="V1998" s="9">
        <v>2.6743688489517569E-3</v>
      </c>
      <c r="W1998" s="9">
        <v>0</v>
      </c>
      <c r="X1998" s="9">
        <v>0</v>
      </c>
      <c r="Y1998" s="9">
        <v>0</v>
      </c>
      <c r="Z1998" s="9">
        <v>9.7365419107611212E-17</v>
      </c>
      <c r="AA1998" s="9">
        <v>0</v>
      </c>
      <c r="AB1998" s="9">
        <f>_xlfn.XLOOKUP(B1998,'[2]Macro de calcul Nur Journalier-'!$B:$B,'[2]Macro de calcul Nur Journalier-'!$K:$K,"")</f>
        <v>0.23489873056625199</v>
      </c>
      <c r="AC1998" s="9">
        <f>_xlfn.XLOOKUP(B1998,'[3]NUR MACRO SITES'!$B:$B,'[3]NUR MACRO SITES'!$K:$K,"")</f>
        <v>0</v>
      </c>
      <c r="AD1998" s="9">
        <v>0.23489873056625271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8.6691098954609191E-17</v>
      </c>
      <c r="AQ1998" s="9">
        <v>0</v>
      </c>
      <c r="AR1998" s="9">
        <v>4.6957678600413313E-17</v>
      </c>
      <c r="AS1998" s="9">
        <v>0</v>
      </c>
      <c r="AT1998" s="9">
        <v>0</v>
      </c>
      <c r="AU1998" s="9">
        <v>0</v>
      </c>
      <c r="AV1998" s="9">
        <v>0</v>
      </c>
      <c r="AW1998" s="9">
        <v>0</v>
      </c>
      <c r="AX1998" s="9">
        <v>0</v>
      </c>
      <c r="AY1998" s="9">
        <v>0</v>
      </c>
      <c r="AZ1998" s="9">
        <v>0</v>
      </c>
      <c r="BA1998" s="9">
        <v>0</v>
      </c>
      <c r="BB1998" s="9">
        <v>0</v>
      </c>
      <c r="BC1998" s="9">
        <v>0</v>
      </c>
      <c r="BD1998" s="9">
        <v>0</v>
      </c>
      <c r="BE1998" s="9">
        <v>0</v>
      </c>
      <c r="BF1998" s="9">
        <v>0</v>
      </c>
      <c r="BG1998" s="9">
        <v>0</v>
      </c>
      <c r="BH1998" s="9">
        <v>0</v>
      </c>
      <c r="BI1998" s="9">
        <v>0</v>
      </c>
      <c r="BJ1998" s="9">
        <v>2.8006601832589957</v>
      </c>
      <c r="BK1998" s="9">
        <v>0</v>
      </c>
      <c r="BL1998" s="9">
        <v>0</v>
      </c>
      <c r="BM1998" s="9">
        <v>0</v>
      </c>
      <c r="BN1998" s="9">
        <v>0</v>
      </c>
      <c r="BO1998" s="9">
        <v>0</v>
      </c>
      <c r="BP1998" s="9">
        <v>0</v>
      </c>
      <c r="BQ1998" s="9">
        <v>0</v>
      </c>
      <c r="BR1998" s="9">
        <v>0</v>
      </c>
      <c r="BS1998" s="9">
        <v>0</v>
      </c>
      <c r="BT1998" s="9">
        <v>0</v>
      </c>
      <c r="BU1998" s="9">
        <v>0</v>
      </c>
      <c r="BV1998" s="9">
        <v>0</v>
      </c>
      <c r="BW1998" s="9">
        <v>0</v>
      </c>
      <c r="BX1998" s="9">
        <v>0</v>
      </c>
      <c r="BY1998" s="9">
        <v>0</v>
      </c>
      <c r="BZ1998" s="9">
        <v>0</v>
      </c>
      <c r="CA1998" s="9">
        <v>0</v>
      </c>
      <c r="CB1998" s="9">
        <v>0</v>
      </c>
      <c r="CC1998" s="9">
        <v>0</v>
      </c>
      <c r="CD1998" s="9">
        <v>0</v>
      </c>
      <c r="CE1998" s="9">
        <v>0</v>
      </c>
      <c r="CF1998" s="9">
        <v>0</v>
      </c>
      <c r="CG1998" s="9">
        <v>0</v>
      </c>
      <c r="CH1998" s="9">
        <v>0</v>
      </c>
      <c r="CI1998" s="9">
        <v>0</v>
      </c>
      <c r="CJ1998" s="9">
        <v>0</v>
      </c>
      <c r="CK1998" s="9">
        <v>0</v>
      </c>
      <c r="CL1998" s="62">
        <v>0</v>
      </c>
      <c r="CM1998" s="62">
        <v>0</v>
      </c>
      <c r="CN1998" s="62">
        <v>9.2742407250458962E-3</v>
      </c>
      <c r="CO1998" s="62">
        <v>0</v>
      </c>
      <c r="CP1998" s="62">
        <v>3.4859552325266199</v>
      </c>
      <c r="CQ1998" s="62">
        <v>0</v>
      </c>
      <c r="CR1998" s="62">
        <v>0</v>
      </c>
      <c r="CS1998" s="62">
        <v>3.7863871267831833E-2</v>
      </c>
      <c r="CT1998" s="62">
        <v>0</v>
      </c>
      <c r="CU1998" s="62">
        <v>0</v>
      </c>
      <c r="CV1998" s="62">
        <v>0</v>
      </c>
      <c r="CW1998" s="80">
        <v>0</v>
      </c>
      <c r="CX1998" s="78">
        <v>0</v>
      </c>
      <c r="CY1998" s="78">
        <v>0</v>
      </c>
      <c r="CZ1998" s="78">
        <v>0</v>
      </c>
      <c r="DA1998" s="78">
        <v>0</v>
      </c>
      <c r="DB1998" s="78">
        <v>0</v>
      </c>
      <c r="DC1998" s="78">
        <v>0</v>
      </c>
      <c r="DD1998" s="78">
        <v>0</v>
      </c>
      <c r="DE1998" s="78">
        <v>0</v>
      </c>
      <c r="DF1998" s="78">
        <v>0</v>
      </c>
      <c r="DG1998" s="78">
        <v>0</v>
      </c>
      <c r="DH1998" s="78">
        <v>0</v>
      </c>
      <c r="DI1998" s="10">
        <v>2024</v>
      </c>
      <c r="DJ1998" s="59" t="s">
        <v>74</v>
      </c>
      <c r="DK1998" s="42" t="s">
        <v>5440</v>
      </c>
    </row>
    <row r="1999" spans="1:115" x14ac:dyDescent="0.2">
      <c r="A1999" s="4" t="s">
        <v>3085</v>
      </c>
      <c r="B1999" s="5" t="s">
        <v>3086</v>
      </c>
      <c r="C1999" s="6" t="s">
        <v>88</v>
      </c>
      <c r="D1999" s="5" t="s">
        <v>78</v>
      </c>
      <c r="E1999" s="5" t="s">
        <v>79</v>
      </c>
      <c r="F1999" s="6" t="s">
        <v>77</v>
      </c>
      <c r="G1999" s="5" t="s">
        <v>90</v>
      </c>
      <c r="H1999" s="7">
        <f t="shared" si="98"/>
        <v>0</v>
      </c>
      <c r="I1999" s="8" t="str">
        <f t="shared" si="99"/>
        <v>No impact</v>
      </c>
      <c r="J1999" s="8" t="str">
        <f t="shared" si="97"/>
        <v>No impact</v>
      </c>
      <c r="K1999" s="9">
        <v>0</v>
      </c>
      <c r="L1999" s="9">
        <v>0</v>
      </c>
      <c r="M1999" s="9">
        <v>0</v>
      </c>
      <c r="N1999" s="9">
        <v>0</v>
      </c>
      <c r="O1999" s="9">
        <v>0</v>
      </c>
      <c r="P1999" s="9">
        <v>0</v>
      </c>
      <c r="Q1999" s="9">
        <v>4.8682709553805606E-17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4.8682709553805606E-17</v>
      </c>
      <c r="AA1999" s="9">
        <v>0</v>
      </c>
      <c r="AB1999" s="9">
        <f>_xlfn.XLOOKUP(B1999,'[2]Macro de calcul Nur Journalier-'!$B:$B,'[2]Macro de calcul Nur Journalier-'!$K:$K,"")</f>
        <v>0</v>
      </c>
      <c r="AC1999" s="9">
        <f>_xlfn.XLOOKUP(B1999,'[3]NUR MACRO SITES'!$B:$B,'[3]NUR MACRO SITES'!$K:$K,"")</f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7.3024064330708403E-17</v>
      </c>
      <c r="AI1999" s="9">
        <v>0</v>
      </c>
      <c r="AJ1999" s="9">
        <v>0</v>
      </c>
      <c r="AK1999" s="9">
        <v>1.0691903794037945</v>
      </c>
      <c r="AL1999" s="9">
        <v>0</v>
      </c>
      <c r="AM1999" s="9">
        <v>0</v>
      </c>
      <c r="AN1999" s="9">
        <v>0</v>
      </c>
      <c r="AO1999" s="9">
        <v>0</v>
      </c>
      <c r="AP1999" s="9">
        <v>5.7794065969739457E-17</v>
      </c>
      <c r="AQ1999" s="9">
        <v>0</v>
      </c>
      <c r="AR1999" s="9">
        <v>0</v>
      </c>
      <c r="AS1999" s="9">
        <v>5.7794065969739457E-17</v>
      </c>
      <c r="AT1999" s="9">
        <v>0</v>
      </c>
      <c r="AU1999" s="9">
        <v>0</v>
      </c>
      <c r="AV1999" s="9">
        <v>0</v>
      </c>
      <c r="AW1999" s="9">
        <v>0</v>
      </c>
      <c r="AX1999" s="9">
        <v>0</v>
      </c>
      <c r="AY1999" s="9">
        <v>0</v>
      </c>
      <c r="AZ1999" s="9">
        <v>0</v>
      </c>
      <c r="BA1999" s="9">
        <v>0</v>
      </c>
      <c r="BB1999" s="9">
        <v>0</v>
      </c>
      <c r="BC1999" s="9">
        <v>0</v>
      </c>
      <c r="BD1999" s="9">
        <v>0</v>
      </c>
      <c r="BE1999" s="9">
        <v>0</v>
      </c>
      <c r="BF1999" s="9">
        <v>0</v>
      </c>
      <c r="BG1999" s="9">
        <v>0</v>
      </c>
      <c r="BH1999" s="9">
        <v>0</v>
      </c>
      <c r="BI1999" s="9">
        <v>0</v>
      </c>
      <c r="BJ1999" s="9">
        <v>0</v>
      </c>
      <c r="BK1999" s="9">
        <v>0</v>
      </c>
      <c r="BL1999" s="9">
        <v>0</v>
      </c>
      <c r="BM1999" s="9">
        <v>0</v>
      </c>
      <c r="BN1999" s="9">
        <v>0</v>
      </c>
      <c r="BO1999" s="9">
        <v>0</v>
      </c>
      <c r="BP1999" s="9">
        <v>0</v>
      </c>
      <c r="BQ1999" s="9">
        <v>0</v>
      </c>
      <c r="BR1999" s="9">
        <v>0</v>
      </c>
      <c r="BS1999" s="9">
        <v>0</v>
      </c>
      <c r="BT1999" s="9">
        <v>0</v>
      </c>
      <c r="BU1999" s="9">
        <v>0</v>
      </c>
      <c r="BV1999" s="9">
        <v>0</v>
      </c>
      <c r="BW1999" s="9">
        <v>0</v>
      </c>
      <c r="BX1999" s="9">
        <v>0</v>
      </c>
      <c r="BY1999" s="9">
        <v>0</v>
      </c>
      <c r="BZ1999" s="9">
        <v>0</v>
      </c>
      <c r="CA1999" s="9">
        <v>0</v>
      </c>
      <c r="CB1999" s="9">
        <v>0</v>
      </c>
      <c r="CC1999" s="9">
        <v>0</v>
      </c>
      <c r="CD1999" s="9">
        <v>0</v>
      </c>
      <c r="CE1999" s="9">
        <v>0</v>
      </c>
      <c r="CF1999" s="9">
        <v>0</v>
      </c>
      <c r="CG1999" s="9">
        <v>0</v>
      </c>
      <c r="CH1999" s="9">
        <v>0</v>
      </c>
      <c r="CI1999" s="9">
        <v>0</v>
      </c>
      <c r="CJ1999" s="9">
        <v>0</v>
      </c>
      <c r="CK1999" s="9">
        <v>0</v>
      </c>
      <c r="CL1999" s="62">
        <v>0</v>
      </c>
      <c r="CM1999" s="62">
        <v>0</v>
      </c>
      <c r="CN1999" s="62">
        <v>0</v>
      </c>
      <c r="CO1999" s="62">
        <v>0</v>
      </c>
      <c r="CP1999" s="62">
        <v>0.4585755336968832</v>
      </c>
      <c r="CQ1999" s="62">
        <v>0</v>
      </c>
      <c r="CR1999" s="62">
        <v>0</v>
      </c>
      <c r="CS1999" s="62">
        <v>0</v>
      </c>
      <c r="CT1999" s="62">
        <v>0</v>
      </c>
      <c r="CU1999" s="62">
        <v>0</v>
      </c>
      <c r="CV1999" s="62">
        <v>0</v>
      </c>
      <c r="CW1999" s="80">
        <v>0</v>
      </c>
      <c r="CX1999" s="78">
        <v>0</v>
      </c>
      <c r="CY1999" s="78">
        <v>0</v>
      </c>
      <c r="CZ1999" s="78">
        <v>2.0510340065006223E-3</v>
      </c>
      <c r="DA1999" s="78">
        <v>0</v>
      </c>
      <c r="DB1999" s="78">
        <v>0</v>
      </c>
      <c r="DC1999" s="78">
        <v>0</v>
      </c>
      <c r="DD1999" s="78">
        <v>0</v>
      </c>
      <c r="DE1999" s="78">
        <v>0</v>
      </c>
      <c r="DF1999" s="78">
        <v>0</v>
      </c>
      <c r="DG1999" s="78">
        <v>0</v>
      </c>
      <c r="DH1999" s="78">
        <v>0</v>
      </c>
      <c r="DI1999" s="10">
        <v>2024</v>
      </c>
      <c r="DJ1999" s="59" t="s">
        <v>74</v>
      </c>
      <c r="DK1999" s="42" t="s">
        <v>5440</v>
      </c>
    </row>
    <row r="2000" spans="1:115" x14ac:dyDescent="0.2">
      <c r="A2000" s="4" t="s">
        <v>75</v>
      </c>
      <c r="B2000" s="4" t="s">
        <v>76</v>
      </c>
      <c r="C2000" s="6" t="s">
        <v>77</v>
      </c>
      <c r="D2000" s="5" t="s">
        <v>78</v>
      </c>
      <c r="E2000" s="5" t="s">
        <v>79</v>
      </c>
      <c r="F2000" s="6" t="s">
        <v>77</v>
      </c>
      <c r="G2000" s="5" t="s">
        <v>75</v>
      </c>
      <c r="H2000" s="7">
        <f t="shared" si="98"/>
        <v>0</v>
      </c>
      <c r="I2000" s="8" t="str">
        <f t="shared" si="99"/>
        <v>No impact</v>
      </c>
      <c r="J2000" s="8" t="str">
        <f t="shared" si="97"/>
        <v>No impact</v>
      </c>
      <c r="K2000" s="9">
        <v>2.6000808253700392E-4</v>
      </c>
      <c r="L2000" s="9">
        <v>2.7858008843249376E-4</v>
      </c>
      <c r="M2000" s="9">
        <v>6.704494128274621E-3</v>
      </c>
      <c r="N2000" s="9">
        <v>2.9548061379736774E-2</v>
      </c>
      <c r="O2000" s="9">
        <v>3.9001212380562755E-4</v>
      </c>
      <c r="P2000" s="9">
        <v>2.8990901202871917E-2</v>
      </c>
      <c r="Q2000" s="9">
        <v>2.0893506632434822E-2</v>
      </c>
      <c r="R2000" s="9">
        <v>1.8533933283411783</v>
      </c>
      <c r="S2000" s="9">
        <v>25.037701171967861</v>
      </c>
      <c r="T2000" s="9">
        <v>38.509574240479253</v>
      </c>
      <c r="U2000" s="9">
        <v>28.882069248324065</v>
      </c>
      <c r="V2000" s="9">
        <v>28.882403544430183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f>_xlfn.XLOOKUP(B2000,'[2]Macro de calcul Nur Journalier-'!$B:$B,'[2]Macro de calcul Nur Journalier-'!$K:$K,"")</f>
        <v>0</v>
      </c>
      <c r="AC2000" s="9">
        <f>_xlfn.XLOOKUP(B2000,'[3]NUR MACRO SITES'!$B:$B,'[3]NUR MACRO SITES'!$K:$K,"")</f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0</v>
      </c>
      <c r="AJ2000" s="9">
        <v>0</v>
      </c>
      <c r="AK2000" s="9">
        <v>0</v>
      </c>
      <c r="AL2000" s="9">
        <v>0</v>
      </c>
      <c r="AM2000" s="9">
        <v>0</v>
      </c>
      <c r="AN2000" s="9">
        <v>0</v>
      </c>
      <c r="AO2000" s="9">
        <v>0</v>
      </c>
      <c r="AP2000" s="9">
        <v>0</v>
      </c>
      <c r="AQ2000" s="9">
        <v>0</v>
      </c>
      <c r="AR2000" s="9">
        <v>0</v>
      </c>
      <c r="AS2000" s="9">
        <v>0</v>
      </c>
      <c r="AT2000" s="9">
        <v>0</v>
      </c>
      <c r="AU2000" s="9">
        <v>0</v>
      </c>
      <c r="AV2000" s="9">
        <v>0</v>
      </c>
      <c r="AW2000" s="9">
        <v>0</v>
      </c>
      <c r="AX2000" s="9">
        <v>0</v>
      </c>
      <c r="AY2000" s="9">
        <v>0</v>
      </c>
      <c r="AZ2000" s="9">
        <v>0</v>
      </c>
      <c r="BA2000" s="9">
        <v>0</v>
      </c>
      <c r="BB2000" s="9">
        <v>0</v>
      </c>
      <c r="BC2000" s="9">
        <v>0</v>
      </c>
      <c r="BD2000" s="9">
        <v>0</v>
      </c>
      <c r="BE2000" s="9">
        <v>0</v>
      </c>
      <c r="BF2000" s="9">
        <v>0</v>
      </c>
      <c r="BG2000" s="9">
        <v>0</v>
      </c>
      <c r="BH2000" s="9">
        <v>0</v>
      </c>
      <c r="BI2000" s="9">
        <v>0</v>
      </c>
      <c r="BJ2000" s="9">
        <v>0</v>
      </c>
      <c r="BK2000" s="9">
        <v>0</v>
      </c>
      <c r="BL2000" s="9">
        <v>0</v>
      </c>
      <c r="BM2000" s="9">
        <v>0</v>
      </c>
      <c r="BN2000" s="9">
        <v>0</v>
      </c>
      <c r="BO2000" s="9">
        <v>0</v>
      </c>
      <c r="BP2000" s="9">
        <v>0</v>
      </c>
      <c r="BQ2000" s="9">
        <v>0</v>
      </c>
      <c r="BR2000" s="9">
        <v>0</v>
      </c>
      <c r="BS2000" s="9">
        <v>0</v>
      </c>
      <c r="BT2000" s="9">
        <v>0</v>
      </c>
      <c r="BU2000" s="9">
        <v>0</v>
      </c>
      <c r="BV2000" s="9">
        <v>0</v>
      </c>
      <c r="BW2000" s="9">
        <v>0</v>
      </c>
      <c r="BX2000" s="9">
        <v>0</v>
      </c>
      <c r="BY2000" s="9">
        <v>0</v>
      </c>
      <c r="BZ2000" s="9">
        <v>0</v>
      </c>
      <c r="CA2000" s="9">
        <v>0</v>
      </c>
      <c r="CB2000" s="9">
        <v>0</v>
      </c>
      <c r="CC2000" s="9">
        <v>0</v>
      </c>
      <c r="CD2000" s="9">
        <v>0</v>
      </c>
      <c r="CE2000" s="9">
        <v>0</v>
      </c>
      <c r="CF2000" s="9">
        <v>0</v>
      </c>
      <c r="CG2000" s="9">
        <v>0</v>
      </c>
      <c r="CH2000" s="9">
        <v>0</v>
      </c>
      <c r="CI2000" s="9">
        <v>0</v>
      </c>
      <c r="CJ2000" s="9">
        <v>0</v>
      </c>
      <c r="CK2000" s="9">
        <v>0</v>
      </c>
      <c r="CL2000" s="62">
        <v>0</v>
      </c>
      <c r="CM2000" s="62">
        <v>0</v>
      </c>
      <c r="CN2000" s="62">
        <v>0</v>
      </c>
      <c r="CO2000" s="62">
        <v>0</v>
      </c>
      <c r="CP2000" s="62">
        <v>0</v>
      </c>
      <c r="CQ2000" s="62">
        <v>0</v>
      </c>
      <c r="CR2000" s="62">
        <v>0</v>
      </c>
      <c r="CS2000" s="62">
        <v>0</v>
      </c>
      <c r="CT2000" s="62">
        <v>0</v>
      </c>
      <c r="CU2000" s="62">
        <v>0</v>
      </c>
      <c r="CV2000" s="62">
        <v>0</v>
      </c>
      <c r="CW2000" s="80">
        <v>0</v>
      </c>
      <c r="CX2000" s="78">
        <v>0</v>
      </c>
      <c r="CY2000" s="78">
        <v>0</v>
      </c>
      <c r="CZ2000" s="78">
        <v>0</v>
      </c>
      <c r="DA2000" s="78">
        <v>0</v>
      </c>
      <c r="DB2000" s="78">
        <v>0</v>
      </c>
      <c r="DC2000" s="78">
        <v>0</v>
      </c>
      <c r="DD2000" s="78">
        <v>0</v>
      </c>
      <c r="DE2000" s="78">
        <v>0</v>
      </c>
      <c r="DF2000" s="78">
        <v>0</v>
      </c>
      <c r="DG2000" s="78">
        <v>0</v>
      </c>
      <c r="DH2000" s="78">
        <v>0</v>
      </c>
      <c r="DI2000" s="10">
        <v>2020</v>
      </c>
      <c r="DJ2000" s="59" t="s">
        <v>74</v>
      </c>
      <c r="DK2000" s="42" t="s">
        <v>5440</v>
      </c>
    </row>
    <row r="2001" spans="1:115" x14ac:dyDescent="0.2">
      <c r="A2001" s="4" t="s">
        <v>95</v>
      </c>
      <c r="B2001" s="5" t="s">
        <v>96</v>
      </c>
      <c r="C2001" s="6" t="s">
        <v>77</v>
      </c>
      <c r="D2001" s="5" t="s">
        <v>78</v>
      </c>
      <c r="E2001" s="5" t="s">
        <v>79</v>
      </c>
      <c r="F2001" s="6" t="s">
        <v>77</v>
      </c>
      <c r="G2001" s="5" t="s">
        <v>95</v>
      </c>
      <c r="H2001" s="7">
        <f t="shared" si="98"/>
        <v>0</v>
      </c>
      <c r="I2001" s="8" t="str">
        <f t="shared" si="99"/>
        <v>No impact</v>
      </c>
      <c r="J2001" s="8" t="str">
        <f t="shared" si="97"/>
        <v>No impact</v>
      </c>
      <c r="K2001" s="9">
        <v>18.013494100850572</v>
      </c>
      <c r="L2001" s="9">
        <v>11.951698669947229</v>
      </c>
      <c r="M2001" s="9">
        <v>8.1659624162031097</v>
      </c>
      <c r="N2001" s="9">
        <v>6.7575172051062626</v>
      </c>
      <c r="O2001" s="9">
        <v>4.8138639281129656</v>
      </c>
      <c r="P2001" s="9">
        <v>4.8702671100175907</v>
      </c>
      <c r="Q2001" s="9">
        <v>4.8138639281129656</v>
      </c>
      <c r="R2001" s="9">
        <v>5.0873367149241675</v>
      </c>
      <c r="S2001" s="9">
        <v>18.218413475253172</v>
      </c>
      <c r="T2001" s="9">
        <v>28.882570692483245</v>
      </c>
      <c r="U2001" s="9">
        <v>28.882570692483245</v>
      </c>
      <c r="V2001" s="9">
        <v>24.068762480387964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f>_xlfn.XLOOKUP(B2001,'[2]Macro de calcul Nur Journalier-'!$B:$B,'[2]Macro de calcul Nur Journalier-'!$K:$K,"")</f>
        <v>0</v>
      </c>
      <c r="AC2001" s="9">
        <f>_xlfn.XLOOKUP(B2001,'[3]NUR MACRO SITES'!$B:$B,'[3]NUR MACRO SITES'!$K:$K,"")</f>
        <v>0</v>
      </c>
      <c r="AD2001" s="9">
        <v>0</v>
      </c>
      <c r="AE2001" s="9">
        <v>0</v>
      </c>
      <c r="AF2001" s="9">
        <v>0</v>
      </c>
      <c r="AG2001" s="9">
        <v>0</v>
      </c>
      <c r="AH2001" s="9">
        <v>0</v>
      </c>
      <c r="AI2001" s="9">
        <v>0</v>
      </c>
      <c r="AJ2001" s="9">
        <v>0</v>
      </c>
      <c r="AK2001" s="9">
        <v>0</v>
      </c>
      <c r="AL2001" s="9">
        <v>0</v>
      </c>
      <c r="AM2001" s="9">
        <v>0</v>
      </c>
      <c r="AN2001" s="9">
        <v>0</v>
      </c>
      <c r="AO2001" s="9">
        <v>0</v>
      </c>
      <c r="AP2001" s="9">
        <v>0</v>
      </c>
      <c r="AQ2001" s="9">
        <v>0</v>
      </c>
      <c r="AR2001" s="9">
        <v>0</v>
      </c>
      <c r="AS2001" s="9">
        <v>0</v>
      </c>
      <c r="AT2001" s="9">
        <v>0</v>
      </c>
      <c r="AU2001" s="9">
        <v>0</v>
      </c>
      <c r="AV2001" s="9">
        <v>0</v>
      </c>
      <c r="AW2001" s="9">
        <v>0</v>
      </c>
      <c r="AX2001" s="9">
        <v>0</v>
      </c>
      <c r="AY2001" s="9">
        <v>0</v>
      </c>
      <c r="AZ2001" s="9">
        <v>0</v>
      </c>
      <c r="BA2001" s="9">
        <v>0</v>
      </c>
      <c r="BB2001" s="9">
        <v>0</v>
      </c>
      <c r="BC2001" s="9">
        <v>0</v>
      </c>
      <c r="BD2001" s="9">
        <v>0</v>
      </c>
      <c r="BE2001" s="9">
        <v>0</v>
      </c>
      <c r="BF2001" s="9">
        <v>0</v>
      </c>
      <c r="BG2001" s="9">
        <v>0</v>
      </c>
      <c r="BH2001" s="9">
        <v>0</v>
      </c>
      <c r="BI2001" s="9">
        <v>0</v>
      </c>
      <c r="BJ2001" s="9">
        <v>0</v>
      </c>
      <c r="BK2001" s="9">
        <v>0</v>
      </c>
      <c r="BL2001" s="9">
        <v>0</v>
      </c>
      <c r="BM2001" s="9">
        <v>0</v>
      </c>
      <c r="BN2001" s="9">
        <v>0</v>
      </c>
      <c r="BO2001" s="9">
        <v>0</v>
      </c>
      <c r="BP2001" s="9">
        <v>0</v>
      </c>
      <c r="BQ2001" s="9">
        <v>0</v>
      </c>
      <c r="BR2001" s="9">
        <v>0</v>
      </c>
      <c r="BS2001" s="9">
        <v>0</v>
      </c>
      <c r="BT2001" s="9">
        <v>0</v>
      </c>
      <c r="BU2001" s="9">
        <v>0</v>
      </c>
      <c r="BV2001" s="9">
        <v>0</v>
      </c>
      <c r="BW2001" s="9">
        <v>0</v>
      </c>
      <c r="BX2001" s="9">
        <v>0</v>
      </c>
      <c r="BY2001" s="9">
        <v>0</v>
      </c>
      <c r="BZ2001" s="9">
        <v>0</v>
      </c>
      <c r="CA2001" s="9">
        <v>0</v>
      </c>
      <c r="CB2001" s="9">
        <v>0</v>
      </c>
      <c r="CC2001" s="9">
        <v>0</v>
      </c>
      <c r="CD2001" s="9">
        <v>0</v>
      </c>
      <c r="CE2001" s="9">
        <v>0</v>
      </c>
      <c r="CF2001" s="9">
        <v>0</v>
      </c>
      <c r="CG2001" s="9">
        <v>0</v>
      </c>
      <c r="CH2001" s="9">
        <v>0</v>
      </c>
      <c r="CI2001" s="9">
        <v>0</v>
      </c>
      <c r="CJ2001" s="9">
        <v>0</v>
      </c>
      <c r="CK2001" s="9">
        <v>0</v>
      </c>
      <c r="CL2001" s="62">
        <v>0</v>
      </c>
      <c r="CM2001" s="62">
        <v>0</v>
      </c>
      <c r="CN2001" s="62">
        <v>0</v>
      </c>
      <c r="CO2001" s="62">
        <v>0</v>
      </c>
      <c r="CP2001" s="62">
        <v>0</v>
      </c>
      <c r="CQ2001" s="62">
        <v>0</v>
      </c>
      <c r="CR2001" s="62">
        <v>0</v>
      </c>
      <c r="CS2001" s="62">
        <v>0</v>
      </c>
      <c r="CT2001" s="62">
        <v>0</v>
      </c>
      <c r="CU2001" s="62">
        <v>0</v>
      </c>
      <c r="CV2001" s="62">
        <v>0</v>
      </c>
      <c r="CW2001" s="80">
        <v>0</v>
      </c>
      <c r="CX2001" s="78">
        <v>0</v>
      </c>
      <c r="CY2001" s="78">
        <v>0</v>
      </c>
      <c r="CZ2001" s="78">
        <v>0</v>
      </c>
      <c r="DA2001" s="78">
        <v>0</v>
      </c>
      <c r="DB2001" s="78">
        <v>0</v>
      </c>
      <c r="DC2001" s="78">
        <v>0</v>
      </c>
      <c r="DD2001" s="78">
        <v>0</v>
      </c>
      <c r="DE2001" s="78">
        <v>0</v>
      </c>
      <c r="DF2001" s="78">
        <v>0</v>
      </c>
      <c r="DG2001" s="78">
        <v>0</v>
      </c>
      <c r="DH2001" s="78">
        <v>0</v>
      </c>
      <c r="DI2001" s="10">
        <v>2006</v>
      </c>
      <c r="DJ2001" s="59" t="s">
        <v>74</v>
      </c>
      <c r="DK2001" s="42" t="s">
        <v>5440</v>
      </c>
    </row>
    <row r="2002" spans="1:115" x14ac:dyDescent="0.2">
      <c r="A2002" s="4" t="s">
        <v>119</v>
      </c>
      <c r="B2002" s="4" t="s">
        <v>120</v>
      </c>
      <c r="C2002" s="6" t="s">
        <v>77</v>
      </c>
      <c r="D2002" s="5" t="s">
        <v>70</v>
      </c>
      <c r="E2002" s="5" t="s">
        <v>89</v>
      </c>
      <c r="F2002" s="6" t="s">
        <v>77</v>
      </c>
      <c r="G2002" s="5" t="s">
        <v>121</v>
      </c>
      <c r="H2002" s="7">
        <f t="shared" si="98"/>
        <v>0</v>
      </c>
      <c r="I2002" s="8" t="str">
        <f t="shared" si="99"/>
        <v>No impact</v>
      </c>
      <c r="J2002" s="8" t="str">
        <f t="shared" si="97"/>
        <v>No impact</v>
      </c>
      <c r="K2002" s="9">
        <v>0</v>
      </c>
      <c r="L2002" s="9">
        <v>0</v>
      </c>
      <c r="M2002" s="9">
        <v>0</v>
      </c>
      <c r="N2002" s="9">
        <v>0</v>
      </c>
      <c r="O2002" s="9">
        <v>0</v>
      </c>
      <c r="P2002" s="9">
        <v>0</v>
      </c>
      <c r="Q2002" s="9">
        <v>0</v>
      </c>
      <c r="R2002" s="9">
        <v>0.31182397898540404</v>
      </c>
      <c r="S2002" s="9">
        <v>11.136907627299959</v>
      </c>
      <c r="T2002" s="9">
        <v>24.068706764370276</v>
      </c>
      <c r="U2002" s="9">
        <v>19.254842836257311</v>
      </c>
      <c r="V2002" s="9">
        <v>19.254898552274994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f>_xlfn.XLOOKUP(B2002,'[2]Macro de calcul Nur Journalier-'!$B:$B,'[2]Macro de calcul Nur Journalier-'!$K:$K,"")</f>
        <v>0</v>
      </c>
      <c r="AC2002" s="9">
        <f>_xlfn.XLOOKUP(B2002,'[3]NUR MACRO SITES'!$B:$B,'[3]NUR MACRO SITES'!$K:$K,"")</f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0</v>
      </c>
      <c r="AR2002" s="9">
        <v>0</v>
      </c>
      <c r="AS2002" s="9">
        <v>0</v>
      </c>
      <c r="AT2002" s="9">
        <v>0</v>
      </c>
      <c r="AU2002" s="9">
        <v>0</v>
      </c>
      <c r="AV2002" s="9">
        <v>0</v>
      </c>
      <c r="AW2002" s="9">
        <v>0</v>
      </c>
      <c r="AX2002" s="9">
        <v>0</v>
      </c>
      <c r="AY2002" s="9">
        <v>0</v>
      </c>
      <c r="AZ2002" s="9">
        <v>0</v>
      </c>
      <c r="BA2002" s="9">
        <v>0</v>
      </c>
      <c r="BB2002" s="9">
        <v>0</v>
      </c>
      <c r="BC2002" s="9">
        <v>0</v>
      </c>
      <c r="BD2002" s="9">
        <v>0</v>
      </c>
      <c r="BE2002" s="9">
        <v>0</v>
      </c>
      <c r="BF2002" s="9">
        <v>0</v>
      </c>
      <c r="BG2002" s="9">
        <v>0</v>
      </c>
      <c r="BH2002" s="9">
        <v>0</v>
      </c>
      <c r="BI2002" s="9">
        <v>0</v>
      </c>
      <c r="BJ2002" s="9">
        <v>0</v>
      </c>
      <c r="BK2002" s="9">
        <v>0</v>
      </c>
      <c r="BL2002" s="9">
        <v>0</v>
      </c>
      <c r="BM2002" s="9">
        <v>0</v>
      </c>
      <c r="BN2002" s="9">
        <v>0</v>
      </c>
      <c r="BO2002" s="9">
        <v>0</v>
      </c>
      <c r="BP2002" s="9">
        <v>0</v>
      </c>
      <c r="BQ2002" s="9">
        <v>0</v>
      </c>
      <c r="BR2002" s="9">
        <v>0</v>
      </c>
      <c r="BS2002" s="9">
        <v>0</v>
      </c>
      <c r="BT2002" s="9">
        <v>0</v>
      </c>
      <c r="BU2002" s="9">
        <v>0</v>
      </c>
      <c r="BV2002" s="9">
        <v>0</v>
      </c>
      <c r="BW2002" s="9">
        <v>0</v>
      </c>
      <c r="BX2002" s="9">
        <v>0</v>
      </c>
      <c r="BY2002" s="9">
        <v>0</v>
      </c>
      <c r="BZ2002" s="9">
        <v>0</v>
      </c>
      <c r="CA2002" s="9">
        <v>0</v>
      </c>
      <c r="CB2002" s="9">
        <v>0</v>
      </c>
      <c r="CC2002" s="9">
        <v>0</v>
      </c>
      <c r="CD2002" s="9">
        <v>0</v>
      </c>
      <c r="CE2002" s="9">
        <v>0</v>
      </c>
      <c r="CF2002" s="9">
        <v>0</v>
      </c>
      <c r="CG2002" s="9">
        <v>0</v>
      </c>
      <c r="CH2002" s="9">
        <v>0</v>
      </c>
      <c r="CI2002" s="9">
        <v>0</v>
      </c>
      <c r="CJ2002" s="9">
        <v>0</v>
      </c>
      <c r="CK2002" s="9">
        <v>0</v>
      </c>
      <c r="CL2002" s="62">
        <v>0</v>
      </c>
      <c r="CM2002" s="62">
        <v>0</v>
      </c>
      <c r="CN2002" s="62">
        <v>0</v>
      </c>
      <c r="CO2002" s="62">
        <v>0</v>
      </c>
      <c r="CP2002" s="62">
        <v>0</v>
      </c>
      <c r="CQ2002" s="62">
        <v>0</v>
      </c>
      <c r="CR2002" s="62">
        <v>0</v>
      </c>
      <c r="CS2002" s="62">
        <v>0</v>
      </c>
      <c r="CT2002" s="62">
        <v>0</v>
      </c>
      <c r="CU2002" s="62">
        <v>0</v>
      </c>
      <c r="CV2002" s="62">
        <v>0</v>
      </c>
      <c r="CW2002" s="80">
        <v>0</v>
      </c>
      <c r="CX2002" s="78">
        <v>0</v>
      </c>
      <c r="CY2002" s="78">
        <v>0</v>
      </c>
      <c r="CZ2002" s="78">
        <v>0</v>
      </c>
      <c r="DA2002" s="78">
        <v>0</v>
      </c>
      <c r="DB2002" s="78">
        <v>0</v>
      </c>
      <c r="DC2002" s="78">
        <v>0</v>
      </c>
      <c r="DD2002" s="78">
        <v>0</v>
      </c>
      <c r="DE2002" s="78">
        <v>0</v>
      </c>
      <c r="DF2002" s="78">
        <v>0</v>
      </c>
      <c r="DG2002" s="78">
        <v>0</v>
      </c>
      <c r="DH2002" s="78">
        <v>0</v>
      </c>
      <c r="DI2002" s="10">
        <v>2018</v>
      </c>
      <c r="DJ2002" s="59" t="s">
        <v>74</v>
      </c>
      <c r="DK2002" s="42" t="s">
        <v>5440</v>
      </c>
    </row>
    <row r="2003" spans="1:115" x14ac:dyDescent="0.2">
      <c r="A2003" s="4" t="s">
        <v>122</v>
      </c>
      <c r="B2003" s="5" t="s">
        <v>123</v>
      </c>
      <c r="C2003" s="6" t="s">
        <v>77</v>
      </c>
      <c r="D2003" s="5" t="s">
        <v>78</v>
      </c>
      <c r="E2003" s="5" t="s">
        <v>79</v>
      </c>
      <c r="F2003" s="6" t="s">
        <v>77</v>
      </c>
      <c r="G2003" s="5" t="s">
        <v>122</v>
      </c>
      <c r="H2003" s="7">
        <f t="shared" si="98"/>
        <v>0</v>
      </c>
      <c r="I2003" s="8" t="str">
        <f t="shared" si="99"/>
        <v>No impact</v>
      </c>
      <c r="J2003" s="8" t="str">
        <f t="shared" si="97"/>
        <v>No impact</v>
      </c>
      <c r="K2003" s="9">
        <v>0</v>
      </c>
      <c r="L2003" s="9">
        <v>0</v>
      </c>
      <c r="M2003" s="9">
        <v>0</v>
      </c>
      <c r="N2003" s="9">
        <v>0</v>
      </c>
      <c r="O2003" s="9">
        <v>0</v>
      </c>
      <c r="P2003" s="9">
        <v>0</v>
      </c>
      <c r="Q2003" s="9">
        <v>0</v>
      </c>
      <c r="R2003" s="9">
        <v>0.19485748585556015</v>
      </c>
      <c r="S2003" s="9">
        <v>10.677887644050191</v>
      </c>
      <c r="T2003" s="9">
        <v>24.068651048352592</v>
      </c>
      <c r="U2003" s="9">
        <v>24.068762480387964</v>
      </c>
      <c r="V2003" s="9">
        <v>24.068929628441026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f>_xlfn.XLOOKUP(B2003,'[2]Macro de calcul Nur Journalier-'!$B:$B,'[2]Macro de calcul Nur Journalier-'!$K:$K,"")</f>
        <v>0</v>
      </c>
      <c r="AC2003" s="9">
        <f>_xlfn.XLOOKUP(B2003,'[3]NUR MACRO SITES'!$B:$B,'[3]NUR MACRO SITES'!$K:$K,"")</f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0</v>
      </c>
      <c r="AI2003" s="9">
        <v>0</v>
      </c>
      <c r="AJ2003" s="9">
        <v>0</v>
      </c>
      <c r="AK2003" s="9">
        <v>0</v>
      </c>
      <c r="AL2003" s="9">
        <v>0</v>
      </c>
      <c r="AM2003" s="9">
        <v>0</v>
      </c>
      <c r="AN2003" s="9">
        <v>0</v>
      </c>
      <c r="AO2003" s="9">
        <v>0</v>
      </c>
      <c r="AP2003" s="9">
        <v>0</v>
      </c>
      <c r="AQ2003" s="9">
        <v>0</v>
      </c>
      <c r="AR2003" s="9">
        <v>0</v>
      </c>
      <c r="AS2003" s="9">
        <v>0</v>
      </c>
      <c r="AT2003" s="9">
        <v>0</v>
      </c>
      <c r="AU2003" s="9">
        <v>0</v>
      </c>
      <c r="AV2003" s="9">
        <v>0</v>
      </c>
      <c r="AW2003" s="9">
        <v>0</v>
      </c>
      <c r="AX2003" s="9">
        <v>0</v>
      </c>
      <c r="AY2003" s="9">
        <v>0</v>
      </c>
      <c r="AZ2003" s="9">
        <v>0</v>
      </c>
      <c r="BA2003" s="9">
        <v>0</v>
      </c>
      <c r="BB2003" s="9">
        <v>0</v>
      </c>
      <c r="BC2003" s="9">
        <v>0</v>
      </c>
      <c r="BD2003" s="9">
        <v>0</v>
      </c>
      <c r="BE2003" s="9">
        <v>0</v>
      </c>
      <c r="BF2003" s="9">
        <v>0</v>
      </c>
      <c r="BG2003" s="9">
        <v>0</v>
      </c>
      <c r="BH2003" s="9">
        <v>0</v>
      </c>
      <c r="BI2003" s="9">
        <v>0</v>
      </c>
      <c r="BJ2003" s="9">
        <v>0</v>
      </c>
      <c r="BK2003" s="9">
        <v>0</v>
      </c>
      <c r="BL2003" s="9">
        <v>0</v>
      </c>
      <c r="BM2003" s="9">
        <v>0</v>
      </c>
      <c r="BN2003" s="9">
        <v>0</v>
      </c>
      <c r="BO2003" s="9">
        <v>0</v>
      </c>
      <c r="BP2003" s="9">
        <v>0</v>
      </c>
      <c r="BQ2003" s="9">
        <v>0</v>
      </c>
      <c r="BR2003" s="9">
        <v>0</v>
      </c>
      <c r="BS2003" s="9">
        <v>0</v>
      </c>
      <c r="BT2003" s="9">
        <v>0</v>
      </c>
      <c r="BU2003" s="9">
        <v>0</v>
      </c>
      <c r="BV2003" s="9">
        <v>0</v>
      </c>
      <c r="BW2003" s="9">
        <v>0</v>
      </c>
      <c r="BX2003" s="9">
        <v>0</v>
      </c>
      <c r="BY2003" s="9">
        <v>0</v>
      </c>
      <c r="BZ2003" s="9">
        <v>0</v>
      </c>
      <c r="CA2003" s="9">
        <v>0</v>
      </c>
      <c r="CB2003" s="9">
        <v>0</v>
      </c>
      <c r="CC2003" s="9">
        <v>0</v>
      </c>
      <c r="CD2003" s="9">
        <v>0</v>
      </c>
      <c r="CE2003" s="9">
        <v>0</v>
      </c>
      <c r="CF2003" s="9">
        <v>0</v>
      </c>
      <c r="CG2003" s="9">
        <v>0</v>
      </c>
      <c r="CH2003" s="9">
        <v>0</v>
      </c>
      <c r="CI2003" s="9">
        <v>0</v>
      </c>
      <c r="CJ2003" s="9">
        <v>0</v>
      </c>
      <c r="CK2003" s="9">
        <v>0</v>
      </c>
      <c r="CL2003" s="62">
        <v>0</v>
      </c>
      <c r="CM2003" s="62">
        <v>0</v>
      </c>
      <c r="CN2003" s="62">
        <v>0</v>
      </c>
      <c r="CO2003" s="62">
        <v>0</v>
      </c>
      <c r="CP2003" s="62">
        <v>0</v>
      </c>
      <c r="CQ2003" s="62">
        <v>0</v>
      </c>
      <c r="CR2003" s="62">
        <v>0</v>
      </c>
      <c r="CS2003" s="62">
        <v>0</v>
      </c>
      <c r="CT2003" s="62">
        <v>0</v>
      </c>
      <c r="CU2003" s="62">
        <v>0</v>
      </c>
      <c r="CV2003" s="62">
        <v>0</v>
      </c>
      <c r="CW2003" s="80">
        <v>0</v>
      </c>
      <c r="CX2003" s="78">
        <v>0</v>
      </c>
      <c r="CY2003" s="78">
        <v>0</v>
      </c>
      <c r="CZ2003" s="78">
        <v>0</v>
      </c>
      <c r="DA2003" s="78">
        <v>0</v>
      </c>
      <c r="DB2003" s="78">
        <v>0</v>
      </c>
      <c r="DC2003" s="78">
        <v>0</v>
      </c>
      <c r="DD2003" s="78">
        <v>0</v>
      </c>
      <c r="DE2003" s="78">
        <v>0</v>
      </c>
      <c r="DF2003" s="78">
        <v>0</v>
      </c>
      <c r="DG2003" s="78">
        <v>0</v>
      </c>
      <c r="DH2003" s="78">
        <v>0</v>
      </c>
      <c r="DI2003" s="10">
        <v>2008</v>
      </c>
      <c r="DJ2003" s="59" t="s">
        <v>74</v>
      </c>
      <c r="DK2003" s="42" t="s">
        <v>5440</v>
      </c>
    </row>
    <row r="2004" spans="1:115" x14ac:dyDescent="0.2">
      <c r="A2004" s="4" t="s">
        <v>124</v>
      </c>
      <c r="B2004" s="4" t="s">
        <v>125</v>
      </c>
      <c r="C2004" s="6" t="s">
        <v>77</v>
      </c>
      <c r="D2004" s="5" t="s">
        <v>78</v>
      </c>
      <c r="E2004" s="5" t="s">
        <v>79</v>
      </c>
      <c r="F2004" s="6" t="s">
        <v>77</v>
      </c>
      <c r="G2004" s="5" t="s">
        <v>126</v>
      </c>
      <c r="H2004" s="7">
        <f t="shared" si="98"/>
        <v>0</v>
      </c>
      <c r="I2004" s="8" t="str">
        <f t="shared" si="99"/>
        <v>No impact</v>
      </c>
      <c r="J2004" s="8" t="str">
        <f t="shared" si="97"/>
        <v>No impact</v>
      </c>
      <c r="K2004" s="9">
        <v>0</v>
      </c>
      <c r="L2004" s="9">
        <v>0.15214881993196522</v>
      </c>
      <c r="M2004" s="9">
        <v>0</v>
      </c>
      <c r="N2004" s="9">
        <v>0</v>
      </c>
      <c r="O2004" s="9">
        <v>0.14902150117992427</v>
      </c>
      <c r="P2004" s="9">
        <v>0.65367005070099882</v>
      </c>
      <c r="Q2004" s="9">
        <v>0.11139805260672807</v>
      </c>
      <c r="R2004" s="9">
        <v>0.14200016359414921</v>
      </c>
      <c r="S2004" s="9">
        <v>12.478885204095445</v>
      </c>
      <c r="T2004" s="9">
        <v>24.068651048352592</v>
      </c>
      <c r="U2004" s="9">
        <v>24.068762480387964</v>
      </c>
      <c r="V2004" s="9">
        <v>24.068929628441026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f>_xlfn.XLOOKUP(B2004,'[2]Macro de calcul Nur Journalier-'!$B:$B,'[2]Macro de calcul Nur Journalier-'!$K:$K,"")</f>
        <v>0</v>
      </c>
      <c r="AC2004" s="9">
        <f>_xlfn.XLOOKUP(B2004,'[3]NUR MACRO SITES'!$B:$B,'[3]NUR MACRO SITES'!$K:$K,"")</f>
        <v>0</v>
      </c>
      <c r="AD2004" s="9">
        <v>0</v>
      </c>
      <c r="AE2004" s="9">
        <v>0</v>
      </c>
      <c r="AF2004" s="9">
        <v>0</v>
      </c>
      <c r="AG2004" s="9">
        <v>0</v>
      </c>
      <c r="AH2004" s="9">
        <v>0</v>
      </c>
      <c r="AI2004" s="9">
        <v>0</v>
      </c>
      <c r="AJ2004" s="9">
        <v>0</v>
      </c>
      <c r="AK2004" s="9">
        <v>0</v>
      </c>
      <c r="AL2004" s="9">
        <v>0</v>
      </c>
      <c r="AM2004" s="9">
        <v>0</v>
      </c>
      <c r="AN2004" s="9">
        <v>0</v>
      </c>
      <c r="AO2004" s="9">
        <v>0</v>
      </c>
      <c r="AP2004" s="9">
        <v>0</v>
      </c>
      <c r="AQ2004" s="9">
        <v>0</v>
      </c>
      <c r="AR2004" s="9">
        <v>0</v>
      </c>
      <c r="AS2004" s="9">
        <v>0</v>
      </c>
      <c r="AT2004" s="9">
        <v>0</v>
      </c>
      <c r="AU2004" s="9">
        <v>0</v>
      </c>
      <c r="AV2004" s="9">
        <v>0</v>
      </c>
      <c r="AW2004" s="9">
        <v>0</v>
      </c>
      <c r="AX2004" s="9">
        <v>0</v>
      </c>
      <c r="AY2004" s="9">
        <v>0</v>
      </c>
      <c r="AZ2004" s="9">
        <v>0</v>
      </c>
      <c r="BA2004" s="9">
        <v>0</v>
      </c>
      <c r="BB2004" s="9">
        <v>0</v>
      </c>
      <c r="BC2004" s="9">
        <v>0</v>
      </c>
      <c r="BD2004" s="9">
        <v>0</v>
      </c>
      <c r="BE2004" s="9">
        <v>0</v>
      </c>
      <c r="BF2004" s="9">
        <v>0</v>
      </c>
      <c r="BG2004" s="9">
        <v>0</v>
      </c>
      <c r="BH2004" s="9">
        <v>0</v>
      </c>
      <c r="BI2004" s="9">
        <v>0</v>
      </c>
      <c r="BJ2004" s="9">
        <v>0</v>
      </c>
      <c r="BK2004" s="9">
        <v>0</v>
      </c>
      <c r="BL2004" s="9">
        <v>0</v>
      </c>
      <c r="BM2004" s="9">
        <v>0</v>
      </c>
      <c r="BN2004" s="9">
        <v>0</v>
      </c>
      <c r="BO2004" s="9">
        <v>0</v>
      </c>
      <c r="BP2004" s="9">
        <v>0</v>
      </c>
      <c r="BQ2004" s="9">
        <v>0</v>
      </c>
      <c r="BR2004" s="9">
        <v>0</v>
      </c>
      <c r="BS2004" s="9">
        <v>0</v>
      </c>
      <c r="BT2004" s="9">
        <v>0</v>
      </c>
      <c r="BU2004" s="9">
        <v>0</v>
      </c>
      <c r="BV2004" s="9">
        <v>0</v>
      </c>
      <c r="BW2004" s="9">
        <v>0</v>
      </c>
      <c r="BX2004" s="9">
        <v>0</v>
      </c>
      <c r="BY2004" s="9">
        <v>0</v>
      </c>
      <c r="BZ2004" s="9">
        <v>0</v>
      </c>
      <c r="CA2004" s="9">
        <v>0</v>
      </c>
      <c r="CB2004" s="9">
        <v>0</v>
      </c>
      <c r="CC2004" s="9">
        <v>0</v>
      </c>
      <c r="CD2004" s="9">
        <v>0</v>
      </c>
      <c r="CE2004" s="9">
        <v>0</v>
      </c>
      <c r="CF2004" s="9">
        <v>0</v>
      </c>
      <c r="CG2004" s="9">
        <v>0</v>
      </c>
      <c r="CH2004" s="9">
        <v>0</v>
      </c>
      <c r="CI2004" s="9">
        <v>0</v>
      </c>
      <c r="CJ2004" s="9">
        <v>0</v>
      </c>
      <c r="CK2004" s="9">
        <v>0</v>
      </c>
      <c r="CL2004" s="62">
        <v>0</v>
      </c>
      <c r="CM2004" s="62">
        <v>0</v>
      </c>
      <c r="CN2004" s="62">
        <v>0</v>
      </c>
      <c r="CO2004" s="62">
        <v>0</v>
      </c>
      <c r="CP2004" s="62">
        <v>0</v>
      </c>
      <c r="CQ2004" s="62">
        <v>0</v>
      </c>
      <c r="CR2004" s="62">
        <v>0</v>
      </c>
      <c r="CS2004" s="62">
        <v>0</v>
      </c>
      <c r="CT2004" s="62">
        <v>0</v>
      </c>
      <c r="CU2004" s="62">
        <v>0</v>
      </c>
      <c r="CV2004" s="62">
        <v>0</v>
      </c>
      <c r="CW2004" s="80">
        <v>0</v>
      </c>
      <c r="CX2004" s="78">
        <v>0</v>
      </c>
      <c r="CY2004" s="78">
        <v>0</v>
      </c>
      <c r="CZ2004" s="78">
        <v>0</v>
      </c>
      <c r="DA2004" s="78">
        <v>0</v>
      </c>
      <c r="DB2004" s="78">
        <v>0</v>
      </c>
      <c r="DC2004" s="78">
        <v>0</v>
      </c>
      <c r="DD2004" s="78">
        <v>0</v>
      </c>
      <c r="DE2004" s="78">
        <v>0</v>
      </c>
      <c r="DF2004" s="78">
        <v>0</v>
      </c>
      <c r="DG2004" s="78">
        <v>0</v>
      </c>
      <c r="DH2004" s="78">
        <v>0</v>
      </c>
      <c r="DI2004" s="10">
        <v>2002</v>
      </c>
      <c r="DJ2004" s="59" t="s">
        <v>74</v>
      </c>
      <c r="DK2004" s="42" t="s">
        <v>5440</v>
      </c>
    </row>
    <row r="2005" spans="1:115" x14ac:dyDescent="0.2">
      <c r="A2005" s="4" t="s">
        <v>127</v>
      </c>
      <c r="B2005" s="4" t="s">
        <v>128</v>
      </c>
      <c r="C2005" s="6" t="s">
        <v>77</v>
      </c>
      <c r="D2005" s="5" t="s">
        <v>78</v>
      </c>
      <c r="E2005" s="5" t="s">
        <v>79</v>
      </c>
      <c r="F2005" s="6" t="s">
        <v>77</v>
      </c>
      <c r="G2005" s="5" t="s">
        <v>127</v>
      </c>
      <c r="H2005" s="7">
        <f t="shared" si="98"/>
        <v>0</v>
      </c>
      <c r="I2005" s="8" t="str">
        <f t="shared" si="99"/>
        <v>No impact</v>
      </c>
      <c r="J2005" s="8" t="str">
        <f t="shared" si="97"/>
        <v>No impact</v>
      </c>
      <c r="K2005" s="9">
        <v>0</v>
      </c>
      <c r="L2005" s="9">
        <v>2.1420359246958389</v>
      </c>
      <c r="M2005" s="9">
        <v>0</v>
      </c>
      <c r="N2005" s="9">
        <v>0</v>
      </c>
      <c r="O2005" s="9">
        <v>0</v>
      </c>
      <c r="P2005" s="9">
        <v>0</v>
      </c>
      <c r="Q2005" s="9">
        <v>0.61829922027290463</v>
      </c>
      <c r="R2005" s="9">
        <v>0.36215086268253888</v>
      </c>
      <c r="S2005" s="9">
        <v>12.177007792037406</v>
      </c>
      <c r="T2005" s="9">
        <v>24.068651048352592</v>
      </c>
      <c r="U2005" s="9">
        <v>24.068762480387964</v>
      </c>
      <c r="V2005" s="9">
        <v>24.068929628441026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f>_xlfn.XLOOKUP(B2005,'[2]Macro de calcul Nur Journalier-'!$B:$B,'[2]Macro de calcul Nur Journalier-'!$K:$K,"")</f>
        <v>0</v>
      </c>
      <c r="AC2005" s="9">
        <f>_xlfn.XLOOKUP(B2005,'[3]NUR MACRO SITES'!$B:$B,'[3]NUR MACRO SITES'!$K:$K,"")</f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9">
        <v>0</v>
      </c>
      <c r="AJ2005" s="9">
        <v>0</v>
      </c>
      <c r="AK2005" s="9">
        <v>0</v>
      </c>
      <c r="AL2005" s="9">
        <v>0</v>
      </c>
      <c r="AM2005" s="9">
        <v>0</v>
      </c>
      <c r="AN2005" s="9">
        <v>0</v>
      </c>
      <c r="AO2005" s="9">
        <v>0</v>
      </c>
      <c r="AP2005" s="9">
        <v>0</v>
      </c>
      <c r="AQ2005" s="9">
        <v>0</v>
      </c>
      <c r="AR2005" s="9">
        <v>0</v>
      </c>
      <c r="AS2005" s="9">
        <v>0</v>
      </c>
      <c r="AT2005" s="9">
        <v>0</v>
      </c>
      <c r="AU2005" s="9">
        <v>0</v>
      </c>
      <c r="AV2005" s="9">
        <v>0</v>
      </c>
      <c r="AW2005" s="9">
        <v>0</v>
      </c>
      <c r="AX2005" s="9">
        <v>0</v>
      </c>
      <c r="AY2005" s="9">
        <v>0</v>
      </c>
      <c r="AZ2005" s="9">
        <v>0</v>
      </c>
      <c r="BA2005" s="9">
        <v>0</v>
      </c>
      <c r="BB2005" s="9">
        <v>0</v>
      </c>
      <c r="BC2005" s="9">
        <v>0</v>
      </c>
      <c r="BD2005" s="9">
        <v>0</v>
      </c>
      <c r="BE2005" s="9">
        <v>0</v>
      </c>
      <c r="BF2005" s="9">
        <v>0</v>
      </c>
      <c r="BG2005" s="9">
        <v>0</v>
      </c>
      <c r="BH2005" s="9">
        <v>0</v>
      </c>
      <c r="BI2005" s="9">
        <v>0</v>
      </c>
      <c r="BJ2005" s="9">
        <v>0</v>
      </c>
      <c r="BK2005" s="9">
        <v>0</v>
      </c>
      <c r="BL2005" s="9">
        <v>0</v>
      </c>
      <c r="BM2005" s="9">
        <v>0</v>
      </c>
      <c r="BN2005" s="9">
        <v>0</v>
      </c>
      <c r="BO2005" s="9">
        <v>0</v>
      </c>
      <c r="BP2005" s="9">
        <v>0</v>
      </c>
      <c r="BQ2005" s="9">
        <v>0</v>
      </c>
      <c r="BR2005" s="9">
        <v>0</v>
      </c>
      <c r="BS2005" s="9">
        <v>0</v>
      </c>
      <c r="BT2005" s="9">
        <v>0</v>
      </c>
      <c r="BU2005" s="9">
        <v>0</v>
      </c>
      <c r="BV2005" s="9">
        <v>0</v>
      </c>
      <c r="BW2005" s="9">
        <v>0</v>
      </c>
      <c r="BX2005" s="9">
        <v>0</v>
      </c>
      <c r="BY2005" s="9">
        <v>0</v>
      </c>
      <c r="BZ2005" s="9">
        <v>0</v>
      </c>
      <c r="CA2005" s="9">
        <v>0</v>
      </c>
      <c r="CB2005" s="9">
        <v>0</v>
      </c>
      <c r="CC2005" s="9">
        <v>0</v>
      </c>
      <c r="CD2005" s="9">
        <v>0</v>
      </c>
      <c r="CE2005" s="9">
        <v>0</v>
      </c>
      <c r="CF2005" s="9">
        <v>0</v>
      </c>
      <c r="CG2005" s="9">
        <v>0</v>
      </c>
      <c r="CH2005" s="9">
        <v>0</v>
      </c>
      <c r="CI2005" s="9">
        <v>0</v>
      </c>
      <c r="CJ2005" s="9">
        <v>0</v>
      </c>
      <c r="CK2005" s="9">
        <v>0</v>
      </c>
      <c r="CL2005" s="62">
        <v>0</v>
      </c>
      <c r="CM2005" s="62">
        <v>0</v>
      </c>
      <c r="CN2005" s="62">
        <v>0</v>
      </c>
      <c r="CO2005" s="62">
        <v>0</v>
      </c>
      <c r="CP2005" s="62">
        <v>0</v>
      </c>
      <c r="CQ2005" s="62">
        <v>0</v>
      </c>
      <c r="CR2005" s="62">
        <v>0</v>
      </c>
      <c r="CS2005" s="62">
        <v>0</v>
      </c>
      <c r="CT2005" s="62">
        <v>0</v>
      </c>
      <c r="CU2005" s="62">
        <v>0</v>
      </c>
      <c r="CV2005" s="62">
        <v>0</v>
      </c>
      <c r="CW2005" s="80">
        <v>0</v>
      </c>
      <c r="CX2005" s="78">
        <v>0</v>
      </c>
      <c r="CY2005" s="78">
        <v>0</v>
      </c>
      <c r="CZ2005" s="78">
        <v>0</v>
      </c>
      <c r="DA2005" s="78">
        <v>0</v>
      </c>
      <c r="DB2005" s="78">
        <v>0</v>
      </c>
      <c r="DC2005" s="78">
        <v>0</v>
      </c>
      <c r="DD2005" s="78">
        <v>0</v>
      </c>
      <c r="DE2005" s="78">
        <v>0</v>
      </c>
      <c r="DF2005" s="78">
        <v>0</v>
      </c>
      <c r="DG2005" s="78">
        <v>0</v>
      </c>
      <c r="DH2005" s="78">
        <v>0</v>
      </c>
      <c r="DI2005" s="10">
        <v>2016</v>
      </c>
      <c r="DJ2005" s="59" t="s">
        <v>74</v>
      </c>
      <c r="DK2005" s="42" t="s">
        <v>5440</v>
      </c>
    </row>
    <row r="2006" spans="1:115" x14ac:dyDescent="0.2">
      <c r="A2006" s="4" t="s">
        <v>129</v>
      </c>
      <c r="B2006" s="4" t="s">
        <v>130</v>
      </c>
      <c r="C2006" s="6" t="s">
        <v>131</v>
      </c>
      <c r="D2006" s="5" t="s">
        <v>78</v>
      </c>
      <c r="E2006" s="5" t="s">
        <v>132</v>
      </c>
      <c r="F2006" s="6" t="s">
        <v>115</v>
      </c>
      <c r="G2006" s="5" t="s">
        <v>129</v>
      </c>
      <c r="H2006" s="7">
        <f t="shared" si="98"/>
        <v>0</v>
      </c>
      <c r="I2006" s="8" t="str">
        <f t="shared" si="99"/>
        <v>No impact</v>
      </c>
      <c r="J2006" s="8" t="str">
        <f t="shared" si="97"/>
        <v>No impact</v>
      </c>
      <c r="K2006" s="9">
        <v>0</v>
      </c>
      <c r="L2006" s="9">
        <v>0</v>
      </c>
      <c r="M2006" s="9">
        <v>0</v>
      </c>
      <c r="N2006" s="9">
        <v>0</v>
      </c>
      <c r="O2006" s="9">
        <v>5.0660454131113868</v>
      </c>
      <c r="P2006" s="9">
        <v>14.440198883896734</v>
      </c>
      <c r="Q2006" s="9">
        <v>22.927865586221653</v>
      </c>
      <c r="R2006" s="9">
        <v>24.068093888175724</v>
      </c>
      <c r="S2006" s="9">
        <v>24.06775959206961</v>
      </c>
      <c r="T2006" s="9">
        <v>24.067926740122669</v>
      </c>
      <c r="U2006" s="9">
        <v>24.067815308087294</v>
      </c>
      <c r="V2006" s="9">
        <v>24.068149604193412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f>_xlfn.XLOOKUP(B2006,'[2]Macro de calcul Nur Journalier-'!$B:$B,'[2]Macro de calcul Nur Journalier-'!$K:$K,"")</f>
        <v>0</v>
      </c>
      <c r="AC2006" s="9">
        <f>_xlfn.XLOOKUP(B2006,'[3]NUR MACRO SITES'!$B:$B,'[3]NUR MACRO SITES'!$K:$K,"")</f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0</v>
      </c>
      <c r="AJ2006" s="9">
        <v>0</v>
      </c>
      <c r="AK2006" s="9">
        <v>0</v>
      </c>
      <c r="AL2006" s="9">
        <v>0</v>
      </c>
      <c r="AM2006" s="9">
        <v>0</v>
      </c>
      <c r="AN2006" s="9">
        <v>0</v>
      </c>
      <c r="AO2006" s="9">
        <v>0</v>
      </c>
      <c r="AP2006" s="9">
        <v>0</v>
      </c>
      <c r="AQ2006" s="9">
        <v>0</v>
      </c>
      <c r="AR2006" s="9">
        <v>0</v>
      </c>
      <c r="AS2006" s="9">
        <v>0</v>
      </c>
      <c r="AT2006" s="9">
        <v>0</v>
      </c>
      <c r="AU2006" s="9">
        <v>0</v>
      </c>
      <c r="AV2006" s="9">
        <v>0</v>
      </c>
      <c r="AW2006" s="9">
        <v>0</v>
      </c>
      <c r="AX2006" s="9">
        <v>0</v>
      </c>
      <c r="AY2006" s="9">
        <v>0</v>
      </c>
      <c r="AZ2006" s="9">
        <v>0</v>
      </c>
      <c r="BA2006" s="9">
        <v>0</v>
      </c>
      <c r="BB2006" s="9">
        <v>0</v>
      </c>
      <c r="BC2006" s="9">
        <v>0</v>
      </c>
      <c r="BD2006" s="9">
        <v>0</v>
      </c>
      <c r="BE2006" s="9">
        <v>0</v>
      </c>
      <c r="BF2006" s="9">
        <v>0</v>
      </c>
      <c r="BG2006" s="9">
        <v>0</v>
      </c>
      <c r="BH2006" s="9">
        <v>0</v>
      </c>
      <c r="BI2006" s="9">
        <v>0</v>
      </c>
      <c r="BJ2006" s="9">
        <v>0</v>
      </c>
      <c r="BK2006" s="9">
        <v>0</v>
      </c>
      <c r="BL2006" s="9">
        <v>0</v>
      </c>
      <c r="BM2006" s="9">
        <v>0</v>
      </c>
      <c r="BN2006" s="9">
        <v>0</v>
      </c>
      <c r="BO2006" s="9">
        <v>0</v>
      </c>
      <c r="BP2006" s="9">
        <v>0</v>
      </c>
      <c r="BQ2006" s="9">
        <v>0</v>
      </c>
      <c r="BR2006" s="9">
        <v>0</v>
      </c>
      <c r="BS2006" s="9">
        <v>0</v>
      </c>
      <c r="BT2006" s="9">
        <v>0</v>
      </c>
      <c r="BU2006" s="9">
        <v>0</v>
      </c>
      <c r="BV2006" s="9">
        <v>0</v>
      </c>
      <c r="BW2006" s="9">
        <v>0</v>
      </c>
      <c r="BX2006" s="9">
        <v>0</v>
      </c>
      <c r="BY2006" s="9">
        <v>0</v>
      </c>
      <c r="BZ2006" s="9">
        <v>0</v>
      </c>
      <c r="CA2006" s="9">
        <v>0</v>
      </c>
      <c r="CB2006" s="9">
        <v>0</v>
      </c>
      <c r="CC2006" s="9">
        <v>0</v>
      </c>
      <c r="CD2006" s="9">
        <v>0</v>
      </c>
      <c r="CE2006" s="9">
        <v>0</v>
      </c>
      <c r="CF2006" s="9">
        <v>0</v>
      </c>
      <c r="CG2006" s="9">
        <v>0</v>
      </c>
      <c r="CH2006" s="9">
        <v>0</v>
      </c>
      <c r="CI2006" s="9">
        <v>0</v>
      </c>
      <c r="CJ2006" s="9">
        <v>0</v>
      </c>
      <c r="CK2006" s="9">
        <v>0</v>
      </c>
      <c r="CL2006" s="62">
        <v>0</v>
      </c>
      <c r="CM2006" s="62">
        <v>0</v>
      </c>
      <c r="CN2006" s="62">
        <v>0</v>
      </c>
      <c r="CO2006" s="62">
        <v>0</v>
      </c>
      <c r="CP2006" s="62">
        <v>0</v>
      </c>
      <c r="CQ2006" s="62">
        <v>0</v>
      </c>
      <c r="CR2006" s="62">
        <v>0</v>
      </c>
      <c r="CS2006" s="62">
        <v>0</v>
      </c>
      <c r="CT2006" s="62">
        <v>0</v>
      </c>
      <c r="CU2006" s="62">
        <v>0</v>
      </c>
      <c r="CV2006" s="62">
        <v>0</v>
      </c>
      <c r="CW2006" s="80">
        <v>0</v>
      </c>
      <c r="CX2006" s="78">
        <v>0</v>
      </c>
      <c r="CY2006" s="78">
        <v>0</v>
      </c>
      <c r="CZ2006" s="78">
        <v>0</v>
      </c>
      <c r="DA2006" s="78">
        <v>0</v>
      </c>
      <c r="DB2006" s="78">
        <v>0</v>
      </c>
      <c r="DC2006" s="78">
        <v>0</v>
      </c>
      <c r="DD2006" s="78">
        <v>0</v>
      </c>
      <c r="DE2006" s="78">
        <v>0</v>
      </c>
      <c r="DF2006" s="78">
        <v>0</v>
      </c>
      <c r="DG2006" s="78">
        <v>0</v>
      </c>
      <c r="DH2006" s="78">
        <v>0</v>
      </c>
      <c r="DI2006" s="10">
        <v>2012</v>
      </c>
      <c r="DJ2006" s="59" t="s">
        <v>74</v>
      </c>
      <c r="DK2006" s="42" t="s">
        <v>5440</v>
      </c>
    </row>
    <row r="2007" spans="1:115" x14ac:dyDescent="0.2">
      <c r="A2007" s="4" t="s">
        <v>133</v>
      </c>
      <c r="B2007" s="5" t="s">
        <v>134</v>
      </c>
      <c r="C2007" s="6" t="s">
        <v>131</v>
      </c>
      <c r="D2007" s="5" t="s">
        <v>78</v>
      </c>
      <c r="E2007" s="5" t="s">
        <v>79</v>
      </c>
      <c r="F2007" s="6" t="s">
        <v>131</v>
      </c>
      <c r="G2007" s="5" t="s">
        <v>133</v>
      </c>
      <c r="H2007" s="7">
        <f t="shared" si="98"/>
        <v>0</v>
      </c>
      <c r="I2007" s="8" t="str">
        <f t="shared" si="99"/>
        <v>No impact</v>
      </c>
      <c r="J2007" s="8" t="str">
        <f t="shared" si="97"/>
        <v>No impact</v>
      </c>
      <c r="K2007" s="9">
        <v>14.644138080635193</v>
      </c>
      <c r="L2007" s="9">
        <v>24.067982456140356</v>
      </c>
      <c r="M2007" s="9">
        <v>24.067871024104981</v>
      </c>
      <c r="N2007" s="9">
        <v>24.067871024104981</v>
      </c>
      <c r="O2007" s="9">
        <v>24.068149604193412</v>
      </c>
      <c r="P2007" s="9">
        <v>24.067982456140356</v>
      </c>
      <c r="Q2007" s="9">
        <v>24.067982456140356</v>
      </c>
      <c r="R2007" s="9">
        <v>24.067982456140356</v>
      </c>
      <c r="S2007" s="9">
        <v>24.067926740122669</v>
      </c>
      <c r="T2007" s="9">
        <v>24.067871024104981</v>
      </c>
      <c r="U2007" s="9">
        <v>24.067926740122669</v>
      </c>
      <c r="V2007" s="9">
        <v>24.06775959206961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f>_xlfn.XLOOKUP(B2007,'[2]Macro de calcul Nur Journalier-'!$B:$B,'[2]Macro de calcul Nur Journalier-'!$K:$K,"")</f>
        <v>0</v>
      </c>
      <c r="AC2007" s="9">
        <f>_xlfn.XLOOKUP(B2007,'[3]NUR MACRO SITES'!$B:$B,'[3]NUR MACRO SITES'!$K:$K,"")</f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0</v>
      </c>
      <c r="AR2007" s="9">
        <v>0</v>
      </c>
      <c r="AS2007" s="9">
        <v>0</v>
      </c>
      <c r="AT2007" s="9">
        <v>0</v>
      </c>
      <c r="AU2007" s="9">
        <v>0</v>
      </c>
      <c r="AV2007" s="9">
        <v>0</v>
      </c>
      <c r="AW2007" s="9">
        <v>0</v>
      </c>
      <c r="AX2007" s="9">
        <v>0</v>
      </c>
      <c r="AY2007" s="9">
        <v>0</v>
      </c>
      <c r="AZ2007" s="9">
        <v>0</v>
      </c>
      <c r="BA2007" s="9">
        <v>0</v>
      </c>
      <c r="BB2007" s="9">
        <v>0</v>
      </c>
      <c r="BC2007" s="9">
        <v>0</v>
      </c>
      <c r="BD2007" s="9">
        <v>0</v>
      </c>
      <c r="BE2007" s="9">
        <v>0</v>
      </c>
      <c r="BF2007" s="9">
        <v>0</v>
      </c>
      <c r="BG2007" s="9">
        <v>0</v>
      </c>
      <c r="BH2007" s="9">
        <v>0</v>
      </c>
      <c r="BI2007" s="9">
        <v>0</v>
      </c>
      <c r="BJ2007" s="9">
        <v>0</v>
      </c>
      <c r="BK2007" s="9">
        <v>0</v>
      </c>
      <c r="BL2007" s="9">
        <v>0</v>
      </c>
      <c r="BM2007" s="9">
        <v>0</v>
      </c>
      <c r="BN2007" s="9">
        <v>0</v>
      </c>
      <c r="BO2007" s="9">
        <v>0</v>
      </c>
      <c r="BP2007" s="9">
        <v>0</v>
      </c>
      <c r="BQ2007" s="9">
        <v>0</v>
      </c>
      <c r="BR2007" s="9">
        <v>0</v>
      </c>
      <c r="BS2007" s="9">
        <v>0</v>
      </c>
      <c r="BT2007" s="9">
        <v>0</v>
      </c>
      <c r="BU2007" s="9">
        <v>0</v>
      </c>
      <c r="BV2007" s="9">
        <v>0</v>
      </c>
      <c r="BW2007" s="9">
        <v>0</v>
      </c>
      <c r="BX2007" s="9">
        <v>0</v>
      </c>
      <c r="BY2007" s="9">
        <v>0</v>
      </c>
      <c r="BZ2007" s="9">
        <v>0</v>
      </c>
      <c r="CA2007" s="9">
        <v>0</v>
      </c>
      <c r="CB2007" s="9">
        <v>0</v>
      </c>
      <c r="CC2007" s="9">
        <v>0</v>
      </c>
      <c r="CD2007" s="9">
        <v>0</v>
      </c>
      <c r="CE2007" s="9">
        <v>0</v>
      </c>
      <c r="CF2007" s="9">
        <v>0</v>
      </c>
      <c r="CG2007" s="9">
        <v>0</v>
      </c>
      <c r="CH2007" s="9">
        <v>0</v>
      </c>
      <c r="CI2007" s="9">
        <v>0</v>
      </c>
      <c r="CJ2007" s="9">
        <v>0</v>
      </c>
      <c r="CK2007" s="9">
        <v>0</v>
      </c>
      <c r="CL2007" s="62">
        <v>0</v>
      </c>
      <c r="CM2007" s="62">
        <v>0</v>
      </c>
      <c r="CN2007" s="62">
        <v>0</v>
      </c>
      <c r="CO2007" s="62">
        <v>0</v>
      </c>
      <c r="CP2007" s="62">
        <v>0</v>
      </c>
      <c r="CQ2007" s="62">
        <v>0</v>
      </c>
      <c r="CR2007" s="62">
        <v>0</v>
      </c>
      <c r="CS2007" s="62">
        <v>0</v>
      </c>
      <c r="CT2007" s="62">
        <v>0</v>
      </c>
      <c r="CU2007" s="62">
        <v>0</v>
      </c>
      <c r="CV2007" s="62">
        <v>0</v>
      </c>
      <c r="CW2007" s="80">
        <v>0</v>
      </c>
      <c r="CX2007" s="78">
        <v>0</v>
      </c>
      <c r="CY2007" s="78">
        <v>0</v>
      </c>
      <c r="CZ2007" s="78">
        <v>0</v>
      </c>
      <c r="DA2007" s="78">
        <v>0</v>
      </c>
      <c r="DB2007" s="78">
        <v>0</v>
      </c>
      <c r="DC2007" s="78">
        <v>0</v>
      </c>
      <c r="DD2007" s="78">
        <v>0</v>
      </c>
      <c r="DE2007" s="78">
        <v>0</v>
      </c>
      <c r="DF2007" s="78">
        <v>0</v>
      </c>
      <c r="DG2007" s="78">
        <v>0</v>
      </c>
      <c r="DH2007" s="78">
        <v>0</v>
      </c>
      <c r="DI2007" s="10">
        <v>2011</v>
      </c>
      <c r="DJ2007" s="59" t="s">
        <v>74</v>
      </c>
      <c r="DK2007" s="42" t="s">
        <v>5440</v>
      </c>
    </row>
    <row r="2008" spans="1:115" x14ac:dyDescent="0.2">
      <c r="A2008" s="4" t="s">
        <v>135</v>
      </c>
      <c r="B2008" s="4" t="s">
        <v>136</v>
      </c>
      <c r="C2008" s="6" t="s">
        <v>131</v>
      </c>
      <c r="D2008" s="5" t="s">
        <v>78</v>
      </c>
      <c r="E2008" s="5" t="s">
        <v>137</v>
      </c>
      <c r="F2008" s="6" t="s">
        <v>131</v>
      </c>
      <c r="G2008" s="5" t="s">
        <v>138</v>
      </c>
      <c r="H2008" s="7">
        <f t="shared" si="98"/>
        <v>0</v>
      </c>
      <c r="I2008" s="8" t="str">
        <f t="shared" si="99"/>
        <v>No impact</v>
      </c>
      <c r="J2008" s="8" t="str">
        <f t="shared" si="97"/>
        <v>No impact</v>
      </c>
      <c r="K2008" s="9">
        <v>15.862127371273715</v>
      </c>
      <c r="L2008" s="9">
        <v>24.067982456140356</v>
      </c>
      <c r="M2008" s="9">
        <v>24.067871024104981</v>
      </c>
      <c r="N2008" s="9">
        <v>24.067871024104981</v>
      </c>
      <c r="O2008" s="9">
        <v>24.068149604193412</v>
      </c>
      <c r="P2008" s="9">
        <v>24.067982456140356</v>
      </c>
      <c r="Q2008" s="9">
        <v>24.067982456140356</v>
      </c>
      <c r="R2008" s="9">
        <v>24.067982456140356</v>
      </c>
      <c r="S2008" s="9">
        <v>24.067926740122669</v>
      </c>
      <c r="T2008" s="9">
        <v>24.067871024104981</v>
      </c>
      <c r="U2008" s="9">
        <v>24.067926740122669</v>
      </c>
      <c r="V2008" s="9">
        <v>24.06775959206961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f>_xlfn.XLOOKUP(B2008,'[2]Macro de calcul Nur Journalier-'!$B:$B,'[2]Macro de calcul Nur Journalier-'!$K:$K,"")</f>
        <v>0</v>
      </c>
      <c r="AC2008" s="9">
        <f>_xlfn.XLOOKUP(B2008,'[3]NUR MACRO SITES'!$B:$B,'[3]NUR MACRO SITES'!$K:$K,"")</f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0</v>
      </c>
      <c r="AR2008" s="9">
        <v>0</v>
      </c>
      <c r="AS2008" s="9">
        <v>0</v>
      </c>
      <c r="AT2008" s="9">
        <v>0</v>
      </c>
      <c r="AU2008" s="9">
        <v>0</v>
      </c>
      <c r="AV2008" s="9">
        <v>0</v>
      </c>
      <c r="AW2008" s="9">
        <v>0</v>
      </c>
      <c r="AX2008" s="9">
        <v>0</v>
      </c>
      <c r="AY2008" s="9">
        <v>0</v>
      </c>
      <c r="AZ2008" s="9">
        <v>0</v>
      </c>
      <c r="BA2008" s="9">
        <v>0</v>
      </c>
      <c r="BB2008" s="9">
        <v>0</v>
      </c>
      <c r="BC2008" s="9">
        <v>0</v>
      </c>
      <c r="BD2008" s="9">
        <v>0</v>
      </c>
      <c r="BE2008" s="9">
        <v>0</v>
      </c>
      <c r="BF2008" s="9">
        <v>0</v>
      </c>
      <c r="BG2008" s="9">
        <v>0</v>
      </c>
      <c r="BH2008" s="9">
        <v>0</v>
      </c>
      <c r="BI2008" s="9">
        <v>0</v>
      </c>
      <c r="BJ2008" s="9">
        <v>0</v>
      </c>
      <c r="BK2008" s="9">
        <v>0</v>
      </c>
      <c r="BL2008" s="9">
        <v>0</v>
      </c>
      <c r="BM2008" s="9">
        <v>0</v>
      </c>
      <c r="BN2008" s="9">
        <v>0</v>
      </c>
      <c r="BO2008" s="9">
        <v>0</v>
      </c>
      <c r="BP2008" s="9">
        <v>0</v>
      </c>
      <c r="BQ2008" s="9">
        <v>0</v>
      </c>
      <c r="BR2008" s="9">
        <v>0</v>
      </c>
      <c r="BS2008" s="9">
        <v>0</v>
      </c>
      <c r="BT2008" s="9">
        <v>0</v>
      </c>
      <c r="BU2008" s="9">
        <v>0</v>
      </c>
      <c r="BV2008" s="9">
        <v>0</v>
      </c>
      <c r="BW2008" s="9">
        <v>0</v>
      </c>
      <c r="BX2008" s="9">
        <v>0</v>
      </c>
      <c r="BY2008" s="9">
        <v>0</v>
      </c>
      <c r="BZ2008" s="9">
        <v>0</v>
      </c>
      <c r="CA2008" s="9">
        <v>0</v>
      </c>
      <c r="CB2008" s="9">
        <v>0</v>
      </c>
      <c r="CC2008" s="9">
        <v>0</v>
      </c>
      <c r="CD2008" s="9">
        <v>0</v>
      </c>
      <c r="CE2008" s="9">
        <v>0</v>
      </c>
      <c r="CF2008" s="9">
        <v>0</v>
      </c>
      <c r="CG2008" s="9">
        <v>0</v>
      </c>
      <c r="CH2008" s="9">
        <v>0</v>
      </c>
      <c r="CI2008" s="9">
        <v>0</v>
      </c>
      <c r="CJ2008" s="9">
        <v>0</v>
      </c>
      <c r="CK2008" s="9">
        <v>0</v>
      </c>
      <c r="CL2008" s="62">
        <v>0</v>
      </c>
      <c r="CM2008" s="62">
        <v>0</v>
      </c>
      <c r="CN2008" s="62">
        <v>0</v>
      </c>
      <c r="CO2008" s="62">
        <v>0</v>
      </c>
      <c r="CP2008" s="62">
        <v>0</v>
      </c>
      <c r="CQ2008" s="62">
        <v>0</v>
      </c>
      <c r="CR2008" s="62">
        <v>0</v>
      </c>
      <c r="CS2008" s="62">
        <v>0</v>
      </c>
      <c r="CT2008" s="62">
        <v>0</v>
      </c>
      <c r="CU2008" s="62">
        <v>0</v>
      </c>
      <c r="CV2008" s="62">
        <v>0</v>
      </c>
      <c r="CW2008" s="80">
        <v>0</v>
      </c>
      <c r="CX2008" s="78">
        <v>0</v>
      </c>
      <c r="CY2008" s="78">
        <v>0</v>
      </c>
      <c r="CZ2008" s="78">
        <v>0</v>
      </c>
      <c r="DA2008" s="78">
        <v>0</v>
      </c>
      <c r="DB2008" s="78">
        <v>0</v>
      </c>
      <c r="DC2008" s="78">
        <v>0</v>
      </c>
      <c r="DD2008" s="78">
        <v>0</v>
      </c>
      <c r="DE2008" s="78">
        <v>0</v>
      </c>
      <c r="DF2008" s="78">
        <v>0</v>
      </c>
      <c r="DG2008" s="78">
        <v>0</v>
      </c>
      <c r="DH2008" s="78">
        <v>0</v>
      </c>
      <c r="DI2008" s="10">
        <v>2006</v>
      </c>
      <c r="DJ2008" s="59" t="s">
        <v>74</v>
      </c>
      <c r="DK2008" s="42" t="s">
        <v>5440</v>
      </c>
    </row>
    <row r="2009" spans="1:115" x14ac:dyDescent="0.2">
      <c r="A2009" s="4" t="s">
        <v>139</v>
      </c>
      <c r="B2009" s="4" t="s">
        <v>140</v>
      </c>
      <c r="C2009" s="6" t="s">
        <v>131</v>
      </c>
      <c r="D2009" s="5" t="s">
        <v>78</v>
      </c>
      <c r="E2009" s="5" t="s">
        <v>79</v>
      </c>
      <c r="F2009" s="6" t="s">
        <v>131</v>
      </c>
      <c r="G2009" s="5" t="s">
        <v>141</v>
      </c>
      <c r="H2009" s="7">
        <f t="shared" si="98"/>
        <v>0</v>
      </c>
      <c r="I2009" s="8" t="str">
        <f t="shared" si="99"/>
        <v>No impact</v>
      </c>
      <c r="J2009" s="8" t="str">
        <f t="shared" si="97"/>
        <v>No impact</v>
      </c>
      <c r="K2009" s="9">
        <v>0</v>
      </c>
      <c r="L2009" s="9">
        <v>0</v>
      </c>
      <c r="M2009" s="9">
        <v>0</v>
      </c>
      <c r="N2009" s="9">
        <v>9.844107575922564</v>
      </c>
      <c r="O2009" s="9">
        <v>17.289571744401652</v>
      </c>
      <c r="P2009" s="9">
        <v>0</v>
      </c>
      <c r="Q2009" s="9">
        <v>16.121076849474637</v>
      </c>
      <c r="R2009" s="9">
        <v>24.067982456140356</v>
      </c>
      <c r="S2009" s="9">
        <v>24.067926740122669</v>
      </c>
      <c r="T2009" s="9">
        <v>24.067871024104981</v>
      </c>
      <c r="U2009" s="9">
        <v>24.067926740122669</v>
      </c>
      <c r="V2009" s="9">
        <v>24.06775959206961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f>_xlfn.XLOOKUP(B2009,'[2]Macro de calcul Nur Journalier-'!$B:$B,'[2]Macro de calcul Nur Journalier-'!$K:$K,"")</f>
        <v>0</v>
      </c>
      <c r="AC2009" s="9">
        <f>_xlfn.XLOOKUP(B2009,'[3]NUR MACRO SITES'!$B:$B,'[3]NUR MACRO SITES'!$K:$K,"")</f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9">
        <v>0</v>
      </c>
      <c r="AO2009" s="9">
        <v>0</v>
      </c>
      <c r="AP2009" s="9">
        <v>0</v>
      </c>
      <c r="AQ2009" s="9">
        <v>0</v>
      </c>
      <c r="AR2009" s="9">
        <v>0</v>
      </c>
      <c r="AS2009" s="9">
        <v>0</v>
      </c>
      <c r="AT2009" s="9">
        <v>0</v>
      </c>
      <c r="AU2009" s="9">
        <v>0</v>
      </c>
      <c r="AV2009" s="9">
        <v>0</v>
      </c>
      <c r="AW2009" s="9">
        <v>0</v>
      </c>
      <c r="AX2009" s="9">
        <v>0</v>
      </c>
      <c r="AY2009" s="9">
        <v>0</v>
      </c>
      <c r="AZ2009" s="9">
        <v>0</v>
      </c>
      <c r="BA2009" s="9">
        <v>0</v>
      </c>
      <c r="BB2009" s="9">
        <v>0</v>
      </c>
      <c r="BC2009" s="9">
        <v>0</v>
      </c>
      <c r="BD2009" s="9">
        <v>0</v>
      </c>
      <c r="BE2009" s="9">
        <v>0</v>
      </c>
      <c r="BF2009" s="9">
        <v>0</v>
      </c>
      <c r="BG2009" s="9">
        <v>0</v>
      </c>
      <c r="BH2009" s="9">
        <v>0</v>
      </c>
      <c r="BI2009" s="9">
        <v>0</v>
      </c>
      <c r="BJ2009" s="9">
        <v>0</v>
      </c>
      <c r="BK2009" s="9">
        <v>0</v>
      </c>
      <c r="BL2009" s="9">
        <v>0</v>
      </c>
      <c r="BM2009" s="9">
        <v>0</v>
      </c>
      <c r="BN2009" s="9">
        <v>0</v>
      </c>
      <c r="BO2009" s="9">
        <v>0</v>
      </c>
      <c r="BP2009" s="9">
        <v>0</v>
      </c>
      <c r="BQ2009" s="9">
        <v>0</v>
      </c>
      <c r="BR2009" s="9">
        <v>0</v>
      </c>
      <c r="BS2009" s="9">
        <v>0</v>
      </c>
      <c r="BT2009" s="9">
        <v>0</v>
      </c>
      <c r="BU2009" s="9">
        <v>0</v>
      </c>
      <c r="BV2009" s="9">
        <v>0</v>
      </c>
      <c r="BW2009" s="9">
        <v>0</v>
      </c>
      <c r="BX2009" s="9">
        <v>0</v>
      </c>
      <c r="BY2009" s="9">
        <v>0</v>
      </c>
      <c r="BZ2009" s="9">
        <v>0</v>
      </c>
      <c r="CA2009" s="9">
        <v>0</v>
      </c>
      <c r="CB2009" s="9">
        <v>0</v>
      </c>
      <c r="CC2009" s="9">
        <v>0</v>
      </c>
      <c r="CD2009" s="9">
        <v>0</v>
      </c>
      <c r="CE2009" s="9">
        <v>0</v>
      </c>
      <c r="CF2009" s="9">
        <v>0</v>
      </c>
      <c r="CG2009" s="9">
        <v>0</v>
      </c>
      <c r="CH2009" s="9">
        <v>0</v>
      </c>
      <c r="CI2009" s="9">
        <v>0</v>
      </c>
      <c r="CJ2009" s="9">
        <v>0</v>
      </c>
      <c r="CK2009" s="9">
        <v>0</v>
      </c>
      <c r="CL2009" s="62">
        <v>0</v>
      </c>
      <c r="CM2009" s="62">
        <v>0</v>
      </c>
      <c r="CN2009" s="62">
        <v>0</v>
      </c>
      <c r="CO2009" s="62">
        <v>0</v>
      </c>
      <c r="CP2009" s="62">
        <v>0</v>
      </c>
      <c r="CQ2009" s="62">
        <v>0</v>
      </c>
      <c r="CR2009" s="62">
        <v>0</v>
      </c>
      <c r="CS2009" s="62">
        <v>0</v>
      </c>
      <c r="CT2009" s="62">
        <v>0</v>
      </c>
      <c r="CU2009" s="62">
        <v>0</v>
      </c>
      <c r="CV2009" s="62">
        <v>0</v>
      </c>
      <c r="CW2009" s="80">
        <v>0</v>
      </c>
      <c r="CX2009" s="78">
        <v>0</v>
      </c>
      <c r="CY2009" s="78">
        <v>0</v>
      </c>
      <c r="CZ2009" s="78">
        <v>0</v>
      </c>
      <c r="DA2009" s="78">
        <v>0</v>
      </c>
      <c r="DB2009" s="78">
        <v>0</v>
      </c>
      <c r="DC2009" s="78">
        <v>0</v>
      </c>
      <c r="DD2009" s="78">
        <v>0</v>
      </c>
      <c r="DE2009" s="78">
        <v>0</v>
      </c>
      <c r="DF2009" s="78">
        <v>0</v>
      </c>
      <c r="DG2009" s="78">
        <v>0</v>
      </c>
      <c r="DH2009" s="78">
        <v>0</v>
      </c>
      <c r="DI2009" s="10">
        <v>2011</v>
      </c>
      <c r="DJ2009" s="59" t="s">
        <v>74</v>
      </c>
      <c r="DK2009" s="42" t="s">
        <v>5440</v>
      </c>
    </row>
    <row r="2010" spans="1:115" x14ac:dyDescent="0.2">
      <c r="A2010" s="4" t="s">
        <v>152</v>
      </c>
      <c r="B2010" s="4" t="s">
        <v>153</v>
      </c>
      <c r="C2010" s="6"/>
      <c r="D2010" s="5" t="s">
        <v>70</v>
      </c>
      <c r="E2010" s="5" t="s">
        <v>154</v>
      </c>
      <c r="F2010" s="6" t="s">
        <v>115</v>
      </c>
      <c r="G2010" s="5" t="s">
        <v>152</v>
      </c>
      <c r="H2010" s="7">
        <f t="shared" si="98"/>
        <v>0</v>
      </c>
      <c r="I2010" s="8" t="str">
        <f t="shared" si="99"/>
        <v>No impact</v>
      </c>
      <c r="J2010" s="8" t="str">
        <f t="shared" si="97"/>
        <v>No impact</v>
      </c>
      <c r="K2010" s="9">
        <v>0.21606671658821874</v>
      </c>
      <c r="L2010" s="9">
        <v>0.30775670969429009</v>
      </c>
      <c r="M2010" s="9">
        <v>8.1661109922502695E-2</v>
      </c>
      <c r="N2010" s="9">
        <v>0.10043740788285052</v>
      </c>
      <c r="O2010" s="9">
        <v>0</v>
      </c>
      <c r="P2010" s="9">
        <v>7.0494490951864002</v>
      </c>
      <c r="Q2010" s="9">
        <v>13.081881392198422</v>
      </c>
      <c r="R2010" s="9">
        <v>25.648523772367831</v>
      </c>
      <c r="S2010" s="9">
        <v>27.562874963883537</v>
      </c>
      <c r="T2010" s="9">
        <v>21.715414296510474</v>
      </c>
      <c r="U2010" s="9">
        <v>26.630268137930663</v>
      </c>
      <c r="V2010" s="9">
        <v>20.914741844810592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f>_xlfn.XLOOKUP(B2010,'[2]Macro de calcul Nur Journalier-'!$B:$B,'[2]Macro de calcul Nur Journalier-'!$K:$K,"")</f>
        <v>0</v>
      </c>
      <c r="AC2010" s="9">
        <f>_xlfn.XLOOKUP(B2010,'[3]NUR MACRO SITES'!$B:$B,'[3]NUR MACRO SITES'!$K:$K,"")</f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0</v>
      </c>
      <c r="AI2010" s="9">
        <v>0</v>
      </c>
      <c r="AJ2010" s="9">
        <v>0</v>
      </c>
      <c r="AK2010" s="9">
        <v>0</v>
      </c>
      <c r="AL2010" s="9">
        <v>0</v>
      </c>
      <c r="AM2010" s="9">
        <v>0</v>
      </c>
      <c r="AN2010" s="9">
        <v>0</v>
      </c>
      <c r="AO2010" s="9">
        <v>0</v>
      </c>
      <c r="AP2010" s="9">
        <v>0</v>
      </c>
      <c r="AQ2010" s="9">
        <v>0</v>
      </c>
      <c r="AR2010" s="9">
        <v>0</v>
      </c>
      <c r="AS2010" s="9">
        <v>0</v>
      </c>
      <c r="AT2010" s="9">
        <v>0</v>
      </c>
      <c r="AU2010" s="9">
        <v>0</v>
      </c>
      <c r="AV2010" s="9">
        <v>0</v>
      </c>
      <c r="AW2010" s="9">
        <v>0</v>
      </c>
      <c r="AX2010" s="9">
        <v>0</v>
      </c>
      <c r="AY2010" s="9">
        <v>0</v>
      </c>
      <c r="AZ2010" s="9">
        <v>0</v>
      </c>
      <c r="BA2010" s="9">
        <v>0</v>
      </c>
      <c r="BB2010" s="9">
        <v>0</v>
      </c>
      <c r="BC2010" s="9">
        <v>0</v>
      </c>
      <c r="BD2010" s="9">
        <v>0</v>
      </c>
      <c r="BE2010" s="9">
        <v>0</v>
      </c>
      <c r="BF2010" s="9">
        <v>0</v>
      </c>
      <c r="BG2010" s="9">
        <v>0</v>
      </c>
      <c r="BH2010" s="9">
        <v>0</v>
      </c>
      <c r="BI2010" s="9">
        <v>0</v>
      </c>
      <c r="BJ2010" s="9">
        <v>0</v>
      </c>
      <c r="BK2010" s="9">
        <v>0</v>
      </c>
      <c r="BL2010" s="9">
        <v>0</v>
      </c>
      <c r="BM2010" s="9">
        <v>0</v>
      </c>
      <c r="BN2010" s="9">
        <v>0</v>
      </c>
      <c r="BO2010" s="9">
        <v>0</v>
      </c>
      <c r="BP2010" s="9">
        <v>0</v>
      </c>
      <c r="BQ2010" s="9">
        <v>0</v>
      </c>
      <c r="BR2010" s="9">
        <v>0</v>
      </c>
      <c r="BS2010" s="9">
        <v>0</v>
      </c>
      <c r="BT2010" s="9">
        <v>0</v>
      </c>
      <c r="BU2010" s="9">
        <v>0</v>
      </c>
      <c r="BV2010" s="9">
        <v>0</v>
      </c>
      <c r="BW2010" s="9">
        <v>0</v>
      </c>
      <c r="BX2010" s="9">
        <v>0</v>
      </c>
      <c r="BY2010" s="9">
        <v>0</v>
      </c>
      <c r="BZ2010" s="9">
        <v>0</v>
      </c>
      <c r="CA2010" s="9">
        <v>0</v>
      </c>
      <c r="CB2010" s="9">
        <v>0</v>
      </c>
      <c r="CC2010" s="9">
        <v>0</v>
      </c>
      <c r="CD2010" s="9">
        <v>0</v>
      </c>
      <c r="CE2010" s="9">
        <v>0</v>
      </c>
      <c r="CF2010" s="9">
        <v>0</v>
      </c>
      <c r="CG2010" s="9">
        <v>0</v>
      </c>
      <c r="CH2010" s="9">
        <v>0</v>
      </c>
      <c r="CI2010" s="9">
        <v>0</v>
      </c>
      <c r="CJ2010" s="9">
        <v>0</v>
      </c>
      <c r="CK2010" s="9">
        <v>0</v>
      </c>
      <c r="CL2010" s="62">
        <v>0</v>
      </c>
      <c r="CM2010" s="62">
        <v>0</v>
      </c>
      <c r="CN2010" s="62">
        <v>0</v>
      </c>
      <c r="CO2010" s="62">
        <v>0</v>
      </c>
      <c r="CP2010" s="62">
        <v>0</v>
      </c>
      <c r="CQ2010" s="62">
        <v>0</v>
      </c>
      <c r="CR2010" s="62">
        <v>0</v>
      </c>
      <c r="CS2010" s="62">
        <v>0</v>
      </c>
      <c r="CT2010" s="62">
        <v>0</v>
      </c>
      <c r="CU2010" s="62">
        <v>0</v>
      </c>
      <c r="CV2010" s="62">
        <v>0</v>
      </c>
      <c r="CW2010" s="80">
        <v>0</v>
      </c>
      <c r="CX2010" s="78">
        <v>0</v>
      </c>
      <c r="CY2010" s="78">
        <v>0</v>
      </c>
      <c r="CZ2010" s="78">
        <v>0</v>
      </c>
      <c r="DA2010" s="78">
        <v>0</v>
      </c>
      <c r="DB2010" s="78">
        <v>0</v>
      </c>
      <c r="DC2010" s="78">
        <v>0</v>
      </c>
      <c r="DD2010" s="78">
        <v>0</v>
      </c>
      <c r="DE2010" s="78">
        <v>0</v>
      </c>
      <c r="DF2010" s="78">
        <v>0</v>
      </c>
      <c r="DG2010" s="78">
        <v>0</v>
      </c>
      <c r="DH2010" s="78">
        <v>0</v>
      </c>
      <c r="DI2010" s="10">
        <v>2017</v>
      </c>
      <c r="DJ2010" s="59" t="s">
        <v>74</v>
      </c>
      <c r="DK2010" s="42" t="s">
        <v>5441</v>
      </c>
    </row>
    <row r="2011" spans="1:115" x14ac:dyDescent="0.2">
      <c r="A2011" s="4" t="s">
        <v>168</v>
      </c>
      <c r="B2011" s="4" t="s">
        <v>169</v>
      </c>
      <c r="C2011" s="6" t="s">
        <v>77</v>
      </c>
      <c r="D2011" s="5" t="s">
        <v>78</v>
      </c>
      <c r="E2011" s="5" t="s">
        <v>170</v>
      </c>
      <c r="F2011" s="6" t="s">
        <v>77</v>
      </c>
      <c r="G2011" s="5" t="s">
        <v>168</v>
      </c>
      <c r="H2011" s="7">
        <f t="shared" si="98"/>
        <v>0</v>
      </c>
      <c r="I2011" s="8" t="str">
        <f t="shared" si="99"/>
        <v>No impact</v>
      </c>
      <c r="J2011" s="8" t="str">
        <f t="shared" si="97"/>
        <v>No impact</v>
      </c>
      <c r="K2011" s="9">
        <v>0</v>
      </c>
      <c r="L2011" s="9">
        <v>0</v>
      </c>
      <c r="M2011" s="9">
        <v>0</v>
      </c>
      <c r="N2011" s="9">
        <v>0</v>
      </c>
      <c r="O2011" s="9">
        <v>0.9651500023772166</v>
      </c>
      <c r="P2011" s="9">
        <v>1.9760614272809895E-2</v>
      </c>
      <c r="Q2011" s="9">
        <v>0</v>
      </c>
      <c r="R2011" s="9">
        <v>0</v>
      </c>
      <c r="S2011" s="9">
        <v>8.0211750582418109</v>
      </c>
      <c r="T2011" s="9">
        <v>19.254787120239623</v>
      </c>
      <c r="U2011" s="9">
        <v>19.254898552274994</v>
      </c>
      <c r="V2011" s="9">
        <v>19.255065700328057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f>_xlfn.XLOOKUP(B2011,'[2]Macro de calcul Nur Journalier-'!$B:$B,'[2]Macro de calcul Nur Journalier-'!$K:$K,"")</f>
        <v>0</v>
      </c>
      <c r="AC2011" s="9">
        <f>_xlfn.XLOOKUP(B2011,'[3]NUR MACRO SITES'!$B:$B,'[3]NUR MACRO SITES'!$K:$K,"")</f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0</v>
      </c>
      <c r="AR2011" s="9">
        <v>0</v>
      </c>
      <c r="AS2011" s="9">
        <v>0</v>
      </c>
      <c r="AT2011" s="9">
        <v>0</v>
      </c>
      <c r="AU2011" s="9">
        <v>0</v>
      </c>
      <c r="AV2011" s="9">
        <v>0</v>
      </c>
      <c r="AW2011" s="9">
        <v>0</v>
      </c>
      <c r="AX2011" s="9">
        <v>0</v>
      </c>
      <c r="AY2011" s="9">
        <v>0</v>
      </c>
      <c r="AZ2011" s="9">
        <v>0</v>
      </c>
      <c r="BA2011" s="9">
        <v>0</v>
      </c>
      <c r="BB2011" s="9">
        <v>0</v>
      </c>
      <c r="BC2011" s="9">
        <v>0</v>
      </c>
      <c r="BD2011" s="9">
        <v>0</v>
      </c>
      <c r="BE2011" s="9">
        <v>0</v>
      </c>
      <c r="BF2011" s="9">
        <v>0</v>
      </c>
      <c r="BG2011" s="9">
        <v>0</v>
      </c>
      <c r="BH2011" s="9">
        <v>0</v>
      </c>
      <c r="BI2011" s="9">
        <v>0</v>
      </c>
      <c r="BJ2011" s="9">
        <v>0</v>
      </c>
      <c r="BK2011" s="9">
        <v>0</v>
      </c>
      <c r="BL2011" s="9">
        <v>0</v>
      </c>
      <c r="BM2011" s="9">
        <v>0</v>
      </c>
      <c r="BN2011" s="9">
        <v>0</v>
      </c>
      <c r="BO2011" s="9">
        <v>0</v>
      </c>
      <c r="BP2011" s="9">
        <v>0</v>
      </c>
      <c r="BQ2011" s="9">
        <v>0</v>
      </c>
      <c r="BR2011" s="9">
        <v>0</v>
      </c>
      <c r="BS2011" s="9">
        <v>0</v>
      </c>
      <c r="BT2011" s="9">
        <v>0</v>
      </c>
      <c r="BU2011" s="9">
        <v>0</v>
      </c>
      <c r="BV2011" s="9">
        <v>0</v>
      </c>
      <c r="BW2011" s="9">
        <v>0</v>
      </c>
      <c r="BX2011" s="9">
        <v>0</v>
      </c>
      <c r="BY2011" s="9">
        <v>0</v>
      </c>
      <c r="BZ2011" s="9">
        <v>0</v>
      </c>
      <c r="CA2011" s="9">
        <v>0</v>
      </c>
      <c r="CB2011" s="9">
        <v>0</v>
      </c>
      <c r="CC2011" s="9">
        <v>0</v>
      </c>
      <c r="CD2011" s="9">
        <v>0</v>
      </c>
      <c r="CE2011" s="9">
        <v>0</v>
      </c>
      <c r="CF2011" s="9">
        <v>0</v>
      </c>
      <c r="CG2011" s="9">
        <v>0</v>
      </c>
      <c r="CH2011" s="9">
        <v>0</v>
      </c>
      <c r="CI2011" s="9">
        <v>0</v>
      </c>
      <c r="CJ2011" s="9">
        <v>0</v>
      </c>
      <c r="CK2011" s="9">
        <v>0</v>
      </c>
      <c r="CL2011" s="62">
        <v>0</v>
      </c>
      <c r="CM2011" s="62">
        <v>0</v>
      </c>
      <c r="CN2011" s="62">
        <v>0</v>
      </c>
      <c r="CO2011" s="62">
        <v>0</v>
      </c>
      <c r="CP2011" s="62">
        <v>0</v>
      </c>
      <c r="CQ2011" s="62">
        <v>0</v>
      </c>
      <c r="CR2011" s="62">
        <v>0</v>
      </c>
      <c r="CS2011" s="62">
        <v>0</v>
      </c>
      <c r="CT2011" s="62">
        <v>0</v>
      </c>
      <c r="CU2011" s="62">
        <v>0</v>
      </c>
      <c r="CV2011" s="62">
        <v>0</v>
      </c>
      <c r="CW2011" s="80">
        <v>0</v>
      </c>
      <c r="CX2011" s="78">
        <v>0</v>
      </c>
      <c r="CY2011" s="78">
        <v>0</v>
      </c>
      <c r="CZ2011" s="78">
        <v>0</v>
      </c>
      <c r="DA2011" s="78">
        <v>0</v>
      </c>
      <c r="DB2011" s="78">
        <v>0</v>
      </c>
      <c r="DC2011" s="78">
        <v>0</v>
      </c>
      <c r="DD2011" s="78">
        <v>0</v>
      </c>
      <c r="DE2011" s="78">
        <v>0</v>
      </c>
      <c r="DF2011" s="78">
        <v>0</v>
      </c>
      <c r="DG2011" s="78">
        <v>0</v>
      </c>
      <c r="DH2011" s="78">
        <v>0</v>
      </c>
      <c r="DI2011" s="10">
        <v>2010</v>
      </c>
      <c r="DJ2011" s="59" t="s">
        <v>74</v>
      </c>
      <c r="DK2011" s="42" t="s">
        <v>5440</v>
      </c>
    </row>
    <row r="2012" spans="1:115" x14ac:dyDescent="0.2">
      <c r="A2012" s="4" t="s">
        <v>191</v>
      </c>
      <c r="B2012" s="4" t="s">
        <v>192</v>
      </c>
      <c r="C2012" s="6" t="s">
        <v>147</v>
      </c>
      <c r="D2012" s="5" t="s">
        <v>78</v>
      </c>
      <c r="E2012" s="5" t="s">
        <v>79</v>
      </c>
      <c r="F2012" s="6" t="s">
        <v>147</v>
      </c>
      <c r="G2012" s="5" t="s">
        <v>193</v>
      </c>
      <c r="H2012" s="7">
        <f t="shared" si="98"/>
        <v>0</v>
      </c>
      <c r="I2012" s="8" t="str">
        <f t="shared" si="99"/>
        <v>No impact</v>
      </c>
      <c r="J2012" s="8" t="str">
        <f t="shared" si="97"/>
        <v>No impact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1.9500606190271915E-3</v>
      </c>
      <c r="Q2012" s="9">
        <v>0</v>
      </c>
      <c r="R2012" s="9">
        <v>0</v>
      </c>
      <c r="S2012" s="9">
        <v>19.745614721154464</v>
      </c>
      <c r="T2012" s="9">
        <v>17.485958896599879</v>
      </c>
      <c r="U2012" s="9">
        <v>0</v>
      </c>
      <c r="V2012" s="9">
        <v>6.1851187259805673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f>_xlfn.XLOOKUP(B2012,'[2]Macro de calcul Nur Journalier-'!$B:$B,'[2]Macro de calcul Nur Journalier-'!$K:$K,"")</f>
        <v>0</v>
      </c>
      <c r="AC2012" s="9">
        <f>_xlfn.XLOOKUP(B2012,'[3]NUR MACRO SITES'!$B:$B,'[3]NUR MACRO SITES'!$K:$K,"")</f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0</v>
      </c>
      <c r="AR2012" s="9">
        <v>0</v>
      </c>
      <c r="AS2012" s="9">
        <v>0</v>
      </c>
      <c r="AT2012" s="9">
        <v>0</v>
      </c>
      <c r="AU2012" s="9">
        <v>0</v>
      </c>
      <c r="AV2012" s="9">
        <v>0</v>
      </c>
      <c r="AW2012" s="9">
        <v>0</v>
      </c>
      <c r="AX2012" s="9">
        <v>0</v>
      </c>
      <c r="AY2012" s="9">
        <v>0</v>
      </c>
      <c r="AZ2012" s="9">
        <v>0</v>
      </c>
      <c r="BA2012" s="9">
        <v>0</v>
      </c>
      <c r="BB2012" s="9">
        <v>0</v>
      </c>
      <c r="BC2012" s="9">
        <v>0</v>
      </c>
      <c r="BD2012" s="9">
        <v>0</v>
      </c>
      <c r="BE2012" s="9">
        <v>0</v>
      </c>
      <c r="BF2012" s="9">
        <v>0</v>
      </c>
      <c r="BG2012" s="9">
        <v>0</v>
      </c>
      <c r="BH2012" s="9">
        <v>0</v>
      </c>
      <c r="BI2012" s="9">
        <v>0</v>
      </c>
      <c r="BJ2012" s="9">
        <v>0</v>
      </c>
      <c r="BK2012" s="9">
        <v>0</v>
      </c>
      <c r="BL2012" s="9">
        <v>0</v>
      </c>
      <c r="BM2012" s="9">
        <v>0</v>
      </c>
      <c r="BN2012" s="9">
        <v>0</v>
      </c>
      <c r="BO2012" s="9">
        <v>0</v>
      </c>
      <c r="BP2012" s="9">
        <v>0</v>
      </c>
      <c r="BQ2012" s="9">
        <v>0</v>
      </c>
      <c r="BR2012" s="9">
        <v>0</v>
      </c>
      <c r="BS2012" s="9">
        <v>0</v>
      </c>
      <c r="BT2012" s="9">
        <v>0</v>
      </c>
      <c r="BU2012" s="9">
        <v>0</v>
      </c>
      <c r="BV2012" s="9">
        <v>0</v>
      </c>
      <c r="BW2012" s="9">
        <v>0</v>
      </c>
      <c r="BX2012" s="9">
        <v>0</v>
      </c>
      <c r="BY2012" s="9">
        <v>0</v>
      </c>
      <c r="BZ2012" s="9">
        <v>0</v>
      </c>
      <c r="CA2012" s="9">
        <v>0</v>
      </c>
      <c r="CB2012" s="9">
        <v>0</v>
      </c>
      <c r="CC2012" s="9">
        <v>0</v>
      </c>
      <c r="CD2012" s="9">
        <v>0</v>
      </c>
      <c r="CE2012" s="9">
        <v>0</v>
      </c>
      <c r="CF2012" s="9">
        <v>0</v>
      </c>
      <c r="CG2012" s="9">
        <v>0</v>
      </c>
      <c r="CH2012" s="9">
        <v>0</v>
      </c>
      <c r="CI2012" s="9">
        <v>0</v>
      </c>
      <c r="CJ2012" s="9">
        <v>0</v>
      </c>
      <c r="CK2012" s="9">
        <v>0</v>
      </c>
      <c r="CL2012" s="62">
        <v>0</v>
      </c>
      <c r="CM2012" s="62">
        <v>0</v>
      </c>
      <c r="CN2012" s="62">
        <v>0</v>
      </c>
      <c r="CO2012" s="62">
        <v>0</v>
      </c>
      <c r="CP2012" s="62">
        <v>0</v>
      </c>
      <c r="CQ2012" s="62">
        <v>0</v>
      </c>
      <c r="CR2012" s="62">
        <v>0</v>
      </c>
      <c r="CS2012" s="62">
        <v>0</v>
      </c>
      <c r="CT2012" s="62">
        <v>0</v>
      </c>
      <c r="CU2012" s="62">
        <v>0</v>
      </c>
      <c r="CV2012" s="62">
        <v>0</v>
      </c>
      <c r="CW2012" s="80">
        <v>0</v>
      </c>
      <c r="CX2012" s="78">
        <v>0</v>
      </c>
      <c r="CY2012" s="78">
        <v>0</v>
      </c>
      <c r="CZ2012" s="78">
        <v>0</v>
      </c>
      <c r="DA2012" s="78">
        <v>0</v>
      </c>
      <c r="DB2012" s="78">
        <v>0</v>
      </c>
      <c r="DC2012" s="78">
        <v>0</v>
      </c>
      <c r="DD2012" s="78">
        <v>0</v>
      </c>
      <c r="DE2012" s="78">
        <v>0</v>
      </c>
      <c r="DF2012" s="78">
        <v>0</v>
      </c>
      <c r="DG2012" s="78">
        <v>0</v>
      </c>
      <c r="DH2012" s="78">
        <v>0</v>
      </c>
      <c r="DI2012" s="10">
        <v>2014</v>
      </c>
      <c r="DJ2012" s="59" t="s">
        <v>74</v>
      </c>
      <c r="DK2012" s="42" t="s">
        <v>5440</v>
      </c>
    </row>
    <row r="2013" spans="1:115" x14ac:dyDescent="0.2">
      <c r="A2013" s="4" t="s">
        <v>225</v>
      </c>
      <c r="B2013" s="4" t="s">
        <v>226</v>
      </c>
      <c r="C2013" s="6" t="s">
        <v>77</v>
      </c>
      <c r="D2013" s="5" t="s">
        <v>78</v>
      </c>
      <c r="E2013" s="5" t="s">
        <v>79</v>
      </c>
      <c r="F2013" s="6" t="s">
        <v>77</v>
      </c>
      <c r="G2013" s="5" t="s">
        <v>225</v>
      </c>
      <c r="H2013" s="7">
        <f t="shared" si="98"/>
        <v>0</v>
      </c>
      <c r="I2013" s="8" t="str">
        <f t="shared" si="99"/>
        <v>No impact</v>
      </c>
      <c r="J2013" s="8" t="str">
        <f t="shared" si="97"/>
        <v>No impact</v>
      </c>
      <c r="K2013" s="9">
        <v>7.4288023581959401E-5</v>
      </c>
      <c r="L2013" s="9">
        <v>5.5716017686712954E-5</v>
      </c>
      <c r="M2013" s="9">
        <v>5.5716017686420857E-5</v>
      </c>
      <c r="N2013" s="9">
        <v>1.8572005895441163E-5</v>
      </c>
      <c r="O2013" s="9">
        <v>1.3000404126862366E-4</v>
      </c>
      <c r="P2013" s="9">
        <v>5.5716017686274808E-5</v>
      </c>
      <c r="Q2013" s="9">
        <v>3.7144011790931013E-5</v>
      </c>
      <c r="R2013" s="9">
        <v>1.3000404126867234E-4</v>
      </c>
      <c r="S2013" s="9">
        <v>11.997761154464035</v>
      </c>
      <c r="T2013" s="9">
        <v>14.440978908144347</v>
      </c>
      <c r="U2013" s="9">
        <v>14.440978908144347</v>
      </c>
      <c r="V2013" s="9">
        <v>14.441034624162032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f>_xlfn.XLOOKUP(B2013,'[2]Macro de calcul Nur Journalier-'!$B:$B,'[2]Macro de calcul Nur Journalier-'!$K:$K,"")</f>
        <v>0</v>
      </c>
      <c r="AC2013" s="9">
        <f>_xlfn.XLOOKUP(B2013,'[3]NUR MACRO SITES'!$B:$B,'[3]NUR MACRO SITES'!$K:$K,"")</f>
        <v>0</v>
      </c>
      <c r="AD2013" s="9">
        <v>0</v>
      </c>
      <c r="AE2013" s="9">
        <v>0</v>
      </c>
      <c r="AF2013" s="9">
        <v>0</v>
      </c>
      <c r="AG2013" s="9">
        <v>0</v>
      </c>
      <c r="AH2013" s="9">
        <v>0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9">
        <v>0</v>
      </c>
      <c r="AO2013" s="9">
        <v>0</v>
      </c>
      <c r="AP2013" s="9">
        <v>0</v>
      </c>
      <c r="AQ2013" s="9">
        <v>0</v>
      </c>
      <c r="AR2013" s="9">
        <v>0</v>
      </c>
      <c r="AS2013" s="9">
        <v>0</v>
      </c>
      <c r="AT2013" s="9">
        <v>0</v>
      </c>
      <c r="AU2013" s="9">
        <v>0</v>
      </c>
      <c r="AV2013" s="9">
        <v>0</v>
      </c>
      <c r="AW2013" s="9">
        <v>0</v>
      </c>
      <c r="AX2013" s="9">
        <v>0</v>
      </c>
      <c r="AY2013" s="9">
        <v>0</v>
      </c>
      <c r="AZ2013" s="9">
        <v>0</v>
      </c>
      <c r="BA2013" s="9">
        <v>0</v>
      </c>
      <c r="BB2013" s="9">
        <v>0</v>
      </c>
      <c r="BC2013" s="9">
        <v>0</v>
      </c>
      <c r="BD2013" s="9">
        <v>0</v>
      </c>
      <c r="BE2013" s="9">
        <v>0</v>
      </c>
      <c r="BF2013" s="9">
        <v>0</v>
      </c>
      <c r="BG2013" s="9">
        <v>0</v>
      </c>
      <c r="BH2013" s="9">
        <v>0</v>
      </c>
      <c r="BI2013" s="9">
        <v>0</v>
      </c>
      <c r="BJ2013" s="9">
        <v>0</v>
      </c>
      <c r="BK2013" s="9">
        <v>0</v>
      </c>
      <c r="BL2013" s="9">
        <v>0</v>
      </c>
      <c r="BM2013" s="9">
        <v>0</v>
      </c>
      <c r="BN2013" s="9">
        <v>0</v>
      </c>
      <c r="BO2013" s="9">
        <v>0</v>
      </c>
      <c r="BP2013" s="9">
        <v>0</v>
      </c>
      <c r="BQ2013" s="9">
        <v>0</v>
      </c>
      <c r="BR2013" s="9">
        <v>0</v>
      </c>
      <c r="BS2013" s="9">
        <v>0</v>
      </c>
      <c r="BT2013" s="9">
        <v>0</v>
      </c>
      <c r="BU2013" s="9">
        <v>0</v>
      </c>
      <c r="BV2013" s="9">
        <v>0</v>
      </c>
      <c r="BW2013" s="9">
        <v>0</v>
      </c>
      <c r="BX2013" s="9">
        <v>0</v>
      </c>
      <c r="BY2013" s="9">
        <v>0</v>
      </c>
      <c r="BZ2013" s="9">
        <v>0</v>
      </c>
      <c r="CA2013" s="9">
        <v>0</v>
      </c>
      <c r="CB2013" s="9">
        <v>0</v>
      </c>
      <c r="CC2013" s="9">
        <v>0</v>
      </c>
      <c r="CD2013" s="9">
        <v>0</v>
      </c>
      <c r="CE2013" s="9">
        <v>0</v>
      </c>
      <c r="CF2013" s="9">
        <v>0</v>
      </c>
      <c r="CG2013" s="9">
        <v>0</v>
      </c>
      <c r="CH2013" s="9">
        <v>0</v>
      </c>
      <c r="CI2013" s="9">
        <v>0</v>
      </c>
      <c r="CJ2013" s="9">
        <v>0</v>
      </c>
      <c r="CK2013" s="9">
        <v>0</v>
      </c>
      <c r="CL2013" s="62">
        <v>0</v>
      </c>
      <c r="CM2013" s="62">
        <v>0</v>
      </c>
      <c r="CN2013" s="62">
        <v>0</v>
      </c>
      <c r="CO2013" s="62">
        <v>0</v>
      </c>
      <c r="CP2013" s="62">
        <v>0</v>
      </c>
      <c r="CQ2013" s="62">
        <v>0</v>
      </c>
      <c r="CR2013" s="62">
        <v>0</v>
      </c>
      <c r="CS2013" s="62">
        <v>0</v>
      </c>
      <c r="CT2013" s="62">
        <v>0</v>
      </c>
      <c r="CU2013" s="62">
        <v>0</v>
      </c>
      <c r="CV2013" s="62">
        <v>0</v>
      </c>
      <c r="CW2013" s="80">
        <v>0</v>
      </c>
      <c r="CX2013" s="78">
        <v>0</v>
      </c>
      <c r="CY2013" s="78">
        <v>0</v>
      </c>
      <c r="CZ2013" s="78">
        <v>0</v>
      </c>
      <c r="DA2013" s="78">
        <v>0</v>
      </c>
      <c r="DB2013" s="78">
        <v>0</v>
      </c>
      <c r="DC2013" s="78">
        <v>0</v>
      </c>
      <c r="DD2013" s="78">
        <v>0</v>
      </c>
      <c r="DE2013" s="78">
        <v>0</v>
      </c>
      <c r="DF2013" s="78">
        <v>0</v>
      </c>
      <c r="DG2013" s="78">
        <v>0</v>
      </c>
      <c r="DH2013" s="78">
        <v>0</v>
      </c>
      <c r="DI2013" s="10">
        <v>2008</v>
      </c>
      <c r="DJ2013" s="59" t="s">
        <v>74</v>
      </c>
      <c r="DK2013" s="42" t="s">
        <v>5440</v>
      </c>
    </row>
    <row r="2014" spans="1:115" x14ac:dyDescent="0.2">
      <c r="A2014" s="4" t="s">
        <v>236</v>
      </c>
      <c r="B2014" s="5" t="s">
        <v>237</v>
      </c>
      <c r="C2014" s="6" t="s">
        <v>77</v>
      </c>
      <c r="D2014" s="5" t="s">
        <v>70</v>
      </c>
      <c r="E2014" s="5" t="s">
        <v>89</v>
      </c>
      <c r="F2014" s="6" t="s">
        <v>72</v>
      </c>
      <c r="G2014" s="5" t="s">
        <v>238</v>
      </c>
      <c r="H2014" s="7">
        <f t="shared" si="98"/>
        <v>0</v>
      </c>
      <c r="I2014" s="8" t="str">
        <f t="shared" si="99"/>
        <v>No impact</v>
      </c>
      <c r="J2014" s="8" t="str">
        <f t="shared" si="97"/>
        <v>No impact</v>
      </c>
      <c r="K2014" s="9">
        <v>2.6000808253700392E-4</v>
      </c>
      <c r="L2014" s="9">
        <v>2.7858008843273721E-4</v>
      </c>
      <c r="M2014" s="9">
        <v>2.4143607664136799E-4</v>
      </c>
      <c r="N2014" s="9">
        <v>2.9715209432788623E-4</v>
      </c>
      <c r="O2014" s="9">
        <v>2.6000808253695518E-4</v>
      </c>
      <c r="P2014" s="9">
        <v>2.8327097030508922E-4</v>
      </c>
      <c r="Q2014" s="9">
        <v>2.785800884326398E-4</v>
      </c>
      <c r="R2014" s="9">
        <v>2.4143607664161142E-4</v>
      </c>
      <c r="S2014" s="9">
        <v>21.480961127643575</v>
      </c>
      <c r="T2014" s="9">
        <v>13.84916336827842</v>
      </c>
      <c r="U2014" s="9">
        <v>6.1231903437455507E-2</v>
      </c>
      <c r="V2014" s="9">
        <v>2.9715209432788623E-4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f>_xlfn.XLOOKUP(B2014,'[2]Macro de calcul Nur Journalier-'!$B:$B,'[2]Macro de calcul Nur Journalier-'!$K:$K,"")</f>
        <v>0</v>
      </c>
      <c r="AC2014" s="9">
        <f>_xlfn.XLOOKUP(B2014,'[3]NUR MACRO SITES'!$B:$B,'[3]NUR MACRO SITES'!$K:$K,"")</f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0</v>
      </c>
      <c r="AR2014" s="9">
        <v>0</v>
      </c>
      <c r="AS2014" s="9">
        <v>0</v>
      </c>
      <c r="AT2014" s="9">
        <v>0</v>
      </c>
      <c r="AU2014" s="9">
        <v>0</v>
      </c>
      <c r="AV2014" s="9">
        <v>0</v>
      </c>
      <c r="AW2014" s="9">
        <v>0</v>
      </c>
      <c r="AX2014" s="9">
        <v>0</v>
      </c>
      <c r="AY2014" s="9">
        <v>0</v>
      </c>
      <c r="AZ2014" s="9">
        <v>0</v>
      </c>
      <c r="BA2014" s="9">
        <v>0</v>
      </c>
      <c r="BB2014" s="9">
        <v>0</v>
      </c>
      <c r="BC2014" s="9">
        <v>0</v>
      </c>
      <c r="BD2014" s="9">
        <v>0</v>
      </c>
      <c r="BE2014" s="9">
        <v>0</v>
      </c>
      <c r="BF2014" s="9">
        <v>0</v>
      </c>
      <c r="BG2014" s="9">
        <v>0</v>
      </c>
      <c r="BH2014" s="9">
        <v>0</v>
      </c>
      <c r="BI2014" s="9">
        <v>0</v>
      </c>
      <c r="BJ2014" s="9">
        <v>0</v>
      </c>
      <c r="BK2014" s="9">
        <v>0</v>
      </c>
      <c r="BL2014" s="9">
        <v>0</v>
      </c>
      <c r="BM2014" s="9">
        <v>0</v>
      </c>
      <c r="BN2014" s="9">
        <v>0</v>
      </c>
      <c r="BO2014" s="9">
        <v>0</v>
      </c>
      <c r="BP2014" s="9">
        <v>0</v>
      </c>
      <c r="BQ2014" s="9">
        <v>0</v>
      </c>
      <c r="BR2014" s="9">
        <v>0</v>
      </c>
      <c r="BS2014" s="9">
        <v>0</v>
      </c>
      <c r="BT2014" s="9">
        <v>0</v>
      </c>
      <c r="BU2014" s="9">
        <v>0</v>
      </c>
      <c r="BV2014" s="9">
        <v>0</v>
      </c>
      <c r="BW2014" s="9">
        <v>0</v>
      </c>
      <c r="BX2014" s="9">
        <v>0</v>
      </c>
      <c r="BY2014" s="9">
        <v>0</v>
      </c>
      <c r="BZ2014" s="9">
        <v>0</v>
      </c>
      <c r="CA2014" s="9">
        <v>0</v>
      </c>
      <c r="CB2014" s="9">
        <v>0</v>
      </c>
      <c r="CC2014" s="9">
        <v>0</v>
      </c>
      <c r="CD2014" s="9">
        <v>0</v>
      </c>
      <c r="CE2014" s="9">
        <v>0</v>
      </c>
      <c r="CF2014" s="9">
        <v>0</v>
      </c>
      <c r="CG2014" s="9">
        <v>0</v>
      </c>
      <c r="CH2014" s="9">
        <v>0</v>
      </c>
      <c r="CI2014" s="9">
        <v>0</v>
      </c>
      <c r="CJ2014" s="9">
        <v>0</v>
      </c>
      <c r="CK2014" s="9">
        <v>0</v>
      </c>
      <c r="CL2014" s="62">
        <v>0</v>
      </c>
      <c r="CM2014" s="62">
        <v>0</v>
      </c>
      <c r="CN2014" s="62">
        <v>0</v>
      </c>
      <c r="CO2014" s="62">
        <v>0</v>
      </c>
      <c r="CP2014" s="62">
        <v>0</v>
      </c>
      <c r="CQ2014" s="62">
        <v>0</v>
      </c>
      <c r="CR2014" s="62">
        <v>0</v>
      </c>
      <c r="CS2014" s="62">
        <v>0</v>
      </c>
      <c r="CT2014" s="62">
        <v>0</v>
      </c>
      <c r="CU2014" s="62">
        <v>0</v>
      </c>
      <c r="CV2014" s="62">
        <v>0</v>
      </c>
      <c r="CW2014" s="80">
        <v>0</v>
      </c>
      <c r="CX2014" s="78">
        <v>0</v>
      </c>
      <c r="CY2014" s="78">
        <v>0</v>
      </c>
      <c r="CZ2014" s="78">
        <v>0</v>
      </c>
      <c r="DA2014" s="78">
        <v>0</v>
      </c>
      <c r="DB2014" s="78">
        <v>0</v>
      </c>
      <c r="DC2014" s="78">
        <v>0</v>
      </c>
      <c r="DD2014" s="78">
        <v>0</v>
      </c>
      <c r="DE2014" s="78">
        <v>0</v>
      </c>
      <c r="DF2014" s="78">
        <v>0</v>
      </c>
      <c r="DG2014" s="78">
        <v>0</v>
      </c>
      <c r="DH2014" s="78">
        <v>0</v>
      </c>
      <c r="DI2014" s="10">
        <v>2015</v>
      </c>
      <c r="DJ2014" s="59" t="s">
        <v>74</v>
      </c>
      <c r="DK2014" s="42" t="s">
        <v>5440</v>
      </c>
    </row>
    <row r="2015" spans="1:115" x14ac:dyDescent="0.2">
      <c r="A2015" s="4" t="s">
        <v>263</v>
      </c>
      <c r="B2015" s="4" t="s">
        <v>264</v>
      </c>
      <c r="C2015" s="6"/>
      <c r="D2015" s="5" t="s">
        <v>70</v>
      </c>
      <c r="E2015" s="5" t="s">
        <v>241</v>
      </c>
      <c r="F2015" s="6" t="s">
        <v>72</v>
      </c>
      <c r="G2015" s="5" t="s">
        <v>263</v>
      </c>
      <c r="H2015" s="7">
        <f t="shared" si="98"/>
        <v>0</v>
      </c>
      <c r="I2015" s="8" t="str">
        <f t="shared" si="99"/>
        <v>No impact</v>
      </c>
      <c r="J2015" s="8" t="str">
        <f t="shared" si="97"/>
        <v>No impact</v>
      </c>
      <c r="K2015" s="9">
        <v>6.8957509334325797</v>
      </c>
      <c r="L2015" s="9">
        <v>9.627727856225933</v>
      </c>
      <c r="M2015" s="9">
        <v>9.669209761242211</v>
      </c>
      <c r="N2015" s="9">
        <v>9.9119352624447306</v>
      </c>
      <c r="O2015" s="9">
        <v>9.8806776914011607</v>
      </c>
      <c r="P2015" s="9">
        <v>4.8399814291677066</v>
      </c>
      <c r="Q2015" s="9">
        <v>0</v>
      </c>
      <c r="R2015" s="9">
        <v>0</v>
      </c>
      <c r="S2015" s="9">
        <v>5.0570672978598568</v>
      </c>
      <c r="T2015" s="9">
        <v>9.6534238583808349</v>
      </c>
      <c r="U2015" s="9">
        <v>4.4865460240372972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f>_xlfn.XLOOKUP(B2015,'[2]Macro de calcul Nur Journalier-'!$B:$B,'[2]Macro de calcul Nur Journalier-'!$K:$K,"")</f>
        <v>0</v>
      </c>
      <c r="AC2015" s="9">
        <f>_xlfn.XLOOKUP(B2015,'[3]NUR MACRO SITES'!$B:$B,'[3]NUR MACRO SITES'!$K:$K,"")</f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9">
        <v>0</v>
      </c>
      <c r="AO2015" s="9">
        <v>0</v>
      </c>
      <c r="AP2015" s="9">
        <v>0</v>
      </c>
      <c r="AQ2015" s="9">
        <v>0</v>
      </c>
      <c r="AR2015" s="9">
        <v>0</v>
      </c>
      <c r="AS2015" s="9">
        <v>0</v>
      </c>
      <c r="AT2015" s="9">
        <v>0</v>
      </c>
      <c r="AU2015" s="9">
        <v>0</v>
      </c>
      <c r="AV2015" s="9">
        <v>0</v>
      </c>
      <c r="AW2015" s="9">
        <v>0</v>
      </c>
      <c r="AX2015" s="9">
        <v>0</v>
      </c>
      <c r="AY2015" s="9">
        <v>0</v>
      </c>
      <c r="AZ2015" s="9">
        <v>0</v>
      </c>
      <c r="BA2015" s="9">
        <v>0</v>
      </c>
      <c r="BB2015" s="9">
        <v>0</v>
      </c>
      <c r="BC2015" s="9">
        <v>0</v>
      </c>
      <c r="BD2015" s="9">
        <v>0</v>
      </c>
      <c r="BE2015" s="9">
        <v>0</v>
      </c>
      <c r="BF2015" s="9">
        <v>0</v>
      </c>
      <c r="BG2015" s="9">
        <v>0</v>
      </c>
      <c r="BH2015" s="9">
        <v>0</v>
      </c>
      <c r="BI2015" s="9">
        <v>0</v>
      </c>
      <c r="BJ2015" s="9">
        <v>0</v>
      </c>
      <c r="BK2015" s="9">
        <v>0</v>
      </c>
      <c r="BL2015" s="9">
        <v>0</v>
      </c>
      <c r="BM2015" s="9">
        <v>0</v>
      </c>
      <c r="BN2015" s="9">
        <v>0</v>
      </c>
      <c r="BO2015" s="9">
        <v>0</v>
      </c>
      <c r="BP2015" s="9">
        <v>0</v>
      </c>
      <c r="BQ2015" s="9">
        <v>0</v>
      </c>
      <c r="BR2015" s="9">
        <v>0</v>
      </c>
      <c r="BS2015" s="9">
        <v>0</v>
      </c>
      <c r="BT2015" s="9">
        <v>0</v>
      </c>
      <c r="BU2015" s="9">
        <v>0</v>
      </c>
      <c r="BV2015" s="9">
        <v>0</v>
      </c>
      <c r="BW2015" s="9">
        <v>0</v>
      </c>
      <c r="BX2015" s="9">
        <v>0</v>
      </c>
      <c r="BY2015" s="9">
        <v>0</v>
      </c>
      <c r="BZ2015" s="9">
        <v>0</v>
      </c>
      <c r="CA2015" s="9">
        <v>0</v>
      </c>
      <c r="CB2015" s="9">
        <v>0</v>
      </c>
      <c r="CC2015" s="9">
        <v>0</v>
      </c>
      <c r="CD2015" s="9">
        <v>0</v>
      </c>
      <c r="CE2015" s="9">
        <v>0</v>
      </c>
      <c r="CF2015" s="9">
        <v>0</v>
      </c>
      <c r="CG2015" s="9">
        <v>0</v>
      </c>
      <c r="CH2015" s="9">
        <v>0</v>
      </c>
      <c r="CI2015" s="9">
        <v>0</v>
      </c>
      <c r="CJ2015" s="9">
        <v>0</v>
      </c>
      <c r="CK2015" s="9">
        <v>0</v>
      </c>
      <c r="CL2015" s="62">
        <v>0</v>
      </c>
      <c r="CM2015" s="62">
        <v>0</v>
      </c>
      <c r="CN2015" s="62">
        <v>0</v>
      </c>
      <c r="CO2015" s="62">
        <v>0</v>
      </c>
      <c r="CP2015" s="62">
        <v>0</v>
      </c>
      <c r="CQ2015" s="62">
        <v>0</v>
      </c>
      <c r="CR2015" s="62">
        <v>0</v>
      </c>
      <c r="CS2015" s="62">
        <v>0</v>
      </c>
      <c r="CT2015" s="62">
        <v>0</v>
      </c>
      <c r="CU2015" s="62">
        <v>0</v>
      </c>
      <c r="CV2015" s="62">
        <v>0</v>
      </c>
      <c r="CW2015" s="80">
        <v>0</v>
      </c>
      <c r="CX2015" s="78">
        <v>0</v>
      </c>
      <c r="CY2015" s="78">
        <v>0</v>
      </c>
      <c r="CZ2015" s="78">
        <v>0</v>
      </c>
      <c r="DA2015" s="78">
        <v>0</v>
      </c>
      <c r="DB2015" s="78">
        <v>0</v>
      </c>
      <c r="DC2015" s="78">
        <v>0</v>
      </c>
      <c r="DD2015" s="78">
        <v>0</v>
      </c>
      <c r="DE2015" s="78">
        <v>0</v>
      </c>
      <c r="DF2015" s="78">
        <v>0</v>
      </c>
      <c r="DG2015" s="78">
        <v>0</v>
      </c>
      <c r="DH2015" s="78">
        <v>0</v>
      </c>
      <c r="DI2015" s="10">
        <v>2004</v>
      </c>
      <c r="DJ2015" s="59" t="s">
        <v>74</v>
      </c>
      <c r="DK2015" s="42" t="s">
        <v>5441</v>
      </c>
    </row>
    <row r="2016" spans="1:115" x14ac:dyDescent="0.2">
      <c r="A2016" s="4" t="s">
        <v>270</v>
      </c>
      <c r="B2016" s="5" t="s">
        <v>271</v>
      </c>
      <c r="C2016" s="6" t="s">
        <v>77</v>
      </c>
      <c r="D2016" s="5" t="s">
        <v>78</v>
      </c>
      <c r="E2016" s="5" t="s">
        <v>79</v>
      </c>
      <c r="F2016" s="6" t="s">
        <v>77</v>
      </c>
      <c r="G2016" s="5" t="s">
        <v>270</v>
      </c>
      <c r="H2016" s="7">
        <f t="shared" si="98"/>
        <v>0</v>
      </c>
      <c r="I2016" s="8" t="str">
        <f t="shared" si="99"/>
        <v>No impact</v>
      </c>
      <c r="J2016" s="8" t="str">
        <f t="shared" si="97"/>
        <v>No impact</v>
      </c>
      <c r="K2016" s="9">
        <v>2.5024477903770266</v>
      </c>
      <c r="L2016" s="9">
        <v>9.8283055198973124E-2</v>
      </c>
      <c r="M2016" s="9">
        <v>0.24117606855893137</v>
      </c>
      <c r="N2016" s="9">
        <v>3.8704060286216958E-2</v>
      </c>
      <c r="O2016" s="9">
        <v>0</v>
      </c>
      <c r="P2016" s="9">
        <v>0</v>
      </c>
      <c r="Q2016" s="9">
        <v>0.24745340655160936</v>
      </c>
      <c r="R2016" s="9">
        <v>0.16868952954880445</v>
      </c>
      <c r="S2016" s="9">
        <v>4.8728486188370654</v>
      </c>
      <c r="T2016" s="9">
        <v>9.6271149800313776</v>
      </c>
      <c r="U2016" s="9">
        <v>9.6271149800313776</v>
      </c>
      <c r="V2016" s="9">
        <v>9.6271706960490651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f>_xlfn.XLOOKUP(B2016,'[2]Macro de calcul Nur Journalier-'!$B:$B,'[2]Macro de calcul Nur Journalier-'!$K:$K,"")</f>
        <v>0</v>
      </c>
      <c r="AC2016" s="9">
        <f>_xlfn.XLOOKUP(B2016,'[3]NUR MACRO SITES'!$B:$B,'[3]NUR MACRO SITES'!$K:$K,"")</f>
        <v>0</v>
      </c>
      <c r="AD2016" s="9">
        <v>0</v>
      </c>
      <c r="AE2016" s="9">
        <v>0</v>
      </c>
      <c r="AF2016" s="9">
        <v>0</v>
      </c>
      <c r="AG2016" s="9">
        <v>0</v>
      </c>
      <c r="AH2016" s="9">
        <v>0</v>
      </c>
      <c r="AI2016" s="9">
        <v>0</v>
      </c>
      <c r="AJ2016" s="9">
        <v>0</v>
      </c>
      <c r="AK2016" s="9">
        <v>0</v>
      </c>
      <c r="AL2016" s="9">
        <v>0</v>
      </c>
      <c r="AM2016" s="9">
        <v>0</v>
      </c>
      <c r="AN2016" s="9">
        <v>0</v>
      </c>
      <c r="AO2016" s="9">
        <v>0</v>
      </c>
      <c r="AP2016" s="9">
        <v>0</v>
      </c>
      <c r="AQ2016" s="9">
        <v>0</v>
      </c>
      <c r="AR2016" s="9">
        <v>0</v>
      </c>
      <c r="AS2016" s="9">
        <v>0</v>
      </c>
      <c r="AT2016" s="9">
        <v>0</v>
      </c>
      <c r="AU2016" s="9">
        <v>0</v>
      </c>
      <c r="AV2016" s="9">
        <v>0</v>
      </c>
      <c r="AW2016" s="9">
        <v>0</v>
      </c>
      <c r="AX2016" s="9">
        <v>0</v>
      </c>
      <c r="AY2016" s="9">
        <v>0</v>
      </c>
      <c r="AZ2016" s="9">
        <v>0</v>
      </c>
      <c r="BA2016" s="9">
        <v>0</v>
      </c>
      <c r="BB2016" s="9">
        <v>0</v>
      </c>
      <c r="BC2016" s="9">
        <v>0</v>
      </c>
      <c r="BD2016" s="9">
        <v>0</v>
      </c>
      <c r="BE2016" s="9">
        <v>0</v>
      </c>
      <c r="BF2016" s="9">
        <v>0</v>
      </c>
      <c r="BG2016" s="9">
        <v>0</v>
      </c>
      <c r="BH2016" s="9">
        <v>0</v>
      </c>
      <c r="BI2016" s="9">
        <v>0</v>
      </c>
      <c r="BJ2016" s="9">
        <v>0</v>
      </c>
      <c r="BK2016" s="9">
        <v>0</v>
      </c>
      <c r="BL2016" s="9">
        <v>0</v>
      </c>
      <c r="BM2016" s="9">
        <v>0</v>
      </c>
      <c r="BN2016" s="9">
        <v>0</v>
      </c>
      <c r="BO2016" s="9">
        <v>0</v>
      </c>
      <c r="BP2016" s="9">
        <v>0</v>
      </c>
      <c r="BQ2016" s="9">
        <v>0</v>
      </c>
      <c r="BR2016" s="9">
        <v>0</v>
      </c>
      <c r="BS2016" s="9">
        <v>0</v>
      </c>
      <c r="BT2016" s="9">
        <v>0</v>
      </c>
      <c r="BU2016" s="9">
        <v>0</v>
      </c>
      <c r="BV2016" s="9">
        <v>0</v>
      </c>
      <c r="BW2016" s="9">
        <v>0</v>
      </c>
      <c r="BX2016" s="9">
        <v>0</v>
      </c>
      <c r="BY2016" s="9">
        <v>0</v>
      </c>
      <c r="BZ2016" s="9">
        <v>0</v>
      </c>
      <c r="CA2016" s="9">
        <v>0</v>
      </c>
      <c r="CB2016" s="9">
        <v>0</v>
      </c>
      <c r="CC2016" s="9">
        <v>0</v>
      </c>
      <c r="CD2016" s="9">
        <v>0</v>
      </c>
      <c r="CE2016" s="9">
        <v>0</v>
      </c>
      <c r="CF2016" s="9">
        <v>0</v>
      </c>
      <c r="CG2016" s="9">
        <v>0</v>
      </c>
      <c r="CH2016" s="9">
        <v>0</v>
      </c>
      <c r="CI2016" s="9">
        <v>0</v>
      </c>
      <c r="CJ2016" s="9">
        <v>0</v>
      </c>
      <c r="CK2016" s="9">
        <v>0</v>
      </c>
      <c r="CL2016" s="62">
        <v>0</v>
      </c>
      <c r="CM2016" s="62">
        <v>0</v>
      </c>
      <c r="CN2016" s="62">
        <v>0</v>
      </c>
      <c r="CO2016" s="62">
        <v>0</v>
      </c>
      <c r="CP2016" s="62">
        <v>0</v>
      </c>
      <c r="CQ2016" s="62">
        <v>0</v>
      </c>
      <c r="CR2016" s="62">
        <v>0</v>
      </c>
      <c r="CS2016" s="62">
        <v>0</v>
      </c>
      <c r="CT2016" s="62">
        <v>0</v>
      </c>
      <c r="CU2016" s="62">
        <v>0</v>
      </c>
      <c r="CV2016" s="62">
        <v>0</v>
      </c>
      <c r="CW2016" s="80">
        <v>0</v>
      </c>
      <c r="CX2016" s="78">
        <v>0</v>
      </c>
      <c r="CY2016" s="78">
        <v>0</v>
      </c>
      <c r="CZ2016" s="78">
        <v>0</v>
      </c>
      <c r="DA2016" s="78">
        <v>0</v>
      </c>
      <c r="DB2016" s="78">
        <v>0</v>
      </c>
      <c r="DC2016" s="78">
        <v>0</v>
      </c>
      <c r="DD2016" s="78">
        <v>0</v>
      </c>
      <c r="DE2016" s="78">
        <v>0</v>
      </c>
      <c r="DF2016" s="78">
        <v>0</v>
      </c>
      <c r="DG2016" s="78">
        <v>0</v>
      </c>
      <c r="DH2016" s="78">
        <v>0</v>
      </c>
      <c r="DI2016" s="10">
        <v>2010</v>
      </c>
      <c r="DJ2016" s="59" t="s">
        <v>74</v>
      </c>
      <c r="DK2016" s="42" t="s">
        <v>5440</v>
      </c>
    </row>
    <row r="2017" spans="1:115" x14ac:dyDescent="0.2">
      <c r="A2017" s="4" t="s">
        <v>272</v>
      </c>
      <c r="B2017" s="4" t="s">
        <v>273</v>
      </c>
      <c r="C2017" s="6" t="s">
        <v>77</v>
      </c>
      <c r="D2017" s="5" t="s">
        <v>78</v>
      </c>
      <c r="E2017" s="5" t="s">
        <v>79</v>
      </c>
      <c r="F2017" s="6" t="s">
        <v>77</v>
      </c>
      <c r="G2017" s="5" t="s">
        <v>272</v>
      </c>
      <c r="H2017" s="7">
        <f t="shared" si="98"/>
        <v>0</v>
      </c>
      <c r="I2017" s="8" t="str">
        <f t="shared" si="99"/>
        <v>No impact</v>
      </c>
      <c r="J2017" s="8" t="str">
        <f t="shared" si="97"/>
        <v>No impact</v>
      </c>
      <c r="K2017" s="9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7.410245287121002E-2</v>
      </c>
      <c r="Q2017" s="9">
        <v>0.26081698911093976</v>
      </c>
      <c r="R2017" s="9">
        <v>0.11699929015684848</v>
      </c>
      <c r="S2017" s="9">
        <v>5.0833857650383996</v>
      </c>
      <c r="T2017" s="9">
        <v>9.6271149800313776</v>
      </c>
      <c r="U2017" s="9">
        <v>4.8132510519184137</v>
      </c>
      <c r="V2017" s="9">
        <v>4.8133067679361003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f>_xlfn.XLOOKUP(B2017,'[2]Macro de calcul Nur Journalier-'!$B:$B,'[2]Macro de calcul Nur Journalier-'!$K:$K,"")</f>
        <v>0</v>
      </c>
      <c r="AC2017" s="9">
        <f>_xlfn.XLOOKUP(B2017,'[3]NUR MACRO SITES'!$B:$B,'[3]NUR MACRO SITES'!$K:$K,"")</f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0</v>
      </c>
      <c r="AJ2017" s="9">
        <v>0</v>
      </c>
      <c r="AK2017" s="9">
        <v>0</v>
      </c>
      <c r="AL2017" s="9">
        <v>0</v>
      </c>
      <c r="AM2017" s="9">
        <v>0</v>
      </c>
      <c r="AN2017" s="9">
        <v>0</v>
      </c>
      <c r="AO2017" s="9">
        <v>0</v>
      </c>
      <c r="AP2017" s="9">
        <v>0</v>
      </c>
      <c r="AQ2017" s="9">
        <v>0</v>
      </c>
      <c r="AR2017" s="9">
        <v>0</v>
      </c>
      <c r="AS2017" s="9">
        <v>0</v>
      </c>
      <c r="AT2017" s="9">
        <v>0</v>
      </c>
      <c r="AU2017" s="9">
        <v>0</v>
      </c>
      <c r="AV2017" s="9">
        <v>0</v>
      </c>
      <c r="AW2017" s="9">
        <v>0</v>
      </c>
      <c r="AX2017" s="9">
        <v>0</v>
      </c>
      <c r="AY2017" s="9">
        <v>0</v>
      </c>
      <c r="AZ2017" s="9">
        <v>0</v>
      </c>
      <c r="BA2017" s="9">
        <v>0</v>
      </c>
      <c r="BB2017" s="9">
        <v>0</v>
      </c>
      <c r="BC2017" s="9">
        <v>0</v>
      </c>
      <c r="BD2017" s="9">
        <v>0</v>
      </c>
      <c r="BE2017" s="9">
        <v>0</v>
      </c>
      <c r="BF2017" s="9">
        <v>0</v>
      </c>
      <c r="BG2017" s="9">
        <v>0</v>
      </c>
      <c r="BH2017" s="9">
        <v>0</v>
      </c>
      <c r="BI2017" s="9">
        <v>0</v>
      </c>
      <c r="BJ2017" s="9">
        <v>0</v>
      </c>
      <c r="BK2017" s="9">
        <v>0</v>
      </c>
      <c r="BL2017" s="9">
        <v>0</v>
      </c>
      <c r="BM2017" s="9">
        <v>0</v>
      </c>
      <c r="BN2017" s="9">
        <v>0</v>
      </c>
      <c r="BO2017" s="9">
        <v>0</v>
      </c>
      <c r="BP2017" s="9">
        <v>0</v>
      </c>
      <c r="BQ2017" s="9">
        <v>0</v>
      </c>
      <c r="BR2017" s="9">
        <v>0</v>
      </c>
      <c r="BS2017" s="9">
        <v>0</v>
      </c>
      <c r="BT2017" s="9">
        <v>0</v>
      </c>
      <c r="BU2017" s="9">
        <v>0</v>
      </c>
      <c r="BV2017" s="9">
        <v>0</v>
      </c>
      <c r="BW2017" s="9">
        <v>0</v>
      </c>
      <c r="BX2017" s="9">
        <v>0</v>
      </c>
      <c r="BY2017" s="9">
        <v>0</v>
      </c>
      <c r="BZ2017" s="9">
        <v>0</v>
      </c>
      <c r="CA2017" s="9">
        <v>0</v>
      </c>
      <c r="CB2017" s="9">
        <v>0</v>
      </c>
      <c r="CC2017" s="9">
        <v>0</v>
      </c>
      <c r="CD2017" s="9">
        <v>0</v>
      </c>
      <c r="CE2017" s="9">
        <v>0</v>
      </c>
      <c r="CF2017" s="9">
        <v>0</v>
      </c>
      <c r="CG2017" s="9">
        <v>0</v>
      </c>
      <c r="CH2017" s="9">
        <v>0</v>
      </c>
      <c r="CI2017" s="9">
        <v>0</v>
      </c>
      <c r="CJ2017" s="9">
        <v>0</v>
      </c>
      <c r="CK2017" s="9">
        <v>0</v>
      </c>
      <c r="CL2017" s="62">
        <v>0</v>
      </c>
      <c r="CM2017" s="62">
        <v>0</v>
      </c>
      <c r="CN2017" s="62">
        <v>0</v>
      </c>
      <c r="CO2017" s="62">
        <v>0</v>
      </c>
      <c r="CP2017" s="62">
        <v>0</v>
      </c>
      <c r="CQ2017" s="62">
        <v>0</v>
      </c>
      <c r="CR2017" s="62">
        <v>0</v>
      </c>
      <c r="CS2017" s="62">
        <v>0</v>
      </c>
      <c r="CT2017" s="62">
        <v>0</v>
      </c>
      <c r="CU2017" s="62">
        <v>0</v>
      </c>
      <c r="CV2017" s="62">
        <v>0</v>
      </c>
      <c r="CW2017" s="80">
        <v>0</v>
      </c>
      <c r="CX2017" s="78">
        <v>0</v>
      </c>
      <c r="CY2017" s="78">
        <v>0</v>
      </c>
      <c r="CZ2017" s="78">
        <v>0</v>
      </c>
      <c r="DA2017" s="78">
        <v>0</v>
      </c>
      <c r="DB2017" s="78">
        <v>0</v>
      </c>
      <c r="DC2017" s="78">
        <v>0</v>
      </c>
      <c r="DD2017" s="78">
        <v>0</v>
      </c>
      <c r="DE2017" s="78">
        <v>0</v>
      </c>
      <c r="DF2017" s="78">
        <v>0</v>
      </c>
      <c r="DG2017" s="78">
        <v>0</v>
      </c>
      <c r="DH2017" s="78">
        <v>0</v>
      </c>
      <c r="DI2017" s="10">
        <v>2006</v>
      </c>
      <c r="DJ2017" s="59" t="s">
        <v>74</v>
      </c>
      <c r="DK2017" s="42" t="s">
        <v>5440</v>
      </c>
    </row>
    <row r="2018" spans="1:115" x14ac:dyDescent="0.2">
      <c r="A2018" s="4" t="s">
        <v>274</v>
      </c>
      <c r="B2018" s="4" t="s">
        <v>275</v>
      </c>
      <c r="C2018" s="6" t="s">
        <v>77</v>
      </c>
      <c r="D2018" s="5" t="s">
        <v>78</v>
      </c>
      <c r="E2018" s="5" t="s">
        <v>79</v>
      </c>
      <c r="F2018" s="6" t="s">
        <v>77</v>
      </c>
      <c r="G2018" s="5" t="s">
        <v>276</v>
      </c>
      <c r="H2018" s="7">
        <f t="shared" si="98"/>
        <v>0</v>
      </c>
      <c r="I2018" s="8" t="str">
        <f t="shared" si="99"/>
        <v>No impact</v>
      </c>
      <c r="J2018" s="8" t="str">
        <f t="shared" si="97"/>
        <v>No impact</v>
      </c>
      <c r="K2018" s="9">
        <v>0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4.5981587559052572E-2</v>
      </c>
      <c r="R2018" s="9">
        <v>0</v>
      </c>
      <c r="S2018" s="9">
        <v>6.0563496945276469</v>
      </c>
      <c r="T2018" s="9">
        <v>9.6271149800313776</v>
      </c>
      <c r="U2018" s="9">
        <v>9.6271149800313776</v>
      </c>
      <c r="V2018" s="9">
        <v>9.6271706960490651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f>_xlfn.XLOOKUP(B2018,'[2]Macro de calcul Nur Journalier-'!$B:$B,'[2]Macro de calcul Nur Journalier-'!$K:$K,"")</f>
        <v>0</v>
      </c>
      <c r="AC2018" s="9">
        <f>_xlfn.XLOOKUP(B2018,'[3]NUR MACRO SITES'!$B:$B,'[3]NUR MACRO SITES'!$K:$K,"")</f>
        <v>0</v>
      </c>
      <c r="AD2018" s="9">
        <v>0</v>
      </c>
      <c r="AE2018" s="9">
        <v>0</v>
      </c>
      <c r="AF2018" s="9">
        <v>0</v>
      </c>
      <c r="AG2018" s="9">
        <v>0</v>
      </c>
      <c r="AH2018" s="9">
        <v>0</v>
      </c>
      <c r="AI2018" s="9">
        <v>0</v>
      </c>
      <c r="AJ2018" s="9">
        <v>0</v>
      </c>
      <c r="AK2018" s="9">
        <v>0</v>
      </c>
      <c r="AL2018" s="9">
        <v>0</v>
      </c>
      <c r="AM2018" s="9">
        <v>0</v>
      </c>
      <c r="AN2018" s="9">
        <v>0</v>
      </c>
      <c r="AO2018" s="9">
        <v>0</v>
      </c>
      <c r="AP2018" s="9">
        <v>0</v>
      </c>
      <c r="AQ2018" s="9">
        <v>0</v>
      </c>
      <c r="AR2018" s="9">
        <v>0</v>
      </c>
      <c r="AS2018" s="9">
        <v>0</v>
      </c>
      <c r="AT2018" s="9">
        <v>0</v>
      </c>
      <c r="AU2018" s="9">
        <v>0</v>
      </c>
      <c r="AV2018" s="9">
        <v>0</v>
      </c>
      <c r="AW2018" s="9">
        <v>0</v>
      </c>
      <c r="AX2018" s="9">
        <v>0</v>
      </c>
      <c r="AY2018" s="9">
        <v>0</v>
      </c>
      <c r="AZ2018" s="9">
        <v>0</v>
      </c>
      <c r="BA2018" s="9">
        <v>0</v>
      </c>
      <c r="BB2018" s="9">
        <v>0</v>
      </c>
      <c r="BC2018" s="9">
        <v>0</v>
      </c>
      <c r="BD2018" s="9">
        <v>0</v>
      </c>
      <c r="BE2018" s="9">
        <v>0</v>
      </c>
      <c r="BF2018" s="9">
        <v>0</v>
      </c>
      <c r="BG2018" s="9">
        <v>0</v>
      </c>
      <c r="BH2018" s="9">
        <v>0</v>
      </c>
      <c r="BI2018" s="9">
        <v>0</v>
      </c>
      <c r="BJ2018" s="9">
        <v>0</v>
      </c>
      <c r="BK2018" s="9">
        <v>0</v>
      </c>
      <c r="BL2018" s="9">
        <v>0</v>
      </c>
      <c r="BM2018" s="9">
        <v>0</v>
      </c>
      <c r="BN2018" s="9">
        <v>0</v>
      </c>
      <c r="BO2018" s="9">
        <v>0</v>
      </c>
      <c r="BP2018" s="9">
        <v>0</v>
      </c>
      <c r="BQ2018" s="9">
        <v>0</v>
      </c>
      <c r="BR2018" s="9">
        <v>0</v>
      </c>
      <c r="BS2018" s="9">
        <v>0</v>
      </c>
      <c r="BT2018" s="9">
        <v>0</v>
      </c>
      <c r="BU2018" s="9">
        <v>0</v>
      </c>
      <c r="BV2018" s="9">
        <v>0</v>
      </c>
      <c r="BW2018" s="9">
        <v>0</v>
      </c>
      <c r="BX2018" s="9">
        <v>0</v>
      </c>
      <c r="BY2018" s="9">
        <v>0</v>
      </c>
      <c r="BZ2018" s="9">
        <v>0</v>
      </c>
      <c r="CA2018" s="9">
        <v>0</v>
      </c>
      <c r="CB2018" s="9">
        <v>0</v>
      </c>
      <c r="CC2018" s="9">
        <v>0</v>
      </c>
      <c r="CD2018" s="9">
        <v>0</v>
      </c>
      <c r="CE2018" s="9">
        <v>0</v>
      </c>
      <c r="CF2018" s="9">
        <v>0</v>
      </c>
      <c r="CG2018" s="9">
        <v>0</v>
      </c>
      <c r="CH2018" s="9">
        <v>0</v>
      </c>
      <c r="CI2018" s="9">
        <v>0</v>
      </c>
      <c r="CJ2018" s="9">
        <v>0</v>
      </c>
      <c r="CK2018" s="9">
        <v>0</v>
      </c>
      <c r="CL2018" s="62">
        <v>0</v>
      </c>
      <c r="CM2018" s="62">
        <v>0</v>
      </c>
      <c r="CN2018" s="62">
        <v>0</v>
      </c>
      <c r="CO2018" s="62">
        <v>0</v>
      </c>
      <c r="CP2018" s="62">
        <v>0</v>
      </c>
      <c r="CQ2018" s="62">
        <v>0</v>
      </c>
      <c r="CR2018" s="62">
        <v>0</v>
      </c>
      <c r="CS2018" s="62">
        <v>0</v>
      </c>
      <c r="CT2018" s="62">
        <v>0</v>
      </c>
      <c r="CU2018" s="62">
        <v>0</v>
      </c>
      <c r="CV2018" s="62">
        <v>0</v>
      </c>
      <c r="CW2018" s="80">
        <v>0</v>
      </c>
      <c r="CX2018" s="78">
        <v>0</v>
      </c>
      <c r="CY2018" s="78">
        <v>0</v>
      </c>
      <c r="CZ2018" s="78">
        <v>0</v>
      </c>
      <c r="DA2018" s="78">
        <v>0</v>
      </c>
      <c r="DB2018" s="78">
        <v>0</v>
      </c>
      <c r="DC2018" s="78">
        <v>0</v>
      </c>
      <c r="DD2018" s="78">
        <v>0</v>
      </c>
      <c r="DE2018" s="78">
        <v>0</v>
      </c>
      <c r="DF2018" s="78">
        <v>0</v>
      </c>
      <c r="DG2018" s="78">
        <v>0</v>
      </c>
      <c r="DH2018" s="78">
        <v>0</v>
      </c>
      <c r="DI2018" s="10">
        <v>2024</v>
      </c>
      <c r="DJ2018" s="59" t="s">
        <v>74</v>
      </c>
      <c r="DK2018" s="42" t="s">
        <v>5440</v>
      </c>
    </row>
    <row r="2019" spans="1:115" x14ac:dyDescent="0.2">
      <c r="A2019" s="4" t="s">
        <v>277</v>
      </c>
      <c r="B2019" s="4" t="s">
        <v>278</v>
      </c>
      <c r="C2019" s="6" t="s">
        <v>77</v>
      </c>
      <c r="D2019" s="5" t="s">
        <v>78</v>
      </c>
      <c r="E2019" s="5" t="s">
        <v>79</v>
      </c>
      <c r="F2019" s="6" t="s">
        <v>77</v>
      </c>
      <c r="G2019" s="5" t="s">
        <v>279</v>
      </c>
      <c r="H2019" s="7">
        <f t="shared" si="98"/>
        <v>0</v>
      </c>
      <c r="I2019" s="8" t="str">
        <f t="shared" si="99"/>
        <v>No impact</v>
      </c>
      <c r="J2019" s="8" t="str">
        <f t="shared" si="97"/>
        <v>No impact</v>
      </c>
      <c r="K2019" s="9">
        <v>0</v>
      </c>
      <c r="L2019" s="9">
        <v>0</v>
      </c>
      <c r="M2019" s="9">
        <v>0</v>
      </c>
      <c r="N2019" s="9">
        <v>0</v>
      </c>
      <c r="O2019" s="9">
        <v>0</v>
      </c>
      <c r="P2019" s="9">
        <v>0</v>
      </c>
      <c r="Q2019" s="9">
        <v>0</v>
      </c>
      <c r="R2019" s="9">
        <v>0</v>
      </c>
      <c r="S2019" s="9">
        <v>7.9349638068749115</v>
      </c>
      <c r="T2019" s="9">
        <v>9.6271149800313776</v>
      </c>
      <c r="U2019" s="9">
        <v>9.6271149800313776</v>
      </c>
      <c r="V2019" s="9">
        <v>9.6271706960490651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f>_xlfn.XLOOKUP(B2019,'[2]Macro de calcul Nur Journalier-'!$B:$B,'[2]Macro de calcul Nur Journalier-'!$K:$K,"")</f>
        <v>0</v>
      </c>
      <c r="AC2019" s="9">
        <f>_xlfn.XLOOKUP(B2019,'[3]NUR MACRO SITES'!$B:$B,'[3]NUR MACRO SITES'!$K:$K,"")</f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0</v>
      </c>
      <c r="AJ2019" s="9">
        <v>0</v>
      </c>
      <c r="AK2019" s="9">
        <v>0</v>
      </c>
      <c r="AL2019" s="9">
        <v>0</v>
      </c>
      <c r="AM2019" s="9">
        <v>0</v>
      </c>
      <c r="AN2019" s="9">
        <v>0</v>
      </c>
      <c r="AO2019" s="9">
        <v>0</v>
      </c>
      <c r="AP2019" s="9">
        <v>0</v>
      </c>
      <c r="AQ2019" s="9">
        <v>0</v>
      </c>
      <c r="AR2019" s="9">
        <v>0</v>
      </c>
      <c r="AS2019" s="9">
        <v>0</v>
      </c>
      <c r="AT2019" s="9">
        <v>0</v>
      </c>
      <c r="AU2019" s="9">
        <v>0</v>
      </c>
      <c r="AV2019" s="9">
        <v>0</v>
      </c>
      <c r="AW2019" s="9">
        <v>0</v>
      </c>
      <c r="AX2019" s="9">
        <v>0</v>
      </c>
      <c r="AY2019" s="9">
        <v>0</v>
      </c>
      <c r="AZ2019" s="9">
        <v>0</v>
      </c>
      <c r="BA2019" s="9">
        <v>0</v>
      </c>
      <c r="BB2019" s="9">
        <v>0</v>
      </c>
      <c r="BC2019" s="9">
        <v>0</v>
      </c>
      <c r="BD2019" s="9">
        <v>0</v>
      </c>
      <c r="BE2019" s="9">
        <v>0</v>
      </c>
      <c r="BF2019" s="9">
        <v>0</v>
      </c>
      <c r="BG2019" s="9">
        <v>0</v>
      </c>
      <c r="BH2019" s="9">
        <v>0</v>
      </c>
      <c r="BI2019" s="9">
        <v>0</v>
      </c>
      <c r="BJ2019" s="9">
        <v>0</v>
      </c>
      <c r="BK2019" s="9">
        <v>0</v>
      </c>
      <c r="BL2019" s="9">
        <v>0</v>
      </c>
      <c r="BM2019" s="9">
        <v>0</v>
      </c>
      <c r="BN2019" s="9">
        <v>0</v>
      </c>
      <c r="BO2019" s="9">
        <v>0</v>
      </c>
      <c r="BP2019" s="9">
        <v>0</v>
      </c>
      <c r="BQ2019" s="9">
        <v>0</v>
      </c>
      <c r="BR2019" s="9">
        <v>0</v>
      </c>
      <c r="BS2019" s="9">
        <v>0</v>
      </c>
      <c r="BT2019" s="9">
        <v>0</v>
      </c>
      <c r="BU2019" s="9">
        <v>0</v>
      </c>
      <c r="BV2019" s="9">
        <v>0</v>
      </c>
      <c r="BW2019" s="9">
        <v>0</v>
      </c>
      <c r="BX2019" s="9">
        <v>0</v>
      </c>
      <c r="BY2019" s="9">
        <v>0</v>
      </c>
      <c r="BZ2019" s="9">
        <v>0</v>
      </c>
      <c r="CA2019" s="9">
        <v>0</v>
      </c>
      <c r="CB2019" s="9">
        <v>0</v>
      </c>
      <c r="CC2019" s="9">
        <v>0</v>
      </c>
      <c r="CD2019" s="9">
        <v>0</v>
      </c>
      <c r="CE2019" s="9">
        <v>0</v>
      </c>
      <c r="CF2019" s="9">
        <v>0</v>
      </c>
      <c r="CG2019" s="9">
        <v>0</v>
      </c>
      <c r="CH2019" s="9">
        <v>0</v>
      </c>
      <c r="CI2019" s="9">
        <v>0</v>
      </c>
      <c r="CJ2019" s="9">
        <v>0</v>
      </c>
      <c r="CK2019" s="9">
        <v>0</v>
      </c>
      <c r="CL2019" s="62">
        <v>0</v>
      </c>
      <c r="CM2019" s="62">
        <v>0</v>
      </c>
      <c r="CN2019" s="62">
        <v>0</v>
      </c>
      <c r="CO2019" s="62">
        <v>0</v>
      </c>
      <c r="CP2019" s="62">
        <v>0</v>
      </c>
      <c r="CQ2019" s="62">
        <v>0</v>
      </c>
      <c r="CR2019" s="62">
        <v>0</v>
      </c>
      <c r="CS2019" s="62">
        <v>0</v>
      </c>
      <c r="CT2019" s="62">
        <v>0</v>
      </c>
      <c r="CU2019" s="62">
        <v>0</v>
      </c>
      <c r="CV2019" s="62">
        <v>0</v>
      </c>
      <c r="CW2019" s="80">
        <v>0</v>
      </c>
      <c r="CX2019" s="78">
        <v>0</v>
      </c>
      <c r="CY2019" s="78">
        <v>0</v>
      </c>
      <c r="CZ2019" s="78">
        <v>0</v>
      </c>
      <c r="DA2019" s="78">
        <v>0</v>
      </c>
      <c r="DB2019" s="78">
        <v>0</v>
      </c>
      <c r="DC2019" s="78">
        <v>0</v>
      </c>
      <c r="DD2019" s="78">
        <v>0</v>
      </c>
      <c r="DE2019" s="78">
        <v>0</v>
      </c>
      <c r="DF2019" s="78">
        <v>0</v>
      </c>
      <c r="DG2019" s="78">
        <v>0</v>
      </c>
      <c r="DH2019" s="78">
        <v>0</v>
      </c>
      <c r="DI2019" s="10">
        <v>2014</v>
      </c>
      <c r="DJ2019" s="59" t="s">
        <v>74</v>
      </c>
      <c r="DK2019" s="42" t="s">
        <v>5440</v>
      </c>
    </row>
    <row r="2020" spans="1:115" x14ac:dyDescent="0.2">
      <c r="A2020" s="4" t="s">
        <v>280</v>
      </c>
      <c r="B2020" s="4" t="s">
        <v>281</v>
      </c>
      <c r="C2020" s="6" t="s">
        <v>77</v>
      </c>
      <c r="D2020" s="5" t="s">
        <v>78</v>
      </c>
      <c r="E2020" s="5" t="s">
        <v>79</v>
      </c>
      <c r="F2020" s="6" t="s">
        <v>77</v>
      </c>
      <c r="G2020" s="5" t="s">
        <v>280</v>
      </c>
      <c r="H2020" s="7">
        <f t="shared" si="98"/>
        <v>0</v>
      </c>
      <c r="I2020" s="8" t="str">
        <f t="shared" si="99"/>
        <v>No impact</v>
      </c>
      <c r="J2020" s="8" t="str">
        <f t="shared" si="97"/>
        <v>No impact</v>
      </c>
      <c r="K2020" s="9">
        <v>0</v>
      </c>
      <c r="L2020" s="9">
        <v>0</v>
      </c>
      <c r="M2020" s="9">
        <v>0</v>
      </c>
      <c r="N2020" s="9">
        <v>0</v>
      </c>
      <c r="O2020" s="9">
        <v>0</v>
      </c>
      <c r="P2020" s="9">
        <v>6.1343335472828636E-2</v>
      </c>
      <c r="Q2020" s="9">
        <v>0</v>
      </c>
      <c r="R2020" s="9">
        <v>0</v>
      </c>
      <c r="S2020" s="9">
        <v>4.1976169144915128</v>
      </c>
      <c r="T2020" s="9">
        <v>9.6271149800313776</v>
      </c>
      <c r="U2020" s="9">
        <v>9.6271149800313776</v>
      </c>
      <c r="V2020" s="9">
        <v>9.6271706960490651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f>_xlfn.XLOOKUP(B2020,'[2]Macro de calcul Nur Journalier-'!$B:$B,'[2]Macro de calcul Nur Journalier-'!$K:$K,"")</f>
        <v>0</v>
      </c>
      <c r="AC2020" s="9">
        <f>_xlfn.XLOOKUP(B2020,'[3]NUR MACRO SITES'!$B:$B,'[3]NUR MACRO SITES'!$K:$K,"")</f>
        <v>0</v>
      </c>
      <c r="AD2020" s="9">
        <v>0</v>
      </c>
      <c r="AE2020" s="9">
        <v>0</v>
      </c>
      <c r="AF2020" s="9">
        <v>0</v>
      </c>
      <c r="AG2020" s="9">
        <v>0</v>
      </c>
      <c r="AH2020" s="9">
        <v>0</v>
      </c>
      <c r="AI2020" s="9">
        <v>0</v>
      </c>
      <c r="AJ2020" s="9">
        <v>0</v>
      </c>
      <c r="AK2020" s="9">
        <v>0</v>
      </c>
      <c r="AL2020" s="9">
        <v>0</v>
      </c>
      <c r="AM2020" s="9">
        <v>0</v>
      </c>
      <c r="AN2020" s="9">
        <v>0</v>
      </c>
      <c r="AO2020" s="9">
        <v>0</v>
      </c>
      <c r="AP2020" s="9">
        <v>0</v>
      </c>
      <c r="AQ2020" s="9">
        <v>0</v>
      </c>
      <c r="AR2020" s="9">
        <v>0</v>
      </c>
      <c r="AS2020" s="9">
        <v>0</v>
      </c>
      <c r="AT2020" s="9">
        <v>0</v>
      </c>
      <c r="AU2020" s="9">
        <v>0</v>
      </c>
      <c r="AV2020" s="9">
        <v>0</v>
      </c>
      <c r="AW2020" s="9">
        <v>0</v>
      </c>
      <c r="AX2020" s="9">
        <v>0</v>
      </c>
      <c r="AY2020" s="9">
        <v>0</v>
      </c>
      <c r="AZ2020" s="9">
        <v>0</v>
      </c>
      <c r="BA2020" s="9">
        <v>0</v>
      </c>
      <c r="BB2020" s="9">
        <v>0</v>
      </c>
      <c r="BC2020" s="9">
        <v>0</v>
      </c>
      <c r="BD2020" s="9">
        <v>0</v>
      </c>
      <c r="BE2020" s="9">
        <v>0</v>
      </c>
      <c r="BF2020" s="9">
        <v>0</v>
      </c>
      <c r="BG2020" s="9">
        <v>0</v>
      </c>
      <c r="BH2020" s="9">
        <v>0</v>
      </c>
      <c r="BI2020" s="9">
        <v>0</v>
      </c>
      <c r="BJ2020" s="9">
        <v>0</v>
      </c>
      <c r="BK2020" s="9">
        <v>0</v>
      </c>
      <c r="BL2020" s="9">
        <v>0</v>
      </c>
      <c r="BM2020" s="9">
        <v>0</v>
      </c>
      <c r="BN2020" s="9">
        <v>0</v>
      </c>
      <c r="BO2020" s="9">
        <v>0</v>
      </c>
      <c r="BP2020" s="9">
        <v>0</v>
      </c>
      <c r="BQ2020" s="9">
        <v>0</v>
      </c>
      <c r="BR2020" s="9">
        <v>0</v>
      </c>
      <c r="BS2020" s="9">
        <v>0</v>
      </c>
      <c r="BT2020" s="9">
        <v>0</v>
      </c>
      <c r="BU2020" s="9">
        <v>0</v>
      </c>
      <c r="BV2020" s="9">
        <v>0</v>
      </c>
      <c r="BW2020" s="9">
        <v>0</v>
      </c>
      <c r="BX2020" s="9">
        <v>0</v>
      </c>
      <c r="BY2020" s="9">
        <v>0</v>
      </c>
      <c r="BZ2020" s="9">
        <v>0</v>
      </c>
      <c r="CA2020" s="9">
        <v>0</v>
      </c>
      <c r="CB2020" s="9">
        <v>0</v>
      </c>
      <c r="CC2020" s="9">
        <v>0</v>
      </c>
      <c r="CD2020" s="9">
        <v>0</v>
      </c>
      <c r="CE2020" s="9">
        <v>0</v>
      </c>
      <c r="CF2020" s="9">
        <v>0</v>
      </c>
      <c r="CG2020" s="9">
        <v>0</v>
      </c>
      <c r="CH2020" s="9">
        <v>0</v>
      </c>
      <c r="CI2020" s="9">
        <v>0</v>
      </c>
      <c r="CJ2020" s="9">
        <v>0</v>
      </c>
      <c r="CK2020" s="9">
        <v>0</v>
      </c>
      <c r="CL2020" s="62">
        <v>0</v>
      </c>
      <c r="CM2020" s="62">
        <v>0</v>
      </c>
      <c r="CN2020" s="62">
        <v>0</v>
      </c>
      <c r="CO2020" s="62">
        <v>0</v>
      </c>
      <c r="CP2020" s="62">
        <v>0</v>
      </c>
      <c r="CQ2020" s="62">
        <v>0</v>
      </c>
      <c r="CR2020" s="62">
        <v>0</v>
      </c>
      <c r="CS2020" s="62">
        <v>0</v>
      </c>
      <c r="CT2020" s="62">
        <v>0</v>
      </c>
      <c r="CU2020" s="62">
        <v>0</v>
      </c>
      <c r="CV2020" s="62">
        <v>0</v>
      </c>
      <c r="CW2020" s="80">
        <v>0</v>
      </c>
      <c r="CX2020" s="78">
        <v>0</v>
      </c>
      <c r="CY2020" s="78">
        <v>0</v>
      </c>
      <c r="CZ2020" s="78">
        <v>0</v>
      </c>
      <c r="DA2020" s="78">
        <v>0</v>
      </c>
      <c r="DB2020" s="78">
        <v>0</v>
      </c>
      <c r="DC2020" s="78">
        <v>0</v>
      </c>
      <c r="DD2020" s="78">
        <v>0</v>
      </c>
      <c r="DE2020" s="78">
        <v>0</v>
      </c>
      <c r="DF2020" s="78">
        <v>0</v>
      </c>
      <c r="DG2020" s="78">
        <v>0</v>
      </c>
      <c r="DH2020" s="78">
        <v>0</v>
      </c>
      <c r="DI2020" s="10">
        <v>2012</v>
      </c>
      <c r="DJ2020" s="59" t="s">
        <v>74</v>
      </c>
      <c r="DK2020" s="42" t="s">
        <v>5440</v>
      </c>
    </row>
    <row r="2021" spans="1:115" x14ac:dyDescent="0.2">
      <c r="A2021" s="4" t="s">
        <v>282</v>
      </c>
      <c r="B2021" s="4" t="s">
        <v>283</v>
      </c>
      <c r="C2021" s="6" t="s">
        <v>77</v>
      </c>
      <c r="D2021" s="5" t="s">
        <v>78</v>
      </c>
      <c r="E2021" s="5" t="s">
        <v>79</v>
      </c>
      <c r="F2021" s="6" t="s">
        <v>77</v>
      </c>
      <c r="G2021" s="5" t="s">
        <v>284</v>
      </c>
      <c r="H2021" s="7">
        <f t="shared" si="98"/>
        <v>0</v>
      </c>
      <c r="I2021" s="8" t="str">
        <f t="shared" si="99"/>
        <v>No impact</v>
      </c>
      <c r="J2021" s="8" t="str">
        <f t="shared" si="97"/>
        <v>No impact</v>
      </c>
      <c r="K2021" s="9">
        <v>9.6268921159606347</v>
      </c>
      <c r="L2021" s="9">
        <v>9.626557819854515</v>
      </c>
      <c r="M2021" s="9">
        <v>9.6271149800313776</v>
      </c>
      <c r="N2021" s="9">
        <v>9.6267806839252614</v>
      </c>
      <c r="O2021" s="9">
        <v>5.3799896096823598</v>
      </c>
      <c r="P2021" s="9">
        <v>3.4572902400758223</v>
      </c>
      <c r="Q2021" s="9">
        <v>5.1027966998782164</v>
      </c>
      <c r="R2021" s="9">
        <v>7.6683388241604948</v>
      </c>
      <c r="S2021" s="9">
        <v>10.289644443479014</v>
      </c>
      <c r="T2021" s="9">
        <v>9.6270592640136918</v>
      </c>
      <c r="U2021" s="9">
        <v>9.6271706960490651</v>
      </c>
      <c r="V2021" s="9">
        <v>9.6273378441021258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f>_xlfn.XLOOKUP(B2021,'[2]Macro de calcul Nur Journalier-'!$B:$B,'[2]Macro de calcul Nur Journalier-'!$K:$K,"")</f>
        <v>0</v>
      </c>
      <c r="AC2021" s="9">
        <f>_xlfn.XLOOKUP(B2021,'[3]NUR MACRO SITES'!$B:$B,'[3]NUR MACRO SITES'!$K:$K,"")</f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0</v>
      </c>
      <c r="AI2021" s="9">
        <v>0</v>
      </c>
      <c r="AJ2021" s="9">
        <v>0</v>
      </c>
      <c r="AK2021" s="9">
        <v>0</v>
      </c>
      <c r="AL2021" s="9">
        <v>0</v>
      </c>
      <c r="AM2021" s="9">
        <v>0</v>
      </c>
      <c r="AN2021" s="9">
        <v>0</v>
      </c>
      <c r="AO2021" s="9">
        <v>0</v>
      </c>
      <c r="AP2021" s="9">
        <v>0</v>
      </c>
      <c r="AQ2021" s="9">
        <v>0</v>
      </c>
      <c r="AR2021" s="9">
        <v>0</v>
      </c>
      <c r="AS2021" s="9">
        <v>0</v>
      </c>
      <c r="AT2021" s="9">
        <v>0</v>
      </c>
      <c r="AU2021" s="9">
        <v>0</v>
      </c>
      <c r="AV2021" s="9">
        <v>0</v>
      </c>
      <c r="AW2021" s="9">
        <v>0</v>
      </c>
      <c r="AX2021" s="9">
        <v>0</v>
      </c>
      <c r="AY2021" s="9">
        <v>0</v>
      </c>
      <c r="AZ2021" s="9">
        <v>0</v>
      </c>
      <c r="BA2021" s="9">
        <v>0</v>
      </c>
      <c r="BB2021" s="9">
        <v>0</v>
      </c>
      <c r="BC2021" s="9">
        <v>0</v>
      </c>
      <c r="BD2021" s="9">
        <v>0</v>
      </c>
      <c r="BE2021" s="9">
        <v>0</v>
      </c>
      <c r="BF2021" s="9">
        <v>0</v>
      </c>
      <c r="BG2021" s="9">
        <v>0</v>
      </c>
      <c r="BH2021" s="9">
        <v>0</v>
      </c>
      <c r="BI2021" s="9">
        <v>0</v>
      </c>
      <c r="BJ2021" s="9">
        <v>0</v>
      </c>
      <c r="BK2021" s="9">
        <v>0</v>
      </c>
      <c r="BL2021" s="9">
        <v>0</v>
      </c>
      <c r="BM2021" s="9">
        <v>0</v>
      </c>
      <c r="BN2021" s="9">
        <v>0</v>
      </c>
      <c r="BO2021" s="9">
        <v>0</v>
      </c>
      <c r="BP2021" s="9">
        <v>0</v>
      </c>
      <c r="BQ2021" s="9">
        <v>0</v>
      </c>
      <c r="BR2021" s="9">
        <v>0</v>
      </c>
      <c r="BS2021" s="9">
        <v>0</v>
      </c>
      <c r="BT2021" s="9">
        <v>0</v>
      </c>
      <c r="BU2021" s="9">
        <v>0</v>
      </c>
      <c r="BV2021" s="9">
        <v>0</v>
      </c>
      <c r="BW2021" s="9">
        <v>0</v>
      </c>
      <c r="BX2021" s="9">
        <v>0</v>
      </c>
      <c r="BY2021" s="9">
        <v>0</v>
      </c>
      <c r="BZ2021" s="9">
        <v>0</v>
      </c>
      <c r="CA2021" s="9">
        <v>0</v>
      </c>
      <c r="CB2021" s="9">
        <v>0</v>
      </c>
      <c r="CC2021" s="9">
        <v>0</v>
      </c>
      <c r="CD2021" s="9">
        <v>0</v>
      </c>
      <c r="CE2021" s="9">
        <v>0</v>
      </c>
      <c r="CF2021" s="9">
        <v>0</v>
      </c>
      <c r="CG2021" s="9">
        <v>0</v>
      </c>
      <c r="CH2021" s="9">
        <v>0</v>
      </c>
      <c r="CI2021" s="9">
        <v>0</v>
      </c>
      <c r="CJ2021" s="9">
        <v>0</v>
      </c>
      <c r="CK2021" s="9">
        <v>0</v>
      </c>
      <c r="CL2021" s="62">
        <v>0</v>
      </c>
      <c r="CM2021" s="62">
        <v>0</v>
      </c>
      <c r="CN2021" s="62">
        <v>0</v>
      </c>
      <c r="CO2021" s="62">
        <v>0</v>
      </c>
      <c r="CP2021" s="62">
        <v>0</v>
      </c>
      <c r="CQ2021" s="62">
        <v>0</v>
      </c>
      <c r="CR2021" s="62">
        <v>0</v>
      </c>
      <c r="CS2021" s="62">
        <v>0</v>
      </c>
      <c r="CT2021" s="62">
        <v>0</v>
      </c>
      <c r="CU2021" s="62">
        <v>0</v>
      </c>
      <c r="CV2021" s="62">
        <v>0</v>
      </c>
      <c r="CW2021" s="80">
        <v>0</v>
      </c>
      <c r="CX2021" s="78">
        <v>0</v>
      </c>
      <c r="CY2021" s="78">
        <v>0</v>
      </c>
      <c r="CZ2021" s="78">
        <v>0</v>
      </c>
      <c r="DA2021" s="78">
        <v>0</v>
      </c>
      <c r="DB2021" s="78">
        <v>0</v>
      </c>
      <c r="DC2021" s="78">
        <v>0</v>
      </c>
      <c r="DD2021" s="78">
        <v>0</v>
      </c>
      <c r="DE2021" s="78">
        <v>0</v>
      </c>
      <c r="DF2021" s="78">
        <v>0</v>
      </c>
      <c r="DG2021" s="78">
        <v>0</v>
      </c>
      <c r="DH2021" s="78">
        <v>0</v>
      </c>
      <c r="DI2021" s="10">
        <v>2015</v>
      </c>
      <c r="DJ2021" s="59" t="s">
        <v>74</v>
      </c>
      <c r="DK2021" s="42" t="s">
        <v>5440</v>
      </c>
    </row>
    <row r="2022" spans="1:115" x14ac:dyDescent="0.2">
      <c r="A2022" s="4" t="s">
        <v>285</v>
      </c>
      <c r="B2022" s="4" t="s">
        <v>286</v>
      </c>
      <c r="C2022" s="6" t="s">
        <v>77</v>
      </c>
      <c r="D2022" s="5" t="s">
        <v>78</v>
      </c>
      <c r="E2022" s="5" t="s">
        <v>79</v>
      </c>
      <c r="F2022" s="6" t="s">
        <v>77</v>
      </c>
      <c r="G2022" s="5" t="s">
        <v>126</v>
      </c>
      <c r="H2022" s="7">
        <f t="shared" si="98"/>
        <v>0</v>
      </c>
      <c r="I2022" s="8" t="str">
        <f t="shared" si="99"/>
        <v>No impact</v>
      </c>
      <c r="J2022" s="8" t="str">
        <f t="shared" si="97"/>
        <v>No impact</v>
      </c>
      <c r="K2022" s="9">
        <v>0</v>
      </c>
      <c r="L2022" s="9">
        <v>0</v>
      </c>
      <c r="M2022" s="9">
        <v>0</v>
      </c>
      <c r="N2022" s="9">
        <v>4.3771617814862367</v>
      </c>
      <c r="O2022" s="9">
        <v>10.89344720201588</v>
      </c>
      <c r="P2022" s="9">
        <v>6.6692073170731808E-2</v>
      </c>
      <c r="Q2022" s="9">
        <v>9.2302869300618547E-3</v>
      </c>
      <c r="R2022" s="9">
        <v>0.20826647411210955</v>
      </c>
      <c r="S2022" s="9">
        <v>8.173643765871514</v>
      </c>
      <c r="T2022" s="9">
        <v>9.6270592640136918</v>
      </c>
      <c r="U2022" s="9">
        <v>9.6271706960490651</v>
      </c>
      <c r="V2022" s="9">
        <v>9.6273378441021258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f>_xlfn.XLOOKUP(B2022,'[2]Macro de calcul Nur Journalier-'!$B:$B,'[2]Macro de calcul Nur Journalier-'!$K:$K,"")</f>
        <v>0</v>
      </c>
      <c r="AC2022" s="9">
        <f>_xlfn.XLOOKUP(B2022,'[3]NUR MACRO SITES'!$B:$B,'[3]NUR MACRO SITES'!$K:$K,"")</f>
        <v>0</v>
      </c>
      <c r="AD2022" s="9">
        <v>0</v>
      </c>
      <c r="AE2022" s="9">
        <v>0</v>
      </c>
      <c r="AF2022" s="9">
        <v>0</v>
      </c>
      <c r="AG2022" s="9">
        <v>0</v>
      </c>
      <c r="AH2022" s="9">
        <v>0</v>
      </c>
      <c r="AI2022" s="9">
        <v>0</v>
      </c>
      <c r="AJ2022" s="9">
        <v>0</v>
      </c>
      <c r="AK2022" s="9">
        <v>0</v>
      </c>
      <c r="AL2022" s="9">
        <v>0</v>
      </c>
      <c r="AM2022" s="9">
        <v>0</v>
      </c>
      <c r="AN2022" s="9">
        <v>0</v>
      </c>
      <c r="AO2022" s="9">
        <v>0</v>
      </c>
      <c r="AP2022" s="9">
        <v>0</v>
      </c>
      <c r="AQ2022" s="9">
        <v>0</v>
      </c>
      <c r="AR2022" s="9">
        <v>0</v>
      </c>
      <c r="AS2022" s="9">
        <v>0</v>
      </c>
      <c r="AT2022" s="9">
        <v>0</v>
      </c>
      <c r="AU2022" s="9">
        <v>0</v>
      </c>
      <c r="AV2022" s="9">
        <v>0</v>
      </c>
      <c r="AW2022" s="9">
        <v>0</v>
      </c>
      <c r="AX2022" s="9">
        <v>0</v>
      </c>
      <c r="AY2022" s="9">
        <v>0</v>
      </c>
      <c r="AZ2022" s="9">
        <v>0</v>
      </c>
      <c r="BA2022" s="9">
        <v>0</v>
      </c>
      <c r="BB2022" s="9">
        <v>0</v>
      </c>
      <c r="BC2022" s="9">
        <v>0</v>
      </c>
      <c r="BD2022" s="9">
        <v>0</v>
      </c>
      <c r="BE2022" s="9">
        <v>0</v>
      </c>
      <c r="BF2022" s="9">
        <v>0</v>
      </c>
      <c r="BG2022" s="9">
        <v>0</v>
      </c>
      <c r="BH2022" s="9">
        <v>0</v>
      </c>
      <c r="BI2022" s="9">
        <v>0</v>
      </c>
      <c r="BJ2022" s="9">
        <v>0</v>
      </c>
      <c r="BK2022" s="9">
        <v>0</v>
      </c>
      <c r="BL2022" s="9">
        <v>0</v>
      </c>
      <c r="BM2022" s="9">
        <v>0</v>
      </c>
      <c r="BN2022" s="9">
        <v>0</v>
      </c>
      <c r="BO2022" s="9">
        <v>0</v>
      </c>
      <c r="BP2022" s="9">
        <v>0</v>
      </c>
      <c r="BQ2022" s="9">
        <v>0</v>
      </c>
      <c r="BR2022" s="9">
        <v>0</v>
      </c>
      <c r="BS2022" s="9">
        <v>0</v>
      </c>
      <c r="BT2022" s="9">
        <v>0</v>
      </c>
      <c r="BU2022" s="9">
        <v>0</v>
      </c>
      <c r="BV2022" s="9">
        <v>0</v>
      </c>
      <c r="BW2022" s="9">
        <v>0</v>
      </c>
      <c r="BX2022" s="9">
        <v>0</v>
      </c>
      <c r="BY2022" s="9">
        <v>0</v>
      </c>
      <c r="BZ2022" s="9">
        <v>0</v>
      </c>
      <c r="CA2022" s="9">
        <v>0</v>
      </c>
      <c r="CB2022" s="9">
        <v>0</v>
      </c>
      <c r="CC2022" s="9">
        <v>0</v>
      </c>
      <c r="CD2022" s="9">
        <v>0</v>
      </c>
      <c r="CE2022" s="9">
        <v>0</v>
      </c>
      <c r="CF2022" s="9">
        <v>0</v>
      </c>
      <c r="CG2022" s="9">
        <v>0</v>
      </c>
      <c r="CH2022" s="9">
        <v>0</v>
      </c>
      <c r="CI2022" s="9">
        <v>0</v>
      </c>
      <c r="CJ2022" s="9">
        <v>0</v>
      </c>
      <c r="CK2022" s="9">
        <v>0</v>
      </c>
      <c r="CL2022" s="62">
        <v>0</v>
      </c>
      <c r="CM2022" s="62">
        <v>0</v>
      </c>
      <c r="CN2022" s="62">
        <v>0</v>
      </c>
      <c r="CO2022" s="62">
        <v>0</v>
      </c>
      <c r="CP2022" s="62">
        <v>0</v>
      </c>
      <c r="CQ2022" s="62">
        <v>0</v>
      </c>
      <c r="CR2022" s="62">
        <v>0</v>
      </c>
      <c r="CS2022" s="62">
        <v>0</v>
      </c>
      <c r="CT2022" s="62">
        <v>0</v>
      </c>
      <c r="CU2022" s="62">
        <v>0</v>
      </c>
      <c r="CV2022" s="62">
        <v>0</v>
      </c>
      <c r="CW2022" s="80">
        <v>0</v>
      </c>
      <c r="CX2022" s="78">
        <v>0</v>
      </c>
      <c r="CY2022" s="78">
        <v>0</v>
      </c>
      <c r="CZ2022" s="78">
        <v>0</v>
      </c>
      <c r="DA2022" s="78">
        <v>0</v>
      </c>
      <c r="DB2022" s="78">
        <v>0</v>
      </c>
      <c r="DC2022" s="78">
        <v>0</v>
      </c>
      <c r="DD2022" s="78">
        <v>0</v>
      </c>
      <c r="DE2022" s="78">
        <v>0</v>
      </c>
      <c r="DF2022" s="78">
        <v>0</v>
      </c>
      <c r="DG2022" s="78">
        <v>0</v>
      </c>
      <c r="DH2022" s="78">
        <v>0</v>
      </c>
      <c r="DI2022" s="10">
        <v>2015</v>
      </c>
      <c r="DJ2022" s="59" t="s">
        <v>74</v>
      </c>
      <c r="DK2022" s="42" t="s">
        <v>5440</v>
      </c>
    </row>
    <row r="2023" spans="1:115" x14ac:dyDescent="0.2">
      <c r="A2023" s="4" t="s">
        <v>287</v>
      </c>
      <c r="B2023" s="4" t="s">
        <v>288</v>
      </c>
      <c r="C2023" s="6" t="s">
        <v>77</v>
      </c>
      <c r="D2023" s="5" t="s">
        <v>78</v>
      </c>
      <c r="E2023" s="5" t="s">
        <v>79</v>
      </c>
      <c r="F2023" s="6" t="s">
        <v>77</v>
      </c>
      <c r="G2023" s="5" t="s">
        <v>289</v>
      </c>
      <c r="H2023" s="7">
        <f t="shared" si="98"/>
        <v>0</v>
      </c>
      <c r="I2023" s="8" t="str">
        <f t="shared" si="99"/>
        <v>No impact</v>
      </c>
      <c r="J2023" s="8" t="str">
        <f t="shared" si="97"/>
        <v>No impact</v>
      </c>
      <c r="K2023" s="9">
        <v>0</v>
      </c>
      <c r="L2023" s="9">
        <v>0</v>
      </c>
      <c r="M2023" s="9">
        <v>0</v>
      </c>
      <c r="N2023" s="9">
        <v>4.3770874934626534</v>
      </c>
      <c r="O2023" s="9">
        <v>10.881988274378356</v>
      </c>
      <c r="P2023" s="9">
        <v>1.264753601483385E-2</v>
      </c>
      <c r="Q2023" s="9">
        <v>0</v>
      </c>
      <c r="R2023" s="9">
        <v>0.25783892552465298</v>
      </c>
      <c r="S2023" s="9">
        <v>5.1818867969381452</v>
      </c>
      <c r="T2023" s="9">
        <v>9.6270592640136918</v>
      </c>
      <c r="U2023" s="9">
        <v>9.6271706960490651</v>
      </c>
      <c r="V2023" s="9">
        <v>9.6273378441021258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f>_xlfn.XLOOKUP(B2023,'[2]Macro de calcul Nur Journalier-'!$B:$B,'[2]Macro de calcul Nur Journalier-'!$K:$K,"")</f>
        <v>0</v>
      </c>
      <c r="AC2023" s="9">
        <f>_xlfn.XLOOKUP(B2023,'[3]NUR MACRO SITES'!$B:$B,'[3]NUR MACRO SITES'!$K:$K,"")</f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9">
        <v>0</v>
      </c>
      <c r="AO2023" s="9">
        <v>0</v>
      </c>
      <c r="AP2023" s="9">
        <v>0</v>
      </c>
      <c r="AQ2023" s="9">
        <v>0</v>
      </c>
      <c r="AR2023" s="9">
        <v>0</v>
      </c>
      <c r="AS2023" s="9">
        <v>0</v>
      </c>
      <c r="AT2023" s="9">
        <v>0</v>
      </c>
      <c r="AU2023" s="9">
        <v>0</v>
      </c>
      <c r="AV2023" s="9">
        <v>0</v>
      </c>
      <c r="AW2023" s="9">
        <v>0</v>
      </c>
      <c r="AX2023" s="9">
        <v>0</v>
      </c>
      <c r="AY2023" s="9">
        <v>0</v>
      </c>
      <c r="AZ2023" s="9">
        <v>0</v>
      </c>
      <c r="BA2023" s="9">
        <v>0</v>
      </c>
      <c r="BB2023" s="9">
        <v>0</v>
      </c>
      <c r="BC2023" s="9">
        <v>0</v>
      </c>
      <c r="BD2023" s="9">
        <v>0</v>
      </c>
      <c r="BE2023" s="9">
        <v>0</v>
      </c>
      <c r="BF2023" s="9">
        <v>0</v>
      </c>
      <c r="BG2023" s="9">
        <v>0</v>
      </c>
      <c r="BH2023" s="9">
        <v>0</v>
      </c>
      <c r="BI2023" s="9">
        <v>0</v>
      </c>
      <c r="BJ2023" s="9">
        <v>0</v>
      </c>
      <c r="BK2023" s="9">
        <v>0</v>
      </c>
      <c r="BL2023" s="9">
        <v>0</v>
      </c>
      <c r="BM2023" s="9">
        <v>0</v>
      </c>
      <c r="BN2023" s="9">
        <v>0</v>
      </c>
      <c r="BO2023" s="9">
        <v>0</v>
      </c>
      <c r="BP2023" s="9">
        <v>0</v>
      </c>
      <c r="BQ2023" s="9">
        <v>0</v>
      </c>
      <c r="BR2023" s="9">
        <v>0</v>
      </c>
      <c r="BS2023" s="9">
        <v>0</v>
      </c>
      <c r="BT2023" s="9">
        <v>0</v>
      </c>
      <c r="BU2023" s="9">
        <v>0</v>
      </c>
      <c r="BV2023" s="9">
        <v>0</v>
      </c>
      <c r="BW2023" s="9">
        <v>0</v>
      </c>
      <c r="BX2023" s="9">
        <v>0</v>
      </c>
      <c r="BY2023" s="9">
        <v>0</v>
      </c>
      <c r="BZ2023" s="9">
        <v>0</v>
      </c>
      <c r="CA2023" s="9">
        <v>0</v>
      </c>
      <c r="CB2023" s="9">
        <v>0</v>
      </c>
      <c r="CC2023" s="9">
        <v>0</v>
      </c>
      <c r="CD2023" s="9">
        <v>0</v>
      </c>
      <c r="CE2023" s="9">
        <v>0</v>
      </c>
      <c r="CF2023" s="9">
        <v>0</v>
      </c>
      <c r="CG2023" s="9">
        <v>0</v>
      </c>
      <c r="CH2023" s="9">
        <v>0</v>
      </c>
      <c r="CI2023" s="9">
        <v>0</v>
      </c>
      <c r="CJ2023" s="9">
        <v>0</v>
      </c>
      <c r="CK2023" s="9">
        <v>0</v>
      </c>
      <c r="CL2023" s="62">
        <v>0</v>
      </c>
      <c r="CM2023" s="62">
        <v>0</v>
      </c>
      <c r="CN2023" s="62">
        <v>0</v>
      </c>
      <c r="CO2023" s="62">
        <v>0</v>
      </c>
      <c r="CP2023" s="62">
        <v>0</v>
      </c>
      <c r="CQ2023" s="62">
        <v>0</v>
      </c>
      <c r="CR2023" s="62">
        <v>0</v>
      </c>
      <c r="CS2023" s="62">
        <v>0</v>
      </c>
      <c r="CT2023" s="62">
        <v>0</v>
      </c>
      <c r="CU2023" s="62">
        <v>0</v>
      </c>
      <c r="CV2023" s="62">
        <v>0</v>
      </c>
      <c r="CW2023" s="80">
        <v>0</v>
      </c>
      <c r="CX2023" s="78">
        <v>0</v>
      </c>
      <c r="CY2023" s="78">
        <v>0</v>
      </c>
      <c r="CZ2023" s="78">
        <v>0</v>
      </c>
      <c r="DA2023" s="78">
        <v>0</v>
      </c>
      <c r="DB2023" s="78">
        <v>0</v>
      </c>
      <c r="DC2023" s="78">
        <v>0</v>
      </c>
      <c r="DD2023" s="78">
        <v>0</v>
      </c>
      <c r="DE2023" s="78">
        <v>0</v>
      </c>
      <c r="DF2023" s="78">
        <v>0</v>
      </c>
      <c r="DG2023" s="78">
        <v>0</v>
      </c>
      <c r="DH2023" s="78">
        <v>0</v>
      </c>
      <c r="DI2023" s="10">
        <v>2015</v>
      </c>
      <c r="DJ2023" s="59" t="s">
        <v>74</v>
      </c>
      <c r="DK2023" s="42" t="s">
        <v>5440</v>
      </c>
    </row>
    <row r="2024" spans="1:115" x14ac:dyDescent="0.2">
      <c r="A2024" s="4" t="s">
        <v>290</v>
      </c>
      <c r="B2024" s="5" t="s">
        <v>291</v>
      </c>
      <c r="C2024" s="6" t="s">
        <v>77</v>
      </c>
      <c r="D2024" s="5" t="s">
        <v>78</v>
      </c>
      <c r="E2024" s="5" t="s">
        <v>79</v>
      </c>
      <c r="F2024" s="6" t="s">
        <v>77</v>
      </c>
      <c r="G2024" s="5" t="s">
        <v>290</v>
      </c>
      <c r="H2024" s="7">
        <f t="shared" si="98"/>
        <v>0</v>
      </c>
      <c r="I2024" s="8" t="str">
        <f t="shared" si="99"/>
        <v>No impact</v>
      </c>
      <c r="J2024" s="8" t="str">
        <f t="shared" si="97"/>
        <v>No impact</v>
      </c>
      <c r="K2024" s="9">
        <v>0.22139688228022639</v>
      </c>
      <c r="L2024" s="9">
        <v>0.38897068039988519</v>
      </c>
      <c r="M2024" s="9">
        <v>1.6714805305950411E-3</v>
      </c>
      <c r="N2024" s="9">
        <v>0.18629579113773589</v>
      </c>
      <c r="O2024" s="9">
        <v>0.63323111301288448</v>
      </c>
      <c r="P2024" s="9">
        <v>0.11353067203917665</v>
      </c>
      <c r="Q2024" s="9">
        <v>0.34620076189796989</v>
      </c>
      <c r="R2024" s="9">
        <v>4.4805521383064715</v>
      </c>
      <c r="S2024" s="9">
        <v>12.330255580516329</v>
      </c>
      <c r="T2024" s="9">
        <v>9.6270592640136918</v>
      </c>
      <c r="U2024" s="9">
        <v>9.6271706960490651</v>
      </c>
      <c r="V2024" s="9">
        <v>9.6273378441021258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f>_xlfn.XLOOKUP(B2024,'[2]Macro de calcul Nur Journalier-'!$B:$B,'[2]Macro de calcul Nur Journalier-'!$K:$K,"")</f>
        <v>0</v>
      </c>
      <c r="AC2024" s="9">
        <f>_xlfn.XLOOKUP(B2024,'[3]NUR MACRO SITES'!$B:$B,'[3]NUR MACRO SITES'!$K:$K,"")</f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9">
        <v>0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0</v>
      </c>
      <c r="AR2024" s="9">
        <v>0</v>
      </c>
      <c r="AS2024" s="9">
        <v>0</v>
      </c>
      <c r="AT2024" s="9">
        <v>0</v>
      </c>
      <c r="AU2024" s="9">
        <v>0</v>
      </c>
      <c r="AV2024" s="9">
        <v>0</v>
      </c>
      <c r="AW2024" s="9">
        <v>0</v>
      </c>
      <c r="AX2024" s="9">
        <v>0</v>
      </c>
      <c r="AY2024" s="9">
        <v>0</v>
      </c>
      <c r="AZ2024" s="9">
        <v>0</v>
      </c>
      <c r="BA2024" s="9">
        <v>0</v>
      </c>
      <c r="BB2024" s="9">
        <v>0</v>
      </c>
      <c r="BC2024" s="9">
        <v>0</v>
      </c>
      <c r="BD2024" s="9">
        <v>0</v>
      </c>
      <c r="BE2024" s="9">
        <v>0</v>
      </c>
      <c r="BF2024" s="9">
        <v>0</v>
      </c>
      <c r="BG2024" s="9">
        <v>0</v>
      </c>
      <c r="BH2024" s="9">
        <v>0</v>
      </c>
      <c r="BI2024" s="9">
        <v>0</v>
      </c>
      <c r="BJ2024" s="9">
        <v>0</v>
      </c>
      <c r="BK2024" s="9">
        <v>0</v>
      </c>
      <c r="BL2024" s="9">
        <v>0</v>
      </c>
      <c r="BM2024" s="9">
        <v>0</v>
      </c>
      <c r="BN2024" s="9">
        <v>0</v>
      </c>
      <c r="BO2024" s="9">
        <v>0</v>
      </c>
      <c r="BP2024" s="9">
        <v>0</v>
      </c>
      <c r="BQ2024" s="9">
        <v>0</v>
      </c>
      <c r="BR2024" s="9">
        <v>0</v>
      </c>
      <c r="BS2024" s="9">
        <v>0</v>
      </c>
      <c r="BT2024" s="9">
        <v>0</v>
      </c>
      <c r="BU2024" s="9">
        <v>0</v>
      </c>
      <c r="BV2024" s="9">
        <v>0</v>
      </c>
      <c r="BW2024" s="9">
        <v>0</v>
      </c>
      <c r="BX2024" s="9">
        <v>0</v>
      </c>
      <c r="BY2024" s="9">
        <v>0</v>
      </c>
      <c r="BZ2024" s="9">
        <v>0</v>
      </c>
      <c r="CA2024" s="9">
        <v>0</v>
      </c>
      <c r="CB2024" s="9">
        <v>0</v>
      </c>
      <c r="CC2024" s="9">
        <v>0</v>
      </c>
      <c r="CD2024" s="9">
        <v>0</v>
      </c>
      <c r="CE2024" s="9">
        <v>0</v>
      </c>
      <c r="CF2024" s="9">
        <v>0</v>
      </c>
      <c r="CG2024" s="9">
        <v>0</v>
      </c>
      <c r="CH2024" s="9">
        <v>0</v>
      </c>
      <c r="CI2024" s="9">
        <v>0</v>
      </c>
      <c r="CJ2024" s="9">
        <v>0</v>
      </c>
      <c r="CK2024" s="9">
        <v>0</v>
      </c>
      <c r="CL2024" s="62">
        <v>0</v>
      </c>
      <c r="CM2024" s="62">
        <v>0</v>
      </c>
      <c r="CN2024" s="62">
        <v>0</v>
      </c>
      <c r="CO2024" s="62">
        <v>0</v>
      </c>
      <c r="CP2024" s="62">
        <v>0</v>
      </c>
      <c r="CQ2024" s="62">
        <v>0</v>
      </c>
      <c r="CR2024" s="62">
        <v>0</v>
      </c>
      <c r="CS2024" s="62">
        <v>0</v>
      </c>
      <c r="CT2024" s="62">
        <v>0</v>
      </c>
      <c r="CU2024" s="62">
        <v>0</v>
      </c>
      <c r="CV2024" s="62">
        <v>0</v>
      </c>
      <c r="CW2024" s="80">
        <v>0</v>
      </c>
      <c r="CX2024" s="78">
        <v>0</v>
      </c>
      <c r="CY2024" s="78">
        <v>0</v>
      </c>
      <c r="CZ2024" s="78">
        <v>0</v>
      </c>
      <c r="DA2024" s="78">
        <v>0</v>
      </c>
      <c r="DB2024" s="78">
        <v>0</v>
      </c>
      <c r="DC2024" s="78">
        <v>0</v>
      </c>
      <c r="DD2024" s="78">
        <v>0</v>
      </c>
      <c r="DE2024" s="78">
        <v>0</v>
      </c>
      <c r="DF2024" s="78">
        <v>0</v>
      </c>
      <c r="DG2024" s="78">
        <v>0</v>
      </c>
      <c r="DH2024" s="78">
        <v>0</v>
      </c>
      <c r="DI2024" s="10">
        <v>2016</v>
      </c>
      <c r="DJ2024" s="59" t="s">
        <v>74</v>
      </c>
      <c r="DK2024" s="42" t="s">
        <v>5440</v>
      </c>
    </row>
    <row r="2025" spans="1:115" x14ac:dyDescent="0.2">
      <c r="A2025" s="4" t="s">
        <v>292</v>
      </c>
      <c r="B2025" s="4" t="s">
        <v>293</v>
      </c>
      <c r="C2025" s="6" t="s">
        <v>131</v>
      </c>
      <c r="D2025" s="5" t="s">
        <v>78</v>
      </c>
      <c r="E2025" s="5" t="s">
        <v>79</v>
      </c>
      <c r="F2025" s="6" t="s">
        <v>131</v>
      </c>
      <c r="G2025" s="5" t="s">
        <v>292</v>
      </c>
      <c r="H2025" s="7">
        <f t="shared" si="98"/>
        <v>0</v>
      </c>
      <c r="I2025" s="8" t="str">
        <f t="shared" si="99"/>
        <v>No impact</v>
      </c>
      <c r="J2025" s="8" t="str">
        <f t="shared" si="97"/>
        <v>No impact</v>
      </c>
      <c r="K2025" s="9">
        <v>0</v>
      </c>
      <c r="L2025" s="9">
        <v>0</v>
      </c>
      <c r="M2025" s="9">
        <v>0</v>
      </c>
      <c r="N2025" s="9">
        <v>0</v>
      </c>
      <c r="O2025" s="9">
        <v>0</v>
      </c>
      <c r="P2025" s="9">
        <v>0</v>
      </c>
      <c r="Q2025" s="9">
        <v>2.726667617553368</v>
      </c>
      <c r="R2025" s="9">
        <v>8.6810198557029423</v>
      </c>
      <c r="S2025" s="9">
        <v>9.9845093551969342</v>
      </c>
      <c r="T2025" s="9">
        <v>9.6270592640136918</v>
      </c>
      <c r="U2025" s="9">
        <v>9.6271706960490651</v>
      </c>
      <c r="V2025" s="9">
        <v>9.6273378441021258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f>_xlfn.XLOOKUP(B2025,'[2]Macro de calcul Nur Journalier-'!$B:$B,'[2]Macro de calcul Nur Journalier-'!$K:$K,"")</f>
        <v>0</v>
      </c>
      <c r="AC2025" s="9">
        <f>_xlfn.XLOOKUP(B2025,'[3]NUR MACRO SITES'!$B:$B,'[3]NUR MACRO SITES'!$K:$K,"")</f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0</v>
      </c>
      <c r="AR2025" s="9">
        <v>0</v>
      </c>
      <c r="AS2025" s="9">
        <v>0</v>
      </c>
      <c r="AT2025" s="9">
        <v>0</v>
      </c>
      <c r="AU2025" s="9">
        <v>0</v>
      </c>
      <c r="AV2025" s="9">
        <v>0</v>
      </c>
      <c r="AW2025" s="9">
        <v>0</v>
      </c>
      <c r="AX2025" s="9">
        <v>0</v>
      </c>
      <c r="AY2025" s="9">
        <v>0</v>
      </c>
      <c r="AZ2025" s="9">
        <v>0</v>
      </c>
      <c r="BA2025" s="9">
        <v>0</v>
      </c>
      <c r="BB2025" s="9">
        <v>0</v>
      </c>
      <c r="BC2025" s="9">
        <v>0</v>
      </c>
      <c r="BD2025" s="9">
        <v>0</v>
      </c>
      <c r="BE2025" s="9">
        <v>0</v>
      </c>
      <c r="BF2025" s="9">
        <v>0</v>
      </c>
      <c r="BG2025" s="9">
        <v>0</v>
      </c>
      <c r="BH2025" s="9">
        <v>0</v>
      </c>
      <c r="BI2025" s="9">
        <v>0</v>
      </c>
      <c r="BJ2025" s="9">
        <v>0</v>
      </c>
      <c r="BK2025" s="9">
        <v>0</v>
      </c>
      <c r="BL2025" s="9">
        <v>0</v>
      </c>
      <c r="BM2025" s="9">
        <v>0</v>
      </c>
      <c r="BN2025" s="9">
        <v>0</v>
      </c>
      <c r="BO2025" s="9">
        <v>0</v>
      </c>
      <c r="BP2025" s="9">
        <v>0</v>
      </c>
      <c r="BQ2025" s="9">
        <v>0</v>
      </c>
      <c r="BR2025" s="9">
        <v>0</v>
      </c>
      <c r="BS2025" s="9">
        <v>0</v>
      </c>
      <c r="BT2025" s="9">
        <v>0</v>
      </c>
      <c r="BU2025" s="9">
        <v>0</v>
      </c>
      <c r="BV2025" s="9">
        <v>0</v>
      </c>
      <c r="BW2025" s="9">
        <v>0</v>
      </c>
      <c r="BX2025" s="9">
        <v>0</v>
      </c>
      <c r="BY2025" s="9">
        <v>0</v>
      </c>
      <c r="BZ2025" s="9">
        <v>0</v>
      </c>
      <c r="CA2025" s="9">
        <v>0</v>
      </c>
      <c r="CB2025" s="9">
        <v>0</v>
      </c>
      <c r="CC2025" s="9">
        <v>0</v>
      </c>
      <c r="CD2025" s="9">
        <v>0</v>
      </c>
      <c r="CE2025" s="9">
        <v>0</v>
      </c>
      <c r="CF2025" s="9">
        <v>0</v>
      </c>
      <c r="CG2025" s="9">
        <v>0</v>
      </c>
      <c r="CH2025" s="9">
        <v>0</v>
      </c>
      <c r="CI2025" s="9">
        <v>0</v>
      </c>
      <c r="CJ2025" s="9">
        <v>0</v>
      </c>
      <c r="CK2025" s="9">
        <v>0</v>
      </c>
      <c r="CL2025" s="62">
        <v>0</v>
      </c>
      <c r="CM2025" s="62">
        <v>0</v>
      </c>
      <c r="CN2025" s="62">
        <v>0</v>
      </c>
      <c r="CO2025" s="62">
        <v>0</v>
      </c>
      <c r="CP2025" s="62">
        <v>0</v>
      </c>
      <c r="CQ2025" s="62">
        <v>0</v>
      </c>
      <c r="CR2025" s="62">
        <v>0</v>
      </c>
      <c r="CS2025" s="62">
        <v>0</v>
      </c>
      <c r="CT2025" s="62">
        <v>0</v>
      </c>
      <c r="CU2025" s="62">
        <v>0</v>
      </c>
      <c r="CV2025" s="62">
        <v>0</v>
      </c>
      <c r="CW2025" s="80">
        <v>0</v>
      </c>
      <c r="CX2025" s="78">
        <v>0</v>
      </c>
      <c r="CY2025" s="78">
        <v>0</v>
      </c>
      <c r="CZ2025" s="78">
        <v>0</v>
      </c>
      <c r="DA2025" s="78">
        <v>0</v>
      </c>
      <c r="DB2025" s="78">
        <v>0</v>
      </c>
      <c r="DC2025" s="78">
        <v>0</v>
      </c>
      <c r="DD2025" s="78">
        <v>0</v>
      </c>
      <c r="DE2025" s="78">
        <v>0</v>
      </c>
      <c r="DF2025" s="78">
        <v>0</v>
      </c>
      <c r="DG2025" s="78">
        <v>0</v>
      </c>
      <c r="DH2025" s="78">
        <v>0</v>
      </c>
      <c r="DI2025" s="10">
        <v>2004</v>
      </c>
      <c r="DJ2025" s="59" t="s">
        <v>74</v>
      </c>
      <c r="DK2025" s="42" t="s">
        <v>5440</v>
      </c>
    </row>
    <row r="2026" spans="1:115" x14ac:dyDescent="0.2">
      <c r="A2026" s="4" t="s">
        <v>126</v>
      </c>
      <c r="B2026" s="4" t="s">
        <v>294</v>
      </c>
      <c r="C2026" s="6" t="s">
        <v>77</v>
      </c>
      <c r="D2026" s="5" t="s">
        <v>78</v>
      </c>
      <c r="E2026" s="5" t="s">
        <v>79</v>
      </c>
      <c r="F2026" s="6" t="s">
        <v>77</v>
      </c>
      <c r="G2026" s="5" t="s">
        <v>126</v>
      </c>
      <c r="H2026" s="7">
        <f t="shared" si="98"/>
        <v>0</v>
      </c>
      <c r="I2026" s="8" t="str">
        <f t="shared" si="99"/>
        <v>No impact</v>
      </c>
      <c r="J2026" s="8" t="str">
        <f t="shared" si="97"/>
        <v>No impact</v>
      </c>
      <c r="K2026" s="9">
        <v>0</v>
      </c>
      <c r="L2026" s="9">
        <v>0</v>
      </c>
      <c r="M2026" s="9">
        <v>0</v>
      </c>
      <c r="N2026" s="9">
        <v>0</v>
      </c>
      <c r="O2026" s="9">
        <v>0</v>
      </c>
      <c r="P2026" s="9">
        <v>1.8126277754005354E-2</v>
      </c>
      <c r="Q2026" s="9">
        <v>0</v>
      </c>
      <c r="R2026" s="9">
        <v>0</v>
      </c>
      <c r="S2026" s="9">
        <v>4.8201226940997479</v>
      </c>
      <c r="T2026" s="9">
        <v>9.6270592640136918</v>
      </c>
      <c r="U2026" s="9">
        <v>9.6271706960490651</v>
      </c>
      <c r="V2026" s="9">
        <v>9.6273378441021258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f>_xlfn.XLOOKUP(B2026,'[2]Macro de calcul Nur Journalier-'!$B:$B,'[2]Macro de calcul Nur Journalier-'!$K:$K,"")</f>
        <v>0</v>
      </c>
      <c r="AC2026" s="9">
        <f>_xlfn.XLOOKUP(B2026,'[3]NUR MACRO SITES'!$B:$B,'[3]NUR MACRO SITES'!$K:$K,"")</f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0</v>
      </c>
      <c r="AR2026" s="9">
        <v>0</v>
      </c>
      <c r="AS2026" s="9">
        <v>0</v>
      </c>
      <c r="AT2026" s="9">
        <v>0</v>
      </c>
      <c r="AU2026" s="9">
        <v>0</v>
      </c>
      <c r="AV2026" s="9">
        <v>0</v>
      </c>
      <c r="AW2026" s="9">
        <v>0</v>
      </c>
      <c r="AX2026" s="9">
        <v>0</v>
      </c>
      <c r="AY2026" s="9">
        <v>0</v>
      </c>
      <c r="AZ2026" s="9">
        <v>0</v>
      </c>
      <c r="BA2026" s="9">
        <v>0</v>
      </c>
      <c r="BB2026" s="9">
        <v>0</v>
      </c>
      <c r="BC2026" s="9">
        <v>0</v>
      </c>
      <c r="BD2026" s="9">
        <v>0</v>
      </c>
      <c r="BE2026" s="9">
        <v>0</v>
      </c>
      <c r="BF2026" s="9">
        <v>0</v>
      </c>
      <c r="BG2026" s="9">
        <v>0</v>
      </c>
      <c r="BH2026" s="9">
        <v>0</v>
      </c>
      <c r="BI2026" s="9">
        <v>0</v>
      </c>
      <c r="BJ2026" s="9">
        <v>0</v>
      </c>
      <c r="BK2026" s="9">
        <v>0</v>
      </c>
      <c r="BL2026" s="9">
        <v>0</v>
      </c>
      <c r="BM2026" s="9">
        <v>0</v>
      </c>
      <c r="BN2026" s="9">
        <v>0</v>
      </c>
      <c r="BO2026" s="9">
        <v>0</v>
      </c>
      <c r="BP2026" s="9">
        <v>0</v>
      </c>
      <c r="BQ2026" s="9">
        <v>0</v>
      </c>
      <c r="BR2026" s="9">
        <v>0</v>
      </c>
      <c r="BS2026" s="9">
        <v>0</v>
      </c>
      <c r="BT2026" s="9">
        <v>0</v>
      </c>
      <c r="BU2026" s="9">
        <v>0</v>
      </c>
      <c r="BV2026" s="9">
        <v>0</v>
      </c>
      <c r="BW2026" s="9">
        <v>0</v>
      </c>
      <c r="BX2026" s="9">
        <v>0</v>
      </c>
      <c r="BY2026" s="9">
        <v>0</v>
      </c>
      <c r="BZ2026" s="9">
        <v>0</v>
      </c>
      <c r="CA2026" s="9">
        <v>0</v>
      </c>
      <c r="CB2026" s="9">
        <v>0</v>
      </c>
      <c r="CC2026" s="9">
        <v>0</v>
      </c>
      <c r="CD2026" s="9">
        <v>0</v>
      </c>
      <c r="CE2026" s="9">
        <v>0</v>
      </c>
      <c r="CF2026" s="9">
        <v>0</v>
      </c>
      <c r="CG2026" s="9">
        <v>0</v>
      </c>
      <c r="CH2026" s="9">
        <v>0</v>
      </c>
      <c r="CI2026" s="9">
        <v>0</v>
      </c>
      <c r="CJ2026" s="9">
        <v>0</v>
      </c>
      <c r="CK2026" s="9">
        <v>0</v>
      </c>
      <c r="CL2026" s="62">
        <v>0</v>
      </c>
      <c r="CM2026" s="62">
        <v>0</v>
      </c>
      <c r="CN2026" s="62">
        <v>0</v>
      </c>
      <c r="CO2026" s="62">
        <v>0</v>
      </c>
      <c r="CP2026" s="62">
        <v>0</v>
      </c>
      <c r="CQ2026" s="62">
        <v>0</v>
      </c>
      <c r="CR2026" s="62">
        <v>0</v>
      </c>
      <c r="CS2026" s="62">
        <v>0</v>
      </c>
      <c r="CT2026" s="62">
        <v>0</v>
      </c>
      <c r="CU2026" s="62">
        <v>0</v>
      </c>
      <c r="CV2026" s="62">
        <v>0</v>
      </c>
      <c r="CW2026" s="80">
        <v>0</v>
      </c>
      <c r="CX2026" s="78">
        <v>0</v>
      </c>
      <c r="CY2026" s="78">
        <v>0</v>
      </c>
      <c r="CZ2026" s="78">
        <v>0</v>
      </c>
      <c r="DA2026" s="78">
        <v>0</v>
      </c>
      <c r="DB2026" s="78">
        <v>0</v>
      </c>
      <c r="DC2026" s="78">
        <v>0</v>
      </c>
      <c r="DD2026" s="78">
        <v>0</v>
      </c>
      <c r="DE2026" s="78">
        <v>0</v>
      </c>
      <c r="DF2026" s="78">
        <v>0</v>
      </c>
      <c r="DG2026" s="78">
        <v>0</v>
      </c>
      <c r="DH2026" s="78">
        <v>0</v>
      </c>
      <c r="DI2026" s="10">
        <v>2006</v>
      </c>
      <c r="DJ2026" s="59" t="s">
        <v>74</v>
      </c>
      <c r="DK2026" s="42" t="s">
        <v>5440</v>
      </c>
    </row>
    <row r="2027" spans="1:115" x14ac:dyDescent="0.2">
      <c r="A2027" s="4" t="s">
        <v>295</v>
      </c>
      <c r="B2027" s="4" t="s">
        <v>296</v>
      </c>
      <c r="C2027" s="6" t="s">
        <v>77</v>
      </c>
      <c r="D2027" s="4"/>
      <c r="E2027" s="5"/>
      <c r="F2027" s="6" t="s">
        <v>77</v>
      </c>
      <c r="G2027" s="5" t="s">
        <v>168</v>
      </c>
      <c r="H2027" s="7">
        <f t="shared" si="98"/>
        <v>0</v>
      </c>
      <c r="I2027" s="8" t="str">
        <f t="shared" si="99"/>
        <v>No impact</v>
      </c>
      <c r="J2027" s="8" t="str">
        <f t="shared" si="97"/>
        <v>No impact</v>
      </c>
      <c r="K2027" s="9">
        <v>0</v>
      </c>
      <c r="L2027" s="9">
        <v>0</v>
      </c>
      <c r="M2027" s="9">
        <v>0</v>
      </c>
      <c r="N2027" s="9">
        <v>0</v>
      </c>
      <c r="O2027" s="9">
        <v>0</v>
      </c>
      <c r="P2027" s="9">
        <v>0</v>
      </c>
      <c r="Q2027" s="9">
        <v>0.46783635472164914</v>
      </c>
      <c r="R2027" s="9">
        <v>7.9195125103907985E-2</v>
      </c>
      <c r="S2027" s="9">
        <v>4.9882286504531237</v>
      </c>
      <c r="T2027" s="9">
        <v>9.6270592640136918</v>
      </c>
      <c r="U2027" s="9">
        <v>9.6271706960490651</v>
      </c>
      <c r="V2027" s="9">
        <v>9.6273378441021258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f>_xlfn.XLOOKUP(B2027,'[2]Macro de calcul Nur Journalier-'!$B:$B,'[2]Macro de calcul Nur Journalier-'!$K:$K,"")</f>
        <v>0</v>
      </c>
      <c r="AC2027" s="9">
        <f>_xlfn.XLOOKUP(B2027,'[3]NUR MACRO SITES'!$B:$B,'[3]NUR MACRO SITES'!$K:$K,"")</f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0</v>
      </c>
      <c r="AJ2027" s="9">
        <v>0</v>
      </c>
      <c r="AK2027" s="9">
        <v>0</v>
      </c>
      <c r="AL2027" s="9">
        <v>0</v>
      </c>
      <c r="AM2027" s="9">
        <v>0</v>
      </c>
      <c r="AN2027" s="9">
        <v>0</v>
      </c>
      <c r="AO2027" s="9">
        <v>0</v>
      </c>
      <c r="AP2027" s="9">
        <v>0</v>
      </c>
      <c r="AQ2027" s="9">
        <v>0</v>
      </c>
      <c r="AR2027" s="9">
        <v>0</v>
      </c>
      <c r="AS2027" s="9">
        <v>0</v>
      </c>
      <c r="AT2027" s="9">
        <v>0</v>
      </c>
      <c r="AU2027" s="9">
        <v>0</v>
      </c>
      <c r="AV2027" s="9">
        <v>0</v>
      </c>
      <c r="AW2027" s="9">
        <v>0</v>
      </c>
      <c r="AX2027" s="9">
        <v>0</v>
      </c>
      <c r="AY2027" s="9">
        <v>0</v>
      </c>
      <c r="AZ2027" s="9">
        <v>0</v>
      </c>
      <c r="BA2027" s="9">
        <v>0</v>
      </c>
      <c r="BB2027" s="9">
        <v>0</v>
      </c>
      <c r="BC2027" s="9">
        <v>0</v>
      </c>
      <c r="BD2027" s="9">
        <v>0</v>
      </c>
      <c r="BE2027" s="9">
        <v>0</v>
      </c>
      <c r="BF2027" s="9">
        <v>0</v>
      </c>
      <c r="BG2027" s="9">
        <v>0</v>
      </c>
      <c r="BH2027" s="9">
        <v>0</v>
      </c>
      <c r="BI2027" s="9">
        <v>0</v>
      </c>
      <c r="BJ2027" s="9">
        <v>0</v>
      </c>
      <c r="BK2027" s="9">
        <v>0</v>
      </c>
      <c r="BL2027" s="9">
        <v>0</v>
      </c>
      <c r="BM2027" s="9">
        <v>0</v>
      </c>
      <c r="BN2027" s="9">
        <v>0</v>
      </c>
      <c r="BO2027" s="9">
        <v>0</v>
      </c>
      <c r="BP2027" s="9">
        <v>0</v>
      </c>
      <c r="BQ2027" s="9">
        <v>0</v>
      </c>
      <c r="BR2027" s="9">
        <v>0</v>
      </c>
      <c r="BS2027" s="9">
        <v>0</v>
      </c>
      <c r="BT2027" s="9">
        <v>0</v>
      </c>
      <c r="BU2027" s="9">
        <v>0</v>
      </c>
      <c r="BV2027" s="9">
        <v>0</v>
      </c>
      <c r="BW2027" s="9">
        <v>0</v>
      </c>
      <c r="BX2027" s="9">
        <v>0</v>
      </c>
      <c r="BY2027" s="9">
        <v>0</v>
      </c>
      <c r="BZ2027" s="9">
        <v>0</v>
      </c>
      <c r="CA2027" s="9">
        <v>0</v>
      </c>
      <c r="CB2027" s="9">
        <v>0</v>
      </c>
      <c r="CC2027" s="9">
        <v>0</v>
      </c>
      <c r="CD2027" s="9">
        <v>0</v>
      </c>
      <c r="CE2027" s="9">
        <v>0</v>
      </c>
      <c r="CF2027" s="9">
        <v>0</v>
      </c>
      <c r="CG2027" s="9">
        <v>0</v>
      </c>
      <c r="CH2027" s="9">
        <v>0</v>
      </c>
      <c r="CI2027" s="9">
        <v>0</v>
      </c>
      <c r="CJ2027" s="9">
        <v>0</v>
      </c>
      <c r="CK2027" s="9">
        <v>0</v>
      </c>
      <c r="CL2027" s="62">
        <v>0</v>
      </c>
      <c r="CM2027" s="62">
        <v>0</v>
      </c>
      <c r="CN2027" s="62">
        <v>0</v>
      </c>
      <c r="CO2027" s="62">
        <v>0</v>
      </c>
      <c r="CP2027" s="62">
        <v>0</v>
      </c>
      <c r="CQ2027" s="62">
        <v>0</v>
      </c>
      <c r="CR2027" s="62">
        <v>0</v>
      </c>
      <c r="CS2027" s="62">
        <v>0</v>
      </c>
      <c r="CT2027" s="62">
        <v>0</v>
      </c>
      <c r="CU2027" s="62">
        <v>0</v>
      </c>
      <c r="CV2027" s="62">
        <v>0</v>
      </c>
      <c r="CW2027" s="80">
        <v>0</v>
      </c>
      <c r="CX2027" s="78">
        <v>0</v>
      </c>
      <c r="CY2027" s="78">
        <v>0</v>
      </c>
      <c r="CZ2027" s="78">
        <v>0</v>
      </c>
      <c r="DA2027" s="78">
        <v>0</v>
      </c>
      <c r="DB2027" s="78">
        <v>0</v>
      </c>
      <c r="DC2027" s="78">
        <v>0</v>
      </c>
      <c r="DD2027" s="78">
        <v>0</v>
      </c>
      <c r="DE2027" s="78">
        <v>0</v>
      </c>
      <c r="DF2027" s="78">
        <v>0</v>
      </c>
      <c r="DG2027" s="78">
        <v>0</v>
      </c>
      <c r="DH2027" s="78">
        <v>0</v>
      </c>
      <c r="DI2027" s="10">
        <v>2022</v>
      </c>
      <c r="DJ2027" s="59" t="s">
        <v>74</v>
      </c>
      <c r="DK2027" s="42" t="s">
        <v>5440</v>
      </c>
    </row>
    <row r="2028" spans="1:115" x14ac:dyDescent="0.2">
      <c r="A2028" s="4" t="s">
        <v>311</v>
      </c>
      <c r="B2028" s="4" t="s">
        <v>312</v>
      </c>
      <c r="C2028" s="6"/>
      <c r="D2028" s="5" t="s">
        <v>70</v>
      </c>
      <c r="E2028" s="5" t="s">
        <v>313</v>
      </c>
      <c r="F2028" s="6" t="s">
        <v>72</v>
      </c>
      <c r="G2028" s="5" t="s">
        <v>311</v>
      </c>
      <c r="H2028" s="7">
        <f t="shared" si="98"/>
        <v>0</v>
      </c>
      <c r="I2028" s="8" t="str">
        <f t="shared" si="99"/>
        <v>No impact</v>
      </c>
      <c r="J2028" s="8" t="str">
        <f t="shared" si="97"/>
        <v>No impact</v>
      </c>
      <c r="K2028" s="9">
        <v>6.3656354993739992</v>
      </c>
      <c r="L2028" s="9">
        <v>9.6266135358722007</v>
      </c>
      <c r="M2028" s="9">
        <v>9.6263349557837685</v>
      </c>
      <c r="N2028" s="9">
        <v>9.6264463878191417</v>
      </c>
      <c r="O2028" s="9">
        <v>9.626557819854515</v>
      </c>
      <c r="P2028" s="9">
        <v>9.6263349557837685</v>
      </c>
      <c r="Q2028" s="9">
        <v>9.6262235237483953</v>
      </c>
      <c r="R2028" s="9">
        <v>9.6265021038368257</v>
      </c>
      <c r="S2028" s="9">
        <v>9.6261678077307078</v>
      </c>
      <c r="T2028" s="9">
        <v>9.6263349557837685</v>
      </c>
      <c r="U2028" s="9">
        <v>9.6262235237483953</v>
      </c>
      <c r="V2028" s="9">
        <v>9.626557819854515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f>_xlfn.XLOOKUP(B2028,'[2]Macro de calcul Nur Journalier-'!$B:$B,'[2]Macro de calcul Nur Journalier-'!$K:$K,"")</f>
        <v>0</v>
      </c>
      <c r="AC2028" s="9">
        <f>_xlfn.XLOOKUP(B2028,'[3]NUR MACRO SITES'!$B:$B,'[3]NUR MACRO SITES'!$K:$K,"")</f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0</v>
      </c>
      <c r="AL2028" s="9">
        <v>0</v>
      </c>
      <c r="AM2028" s="9">
        <v>0</v>
      </c>
      <c r="AN2028" s="9">
        <v>0</v>
      </c>
      <c r="AO2028" s="9">
        <v>0</v>
      </c>
      <c r="AP2028" s="9">
        <v>0</v>
      </c>
      <c r="AQ2028" s="9">
        <v>0</v>
      </c>
      <c r="AR2028" s="9">
        <v>0</v>
      </c>
      <c r="AS2028" s="9">
        <v>0</v>
      </c>
      <c r="AT2028" s="9">
        <v>0</v>
      </c>
      <c r="AU2028" s="9">
        <v>0</v>
      </c>
      <c r="AV2028" s="9">
        <v>0</v>
      </c>
      <c r="AW2028" s="9">
        <v>0</v>
      </c>
      <c r="AX2028" s="9">
        <v>0</v>
      </c>
      <c r="AY2028" s="9">
        <v>0</v>
      </c>
      <c r="AZ2028" s="9">
        <v>0</v>
      </c>
      <c r="BA2028" s="9">
        <v>0</v>
      </c>
      <c r="BB2028" s="9">
        <v>0</v>
      </c>
      <c r="BC2028" s="9">
        <v>0</v>
      </c>
      <c r="BD2028" s="9">
        <v>0</v>
      </c>
      <c r="BE2028" s="9">
        <v>0</v>
      </c>
      <c r="BF2028" s="9">
        <v>0</v>
      </c>
      <c r="BG2028" s="9">
        <v>0</v>
      </c>
      <c r="BH2028" s="9">
        <v>0</v>
      </c>
      <c r="BI2028" s="9">
        <v>0</v>
      </c>
      <c r="BJ2028" s="9">
        <v>0</v>
      </c>
      <c r="BK2028" s="9">
        <v>0</v>
      </c>
      <c r="BL2028" s="9">
        <v>0</v>
      </c>
      <c r="BM2028" s="9">
        <v>0</v>
      </c>
      <c r="BN2028" s="9">
        <v>0</v>
      </c>
      <c r="BO2028" s="9">
        <v>0</v>
      </c>
      <c r="BP2028" s="9">
        <v>0</v>
      </c>
      <c r="BQ2028" s="9">
        <v>0</v>
      </c>
      <c r="BR2028" s="9">
        <v>0</v>
      </c>
      <c r="BS2028" s="9">
        <v>0</v>
      </c>
      <c r="BT2028" s="9">
        <v>0</v>
      </c>
      <c r="BU2028" s="9">
        <v>0</v>
      </c>
      <c r="BV2028" s="9">
        <v>0</v>
      </c>
      <c r="BW2028" s="9">
        <v>0</v>
      </c>
      <c r="BX2028" s="9">
        <v>0</v>
      </c>
      <c r="BY2028" s="9">
        <v>0</v>
      </c>
      <c r="BZ2028" s="9">
        <v>0</v>
      </c>
      <c r="CA2028" s="9">
        <v>0</v>
      </c>
      <c r="CB2028" s="9">
        <v>0</v>
      </c>
      <c r="CC2028" s="9">
        <v>0</v>
      </c>
      <c r="CD2028" s="9">
        <v>0</v>
      </c>
      <c r="CE2028" s="9">
        <v>0</v>
      </c>
      <c r="CF2028" s="9">
        <v>0</v>
      </c>
      <c r="CG2028" s="9">
        <v>0</v>
      </c>
      <c r="CH2028" s="9">
        <v>0</v>
      </c>
      <c r="CI2028" s="9">
        <v>0</v>
      </c>
      <c r="CJ2028" s="9">
        <v>0</v>
      </c>
      <c r="CK2028" s="9">
        <v>0</v>
      </c>
      <c r="CL2028" s="62">
        <v>0</v>
      </c>
      <c r="CM2028" s="62">
        <v>0</v>
      </c>
      <c r="CN2028" s="62">
        <v>0</v>
      </c>
      <c r="CO2028" s="62">
        <v>0</v>
      </c>
      <c r="CP2028" s="62">
        <v>0</v>
      </c>
      <c r="CQ2028" s="62">
        <v>0</v>
      </c>
      <c r="CR2028" s="62">
        <v>0</v>
      </c>
      <c r="CS2028" s="62">
        <v>0</v>
      </c>
      <c r="CT2028" s="62">
        <v>0</v>
      </c>
      <c r="CU2028" s="62">
        <v>0</v>
      </c>
      <c r="CV2028" s="62">
        <v>0</v>
      </c>
      <c r="CW2028" s="80">
        <v>0</v>
      </c>
      <c r="CX2028" s="78">
        <v>0</v>
      </c>
      <c r="CY2028" s="78">
        <v>0</v>
      </c>
      <c r="CZ2028" s="78">
        <v>0</v>
      </c>
      <c r="DA2028" s="78">
        <v>0</v>
      </c>
      <c r="DB2028" s="78">
        <v>0</v>
      </c>
      <c r="DC2028" s="78">
        <v>0</v>
      </c>
      <c r="DD2028" s="78">
        <v>0</v>
      </c>
      <c r="DE2028" s="78">
        <v>0</v>
      </c>
      <c r="DF2028" s="78">
        <v>0</v>
      </c>
      <c r="DG2028" s="78">
        <v>0</v>
      </c>
      <c r="DH2028" s="78">
        <v>0</v>
      </c>
      <c r="DI2028" s="10">
        <v>2012</v>
      </c>
      <c r="DJ2028" s="59" t="s">
        <v>74</v>
      </c>
      <c r="DK2028" s="42" t="s">
        <v>5440</v>
      </c>
    </row>
    <row r="2029" spans="1:115" x14ac:dyDescent="0.2">
      <c r="A2029" s="4" t="s">
        <v>316</v>
      </c>
      <c r="B2029" s="4" t="s">
        <v>317</v>
      </c>
      <c r="C2029" s="6"/>
      <c r="D2029" s="5" t="s">
        <v>78</v>
      </c>
      <c r="E2029" s="5" t="s">
        <v>318</v>
      </c>
      <c r="F2029" s="6" t="s">
        <v>72</v>
      </c>
      <c r="G2029" s="5" t="s">
        <v>319</v>
      </c>
      <c r="H2029" s="7">
        <f t="shared" si="98"/>
        <v>0</v>
      </c>
      <c r="I2029" s="8" t="str">
        <f t="shared" si="99"/>
        <v>No impact</v>
      </c>
      <c r="J2029" s="8" t="str">
        <f t="shared" si="97"/>
        <v>No impact</v>
      </c>
      <c r="K2029" s="9">
        <v>2.6754645972994817</v>
      </c>
      <c r="L2029" s="9">
        <v>9.6266135358722007</v>
      </c>
      <c r="M2029" s="9">
        <v>9.6263349557837685</v>
      </c>
      <c r="N2029" s="9">
        <v>9.6264463878191417</v>
      </c>
      <c r="O2029" s="9">
        <v>9.626557819854515</v>
      </c>
      <c r="P2029" s="9">
        <v>9.6263349557837685</v>
      </c>
      <c r="Q2029" s="9">
        <v>9.6262235237483953</v>
      </c>
      <c r="R2029" s="9">
        <v>9.6265021038368257</v>
      </c>
      <c r="S2029" s="9">
        <v>9.6261678077307078</v>
      </c>
      <c r="T2029" s="9">
        <v>9.6263349557837685</v>
      </c>
      <c r="U2029" s="9">
        <v>9.6262235237483953</v>
      </c>
      <c r="V2029" s="9">
        <v>9.626557819854515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f>_xlfn.XLOOKUP(B2029,'[2]Macro de calcul Nur Journalier-'!$B:$B,'[2]Macro de calcul Nur Journalier-'!$K:$K,"")</f>
        <v>0</v>
      </c>
      <c r="AC2029" s="9">
        <f>_xlfn.XLOOKUP(B2029,'[3]NUR MACRO SITES'!$B:$B,'[3]NUR MACRO SITES'!$K:$K,"")</f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0</v>
      </c>
      <c r="AR2029" s="9">
        <v>0</v>
      </c>
      <c r="AS2029" s="9">
        <v>0</v>
      </c>
      <c r="AT2029" s="9">
        <v>0</v>
      </c>
      <c r="AU2029" s="9">
        <v>0</v>
      </c>
      <c r="AV2029" s="9">
        <v>0</v>
      </c>
      <c r="AW2029" s="9">
        <v>0</v>
      </c>
      <c r="AX2029" s="9">
        <v>0</v>
      </c>
      <c r="AY2029" s="9">
        <v>0</v>
      </c>
      <c r="AZ2029" s="9">
        <v>0</v>
      </c>
      <c r="BA2029" s="9">
        <v>0</v>
      </c>
      <c r="BB2029" s="9">
        <v>0</v>
      </c>
      <c r="BC2029" s="9">
        <v>0</v>
      </c>
      <c r="BD2029" s="9">
        <v>0</v>
      </c>
      <c r="BE2029" s="9">
        <v>0</v>
      </c>
      <c r="BF2029" s="9">
        <v>0</v>
      </c>
      <c r="BG2029" s="9">
        <v>0</v>
      </c>
      <c r="BH2029" s="9">
        <v>0</v>
      </c>
      <c r="BI2029" s="9">
        <v>0</v>
      </c>
      <c r="BJ2029" s="9">
        <v>0</v>
      </c>
      <c r="BK2029" s="9">
        <v>0</v>
      </c>
      <c r="BL2029" s="9">
        <v>0</v>
      </c>
      <c r="BM2029" s="9">
        <v>0</v>
      </c>
      <c r="BN2029" s="9">
        <v>0</v>
      </c>
      <c r="BO2029" s="9">
        <v>0</v>
      </c>
      <c r="BP2029" s="9">
        <v>0</v>
      </c>
      <c r="BQ2029" s="9">
        <v>0</v>
      </c>
      <c r="BR2029" s="9">
        <v>0</v>
      </c>
      <c r="BS2029" s="9">
        <v>0</v>
      </c>
      <c r="BT2029" s="9">
        <v>0</v>
      </c>
      <c r="BU2029" s="9">
        <v>0</v>
      </c>
      <c r="BV2029" s="9">
        <v>0</v>
      </c>
      <c r="BW2029" s="9">
        <v>0</v>
      </c>
      <c r="BX2029" s="9">
        <v>0</v>
      </c>
      <c r="BY2029" s="9">
        <v>0</v>
      </c>
      <c r="BZ2029" s="9">
        <v>0</v>
      </c>
      <c r="CA2029" s="9">
        <v>0</v>
      </c>
      <c r="CB2029" s="9">
        <v>0</v>
      </c>
      <c r="CC2029" s="9">
        <v>0</v>
      </c>
      <c r="CD2029" s="9">
        <v>0</v>
      </c>
      <c r="CE2029" s="9">
        <v>0</v>
      </c>
      <c r="CF2029" s="9">
        <v>0</v>
      </c>
      <c r="CG2029" s="9">
        <v>0</v>
      </c>
      <c r="CH2029" s="9">
        <v>0</v>
      </c>
      <c r="CI2029" s="9">
        <v>0</v>
      </c>
      <c r="CJ2029" s="9">
        <v>0</v>
      </c>
      <c r="CK2029" s="9">
        <v>0</v>
      </c>
      <c r="CL2029" s="62">
        <v>0</v>
      </c>
      <c r="CM2029" s="62">
        <v>0</v>
      </c>
      <c r="CN2029" s="62">
        <v>0</v>
      </c>
      <c r="CO2029" s="62">
        <v>0</v>
      </c>
      <c r="CP2029" s="62">
        <v>0</v>
      </c>
      <c r="CQ2029" s="62">
        <v>0</v>
      </c>
      <c r="CR2029" s="62">
        <v>0</v>
      </c>
      <c r="CS2029" s="62">
        <v>0</v>
      </c>
      <c r="CT2029" s="62">
        <v>0</v>
      </c>
      <c r="CU2029" s="62">
        <v>0</v>
      </c>
      <c r="CV2029" s="62">
        <v>0</v>
      </c>
      <c r="CW2029" s="80">
        <v>0</v>
      </c>
      <c r="CX2029" s="78">
        <v>0</v>
      </c>
      <c r="CY2029" s="78">
        <v>0</v>
      </c>
      <c r="CZ2029" s="78">
        <v>0</v>
      </c>
      <c r="DA2029" s="78">
        <v>0</v>
      </c>
      <c r="DB2029" s="78">
        <v>0</v>
      </c>
      <c r="DC2029" s="78">
        <v>0</v>
      </c>
      <c r="DD2029" s="78">
        <v>0</v>
      </c>
      <c r="DE2029" s="78">
        <v>0</v>
      </c>
      <c r="DF2029" s="78">
        <v>0</v>
      </c>
      <c r="DG2029" s="78">
        <v>0</v>
      </c>
      <c r="DH2029" s="78">
        <v>0</v>
      </c>
      <c r="DI2029" s="10">
        <v>2021</v>
      </c>
      <c r="DJ2029" s="59" t="s">
        <v>74</v>
      </c>
      <c r="DK2029" s="42" t="s">
        <v>5440</v>
      </c>
    </row>
    <row r="2030" spans="1:115" x14ac:dyDescent="0.2">
      <c r="A2030" s="4" t="s">
        <v>320</v>
      </c>
      <c r="B2030" s="4" t="s">
        <v>321</v>
      </c>
      <c r="C2030" s="6"/>
      <c r="D2030" s="5" t="s">
        <v>70</v>
      </c>
      <c r="E2030" s="5" t="s">
        <v>322</v>
      </c>
      <c r="F2030" s="6" t="s">
        <v>72</v>
      </c>
      <c r="G2030" s="5" t="s">
        <v>323</v>
      </c>
      <c r="H2030" s="7">
        <f t="shared" si="98"/>
        <v>0</v>
      </c>
      <c r="I2030" s="8" t="str">
        <f t="shared" si="99"/>
        <v>No impact</v>
      </c>
      <c r="J2030" s="8" t="str">
        <f t="shared" si="97"/>
        <v>No impact</v>
      </c>
      <c r="K2030" s="9">
        <v>5.557115604050777</v>
      </c>
      <c r="L2030" s="9">
        <v>9.6266135358722007</v>
      </c>
      <c r="M2030" s="9">
        <v>9.6263349557837685</v>
      </c>
      <c r="N2030" s="9">
        <v>9.6264463878191417</v>
      </c>
      <c r="O2030" s="9">
        <v>9.626557819854515</v>
      </c>
      <c r="P2030" s="9">
        <v>9.6263349557837685</v>
      </c>
      <c r="Q2030" s="9">
        <v>9.6262235237483953</v>
      </c>
      <c r="R2030" s="9">
        <v>9.6265021038368257</v>
      </c>
      <c r="S2030" s="9">
        <v>9.6261678077307078</v>
      </c>
      <c r="T2030" s="9">
        <v>9.6263349557837685</v>
      </c>
      <c r="U2030" s="9">
        <v>9.6262235237483953</v>
      </c>
      <c r="V2030" s="9">
        <v>9.626557819854515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f>_xlfn.XLOOKUP(B2030,'[2]Macro de calcul Nur Journalier-'!$B:$B,'[2]Macro de calcul Nur Journalier-'!$K:$K,"")</f>
        <v>0</v>
      </c>
      <c r="AC2030" s="9">
        <f>_xlfn.XLOOKUP(B2030,'[3]NUR MACRO SITES'!$B:$B,'[3]NUR MACRO SITES'!$K:$K,"")</f>
        <v>0</v>
      </c>
      <c r="AD2030" s="9">
        <v>0</v>
      </c>
      <c r="AE2030" s="9">
        <v>0</v>
      </c>
      <c r="AF2030" s="9">
        <v>0</v>
      </c>
      <c r="AG2030" s="9">
        <v>0</v>
      </c>
      <c r="AH2030" s="9">
        <v>0</v>
      </c>
      <c r="AI2030" s="9">
        <v>0</v>
      </c>
      <c r="AJ2030" s="9">
        <v>0</v>
      </c>
      <c r="AK2030" s="9">
        <v>0</v>
      </c>
      <c r="AL2030" s="9">
        <v>0</v>
      </c>
      <c r="AM2030" s="9">
        <v>0</v>
      </c>
      <c r="AN2030" s="9">
        <v>0</v>
      </c>
      <c r="AO2030" s="9">
        <v>0</v>
      </c>
      <c r="AP2030" s="9">
        <v>0</v>
      </c>
      <c r="AQ2030" s="9">
        <v>0</v>
      </c>
      <c r="AR2030" s="9">
        <v>0</v>
      </c>
      <c r="AS2030" s="9">
        <v>0</v>
      </c>
      <c r="AT2030" s="9">
        <v>0</v>
      </c>
      <c r="AU2030" s="9">
        <v>0</v>
      </c>
      <c r="AV2030" s="9">
        <v>0</v>
      </c>
      <c r="AW2030" s="9">
        <v>0</v>
      </c>
      <c r="AX2030" s="9">
        <v>0</v>
      </c>
      <c r="AY2030" s="9">
        <v>0</v>
      </c>
      <c r="AZ2030" s="9">
        <v>0</v>
      </c>
      <c r="BA2030" s="9">
        <v>0</v>
      </c>
      <c r="BB2030" s="9">
        <v>0</v>
      </c>
      <c r="BC2030" s="9">
        <v>0</v>
      </c>
      <c r="BD2030" s="9">
        <v>0</v>
      </c>
      <c r="BE2030" s="9">
        <v>0</v>
      </c>
      <c r="BF2030" s="9">
        <v>0</v>
      </c>
      <c r="BG2030" s="9">
        <v>0</v>
      </c>
      <c r="BH2030" s="9">
        <v>0</v>
      </c>
      <c r="BI2030" s="9">
        <v>0</v>
      </c>
      <c r="BJ2030" s="9">
        <v>0</v>
      </c>
      <c r="BK2030" s="9">
        <v>0</v>
      </c>
      <c r="BL2030" s="9">
        <v>0</v>
      </c>
      <c r="BM2030" s="9">
        <v>0</v>
      </c>
      <c r="BN2030" s="9">
        <v>0</v>
      </c>
      <c r="BO2030" s="9">
        <v>0</v>
      </c>
      <c r="BP2030" s="9">
        <v>0</v>
      </c>
      <c r="BQ2030" s="9">
        <v>0</v>
      </c>
      <c r="BR2030" s="9">
        <v>0</v>
      </c>
      <c r="BS2030" s="9">
        <v>0</v>
      </c>
      <c r="BT2030" s="9">
        <v>0</v>
      </c>
      <c r="BU2030" s="9">
        <v>0</v>
      </c>
      <c r="BV2030" s="9">
        <v>0</v>
      </c>
      <c r="BW2030" s="9">
        <v>0</v>
      </c>
      <c r="BX2030" s="9">
        <v>0</v>
      </c>
      <c r="BY2030" s="9">
        <v>0</v>
      </c>
      <c r="BZ2030" s="9">
        <v>0</v>
      </c>
      <c r="CA2030" s="9">
        <v>0</v>
      </c>
      <c r="CB2030" s="9">
        <v>0</v>
      </c>
      <c r="CC2030" s="9">
        <v>0</v>
      </c>
      <c r="CD2030" s="9">
        <v>0</v>
      </c>
      <c r="CE2030" s="9">
        <v>0</v>
      </c>
      <c r="CF2030" s="9">
        <v>0</v>
      </c>
      <c r="CG2030" s="9">
        <v>0</v>
      </c>
      <c r="CH2030" s="9">
        <v>0</v>
      </c>
      <c r="CI2030" s="9">
        <v>0</v>
      </c>
      <c r="CJ2030" s="9">
        <v>0</v>
      </c>
      <c r="CK2030" s="9">
        <v>0</v>
      </c>
      <c r="CL2030" s="62">
        <v>0</v>
      </c>
      <c r="CM2030" s="62">
        <v>0</v>
      </c>
      <c r="CN2030" s="62">
        <v>0</v>
      </c>
      <c r="CO2030" s="62">
        <v>0</v>
      </c>
      <c r="CP2030" s="62">
        <v>0</v>
      </c>
      <c r="CQ2030" s="62">
        <v>0</v>
      </c>
      <c r="CR2030" s="62">
        <v>0</v>
      </c>
      <c r="CS2030" s="62">
        <v>0</v>
      </c>
      <c r="CT2030" s="62">
        <v>0</v>
      </c>
      <c r="CU2030" s="62">
        <v>0</v>
      </c>
      <c r="CV2030" s="62">
        <v>0</v>
      </c>
      <c r="CW2030" s="80">
        <v>0</v>
      </c>
      <c r="CX2030" s="78">
        <v>0</v>
      </c>
      <c r="CY2030" s="78">
        <v>0</v>
      </c>
      <c r="CZ2030" s="78">
        <v>0</v>
      </c>
      <c r="DA2030" s="78">
        <v>0</v>
      </c>
      <c r="DB2030" s="78">
        <v>0</v>
      </c>
      <c r="DC2030" s="78">
        <v>0</v>
      </c>
      <c r="DD2030" s="78">
        <v>0</v>
      </c>
      <c r="DE2030" s="78">
        <v>0</v>
      </c>
      <c r="DF2030" s="78">
        <v>0</v>
      </c>
      <c r="DG2030" s="78">
        <v>0</v>
      </c>
      <c r="DH2030" s="78">
        <v>0</v>
      </c>
      <c r="DI2030" s="10">
        <v>2023</v>
      </c>
      <c r="DJ2030" s="59" t="s">
        <v>74</v>
      </c>
      <c r="DK2030" s="42" t="s">
        <v>5440</v>
      </c>
    </row>
    <row r="2031" spans="1:115" x14ac:dyDescent="0.2">
      <c r="A2031" s="4" t="s">
        <v>324</v>
      </c>
      <c r="B2031" s="4" t="s">
        <v>325</v>
      </c>
      <c r="C2031" s="6"/>
      <c r="D2031" s="5" t="s">
        <v>78</v>
      </c>
      <c r="E2031" s="5" t="s">
        <v>318</v>
      </c>
      <c r="F2031" s="6" t="s">
        <v>72</v>
      </c>
      <c r="G2031" s="5" t="s">
        <v>324</v>
      </c>
      <c r="H2031" s="7">
        <f t="shared" si="98"/>
        <v>0</v>
      </c>
      <c r="I2031" s="8" t="str">
        <f t="shared" si="99"/>
        <v>No impact</v>
      </c>
      <c r="J2031" s="8" t="str">
        <f t="shared" si="97"/>
        <v>No impact</v>
      </c>
      <c r="K2031" s="9">
        <v>3.6910004516711834</v>
      </c>
      <c r="L2031" s="9">
        <v>9.6266135358722007</v>
      </c>
      <c r="M2031" s="9">
        <v>9.6263349557837685</v>
      </c>
      <c r="N2031" s="9">
        <v>9.6264463878191417</v>
      </c>
      <c r="O2031" s="9">
        <v>9.626557819854515</v>
      </c>
      <c r="P2031" s="9">
        <v>9.6263349557837685</v>
      </c>
      <c r="Q2031" s="9">
        <v>9.6262235237483953</v>
      </c>
      <c r="R2031" s="9">
        <v>9.6265021038368257</v>
      </c>
      <c r="S2031" s="9">
        <v>9.6261678077307078</v>
      </c>
      <c r="T2031" s="9">
        <v>9.6263349557837685</v>
      </c>
      <c r="U2031" s="9">
        <v>9.6262235237483953</v>
      </c>
      <c r="V2031" s="9">
        <v>9.626557819854515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f>_xlfn.XLOOKUP(B2031,'[2]Macro de calcul Nur Journalier-'!$B:$B,'[2]Macro de calcul Nur Journalier-'!$K:$K,"")</f>
        <v>0</v>
      </c>
      <c r="AC2031" s="9">
        <f>_xlfn.XLOOKUP(B2031,'[3]NUR MACRO SITES'!$B:$B,'[3]NUR MACRO SITES'!$K:$K,"")</f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0</v>
      </c>
      <c r="AJ2031" s="9">
        <v>0</v>
      </c>
      <c r="AK2031" s="9">
        <v>0</v>
      </c>
      <c r="AL2031" s="9">
        <v>0</v>
      </c>
      <c r="AM2031" s="9">
        <v>0</v>
      </c>
      <c r="AN2031" s="9">
        <v>0</v>
      </c>
      <c r="AO2031" s="9">
        <v>0</v>
      </c>
      <c r="AP2031" s="9">
        <v>0</v>
      </c>
      <c r="AQ2031" s="9">
        <v>0</v>
      </c>
      <c r="AR2031" s="9">
        <v>0</v>
      </c>
      <c r="AS2031" s="9">
        <v>0</v>
      </c>
      <c r="AT2031" s="9">
        <v>0</v>
      </c>
      <c r="AU2031" s="9">
        <v>0</v>
      </c>
      <c r="AV2031" s="9">
        <v>0</v>
      </c>
      <c r="AW2031" s="9">
        <v>0</v>
      </c>
      <c r="AX2031" s="9">
        <v>0</v>
      </c>
      <c r="AY2031" s="9">
        <v>0</v>
      </c>
      <c r="AZ2031" s="9">
        <v>0</v>
      </c>
      <c r="BA2031" s="9">
        <v>0</v>
      </c>
      <c r="BB2031" s="9">
        <v>0</v>
      </c>
      <c r="BC2031" s="9">
        <v>0</v>
      </c>
      <c r="BD2031" s="9">
        <v>0</v>
      </c>
      <c r="BE2031" s="9">
        <v>0</v>
      </c>
      <c r="BF2031" s="9">
        <v>0</v>
      </c>
      <c r="BG2031" s="9">
        <v>0</v>
      </c>
      <c r="BH2031" s="9">
        <v>0</v>
      </c>
      <c r="BI2031" s="9">
        <v>0</v>
      </c>
      <c r="BJ2031" s="9">
        <v>0</v>
      </c>
      <c r="BK2031" s="9">
        <v>0</v>
      </c>
      <c r="BL2031" s="9">
        <v>0</v>
      </c>
      <c r="BM2031" s="9">
        <v>0</v>
      </c>
      <c r="BN2031" s="9">
        <v>0</v>
      </c>
      <c r="BO2031" s="9">
        <v>0</v>
      </c>
      <c r="BP2031" s="9">
        <v>0</v>
      </c>
      <c r="BQ2031" s="9">
        <v>0</v>
      </c>
      <c r="BR2031" s="9">
        <v>0</v>
      </c>
      <c r="BS2031" s="9">
        <v>0</v>
      </c>
      <c r="BT2031" s="9">
        <v>0</v>
      </c>
      <c r="BU2031" s="9">
        <v>0</v>
      </c>
      <c r="BV2031" s="9">
        <v>0</v>
      </c>
      <c r="BW2031" s="9">
        <v>0</v>
      </c>
      <c r="BX2031" s="9">
        <v>0</v>
      </c>
      <c r="BY2031" s="9">
        <v>0</v>
      </c>
      <c r="BZ2031" s="9">
        <v>0</v>
      </c>
      <c r="CA2031" s="9">
        <v>0</v>
      </c>
      <c r="CB2031" s="9">
        <v>0</v>
      </c>
      <c r="CC2031" s="9">
        <v>0</v>
      </c>
      <c r="CD2031" s="9">
        <v>0</v>
      </c>
      <c r="CE2031" s="9">
        <v>0</v>
      </c>
      <c r="CF2031" s="9">
        <v>0</v>
      </c>
      <c r="CG2031" s="9">
        <v>0</v>
      </c>
      <c r="CH2031" s="9">
        <v>0</v>
      </c>
      <c r="CI2031" s="9">
        <v>0</v>
      </c>
      <c r="CJ2031" s="9">
        <v>0</v>
      </c>
      <c r="CK2031" s="9">
        <v>0</v>
      </c>
      <c r="CL2031" s="62">
        <v>0</v>
      </c>
      <c r="CM2031" s="62">
        <v>0</v>
      </c>
      <c r="CN2031" s="62">
        <v>0</v>
      </c>
      <c r="CO2031" s="62">
        <v>0</v>
      </c>
      <c r="CP2031" s="62">
        <v>0</v>
      </c>
      <c r="CQ2031" s="62">
        <v>0</v>
      </c>
      <c r="CR2031" s="62">
        <v>0</v>
      </c>
      <c r="CS2031" s="62">
        <v>0</v>
      </c>
      <c r="CT2031" s="62">
        <v>0</v>
      </c>
      <c r="CU2031" s="62">
        <v>0</v>
      </c>
      <c r="CV2031" s="62">
        <v>0</v>
      </c>
      <c r="CW2031" s="80">
        <v>0</v>
      </c>
      <c r="CX2031" s="78">
        <v>0</v>
      </c>
      <c r="CY2031" s="78">
        <v>0</v>
      </c>
      <c r="CZ2031" s="78">
        <v>0</v>
      </c>
      <c r="DA2031" s="78">
        <v>0</v>
      </c>
      <c r="DB2031" s="78">
        <v>0</v>
      </c>
      <c r="DC2031" s="78">
        <v>0</v>
      </c>
      <c r="DD2031" s="78">
        <v>0</v>
      </c>
      <c r="DE2031" s="78">
        <v>0</v>
      </c>
      <c r="DF2031" s="78">
        <v>0</v>
      </c>
      <c r="DG2031" s="78">
        <v>0</v>
      </c>
      <c r="DH2031" s="78">
        <v>0</v>
      </c>
      <c r="DI2031" s="10">
        <v>2012</v>
      </c>
      <c r="DJ2031" s="59" t="s">
        <v>74</v>
      </c>
      <c r="DK2031" s="42" t="s">
        <v>5440</v>
      </c>
    </row>
    <row r="2032" spans="1:115" x14ac:dyDescent="0.2">
      <c r="A2032" s="4" t="s">
        <v>326</v>
      </c>
      <c r="B2032" s="4" t="s">
        <v>327</v>
      </c>
      <c r="C2032" s="6"/>
      <c r="D2032" s="5" t="s">
        <v>78</v>
      </c>
      <c r="E2032" s="5" t="s">
        <v>318</v>
      </c>
      <c r="F2032" s="6" t="s">
        <v>72</v>
      </c>
      <c r="G2032" s="5" t="s">
        <v>328</v>
      </c>
      <c r="H2032" s="7">
        <f t="shared" si="98"/>
        <v>0</v>
      </c>
      <c r="I2032" s="8" t="str">
        <f t="shared" si="99"/>
        <v>No impact</v>
      </c>
      <c r="J2032" s="8" t="str">
        <f t="shared" si="97"/>
        <v>No impact</v>
      </c>
      <c r="K2032" s="9">
        <v>3.9207034778681122</v>
      </c>
      <c r="L2032" s="9">
        <v>9.6266135358722007</v>
      </c>
      <c r="M2032" s="9">
        <v>9.6263349557837685</v>
      </c>
      <c r="N2032" s="9">
        <v>9.6264463878191417</v>
      </c>
      <c r="O2032" s="9">
        <v>9.626557819854515</v>
      </c>
      <c r="P2032" s="9">
        <v>9.6263349557837685</v>
      </c>
      <c r="Q2032" s="9">
        <v>9.6262235237483953</v>
      </c>
      <c r="R2032" s="9">
        <v>9.6265021038368257</v>
      </c>
      <c r="S2032" s="9">
        <v>9.6261678077307078</v>
      </c>
      <c r="T2032" s="9">
        <v>9.6263349557837685</v>
      </c>
      <c r="U2032" s="9">
        <v>9.6262235237483953</v>
      </c>
      <c r="V2032" s="9">
        <v>9.626557819854515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f>_xlfn.XLOOKUP(B2032,'[2]Macro de calcul Nur Journalier-'!$B:$B,'[2]Macro de calcul Nur Journalier-'!$K:$K,"")</f>
        <v>0</v>
      </c>
      <c r="AC2032" s="9">
        <f>_xlfn.XLOOKUP(B2032,'[3]NUR MACRO SITES'!$B:$B,'[3]NUR MACRO SITES'!$K:$K,"")</f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0</v>
      </c>
      <c r="AK2032" s="9">
        <v>0</v>
      </c>
      <c r="AL2032" s="9">
        <v>0</v>
      </c>
      <c r="AM2032" s="9">
        <v>0</v>
      </c>
      <c r="AN2032" s="9">
        <v>0</v>
      </c>
      <c r="AO2032" s="9">
        <v>0</v>
      </c>
      <c r="AP2032" s="9">
        <v>0</v>
      </c>
      <c r="AQ2032" s="9">
        <v>0</v>
      </c>
      <c r="AR2032" s="9">
        <v>0</v>
      </c>
      <c r="AS2032" s="9">
        <v>0</v>
      </c>
      <c r="AT2032" s="9">
        <v>0</v>
      </c>
      <c r="AU2032" s="9">
        <v>0</v>
      </c>
      <c r="AV2032" s="9">
        <v>0</v>
      </c>
      <c r="AW2032" s="9">
        <v>0</v>
      </c>
      <c r="AX2032" s="9">
        <v>0</v>
      </c>
      <c r="AY2032" s="9">
        <v>0</v>
      </c>
      <c r="AZ2032" s="9">
        <v>0</v>
      </c>
      <c r="BA2032" s="9">
        <v>0</v>
      </c>
      <c r="BB2032" s="9">
        <v>0</v>
      </c>
      <c r="BC2032" s="9">
        <v>0</v>
      </c>
      <c r="BD2032" s="9">
        <v>0</v>
      </c>
      <c r="BE2032" s="9">
        <v>0</v>
      </c>
      <c r="BF2032" s="9">
        <v>0</v>
      </c>
      <c r="BG2032" s="9">
        <v>0</v>
      </c>
      <c r="BH2032" s="9">
        <v>0</v>
      </c>
      <c r="BI2032" s="9">
        <v>0</v>
      </c>
      <c r="BJ2032" s="9">
        <v>0</v>
      </c>
      <c r="BK2032" s="9">
        <v>0</v>
      </c>
      <c r="BL2032" s="9">
        <v>0</v>
      </c>
      <c r="BM2032" s="9">
        <v>0</v>
      </c>
      <c r="BN2032" s="9">
        <v>0</v>
      </c>
      <c r="BO2032" s="9">
        <v>0</v>
      </c>
      <c r="BP2032" s="9">
        <v>0</v>
      </c>
      <c r="BQ2032" s="9">
        <v>0</v>
      </c>
      <c r="BR2032" s="9">
        <v>0</v>
      </c>
      <c r="BS2032" s="9">
        <v>0</v>
      </c>
      <c r="BT2032" s="9">
        <v>0</v>
      </c>
      <c r="BU2032" s="9">
        <v>0</v>
      </c>
      <c r="BV2032" s="9">
        <v>0</v>
      </c>
      <c r="BW2032" s="9">
        <v>0</v>
      </c>
      <c r="BX2032" s="9">
        <v>0</v>
      </c>
      <c r="BY2032" s="9">
        <v>0</v>
      </c>
      <c r="BZ2032" s="9">
        <v>0</v>
      </c>
      <c r="CA2032" s="9">
        <v>0</v>
      </c>
      <c r="CB2032" s="9">
        <v>0</v>
      </c>
      <c r="CC2032" s="9">
        <v>0</v>
      </c>
      <c r="CD2032" s="9">
        <v>0</v>
      </c>
      <c r="CE2032" s="9">
        <v>0</v>
      </c>
      <c r="CF2032" s="9">
        <v>0</v>
      </c>
      <c r="CG2032" s="9">
        <v>0</v>
      </c>
      <c r="CH2032" s="9">
        <v>0</v>
      </c>
      <c r="CI2032" s="9">
        <v>0</v>
      </c>
      <c r="CJ2032" s="9">
        <v>0</v>
      </c>
      <c r="CK2032" s="9">
        <v>0</v>
      </c>
      <c r="CL2032" s="62">
        <v>0</v>
      </c>
      <c r="CM2032" s="62">
        <v>0</v>
      </c>
      <c r="CN2032" s="62">
        <v>0</v>
      </c>
      <c r="CO2032" s="62">
        <v>0</v>
      </c>
      <c r="CP2032" s="62">
        <v>0</v>
      </c>
      <c r="CQ2032" s="62">
        <v>0</v>
      </c>
      <c r="CR2032" s="62">
        <v>0</v>
      </c>
      <c r="CS2032" s="62">
        <v>0</v>
      </c>
      <c r="CT2032" s="62">
        <v>0</v>
      </c>
      <c r="CU2032" s="62">
        <v>0</v>
      </c>
      <c r="CV2032" s="62">
        <v>0</v>
      </c>
      <c r="CW2032" s="80">
        <v>0</v>
      </c>
      <c r="CX2032" s="78">
        <v>0</v>
      </c>
      <c r="CY2032" s="78">
        <v>0</v>
      </c>
      <c r="CZ2032" s="78">
        <v>0</v>
      </c>
      <c r="DA2032" s="78">
        <v>0</v>
      </c>
      <c r="DB2032" s="78">
        <v>0</v>
      </c>
      <c r="DC2032" s="78">
        <v>0</v>
      </c>
      <c r="DD2032" s="78">
        <v>0</v>
      </c>
      <c r="DE2032" s="78">
        <v>0</v>
      </c>
      <c r="DF2032" s="78">
        <v>0</v>
      </c>
      <c r="DG2032" s="78">
        <v>0</v>
      </c>
      <c r="DH2032" s="78">
        <v>0</v>
      </c>
      <c r="DI2032" s="10">
        <v>2012</v>
      </c>
      <c r="DJ2032" s="59" t="s">
        <v>74</v>
      </c>
      <c r="DK2032" s="42" t="s">
        <v>5440</v>
      </c>
    </row>
    <row r="2033" spans="1:115" x14ac:dyDescent="0.2">
      <c r="A2033" s="4" t="s">
        <v>329</v>
      </c>
      <c r="B2033" s="4" t="s">
        <v>330</v>
      </c>
      <c r="C2033" s="6"/>
      <c r="D2033" s="5" t="s">
        <v>78</v>
      </c>
      <c r="E2033" s="5" t="s">
        <v>318</v>
      </c>
      <c r="F2033" s="6" t="s">
        <v>72</v>
      </c>
      <c r="G2033" s="5" t="s">
        <v>331</v>
      </c>
      <c r="H2033" s="7">
        <f t="shared" si="98"/>
        <v>0</v>
      </c>
      <c r="I2033" s="8" t="str">
        <f t="shared" si="99"/>
        <v>No impact</v>
      </c>
      <c r="J2033" s="8" t="str">
        <f t="shared" si="97"/>
        <v>No impact</v>
      </c>
      <c r="K2033" s="9">
        <v>5.9649939975276931</v>
      </c>
      <c r="L2033" s="9">
        <v>9.6266135358722007</v>
      </c>
      <c r="M2033" s="9">
        <v>9.6263349557837685</v>
      </c>
      <c r="N2033" s="9">
        <v>9.6264463878191417</v>
      </c>
      <c r="O2033" s="9">
        <v>9.626557819854515</v>
      </c>
      <c r="P2033" s="9">
        <v>9.6263349557837685</v>
      </c>
      <c r="Q2033" s="9">
        <v>9.6262235237483953</v>
      </c>
      <c r="R2033" s="9">
        <v>9.6265021038368257</v>
      </c>
      <c r="S2033" s="9">
        <v>9.6261678077307078</v>
      </c>
      <c r="T2033" s="9">
        <v>9.6263349557837685</v>
      </c>
      <c r="U2033" s="9">
        <v>9.6262235237483953</v>
      </c>
      <c r="V2033" s="9">
        <v>9.626557819854515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f>_xlfn.XLOOKUP(B2033,'[2]Macro de calcul Nur Journalier-'!$B:$B,'[2]Macro de calcul Nur Journalier-'!$K:$K,"")</f>
        <v>0</v>
      </c>
      <c r="AC2033" s="9">
        <f>_xlfn.XLOOKUP(B2033,'[3]NUR MACRO SITES'!$B:$B,'[3]NUR MACRO SITES'!$K:$K,"")</f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0</v>
      </c>
      <c r="AK2033" s="9">
        <v>0</v>
      </c>
      <c r="AL2033" s="9">
        <v>0</v>
      </c>
      <c r="AM2033" s="9">
        <v>0</v>
      </c>
      <c r="AN2033" s="9">
        <v>0</v>
      </c>
      <c r="AO2033" s="9">
        <v>0</v>
      </c>
      <c r="AP2033" s="9">
        <v>0</v>
      </c>
      <c r="AQ2033" s="9">
        <v>0</v>
      </c>
      <c r="AR2033" s="9">
        <v>0</v>
      </c>
      <c r="AS2033" s="9">
        <v>0</v>
      </c>
      <c r="AT2033" s="9">
        <v>0</v>
      </c>
      <c r="AU2033" s="9">
        <v>0</v>
      </c>
      <c r="AV2033" s="9">
        <v>0</v>
      </c>
      <c r="AW2033" s="9">
        <v>0</v>
      </c>
      <c r="AX2033" s="9">
        <v>0</v>
      </c>
      <c r="AY2033" s="9">
        <v>0</v>
      </c>
      <c r="AZ2033" s="9">
        <v>0</v>
      </c>
      <c r="BA2033" s="9">
        <v>0</v>
      </c>
      <c r="BB2033" s="9">
        <v>0</v>
      </c>
      <c r="BC2033" s="9">
        <v>0</v>
      </c>
      <c r="BD2033" s="9">
        <v>0</v>
      </c>
      <c r="BE2033" s="9">
        <v>0</v>
      </c>
      <c r="BF2033" s="9">
        <v>0</v>
      </c>
      <c r="BG2033" s="9">
        <v>0</v>
      </c>
      <c r="BH2033" s="9">
        <v>0</v>
      </c>
      <c r="BI2033" s="9">
        <v>0</v>
      </c>
      <c r="BJ2033" s="9">
        <v>0</v>
      </c>
      <c r="BK2033" s="9">
        <v>0</v>
      </c>
      <c r="BL2033" s="9">
        <v>0</v>
      </c>
      <c r="BM2033" s="9">
        <v>0</v>
      </c>
      <c r="BN2033" s="9">
        <v>0</v>
      </c>
      <c r="BO2033" s="9">
        <v>0</v>
      </c>
      <c r="BP2033" s="9">
        <v>0</v>
      </c>
      <c r="BQ2033" s="9">
        <v>0</v>
      </c>
      <c r="BR2033" s="9">
        <v>0</v>
      </c>
      <c r="BS2033" s="9">
        <v>0</v>
      </c>
      <c r="BT2033" s="9">
        <v>0</v>
      </c>
      <c r="BU2033" s="9">
        <v>0</v>
      </c>
      <c r="BV2033" s="9">
        <v>0</v>
      </c>
      <c r="BW2033" s="9">
        <v>0</v>
      </c>
      <c r="BX2033" s="9">
        <v>0</v>
      </c>
      <c r="BY2033" s="9">
        <v>0</v>
      </c>
      <c r="BZ2033" s="9">
        <v>0</v>
      </c>
      <c r="CA2033" s="9">
        <v>0</v>
      </c>
      <c r="CB2033" s="9">
        <v>0</v>
      </c>
      <c r="CC2033" s="9">
        <v>0</v>
      </c>
      <c r="CD2033" s="9">
        <v>0</v>
      </c>
      <c r="CE2033" s="9">
        <v>0</v>
      </c>
      <c r="CF2033" s="9">
        <v>0</v>
      </c>
      <c r="CG2033" s="9">
        <v>0</v>
      </c>
      <c r="CH2033" s="9">
        <v>0</v>
      </c>
      <c r="CI2033" s="9">
        <v>0</v>
      </c>
      <c r="CJ2033" s="9">
        <v>0</v>
      </c>
      <c r="CK2033" s="9">
        <v>0</v>
      </c>
      <c r="CL2033" s="62">
        <v>0</v>
      </c>
      <c r="CM2033" s="62">
        <v>0</v>
      </c>
      <c r="CN2033" s="62">
        <v>0</v>
      </c>
      <c r="CO2033" s="62">
        <v>0</v>
      </c>
      <c r="CP2033" s="62">
        <v>0</v>
      </c>
      <c r="CQ2033" s="62">
        <v>0</v>
      </c>
      <c r="CR2033" s="62">
        <v>0</v>
      </c>
      <c r="CS2033" s="62">
        <v>0</v>
      </c>
      <c r="CT2033" s="62">
        <v>0</v>
      </c>
      <c r="CU2033" s="62">
        <v>0</v>
      </c>
      <c r="CV2033" s="62">
        <v>0</v>
      </c>
      <c r="CW2033" s="80">
        <v>0</v>
      </c>
      <c r="CX2033" s="78">
        <v>0</v>
      </c>
      <c r="CY2033" s="78">
        <v>0</v>
      </c>
      <c r="CZ2033" s="78">
        <v>0</v>
      </c>
      <c r="DA2033" s="78">
        <v>0</v>
      </c>
      <c r="DB2033" s="78">
        <v>0</v>
      </c>
      <c r="DC2033" s="78">
        <v>0</v>
      </c>
      <c r="DD2033" s="78">
        <v>0</v>
      </c>
      <c r="DE2033" s="78">
        <v>0</v>
      </c>
      <c r="DF2033" s="78">
        <v>0</v>
      </c>
      <c r="DG2033" s="78">
        <v>0</v>
      </c>
      <c r="DH2033" s="78">
        <v>0</v>
      </c>
      <c r="DI2033" s="10">
        <v>2011</v>
      </c>
      <c r="DJ2033" s="59" t="s">
        <v>74</v>
      </c>
      <c r="DK2033" s="42" t="s">
        <v>5440</v>
      </c>
    </row>
    <row r="2034" spans="1:115" x14ac:dyDescent="0.2">
      <c r="A2034" s="4" t="s">
        <v>332</v>
      </c>
      <c r="B2034" s="5" t="s">
        <v>333</v>
      </c>
      <c r="C2034" s="6"/>
      <c r="D2034" s="5" t="s">
        <v>78</v>
      </c>
      <c r="E2034" s="5" t="s">
        <v>334</v>
      </c>
      <c r="F2034" s="6" t="s">
        <v>115</v>
      </c>
      <c r="G2034" s="5" t="s">
        <v>335</v>
      </c>
      <c r="H2034" s="7">
        <f t="shared" si="98"/>
        <v>0</v>
      </c>
      <c r="I2034" s="8" t="str">
        <f t="shared" si="99"/>
        <v>No impact</v>
      </c>
      <c r="J2034" s="8" t="str">
        <f t="shared" si="97"/>
        <v>No impact</v>
      </c>
      <c r="K2034" s="9">
        <v>0.56590832684901748</v>
      </c>
      <c r="L2034" s="9">
        <v>1.1143203537318088E-4</v>
      </c>
      <c r="M2034" s="9">
        <v>0</v>
      </c>
      <c r="N2034" s="9">
        <v>0.47489260197872857</v>
      </c>
      <c r="O2034" s="9">
        <v>3.8852636333380736E-2</v>
      </c>
      <c r="P2034" s="9">
        <v>0.29713352232206552</v>
      </c>
      <c r="Q2034" s="9">
        <v>5.8947360992250273</v>
      </c>
      <c r="R2034" s="9">
        <v>9.6265021038368257</v>
      </c>
      <c r="S2034" s="9">
        <v>9.6261678077307078</v>
      </c>
      <c r="T2034" s="9">
        <v>9.6263349557837685</v>
      </c>
      <c r="U2034" s="9">
        <v>9.6262235237483953</v>
      </c>
      <c r="V2034" s="9">
        <v>9.626557819854515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f>_xlfn.XLOOKUP(B2034,'[2]Macro de calcul Nur Journalier-'!$B:$B,'[2]Macro de calcul Nur Journalier-'!$K:$K,"")</f>
        <v>0</v>
      </c>
      <c r="AC2034" s="9">
        <f>_xlfn.XLOOKUP(B2034,'[3]NUR MACRO SITES'!$B:$B,'[3]NUR MACRO SITES'!$K:$K,"")</f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</v>
      </c>
      <c r="AM2034" s="9">
        <v>0</v>
      </c>
      <c r="AN2034" s="9">
        <v>0</v>
      </c>
      <c r="AO2034" s="9">
        <v>0</v>
      </c>
      <c r="AP2034" s="9">
        <v>0</v>
      </c>
      <c r="AQ2034" s="9">
        <v>0</v>
      </c>
      <c r="AR2034" s="9">
        <v>0</v>
      </c>
      <c r="AS2034" s="9">
        <v>0</v>
      </c>
      <c r="AT2034" s="9">
        <v>0</v>
      </c>
      <c r="AU2034" s="9">
        <v>0</v>
      </c>
      <c r="AV2034" s="9">
        <v>0</v>
      </c>
      <c r="AW2034" s="9">
        <v>0</v>
      </c>
      <c r="AX2034" s="9">
        <v>0</v>
      </c>
      <c r="AY2034" s="9">
        <v>0</v>
      </c>
      <c r="AZ2034" s="9">
        <v>0</v>
      </c>
      <c r="BA2034" s="9">
        <v>0</v>
      </c>
      <c r="BB2034" s="9">
        <v>0</v>
      </c>
      <c r="BC2034" s="9">
        <v>0</v>
      </c>
      <c r="BD2034" s="9">
        <v>0</v>
      </c>
      <c r="BE2034" s="9">
        <v>0</v>
      </c>
      <c r="BF2034" s="9">
        <v>0</v>
      </c>
      <c r="BG2034" s="9">
        <v>0</v>
      </c>
      <c r="BH2034" s="9">
        <v>0</v>
      </c>
      <c r="BI2034" s="9">
        <v>0</v>
      </c>
      <c r="BJ2034" s="9">
        <v>0</v>
      </c>
      <c r="BK2034" s="9">
        <v>0</v>
      </c>
      <c r="BL2034" s="9">
        <v>0</v>
      </c>
      <c r="BM2034" s="9">
        <v>0</v>
      </c>
      <c r="BN2034" s="9">
        <v>0</v>
      </c>
      <c r="BO2034" s="9">
        <v>0</v>
      </c>
      <c r="BP2034" s="9">
        <v>0</v>
      </c>
      <c r="BQ2034" s="9">
        <v>0</v>
      </c>
      <c r="BR2034" s="9">
        <v>0</v>
      </c>
      <c r="BS2034" s="9">
        <v>0</v>
      </c>
      <c r="BT2034" s="9">
        <v>0</v>
      </c>
      <c r="BU2034" s="9">
        <v>0</v>
      </c>
      <c r="BV2034" s="9">
        <v>0</v>
      </c>
      <c r="BW2034" s="9">
        <v>0</v>
      </c>
      <c r="BX2034" s="9">
        <v>0</v>
      </c>
      <c r="BY2034" s="9">
        <v>0</v>
      </c>
      <c r="BZ2034" s="9">
        <v>0</v>
      </c>
      <c r="CA2034" s="9">
        <v>0</v>
      </c>
      <c r="CB2034" s="9">
        <v>0</v>
      </c>
      <c r="CC2034" s="9">
        <v>0</v>
      </c>
      <c r="CD2034" s="9">
        <v>0</v>
      </c>
      <c r="CE2034" s="9">
        <v>0</v>
      </c>
      <c r="CF2034" s="9">
        <v>0</v>
      </c>
      <c r="CG2034" s="9">
        <v>0</v>
      </c>
      <c r="CH2034" s="9">
        <v>0</v>
      </c>
      <c r="CI2034" s="9">
        <v>0</v>
      </c>
      <c r="CJ2034" s="9">
        <v>0</v>
      </c>
      <c r="CK2034" s="9">
        <v>0</v>
      </c>
      <c r="CL2034" s="62">
        <v>0</v>
      </c>
      <c r="CM2034" s="62">
        <v>0</v>
      </c>
      <c r="CN2034" s="62">
        <v>0</v>
      </c>
      <c r="CO2034" s="62">
        <v>0</v>
      </c>
      <c r="CP2034" s="62">
        <v>0</v>
      </c>
      <c r="CQ2034" s="62">
        <v>0</v>
      </c>
      <c r="CR2034" s="62">
        <v>0</v>
      </c>
      <c r="CS2034" s="62">
        <v>0</v>
      </c>
      <c r="CT2034" s="62">
        <v>0</v>
      </c>
      <c r="CU2034" s="62">
        <v>0</v>
      </c>
      <c r="CV2034" s="62">
        <v>0</v>
      </c>
      <c r="CW2034" s="80">
        <v>0</v>
      </c>
      <c r="CX2034" s="78">
        <v>0</v>
      </c>
      <c r="CY2034" s="78">
        <v>0</v>
      </c>
      <c r="CZ2034" s="78">
        <v>0</v>
      </c>
      <c r="DA2034" s="78">
        <v>0</v>
      </c>
      <c r="DB2034" s="78">
        <v>0</v>
      </c>
      <c r="DC2034" s="78">
        <v>0</v>
      </c>
      <c r="DD2034" s="78">
        <v>0</v>
      </c>
      <c r="DE2034" s="78">
        <v>0</v>
      </c>
      <c r="DF2034" s="78">
        <v>0</v>
      </c>
      <c r="DG2034" s="78">
        <v>0</v>
      </c>
      <c r="DH2034" s="78">
        <v>0</v>
      </c>
      <c r="DI2034" s="10">
        <v>2011</v>
      </c>
      <c r="DJ2034" s="59" t="s">
        <v>74</v>
      </c>
      <c r="DK2034" s="42" t="s">
        <v>5440</v>
      </c>
    </row>
    <row r="2035" spans="1:115" x14ac:dyDescent="0.2">
      <c r="A2035" s="12" t="s">
        <v>336</v>
      </c>
      <c r="B2035" s="5" t="s">
        <v>337</v>
      </c>
      <c r="C2035" s="6" t="s">
        <v>131</v>
      </c>
      <c r="D2035" s="5" t="s">
        <v>78</v>
      </c>
      <c r="E2035" s="5" t="s">
        <v>79</v>
      </c>
      <c r="F2035" s="6" t="s">
        <v>115</v>
      </c>
      <c r="G2035" s="5" t="s">
        <v>336</v>
      </c>
      <c r="H2035" s="7">
        <f t="shared" si="98"/>
        <v>0</v>
      </c>
      <c r="I2035" s="8" t="str">
        <f t="shared" si="99"/>
        <v>No impact</v>
      </c>
      <c r="J2035" s="8" t="str">
        <f t="shared" si="97"/>
        <v>No impact</v>
      </c>
      <c r="K2035" s="9">
        <v>0</v>
      </c>
      <c r="L2035" s="9">
        <v>3.0458089668615996E-3</v>
      </c>
      <c r="M2035" s="9">
        <v>0</v>
      </c>
      <c r="N2035" s="9">
        <v>8.3165442400037912E-2</v>
      </c>
      <c r="O2035" s="9">
        <v>0</v>
      </c>
      <c r="P2035" s="9">
        <v>3.4358210906671096E-3</v>
      </c>
      <c r="Q2035" s="9">
        <v>7.3967344103353483</v>
      </c>
      <c r="R2035" s="9">
        <v>9.6265021038368257</v>
      </c>
      <c r="S2035" s="9">
        <v>9.6261678077307078</v>
      </c>
      <c r="T2035" s="9">
        <v>9.6263349557837685</v>
      </c>
      <c r="U2035" s="9">
        <v>9.6262235237483953</v>
      </c>
      <c r="V2035" s="9">
        <v>9.626557819854515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f>_xlfn.XLOOKUP(B2035,'[2]Macro de calcul Nur Journalier-'!$B:$B,'[2]Macro de calcul Nur Journalier-'!$K:$K,"")</f>
        <v>0</v>
      </c>
      <c r="AC2035" s="9">
        <f>_xlfn.XLOOKUP(B2035,'[3]NUR MACRO SITES'!$B:$B,'[3]NUR MACRO SITES'!$K:$K,"")</f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</v>
      </c>
      <c r="AM2035" s="9">
        <v>0</v>
      </c>
      <c r="AN2035" s="9">
        <v>0</v>
      </c>
      <c r="AO2035" s="9">
        <v>0</v>
      </c>
      <c r="AP2035" s="9">
        <v>0</v>
      </c>
      <c r="AQ2035" s="9">
        <v>0</v>
      </c>
      <c r="AR2035" s="9">
        <v>0</v>
      </c>
      <c r="AS2035" s="9">
        <v>0</v>
      </c>
      <c r="AT2035" s="9">
        <v>0</v>
      </c>
      <c r="AU2035" s="9">
        <v>0</v>
      </c>
      <c r="AV2035" s="9">
        <v>0</v>
      </c>
      <c r="AW2035" s="9">
        <v>0</v>
      </c>
      <c r="AX2035" s="9">
        <v>0</v>
      </c>
      <c r="AY2035" s="9">
        <v>0</v>
      </c>
      <c r="AZ2035" s="9">
        <v>0</v>
      </c>
      <c r="BA2035" s="9">
        <v>0</v>
      </c>
      <c r="BB2035" s="9">
        <v>0</v>
      </c>
      <c r="BC2035" s="9">
        <v>0</v>
      </c>
      <c r="BD2035" s="9">
        <v>0</v>
      </c>
      <c r="BE2035" s="9">
        <v>0</v>
      </c>
      <c r="BF2035" s="9">
        <v>0</v>
      </c>
      <c r="BG2035" s="9">
        <v>0</v>
      </c>
      <c r="BH2035" s="9">
        <v>0</v>
      </c>
      <c r="BI2035" s="9">
        <v>0</v>
      </c>
      <c r="BJ2035" s="9">
        <v>0</v>
      </c>
      <c r="BK2035" s="9">
        <v>0</v>
      </c>
      <c r="BL2035" s="9">
        <v>0</v>
      </c>
      <c r="BM2035" s="9">
        <v>0</v>
      </c>
      <c r="BN2035" s="9">
        <v>0</v>
      </c>
      <c r="BO2035" s="9">
        <v>0</v>
      </c>
      <c r="BP2035" s="9">
        <v>0</v>
      </c>
      <c r="BQ2035" s="9">
        <v>0</v>
      </c>
      <c r="BR2035" s="9">
        <v>0</v>
      </c>
      <c r="BS2035" s="9">
        <v>0</v>
      </c>
      <c r="BT2035" s="9">
        <v>0</v>
      </c>
      <c r="BU2035" s="9">
        <v>0</v>
      </c>
      <c r="BV2035" s="9">
        <v>0</v>
      </c>
      <c r="BW2035" s="9">
        <v>0</v>
      </c>
      <c r="BX2035" s="9">
        <v>0</v>
      </c>
      <c r="BY2035" s="9">
        <v>0</v>
      </c>
      <c r="BZ2035" s="9">
        <v>0</v>
      </c>
      <c r="CA2035" s="9">
        <v>0</v>
      </c>
      <c r="CB2035" s="9">
        <v>0</v>
      </c>
      <c r="CC2035" s="9">
        <v>0</v>
      </c>
      <c r="CD2035" s="9">
        <v>0</v>
      </c>
      <c r="CE2035" s="9">
        <v>0</v>
      </c>
      <c r="CF2035" s="9">
        <v>0</v>
      </c>
      <c r="CG2035" s="9">
        <v>0</v>
      </c>
      <c r="CH2035" s="9">
        <v>0</v>
      </c>
      <c r="CI2035" s="9">
        <v>0</v>
      </c>
      <c r="CJ2035" s="9">
        <v>0</v>
      </c>
      <c r="CK2035" s="9">
        <v>0</v>
      </c>
      <c r="CL2035" s="62">
        <v>0</v>
      </c>
      <c r="CM2035" s="62">
        <v>0</v>
      </c>
      <c r="CN2035" s="62">
        <v>0</v>
      </c>
      <c r="CO2035" s="62">
        <v>0</v>
      </c>
      <c r="CP2035" s="62">
        <v>0</v>
      </c>
      <c r="CQ2035" s="62">
        <v>0</v>
      </c>
      <c r="CR2035" s="62">
        <v>0</v>
      </c>
      <c r="CS2035" s="62">
        <v>0</v>
      </c>
      <c r="CT2035" s="62">
        <v>0</v>
      </c>
      <c r="CU2035" s="62">
        <v>0</v>
      </c>
      <c r="CV2035" s="62">
        <v>0</v>
      </c>
      <c r="CW2035" s="80">
        <v>0</v>
      </c>
      <c r="CX2035" s="78">
        <v>0</v>
      </c>
      <c r="CY2035" s="78">
        <v>0</v>
      </c>
      <c r="CZ2035" s="78">
        <v>0</v>
      </c>
      <c r="DA2035" s="78">
        <v>0</v>
      </c>
      <c r="DB2035" s="78">
        <v>0</v>
      </c>
      <c r="DC2035" s="78">
        <v>0</v>
      </c>
      <c r="DD2035" s="78">
        <v>0</v>
      </c>
      <c r="DE2035" s="78">
        <v>0</v>
      </c>
      <c r="DF2035" s="78">
        <v>0</v>
      </c>
      <c r="DG2035" s="78">
        <v>0</v>
      </c>
      <c r="DH2035" s="78">
        <v>0</v>
      </c>
      <c r="DI2035" s="10">
        <v>2011</v>
      </c>
      <c r="DJ2035" s="59" t="s">
        <v>74</v>
      </c>
      <c r="DK2035" s="42" t="s">
        <v>5440</v>
      </c>
    </row>
    <row r="2036" spans="1:115" x14ac:dyDescent="0.2">
      <c r="A2036" s="4" t="s">
        <v>338</v>
      </c>
      <c r="B2036" s="4" t="s">
        <v>339</v>
      </c>
      <c r="C2036" s="6"/>
      <c r="D2036" s="5" t="s">
        <v>78</v>
      </c>
      <c r="E2036" s="5" t="s">
        <v>79</v>
      </c>
      <c r="F2036" s="6" t="s">
        <v>115</v>
      </c>
      <c r="G2036" s="5" t="s">
        <v>338</v>
      </c>
      <c r="H2036" s="7">
        <f t="shared" si="98"/>
        <v>0</v>
      </c>
      <c r="I2036" s="8" t="str">
        <f t="shared" si="99"/>
        <v>No impact</v>
      </c>
      <c r="J2036" s="8" t="str">
        <f t="shared" si="97"/>
        <v>No impact</v>
      </c>
      <c r="K2036" s="9">
        <v>0</v>
      </c>
      <c r="L2036" s="9">
        <v>0</v>
      </c>
      <c r="M2036" s="9">
        <v>0</v>
      </c>
      <c r="N2036" s="9">
        <v>4.602143060904286E-2</v>
      </c>
      <c r="O2036" s="9">
        <v>0</v>
      </c>
      <c r="P2036" s="9">
        <v>0</v>
      </c>
      <c r="Q2036" s="9">
        <v>6.1538155814672182</v>
      </c>
      <c r="R2036" s="9">
        <v>9.6265021038368257</v>
      </c>
      <c r="S2036" s="9">
        <v>9.6261678077307078</v>
      </c>
      <c r="T2036" s="9">
        <v>9.6263349557837685</v>
      </c>
      <c r="U2036" s="9">
        <v>9.6262235237483953</v>
      </c>
      <c r="V2036" s="9">
        <v>9.626557819854515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f>_xlfn.XLOOKUP(B2036,'[2]Macro de calcul Nur Journalier-'!$B:$B,'[2]Macro de calcul Nur Journalier-'!$K:$K,"")</f>
        <v>0</v>
      </c>
      <c r="AC2036" s="9">
        <f>_xlfn.XLOOKUP(B2036,'[3]NUR MACRO SITES'!$B:$B,'[3]NUR MACRO SITES'!$K:$K,"")</f>
        <v>0</v>
      </c>
      <c r="AD2036" s="9">
        <v>0</v>
      </c>
      <c r="AE2036" s="9">
        <v>0</v>
      </c>
      <c r="AF2036" s="9">
        <v>0</v>
      </c>
      <c r="AG2036" s="9">
        <v>0</v>
      </c>
      <c r="AH2036" s="9">
        <v>0</v>
      </c>
      <c r="AI2036" s="9">
        <v>0</v>
      </c>
      <c r="AJ2036" s="9">
        <v>0</v>
      </c>
      <c r="AK2036" s="9">
        <v>0</v>
      </c>
      <c r="AL2036" s="9">
        <v>0</v>
      </c>
      <c r="AM2036" s="9">
        <v>0</v>
      </c>
      <c r="AN2036" s="9">
        <v>0</v>
      </c>
      <c r="AO2036" s="9">
        <v>0</v>
      </c>
      <c r="AP2036" s="9">
        <v>0</v>
      </c>
      <c r="AQ2036" s="9">
        <v>0</v>
      </c>
      <c r="AR2036" s="9">
        <v>0</v>
      </c>
      <c r="AS2036" s="9">
        <v>0</v>
      </c>
      <c r="AT2036" s="9">
        <v>0</v>
      </c>
      <c r="AU2036" s="9">
        <v>0</v>
      </c>
      <c r="AV2036" s="9">
        <v>0</v>
      </c>
      <c r="AW2036" s="9">
        <v>0</v>
      </c>
      <c r="AX2036" s="9">
        <v>0</v>
      </c>
      <c r="AY2036" s="9">
        <v>0</v>
      </c>
      <c r="AZ2036" s="9">
        <v>0</v>
      </c>
      <c r="BA2036" s="9">
        <v>0</v>
      </c>
      <c r="BB2036" s="9">
        <v>0</v>
      </c>
      <c r="BC2036" s="9">
        <v>0</v>
      </c>
      <c r="BD2036" s="9">
        <v>0</v>
      </c>
      <c r="BE2036" s="9">
        <v>0</v>
      </c>
      <c r="BF2036" s="9">
        <v>0</v>
      </c>
      <c r="BG2036" s="9">
        <v>0</v>
      </c>
      <c r="BH2036" s="9">
        <v>0</v>
      </c>
      <c r="BI2036" s="9">
        <v>0</v>
      </c>
      <c r="BJ2036" s="9">
        <v>0</v>
      </c>
      <c r="BK2036" s="9">
        <v>0</v>
      </c>
      <c r="BL2036" s="9">
        <v>0</v>
      </c>
      <c r="BM2036" s="9">
        <v>0</v>
      </c>
      <c r="BN2036" s="9">
        <v>0</v>
      </c>
      <c r="BO2036" s="9">
        <v>0</v>
      </c>
      <c r="BP2036" s="9">
        <v>0</v>
      </c>
      <c r="BQ2036" s="9">
        <v>0</v>
      </c>
      <c r="BR2036" s="9">
        <v>0</v>
      </c>
      <c r="BS2036" s="9">
        <v>0</v>
      </c>
      <c r="BT2036" s="9">
        <v>0</v>
      </c>
      <c r="BU2036" s="9">
        <v>0</v>
      </c>
      <c r="BV2036" s="9">
        <v>0</v>
      </c>
      <c r="BW2036" s="9">
        <v>0</v>
      </c>
      <c r="BX2036" s="9">
        <v>0</v>
      </c>
      <c r="BY2036" s="9">
        <v>0</v>
      </c>
      <c r="BZ2036" s="9">
        <v>0</v>
      </c>
      <c r="CA2036" s="9">
        <v>0</v>
      </c>
      <c r="CB2036" s="9">
        <v>0</v>
      </c>
      <c r="CC2036" s="9">
        <v>0</v>
      </c>
      <c r="CD2036" s="9">
        <v>0</v>
      </c>
      <c r="CE2036" s="9">
        <v>0</v>
      </c>
      <c r="CF2036" s="9">
        <v>0</v>
      </c>
      <c r="CG2036" s="9">
        <v>0</v>
      </c>
      <c r="CH2036" s="9">
        <v>0</v>
      </c>
      <c r="CI2036" s="9">
        <v>0</v>
      </c>
      <c r="CJ2036" s="9">
        <v>0</v>
      </c>
      <c r="CK2036" s="9">
        <v>0</v>
      </c>
      <c r="CL2036" s="62">
        <v>0</v>
      </c>
      <c r="CM2036" s="62">
        <v>0</v>
      </c>
      <c r="CN2036" s="62">
        <v>0</v>
      </c>
      <c r="CO2036" s="62">
        <v>0</v>
      </c>
      <c r="CP2036" s="62">
        <v>0</v>
      </c>
      <c r="CQ2036" s="62">
        <v>0</v>
      </c>
      <c r="CR2036" s="62">
        <v>0</v>
      </c>
      <c r="CS2036" s="62">
        <v>0</v>
      </c>
      <c r="CT2036" s="62">
        <v>0</v>
      </c>
      <c r="CU2036" s="62">
        <v>0</v>
      </c>
      <c r="CV2036" s="62">
        <v>0</v>
      </c>
      <c r="CW2036" s="80">
        <v>0</v>
      </c>
      <c r="CX2036" s="78">
        <v>0</v>
      </c>
      <c r="CY2036" s="78">
        <v>0</v>
      </c>
      <c r="CZ2036" s="78">
        <v>0</v>
      </c>
      <c r="DA2036" s="78">
        <v>0</v>
      </c>
      <c r="DB2036" s="78">
        <v>0</v>
      </c>
      <c r="DC2036" s="78">
        <v>0</v>
      </c>
      <c r="DD2036" s="78">
        <v>0</v>
      </c>
      <c r="DE2036" s="78">
        <v>0</v>
      </c>
      <c r="DF2036" s="78">
        <v>0</v>
      </c>
      <c r="DG2036" s="78">
        <v>0</v>
      </c>
      <c r="DH2036" s="78">
        <v>0</v>
      </c>
      <c r="DI2036" s="10">
        <v>2007</v>
      </c>
      <c r="DJ2036" s="59" t="s">
        <v>74</v>
      </c>
      <c r="DK2036" s="42" t="s">
        <v>5440</v>
      </c>
    </row>
    <row r="2037" spans="1:115" x14ac:dyDescent="0.2">
      <c r="A2037" s="4" t="s">
        <v>390</v>
      </c>
      <c r="B2037" s="5" t="s">
        <v>391</v>
      </c>
      <c r="C2037" s="6" t="s">
        <v>131</v>
      </c>
      <c r="D2037" s="4"/>
      <c r="E2037" s="5"/>
      <c r="F2037" s="6" t="s">
        <v>72</v>
      </c>
      <c r="G2037" s="5" t="s">
        <v>392</v>
      </c>
      <c r="H2037" s="7">
        <f t="shared" si="98"/>
        <v>0</v>
      </c>
      <c r="I2037" s="8" t="str">
        <f t="shared" si="99"/>
        <v>No impact</v>
      </c>
      <c r="J2037" s="8" t="str">
        <f t="shared" si="97"/>
        <v>No impact</v>
      </c>
      <c r="K2037" s="9">
        <v>8.1724427103829242</v>
      </c>
      <c r="L2037" s="9">
        <v>14.44025459991442</v>
      </c>
      <c r="M2037" s="9">
        <v>9.6262792397660828</v>
      </c>
      <c r="N2037" s="9">
        <v>9.6262792397660828</v>
      </c>
      <c r="O2037" s="9">
        <v>9.626557819854515</v>
      </c>
      <c r="P2037" s="9">
        <v>9.6263906718014542</v>
      </c>
      <c r="Q2037" s="9">
        <v>9.6263906718014542</v>
      </c>
      <c r="R2037" s="9">
        <v>9.6263906718014542</v>
      </c>
      <c r="S2037" s="9">
        <v>9.6263349557837685</v>
      </c>
      <c r="T2037" s="9">
        <v>9.6262792397660828</v>
      </c>
      <c r="U2037" s="9">
        <v>9.6263349557837685</v>
      </c>
      <c r="V2037" s="9">
        <v>9.6261678077307078</v>
      </c>
      <c r="W2037" s="9">
        <v>0</v>
      </c>
      <c r="X2037" s="9">
        <v>0</v>
      </c>
      <c r="Y2037" s="9">
        <v>0</v>
      </c>
      <c r="Z2037" s="9">
        <v>0</v>
      </c>
      <c r="AA2037" s="9">
        <v>0</v>
      </c>
      <c r="AB2037" s="9">
        <f>_xlfn.XLOOKUP(B2037,'[2]Macro de calcul Nur Journalier-'!$B:$B,'[2]Macro de calcul Nur Journalier-'!$K:$K,"")</f>
        <v>0</v>
      </c>
      <c r="AC2037" s="9">
        <f>_xlfn.XLOOKUP(B2037,'[3]NUR MACRO SITES'!$B:$B,'[3]NUR MACRO SITES'!$K:$K,"")</f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0</v>
      </c>
      <c r="AK2037" s="9">
        <v>0</v>
      </c>
      <c r="AL2037" s="9">
        <v>0</v>
      </c>
      <c r="AM2037" s="9">
        <v>0</v>
      </c>
      <c r="AN2037" s="9">
        <v>0</v>
      </c>
      <c r="AO2037" s="9">
        <v>0</v>
      </c>
      <c r="AP2037" s="9">
        <v>0</v>
      </c>
      <c r="AQ2037" s="9">
        <v>0</v>
      </c>
      <c r="AR2037" s="9">
        <v>0</v>
      </c>
      <c r="AS2037" s="9">
        <v>0</v>
      </c>
      <c r="AT2037" s="9">
        <v>0</v>
      </c>
      <c r="AU2037" s="9">
        <v>0</v>
      </c>
      <c r="AV2037" s="9">
        <v>0</v>
      </c>
      <c r="AW2037" s="9">
        <v>0</v>
      </c>
      <c r="AX2037" s="9">
        <v>0</v>
      </c>
      <c r="AY2037" s="9">
        <v>0</v>
      </c>
      <c r="AZ2037" s="9">
        <v>0</v>
      </c>
      <c r="BA2037" s="9">
        <v>0</v>
      </c>
      <c r="BB2037" s="9">
        <v>0</v>
      </c>
      <c r="BC2037" s="9">
        <v>0</v>
      </c>
      <c r="BD2037" s="9">
        <v>0</v>
      </c>
      <c r="BE2037" s="9">
        <v>0</v>
      </c>
      <c r="BF2037" s="9">
        <v>0</v>
      </c>
      <c r="BG2037" s="9">
        <v>0</v>
      </c>
      <c r="BH2037" s="9">
        <v>0</v>
      </c>
      <c r="BI2037" s="9">
        <v>0</v>
      </c>
      <c r="BJ2037" s="9">
        <v>0</v>
      </c>
      <c r="BK2037" s="9">
        <v>0</v>
      </c>
      <c r="BL2037" s="9">
        <v>0</v>
      </c>
      <c r="BM2037" s="9">
        <v>0</v>
      </c>
      <c r="BN2037" s="9">
        <v>0</v>
      </c>
      <c r="BO2037" s="9">
        <v>0</v>
      </c>
      <c r="BP2037" s="9">
        <v>0</v>
      </c>
      <c r="BQ2037" s="9">
        <v>0</v>
      </c>
      <c r="BR2037" s="9">
        <v>0</v>
      </c>
      <c r="BS2037" s="9">
        <v>0</v>
      </c>
      <c r="BT2037" s="9">
        <v>0</v>
      </c>
      <c r="BU2037" s="9">
        <v>0</v>
      </c>
      <c r="BV2037" s="9">
        <v>0</v>
      </c>
      <c r="BW2037" s="9">
        <v>0</v>
      </c>
      <c r="BX2037" s="9">
        <v>0</v>
      </c>
      <c r="BY2037" s="9">
        <v>0</v>
      </c>
      <c r="BZ2037" s="9">
        <v>0</v>
      </c>
      <c r="CA2037" s="9">
        <v>0</v>
      </c>
      <c r="CB2037" s="9">
        <v>0</v>
      </c>
      <c r="CC2037" s="9">
        <v>0</v>
      </c>
      <c r="CD2037" s="9">
        <v>0</v>
      </c>
      <c r="CE2037" s="9">
        <v>0</v>
      </c>
      <c r="CF2037" s="9">
        <v>0</v>
      </c>
      <c r="CG2037" s="9">
        <v>0</v>
      </c>
      <c r="CH2037" s="9">
        <v>0</v>
      </c>
      <c r="CI2037" s="9">
        <v>0</v>
      </c>
      <c r="CJ2037" s="9">
        <v>0</v>
      </c>
      <c r="CK2037" s="9">
        <v>0</v>
      </c>
      <c r="CL2037" s="62">
        <v>0</v>
      </c>
      <c r="CM2037" s="62">
        <v>0</v>
      </c>
      <c r="CN2037" s="62">
        <v>0</v>
      </c>
      <c r="CO2037" s="62">
        <v>0</v>
      </c>
      <c r="CP2037" s="62">
        <v>0</v>
      </c>
      <c r="CQ2037" s="62">
        <v>0</v>
      </c>
      <c r="CR2037" s="62">
        <v>0</v>
      </c>
      <c r="CS2037" s="62">
        <v>0</v>
      </c>
      <c r="CT2037" s="62">
        <v>0</v>
      </c>
      <c r="CU2037" s="62">
        <v>0</v>
      </c>
      <c r="CV2037" s="62">
        <v>0</v>
      </c>
      <c r="CW2037" s="80">
        <v>0</v>
      </c>
      <c r="CX2037" s="78">
        <v>0</v>
      </c>
      <c r="CY2037" s="78">
        <v>0</v>
      </c>
      <c r="CZ2037" s="78">
        <v>0</v>
      </c>
      <c r="DA2037" s="78">
        <v>0</v>
      </c>
      <c r="DB2037" s="78">
        <v>0</v>
      </c>
      <c r="DC2037" s="78">
        <v>0</v>
      </c>
      <c r="DD2037" s="78">
        <v>0</v>
      </c>
      <c r="DE2037" s="78">
        <v>0</v>
      </c>
      <c r="DF2037" s="78">
        <v>0</v>
      </c>
      <c r="DG2037" s="78">
        <v>0</v>
      </c>
      <c r="DH2037" s="78">
        <v>0</v>
      </c>
      <c r="DI2037" s="10">
        <v>2024</v>
      </c>
      <c r="DJ2037" s="59" t="s">
        <v>74</v>
      </c>
      <c r="DK2037" s="42" t="s">
        <v>5440</v>
      </c>
    </row>
    <row r="2038" spans="1:115" x14ac:dyDescent="0.2">
      <c r="A2038" s="4" t="s">
        <v>340</v>
      </c>
      <c r="B2038" s="4" t="s">
        <v>341</v>
      </c>
      <c r="C2038" s="6"/>
      <c r="D2038" s="5" t="s">
        <v>70</v>
      </c>
      <c r="E2038" s="5" t="s">
        <v>215</v>
      </c>
      <c r="F2038" s="6" t="s">
        <v>72</v>
      </c>
      <c r="G2038" s="5" t="s">
        <v>340</v>
      </c>
      <c r="H2038" s="7">
        <f t="shared" si="98"/>
        <v>0</v>
      </c>
      <c r="I2038" s="8" t="str">
        <f t="shared" si="99"/>
        <v>No impact</v>
      </c>
      <c r="J2038" s="8" t="str">
        <f t="shared" si="97"/>
        <v>No impact</v>
      </c>
      <c r="K2038" s="9">
        <v>0</v>
      </c>
      <c r="L2038" s="9">
        <v>0</v>
      </c>
      <c r="M2038" s="9">
        <v>0</v>
      </c>
      <c r="N2038" s="9">
        <v>0</v>
      </c>
      <c r="O2038" s="9">
        <v>0</v>
      </c>
      <c r="P2038" s="9">
        <v>0</v>
      </c>
      <c r="Q2038" s="9">
        <v>2.5525922062948698</v>
      </c>
      <c r="R2038" s="9">
        <v>9.6265021038368257</v>
      </c>
      <c r="S2038" s="9">
        <v>9.6261678077307078</v>
      </c>
      <c r="T2038" s="9">
        <v>9.6263349557837685</v>
      </c>
      <c r="U2038" s="9">
        <v>9.6262235237483953</v>
      </c>
      <c r="V2038" s="9">
        <v>9.626557819854515</v>
      </c>
      <c r="W2038" s="9">
        <v>0</v>
      </c>
      <c r="X2038" s="9">
        <v>0</v>
      </c>
      <c r="Y2038" s="9">
        <v>0</v>
      </c>
      <c r="Z2038" s="9">
        <v>0</v>
      </c>
      <c r="AA2038" s="9">
        <v>0</v>
      </c>
      <c r="AB2038" s="9">
        <f>_xlfn.XLOOKUP(B2038,'[2]Macro de calcul Nur Journalier-'!$B:$B,'[2]Macro de calcul Nur Journalier-'!$K:$K,"")</f>
        <v>0</v>
      </c>
      <c r="AC2038" s="9">
        <f>_xlfn.XLOOKUP(B2038,'[3]NUR MACRO SITES'!$B:$B,'[3]NUR MACRO SITES'!$K:$K,"")</f>
        <v>0</v>
      </c>
      <c r="AD2038" s="9">
        <v>0</v>
      </c>
      <c r="AE2038" s="9">
        <v>0</v>
      </c>
      <c r="AF2038" s="9">
        <v>0</v>
      </c>
      <c r="AG2038" s="9">
        <v>0</v>
      </c>
      <c r="AH2038" s="9">
        <v>0</v>
      </c>
      <c r="AI2038" s="9">
        <v>0</v>
      </c>
      <c r="AJ2038" s="9">
        <v>0</v>
      </c>
      <c r="AK2038" s="9">
        <v>0</v>
      </c>
      <c r="AL2038" s="9">
        <v>0</v>
      </c>
      <c r="AM2038" s="9">
        <v>0</v>
      </c>
      <c r="AN2038" s="9">
        <v>0</v>
      </c>
      <c r="AO2038" s="9">
        <v>0</v>
      </c>
      <c r="AP2038" s="9">
        <v>0</v>
      </c>
      <c r="AQ2038" s="9">
        <v>0</v>
      </c>
      <c r="AR2038" s="9">
        <v>0</v>
      </c>
      <c r="AS2038" s="9">
        <v>0</v>
      </c>
      <c r="AT2038" s="9">
        <v>0</v>
      </c>
      <c r="AU2038" s="9">
        <v>0</v>
      </c>
      <c r="AV2038" s="9">
        <v>0</v>
      </c>
      <c r="AW2038" s="9">
        <v>0</v>
      </c>
      <c r="AX2038" s="9">
        <v>0</v>
      </c>
      <c r="AY2038" s="9">
        <v>0</v>
      </c>
      <c r="AZ2038" s="9">
        <v>0</v>
      </c>
      <c r="BA2038" s="9">
        <v>0</v>
      </c>
      <c r="BB2038" s="9">
        <v>0</v>
      </c>
      <c r="BC2038" s="9">
        <v>0</v>
      </c>
      <c r="BD2038" s="9">
        <v>0</v>
      </c>
      <c r="BE2038" s="9">
        <v>0</v>
      </c>
      <c r="BF2038" s="9">
        <v>0</v>
      </c>
      <c r="BG2038" s="9">
        <v>0</v>
      </c>
      <c r="BH2038" s="9">
        <v>0</v>
      </c>
      <c r="BI2038" s="9">
        <v>0</v>
      </c>
      <c r="BJ2038" s="9">
        <v>0</v>
      </c>
      <c r="BK2038" s="9">
        <v>0</v>
      </c>
      <c r="BL2038" s="9">
        <v>0</v>
      </c>
      <c r="BM2038" s="9">
        <v>0</v>
      </c>
      <c r="BN2038" s="9">
        <v>0</v>
      </c>
      <c r="BO2038" s="9">
        <v>0</v>
      </c>
      <c r="BP2038" s="9">
        <v>0</v>
      </c>
      <c r="BQ2038" s="9">
        <v>0</v>
      </c>
      <c r="BR2038" s="9">
        <v>0</v>
      </c>
      <c r="BS2038" s="9">
        <v>0</v>
      </c>
      <c r="BT2038" s="9">
        <v>0</v>
      </c>
      <c r="BU2038" s="9">
        <v>0</v>
      </c>
      <c r="BV2038" s="9">
        <v>0</v>
      </c>
      <c r="BW2038" s="9">
        <v>0</v>
      </c>
      <c r="BX2038" s="9">
        <v>0</v>
      </c>
      <c r="BY2038" s="9">
        <v>0</v>
      </c>
      <c r="BZ2038" s="9">
        <v>0</v>
      </c>
      <c r="CA2038" s="9">
        <v>0</v>
      </c>
      <c r="CB2038" s="9">
        <v>0</v>
      </c>
      <c r="CC2038" s="9">
        <v>0</v>
      </c>
      <c r="CD2038" s="9">
        <v>0</v>
      </c>
      <c r="CE2038" s="9">
        <v>0</v>
      </c>
      <c r="CF2038" s="9">
        <v>0</v>
      </c>
      <c r="CG2038" s="9">
        <v>0</v>
      </c>
      <c r="CH2038" s="9">
        <v>0</v>
      </c>
      <c r="CI2038" s="9">
        <v>0</v>
      </c>
      <c r="CJ2038" s="9">
        <v>0</v>
      </c>
      <c r="CK2038" s="9">
        <v>0</v>
      </c>
      <c r="CL2038" s="62">
        <v>0</v>
      </c>
      <c r="CM2038" s="62">
        <v>0</v>
      </c>
      <c r="CN2038" s="62">
        <v>0</v>
      </c>
      <c r="CO2038" s="62">
        <v>0</v>
      </c>
      <c r="CP2038" s="62">
        <v>0</v>
      </c>
      <c r="CQ2038" s="62">
        <v>0</v>
      </c>
      <c r="CR2038" s="62">
        <v>0</v>
      </c>
      <c r="CS2038" s="62">
        <v>0</v>
      </c>
      <c r="CT2038" s="62">
        <v>0</v>
      </c>
      <c r="CU2038" s="62">
        <v>0</v>
      </c>
      <c r="CV2038" s="62">
        <v>0</v>
      </c>
      <c r="CW2038" s="80">
        <v>0</v>
      </c>
      <c r="CX2038" s="78">
        <v>0</v>
      </c>
      <c r="CY2038" s="78">
        <v>0</v>
      </c>
      <c r="CZ2038" s="78">
        <v>0</v>
      </c>
      <c r="DA2038" s="78">
        <v>0</v>
      </c>
      <c r="DB2038" s="78">
        <v>0</v>
      </c>
      <c r="DC2038" s="78">
        <v>0</v>
      </c>
      <c r="DD2038" s="78">
        <v>0</v>
      </c>
      <c r="DE2038" s="78">
        <v>0</v>
      </c>
      <c r="DF2038" s="78">
        <v>0</v>
      </c>
      <c r="DG2038" s="78">
        <v>0</v>
      </c>
      <c r="DH2038" s="78">
        <v>0</v>
      </c>
      <c r="DI2038" s="10">
        <v>2020</v>
      </c>
      <c r="DJ2038" s="59" t="s">
        <v>74</v>
      </c>
      <c r="DK2038" s="42" t="s">
        <v>5440</v>
      </c>
    </row>
    <row r="2039" spans="1:115" x14ac:dyDescent="0.2">
      <c r="A2039" s="4" t="s">
        <v>342</v>
      </c>
      <c r="B2039" s="4" t="s">
        <v>343</v>
      </c>
      <c r="C2039" s="6"/>
      <c r="D2039" s="5" t="s">
        <v>78</v>
      </c>
      <c r="E2039" s="5" t="s">
        <v>79</v>
      </c>
      <c r="F2039" s="6" t="s">
        <v>72</v>
      </c>
      <c r="G2039" s="5" t="s">
        <v>344</v>
      </c>
      <c r="H2039" s="7">
        <f t="shared" si="98"/>
        <v>0</v>
      </c>
      <c r="I2039" s="8" t="str">
        <f t="shared" si="99"/>
        <v>No impact</v>
      </c>
      <c r="J2039" s="8" t="str">
        <f t="shared" si="97"/>
        <v>No impact</v>
      </c>
      <c r="K2039" s="9">
        <v>0</v>
      </c>
      <c r="L2039" s="9">
        <v>0</v>
      </c>
      <c r="M2039" s="9">
        <v>0</v>
      </c>
      <c r="N2039" s="9">
        <v>0</v>
      </c>
      <c r="O2039" s="9">
        <v>0</v>
      </c>
      <c r="P2039" s="9">
        <v>0</v>
      </c>
      <c r="Q2039" s="9">
        <v>7.9956702317926167</v>
      </c>
      <c r="R2039" s="9">
        <v>9.6265021038368257</v>
      </c>
      <c r="S2039" s="9">
        <v>9.6261678077307078</v>
      </c>
      <c r="T2039" s="9">
        <v>9.6263349557837685</v>
      </c>
      <c r="U2039" s="9">
        <v>9.6262235237483953</v>
      </c>
      <c r="V2039" s="9">
        <v>9.626557819854515</v>
      </c>
      <c r="W2039" s="9">
        <v>0</v>
      </c>
      <c r="X2039" s="9">
        <v>0</v>
      </c>
      <c r="Y2039" s="9">
        <v>0</v>
      </c>
      <c r="Z2039" s="9">
        <v>0</v>
      </c>
      <c r="AA2039" s="9">
        <v>0</v>
      </c>
      <c r="AB2039" s="9">
        <f>_xlfn.XLOOKUP(B2039,'[2]Macro de calcul Nur Journalier-'!$B:$B,'[2]Macro de calcul Nur Journalier-'!$K:$K,"")</f>
        <v>0</v>
      </c>
      <c r="AC2039" s="9">
        <f>_xlfn.XLOOKUP(B2039,'[3]NUR MACRO SITES'!$B:$B,'[3]NUR MACRO SITES'!$K:$K,"")</f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</v>
      </c>
      <c r="AL2039" s="9">
        <v>0</v>
      </c>
      <c r="AM2039" s="9">
        <v>0</v>
      </c>
      <c r="AN2039" s="9">
        <v>0</v>
      </c>
      <c r="AO2039" s="9">
        <v>0</v>
      </c>
      <c r="AP2039" s="9">
        <v>0</v>
      </c>
      <c r="AQ2039" s="9">
        <v>0</v>
      </c>
      <c r="AR2039" s="9">
        <v>0</v>
      </c>
      <c r="AS2039" s="9">
        <v>0</v>
      </c>
      <c r="AT2039" s="9">
        <v>0</v>
      </c>
      <c r="AU2039" s="9">
        <v>0</v>
      </c>
      <c r="AV2039" s="9">
        <v>0</v>
      </c>
      <c r="AW2039" s="9">
        <v>0</v>
      </c>
      <c r="AX2039" s="9">
        <v>0</v>
      </c>
      <c r="AY2039" s="9">
        <v>0</v>
      </c>
      <c r="AZ2039" s="9">
        <v>0</v>
      </c>
      <c r="BA2039" s="9">
        <v>0</v>
      </c>
      <c r="BB2039" s="9">
        <v>0</v>
      </c>
      <c r="BC2039" s="9">
        <v>0</v>
      </c>
      <c r="BD2039" s="9">
        <v>0</v>
      </c>
      <c r="BE2039" s="9">
        <v>0</v>
      </c>
      <c r="BF2039" s="9">
        <v>0</v>
      </c>
      <c r="BG2039" s="9">
        <v>0</v>
      </c>
      <c r="BH2039" s="9">
        <v>0</v>
      </c>
      <c r="BI2039" s="9">
        <v>0</v>
      </c>
      <c r="BJ2039" s="9">
        <v>0</v>
      </c>
      <c r="BK2039" s="9">
        <v>0</v>
      </c>
      <c r="BL2039" s="9">
        <v>0</v>
      </c>
      <c r="BM2039" s="9">
        <v>0</v>
      </c>
      <c r="BN2039" s="9">
        <v>0</v>
      </c>
      <c r="BO2039" s="9">
        <v>0</v>
      </c>
      <c r="BP2039" s="9">
        <v>0</v>
      </c>
      <c r="BQ2039" s="9">
        <v>0</v>
      </c>
      <c r="BR2039" s="9">
        <v>0</v>
      </c>
      <c r="BS2039" s="9">
        <v>0</v>
      </c>
      <c r="BT2039" s="9">
        <v>0</v>
      </c>
      <c r="BU2039" s="9">
        <v>0</v>
      </c>
      <c r="BV2039" s="9">
        <v>0</v>
      </c>
      <c r="BW2039" s="9">
        <v>0</v>
      </c>
      <c r="BX2039" s="9">
        <v>0</v>
      </c>
      <c r="BY2039" s="9">
        <v>0</v>
      </c>
      <c r="BZ2039" s="9">
        <v>0</v>
      </c>
      <c r="CA2039" s="9">
        <v>0</v>
      </c>
      <c r="CB2039" s="9">
        <v>0</v>
      </c>
      <c r="CC2039" s="9">
        <v>0</v>
      </c>
      <c r="CD2039" s="9">
        <v>0</v>
      </c>
      <c r="CE2039" s="9">
        <v>0</v>
      </c>
      <c r="CF2039" s="9">
        <v>0</v>
      </c>
      <c r="CG2039" s="9">
        <v>0</v>
      </c>
      <c r="CH2039" s="9">
        <v>0</v>
      </c>
      <c r="CI2039" s="9">
        <v>0</v>
      </c>
      <c r="CJ2039" s="9">
        <v>0</v>
      </c>
      <c r="CK2039" s="9">
        <v>0</v>
      </c>
      <c r="CL2039" s="62">
        <v>0</v>
      </c>
      <c r="CM2039" s="62">
        <v>0</v>
      </c>
      <c r="CN2039" s="62">
        <v>0</v>
      </c>
      <c r="CO2039" s="62">
        <v>0</v>
      </c>
      <c r="CP2039" s="62">
        <v>0</v>
      </c>
      <c r="CQ2039" s="62">
        <v>0</v>
      </c>
      <c r="CR2039" s="62">
        <v>0</v>
      </c>
      <c r="CS2039" s="62">
        <v>0</v>
      </c>
      <c r="CT2039" s="62">
        <v>0</v>
      </c>
      <c r="CU2039" s="62">
        <v>0</v>
      </c>
      <c r="CV2039" s="62">
        <v>0</v>
      </c>
      <c r="CW2039" s="80">
        <v>0</v>
      </c>
      <c r="CX2039" s="78">
        <v>0</v>
      </c>
      <c r="CY2039" s="78">
        <v>0</v>
      </c>
      <c r="CZ2039" s="78">
        <v>0</v>
      </c>
      <c r="DA2039" s="78">
        <v>0</v>
      </c>
      <c r="DB2039" s="78">
        <v>0</v>
      </c>
      <c r="DC2039" s="78">
        <v>0</v>
      </c>
      <c r="DD2039" s="78">
        <v>0</v>
      </c>
      <c r="DE2039" s="78">
        <v>0</v>
      </c>
      <c r="DF2039" s="78">
        <v>0</v>
      </c>
      <c r="DG2039" s="78">
        <v>0</v>
      </c>
      <c r="DH2039" s="78">
        <v>0</v>
      </c>
      <c r="DI2039" s="10">
        <v>2015</v>
      </c>
      <c r="DJ2039" s="59" t="s">
        <v>74</v>
      </c>
      <c r="DK2039" s="42" t="s">
        <v>5440</v>
      </c>
    </row>
    <row r="2040" spans="1:115" x14ac:dyDescent="0.2">
      <c r="A2040" s="4" t="s">
        <v>345</v>
      </c>
      <c r="B2040" s="4" t="s">
        <v>346</v>
      </c>
      <c r="C2040" s="6"/>
      <c r="D2040" s="5" t="s">
        <v>70</v>
      </c>
      <c r="E2040" s="5" t="s">
        <v>313</v>
      </c>
      <c r="F2040" s="6" t="s">
        <v>115</v>
      </c>
      <c r="G2040" s="5" t="s">
        <v>345</v>
      </c>
      <c r="H2040" s="7">
        <f t="shared" si="98"/>
        <v>0</v>
      </c>
      <c r="I2040" s="8" t="str">
        <f t="shared" si="99"/>
        <v>No impact</v>
      </c>
      <c r="J2040" s="8" t="str">
        <f t="shared" si="97"/>
        <v>No impact</v>
      </c>
      <c r="K2040" s="9">
        <v>0.34517930157371735</v>
      </c>
      <c r="L2040" s="9">
        <v>0</v>
      </c>
      <c r="M2040" s="9">
        <v>0</v>
      </c>
      <c r="N2040" s="9">
        <v>0</v>
      </c>
      <c r="O2040" s="9">
        <v>0</v>
      </c>
      <c r="P2040" s="9">
        <v>0</v>
      </c>
      <c r="Q2040" s="9">
        <v>8.775551365711026</v>
      </c>
      <c r="R2040" s="9">
        <v>14.440366031949791</v>
      </c>
      <c r="S2040" s="9">
        <v>9.6261678077307078</v>
      </c>
      <c r="T2040" s="9">
        <v>9.6263349557837685</v>
      </c>
      <c r="U2040" s="9">
        <v>9.6262235237483953</v>
      </c>
      <c r="V2040" s="9">
        <v>9.626557819854515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f>_xlfn.XLOOKUP(B2040,'[2]Macro de calcul Nur Journalier-'!$B:$B,'[2]Macro de calcul Nur Journalier-'!$K:$K,"")</f>
        <v>0</v>
      </c>
      <c r="AC2040" s="9">
        <f>_xlfn.XLOOKUP(B2040,'[3]NUR MACRO SITES'!$B:$B,'[3]NUR MACRO SITES'!$K:$K,"")</f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0</v>
      </c>
      <c r="AR2040" s="9">
        <v>0</v>
      </c>
      <c r="AS2040" s="9">
        <v>0</v>
      </c>
      <c r="AT2040" s="9">
        <v>0</v>
      </c>
      <c r="AU2040" s="9">
        <v>0</v>
      </c>
      <c r="AV2040" s="9">
        <v>0</v>
      </c>
      <c r="AW2040" s="9">
        <v>0</v>
      </c>
      <c r="AX2040" s="9">
        <v>0</v>
      </c>
      <c r="AY2040" s="9">
        <v>0</v>
      </c>
      <c r="AZ2040" s="9">
        <v>0</v>
      </c>
      <c r="BA2040" s="9">
        <v>0</v>
      </c>
      <c r="BB2040" s="9">
        <v>0</v>
      </c>
      <c r="BC2040" s="9">
        <v>0</v>
      </c>
      <c r="BD2040" s="9">
        <v>0</v>
      </c>
      <c r="BE2040" s="9">
        <v>0</v>
      </c>
      <c r="BF2040" s="9">
        <v>0</v>
      </c>
      <c r="BG2040" s="9">
        <v>0</v>
      </c>
      <c r="BH2040" s="9">
        <v>0</v>
      </c>
      <c r="BI2040" s="9">
        <v>0</v>
      </c>
      <c r="BJ2040" s="9">
        <v>0</v>
      </c>
      <c r="BK2040" s="9">
        <v>0</v>
      </c>
      <c r="BL2040" s="9">
        <v>0</v>
      </c>
      <c r="BM2040" s="9">
        <v>0</v>
      </c>
      <c r="BN2040" s="9">
        <v>0</v>
      </c>
      <c r="BO2040" s="9">
        <v>0</v>
      </c>
      <c r="BP2040" s="9">
        <v>0</v>
      </c>
      <c r="BQ2040" s="9">
        <v>0</v>
      </c>
      <c r="BR2040" s="9">
        <v>0</v>
      </c>
      <c r="BS2040" s="9">
        <v>0</v>
      </c>
      <c r="BT2040" s="9">
        <v>0</v>
      </c>
      <c r="BU2040" s="9">
        <v>0</v>
      </c>
      <c r="BV2040" s="9">
        <v>0</v>
      </c>
      <c r="BW2040" s="9">
        <v>0</v>
      </c>
      <c r="BX2040" s="9">
        <v>0</v>
      </c>
      <c r="BY2040" s="9">
        <v>0</v>
      </c>
      <c r="BZ2040" s="9">
        <v>0</v>
      </c>
      <c r="CA2040" s="9">
        <v>0</v>
      </c>
      <c r="CB2040" s="9">
        <v>0</v>
      </c>
      <c r="CC2040" s="9">
        <v>0</v>
      </c>
      <c r="CD2040" s="9">
        <v>0</v>
      </c>
      <c r="CE2040" s="9">
        <v>0</v>
      </c>
      <c r="CF2040" s="9">
        <v>0</v>
      </c>
      <c r="CG2040" s="9">
        <v>0</v>
      </c>
      <c r="CH2040" s="9">
        <v>0</v>
      </c>
      <c r="CI2040" s="9">
        <v>0</v>
      </c>
      <c r="CJ2040" s="9">
        <v>0</v>
      </c>
      <c r="CK2040" s="9">
        <v>0</v>
      </c>
      <c r="CL2040" s="62">
        <v>0</v>
      </c>
      <c r="CM2040" s="62">
        <v>0</v>
      </c>
      <c r="CN2040" s="62">
        <v>0</v>
      </c>
      <c r="CO2040" s="62">
        <v>0</v>
      </c>
      <c r="CP2040" s="62">
        <v>0</v>
      </c>
      <c r="CQ2040" s="62">
        <v>0</v>
      </c>
      <c r="CR2040" s="62">
        <v>0</v>
      </c>
      <c r="CS2040" s="62">
        <v>0</v>
      </c>
      <c r="CT2040" s="62">
        <v>0</v>
      </c>
      <c r="CU2040" s="62">
        <v>0</v>
      </c>
      <c r="CV2040" s="62">
        <v>0</v>
      </c>
      <c r="CW2040" s="80">
        <v>0</v>
      </c>
      <c r="CX2040" s="78">
        <v>0</v>
      </c>
      <c r="CY2040" s="78">
        <v>0</v>
      </c>
      <c r="CZ2040" s="78">
        <v>0</v>
      </c>
      <c r="DA2040" s="78">
        <v>0</v>
      </c>
      <c r="DB2040" s="78">
        <v>0</v>
      </c>
      <c r="DC2040" s="78">
        <v>0</v>
      </c>
      <c r="DD2040" s="78">
        <v>0</v>
      </c>
      <c r="DE2040" s="78">
        <v>0</v>
      </c>
      <c r="DF2040" s="78">
        <v>0</v>
      </c>
      <c r="DG2040" s="78">
        <v>0</v>
      </c>
      <c r="DH2040" s="78">
        <v>0</v>
      </c>
      <c r="DI2040" s="10">
        <v>2020</v>
      </c>
      <c r="DJ2040" s="59" t="s">
        <v>74</v>
      </c>
      <c r="DK2040" s="42" t="s">
        <v>5440</v>
      </c>
    </row>
    <row r="2041" spans="1:115" x14ac:dyDescent="0.2">
      <c r="A2041" s="4" t="s">
        <v>347</v>
      </c>
      <c r="B2041" s="4" t="s">
        <v>348</v>
      </c>
      <c r="C2041" s="6"/>
      <c r="D2041" s="5" t="s">
        <v>70</v>
      </c>
      <c r="E2041" s="5" t="s">
        <v>215</v>
      </c>
      <c r="F2041" s="6" t="s">
        <v>115</v>
      </c>
      <c r="G2041" s="5" t="s">
        <v>347</v>
      </c>
      <c r="H2041" s="7">
        <f t="shared" si="98"/>
        <v>0</v>
      </c>
      <c r="I2041" s="8" t="str">
        <f t="shared" si="99"/>
        <v>No impact</v>
      </c>
      <c r="J2041" s="8" t="str">
        <f t="shared" si="97"/>
        <v>No impact</v>
      </c>
      <c r="K2041" s="9">
        <v>0</v>
      </c>
      <c r="L2041" s="9">
        <v>0</v>
      </c>
      <c r="M2041" s="9">
        <v>0</v>
      </c>
      <c r="N2041" s="9">
        <v>0</v>
      </c>
      <c r="O2041" s="9">
        <v>6.1046183378500644E-2</v>
      </c>
      <c r="P2041" s="9">
        <v>1.5191900822516965E-2</v>
      </c>
      <c r="Q2041" s="9">
        <v>6.1070326986164591</v>
      </c>
      <c r="R2041" s="9">
        <v>9.6265021038368257</v>
      </c>
      <c r="S2041" s="9">
        <v>9.6261678077307078</v>
      </c>
      <c r="T2041" s="9">
        <v>9.6263349557837685</v>
      </c>
      <c r="U2041" s="9">
        <v>9.6262235237483953</v>
      </c>
      <c r="V2041" s="9">
        <v>9.626557819854515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f>_xlfn.XLOOKUP(B2041,'[2]Macro de calcul Nur Journalier-'!$B:$B,'[2]Macro de calcul Nur Journalier-'!$K:$K,"")</f>
        <v>0</v>
      </c>
      <c r="AC2041" s="9">
        <f>_xlfn.XLOOKUP(B2041,'[3]NUR MACRO SITES'!$B:$B,'[3]NUR MACRO SITES'!$K:$K,"")</f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0</v>
      </c>
      <c r="AR2041" s="9">
        <v>0</v>
      </c>
      <c r="AS2041" s="9">
        <v>0</v>
      </c>
      <c r="AT2041" s="9">
        <v>0</v>
      </c>
      <c r="AU2041" s="9">
        <v>0</v>
      </c>
      <c r="AV2041" s="9">
        <v>0</v>
      </c>
      <c r="AW2041" s="9">
        <v>0</v>
      </c>
      <c r="AX2041" s="9">
        <v>0</v>
      </c>
      <c r="AY2041" s="9">
        <v>0</v>
      </c>
      <c r="AZ2041" s="9">
        <v>0</v>
      </c>
      <c r="BA2041" s="9">
        <v>0</v>
      </c>
      <c r="BB2041" s="9">
        <v>0</v>
      </c>
      <c r="BC2041" s="9">
        <v>0</v>
      </c>
      <c r="BD2041" s="9">
        <v>0</v>
      </c>
      <c r="BE2041" s="9">
        <v>0</v>
      </c>
      <c r="BF2041" s="9">
        <v>0</v>
      </c>
      <c r="BG2041" s="9">
        <v>0</v>
      </c>
      <c r="BH2041" s="9">
        <v>0</v>
      </c>
      <c r="BI2041" s="9">
        <v>0</v>
      </c>
      <c r="BJ2041" s="9">
        <v>0</v>
      </c>
      <c r="BK2041" s="9">
        <v>0</v>
      </c>
      <c r="BL2041" s="9">
        <v>0</v>
      </c>
      <c r="BM2041" s="9">
        <v>0</v>
      </c>
      <c r="BN2041" s="9">
        <v>0</v>
      </c>
      <c r="BO2041" s="9">
        <v>0</v>
      </c>
      <c r="BP2041" s="9">
        <v>0</v>
      </c>
      <c r="BQ2041" s="9">
        <v>0</v>
      </c>
      <c r="BR2041" s="9">
        <v>0</v>
      </c>
      <c r="BS2041" s="9">
        <v>0</v>
      </c>
      <c r="BT2041" s="9">
        <v>0</v>
      </c>
      <c r="BU2041" s="9">
        <v>0</v>
      </c>
      <c r="BV2041" s="9">
        <v>0</v>
      </c>
      <c r="BW2041" s="9">
        <v>0</v>
      </c>
      <c r="BX2041" s="9">
        <v>0</v>
      </c>
      <c r="BY2041" s="9">
        <v>0</v>
      </c>
      <c r="BZ2041" s="9">
        <v>0</v>
      </c>
      <c r="CA2041" s="9">
        <v>0</v>
      </c>
      <c r="CB2041" s="9">
        <v>0</v>
      </c>
      <c r="CC2041" s="9">
        <v>0</v>
      </c>
      <c r="CD2041" s="9">
        <v>0</v>
      </c>
      <c r="CE2041" s="9">
        <v>0</v>
      </c>
      <c r="CF2041" s="9">
        <v>0</v>
      </c>
      <c r="CG2041" s="9">
        <v>0</v>
      </c>
      <c r="CH2041" s="9">
        <v>0</v>
      </c>
      <c r="CI2041" s="9">
        <v>0</v>
      </c>
      <c r="CJ2041" s="9">
        <v>0</v>
      </c>
      <c r="CK2041" s="9">
        <v>0</v>
      </c>
      <c r="CL2041" s="62">
        <v>0</v>
      </c>
      <c r="CM2041" s="62">
        <v>0</v>
      </c>
      <c r="CN2041" s="62">
        <v>0</v>
      </c>
      <c r="CO2041" s="62">
        <v>0</v>
      </c>
      <c r="CP2041" s="62">
        <v>0</v>
      </c>
      <c r="CQ2041" s="62">
        <v>0</v>
      </c>
      <c r="CR2041" s="62">
        <v>0</v>
      </c>
      <c r="CS2041" s="62">
        <v>0</v>
      </c>
      <c r="CT2041" s="62">
        <v>0</v>
      </c>
      <c r="CU2041" s="62">
        <v>0</v>
      </c>
      <c r="CV2041" s="62">
        <v>0</v>
      </c>
      <c r="CW2041" s="80">
        <v>0</v>
      </c>
      <c r="CX2041" s="78">
        <v>0</v>
      </c>
      <c r="CY2041" s="78">
        <v>0</v>
      </c>
      <c r="CZ2041" s="78">
        <v>0</v>
      </c>
      <c r="DA2041" s="78">
        <v>0</v>
      </c>
      <c r="DB2041" s="78">
        <v>0</v>
      </c>
      <c r="DC2041" s="78">
        <v>0</v>
      </c>
      <c r="DD2041" s="78">
        <v>0</v>
      </c>
      <c r="DE2041" s="78">
        <v>0</v>
      </c>
      <c r="DF2041" s="78">
        <v>0</v>
      </c>
      <c r="DG2041" s="78">
        <v>0</v>
      </c>
      <c r="DH2041" s="78">
        <v>0</v>
      </c>
      <c r="DI2041" s="10">
        <v>2021</v>
      </c>
      <c r="DJ2041" s="59" t="s">
        <v>74</v>
      </c>
      <c r="DK2041" s="42" t="s">
        <v>5440</v>
      </c>
    </row>
    <row r="2042" spans="1:115" x14ac:dyDescent="0.2">
      <c r="A2042" s="4" t="s">
        <v>349</v>
      </c>
      <c r="B2042" s="4" t="s">
        <v>350</v>
      </c>
      <c r="C2042" s="6"/>
      <c r="D2042" s="4"/>
      <c r="E2042" s="5"/>
      <c r="F2042" s="6" t="s">
        <v>115</v>
      </c>
      <c r="G2042" s="5" t="s">
        <v>351</v>
      </c>
      <c r="H2042" s="7">
        <f t="shared" si="98"/>
        <v>0</v>
      </c>
      <c r="I2042" s="8" t="str">
        <f t="shared" si="99"/>
        <v>No impact</v>
      </c>
      <c r="J2042" s="8" t="str">
        <f t="shared" si="97"/>
        <v>No impact</v>
      </c>
      <c r="K2042" s="9">
        <v>0.58364385727190604</v>
      </c>
      <c r="L2042" s="9">
        <v>0</v>
      </c>
      <c r="M2042" s="9">
        <v>0</v>
      </c>
      <c r="N2042" s="9">
        <v>0</v>
      </c>
      <c r="O2042" s="9">
        <v>0</v>
      </c>
      <c r="P2042" s="9">
        <v>0</v>
      </c>
      <c r="Q2042" s="9">
        <v>5.4042308515190411</v>
      </c>
      <c r="R2042" s="9">
        <v>9.6265021038368257</v>
      </c>
      <c r="S2042" s="9">
        <v>9.6261678077307078</v>
      </c>
      <c r="T2042" s="9">
        <v>9.6263349557837685</v>
      </c>
      <c r="U2042" s="9">
        <v>9.6262235237483953</v>
      </c>
      <c r="V2042" s="9">
        <v>9.626557819854515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f>_xlfn.XLOOKUP(B2042,'[2]Macro de calcul Nur Journalier-'!$B:$B,'[2]Macro de calcul Nur Journalier-'!$K:$K,"")</f>
        <v>0</v>
      </c>
      <c r="AC2042" s="9">
        <f>_xlfn.XLOOKUP(B2042,'[3]NUR MACRO SITES'!$B:$B,'[3]NUR MACRO SITES'!$K:$K,"")</f>
        <v>0</v>
      </c>
      <c r="AD2042" s="9">
        <v>0</v>
      </c>
      <c r="AE2042" s="9">
        <v>0</v>
      </c>
      <c r="AF2042" s="9">
        <v>0</v>
      </c>
      <c r="AG2042" s="9">
        <v>0</v>
      </c>
      <c r="AH2042" s="9">
        <v>0</v>
      </c>
      <c r="AI2042" s="9">
        <v>0</v>
      </c>
      <c r="AJ2042" s="9">
        <v>0</v>
      </c>
      <c r="AK2042" s="9">
        <v>0</v>
      </c>
      <c r="AL2042" s="9">
        <v>0</v>
      </c>
      <c r="AM2042" s="9">
        <v>0</v>
      </c>
      <c r="AN2042" s="9">
        <v>0</v>
      </c>
      <c r="AO2042" s="9">
        <v>0</v>
      </c>
      <c r="AP2042" s="9">
        <v>0</v>
      </c>
      <c r="AQ2042" s="9">
        <v>0</v>
      </c>
      <c r="AR2042" s="9">
        <v>0</v>
      </c>
      <c r="AS2042" s="9">
        <v>0</v>
      </c>
      <c r="AT2042" s="9">
        <v>0</v>
      </c>
      <c r="AU2042" s="9">
        <v>0</v>
      </c>
      <c r="AV2042" s="9">
        <v>0</v>
      </c>
      <c r="AW2042" s="9">
        <v>0</v>
      </c>
      <c r="AX2042" s="9">
        <v>0</v>
      </c>
      <c r="AY2042" s="9">
        <v>0</v>
      </c>
      <c r="AZ2042" s="9">
        <v>0</v>
      </c>
      <c r="BA2042" s="9">
        <v>0</v>
      </c>
      <c r="BB2042" s="9">
        <v>0</v>
      </c>
      <c r="BC2042" s="9">
        <v>0</v>
      </c>
      <c r="BD2042" s="9">
        <v>0</v>
      </c>
      <c r="BE2042" s="9">
        <v>0</v>
      </c>
      <c r="BF2042" s="9">
        <v>0</v>
      </c>
      <c r="BG2042" s="9">
        <v>0</v>
      </c>
      <c r="BH2042" s="9">
        <v>0</v>
      </c>
      <c r="BI2042" s="9">
        <v>0</v>
      </c>
      <c r="BJ2042" s="9">
        <v>0</v>
      </c>
      <c r="BK2042" s="9">
        <v>0</v>
      </c>
      <c r="BL2042" s="9">
        <v>0</v>
      </c>
      <c r="BM2042" s="9">
        <v>0</v>
      </c>
      <c r="BN2042" s="9">
        <v>0</v>
      </c>
      <c r="BO2042" s="9">
        <v>0</v>
      </c>
      <c r="BP2042" s="9">
        <v>0</v>
      </c>
      <c r="BQ2042" s="9">
        <v>0</v>
      </c>
      <c r="BR2042" s="9">
        <v>0</v>
      </c>
      <c r="BS2042" s="9">
        <v>0</v>
      </c>
      <c r="BT2042" s="9">
        <v>0</v>
      </c>
      <c r="BU2042" s="9">
        <v>0</v>
      </c>
      <c r="BV2042" s="9">
        <v>0</v>
      </c>
      <c r="BW2042" s="9">
        <v>0</v>
      </c>
      <c r="BX2042" s="9">
        <v>0</v>
      </c>
      <c r="BY2042" s="9">
        <v>0</v>
      </c>
      <c r="BZ2042" s="9">
        <v>0</v>
      </c>
      <c r="CA2042" s="9">
        <v>0</v>
      </c>
      <c r="CB2042" s="9">
        <v>0</v>
      </c>
      <c r="CC2042" s="9">
        <v>0</v>
      </c>
      <c r="CD2042" s="9">
        <v>0</v>
      </c>
      <c r="CE2042" s="9">
        <v>0</v>
      </c>
      <c r="CF2042" s="9">
        <v>0</v>
      </c>
      <c r="CG2042" s="9">
        <v>0</v>
      </c>
      <c r="CH2042" s="9">
        <v>0</v>
      </c>
      <c r="CI2042" s="9">
        <v>0</v>
      </c>
      <c r="CJ2042" s="9">
        <v>0</v>
      </c>
      <c r="CK2042" s="9">
        <v>0</v>
      </c>
      <c r="CL2042" s="62">
        <v>0</v>
      </c>
      <c r="CM2042" s="62">
        <v>0</v>
      </c>
      <c r="CN2042" s="62">
        <v>0</v>
      </c>
      <c r="CO2042" s="62">
        <v>0</v>
      </c>
      <c r="CP2042" s="62">
        <v>0</v>
      </c>
      <c r="CQ2042" s="62">
        <v>0</v>
      </c>
      <c r="CR2042" s="62">
        <v>0</v>
      </c>
      <c r="CS2042" s="62">
        <v>0</v>
      </c>
      <c r="CT2042" s="62">
        <v>0</v>
      </c>
      <c r="CU2042" s="62">
        <v>0</v>
      </c>
      <c r="CV2042" s="62">
        <v>0</v>
      </c>
      <c r="CW2042" s="80">
        <v>0</v>
      </c>
      <c r="CX2042" s="78">
        <v>0</v>
      </c>
      <c r="CY2042" s="78">
        <v>0</v>
      </c>
      <c r="CZ2042" s="78">
        <v>0</v>
      </c>
      <c r="DA2042" s="78">
        <v>0</v>
      </c>
      <c r="DB2042" s="78">
        <v>0</v>
      </c>
      <c r="DC2042" s="78">
        <v>0</v>
      </c>
      <c r="DD2042" s="78">
        <v>0</v>
      </c>
      <c r="DE2042" s="78">
        <v>0</v>
      </c>
      <c r="DF2042" s="78">
        <v>0</v>
      </c>
      <c r="DG2042" s="78">
        <v>0</v>
      </c>
      <c r="DH2042" s="78">
        <v>0</v>
      </c>
      <c r="DI2042" s="10">
        <v>2022</v>
      </c>
      <c r="DJ2042" s="59" t="s">
        <v>74</v>
      </c>
      <c r="DK2042" s="42" t="s">
        <v>5440</v>
      </c>
    </row>
    <row r="2043" spans="1:115" x14ac:dyDescent="0.2">
      <c r="A2043" s="4" t="s">
        <v>352</v>
      </c>
      <c r="B2043" s="4" t="s">
        <v>353</v>
      </c>
      <c r="C2043" s="6"/>
      <c r="D2043" s="5" t="s">
        <v>78</v>
      </c>
      <c r="E2043" s="5" t="s">
        <v>354</v>
      </c>
      <c r="F2043" s="6" t="s">
        <v>115</v>
      </c>
      <c r="G2043" s="5" t="s">
        <v>355</v>
      </c>
      <c r="H2043" s="7">
        <f t="shared" si="98"/>
        <v>0</v>
      </c>
      <c r="I2043" s="8" t="str">
        <f t="shared" si="99"/>
        <v>No impact</v>
      </c>
      <c r="J2043" s="8" t="str">
        <f t="shared" si="97"/>
        <v>No impact</v>
      </c>
      <c r="K2043" s="9">
        <v>0.347556518328341</v>
      </c>
      <c r="L2043" s="9">
        <v>0</v>
      </c>
      <c r="M2043" s="9">
        <v>0</v>
      </c>
      <c r="N2043" s="9">
        <v>0</v>
      </c>
      <c r="O2043" s="9">
        <v>0</v>
      </c>
      <c r="P2043" s="9">
        <v>0</v>
      </c>
      <c r="Q2043" s="9">
        <v>4.6650093008605511</v>
      </c>
      <c r="R2043" s="9">
        <v>9.6265021038368257</v>
      </c>
      <c r="S2043" s="9">
        <v>9.6261678077307078</v>
      </c>
      <c r="T2043" s="9">
        <v>9.6263349557837685</v>
      </c>
      <c r="U2043" s="9">
        <v>9.6262235237483953</v>
      </c>
      <c r="V2043" s="9">
        <v>9.626557819854515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f>_xlfn.XLOOKUP(B2043,'[2]Macro de calcul Nur Journalier-'!$B:$B,'[2]Macro de calcul Nur Journalier-'!$K:$K,"")</f>
        <v>0</v>
      </c>
      <c r="AC2043" s="9">
        <f>_xlfn.XLOOKUP(B2043,'[3]NUR MACRO SITES'!$B:$B,'[3]NUR MACRO SITES'!$K:$K,"")</f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0</v>
      </c>
      <c r="AJ2043" s="9">
        <v>0</v>
      </c>
      <c r="AK2043" s="9">
        <v>0</v>
      </c>
      <c r="AL2043" s="9">
        <v>0</v>
      </c>
      <c r="AM2043" s="9">
        <v>0</v>
      </c>
      <c r="AN2043" s="9">
        <v>0</v>
      </c>
      <c r="AO2043" s="9">
        <v>0</v>
      </c>
      <c r="AP2043" s="9">
        <v>0</v>
      </c>
      <c r="AQ2043" s="9">
        <v>0</v>
      </c>
      <c r="AR2043" s="9">
        <v>0</v>
      </c>
      <c r="AS2043" s="9">
        <v>0</v>
      </c>
      <c r="AT2043" s="9">
        <v>0</v>
      </c>
      <c r="AU2043" s="9">
        <v>0</v>
      </c>
      <c r="AV2043" s="9">
        <v>0</v>
      </c>
      <c r="AW2043" s="9">
        <v>0</v>
      </c>
      <c r="AX2043" s="9">
        <v>0</v>
      </c>
      <c r="AY2043" s="9">
        <v>0</v>
      </c>
      <c r="AZ2043" s="9">
        <v>0</v>
      </c>
      <c r="BA2043" s="9">
        <v>0</v>
      </c>
      <c r="BB2043" s="9">
        <v>0</v>
      </c>
      <c r="BC2043" s="9">
        <v>0</v>
      </c>
      <c r="BD2043" s="9">
        <v>0</v>
      </c>
      <c r="BE2043" s="9">
        <v>0</v>
      </c>
      <c r="BF2043" s="9">
        <v>0</v>
      </c>
      <c r="BG2043" s="9">
        <v>0</v>
      </c>
      <c r="BH2043" s="9">
        <v>0</v>
      </c>
      <c r="BI2043" s="9">
        <v>0</v>
      </c>
      <c r="BJ2043" s="9">
        <v>0</v>
      </c>
      <c r="BK2043" s="9">
        <v>0</v>
      </c>
      <c r="BL2043" s="9">
        <v>0</v>
      </c>
      <c r="BM2043" s="9">
        <v>0</v>
      </c>
      <c r="BN2043" s="9">
        <v>0</v>
      </c>
      <c r="BO2043" s="9">
        <v>0</v>
      </c>
      <c r="BP2043" s="9">
        <v>0</v>
      </c>
      <c r="BQ2043" s="9">
        <v>0</v>
      </c>
      <c r="BR2043" s="9">
        <v>0</v>
      </c>
      <c r="BS2043" s="9">
        <v>0</v>
      </c>
      <c r="BT2043" s="9">
        <v>0</v>
      </c>
      <c r="BU2043" s="9">
        <v>0</v>
      </c>
      <c r="BV2043" s="9">
        <v>0</v>
      </c>
      <c r="BW2043" s="9">
        <v>0</v>
      </c>
      <c r="BX2043" s="9">
        <v>0</v>
      </c>
      <c r="BY2043" s="9">
        <v>0</v>
      </c>
      <c r="BZ2043" s="9">
        <v>0</v>
      </c>
      <c r="CA2043" s="9">
        <v>0</v>
      </c>
      <c r="CB2043" s="9">
        <v>0</v>
      </c>
      <c r="CC2043" s="9">
        <v>0</v>
      </c>
      <c r="CD2043" s="9">
        <v>0</v>
      </c>
      <c r="CE2043" s="9">
        <v>0</v>
      </c>
      <c r="CF2043" s="9">
        <v>0</v>
      </c>
      <c r="CG2043" s="9">
        <v>0</v>
      </c>
      <c r="CH2043" s="9">
        <v>0</v>
      </c>
      <c r="CI2043" s="9">
        <v>0</v>
      </c>
      <c r="CJ2043" s="9">
        <v>0</v>
      </c>
      <c r="CK2043" s="9">
        <v>0</v>
      </c>
      <c r="CL2043" s="62">
        <v>0</v>
      </c>
      <c r="CM2043" s="62">
        <v>0</v>
      </c>
      <c r="CN2043" s="62">
        <v>0</v>
      </c>
      <c r="CO2043" s="62">
        <v>0</v>
      </c>
      <c r="CP2043" s="62">
        <v>0</v>
      </c>
      <c r="CQ2043" s="62">
        <v>0</v>
      </c>
      <c r="CR2043" s="62">
        <v>0</v>
      </c>
      <c r="CS2043" s="62">
        <v>0</v>
      </c>
      <c r="CT2043" s="62">
        <v>0</v>
      </c>
      <c r="CU2043" s="62">
        <v>0</v>
      </c>
      <c r="CV2043" s="62">
        <v>0</v>
      </c>
      <c r="CW2043" s="80">
        <v>0</v>
      </c>
      <c r="CX2043" s="78">
        <v>0</v>
      </c>
      <c r="CY2043" s="78">
        <v>0</v>
      </c>
      <c r="CZ2043" s="78">
        <v>0</v>
      </c>
      <c r="DA2043" s="78">
        <v>0</v>
      </c>
      <c r="DB2043" s="78">
        <v>0</v>
      </c>
      <c r="DC2043" s="78">
        <v>0</v>
      </c>
      <c r="DD2043" s="78">
        <v>0</v>
      </c>
      <c r="DE2043" s="78">
        <v>0</v>
      </c>
      <c r="DF2043" s="78">
        <v>0</v>
      </c>
      <c r="DG2043" s="78">
        <v>0</v>
      </c>
      <c r="DH2043" s="78">
        <v>0</v>
      </c>
      <c r="DI2043" s="10">
        <v>2014</v>
      </c>
      <c r="DJ2043" s="59" t="s">
        <v>74</v>
      </c>
      <c r="DK2043" s="42" t="s">
        <v>5440</v>
      </c>
    </row>
    <row r="2044" spans="1:115" x14ac:dyDescent="0.25">
      <c r="A2044" s="8" t="s">
        <v>356</v>
      </c>
      <c r="B2044" s="8" t="s">
        <v>357</v>
      </c>
      <c r="C2044" s="6" t="s">
        <v>131</v>
      </c>
      <c r="D2044" s="6" t="s">
        <v>78</v>
      </c>
      <c r="E2044" s="6" t="s">
        <v>79</v>
      </c>
      <c r="F2044" s="6" t="s">
        <v>115</v>
      </c>
      <c r="G2044" s="8" t="s">
        <v>356</v>
      </c>
      <c r="H2044" s="7">
        <f t="shared" si="98"/>
        <v>0</v>
      </c>
      <c r="I2044" s="8" t="str">
        <f t="shared" si="99"/>
        <v>No impact</v>
      </c>
      <c r="J2044" s="8" t="str">
        <f t="shared" si="97"/>
        <v>No impact</v>
      </c>
      <c r="K2044" s="9">
        <v>0</v>
      </c>
      <c r="L2044" s="9">
        <v>0</v>
      </c>
      <c r="M2044" s="9">
        <v>0</v>
      </c>
      <c r="N2044" s="9">
        <v>0</v>
      </c>
      <c r="O2044" s="9">
        <v>0</v>
      </c>
      <c r="P2044" s="9">
        <v>3.7441163885322981E-2</v>
      </c>
      <c r="Q2044" s="9">
        <v>5.9865003803546797</v>
      </c>
      <c r="R2044" s="9">
        <v>9.6265021038368257</v>
      </c>
      <c r="S2044" s="9">
        <v>9.6261678077307078</v>
      </c>
      <c r="T2044" s="9">
        <v>9.6263349557837685</v>
      </c>
      <c r="U2044" s="9">
        <v>9.6262235237483953</v>
      </c>
      <c r="V2044" s="9">
        <v>9.626557819854515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f>_xlfn.XLOOKUP(B2044,'[2]Macro de calcul Nur Journalier-'!$B:$B,'[2]Macro de calcul Nur Journalier-'!$K:$K,"")</f>
        <v>0</v>
      </c>
      <c r="AC2044" s="9">
        <f>_xlfn.XLOOKUP(B2044,'[3]NUR MACRO SITES'!$B:$B,'[3]NUR MACRO SITES'!$K:$K,"")</f>
        <v>0</v>
      </c>
      <c r="AD2044" s="9">
        <v>0</v>
      </c>
      <c r="AE2044" s="9">
        <v>0</v>
      </c>
      <c r="AF2044" s="9">
        <v>0</v>
      </c>
      <c r="AG2044" s="9">
        <v>0</v>
      </c>
      <c r="AH2044" s="9">
        <v>0</v>
      </c>
      <c r="AI2044" s="9">
        <v>0</v>
      </c>
      <c r="AJ2044" s="9">
        <v>0</v>
      </c>
      <c r="AK2044" s="9">
        <v>0</v>
      </c>
      <c r="AL2044" s="9">
        <v>0</v>
      </c>
      <c r="AM2044" s="9">
        <v>0</v>
      </c>
      <c r="AN2044" s="9">
        <v>0</v>
      </c>
      <c r="AO2044" s="9">
        <v>0</v>
      </c>
      <c r="AP2044" s="9">
        <v>0</v>
      </c>
      <c r="AQ2044" s="9">
        <v>0</v>
      </c>
      <c r="AR2044" s="9">
        <v>0</v>
      </c>
      <c r="AS2044" s="9">
        <v>0</v>
      </c>
      <c r="AT2044" s="9">
        <v>0</v>
      </c>
      <c r="AU2044" s="9">
        <v>0</v>
      </c>
      <c r="AV2044" s="9">
        <v>0</v>
      </c>
      <c r="AW2044" s="9">
        <v>0</v>
      </c>
      <c r="AX2044" s="9">
        <v>0</v>
      </c>
      <c r="AY2044" s="9">
        <v>0</v>
      </c>
      <c r="AZ2044" s="9">
        <v>0</v>
      </c>
      <c r="BA2044" s="9">
        <v>0</v>
      </c>
      <c r="BB2044" s="9">
        <v>0</v>
      </c>
      <c r="BC2044" s="9">
        <v>0</v>
      </c>
      <c r="BD2044" s="9">
        <v>0</v>
      </c>
      <c r="BE2044" s="9">
        <v>0</v>
      </c>
      <c r="BF2044" s="9">
        <v>0</v>
      </c>
      <c r="BG2044" s="9">
        <v>0</v>
      </c>
      <c r="BH2044" s="9">
        <v>0</v>
      </c>
      <c r="BI2044" s="9">
        <v>0</v>
      </c>
      <c r="BJ2044" s="9">
        <v>0</v>
      </c>
      <c r="BK2044" s="9">
        <v>0</v>
      </c>
      <c r="BL2044" s="9">
        <v>0</v>
      </c>
      <c r="BM2044" s="9">
        <v>0</v>
      </c>
      <c r="BN2044" s="9">
        <v>0</v>
      </c>
      <c r="BO2044" s="9">
        <v>0</v>
      </c>
      <c r="BP2044" s="9">
        <v>0</v>
      </c>
      <c r="BQ2044" s="9">
        <v>0</v>
      </c>
      <c r="BR2044" s="9">
        <v>0</v>
      </c>
      <c r="BS2044" s="9">
        <v>0</v>
      </c>
      <c r="BT2044" s="9">
        <v>0</v>
      </c>
      <c r="BU2044" s="9">
        <v>0</v>
      </c>
      <c r="BV2044" s="9">
        <v>0</v>
      </c>
      <c r="BW2044" s="9">
        <v>0</v>
      </c>
      <c r="BX2044" s="9">
        <v>0</v>
      </c>
      <c r="BY2044" s="9">
        <v>0</v>
      </c>
      <c r="BZ2044" s="9">
        <v>0</v>
      </c>
      <c r="CA2044" s="9">
        <v>0</v>
      </c>
      <c r="CB2044" s="9">
        <v>0</v>
      </c>
      <c r="CC2044" s="9">
        <v>0</v>
      </c>
      <c r="CD2044" s="9">
        <v>0</v>
      </c>
      <c r="CE2044" s="9">
        <v>0</v>
      </c>
      <c r="CF2044" s="9">
        <v>0</v>
      </c>
      <c r="CG2044" s="9">
        <v>0</v>
      </c>
      <c r="CH2044" s="9">
        <v>0</v>
      </c>
      <c r="CI2044" s="9">
        <v>0</v>
      </c>
      <c r="CJ2044" s="9">
        <v>0</v>
      </c>
      <c r="CK2044" s="9">
        <v>0</v>
      </c>
      <c r="CL2044" s="62">
        <v>0</v>
      </c>
      <c r="CM2044" s="62">
        <v>0</v>
      </c>
      <c r="CN2044" s="62">
        <v>0</v>
      </c>
      <c r="CO2044" s="62">
        <v>0</v>
      </c>
      <c r="CP2044" s="62">
        <v>0</v>
      </c>
      <c r="CQ2044" s="62">
        <v>0</v>
      </c>
      <c r="CR2044" s="62">
        <v>0</v>
      </c>
      <c r="CS2044" s="62">
        <v>0</v>
      </c>
      <c r="CT2044" s="62">
        <v>0</v>
      </c>
      <c r="CU2044" s="62">
        <v>0</v>
      </c>
      <c r="CV2044" s="62">
        <v>0</v>
      </c>
      <c r="CW2044" s="80">
        <v>0</v>
      </c>
      <c r="CX2044" s="78">
        <v>0</v>
      </c>
      <c r="CY2044" s="78">
        <v>0</v>
      </c>
      <c r="CZ2044" s="78">
        <v>0</v>
      </c>
      <c r="DA2044" s="78">
        <v>0</v>
      </c>
      <c r="DB2044" s="78">
        <v>0</v>
      </c>
      <c r="DC2044" s="78">
        <v>0</v>
      </c>
      <c r="DD2044" s="78">
        <v>0</v>
      </c>
      <c r="DE2044" s="78">
        <v>0</v>
      </c>
      <c r="DF2044" s="78">
        <v>0</v>
      </c>
      <c r="DG2044" s="78">
        <v>0</v>
      </c>
      <c r="DH2044" s="78">
        <v>0</v>
      </c>
      <c r="DI2044" s="82" t="e">
        <v>#N/A</v>
      </c>
      <c r="DJ2044" s="59" t="s">
        <v>74</v>
      </c>
      <c r="DK2044" s="42" t="s">
        <v>5440</v>
      </c>
    </row>
    <row r="2045" spans="1:115" x14ac:dyDescent="0.2">
      <c r="A2045" s="4" t="s">
        <v>358</v>
      </c>
      <c r="B2045" s="4" t="s">
        <v>359</v>
      </c>
      <c r="C2045" s="6"/>
      <c r="D2045" s="5" t="s">
        <v>78</v>
      </c>
      <c r="E2045" s="5" t="s">
        <v>354</v>
      </c>
      <c r="F2045" s="6" t="s">
        <v>115</v>
      </c>
      <c r="G2045" s="5" t="s">
        <v>358</v>
      </c>
      <c r="H2045" s="7">
        <f t="shared" si="98"/>
        <v>0</v>
      </c>
      <c r="I2045" s="8" t="str">
        <f t="shared" si="99"/>
        <v>No impact</v>
      </c>
      <c r="J2045" s="8" t="str">
        <f t="shared" si="97"/>
        <v>No impact</v>
      </c>
      <c r="K2045" s="9">
        <v>0</v>
      </c>
      <c r="L2045" s="9">
        <v>0</v>
      </c>
      <c r="M2045" s="9">
        <v>0</v>
      </c>
      <c r="N2045" s="9">
        <v>0</v>
      </c>
      <c r="O2045" s="9">
        <v>0</v>
      </c>
      <c r="P2045" s="9">
        <v>0.39178210222136867</v>
      </c>
      <c r="Q2045" s="9">
        <v>6.0979509877335616</v>
      </c>
      <c r="R2045" s="9">
        <v>9.6265021038368257</v>
      </c>
      <c r="S2045" s="9">
        <v>9.6261678077307078</v>
      </c>
      <c r="T2045" s="9">
        <v>9.6263349557837685</v>
      </c>
      <c r="U2045" s="9">
        <v>9.6262235237483953</v>
      </c>
      <c r="V2045" s="9">
        <v>9.626557819854515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f>_xlfn.XLOOKUP(B2045,'[2]Macro de calcul Nur Journalier-'!$B:$B,'[2]Macro de calcul Nur Journalier-'!$K:$K,"")</f>
        <v>0</v>
      </c>
      <c r="AC2045" s="9">
        <f>_xlfn.XLOOKUP(B2045,'[3]NUR MACRO SITES'!$B:$B,'[3]NUR MACRO SITES'!$K:$K,"")</f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0</v>
      </c>
      <c r="AR2045" s="9">
        <v>0</v>
      </c>
      <c r="AS2045" s="9">
        <v>0</v>
      </c>
      <c r="AT2045" s="9">
        <v>0</v>
      </c>
      <c r="AU2045" s="9">
        <v>0</v>
      </c>
      <c r="AV2045" s="9">
        <v>0</v>
      </c>
      <c r="AW2045" s="9">
        <v>0</v>
      </c>
      <c r="AX2045" s="9">
        <v>0</v>
      </c>
      <c r="AY2045" s="9">
        <v>0</v>
      </c>
      <c r="AZ2045" s="9">
        <v>0</v>
      </c>
      <c r="BA2045" s="9">
        <v>0</v>
      </c>
      <c r="BB2045" s="9">
        <v>0</v>
      </c>
      <c r="BC2045" s="9">
        <v>0</v>
      </c>
      <c r="BD2045" s="9">
        <v>0</v>
      </c>
      <c r="BE2045" s="9">
        <v>0</v>
      </c>
      <c r="BF2045" s="9">
        <v>0</v>
      </c>
      <c r="BG2045" s="9">
        <v>0</v>
      </c>
      <c r="BH2045" s="9">
        <v>0</v>
      </c>
      <c r="BI2045" s="9">
        <v>0</v>
      </c>
      <c r="BJ2045" s="9">
        <v>0</v>
      </c>
      <c r="BK2045" s="9">
        <v>0</v>
      </c>
      <c r="BL2045" s="9">
        <v>0</v>
      </c>
      <c r="BM2045" s="9">
        <v>0</v>
      </c>
      <c r="BN2045" s="9">
        <v>0</v>
      </c>
      <c r="BO2045" s="9">
        <v>0</v>
      </c>
      <c r="BP2045" s="9">
        <v>0</v>
      </c>
      <c r="BQ2045" s="9">
        <v>0</v>
      </c>
      <c r="BR2045" s="9">
        <v>0</v>
      </c>
      <c r="BS2045" s="9">
        <v>0</v>
      </c>
      <c r="BT2045" s="9">
        <v>0</v>
      </c>
      <c r="BU2045" s="9">
        <v>0</v>
      </c>
      <c r="BV2045" s="9">
        <v>0</v>
      </c>
      <c r="BW2045" s="9">
        <v>0</v>
      </c>
      <c r="BX2045" s="9">
        <v>0</v>
      </c>
      <c r="BY2045" s="9">
        <v>0</v>
      </c>
      <c r="BZ2045" s="9">
        <v>0</v>
      </c>
      <c r="CA2045" s="9">
        <v>0</v>
      </c>
      <c r="CB2045" s="9">
        <v>0</v>
      </c>
      <c r="CC2045" s="9">
        <v>0</v>
      </c>
      <c r="CD2045" s="9">
        <v>0</v>
      </c>
      <c r="CE2045" s="9">
        <v>0</v>
      </c>
      <c r="CF2045" s="9">
        <v>0</v>
      </c>
      <c r="CG2045" s="9">
        <v>0</v>
      </c>
      <c r="CH2045" s="9">
        <v>0</v>
      </c>
      <c r="CI2045" s="9">
        <v>0</v>
      </c>
      <c r="CJ2045" s="9">
        <v>0</v>
      </c>
      <c r="CK2045" s="9">
        <v>0</v>
      </c>
      <c r="CL2045" s="62">
        <v>0</v>
      </c>
      <c r="CM2045" s="62">
        <v>0</v>
      </c>
      <c r="CN2045" s="62">
        <v>0</v>
      </c>
      <c r="CO2045" s="62">
        <v>0</v>
      </c>
      <c r="CP2045" s="62">
        <v>0</v>
      </c>
      <c r="CQ2045" s="62">
        <v>0</v>
      </c>
      <c r="CR2045" s="62">
        <v>0</v>
      </c>
      <c r="CS2045" s="62">
        <v>0</v>
      </c>
      <c r="CT2045" s="62">
        <v>0</v>
      </c>
      <c r="CU2045" s="62">
        <v>0</v>
      </c>
      <c r="CV2045" s="62">
        <v>0</v>
      </c>
      <c r="CW2045" s="80">
        <v>0</v>
      </c>
      <c r="CX2045" s="78">
        <v>0</v>
      </c>
      <c r="CY2045" s="78">
        <v>0</v>
      </c>
      <c r="CZ2045" s="78">
        <v>0</v>
      </c>
      <c r="DA2045" s="78">
        <v>0</v>
      </c>
      <c r="DB2045" s="78">
        <v>0</v>
      </c>
      <c r="DC2045" s="78">
        <v>0</v>
      </c>
      <c r="DD2045" s="78">
        <v>0</v>
      </c>
      <c r="DE2045" s="78">
        <v>0</v>
      </c>
      <c r="DF2045" s="78">
        <v>0</v>
      </c>
      <c r="DG2045" s="78">
        <v>0</v>
      </c>
      <c r="DH2045" s="78">
        <v>0</v>
      </c>
      <c r="DI2045" s="10">
        <v>2006</v>
      </c>
      <c r="DJ2045" s="59" t="s">
        <v>74</v>
      </c>
      <c r="DK2045" s="42" t="s">
        <v>5440</v>
      </c>
    </row>
    <row r="2046" spans="1:115" x14ac:dyDescent="0.2">
      <c r="A2046" s="4" t="s">
        <v>360</v>
      </c>
      <c r="B2046" s="4" t="s">
        <v>361</v>
      </c>
      <c r="C2046" s="6"/>
      <c r="D2046" s="5" t="s">
        <v>78</v>
      </c>
      <c r="E2046" s="5" t="s">
        <v>318</v>
      </c>
      <c r="F2046" s="6" t="s">
        <v>115</v>
      </c>
      <c r="G2046" s="5" t="s">
        <v>362</v>
      </c>
      <c r="H2046" s="7">
        <f t="shared" si="98"/>
        <v>0</v>
      </c>
      <c r="I2046" s="8" t="str">
        <f t="shared" si="99"/>
        <v>No impact</v>
      </c>
      <c r="J2046" s="8" t="str">
        <f t="shared" si="97"/>
        <v>No impact</v>
      </c>
      <c r="K2046" s="9">
        <v>0</v>
      </c>
      <c r="L2046" s="9">
        <v>8.8031307944655222E-3</v>
      </c>
      <c r="M2046" s="9">
        <v>1.5396192887367556E-2</v>
      </c>
      <c r="N2046" s="9">
        <v>0</v>
      </c>
      <c r="O2046" s="9">
        <v>0</v>
      </c>
      <c r="P2046" s="9">
        <v>2.7862318664528596</v>
      </c>
      <c r="Q2046" s="9">
        <v>6.0569625707221988</v>
      </c>
      <c r="R2046" s="9">
        <v>9.6265021038368257</v>
      </c>
      <c r="S2046" s="9">
        <v>9.6261678077307078</v>
      </c>
      <c r="T2046" s="9">
        <v>9.6263349557837685</v>
      </c>
      <c r="U2046" s="9">
        <v>9.6262235237483953</v>
      </c>
      <c r="V2046" s="9">
        <v>9.626557819854515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f>_xlfn.XLOOKUP(B2046,'[2]Macro de calcul Nur Journalier-'!$B:$B,'[2]Macro de calcul Nur Journalier-'!$K:$K,"")</f>
        <v>0</v>
      </c>
      <c r="AC2046" s="9">
        <f>_xlfn.XLOOKUP(B2046,'[3]NUR MACRO SITES'!$B:$B,'[3]NUR MACRO SITES'!$K:$K,"")</f>
        <v>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9">
        <v>0</v>
      </c>
      <c r="AJ2046" s="9">
        <v>0</v>
      </c>
      <c r="AK2046" s="9">
        <v>0</v>
      </c>
      <c r="AL2046" s="9">
        <v>0</v>
      </c>
      <c r="AM2046" s="9">
        <v>0</v>
      </c>
      <c r="AN2046" s="9">
        <v>0</v>
      </c>
      <c r="AO2046" s="9">
        <v>0</v>
      </c>
      <c r="AP2046" s="9">
        <v>0</v>
      </c>
      <c r="AQ2046" s="9">
        <v>0</v>
      </c>
      <c r="AR2046" s="9">
        <v>0</v>
      </c>
      <c r="AS2046" s="9">
        <v>0</v>
      </c>
      <c r="AT2046" s="9">
        <v>0</v>
      </c>
      <c r="AU2046" s="9">
        <v>0</v>
      </c>
      <c r="AV2046" s="9">
        <v>0</v>
      </c>
      <c r="AW2046" s="9">
        <v>0</v>
      </c>
      <c r="AX2046" s="9">
        <v>0</v>
      </c>
      <c r="AY2046" s="9">
        <v>0</v>
      </c>
      <c r="AZ2046" s="9">
        <v>0</v>
      </c>
      <c r="BA2046" s="9">
        <v>0</v>
      </c>
      <c r="BB2046" s="9">
        <v>0</v>
      </c>
      <c r="BC2046" s="9">
        <v>0</v>
      </c>
      <c r="BD2046" s="9">
        <v>0</v>
      </c>
      <c r="BE2046" s="9">
        <v>0</v>
      </c>
      <c r="BF2046" s="9">
        <v>0</v>
      </c>
      <c r="BG2046" s="9">
        <v>0</v>
      </c>
      <c r="BH2046" s="9">
        <v>0</v>
      </c>
      <c r="BI2046" s="9">
        <v>0</v>
      </c>
      <c r="BJ2046" s="9">
        <v>0</v>
      </c>
      <c r="BK2046" s="9">
        <v>0</v>
      </c>
      <c r="BL2046" s="9">
        <v>0</v>
      </c>
      <c r="BM2046" s="9">
        <v>0</v>
      </c>
      <c r="BN2046" s="9">
        <v>0</v>
      </c>
      <c r="BO2046" s="9">
        <v>0</v>
      </c>
      <c r="BP2046" s="9">
        <v>0</v>
      </c>
      <c r="BQ2046" s="9">
        <v>0</v>
      </c>
      <c r="BR2046" s="9">
        <v>0</v>
      </c>
      <c r="BS2046" s="9">
        <v>0</v>
      </c>
      <c r="BT2046" s="9">
        <v>0</v>
      </c>
      <c r="BU2046" s="9">
        <v>0</v>
      </c>
      <c r="BV2046" s="9">
        <v>0</v>
      </c>
      <c r="BW2046" s="9">
        <v>0</v>
      </c>
      <c r="BX2046" s="9">
        <v>0</v>
      </c>
      <c r="BY2046" s="9">
        <v>0</v>
      </c>
      <c r="BZ2046" s="9">
        <v>0</v>
      </c>
      <c r="CA2046" s="9">
        <v>0</v>
      </c>
      <c r="CB2046" s="9">
        <v>0</v>
      </c>
      <c r="CC2046" s="9">
        <v>0</v>
      </c>
      <c r="CD2046" s="9">
        <v>0</v>
      </c>
      <c r="CE2046" s="9">
        <v>0</v>
      </c>
      <c r="CF2046" s="9">
        <v>0</v>
      </c>
      <c r="CG2046" s="9">
        <v>0</v>
      </c>
      <c r="CH2046" s="9">
        <v>0</v>
      </c>
      <c r="CI2046" s="9">
        <v>0</v>
      </c>
      <c r="CJ2046" s="9">
        <v>0</v>
      </c>
      <c r="CK2046" s="9">
        <v>0</v>
      </c>
      <c r="CL2046" s="62">
        <v>0</v>
      </c>
      <c r="CM2046" s="62">
        <v>0</v>
      </c>
      <c r="CN2046" s="62">
        <v>0</v>
      </c>
      <c r="CO2046" s="62">
        <v>0</v>
      </c>
      <c r="CP2046" s="62">
        <v>0</v>
      </c>
      <c r="CQ2046" s="62">
        <v>0</v>
      </c>
      <c r="CR2046" s="62">
        <v>0</v>
      </c>
      <c r="CS2046" s="62">
        <v>0</v>
      </c>
      <c r="CT2046" s="62">
        <v>0</v>
      </c>
      <c r="CU2046" s="62">
        <v>0</v>
      </c>
      <c r="CV2046" s="62">
        <v>0</v>
      </c>
      <c r="CW2046" s="80">
        <v>0</v>
      </c>
      <c r="CX2046" s="78">
        <v>0</v>
      </c>
      <c r="CY2046" s="78">
        <v>0</v>
      </c>
      <c r="CZ2046" s="78">
        <v>0</v>
      </c>
      <c r="DA2046" s="78">
        <v>0</v>
      </c>
      <c r="DB2046" s="78">
        <v>0</v>
      </c>
      <c r="DC2046" s="78">
        <v>0</v>
      </c>
      <c r="DD2046" s="78">
        <v>0</v>
      </c>
      <c r="DE2046" s="78">
        <v>0</v>
      </c>
      <c r="DF2046" s="78">
        <v>0</v>
      </c>
      <c r="DG2046" s="78">
        <v>0</v>
      </c>
      <c r="DH2046" s="78">
        <v>0</v>
      </c>
      <c r="DI2046" s="10">
        <v>2013</v>
      </c>
      <c r="DJ2046" s="59" t="s">
        <v>74</v>
      </c>
      <c r="DK2046" s="42" t="s">
        <v>5440</v>
      </c>
    </row>
    <row r="2047" spans="1:115" x14ac:dyDescent="0.2">
      <c r="A2047" s="4" t="s">
        <v>377</v>
      </c>
      <c r="B2047" s="4" t="s">
        <v>378</v>
      </c>
      <c r="C2047" s="6" t="s">
        <v>131</v>
      </c>
      <c r="D2047" s="5" t="s">
        <v>78</v>
      </c>
      <c r="E2047" s="5" t="s">
        <v>79</v>
      </c>
      <c r="F2047" s="6" t="s">
        <v>131</v>
      </c>
      <c r="G2047" s="5" t="s">
        <v>379</v>
      </c>
      <c r="H2047" s="7">
        <f t="shared" si="98"/>
        <v>0</v>
      </c>
      <c r="I2047" s="8" t="str">
        <f t="shared" si="99"/>
        <v>No impact</v>
      </c>
      <c r="J2047" s="8" t="str">
        <f t="shared" si="97"/>
        <v>No impact</v>
      </c>
      <c r="K2047" s="9">
        <v>5.8699610433604343</v>
      </c>
      <c r="L2047" s="9">
        <v>9.6263906718014542</v>
      </c>
      <c r="M2047" s="9">
        <v>9.6262792397660828</v>
      </c>
      <c r="N2047" s="9">
        <v>9.6262792397660828</v>
      </c>
      <c r="O2047" s="9">
        <v>9.626557819854515</v>
      </c>
      <c r="P2047" s="9">
        <v>9.6263906718014542</v>
      </c>
      <c r="Q2047" s="9">
        <v>9.6263906718014542</v>
      </c>
      <c r="R2047" s="9">
        <v>9.6263906718014542</v>
      </c>
      <c r="S2047" s="9">
        <v>9.6263349557837685</v>
      </c>
      <c r="T2047" s="9">
        <v>9.6262792397660828</v>
      </c>
      <c r="U2047" s="9">
        <v>9.6263349557837685</v>
      </c>
      <c r="V2047" s="9">
        <v>9.6261678077307078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f>_xlfn.XLOOKUP(B2047,'[2]Macro de calcul Nur Journalier-'!$B:$B,'[2]Macro de calcul Nur Journalier-'!$K:$K,"")</f>
        <v>0</v>
      </c>
      <c r="AC2047" s="9">
        <f>_xlfn.XLOOKUP(B2047,'[3]NUR MACRO SITES'!$B:$B,'[3]NUR MACRO SITES'!$K:$K,"")</f>
        <v>0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9">
        <v>0</v>
      </c>
      <c r="AJ2047" s="9">
        <v>0</v>
      </c>
      <c r="AK2047" s="9">
        <v>0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0</v>
      </c>
      <c r="AR2047" s="9">
        <v>0</v>
      </c>
      <c r="AS2047" s="9">
        <v>0</v>
      </c>
      <c r="AT2047" s="9">
        <v>0</v>
      </c>
      <c r="AU2047" s="9">
        <v>0</v>
      </c>
      <c r="AV2047" s="9">
        <v>0</v>
      </c>
      <c r="AW2047" s="9">
        <v>0</v>
      </c>
      <c r="AX2047" s="9">
        <v>0</v>
      </c>
      <c r="AY2047" s="9">
        <v>0</v>
      </c>
      <c r="AZ2047" s="9">
        <v>0</v>
      </c>
      <c r="BA2047" s="9">
        <v>0</v>
      </c>
      <c r="BB2047" s="9">
        <v>0</v>
      </c>
      <c r="BC2047" s="9">
        <v>0</v>
      </c>
      <c r="BD2047" s="9">
        <v>0</v>
      </c>
      <c r="BE2047" s="9">
        <v>0</v>
      </c>
      <c r="BF2047" s="9">
        <v>0</v>
      </c>
      <c r="BG2047" s="9">
        <v>0</v>
      </c>
      <c r="BH2047" s="9">
        <v>0</v>
      </c>
      <c r="BI2047" s="9">
        <v>0</v>
      </c>
      <c r="BJ2047" s="9">
        <v>0</v>
      </c>
      <c r="BK2047" s="9">
        <v>0</v>
      </c>
      <c r="BL2047" s="9">
        <v>0</v>
      </c>
      <c r="BM2047" s="9">
        <v>0</v>
      </c>
      <c r="BN2047" s="9">
        <v>0</v>
      </c>
      <c r="BO2047" s="9">
        <v>0</v>
      </c>
      <c r="BP2047" s="9">
        <v>0</v>
      </c>
      <c r="BQ2047" s="9">
        <v>0</v>
      </c>
      <c r="BR2047" s="9">
        <v>0</v>
      </c>
      <c r="BS2047" s="9">
        <v>0</v>
      </c>
      <c r="BT2047" s="9">
        <v>0</v>
      </c>
      <c r="BU2047" s="9">
        <v>0</v>
      </c>
      <c r="BV2047" s="9">
        <v>0</v>
      </c>
      <c r="BW2047" s="9">
        <v>0</v>
      </c>
      <c r="BX2047" s="9">
        <v>0</v>
      </c>
      <c r="BY2047" s="9">
        <v>0</v>
      </c>
      <c r="BZ2047" s="9">
        <v>0</v>
      </c>
      <c r="CA2047" s="9">
        <v>0</v>
      </c>
      <c r="CB2047" s="9">
        <v>0</v>
      </c>
      <c r="CC2047" s="9">
        <v>0</v>
      </c>
      <c r="CD2047" s="9">
        <v>0</v>
      </c>
      <c r="CE2047" s="9">
        <v>0</v>
      </c>
      <c r="CF2047" s="9">
        <v>0</v>
      </c>
      <c r="CG2047" s="9">
        <v>0</v>
      </c>
      <c r="CH2047" s="9">
        <v>0</v>
      </c>
      <c r="CI2047" s="9">
        <v>0</v>
      </c>
      <c r="CJ2047" s="9">
        <v>0</v>
      </c>
      <c r="CK2047" s="9">
        <v>0</v>
      </c>
      <c r="CL2047" s="62">
        <v>0</v>
      </c>
      <c r="CM2047" s="62">
        <v>0</v>
      </c>
      <c r="CN2047" s="62">
        <v>0</v>
      </c>
      <c r="CO2047" s="62">
        <v>0</v>
      </c>
      <c r="CP2047" s="62">
        <v>0</v>
      </c>
      <c r="CQ2047" s="62">
        <v>0</v>
      </c>
      <c r="CR2047" s="62">
        <v>0</v>
      </c>
      <c r="CS2047" s="62">
        <v>0</v>
      </c>
      <c r="CT2047" s="62">
        <v>0</v>
      </c>
      <c r="CU2047" s="62">
        <v>0</v>
      </c>
      <c r="CV2047" s="62">
        <v>0</v>
      </c>
      <c r="CW2047" s="80">
        <v>0</v>
      </c>
      <c r="CX2047" s="78">
        <v>0</v>
      </c>
      <c r="CY2047" s="78">
        <v>0</v>
      </c>
      <c r="CZ2047" s="78">
        <v>0</v>
      </c>
      <c r="DA2047" s="78">
        <v>0</v>
      </c>
      <c r="DB2047" s="78">
        <v>0</v>
      </c>
      <c r="DC2047" s="78">
        <v>0</v>
      </c>
      <c r="DD2047" s="78">
        <v>0</v>
      </c>
      <c r="DE2047" s="78">
        <v>0</v>
      </c>
      <c r="DF2047" s="78">
        <v>0</v>
      </c>
      <c r="DG2047" s="78">
        <v>0</v>
      </c>
      <c r="DH2047" s="78">
        <v>0</v>
      </c>
      <c r="DI2047" s="10">
        <v>2010</v>
      </c>
      <c r="DJ2047" s="59" t="s">
        <v>74</v>
      </c>
      <c r="DK2047" s="42" t="s">
        <v>5440</v>
      </c>
    </row>
    <row r="2048" spans="1:115" x14ac:dyDescent="0.25">
      <c r="A2048" s="8" t="s">
        <v>380</v>
      </c>
      <c r="B2048" s="8" t="s">
        <v>381</v>
      </c>
      <c r="C2048" s="6" t="s">
        <v>131</v>
      </c>
      <c r="D2048" s="6" t="s">
        <v>78</v>
      </c>
      <c r="E2048" s="6" t="s">
        <v>170</v>
      </c>
      <c r="F2048" s="6" t="s">
        <v>131</v>
      </c>
      <c r="G2048" s="8" t="s">
        <v>382</v>
      </c>
      <c r="H2048" s="7">
        <f t="shared" si="98"/>
        <v>0</v>
      </c>
      <c r="I2048" s="8" t="str">
        <f t="shared" si="99"/>
        <v>No impact</v>
      </c>
      <c r="J2048" s="8" t="str">
        <f t="shared" si="97"/>
        <v>No impact</v>
      </c>
      <c r="K2048" s="9">
        <v>5.8639065694385017</v>
      </c>
      <c r="L2048" s="9">
        <v>9.6263906718014542</v>
      </c>
      <c r="M2048" s="9">
        <v>9.6262792397660828</v>
      </c>
      <c r="N2048" s="9">
        <v>9.6262792397660828</v>
      </c>
      <c r="O2048" s="9">
        <v>9.626557819854515</v>
      </c>
      <c r="P2048" s="9">
        <v>9.6263906718014542</v>
      </c>
      <c r="Q2048" s="9">
        <v>9.6263906718014542</v>
      </c>
      <c r="R2048" s="9">
        <v>9.6263906718014542</v>
      </c>
      <c r="S2048" s="9">
        <v>9.6263349557837685</v>
      </c>
      <c r="T2048" s="9">
        <v>9.6262792397660828</v>
      </c>
      <c r="U2048" s="9">
        <v>9.6263349557837685</v>
      </c>
      <c r="V2048" s="9">
        <v>9.6261678077307078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f>_xlfn.XLOOKUP(B2048,'[2]Macro de calcul Nur Journalier-'!$B:$B,'[2]Macro de calcul Nur Journalier-'!$K:$K,"")</f>
        <v>0</v>
      </c>
      <c r="AC2048" s="9">
        <f>_xlfn.XLOOKUP(B2048,'[3]NUR MACRO SITES'!$B:$B,'[3]NUR MACRO SITES'!$K:$K,"")</f>
        <v>0</v>
      </c>
      <c r="AD2048" s="9">
        <v>0</v>
      </c>
      <c r="AE2048" s="9">
        <v>0</v>
      </c>
      <c r="AF2048" s="9">
        <v>0</v>
      </c>
      <c r="AG2048" s="9">
        <v>0</v>
      </c>
      <c r="AH2048" s="9">
        <v>0</v>
      </c>
      <c r="AI2048" s="9">
        <v>0</v>
      </c>
      <c r="AJ2048" s="9">
        <v>0</v>
      </c>
      <c r="AK2048" s="9">
        <v>0</v>
      </c>
      <c r="AL2048" s="9">
        <v>0</v>
      </c>
      <c r="AM2048" s="9">
        <v>0</v>
      </c>
      <c r="AN2048" s="9">
        <v>0</v>
      </c>
      <c r="AO2048" s="9">
        <v>0</v>
      </c>
      <c r="AP2048" s="9">
        <v>0</v>
      </c>
      <c r="AQ2048" s="9">
        <v>0</v>
      </c>
      <c r="AR2048" s="9">
        <v>0</v>
      </c>
      <c r="AS2048" s="9">
        <v>0</v>
      </c>
      <c r="AT2048" s="9">
        <v>0</v>
      </c>
      <c r="AU2048" s="9">
        <v>0</v>
      </c>
      <c r="AV2048" s="9">
        <v>0</v>
      </c>
      <c r="AW2048" s="9">
        <v>0</v>
      </c>
      <c r="AX2048" s="9">
        <v>0</v>
      </c>
      <c r="AY2048" s="9">
        <v>0</v>
      </c>
      <c r="AZ2048" s="9">
        <v>0</v>
      </c>
      <c r="BA2048" s="9">
        <v>0</v>
      </c>
      <c r="BB2048" s="9">
        <v>0</v>
      </c>
      <c r="BC2048" s="9">
        <v>0</v>
      </c>
      <c r="BD2048" s="9">
        <v>0</v>
      </c>
      <c r="BE2048" s="9">
        <v>0</v>
      </c>
      <c r="BF2048" s="9">
        <v>0</v>
      </c>
      <c r="BG2048" s="9">
        <v>0</v>
      </c>
      <c r="BH2048" s="9">
        <v>0</v>
      </c>
      <c r="BI2048" s="9">
        <v>0</v>
      </c>
      <c r="BJ2048" s="9">
        <v>0</v>
      </c>
      <c r="BK2048" s="9">
        <v>0</v>
      </c>
      <c r="BL2048" s="9">
        <v>0</v>
      </c>
      <c r="BM2048" s="9">
        <v>0</v>
      </c>
      <c r="BN2048" s="9">
        <v>0</v>
      </c>
      <c r="BO2048" s="9">
        <v>0</v>
      </c>
      <c r="BP2048" s="9">
        <v>0</v>
      </c>
      <c r="BQ2048" s="9">
        <v>0</v>
      </c>
      <c r="BR2048" s="9">
        <v>0</v>
      </c>
      <c r="BS2048" s="9">
        <v>0</v>
      </c>
      <c r="BT2048" s="9">
        <v>0</v>
      </c>
      <c r="BU2048" s="9">
        <v>0</v>
      </c>
      <c r="BV2048" s="9">
        <v>0</v>
      </c>
      <c r="BW2048" s="9">
        <v>0</v>
      </c>
      <c r="BX2048" s="9">
        <v>0</v>
      </c>
      <c r="BY2048" s="9">
        <v>0</v>
      </c>
      <c r="BZ2048" s="9">
        <v>0</v>
      </c>
      <c r="CA2048" s="9">
        <v>0</v>
      </c>
      <c r="CB2048" s="9">
        <v>0</v>
      </c>
      <c r="CC2048" s="9">
        <v>0</v>
      </c>
      <c r="CD2048" s="9">
        <v>0</v>
      </c>
      <c r="CE2048" s="9">
        <v>0</v>
      </c>
      <c r="CF2048" s="9">
        <v>0</v>
      </c>
      <c r="CG2048" s="9">
        <v>0</v>
      </c>
      <c r="CH2048" s="9">
        <v>0</v>
      </c>
      <c r="CI2048" s="9">
        <v>0</v>
      </c>
      <c r="CJ2048" s="9">
        <v>0</v>
      </c>
      <c r="CK2048" s="9">
        <v>0</v>
      </c>
      <c r="CL2048" s="62">
        <v>0</v>
      </c>
      <c r="CM2048" s="62">
        <v>0</v>
      </c>
      <c r="CN2048" s="62">
        <v>0</v>
      </c>
      <c r="CO2048" s="62">
        <v>0</v>
      </c>
      <c r="CP2048" s="62">
        <v>0</v>
      </c>
      <c r="CQ2048" s="62">
        <v>0</v>
      </c>
      <c r="CR2048" s="62">
        <v>0</v>
      </c>
      <c r="CS2048" s="62">
        <v>0</v>
      </c>
      <c r="CT2048" s="62">
        <v>0</v>
      </c>
      <c r="CU2048" s="62">
        <v>0</v>
      </c>
      <c r="CV2048" s="62">
        <v>0</v>
      </c>
      <c r="CW2048" s="80">
        <v>0</v>
      </c>
      <c r="CX2048" s="78">
        <v>0</v>
      </c>
      <c r="CY2048" s="78">
        <v>0</v>
      </c>
      <c r="CZ2048" s="78">
        <v>0</v>
      </c>
      <c r="DA2048" s="78">
        <v>0</v>
      </c>
      <c r="DB2048" s="78">
        <v>0</v>
      </c>
      <c r="DC2048" s="78">
        <v>0</v>
      </c>
      <c r="DD2048" s="78">
        <v>0</v>
      </c>
      <c r="DE2048" s="78">
        <v>0</v>
      </c>
      <c r="DF2048" s="78">
        <v>0</v>
      </c>
      <c r="DG2048" s="78">
        <v>0</v>
      </c>
      <c r="DH2048" s="78">
        <v>0</v>
      </c>
      <c r="DI2048" s="82" t="e">
        <v>#N/A</v>
      </c>
      <c r="DJ2048" s="59" t="s">
        <v>74</v>
      </c>
      <c r="DK2048" s="42" t="s">
        <v>5440</v>
      </c>
    </row>
    <row r="2049" spans="1:115" x14ac:dyDescent="0.2">
      <c r="A2049" s="4" t="s">
        <v>383</v>
      </c>
      <c r="B2049" s="4" t="s">
        <v>384</v>
      </c>
      <c r="C2049" s="6"/>
      <c r="D2049" s="5" t="s">
        <v>78</v>
      </c>
      <c r="E2049" s="5" t="s">
        <v>354</v>
      </c>
      <c r="F2049" s="6" t="s">
        <v>72</v>
      </c>
      <c r="G2049" s="5" t="s">
        <v>383</v>
      </c>
      <c r="H2049" s="7">
        <f t="shared" si="98"/>
        <v>0</v>
      </c>
      <c r="I2049" s="8" t="str">
        <f t="shared" si="99"/>
        <v>No impact</v>
      </c>
      <c r="J2049" s="8" t="str">
        <f t="shared" si="97"/>
        <v>No impact</v>
      </c>
      <c r="K2049" s="9">
        <v>5.9842605964436855</v>
      </c>
      <c r="L2049" s="9">
        <v>9.6263906718014542</v>
      </c>
      <c r="M2049" s="9">
        <v>9.6262792397660828</v>
      </c>
      <c r="N2049" s="9">
        <v>9.6262792397660828</v>
      </c>
      <c r="O2049" s="9">
        <v>9.626557819854515</v>
      </c>
      <c r="P2049" s="9">
        <v>9.6263906718014542</v>
      </c>
      <c r="Q2049" s="9">
        <v>9.6263906718014542</v>
      </c>
      <c r="R2049" s="9">
        <v>9.6263906718014542</v>
      </c>
      <c r="S2049" s="9">
        <v>9.6263349557837685</v>
      </c>
      <c r="T2049" s="9">
        <v>9.6262792397660828</v>
      </c>
      <c r="U2049" s="9">
        <v>9.6263349557837685</v>
      </c>
      <c r="V2049" s="9">
        <v>9.6261678077307078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f>_xlfn.XLOOKUP(B2049,'[2]Macro de calcul Nur Journalier-'!$B:$B,'[2]Macro de calcul Nur Journalier-'!$K:$K,"")</f>
        <v>0</v>
      </c>
      <c r="AC2049" s="9">
        <f>_xlfn.XLOOKUP(B2049,'[3]NUR MACRO SITES'!$B:$B,'[3]NUR MACRO SITES'!$K:$K,"")</f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0</v>
      </c>
      <c r="AR2049" s="9">
        <v>0</v>
      </c>
      <c r="AS2049" s="9">
        <v>0</v>
      </c>
      <c r="AT2049" s="9">
        <v>0</v>
      </c>
      <c r="AU2049" s="9">
        <v>0</v>
      </c>
      <c r="AV2049" s="9">
        <v>0</v>
      </c>
      <c r="AW2049" s="9">
        <v>0</v>
      </c>
      <c r="AX2049" s="9">
        <v>0</v>
      </c>
      <c r="AY2049" s="9">
        <v>0</v>
      </c>
      <c r="AZ2049" s="9">
        <v>0</v>
      </c>
      <c r="BA2049" s="9">
        <v>0</v>
      </c>
      <c r="BB2049" s="9">
        <v>0</v>
      </c>
      <c r="BC2049" s="9">
        <v>0</v>
      </c>
      <c r="BD2049" s="9">
        <v>0</v>
      </c>
      <c r="BE2049" s="9">
        <v>0</v>
      </c>
      <c r="BF2049" s="9">
        <v>0</v>
      </c>
      <c r="BG2049" s="9">
        <v>0</v>
      </c>
      <c r="BH2049" s="9">
        <v>0</v>
      </c>
      <c r="BI2049" s="9">
        <v>0</v>
      </c>
      <c r="BJ2049" s="9">
        <v>0</v>
      </c>
      <c r="BK2049" s="9">
        <v>0</v>
      </c>
      <c r="BL2049" s="9">
        <v>0</v>
      </c>
      <c r="BM2049" s="9">
        <v>0</v>
      </c>
      <c r="BN2049" s="9">
        <v>0</v>
      </c>
      <c r="BO2049" s="9">
        <v>0</v>
      </c>
      <c r="BP2049" s="9">
        <v>0</v>
      </c>
      <c r="BQ2049" s="9">
        <v>0</v>
      </c>
      <c r="BR2049" s="9">
        <v>0</v>
      </c>
      <c r="BS2049" s="9">
        <v>0</v>
      </c>
      <c r="BT2049" s="9">
        <v>0</v>
      </c>
      <c r="BU2049" s="9">
        <v>0</v>
      </c>
      <c r="BV2049" s="9">
        <v>0</v>
      </c>
      <c r="BW2049" s="9">
        <v>0</v>
      </c>
      <c r="BX2049" s="9">
        <v>0</v>
      </c>
      <c r="BY2049" s="9">
        <v>0</v>
      </c>
      <c r="BZ2049" s="9">
        <v>0</v>
      </c>
      <c r="CA2049" s="9">
        <v>0</v>
      </c>
      <c r="CB2049" s="9">
        <v>0</v>
      </c>
      <c r="CC2049" s="9">
        <v>0</v>
      </c>
      <c r="CD2049" s="9">
        <v>0</v>
      </c>
      <c r="CE2049" s="9">
        <v>0</v>
      </c>
      <c r="CF2049" s="9">
        <v>0</v>
      </c>
      <c r="CG2049" s="9">
        <v>0</v>
      </c>
      <c r="CH2049" s="9">
        <v>0</v>
      </c>
      <c r="CI2049" s="9">
        <v>0</v>
      </c>
      <c r="CJ2049" s="9">
        <v>0</v>
      </c>
      <c r="CK2049" s="9">
        <v>0</v>
      </c>
      <c r="CL2049" s="62">
        <v>0</v>
      </c>
      <c r="CM2049" s="62">
        <v>0</v>
      </c>
      <c r="CN2049" s="62">
        <v>0</v>
      </c>
      <c r="CO2049" s="62">
        <v>0</v>
      </c>
      <c r="CP2049" s="62">
        <v>0</v>
      </c>
      <c r="CQ2049" s="62">
        <v>0</v>
      </c>
      <c r="CR2049" s="62">
        <v>0</v>
      </c>
      <c r="CS2049" s="62">
        <v>0</v>
      </c>
      <c r="CT2049" s="62">
        <v>0</v>
      </c>
      <c r="CU2049" s="62">
        <v>0</v>
      </c>
      <c r="CV2049" s="62">
        <v>0</v>
      </c>
      <c r="CW2049" s="80">
        <v>0</v>
      </c>
      <c r="CX2049" s="78">
        <v>0</v>
      </c>
      <c r="CY2049" s="78">
        <v>0</v>
      </c>
      <c r="CZ2049" s="78">
        <v>0</v>
      </c>
      <c r="DA2049" s="78">
        <v>0</v>
      </c>
      <c r="DB2049" s="78">
        <v>0</v>
      </c>
      <c r="DC2049" s="78">
        <v>0</v>
      </c>
      <c r="DD2049" s="78">
        <v>0</v>
      </c>
      <c r="DE2049" s="78">
        <v>0</v>
      </c>
      <c r="DF2049" s="78">
        <v>0</v>
      </c>
      <c r="DG2049" s="78">
        <v>0</v>
      </c>
      <c r="DH2049" s="78">
        <v>0</v>
      </c>
      <c r="DI2049" s="10">
        <v>2012</v>
      </c>
      <c r="DJ2049" s="59" t="s">
        <v>74</v>
      </c>
      <c r="DK2049" s="42" t="s">
        <v>5440</v>
      </c>
    </row>
    <row r="2050" spans="1:115" x14ac:dyDescent="0.2">
      <c r="A2050" s="4" t="s">
        <v>385</v>
      </c>
      <c r="B2050" s="4" t="s">
        <v>386</v>
      </c>
      <c r="C2050" s="6"/>
      <c r="D2050" s="5" t="s">
        <v>78</v>
      </c>
      <c r="E2050" s="5" t="s">
        <v>79</v>
      </c>
      <c r="F2050" s="6" t="s">
        <v>72</v>
      </c>
      <c r="G2050" s="5" t="s">
        <v>385</v>
      </c>
      <c r="H2050" s="7">
        <f t="shared" si="98"/>
        <v>0</v>
      </c>
      <c r="I2050" s="8" t="str">
        <f t="shared" si="99"/>
        <v>No impact</v>
      </c>
      <c r="J2050" s="8" t="str">
        <f t="shared" si="97"/>
        <v>No impact</v>
      </c>
      <c r="K2050" s="9">
        <v>6.0019894332715253</v>
      </c>
      <c r="L2050" s="9">
        <v>9.6263906718014542</v>
      </c>
      <c r="M2050" s="9">
        <v>9.6262792397660828</v>
      </c>
      <c r="N2050" s="9">
        <v>9.6262792397660828</v>
      </c>
      <c r="O2050" s="9">
        <v>9.626557819854515</v>
      </c>
      <c r="P2050" s="9">
        <v>9.6263906718014542</v>
      </c>
      <c r="Q2050" s="9">
        <v>9.6263906718014542</v>
      </c>
      <c r="R2050" s="9">
        <v>9.6263906718014542</v>
      </c>
      <c r="S2050" s="9">
        <v>9.6263349557837685</v>
      </c>
      <c r="T2050" s="9">
        <v>9.6262792397660828</v>
      </c>
      <c r="U2050" s="9">
        <v>9.6263349557837685</v>
      </c>
      <c r="V2050" s="9">
        <v>9.6261678077307078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f>_xlfn.XLOOKUP(B2050,'[2]Macro de calcul Nur Journalier-'!$B:$B,'[2]Macro de calcul Nur Journalier-'!$K:$K,"")</f>
        <v>0</v>
      </c>
      <c r="AC2050" s="9">
        <f>_xlfn.XLOOKUP(B2050,'[3]NUR MACRO SITES'!$B:$B,'[3]NUR MACRO SITES'!$K:$K,"")</f>
        <v>0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9">
        <v>0</v>
      </c>
      <c r="AJ2050" s="9">
        <v>0</v>
      </c>
      <c r="AK2050" s="9">
        <v>0</v>
      </c>
      <c r="AL2050" s="9">
        <v>0</v>
      </c>
      <c r="AM2050" s="9">
        <v>0</v>
      </c>
      <c r="AN2050" s="9">
        <v>0</v>
      </c>
      <c r="AO2050" s="9">
        <v>0</v>
      </c>
      <c r="AP2050" s="9">
        <v>0</v>
      </c>
      <c r="AQ2050" s="9">
        <v>0</v>
      </c>
      <c r="AR2050" s="9">
        <v>0</v>
      </c>
      <c r="AS2050" s="9">
        <v>0</v>
      </c>
      <c r="AT2050" s="9">
        <v>0</v>
      </c>
      <c r="AU2050" s="9">
        <v>0</v>
      </c>
      <c r="AV2050" s="9">
        <v>0</v>
      </c>
      <c r="AW2050" s="9">
        <v>0</v>
      </c>
      <c r="AX2050" s="9">
        <v>0</v>
      </c>
      <c r="AY2050" s="9">
        <v>0</v>
      </c>
      <c r="AZ2050" s="9">
        <v>0</v>
      </c>
      <c r="BA2050" s="9">
        <v>0</v>
      </c>
      <c r="BB2050" s="9">
        <v>0</v>
      </c>
      <c r="BC2050" s="9">
        <v>0</v>
      </c>
      <c r="BD2050" s="9">
        <v>0</v>
      </c>
      <c r="BE2050" s="9">
        <v>0</v>
      </c>
      <c r="BF2050" s="9">
        <v>0</v>
      </c>
      <c r="BG2050" s="9">
        <v>0</v>
      </c>
      <c r="BH2050" s="9">
        <v>0</v>
      </c>
      <c r="BI2050" s="9">
        <v>0</v>
      </c>
      <c r="BJ2050" s="9">
        <v>0</v>
      </c>
      <c r="BK2050" s="9">
        <v>0</v>
      </c>
      <c r="BL2050" s="9">
        <v>0</v>
      </c>
      <c r="BM2050" s="9">
        <v>0</v>
      </c>
      <c r="BN2050" s="9">
        <v>0</v>
      </c>
      <c r="BO2050" s="9">
        <v>0</v>
      </c>
      <c r="BP2050" s="9">
        <v>0</v>
      </c>
      <c r="BQ2050" s="9">
        <v>0</v>
      </c>
      <c r="BR2050" s="9">
        <v>0</v>
      </c>
      <c r="BS2050" s="9">
        <v>0</v>
      </c>
      <c r="BT2050" s="9">
        <v>0</v>
      </c>
      <c r="BU2050" s="9">
        <v>0</v>
      </c>
      <c r="BV2050" s="9">
        <v>0</v>
      </c>
      <c r="BW2050" s="9">
        <v>0</v>
      </c>
      <c r="BX2050" s="9">
        <v>0</v>
      </c>
      <c r="BY2050" s="9">
        <v>0</v>
      </c>
      <c r="BZ2050" s="9">
        <v>0</v>
      </c>
      <c r="CA2050" s="9">
        <v>0</v>
      </c>
      <c r="CB2050" s="9">
        <v>0</v>
      </c>
      <c r="CC2050" s="9">
        <v>0</v>
      </c>
      <c r="CD2050" s="9">
        <v>0</v>
      </c>
      <c r="CE2050" s="9">
        <v>0</v>
      </c>
      <c r="CF2050" s="9">
        <v>0</v>
      </c>
      <c r="CG2050" s="9">
        <v>0</v>
      </c>
      <c r="CH2050" s="9">
        <v>0</v>
      </c>
      <c r="CI2050" s="9">
        <v>0</v>
      </c>
      <c r="CJ2050" s="9">
        <v>0</v>
      </c>
      <c r="CK2050" s="9">
        <v>0</v>
      </c>
      <c r="CL2050" s="62">
        <v>0</v>
      </c>
      <c r="CM2050" s="62">
        <v>0</v>
      </c>
      <c r="CN2050" s="62">
        <v>0</v>
      </c>
      <c r="CO2050" s="62">
        <v>0</v>
      </c>
      <c r="CP2050" s="62">
        <v>0</v>
      </c>
      <c r="CQ2050" s="62">
        <v>0</v>
      </c>
      <c r="CR2050" s="62">
        <v>0</v>
      </c>
      <c r="CS2050" s="62">
        <v>0</v>
      </c>
      <c r="CT2050" s="62">
        <v>0</v>
      </c>
      <c r="CU2050" s="62">
        <v>0</v>
      </c>
      <c r="CV2050" s="62">
        <v>0</v>
      </c>
      <c r="CW2050" s="80">
        <v>0</v>
      </c>
      <c r="CX2050" s="78">
        <v>0</v>
      </c>
      <c r="CY2050" s="78">
        <v>0</v>
      </c>
      <c r="CZ2050" s="78">
        <v>0</v>
      </c>
      <c r="DA2050" s="78">
        <v>0</v>
      </c>
      <c r="DB2050" s="78">
        <v>0</v>
      </c>
      <c r="DC2050" s="78">
        <v>0</v>
      </c>
      <c r="DD2050" s="78">
        <v>0</v>
      </c>
      <c r="DE2050" s="78">
        <v>0</v>
      </c>
      <c r="DF2050" s="78">
        <v>0</v>
      </c>
      <c r="DG2050" s="78">
        <v>0</v>
      </c>
      <c r="DH2050" s="78">
        <v>0</v>
      </c>
      <c r="DI2050" s="10">
        <v>2012</v>
      </c>
      <c r="DJ2050" s="59" t="s">
        <v>74</v>
      </c>
      <c r="DK2050" s="42" t="s">
        <v>5440</v>
      </c>
    </row>
    <row r="2051" spans="1:115" x14ac:dyDescent="0.2">
      <c r="A2051" s="4" t="s">
        <v>387</v>
      </c>
      <c r="B2051" s="4" t="s">
        <v>388</v>
      </c>
      <c r="C2051" s="6"/>
      <c r="D2051" s="5" t="s">
        <v>78</v>
      </c>
      <c r="E2051" s="5" t="s">
        <v>79</v>
      </c>
      <c r="F2051" s="6" t="s">
        <v>72</v>
      </c>
      <c r="G2051" s="5" t="s">
        <v>389</v>
      </c>
      <c r="H2051" s="7">
        <f t="shared" si="98"/>
        <v>0</v>
      </c>
      <c r="I2051" s="8" t="str">
        <f t="shared" si="99"/>
        <v>No impact</v>
      </c>
      <c r="J2051" s="8" t="str">
        <f t="shared" ref="J2051:J2114" si="100">_xlfn.IFS(I2051="No impact", "No impact",H2051&gt;5,"VERY LONG PENDING ISSUE",H2051=2,"NEW REPETITIF",OR(H2051&gt;3, H2051=3),"LONG PENDING ISSUE",I2051="INCIDENT","INCIDENT")</f>
        <v>No impact</v>
      </c>
      <c r="K2051" s="9">
        <v>5.0152401880378443</v>
      </c>
      <c r="L2051" s="9">
        <v>9.6263906718014542</v>
      </c>
      <c r="M2051" s="9">
        <v>9.6262792397660828</v>
      </c>
      <c r="N2051" s="9">
        <v>9.6262792397660828</v>
      </c>
      <c r="O2051" s="9">
        <v>9.626557819854515</v>
      </c>
      <c r="P2051" s="9">
        <v>9.6263906718014542</v>
      </c>
      <c r="Q2051" s="9">
        <v>9.6263906718014542</v>
      </c>
      <c r="R2051" s="9">
        <v>9.6263906718014542</v>
      </c>
      <c r="S2051" s="9">
        <v>9.6263349557837685</v>
      </c>
      <c r="T2051" s="9">
        <v>9.6262792397660828</v>
      </c>
      <c r="U2051" s="9">
        <v>9.6263349557837685</v>
      </c>
      <c r="V2051" s="9">
        <v>9.6261678077307078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f>_xlfn.XLOOKUP(B2051,'[2]Macro de calcul Nur Journalier-'!$B:$B,'[2]Macro de calcul Nur Journalier-'!$K:$K,"")</f>
        <v>0</v>
      </c>
      <c r="AC2051" s="9">
        <f>_xlfn.XLOOKUP(B2051,'[3]NUR MACRO SITES'!$B:$B,'[3]NUR MACRO SITES'!$K:$K,"")</f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0</v>
      </c>
      <c r="AJ2051" s="9">
        <v>0</v>
      </c>
      <c r="AK2051" s="9">
        <v>0</v>
      </c>
      <c r="AL2051" s="9">
        <v>0</v>
      </c>
      <c r="AM2051" s="9">
        <v>0</v>
      </c>
      <c r="AN2051" s="9">
        <v>0</v>
      </c>
      <c r="AO2051" s="9">
        <v>0</v>
      </c>
      <c r="AP2051" s="9">
        <v>0</v>
      </c>
      <c r="AQ2051" s="9">
        <v>0</v>
      </c>
      <c r="AR2051" s="9">
        <v>0</v>
      </c>
      <c r="AS2051" s="9">
        <v>0</v>
      </c>
      <c r="AT2051" s="9">
        <v>0</v>
      </c>
      <c r="AU2051" s="9">
        <v>0</v>
      </c>
      <c r="AV2051" s="9">
        <v>0</v>
      </c>
      <c r="AW2051" s="9">
        <v>0</v>
      </c>
      <c r="AX2051" s="9">
        <v>0</v>
      </c>
      <c r="AY2051" s="9">
        <v>0</v>
      </c>
      <c r="AZ2051" s="9">
        <v>0</v>
      </c>
      <c r="BA2051" s="9">
        <v>0</v>
      </c>
      <c r="BB2051" s="9">
        <v>0</v>
      </c>
      <c r="BC2051" s="9">
        <v>0</v>
      </c>
      <c r="BD2051" s="9">
        <v>0</v>
      </c>
      <c r="BE2051" s="9">
        <v>0</v>
      </c>
      <c r="BF2051" s="9">
        <v>0</v>
      </c>
      <c r="BG2051" s="9">
        <v>0</v>
      </c>
      <c r="BH2051" s="9">
        <v>0</v>
      </c>
      <c r="BI2051" s="9">
        <v>0</v>
      </c>
      <c r="BJ2051" s="9">
        <v>0</v>
      </c>
      <c r="BK2051" s="9">
        <v>0</v>
      </c>
      <c r="BL2051" s="9">
        <v>0</v>
      </c>
      <c r="BM2051" s="9">
        <v>0</v>
      </c>
      <c r="BN2051" s="9">
        <v>0</v>
      </c>
      <c r="BO2051" s="9">
        <v>0</v>
      </c>
      <c r="BP2051" s="9">
        <v>0</v>
      </c>
      <c r="BQ2051" s="9">
        <v>0</v>
      </c>
      <c r="BR2051" s="9">
        <v>0</v>
      </c>
      <c r="BS2051" s="9">
        <v>0</v>
      </c>
      <c r="BT2051" s="9">
        <v>0</v>
      </c>
      <c r="BU2051" s="9">
        <v>0</v>
      </c>
      <c r="BV2051" s="9">
        <v>0</v>
      </c>
      <c r="BW2051" s="9">
        <v>0</v>
      </c>
      <c r="BX2051" s="9">
        <v>0</v>
      </c>
      <c r="BY2051" s="9">
        <v>0</v>
      </c>
      <c r="BZ2051" s="9">
        <v>0</v>
      </c>
      <c r="CA2051" s="9">
        <v>0</v>
      </c>
      <c r="CB2051" s="9">
        <v>0</v>
      </c>
      <c r="CC2051" s="9">
        <v>0</v>
      </c>
      <c r="CD2051" s="9">
        <v>0</v>
      </c>
      <c r="CE2051" s="9">
        <v>0</v>
      </c>
      <c r="CF2051" s="9">
        <v>0</v>
      </c>
      <c r="CG2051" s="9">
        <v>0</v>
      </c>
      <c r="CH2051" s="9">
        <v>0</v>
      </c>
      <c r="CI2051" s="9">
        <v>0</v>
      </c>
      <c r="CJ2051" s="9">
        <v>0</v>
      </c>
      <c r="CK2051" s="9">
        <v>0</v>
      </c>
      <c r="CL2051" s="62">
        <v>0</v>
      </c>
      <c r="CM2051" s="62">
        <v>0</v>
      </c>
      <c r="CN2051" s="62">
        <v>0</v>
      </c>
      <c r="CO2051" s="62">
        <v>0</v>
      </c>
      <c r="CP2051" s="62">
        <v>0</v>
      </c>
      <c r="CQ2051" s="62">
        <v>0</v>
      </c>
      <c r="CR2051" s="62">
        <v>0</v>
      </c>
      <c r="CS2051" s="62">
        <v>0</v>
      </c>
      <c r="CT2051" s="62">
        <v>0</v>
      </c>
      <c r="CU2051" s="62">
        <v>0</v>
      </c>
      <c r="CV2051" s="62">
        <v>0</v>
      </c>
      <c r="CW2051" s="80">
        <v>0</v>
      </c>
      <c r="CX2051" s="78">
        <v>0</v>
      </c>
      <c r="CY2051" s="78">
        <v>0</v>
      </c>
      <c r="CZ2051" s="78">
        <v>0</v>
      </c>
      <c r="DA2051" s="78">
        <v>0</v>
      </c>
      <c r="DB2051" s="78">
        <v>0</v>
      </c>
      <c r="DC2051" s="78">
        <v>0</v>
      </c>
      <c r="DD2051" s="78">
        <v>0</v>
      </c>
      <c r="DE2051" s="78">
        <v>0</v>
      </c>
      <c r="DF2051" s="78">
        <v>0</v>
      </c>
      <c r="DG2051" s="78">
        <v>0</v>
      </c>
      <c r="DH2051" s="78">
        <v>0</v>
      </c>
      <c r="DI2051" s="10">
        <v>2011</v>
      </c>
      <c r="DJ2051" s="59" t="s">
        <v>74</v>
      </c>
      <c r="DK2051" s="42" t="s">
        <v>5440</v>
      </c>
    </row>
    <row r="2052" spans="1:115" x14ac:dyDescent="0.2">
      <c r="A2052" s="4" t="s">
        <v>393</v>
      </c>
      <c r="B2052" s="5" t="s">
        <v>394</v>
      </c>
      <c r="C2052" s="6"/>
      <c r="D2052" s="5" t="s">
        <v>70</v>
      </c>
      <c r="E2052" s="5" t="s">
        <v>114</v>
      </c>
      <c r="F2052" s="6" t="s">
        <v>72</v>
      </c>
      <c r="G2052" s="5" t="s">
        <v>395</v>
      </c>
      <c r="H2052" s="7">
        <f t="shared" ref="H2052:H2115" si="101">COUNTIF(DA2052:DG2052,"&gt;1")</f>
        <v>0</v>
      </c>
      <c r="I2052" s="8" t="str">
        <f t="shared" ref="I2052:I2115" si="102">_xlfn.IFS(DG2052&lt;1, "No impact",
  AND(DF2052=0,DE2052= 0), "INCIDENT",
  OR(H2052&gt;2, H2052=2), "REPETITIF",
  H2052=1, "INCIDENT",
  TRUE, "No impact"
)</f>
        <v>No impact</v>
      </c>
      <c r="J2052" s="8" t="str">
        <f t="shared" si="100"/>
        <v>No impact</v>
      </c>
      <c r="K2052" s="9">
        <v>6.1070326986164591</v>
      </c>
      <c r="L2052" s="9">
        <v>9.6263906718014542</v>
      </c>
      <c r="M2052" s="9">
        <v>9.6262792397660828</v>
      </c>
      <c r="N2052" s="9">
        <v>9.6262792397660828</v>
      </c>
      <c r="O2052" s="9">
        <v>9.626557819854515</v>
      </c>
      <c r="P2052" s="9">
        <v>9.6263906718014542</v>
      </c>
      <c r="Q2052" s="9">
        <v>9.6263906718014542</v>
      </c>
      <c r="R2052" s="9">
        <v>9.6263906718014542</v>
      </c>
      <c r="S2052" s="9">
        <v>9.6263349557837685</v>
      </c>
      <c r="T2052" s="9">
        <v>9.6262792397660828</v>
      </c>
      <c r="U2052" s="9">
        <v>9.6263349557837685</v>
      </c>
      <c r="V2052" s="9">
        <v>9.6261678077307078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f>_xlfn.XLOOKUP(B2052,'[2]Macro de calcul Nur Journalier-'!$B:$B,'[2]Macro de calcul Nur Journalier-'!$K:$K,"")</f>
        <v>0</v>
      </c>
      <c r="AC2052" s="9">
        <f>_xlfn.XLOOKUP(B2052,'[3]NUR MACRO SITES'!$B:$B,'[3]NUR MACRO SITES'!$K:$K,"")</f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</v>
      </c>
      <c r="AM2052" s="9">
        <v>0</v>
      </c>
      <c r="AN2052" s="9">
        <v>0</v>
      </c>
      <c r="AO2052" s="9">
        <v>0</v>
      </c>
      <c r="AP2052" s="9">
        <v>0</v>
      </c>
      <c r="AQ2052" s="9">
        <v>0</v>
      </c>
      <c r="AR2052" s="9">
        <v>0</v>
      </c>
      <c r="AS2052" s="9">
        <v>0</v>
      </c>
      <c r="AT2052" s="9">
        <v>0</v>
      </c>
      <c r="AU2052" s="9">
        <v>0</v>
      </c>
      <c r="AV2052" s="9">
        <v>0</v>
      </c>
      <c r="AW2052" s="9">
        <v>0</v>
      </c>
      <c r="AX2052" s="9">
        <v>0</v>
      </c>
      <c r="AY2052" s="9">
        <v>0</v>
      </c>
      <c r="AZ2052" s="9">
        <v>0</v>
      </c>
      <c r="BA2052" s="9">
        <v>0</v>
      </c>
      <c r="BB2052" s="9">
        <v>0</v>
      </c>
      <c r="BC2052" s="9">
        <v>0</v>
      </c>
      <c r="BD2052" s="9">
        <v>0</v>
      </c>
      <c r="BE2052" s="9">
        <v>0</v>
      </c>
      <c r="BF2052" s="9">
        <v>0</v>
      </c>
      <c r="BG2052" s="9">
        <v>0</v>
      </c>
      <c r="BH2052" s="9">
        <v>0</v>
      </c>
      <c r="BI2052" s="9">
        <v>0</v>
      </c>
      <c r="BJ2052" s="9">
        <v>0</v>
      </c>
      <c r="BK2052" s="9">
        <v>0</v>
      </c>
      <c r="BL2052" s="9">
        <v>0</v>
      </c>
      <c r="BM2052" s="9">
        <v>0</v>
      </c>
      <c r="BN2052" s="9">
        <v>0</v>
      </c>
      <c r="BO2052" s="9">
        <v>0</v>
      </c>
      <c r="BP2052" s="9">
        <v>0</v>
      </c>
      <c r="BQ2052" s="9">
        <v>0</v>
      </c>
      <c r="BR2052" s="9">
        <v>0</v>
      </c>
      <c r="BS2052" s="9">
        <v>0</v>
      </c>
      <c r="BT2052" s="9">
        <v>0</v>
      </c>
      <c r="BU2052" s="9">
        <v>0</v>
      </c>
      <c r="BV2052" s="9">
        <v>0</v>
      </c>
      <c r="BW2052" s="9">
        <v>0</v>
      </c>
      <c r="BX2052" s="9">
        <v>0</v>
      </c>
      <c r="BY2052" s="9">
        <v>0</v>
      </c>
      <c r="BZ2052" s="9">
        <v>0</v>
      </c>
      <c r="CA2052" s="9">
        <v>0</v>
      </c>
      <c r="CB2052" s="9">
        <v>0</v>
      </c>
      <c r="CC2052" s="9">
        <v>0</v>
      </c>
      <c r="CD2052" s="9">
        <v>0</v>
      </c>
      <c r="CE2052" s="9">
        <v>0</v>
      </c>
      <c r="CF2052" s="9">
        <v>0</v>
      </c>
      <c r="CG2052" s="9">
        <v>0</v>
      </c>
      <c r="CH2052" s="9">
        <v>0</v>
      </c>
      <c r="CI2052" s="9">
        <v>0</v>
      </c>
      <c r="CJ2052" s="9">
        <v>0</v>
      </c>
      <c r="CK2052" s="9">
        <v>0</v>
      </c>
      <c r="CL2052" s="62">
        <v>0</v>
      </c>
      <c r="CM2052" s="62">
        <v>0</v>
      </c>
      <c r="CN2052" s="62">
        <v>0</v>
      </c>
      <c r="CO2052" s="62">
        <v>0</v>
      </c>
      <c r="CP2052" s="62">
        <v>0</v>
      </c>
      <c r="CQ2052" s="62">
        <v>0</v>
      </c>
      <c r="CR2052" s="62">
        <v>0</v>
      </c>
      <c r="CS2052" s="62">
        <v>0</v>
      </c>
      <c r="CT2052" s="62">
        <v>0</v>
      </c>
      <c r="CU2052" s="62">
        <v>0</v>
      </c>
      <c r="CV2052" s="62">
        <v>0</v>
      </c>
      <c r="CW2052" s="80">
        <v>0</v>
      </c>
      <c r="CX2052" s="78">
        <v>0</v>
      </c>
      <c r="CY2052" s="78">
        <v>0</v>
      </c>
      <c r="CZ2052" s="78">
        <v>0</v>
      </c>
      <c r="DA2052" s="78">
        <v>0</v>
      </c>
      <c r="DB2052" s="78">
        <v>0</v>
      </c>
      <c r="DC2052" s="78">
        <v>0</v>
      </c>
      <c r="DD2052" s="78">
        <v>0</v>
      </c>
      <c r="DE2052" s="78">
        <v>0</v>
      </c>
      <c r="DF2052" s="78">
        <v>0</v>
      </c>
      <c r="DG2052" s="78">
        <v>0</v>
      </c>
      <c r="DH2052" s="78">
        <v>0</v>
      </c>
      <c r="DI2052" s="10">
        <v>2007</v>
      </c>
      <c r="DJ2052" s="59" t="s">
        <v>74</v>
      </c>
      <c r="DK2052" s="42" t="s">
        <v>5440</v>
      </c>
    </row>
    <row r="2053" spans="1:115" x14ac:dyDescent="0.2">
      <c r="A2053" s="4" t="s">
        <v>396</v>
      </c>
      <c r="B2053" s="4" t="s">
        <v>397</v>
      </c>
      <c r="C2053" s="6"/>
      <c r="D2053" s="5" t="s">
        <v>78</v>
      </c>
      <c r="E2053" s="5" t="s">
        <v>398</v>
      </c>
      <c r="F2053" s="6" t="s">
        <v>72</v>
      </c>
      <c r="G2053" s="5" t="s">
        <v>399</v>
      </c>
      <c r="H2053" s="7">
        <f t="shared" si="101"/>
        <v>0</v>
      </c>
      <c r="I2053" s="8" t="str">
        <f t="shared" si="102"/>
        <v>No impact</v>
      </c>
      <c r="J2053" s="8" t="str">
        <f t="shared" si="100"/>
        <v>No impact</v>
      </c>
      <c r="K2053" s="9">
        <v>5.9930748704416867</v>
      </c>
      <c r="L2053" s="9">
        <v>9.6263906718014542</v>
      </c>
      <c r="M2053" s="9">
        <v>9.6262792397660828</v>
      </c>
      <c r="N2053" s="9">
        <v>9.6262792397660828</v>
      </c>
      <c r="O2053" s="9">
        <v>9.626557819854515</v>
      </c>
      <c r="P2053" s="9">
        <v>9.6263906718014542</v>
      </c>
      <c r="Q2053" s="9">
        <v>9.6263906718014542</v>
      </c>
      <c r="R2053" s="9">
        <v>9.6263906718014542</v>
      </c>
      <c r="S2053" s="9">
        <v>9.6263349557837685</v>
      </c>
      <c r="T2053" s="9">
        <v>9.6262792397660828</v>
      </c>
      <c r="U2053" s="9">
        <v>9.6263349557837685</v>
      </c>
      <c r="V2053" s="9">
        <v>9.6261678077307078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f>_xlfn.XLOOKUP(B2053,'[2]Macro de calcul Nur Journalier-'!$B:$B,'[2]Macro de calcul Nur Journalier-'!$K:$K,"")</f>
        <v>0</v>
      </c>
      <c r="AC2053" s="9">
        <f>_xlfn.XLOOKUP(B2053,'[3]NUR MACRO SITES'!$B:$B,'[3]NUR MACRO SITES'!$K:$K,"")</f>
        <v>0</v>
      </c>
      <c r="AD2053" s="9">
        <v>0</v>
      </c>
      <c r="AE2053" s="9">
        <v>0</v>
      </c>
      <c r="AF2053" s="9">
        <v>0</v>
      </c>
      <c r="AG2053" s="9">
        <v>0</v>
      </c>
      <c r="AH2053" s="9">
        <v>0</v>
      </c>
      <c r="AI2053" s="9">
        <v>0</v>
      </c>
      <c r="AJ2053" s="9">
        <v>0</v>
      </c>
      <c r="AK2053" s="9">
        <v>0</v>
      </c>
      <c r="AL2053" s="9">
        <v>0</v>
      </c>
      <c r="AM2053" s="9">
        <v>0</v>
      </c>
      <c r="AN2053" s="9">
        <v>0</v>
      </c>
      <c r="AO2053" s="9">
        <v>0</v>
      </c>
      <c r="AP2053" s="9">
        <v>0</v>
      </c>
      <c r="AQ2053" s="9">
        <v>0</v>
      </c>
      <c r="AR2053" s="9">
        <v>0</v>
      </c>
      <c r="AS2053" s="9">
        <v>0</v>
      </c>
      <c r="AT2053" s="9">
        <v>0</v>
      </c>
      <c r="AU2053" s="9">
        <v>0</v>
      </c>
      <c r="AV2053" s="9">
        <v>0</v>
      </c>
      <c r="AW2053" s="9">
        <v>0</v>
      </c>
      <c r="AX2053" s="9">
        <v>0</v>
      </c>
      <c r="AY2053" s="9">
        <v>0</v>
      </c>
      <c r="AZ2053" s="9">
        <v>0</v>
      </c>
      <c r="BA2053" s="9">
        <v>0</v>
      </c>
      <c r="BB2053" s="9">
        <v>0</v>
      </c>
      <c r="BC2053" s="9">
        <v>0</v>
      </c>
      <c r="BD2053" s="9">
        <v>0</v>
      </c>
      <c r="BE2053" s="9">
        <v>0</v>
      </c>
      <c r="BF2053" s="9">
        <v>0</v>
      </c>
      <c r="BG2053" s="9">
        <v>0</v>
      </c>
      <c r="BH2053" s="9">
        <v>0</v>
      </c>
      <c r="BI2053" s="9">
        <v>0</v>
      </c>
      <c r="BJ2053" s="9">
        <v>0</v>
      </c>
      <c r="BK2053" s="9">
        <v>0</v>
      </c>
      <c r="BL2053" s="9">
        <v>0</v>
      </c>
      <c r="BM2053" s="9">
        <v>0</v>
      </c>
      <c r="BN2053" s="9">
        <v>0</v>
      </c>
      <c r="BO2053" s="9">
        <v>0</v>
      </c>
      <c r="BP2053" s="9">
        <v>0</v>
      </c>
      <c r="BQ2053" s="9">
        <v>0</v>
      </c>
      <c r="BR2053" s="9">
        <v>0</v>
      </c>
      <c r="BS2053" s="9">
        <v>0</v>
      </c>
      <c r="BT2053" s="9">
        <v>0</v>
      </c>
      <c r="BU2053" s="9">
        <v>0</v>
      </c>
      <c r="BV2053" s="9">
        <v>0</v>
      </c>
      <c r="BW2053" s="9">
        <v>0</v>
      </c>
      <c r="BX2053" s="9">
        <v>0</v>
      </c>
      <c r="BY2053" s="9">
        <v>0</v>
      </c>
      <c r="BZ2053" s="9">
        <v>0</v>
      </c>
      <c r="CA2053" s="9">
        <v>0</v>
      </c>
      <c r="CB2053" s="9">
        <v>0</v>
      </c>
      <c r="CC2053" s="9">
        <v>0</v>
      </c>
      <c r="CD2053" s="9">
        <v>0</v>
      </c>
      <c r="CE2053" s="9">
        <v>0</v>
      </c>
      <c r="CF2053" s="9">
        <v>0</v>
      </c>
      <c r="CG2053" s="9">
        <v>0</v>
      </c>
      <c r="CH2053" s="9">
        <v>0</v>
      </c>
      <c r="CI2053" s="9">
        <v>0</v>
      </c>
      <c r="CJ2053" s="9">
        <v>0</v>
      </c>
      <c r="CK2053" s="9">
        <v>0</v>
      </c>
      <c r="CL2053" s="62">
        <v>0</v>
      </c>
      <c r="CM2053" s="62">
        <v>0</v>
      </c>
      <c r="CN2053" s="62">
        <v>0</v>
      </c>
      <c r="CO2053" s="62">
        <v>0</v>
      </c>
      <c r="CP2053" s="62">
        <v>0</v>
      </c>
      <c r="CQ2053" s="62">
        <v>0</v>
      </c>
      <c r="CR2053" s="62">
        <v>0</v>
      </c>
      <c r="CS2053" s="62">
        <v>0</v>
      </c>
      <c r="CT2053" s="62">
        <v>0</v>
      </c>
      <c r="CU2053" s="62">
        <v>0</v>
      </c>
      <c r="CV2053" s="62">
        <v>0</v>
      </c>
      <c r="CW2053" s="80">
        <v>0</v>
      </c>
      <c r="CX2053" s="78">
        <v>0</v>
      </c>
      <c r="CY2053" s="78">
        <v>0</v>
      </c>
      <c r="CZ2053" s="78">
        <v>0</v>
      </c>
      <c r="DA2053" s="78">
        <v>0</v>
      </c>
      <c r="DB2053" s="78">
        <v>0</v>
      </c>
      <c r="DC2053" s="78">
        <v>0</v>
      </c>
      <c r="DD2053" s="78">
        <v>0</v>
      </c>
      <c r="DE2053" s="78">
        <v>0</v>
      </c>
      <c r="DF2053" s="78">
        <v>0</v>
      </c>
      <c r="DG2053" s="78">
        <v>0</v>
      </c>
      <c r="DH2053" s="78">
        <v>0</v>
      </c>
      <c r="DI2053" s="10">
        <v>2022</v>
      </c>
      <c r="DJ2053" s="59" t="s">
        <v>74</v>
      </c>
      <c r="DK2053" s="42" t="s">
        <v>5440</v>
      </c>
    </row>
    <row r="2054" spans="1:115" x14ac:dyDescent="0.2">
      <c r="A2054" s="4" t="s">
        <v>400</v>
      </c>
      <c r="B2054" s="4" t="s">
        <v>401</v>
      </c>
      <c r="C2054" s="6"/>
      <c r="D2054" s="5" t="s">
        <v>78</v>
      </c>
      <c r="E2054" s="5" t="s">
        <v>318</v>
      </c>
      <c r="F2054" s="6" t="s">
        <v>72</v>
      </c>
      <c r="G2054" s="5" t="s">
        <v>184</v>
      </c>
      <c r="H2054" s="7">
        <f t="shared" si="101"/>
        <v>0</v>
      </c>
      <c r="I2054" s="8" t="str">
        <f t="shared" si="102"/>
        <v>No impact</v>
      </c>
      <c r="J2054" s="8" t="str">
        <f t="shared" si="100"/>
        <v>No impact</v>
      </c>
      <c r="K2054" s="9">
        <v>7.8015717011023513</v>
      </c>
      <c r="L2054" s="9">
        <v>9.6263906718014542</v>
      </c>
      <c r="M2054" s="9">
        <v>9.6262792397660828</v>
      </c>
      <c r="N2054" s="9">
        <v>9.6262792397660828</v>
      </c>
      <c r="O2054" s="9">
        <v>9.626557819854515</v>
      </c>
      <c r="P2054" s="9">
        <v>9.6263906718014542</v>
      </c>
      <c r="Q2054" s="9">
        <v>9.6263906718014542</v>
      </c>
      <c r="R2054" s="9">
        <v>9.6263906718014542</v>
      </c>
      <c r="S2054" s="9">
        <v>9.6263349557837685</v>
      </c>
      <c r="T2054" s="9">
        <v>9.6262792397660828</v>
      </c>
      <c r="U2054" s="9">
        <v>9.6263349557837685</v>
      </c>
      <c r="V2054" s="9">
        <v>9.6261678077307078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f>_xlfn.XLOOKUP(B2054,'[2]Macro de calcul Nur Journalier-'!$B:$B,'[2]Macro de calcul Nur Journalier-'!$K:$K,"")</f>
        <v>0</v>
      </c>
      <c r="AC2054" s="9">
        <f>_xlfn.XLOOKUP(B2054,'[3]NUR MACRO SITES'!$B:$B,'[3]NUR MACRO SITES'!$K:$K,"")</f>
        <v>0</v>
      </c>
      <c r="AD2054" s="9">
        <v>0</v>
      </c>
      <c r="AE2054" s="9">
        <v>0</v>
      </c>
      <c r="AF2054" s="9">
        <v>0</v>
      </c>
      <c r="AG2054" s="9">
        <v>0</v>
      </c>
      <c r="AH2054" s="9">
        <v>0</v>
      </c>
      <c r="AI2054" s="9">
        <v>0</v>
      </c>
      <c r="AJ2054" s="9">
        <v>0</v>
      </c>
      <c r="AK2054" s="9">
        <v>0</v>
      </c>
      <c r="AL2054" s="9">
        <v>0</v>
      </c>
      <c r="AM2054" s="9">
        <v>0</v>
      </c>
      <c r="AN2054" s="9">
        <v>0</v>
      </c>
      <c r="AO2054" s="9">
        <v>0</v>
      </c>
      <c r="AP2054" s="9">
        <v>0</v>
      </c>
      <c r="AQ2054" s="9">
        <v>0</v>
      </c>
      <c r="AR2054" s="9">
        <v>0</v>
      </c>
      <c r="AS2054" s="9">
        <v>0</v>
      </c>
      <c r="AT2054" s="9">
        <v>0</v>
      </c>
      <c r="AU2054" s="9">
        <v>0</v>
      </c>
      <c r="AV2054" s="9">
        <v>0</v>
      </c>
      <c r="AW2054" s="9">
        <v>0</v>
      </c>
      <c r="AX2054" s="9">
        <v>0</v>
      </c>
      <c r="AY2054" s="9">
        <v>0</v>
      </c>
      <c r="AZ2054" s="9">
        <v>0</v>
      </c>
      <c r="BA2054" s="9">
        <v>0</v>
      </c>
      <c r="BB2054" s="9">
        <v>0</v>
      </c>
      <c r="BC2054" s="9">
        <v>0</v>
      </c>
      <c r="BD2054" s="9">
        <v>0</v>
      </c>
      <c r="BE2054" s="9">
        <v>0</v>
      </c>
      <c r="BF2054" s="9">
        <v>0</v>
      </c>
      <c r="BG2054" s="9">
        <v>0</v>
      </c>
      <c r="BH2054" s="9">
        <v>0</v>
      </c>
      <c r="BI2054" s="9">
        <v>0</v>
      </c>
      <c r="BJ2054" s="9">
        <v>0</v>
      </c>
      <c r="BK2054" s="9">
        <v>0</v>
      </c>
      <c r="BL2054" s="9">
        <v>0</v>
      </c>
      <c r="BM2054" s="9">
        <v>0</v>
      </c>
      <c r="BN2054" s="9">
        <v>0</v>
      </c>
      <c r="BO2054" s="9">
        <v>0</v>
      </c>
      <c r="BP2054" s="9">
        <v>0</v>
      </c>
      <c r="BQ2054" s="9">
        <v>0</v>
      </c>
      <c r="BR2054" s="9">
        <v>0</v>
      </c>
      <c r="BS2054" s="9">
        <v>0</v>
      </c>
      <c r="BT2054" s="9">
        <v>0</v>
      </c>
      <c r="BU2054" s="9">
        <v>0</v>
      </c>
      <c r="BV2054" s="9">
        <v>0</v>
      </c>
      <c r="BW2054" s="9">
        <v>0</v>
      </c>
      <c r="BX2054" s="9">
        <v>0</v>
      </c>
      <c r="BY2054" s="9">
        <v>0</v>
      </c>
      <c r="BZ2054" s="9">
        <v>0</v>
      </c>
      <c r="CA2054" s="9">
        <v>0</v>
      </c>
      <c r="CB2054" s="9">
        <v>0</v>
      </c>
      <c r="CC2054" s="9">
        <v>0</v>
      </c>
      <c r="CD2054" s="9">
        <v>0</v>
      </c>
      <c r="CE2054" s="9">
        <v>0</v>
      </c>
      <c r="CF2054" s="9">
        <v>0</v>
      </c>
      <c r="CG2054" s="9">
        <v>0</v>
      </c>
      <c r="CH2054" s="9">
        <v>0</v>
      </c>
      <c r="CI2054" s="9">
        <v>0</v>
      </c>
      <c r="CJ2054" s="9">
        <v>0</v>
      </c>
      <c r="CK2054" s="9">
        <v>0</v>
      </c>
      <c r="CL2054" s="62">
        <v>0</v>
      </c>
      <c r="CM2054" s="62">
        <v>0</v>
      </c>
      <c r="CN2054" s="62">
        <v>0</v>
      </c>
      <c r="CO2054" s="62">
        <v>0</v>
      </c>
      <c r="CP2054" s="62">
        <v>0</v>
      </c>
      <c r="CQ2054" s="62">
        <v>0</v>
      </c>
      <c r="CR2054" s="62">
        <v>0</v>
      </c>
      <c r="CS2054" s="62">
        <v>0</v>
      </c>
      <c r="CT2054" s="62">
        <v>0</v>
      </c>
      <c r="CU2054" s="62">
        <v>0</v>
      </c>
      <c r="CV2054" s="62">
        <v>0</v>
      </c>
      <c r="CW2054" s="80">
        <v>0</v>
      </c>
      <c r="CX2054" s="78">
        <v>0</v>
      </c>
      <c r="CY2054" s="78">
        <v>0</v>
      </c>
      <c r="CZ2054" s="78">
        <v>0</v>
      </c>
      <c r="DA2054" s="78">
        <v>0</v>
      </c>
      <c r="DB2054" s="78">
        <v>0</v>
      </c>
      <c r="DC2054" s="78">
        <v>0</v>
      </c>
      <c r="DD2054" s="78">
        <v>0</v>
      </c>
      <c r="DE2054" s="78">
        <v>0</v>
      </c>
      <c r="DF2054" s="78">
        <v>0</v>
      </c>
      <c r="DG2054" s="78">
        <v>0</v>
      </c>
      <c r="DH2054" s="78">
        <v>0</v>
      </c>
      <c r="DI2054" s="10">
        <v>2024</v>
      </c>
      <c r="DJ2054" s="59" t="s">
        <v>74</v>
      </c>
      <c r="DK2054" s="42" t="s">
        <v>5440</v>
      </c>
    </row>
    <row r="2055" spans="1:115" x14ac:dyDescent="0.2">
      <c r="A2055" s="4" t="s">
        <v>402</v>
      </c>
      <c r="B2055" s="4" t="s">
        <v>403</v>
      </c>
      <c r="C2055" s="6" t="s">
        <v>131</v>
      </c>
      <c r="D2055" s="5" t="s">
        <v>78</v>
      </c>
      <c r="E2055" s="5" t="s">
        <v>354</v>
      </c>
      <c r="F2055" s="6" t="s">
        <v>131</v>
      </c>
      <c r="G2055" s="5" t="s">
        <v>404</v>
      </c>
      <c r="H2055" s="7">
        <f t="shared" si="101"/>
        <v>0</v>
      </c>
      <c r="I2055" s="8" t="str">
        <f t="shared" si="102"/>
        <v>No impact</v>
      </c>
      <c r="J2055" s="8" t="str">
        <f t="shared" si="100"/>
        <v>No impact</v>
      </c>
      <c r="K2055" s="9">
        <v>6.2617870330750085</v>
      </c>
      <c r="L2055" s="9">
        <v>9.6263906718014542</v>
      </c>
      <c r="M2055" s="9">
        <v>9.6262792397660828</v>
      </c>
      <c r="N2055" s="9">
        <v>9.6262792397660828</v>
      </c>
      <c r="O2055" s="9">
        <v>9.626557819854515</v>
      </c>
      <c r="P2055" s="9">
        <v>9.6263906718014542</v>
      </c>
      <c r="Q2055" s="9">
        <v>9.6263906718014542</v>
      </c>
      <c r="R2055" s="9">
        <v>9.6263906718014542</v>
      </c>
      <c r="S2055" s="9">
        <v>9.6263349557837685</v>
      </c>
      <c r="T2055" s="9">
        <v>9.6262792397660828</v>
      </c>
      <c r="U2055" s="9">
        <v>9.6263349557837685</v>
      </c>
      <c r="V2055" s="9">
        <v>9.6261678077307078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f>_xlfn.XLOOKUP(B2055,'[2]Macro de calcul Nur Journalier-'!$B:$B,'[2]Macro de calcul Nur Journalier-'!$K:$K,"")</f>
        <v>0</v>
      </c>
      <c r="AC2055" s="9">
        <f>_xlfn.XLOOKUP(B2055,'[3]NUR MACRO SITES'!$B:$B,'[3]NUR MACRO SITES'!$K:$K,"")</f>
        <v>0</v>
      </c>
      <c r="AD2055" s="9">
        <v>0</v>
      </c>
      <c r="AE2055" s="9">
        <v>0</v>
      </c>
      <c r="AF2055" s="9">
        <v>0</v>
      </c>
      <c r="AG2055" s="9">
        <v>0</v>
      </c>
      <c r="AH2055" s="9">
        <v>0</v>
      </c>
      <c r="AI2055" s="9">
        <v>0</v>
      </c>
      <c r="AJ2055" s="9">
        <v>0</v>
      </c>
      <c r="AK2055" s="9">
        <v>0</v>
      </c>
      <c r="AL2055" s="9">
        <v>0</v>
      </c>
      <c r="AM2055" s="9">
        <v>0</v>
      </c>
      <c r="AN2055" s="9">
        <v>0</v>
      </c>
      <c r="AO2055" s="9">
        <v>0</v>
      </c>
      <c r="AP2055" s="9">
        <v>0</v>
      </c>
      <c r="AQ2055" s="9">
        <v>0</v>
      </c>
      <c r="AR2055" s="9">
        <v>0</v>
      </c>
      <c r="AS2055" s="9">
        <v>0</v>
      </c>
      <c r="AT2055" s="9">
        <v>0</v>
      </c>
      <c r="AU2055" s="9">
        <v>0</v>
      </c>
      <c r="AV2055" s="9">
        <v>0</v>
      </c>
      <c r="AW2055" s="9">
        <v>0</v>
      </c>
      <c r="AX2055" s="9">
        <v>0</v>
      </c>
      <c r="AY2055" s="9">
        <v>0</v>
      </c>
      <c r="AZ2055" s="9">
        <v>0</v>
      </c>
      <c r="BA2055" s="9">
        <v>0</v>
      </c>
      <c r="BB2055" s="9">
        <v>0</v>
      </c>
      <c r="BC2055" s="9">
        <v>0</v>
      </c>
      <c r="BD2055" s="9">
        <v>0</v>
      </c>
      <c r="BE2055" s="9">
        <v>0</v>
      </c>
      <c r="BF2055" s="9">
        <v>0</v>
      </c>
      <c r="BG2055" s="9">
        <v>0</v>
      </c>
      <c r="BH2055" s="9">
        <v>0</v>
      </c>
      <c r="BI2055" s="9">
        <v>0</v>
      </c>
      <c r="BJ2055" s="9">
        <v>0</v>
      </c>
      <c r="BK2055" s="9">
        <v>0</v>
      </c>
      <c r="BL2055" s="9">
        <v>0</v>
      </c>
      <c r="BM2055" s="9">
        <v>0</v>
      </c>
      <c r="BN2055" s="9">
        <v>0</v>
      </c>
      <c r="BO2055" s="9">
        <v>0</v>
      </c>
      <c r="BP2055" s="9">
        <v>0</v>
      </c>
      <c r="BQ2055" s="9">
        <v>0</v>
      </c>
      <c r="BR2055" s="9">
        <v>0</v>
      </c>
      <c r="BS2055" s="9">
        <v>0</v>
      </c>
      <c r="BT2055" s="9">
        <v>0</v>
      </c>
      <c r="BU2055" s="9">
        <v>0</v>
      </c>
      <c r="BV2055" s="9">
        <v>0</v>
      </c>
      <c r="BW2055" s="9">
        <v>0</v>
      </c>
      <c r="BX2055" s="9">
        <v>0</v>
      </c>
      <c r="BY2055" s="9">
        <v>0</v>
      </c>
      <c r="BZ2055" s="9">
        <v>0</v>
      </c>
      <c r="CA2055" s="9">
        <v>0</v>
      </c>
      <c r="CB2055" s="9">
        <v>0</v>
      </c>
      <c r="CC2055" s="9">
        <v>0</v>
      </c>
      <c r="CD2055" s="9">
        <v>0</v>
      </c>
      <c r="CE2055" s="9">
        <v>0</v>
      </c>
      <c r="CF2055" s="9">
        <v>0</v>
      </c>
      <c r="CG2055" s="9">
        <v>0</v>
      </c>
      <c r="CH2055" s="9">
        <v>0</v>
      </c>
      <c r="CI2055" s="9">
        <v>0</v>
      </c>
      <c r="CJ2055" s="9">
        <v>0</v>
      </c>
      <c r="CK2055" s="9">
        <v>0</v>
      </c>
      <c r="CL2055" s="62">
        <v>0</v>
      </c>
      <c r="CM2055" s="62">
        <v>0</v>
      </c>
      <c r="CN2055" s="62">
        <v>0</v>
      </c>
      <c r="CO2055" s="62">
        <v>0</v>
      </c>
      <c r="CP2055" s="62">
        <v>0</v>
      </c>
      <c r="CQ2055" s="62">
        <v>0</v>
      </c>
      <c r="CR2055" s="62">
        <v>0</v>
      </c>
      <c r="CS2055" s="62">
        <v>0</v>
      </c>
      <c r="CT2055" s="62">
        <v>0</v>
      </c>
      <c r="CU2055" s="62">
        <v>0</v>
      </c>
      <c r="CV2055" s="62">
        <v>0</v>
      </c>
      <c r="CW2055" s="80">
        <v>0</v>
      </c>
      <c r="CX2055" s="78">
        <v>0</v>
      </c>
      <c r="CY2055" s="78">
        <v>0</v>
      </c>
      <c r="CZ2055" s="78">
        <v>0</v>
      </c>
      <c r="DA2055" s="78">
        <v>0</v>
      </c>
      <c r="DB2055" s="78">
        <v>0</v>
      </c>
      <c r="DC2055" s="78">
        <v>0</v>
      </c>
      <c r="DD2055" s="78">
        <v>0</v>
      </c>
      <c r="DE2055" s="78">
        <v>0</v>
      </c>
      <c r="DF2055" s="78">
        <v>0</v>
      </c>
      <c r="DG2055" s="78">
        <v>0</v>
      </c>
      <c r="DH2055" s="78">
        <v>0</v>
      </c>
      <c r="DI2055" s="10">
        <v>2011</v>
      </c>
      <c r="DJ2055" s="59" t="s">
        <v>74</v>
      </c>
      <c r="DK2055" s="42" t="s">
        <v>5440</v>
      </c>
    </row>
    <row r="2056" spans="1:115" x14ac:dyDescent="0.2">
      <c r="A2056" s="4" t="s">
        <v>408</v>
      </c>
      <c r="B2056" s="5" t="s">
        <v>409</v>
      </c>
      <c r="C2056" s="6" t="s">
        <v>131</v>
      </c>
      <c r="D2056" s="5" t="s">
        <v>70</v>
      </c>
      <c r="E2056" s="5" t="s">
        <v>313</v>
      </c>
      <c r="F2056" s="6" t="s">
        <v>131</v>
      </c>
      <c r="G2056" s="5" t="s">
        <v>410</v>
      </c>
      <c r="H2056" s="7">
        <f t="shared" si="101"/>
        <v>0</v>
      </c>
      <c r="I2056" s="8" t="str">
        <f t="shared" si="102"/>
        <v>No impact</v>
      </c>
      <c r="J2056" s="8" t="str">
        <f t="shared" si="100"/>
        <v>No impact</v>
      </c>
      <c r="K2056" s="9">
        <v>4.8138639281129656</v>
      </c>
      <c r="L2056" s="9">
        <v>4.8138639281129656</v>
      </c>
      <c r="M2056" s="9">
        <v>4.8138639281129656</v>
      </c>
      <c r="N2056" s="9">
        <v>6.0718758914562834</v>
      </c>
      <c r="O2056" s="9">
        <v>4.8913091926971903</v>
      </c>
      <c r="P2056" s="9">
        <v>4.8138639281129656</v>
      </c>
      <c r="Q2056" s="9">
        <v>8.9102469813918788</v>
      </c>
      <c r="R2056" s="9">
        <v>9.6263906718014542</v>
      </c>
      <c r="S2056" s="9">
        <v>9.6263349557837685</v>
      </c>
      <c r="T2056" s="9">
        <v>9.6262792397660828</v>
      </c>
      <c r="U2056" s="9">
        <v>9.6263349557837685</v>
      </c>
      <c r="V2056" s="9">
        <v>9.6261678077307078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f>_xlfn.XLOOKUP(B2056,'[2]Macro de calcul Nur Journalier-'!$B:$B,'[2]Macro de calcul Nur Journalier-'!$K:$K,"")</f>
        <v>0</v>
      </c>
      <c r="AC2056" s="9">
        <f>_xlfn.XLOOKUP(B2056,'[3]NUR MACRO SITES'!$B:$B,'[3]NUR MACRO SITES'!$K:$K,"")</f>
        <v>0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9">
        <v>0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0</v>
      </c>
      <c r="AR2056" s="9">
        <v>0</v>
      </c>
      <c r="AS2056" s="9">
        <v>0</v>
      </c>
      <c r="AT2056" s="9">
        <v>0</v>
      </c>
      <c r="AU2056" s="9">
        <v>0</v>
      </c>
      <c r="AV2056" s="9">
        <v>0</v>
      </c>
      <c r="AW2056" s="9">
        <v>0</v>
      </c>
      <c r="AX2056" s="9">
        <v>0</v>
      </c>
      <c r="AY2056" s="9">
        <v>0</v>
      </c>
      <c r="AZ2056" s="9">
        <v>0</v>
      </c>
      <c r="BA2056" s="9">
        <v>0</v>
      </c>
      <c r="BB2056" s="9">
        <v>0</v>
      </c>
      <c r="BC2056" s="9">
        <v>0</v>
      </c>
      <c r="BD2056" s="9">
        <v>0</v>
      </c>
      <c r="BE2056" s="9">
        <v>0</v>
      </c>
      <c r="BF2056" s="9">
        <v>0</v>
      </c>
      <c r="BG2056" s="9">
        <v>0</v>
      </c>
      <c r="BH2056" s="9">
        <v>0</v>
      </c>
      <c r="BI2056" s="9">
        <v>0</v>
      </c>
      <c r="BJ2056" s="9">
        <v>0</v>
      </c>
      <c r="BK2056" s="9">
        <v>0</v>
      </c>
      <c r="BL2056" s="9">
        <v>0</v>
      </c>
      <c r="BM2056" s="9">
        <v>0</v>
      </c>
      <c r="BN2056" s="9">
        <v>0</v>
      </c>
      <c r="BO2056" s="9">
        <v>0</v>
      </c>
      <c r="BP2056" s="9">
        <v>0</v>
      </c>
      <c r="BQ2056" s="9">
        <v>0</v>
      </c>
      <c r="BR2056" s="9">
        <v>0</v>
      </c>
      <c r="BS2056" s="9">
        <v>0</v>
      </c>
      <c r="BT2056" s="9">
        <v>0</v>
      </c>
      <c r="BU2056" s="9">
        <v>0</v>
      </c>
      <c r="BV2056" s="9">
        <v>0</v>
      </c>
      <c r="BW2056" s="9">
        <v>0</v>
      </c>
      <c r="BX2056" s="9">
        <v>0</v>
      </c>
      <c r="BY2056" s="9">
        <v>0</v>
      </c>
      <c r="BZ2056" s="9">
        <v>0</v>
      </c>
      <c r="CA2056" s="9">
        <v>0</v>
      </c>
      <c r="CB2056" s="9">
        <v>0</v>
      </c>
      <c r="CC2056" s="9">
        <v>0</v>
      </c>
      <c r="CD2056" s="9">
        <v>0</v>
      </c>
      <c r="CE2056" s="9">
        <v>0</v>
      </c>
      <c r="CF2056" s="9">
        <v>0</v>
      </c>
      <c r="CG2056" s="9">
        <v>0</v>
      </c>
      <c r="CH2056" s="9">
        <v>0</v>
      </c>
      <c r="CI2056" s="9">
        <v>0</v>
      </c>
      <c r="CJ2056" s="9">
        <v>0</v>
      </c>
      <c r="CK2056" s="9">
        <v>0</v>
      </c>
      <c r="CL2056" s="62">
        <v>0</v>
      </c>
      <c r="CM2056" s="62">
        <v>0</v>
      </c>
      <c r="CN2056" s="62">
        <v>0</v>
      </c>
      <c r="CO2056" s="62">
        <v>0</v>
      </c>
      <c r="CP2056" s="62">
        <v>0</v>
      </c>
      <c r="CQ2056" s="62">
        <v>0</v>
      </c>
      <c r="CR2056" s="62">
        <v>0</v>
      </c>
      <c r="CS2056" s="62">
        <v>0</v>
      </c>
      <c r="CT2056" s="62">
        <v>0</v>
      </c>
      <c r="CU2056" s="62">
        <v>0</v>
      </c>
      <c r="CV2056" s="62">
        <v>0</v>
      </c>
      <c r="CW2056" s="80">
        <v>0</v>
      </c>
      <c r="CX2056" s="78">
        <v>0</v>
      </c>
      <c r="CY2056" s="78">
        <v>0</v>
      </c>
      <c r="CZ2056" s="78">
        <v>0</v>
      </c>
      <c r="DA2056" s="78">
        <v>0</v>
      </c>
      <c r="DB2056" s="78">
        <v>0</v>
      </c>
      <c r="DC2056" s="78">
        <v>0</v>
      </c>
      <c r="DD2056" s="78">
        <v>0</v>
      </c>
      <c r="DE2056" s="78">
        <v>0</v>
      </c>
      <c r="DF2056" s="78">
        <v>0</v>
      </c>
      <c r="DG2056" s="78">
        <v>0</v>
      </c>
      <c r="DH2056" s="78">
        <v>0</v>
      </c>
      <c r="DI2056" s="10">
        <v>2022</v>
      </c>
      <c r="DJ2056" s="59" t="s">
        <v>74</v>
      </c>
      <c r="DK2056" s="42" t="s">
        <v>5440</v>
      </c>
    </row>
    <row r="2057" spans="1:115" x14ac:dyDescent="0.2">
      <c r="A2057" s="4" t="s">
        <v>411</v>
      </c>
      <c r="B2057" s="5" t="s">
        <v>412</v>
      </c>
      <c r="C2057" s="6"/>
      <c r="D2057" s="5" t="s">
        <v>78</v>
      </c>
      <c r="E2057" s="5" t="s">
        <v>234</v>
      </c>
      <c r="F2057" s="6" t="s">
        <v>72</v>
      </c>
      <c r="G2057" s="5" t="s">
        <v>413</v>
      </c>
      <c r="H2057" s="7">
        <f t="shared" si="101"/>
        <v>0</v>
      </c>
      <c r="I2057" s="8" t="str">
        <f t="shared" si="102"/>
        <v>No impact</v>
      </c>
      <c r="J2057" s="8" t="str">
        <f t="shared" si="100"/>
        <v>No impact</v>
      </c>
      <c r="K2057" s="9">
        <v>0</v>
      </c>
      <c r="L2057" s="9">
        <v>0</v>
      </c>
      <c r="M2057" s="9">
        <v>0</v>
      </c>
      <c r="N2057" s="9">
        <v>3.3861098244652035</v>
      </c>
      <c r="O2057" s="9">
        <v>5.3886117945609291</v>
      </c>
      <c r="P2057" s="9">
        <v>0</v>
      </c>
      <c r="Q2057" s="9">
        <v>4.9070211096847816</v>
      </c>
      <c r="R2057" s="9">
        <v>9.6263906718014542</v>
      </c>
      <c r="S2057" s="9">
        <v>9.6263349557837685</v>
      </c>
      <c r="T2057" s="9">
        <v>9.6262792397660828</v>
      </c>
      <c r="U2057" s="9">
        <v>9.6263349557837685</v>
      </c>
      <c r="V2057" s="9">
        <v>9.6261678077307078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f>_xlfn.XLOOKUP(B2057,'[2]Macro de calcul Nur Journalier-'!$B:$B,'[2]Macro de calcul Nur Journalier-'!$K:$K,"")</f>
        <v>0</v>
      </c>
      <c r="AC2057" s="9">
        <f>_xlfn.XLOOKUP(B2057,'[3]NUR MACRO SITES'!$B:$B,'[3]NUR MACRO SITES'!$K:$K,"")</f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0</v>
      </c>
      <c r="AR2057" s="9">
        <v>0</v>
      </c>
      <c r="AS2057" s="9">
        <v>0</v>
      </c>
      <c r="AT2057" s="9">
        <v>0</v>
      </c>
      <c r="AU2057" s="9">
        <v>0</v>
      </c>
      <c r="AV2057" s="9">
        <v>0</v>
      </c>
      <c r="AW2057" s="9">
        <v>0</v>
      </c>
      <c r="AX2057" s="9">
        <v>0</v>
      </c>
      <c r="AY2057" s="9">
        <v>0</v>
      </c>
      <c r="AZ2057" s="9">
        <v>0</v>
      </c>
      <c r="BA2057" s="9">
        <v>0</v>
      </c>
      <c r="BB2057" s="9">
        <v>0</v>
      </c>
      <c r="BC2057" s="9">
        <v>0</v>
      </c>
      <c r="BD2057" s="9">
        <v>0</v>
      </c>
      <c r="BE2057" s="9">
        <v>0</v>
      </c>
      <c r="BF2057" s="9">
        <v>0</v>
      </c>
      <c r="BG2057" s="9">
        <v>0</v>
      </c>
      <c r="BH2057" s="9">
        <v>0</v>
      </c>
      <c r="BI2057" s="9">
        <v>0</v>
      </c>
      <c r="BJ2057" s="9">
        <v>0</v>
      </c>
      <c r="BK2057" s="9">
        <v>0</v>
      </c>
      <c r="BL2057" s="9">
        <v>0</v>
      </c>
      <c r="BM2057" s="9">
        <v>0</v>
      </c>
      <c r="BN2057" s="9">
        <v>0</v>
      </c>
      <c r="BO2057" s="9">
        <v>0</v>
      </c>
      <c r="BP2057" s="9">
        <v>0</v>
      </c>
      <c r="BQ2057" s="9">
        <v>0</v>
      </c>
      <c r="BR2057" s="9">
        <v>0</v>
      </c>
      <c r="BS2057" s="9">
        <v>0</v>
      </c>
      <c r="BT2057" s="9">
        <v>0</v>
      </c>
      <c r="BU2057" s="9">
        <v>0</v>
      </c>
      <c r="BV2057" s="9">
        <v>0</v>
      </c>
      <c r="BW2057" s="9">
        <v>0</v>
      </c>
      <c r="BX2057" s="9">
        <v>0</v>
      </c>
      <c r="BY2057" s="9">
        <v>0</v>
      </c>
      <c r="BZ2057" s="9">
        <v>0</v>
      </c>
      <c r="CA2057" s="9">
        <v>0</v>
      </c>
      <c r="CB2057" s="9">
        <v>0</v>
      </c>
      <c r="CC2057" s="9">
        <v>0</v>
      </c>
      <c r="CD2057" s="9">
        <v>0</v>
      </c>
      <c r="CE2057" s="9">
        <v>0</v>
      </c>
      <c r="CF2057" s="9">
        <v>0</v>
      </c>
      <c r="CG2057" s="9">
        <v>0</v>
      </c>
      <c r="CH2057" s="9">
        <v>0</v>
      </c>
      <c r="CI2057" s="9">
        <v>0</v>
      </c>
      <c r="CJ2057" s="9">
        <v>0</v>
      </c>
      <c r="CK2057" s="9">
        <v>0</v>
      </c>
      <c r="CL2057" s="62">
        <v>0</v>
      </c>
      <c r="CM2057" s="62">
        <v>0</v>
      </c>
      <c r="CN2057" s="62">
        <v>0</v>
      </c>
      <c r="CO2057" s="62">
        <v>0</v>
      </c>
      <c r="CP2057" s="62">
        <v>0</v>
      </c>
      <c r="CQ2057" s="62">
        <v>0</v>
      </c>
      <c r="CR2057" s="62">
        <v>0</v>
      </c>
      <c r="CS2057" s="62">
        <v>0</v>
      </c>
      <c r="CT2057" s="62">
        <v>0</v>
      </c>
      <c r="CU2057" s="62">
        <v>0</v>
      </c>
      <c r="CV2057" s="62">
        <v>0</v>
      </c>
      <c r="CW2057" s="80">
        <v>0</v>
      </c>
      <c r="CX2057" s="78">
        <v>0</v>
      </c>
      <c r="CY2057" s="78">
        <v>0</v>
      </c>
      <c r="CZ2057" s="78">
        <v>0</v>
      </c>
      <c r="DA2057" s="78">
        <v>0</v>
      </c>
      <c r="DB2057" s="78">
        <v>0</v>
      </c>
      <c r="DC2057" s="78">
        <v>0</v>
      </c>
      <c r="DD2057" s="78">
        <v>0</v>
      </c>
      <c r="DE2057" s="78">
        <v>0</v>
      </c>
      <c r="DF2057" s="78">
        <v>0</v>
      </c>
      <c r="DG2057" s="78">
        <v>0</v>
      </c>
      <c r="DH2057" s="78">
        <v>0</v>
      </c>
      <c r="DI2057" s="10">
        <v>2010</v>
      </c>
      <c r="DJ2057" s="59" t="s">
        <v>74</v>
      </c>
      <c r="DK2057" s="42" t="s">
        <v>5440</v>
      </c>
    </row>
    <row r="2058" spans="1:115" x14ac:dyDescent="0.2">
      <c r="A2058" s="4" t="s">
        <v>414</v>
      </c>
      <c r="B2058" s="4" t="s">
        <v>415</v>
      </c>
      <c r="C2058" s="6"/>
      <c r="D2058" s="5" t="s">
        <v>78</v>
      </c>
      <c r="E2058" s="5" t="s">
        <v>79</v>
      </c>
      <c r="F2058" s="6" t="s">
        <v>72</v>
      </c>
      <c r="G2058" s="5" t="s">
        <v>414</v>
      </c>
      <c r="H2058" s="7">
        <f t="shared" si="101"/>
        <v>0</v>
      </c>
      <c r="I2058" s="8" t="str">
        <f t="shared" si="102"/>
        <v>No impact</v>
      </c>
      <c r="J2058" s="8" t="str">
        <f t="shared" si="100"/>
        <v>No impact</v>
      </c>
      <c r="K2058" s="9">
        <v>0</v>
      </c>
      <c r="L2058" s="9">
        <v>0</v>
      </c>
      <c r="M2058" s="9">
        <v>0</v>
      </c>
      <c r="N2058" s="9">
        <v>3.103382185137641E-2</v>
      </c>
      <c r="O2058" s="9">
        <v>0</v>
      </c>
      <c r="P2058" s="9">
        <v>2.3749138258926443</v>
      </c>
      <c r="Q2058" s="9">
        <v>9.5775834403080875</v>
      </c>
      <c r="R2058" s="9">
        <v>9.6263906718014542</v>
      </c>
      <c r="S2058" s="9">
        <v>9.6263349557837685</v>
      </c>
      <c r="T2058" s="9">
        <v>9.6262792397660828</v>
      </c>
      <c r="U2058" s="9">
        <v>9.6263349557837685</v>
      </c>
      <c r="V2058" s="9">
        <v>9.6261678077307078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f>_xlfn.XLOOKUP(B2058,'[2]Macro de calcul Nur Journalier-'!$B:$B,'[2]Macro de calcul Nur Journalier-'!$K:$K,"")</f>
        <v>0</v>
      </c>
      <c r="AC2058" s="9">
        <f>_xlfn.XLOOKUP(B2058,'[3]NUR MACRO SITES'!$B:$B,'[3]NUR MACRO SITES'!$K:$K,"")</f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0</v>
      </c>
      <c r="AR2058" s="9">
        <v>0</v>
      </c>
      <c r="AS2058" s="9">
        <v>0</v>
      </c>
      <c r="AT2058" s="9">
        <v>0</v>
      </c>
      <c r="AU2058" s="9">
        <v>0</v>
      </c>
      <c r="AV2058" s="9">
        <v>0</v>
      </c>
      <c r="AW2058" s="9">
        <v>0</v>
      </c>
      <c r="AX2058" s="9">
        <v>0</v>
      </c>
      <c r="AY2058" s="9">
        <v>0</v>
      </c>
      <c r="AZ2058" s="9">
        <v>0</v>
      </c>
      <c r="BA2058" s="9">
        <v>0</v>
      </c>
      <c r="BB2058" s="9">
        <v>0</v>
      </c>
      <c r="BC2058" s="9">
        <v>0</v>
      </c>
      <c r="BD2058" s="9">
        <v>0</v>
      </c>
      <c r="BE2058" s="9">
        <v>0</v>
      </c>
      <c r="BF2058" s="9">
        <v>0</v>
      </c>
      <c r="BG2058" s="9">
        <v>0</v>
      </c>
      <c r="BH2058" s="9">
        <v>0</v>
      </c>
      <c r="BI2058" s="9">
        <v>0</v>
      </c>
      <c r="BJ2058" s="9">
        <v>0</v>
      </c>
      <c r="BK2058" s="9">
        <v>0</v>
      </c>
      <c r="BL2058" s="9">
        <v>0</v>
      </c>
      <c r="BM2058" s="9">
        <v>0</v>
      </c>
      <c r="BN2058" s="9">
        <v>0</v>
      </c>
      <c r="BO2058" s="9">
        <v>0</v>
      </c>
      <c r="BP2058" s="9">
        <v>0</v>
      </c>
      <c r="BQ2058" s="9">
        <v>0</v>
      </c>
      <c r="BR2058" s="9">
        <v>0</v>
      </c>
      <c r="BS2058" s="9">
        <v>0</v>
      </c>
      <c r="BT2058" s="9">
        <v>0</v>
      </c>
      <c r="BU2058" s="9">
        <v>0</v>
      </c>
      <c r="BV2058" s="9">
        <v>0</v>
      </c>
      <c r="BW2058" s="9">
        <v>0</v>
      </c>
      <c r="BX2058" s="9">
        <v>0</v>
      </c>
      <c r="BY2058" s="9">
        <v>0</v>
      </c>
      <c r="BZ2058" s="9">
        <v>0</v>
      </c>
      <c r="CA2058" s="9">
        <v>0</v>
      </c>
      <c r="CB2058" s="9">
        <v>0</v>
      </c>
      <c r="CC2058" s="9">
        <v>0</v>
      </c>
      <c r="CD2058" s="9">
        <v>0</v>
      </c>
      <c r="CE2058" s="9">
        <v>0</v>
      </c>
      <c r="CF2058" s="9">
        <v>0</v>
      </c>
      <c r="CG2058" s="9">
        <v>0</v>
      </c>
      <c r="CH2058" s="9">
        <v>0</v>
      </c>
      <c r="CI2058" s="9">
        <v>0</v>
      </c>
      <c r="CJ2058" s="9">
        <v>0</v>
      </c>
      <c r="CK2058" s="9">
        <v>0</v>
      </c>
      <c r="CL2058" s="62">
        <v>0</v>
      </c>
      <c r="CM2058" s="62">
        <v>0</v>
      </c>
      <c r="CN2058" s="62">
        <v>0</v>
      </c>
      <c r="CO2058" s="62">
        <v>0</v>
      </c>
      <c r="CP2058" s="62">
        <v>0</v>
      </c>
      <c r="CQ2058" s="62">
        <v>0</v>
      </c>
      <c r="CR2058" s="62">
        <v>0</v>
      </c>
      <c r="CS2058" s="62">
        <v>0</v>
      </c>
      <c r="CT2058" s="62">
        <v>0</v>
      </c>
      <c r="CU2058" s="62">
        <v>0</v>
      </c>
      <c r="CV2058" s="62">
        <v>0</v>
      </c>
      <c r="CW2058" s="80">
        <v>0</v>
      </c>
      <c r="CX2058" s="78">
        <v>0</v>
      </c>
      <c r="CY2058" s="78">
        <v>0</v>
      </c>
      <c r="CZ2058" s="78">
        <v>0</v>
      </c>
      <c r="DA2058" s="78">
        <v>0</v>
      </c>
      <c r="DB2058" s="78">
        <v>0</v>
      </c>
      <c r="DC2058" s="78">
        <v>0</v>
      </c>
      <c r="DD2058" s="78">
        <v>0</v>
      </c>
      <c r="DE2058" s="78">
        <v>0</v>
      </c>
      <c r="DF2058" s="78">
        <v>0</v>
      </c>
      <c r="DG2058" s="78">
        <v>0</v>
      </c>
      <c r="DH2058" s="78">
        <v>0</v>
      </c>
      <c r="DI2058" s="10">
        <v>2004</v>
      </c>
      <c r="DJ2058" s="59" t="s">
        <v>74</v>
      </c>
      <c r="DK2058" s="42" t="s">
        <v>5440</v>
      </c>
    </row>
    <row r="2059" spans="1:115" x14ac:dyDescent="0.2">
      <c r="A2059" s="4" t="s">
        <v>416</v>
      </c>
      <c r="B2059" s="4" t="s">
        <v>417</v>
      </c>
      <c r="C2059" s="6" t="s">
        <v>131</v>
      </c>
      <c r="D2059" s="5" t="s">
        <v>78</v>
      </c>
      <c r="E2059" s="5" t="s">
        <v>79</v>
      </c>
      <c r="F2059" s="6" t="s">
        <v>131</v>
      </c>
      <c r="G2059" s="5" t="s">
        <v>416</v>
      </c>
      <c r="H2059" s="7">
        <f t="shared" si="101"/>
        <v>0</v>
      </c>
      <c r="I2059" s="8" t="str">
        <f t="shared" si="102"/>
        <v>No impact</v>
      </c>
      <c r="J2059" s="8" t="str">
        <f t="shared" si="100"/>
        <v>No impact</v>
      </c>
      <c r="K2059" s="9">
        <v>0</v>
      </c>
      <c r="L2059" s="9">
        <v>0</v>
      </c>
      <c r="M2059" s="9">
        <v>0</v>
      </c>
      <c r="N2059" s="9">
        <v>1.9370602149003914E-2</v>
      </c>
      <c r="O2059" s="9">
        <v>0</v>
      </c>
      <c r="P2059" s="9">
        <v>0</v>
      </c>
      <c r="Q2059" s="9">
        <v>6.1386051086388047</v>
      </c>
      <c r="R2059" s="9">
        <v>9.6263906718014542</v>
      </c>
      <c r="S2059" s="9">
        <v>9.6263349557837685</v>
      </c>
      <c r="T2059" s="9">
        <v>9.6262792397660828</v>
      </c>
      <c r="U2059" s="9">
        <v>9.6263349557837685</v>
      </c>
      <c r="V2059" s="9">
        <v>9.6261678077307078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f>_xlfn.XLOOKUP(B2059,'[2]Macro de calcul Nur Journalier-'!$B:$B,'[2]Macro de calcul Nur Journalier-'!$K:$K,"")</f>
        <v>0</v>
      </c>
      <c r="AC2059" s="9">
        <f>_xlfn.XLOOKUP(B2059,'[3]NUR MACRO SITES'!$B:$B,'[3]NUR MACRO SITES'!$K:$K,"")</f>
        <v>0</v>
      </c>
      <c r="AD2059" s="9">
        <v>0</v>
      </c>
      <c r="AE2059" s="9">
        <v>0</v>
      </c>
      <c r="AF2059" s="9">
        <v>0</v>
      </c>
      <c r="AG2059" s="9">
        <v>0</v>
      </c>
      <c r="AH2059" s="9">
        <v>0</v>
      </c>
      <c r="AI2059" s="9">
        <v>0</v>
      </c>
      <c r="AJ2059" s="9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0</v>
      </c>
      <c r="AR2059" s="9">
        <v>0</v>
      </c>
      <c r="AS2059" s="9">
        <v>0</v>
      </c>
      <c r="AT2059" s="9">
        <v>0</v>
      </c>
      <c r="AU2059" s="9">
        <v>0</v>
      </c>
      <c r="AV2059" s="9">
        <v>0</v>
      </c>
      <c r="AW2059" s="9">
        <v>0</v>
      </c>
      <c r="AX2059" s="9">
        <v>0</v>
      </c>
      <c r="AY2059" s="9">
        <v>0</v>
      </c>
      <c r="AZ2059" s="9">
        <v>0</v>
      </c>
      <c r="BA2059" s="9">
        <v>0</v>
      </c>
      <c r="BB2059" s="9">
        <v>0</v>
      </c>
      <c r="BC2059" s="9">
        <v>0</v>
      </c>
      <c r="BD2059" s="9">
        <v>0</v>
      </c>
      <c r="BE2059" s="9">
        <v>0</v>
      </c>
      <c r="BF2059" s="9">
        <v>0</v>
      </c>
      <c r="BG2059" s="9">
        <v>0</v>
      </c>
      <c r="BH2059" s="9">
        <v>0</v>
      </c>
      <c r="BI2059" s="9">
        <v>0</v>
      </c>
      <c r="BJ2059" s="9">
        <v>0</v>
      </c>
      <c r="BK2059" s="9">
        <v>0</v>
      </c>
      <c r="BL2059" s="9">
        <v>0</v>
      </c>
      <c r="BM2059" s="9">
        <v>0</v>
      </c>
      <c r="BN2059" s="9">
        <v>0</v>
      </c>
      <c r="BO2059" s="9">
        <v>0</v>
      </c>
      <c r="BP2059" s="9">
        <v>0</v>
      </c>
      <c r="BQ2059" s="9">
        <v>0</v>
      </c>
      <c r="BR2059" s="9">
        <v>0</v>
      </c>
      <c r="BS2059" s="9">
        <v>0</v>
      </c>
      <c r="BT2059" s="9">
        <v>0</v>
      </c>
      <c r="BU2059" s="9">
        <v>0</v>
      </c>
      <c r="BV2059" s="9">
        <v>0</v>
      </c>
      <c r="BW2059" s="9">
        <v>0</v>
      </c>
      <c r="BX2059" s="9">
        <v>0</v>
      </c>
      <c r="BY2059" s="9">
        <v>0</v>
      </c>
      <c r="BZ2059" s="9">
        <v>0</v>
      </c>
      <c r="CA2059" s="9">
        <v>0</v>
      </c>
      <c r="CB2059" s="9">
        <v>0</v>
      </c>
      <c r="CC2059" s="9">
        <v>0</v>
      </c>
      <c r="CD2059" s="9">
        <v>0</v>
      </c>
      <c r="CE2059" s="9">
        <v>0</v>
      </c>
      <c r="CF2059" s="9">
        <v>0</v>
      </c>
      <c r="CG2059" s="9">
        <v>0</v>
      </c>
      <c r="CH2059" s="9">
        <v>0</v>
      </c>
      <c r="CI2059" s="9">
        <v>0</v>
      </c>
      <c r="CJ2059" s="9">
        <v>0</v>
      </c>
      <c r="CK2059" s="9">
        <v>0</v>
      </c>
      <c r="CL2059" s="62">
        <v>0</v>
      </c>
      <c r="CM2059" s="62">
        <v>0</v>
      </c>
      <c r="CN2059" s="62">
        <v>0</v>
      </c>
      <c r="CO2059" s="62">
        <v>0</v>
      </c>
      <c r="CP2059" s="62">
        <v>0</v>
      </c>
      <c r="CQ2059" s="62">
        <v>0</v>
      </c>
      <c r="CR2059" s="62">
        <v>0</v>
      </c>
      <c r="CS2059" s="62">
        <v>0</v>
      </c>
      <c r="CT2059" s="62">
        <v>0</v>
      </c>
      <c r="CU2059" s="62">
        <v>0</v>
      </c>
      <c r="CV2059" s="62">
        <v>0</v>
      </c>
      <c r="CW2059" s="80">
        <v>0</v>
      </c>
      <c r="CX2059" s="78">
        <v>0</v>
      </c>
      <c r="CY2059" s="78">
        <v>0</v>
      </c>
      <c r="CZ2059" s="78">
        <v>0</v>
      </c>
      <c r="DA2059" s="78">
        <v>0</v>
      </c>
      <c r="DB2059" s="78">
        <v>0</v>
      </c>
      <c r="DC2059" s="78">
        <v>0</v>
      </c>
      <c r="DD2059" s="78">
        <v>0</v>
      </c>
      <c r="DE2059" s="78">
        <v>0</v>
      </c>
      <c r="DF2059" s="78">
        <v>0</v>
      </c>
      <c r="DG2059" s="78">
        <v>0</v>
      </c>
      <c r="DH2059" s="78">
        <v>0</v>
      </c>
      <c r="DI2059" s="10">
        <v>2012</v>
      </c>
      <c r="DJ2059" s="59" t="s">
        <v>74</v>
      </c>
      <c r="DK2059" s="42" t="s">
        <v>5440</v>
      </c>
    </row>
    <row r="2060" spans="1:115" x14ac:dyDescent="0.2">
      <c r="A2060" s="12" t="s">
        <v>418</v>
      </c>
      <c r="B2060" s="5" t="s">
        <v>419</v>
      </c>
      <c r="C2060" s="6" t="s">
        <v>131</v>
      </c>
      <c r="D2060" s="5" t="s">
        <v>70</v>
      </c>
      <c r="E2060" s="5" t="s">
        <v>71</v>
      </c>
      <c r="F2060" s="6" t="s">
        <v>131</v>
      </c>
      <c r="G2060" s="5" t="s">
        <v>420</v>
      </c>
      <c r="H2060" s="7">
        <f t="shared" si="101"/>
        <v>0</v>
      </c>
      <c r="I2060" s="8" t="str">
        <f t="shared" si="102"/>
        <v>No impact</v>
      </c>
      <c r="J2060" s="8" t="str">
        <f t="shared" si="100"/>
        <v>No impact</v>
      </c>
      <c r="K2060" s="9">
        <v>0</v>
      </c>
      <c r="L2060" s="9">
        <v>0</v>
      </c>
      <c r="M2060" s="9">
        <v>0</v>
      </c>
      <c r="N2060" s="9">
        <v>0</v>
      </c>
      <c r="O2060" s="9">
        <v>5.3765957067465404E-2</v>
      </c>
      <c r="P2060" s="9">
        <v>4.8201859079474364E-2</v>
      </c>
      <c r="Q2060" s="9">
        <v>6.1996995792326342</v>
      </c>
      <c r="R2060" s="9">
        <v>9.6263906718014542</v>
      </c>
      <c r="S2060" s="9">
        <v>9.6263349557837685</v>
      </c>
      <c r="T2060" s="9">
        <v>9.6262792397660828</v>
      </c>
      <c r="U2060" s="9">
        <v>9.6263349557837685</v>
      </c>
      <c r="V2060" s="9">
        <v>9.6261678077307078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f>_xlfn.XLOOKUP(B2060,'[2]Macro de calcul Nur Journalier-'!$B:$B,'[2]Macro de calcul Nur Journalier-'!$K:$K,"")</f>
        <v>0</v>
      </c>
      <c r="AC2060" s="9">
        <f>_xlfn.XLOOKUP(B2060,'[3]NUR MACRO SITES'!$B:$B,'[3]NUR MACRO SITES'!$K:$K,"")</f>
        <v>0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  <c r="AU2060" s="9">
        <v>0</v>
      </c>
      <c r="AV2060" s="9">
        <v>0</v>
      </c>
      <c r="AW2060" s="9">
        <v>0</v>
      </c>
      <c r="AX2060" s="9">
        <v>0</v>
      </c>
      <c r="AY2060" s="9">
        <v>0</v>
      </c>
      <c r="AZ2060" s="9">
        <v>0</v>
      </c>
      <c r="BA2060" s="9">
        <v>0</v>
      </c>
      <c r="BB2060" s="9">
        <v>0</v>
      </c>
      <c r="BC2060" s="9">
        <v>0</v>
      </c>
      <c r="BD2060" s="9">
        <v>0</v>
      </c>
      <c r="BE2060" s="9">
        <v>0</v>
      </c>
      <c r="BF2060" s="9">
        <v>0</v>
      </c>
      <c r="BG2060" s="9">
        <v>0</v>
      </c>
      <c r="BH2060" s="9">
        <v>0</v>
      </c>
      <c r="BI2060" s="9">
        <v>0</v>
      </c>
      <c r="BJ2060" s="9">
        <v>0</v>
      </c>
      <c r="BK2060" s="9">
        <v>0</v>
      </c>
      <c r="BL2060" s="9">
        <v>0</v>
      </c>
      <c r="BM2060" s="9">
        <v>0</v>
      </c>
      <c r="BN2060" s="9">
        <v>0</v>
      </c>
      <c r="BO2060" s="9">
        <v>0</v>
      </c>
      <c r="BP2060" s="9">
        <v>0</v>
      </c>
      <c r="BQ2060" s="9">
        <v>0</v>
      </c>
      <c r="BR2060" s="9">
        <v>0</v>
      </c>
      <c r="BS2060" s="9">
        <v>0</v>
      </c>
      <c r="BT2060" s="9">
        <v>0</v>
      </c>
      <c r="BU2060" s="9">
        <v>0</v>
      </c>
      <c r="BV2060" s="9">
        <v>0</v>
      </c>
      <c r="BW2060" s="9">
        <v>0</v>
      </c>
      <c r="BX2060" s="9">
        <v>0</v>
      </c>
      <c r="BY2060" s="9">
        <v>0</v>
      </c>
      <c r="BZ2060" s="9">
        <v>0</v>
      </c>
      <c r="CA2060" s="9">
        <v>0</v>
      </c>
      <c r="CB2060" s="9">
        <v>0</v>
      </c>
      <c r="CC2060" s="9">
        <v>0</v>
      </c>
      <c r="CD2060" s="9">
        <v>0</v>
      </c>
      <c r="CE2060" s="9">
        <v>0</v>
      </c>
      <c r="CF2060" s="9">
        <v>0</v>
      </c>
      <c r="CG2060" s="9">
        <v>0</v>
      </c>
      <c r="CH2060" s="9">
        <v>0</v>
      </c>
      <c r="CI2060" s="9">
        <v>0</v>
      </c>
      <c r="CJ2060" s="9">
        <v>0</v>
      </c>
      <c r="CK2060" s="9">
        <v>0</v>
      </c>
      <c r="CL2060" s="62">
        <v>0</v>
      </c>
      <c r="CM2060" s="62">
        <v>0</v>
      </c>
      <c r="CN2060" s="62">
        <v>0</v>
      </c>
      <c r="CO2060" s="62">
        <v>0</v>
      </c>
      <c r="CP2060" s="62">
        <v>0</v>
      </c>
      <c r="CQ2060" s="62">
        <v>0</v>
      </c>
      <c r="CR2060" s="62">
        <v>0</v>
      </c>
      <c r="CS2060" s="62">
        <v>0</v>
      </c>
      <c r="CT2060" s="62">
        <v>0</v>
      </c>
      <c r="CU2060" s="62">
        <v>0</v>
      </c>
      <c r="CV2060" s="62">
        <v>0</v>
      </c>
      <c r="CW2060" s="80">
        <v>0</v>
      </c>
      <c r="CX2060" s="78">
        <v>0</v>
      </c>
      <c r="CY2060" s="78">
        <v>0</v>
      </c>
      <c r="CZ2060" s="78">
        <v>0</v>
      </c>
      <c r="DA2060" s="78">
        <v>0</v>
      </c>
      <c r="DB2060" s="78">
        <v>0</v>
      </c>
      <c r="DC2060" s="78">
        <v>0</v>
      </c>
      <c r="DD2060" s="78">
        <v>0</v>
      </c>
      <c r="DE2060" s="78">
        <v>0</v>
      </c>
      <c r="DF2060" s="78">
        <v>0</v>
      </c>
      <c r="DG2060" s="78">
        <v>0</v>
      </c>
      <c r="DH2060" s="78">
        <v>0</v>
      </c>
      <c r="DI2060" s="10">
        <v>2022</v>
      </c>
      <c r="DJ2060" s="59" t="s">
        <v>74</v>
      </c>
      <c r="DK2060" s="42" t="s">
        <v>5440</v>
      </c>
    </row>
    <row r="2061" spans="1:115" x14ac:dyDescent="0.2">
      <c r="A2061" s="4" t="s">
        <v>421</v>
      </c>
      <c r="B2061" s="5" t="s">
        <v>422</v>
      </c>
      <c r="C2061" s="6" t="s">
        <v>131</v>
      </c>
      <c r="D2061" s="5" t="s">
        <v>78</v>
      </c>
      <c r="E2061" s="5" t="s">
        <v>79</v>
      </c>
      <c r="F2061" s="6" t="s">
        <v>131</v>
      </c>
      <c r="G2061" s="5" t="s">
        <v>423</v>
      </c>
      <c r="H2061" s="7">
        <f t="shared" si="101"/>
        <v>0</v>
      </c>
      <c r="I2061" s="8" t="str">
        <f t="shared" si="102"/>
        <v>No impact</v>
      </c>
      <c r="J2061" s="8" t="str">
        <f t="shared" si="100"/>
        <v>No impact</v>
      </c>
      <c r="K2061" s="9">
        <v>0</v>
      </c>
      <c r="L2061" s="9">
        <v>0</v>
      </c>
      <c r="M2061" s="9">
        <v>0</v>
      </c>
      <c r="N2061" s="9">
        <v>0</v>
      </c>
      <c r="O2061" s="9">
        <v>0</v>
      </c>
      <c r="P2061" s="9">
        <v>0</v>
      </c>
      <c r="Q2061" s="9">
        <v>5.9050249904911327</v>
      </c>
      <c r="R2061" s="9">
        <v>9.6263906718014542</v>
      </c>
      <c r="S2061" s="9">
        <v>9.6263349557837685</v>
      </c>
      <c r="T2061" s="9">
        <v>9.6262792397660828</v>
      </c>
      <c r="U2061" s="9">
        <v>9.6263349557837685</v>
      </c>
      <c r="V2061" s="9">
        <v>9.6261678077307078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f>_xlfn.XLOOKUP(B2061,'[2]Macro de calcul Nur Journalier-'!$B:$B,'[2]Macro de calcul Nur Journalier-'!$K:$K,"")</f>
        <v>0</v>
      </c>
      <c r="AC2061" s="9">
        <f>_xlfn.XLOOKUP(B2061,'[3]NUR MACRO SITES'!$B:$B,'[3]NUR MACRO SITES'!$K:$K,"")</f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0</v>
      </c>
      <c r="AR2061" s="9">
        <v>0</v>
      </c>
      <c r="AS2061" s="9">
        <v>0</v>
      </c>
      <c r="AT2061" s="9">
        <v>0</v>
      </c>
      <c r="AU2061" s="9">
        <v>0</v>
      </c>
      <c r="AV2061" s="9">
        <v>0</v>
      </c>
      <c r="AW2061" s="9">
        <v>0</v>
      </c>
      <c r="AX2061" s="9">
        <v>0</v>
      </c>
      <c r="AY2061" s="9">
        <v>0</v>
      </c>
      <c r="AZ2061" s="9">
        <v>0</v>
      </c>
      <c r="BA2061" s="9">
        <v>0</v>
      </c>
      <c r="BB2061" s="9">
        <v>0</v>
      </c>
      <c r="BC2061" s="9">
        <v>0</v>
      </c>
      <c r="BD2061" s="9">
        <v>0</v>
      </c>
      <c r="BE2061" s="9">
        <v>0</v>
      </c>
      <c r="BF2061" s="9">
        <v>0</v>
      </c>
      <c r="BG2061" s="9">
        <v>0</v>
      </c>
      <c r="BH2061" s="9">
        <v>0</v>
      </c>
      <c r="BI2061" s="9">
        <v>0</v>
      </c>
      <c r="BJ2061" s="9">
        <v>0</v>
      </c>
      <c r="BK2061" s="9">
        <v>0</v>
      </c>
      <c r="BL2061" s="9">
        <v>0</v>
      </c>
      <c r="BM2061" s="9">
        <v>0</v>
      </c>
      <c r="BN2061" s="9">
        <v>0</v>
      </c>
      <c r="BO2061" s="9">
        <v>0</v>
      </c>
      <c r="BP2061" s="9">
        <v>0</v>
      </c>
      <c r="BQ2061" s="9">
        <v>0</v>
      </c>
      <c r="BR2061" s="9">
        <v>0</v>
      </c>
      <c r="BS2061" s="9">
        <v>0</v>
      </c>
      <c r="BT2061" s="9">
        <v>0</v>
      </c>
      <c r="BU2061" s="9">
        <v>0</v>
      </c>
      <c r="BV2061" s="9">
        <v>0</v>
      </c>
      <c r="BW2061" s="9">
        <v>0</v>
      </c>
      <c r="BX2061" s="9">
        <v>0</v>
      </c>
      <c r="BY2061" s="9">
        <v>0</v>
      </c>
      <c r="BZ2061" s="9">
        <v>0</v>
      </c>
      <c r="CA2061" s="9">
        <v>0</v>
      </c>
      <c r="CB2061" s="9">
        <v>0</v>
      </c>
      <c r="CC2061" s="9">
        <v>0</v>
      </c>
      <c r="CD2061" s="9">
        <v>0</v>
      </c>
      <c r="CE2061" s="9">
        <v>0</v>
      </c>
      <c r="CF2061" s="9">
        <v>0</v>
      </c>
      <c r="CG2061" s="9">
        <v>0</v>
      </c>
      <c r="CH2061" s="9">
        <v>0</v>
      </c>
      <c r="CI2061" s="9">
        <v>0</v>
      </c>
      <c r="CJ2061" s="9">
        <v>0</v>
      </c>
      <c r="CK2061" s="9">
        <v>0</v>
      </c>
      <c r="CL2061" s="62">
        <v>0</v>
      </c>
      <c r="CM2061" s="62">
        <v>0</v>
      </c>
      <c r="CN2061" s="62">
        <v>0</v>
      </c>
      <c r="CO2061" s="62">
        <v>0</v>
      </c>
      <c r="CP2061" s="62">
        <v>0</v>
      </c>
      <c r="CQ2061" s="62">
        <v>0</v>
      </c>
      <c r="CR2061" s="62">
        <v>0</v>
      </c>
      <c r="CS2061" s="62">
        <v>0</v>
      </c>
      <c r="CT2061" s="62">
        <v>0</v>
      </c>
      <c r="CU2061" s="62">
        <v>0</v>
      </c>
      <c r="CV2061" s="62">
        <v>0</v>
      </c>
      <c r="CW2061" s="80">
        <v>0</v>
      </c>
      <c r="CX2061" s="78">
        <v>0</v>
      </c>
      <c r="CY2061" s="78">
        <v>0</v>
      </c>
      <c r="CZ2061" s="78">
        <v>0</v>
      </c>
      <c r="DA2061" s="78">
        <v>0</v>
      </c>
      <c r="DB2061" s="78">
        <v>0</v>
      </c>
      <c r="DC2061" s="78">
        <v>0</v>
      </c>
      <c r="DD2061" s="78">
        <v>0</v>
      </c>
      <c r="DE2061" s="78">
        <v>0</v>
      </c>
      <c r="DF2061" s="78">
        <v>0</v>
      </c>
      <c r="DG2061" s="78">
        <v>0</v>
      </c>
      <c r="DH2061" s="78">
        <v>0</v>
      </c>
      <c r="DI2061" s="10">
        <v>2011</v>
      </c>
      <c r="DJ2061" s="59" t="s">
        <v>74</v>
      </c>
      <c r="DK2061" s="42" t="s">
        <v>5440</v>
      </c>
    </row>
    <row r="2062" spans="1:115" x14ac:dyDescent="0.2">
      <c r="A2062" s="12" t="s">
        <v>424</v>
      </c>
      <c r="B2062" s="5" t="s">
        <v>425</v>
      </c>
      <c r="C2062" s="6" t="s">
        <v>131</v>
      </c>
      <c r="D2062" s="5" t="s">
        <v>78</v>
      </c>
      <c r="E2062" s="5" t="s">
        <v>334</v>
      </c>
      <c r="F2062" s="6" t="s">
        <v>131</v>
      </c>
      <c r="G2062" s="5" t="s">
        <v>426</v>
      </c>
      <c r="H2062" s="7">
        <f t="shared" si="101"/>
        <v>0</v>
      </c>
      <c r="I2062" s="8" t="str">
        <f t="shared" si="102"/>
        <v>No impact</v>
      </c>
      <c r="J2062" s="8" t="str">
        <f t="shared" si="100"/>
        <v>No impact</v>
      </c>
      <c r="K2062" s="9">
        <v>0</v>
      </c>
      <c r="L2062" s="9">
        <v>0</v>
      </c>
      <c r="M2062" s="9">
        <v>0</v>
      </c>
      <c r="N2062" s="9">
        <v>0</v>
      </c>
      <c r="O2062" s="9">
        <v>3.8048087001544897E-2</v>
      </c>
      <c r="P2062" s="9">
        <v>4.290133361859935E-3</v>
      </c>
      <c r="Q2062" s="9">
        <v>5.6656706668741323</v>
      </c>
      <c r="R2062" s="9">
        <v>9.6263906718014542</v>
      </c>
      <c r="S2062" s="9">
        <v>9.6263349557837685</v>
      </c>
      <c r="T2062" s="9">
        <v>9.6262792397660828</v>
      </c>
      <c r="U2062" s="9">
        <v>9.6263349557837685</v>
      </c>
      <c r="V2062" s="9">
        <v>9.6261678077307078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f>_xlfn.XLOOKUP(B2062,'[2]Macro de calcul Nur Journalier-'!$B:$B,'[2]Macro de calcul Nur Journalier-'!$K:$K,"")</f>
        <v>0</v>
      </c>
      <c r="AC2062" s="9">
        <f>_xlfn.XLOOKUP(B2062,'[3]NUR MACRO SITES'!$B:$B,'[3]NUR MACRO SITES'!$K:$K,"")</f>
        <v>0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9">
        <v>0</v>
      </c>
      <c r="AJ2062" s="9">
        <v>0</v>
      </c>
      <c r="AK2062" s="9">
        <v>0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0</v>
      </c>
      <c r="AR2062" s="9">
        <v>0</v>
      </c>
      <c r="AS2062" s="9">
        <v>0</v>
      </c>
      <c r="AT2062" s="9">
        <v>0</v>
      </c>
      <c r="AU2062" s="9">
        <v>0</v>
      </c>
      <c r="AV2062" s="9">
        <v>0</v>
      </c>
      <c r="AW2062" s="9">
        <v>0</v>
      </c>
      <c r="AX2062" s="9">
        <v>0</v>
      </c>
      <c r="AY2062" s="9">
        <v>0</v>
      </c>
      <c r="AZ2062" s="9">
        <v>0</v>
      </c>
      <c r="BA2062" s="9">
        <v>0</v>
      </c>
      <c r="BB2062" s="9">
        <v>0</v>
      </c>
      <c r="BC2062" s="9">
        <v>0</v>
      </c>
      <c r="BD2062" s="9">
        <v>0</v>
      </c>
      <c r="BE2062" s="9">
        <v>0</v>
      </c>
      <c r="BF2062" s="9">
        <v>0</v>
      </c>
      <c r="BG2062" s="9">
        <v>0</v>
      </c>
      <c r="BH2062" s="9">
        <v>0</v>
      </c>
      <c r="BI2062" s="9">
        <v>0</v>
      </c>
      <c r="BJ2062" s="9">
        <v>0</v>
      </c>
      <c r="BK2062" s="9">
        <v>0</v>
      </c>
      <c r="BL2062" s="9">
        <v>0</v>
      </c>
      <c r="BM2062" s="9">
        <v>0</v>
      </c>
      <c r="BN2062" s="9">
        <v>0</v>
      </c>
      <c r="BO2062" s="9">
        <v>0</v>
      </c>
      <c r="BP2062" s="9">
        <v>0</v>
      </c>
      <c r="BQ2062" s="9">
        <v>0</v>
      </c>
      <c r="BR2062" s="9">
        <v>0</v>
      </c>
      <c r="BS2062" s="9">
        <v>0</v>
      </c>
      <c r="BT2062" s="9">
        <v>0</v>
      </c>
      <c r="BU2062" s="9">
        <v>0</v>
      </c>
      <c r="BV2062" s="9">
        <v>0</v>
      </c>
      <c r="BW2062" s="9">
        <v>0</v>
      </c>
      <c r="BX2062" s="9">
        <v>0</v>
      </c>
      <c r="BY2062" s="9">
        <v>0</v>
      </c>
      <c r="BZ2062" s="9">
        <v>0</v>
      </c>
      <c r="CA2062" s="9">
        <v>0</v>
      </c>
      <c r="CB2062" s="9">
        <v>0</v>
      </c>
      <c r="CC2062" s="9">
        <v>0</v>
      </c>
      <c r="CD2062" s="9">
        <v>0</v>
      </c>
      <c r="CE2062" s="9">
        <v>0</v>
      </c>
      <c r="CF2062" s="9">
        <v>0</v>
      </c>
      <c r="CG2062" s="9">
        <v>0</v>
      </c>
      <c r="CH2062" s="9">
        <v>0</v>
      </c>
      <c r="CI2062" s="9">
        <v>0</v>
      </c>
      <c r="CJ2062" s="9">
        <v>0</v>
      </c>
      <c r="CK2062" s="9">
        <v>0</v>
      </c>
      <c r="CL2062" s="62">
        <v>0</v>
      </c>
      <c r="CM2062" s="62">
        <v>0</v>
      </c>
      <c r="CN2062" s="62">
        <v>0</v>
      </c>
      <c r="CO2062" s="62">
        <v>0</v>
      </c>
      <c r="CP2062" s="62">
        <v>0</v>
      </c>
      <c r="CQ2062" s="62">
        <v>0</v>
      </c>
      <c r="CR2062" s="62">
        <v>0</v>
      </c>
      <c r="CS2062" s="62">
        <v>0</v>
      </c>
      <c r="CT2062" s="62">
        <v>0</v>
      </c>
      <c r="CU2062" s="62">
        <v>0</v>
      </c>
      <c r="CV2062" s="62">
        <v>0</v>
      </c>
      <c r="CW2062" s="80">
        <v>0</v>
      </c>
      <c r="CX2062" s="78">
        <v>0</v>
      </c>
      <c r="CY2062" s="78">
        <v>0</v>
      </c>
      <c r="CZ2062" s="78">
        <v>0</v>
      </c>
      <c r="DA2062" s="78">
        <v>0</v>
      </c>
      <c r="DB2062" s="78">
        <v>0</v>
      </c>
      <c r="DC2062" s="78">
        <v>0</v>
      </c>
      <c r="DD2062" s="78">
        <v>0</v>
      </c>
      <c r="DE2062" s="78">
        <v>0</v>
      </c>
      <c r="DF2062" s="78">
        <v>0</v>
      </c>
      <c r="DG2062" s="78">
        <v>0</v>
      </c>
      <c r="DH2062" s="78">
        <v>0</v>
      </c>
      <c r="DI2062" s="10">
        <v>2013</v>
      </c>
      <c r="DJ2062" s="59" t="s">
        <v>74</v>
      </c>
      <c r="DK2062" s="42" t="s">
        <v>5440</v>
      </c>
    </row>
    <row r="2063" spans="1:115" x14ac:dyDescent="0.2">
      <c r="A2063" s="4" t="s">
        <v>427</v>
      </c>
      <c r="B2063" s="4" t="s">
        <v>428</v>
      </c>
      <c r="C2063" s="6"/>
      <c r="D2063" s="5" t="s">
        <v>70</v>
      </c>
      <c r="E2063" s="5" t="s">
        <v>215</v>
      </c>
      <c r="F2063" s="6" t="s">
        <v>72</v>
      </c>
      <c r="G2063" s="5" t="s">
        <v>184</v>
      </c>
      <c r="H2063" s="7">
        <f t="shared" si="101"/>
        <v>0</v>
      </c>
      <c r="I2063" s="8" t="str">
        <f t="shared" si="102"/>
        <v>No impact</v>
      </c>
      <c r="J2063" s="8" t="str">
        <f t="shared" si="100"/>
        <v>No impact</v>
      </c>
      <c r="K2063" s="9">
        <v>0</v>
      </c>
      <c r="L2063" s="9">
        <v>0</v>
      </c>
      <c r="M2063" s="9">
        <v>0</v>
      </c>
      <c r="N2063" s="9">
        <v>0</v>
      </c>
      <c r="O2063" s="9">
        <v>0</v>
      </c>
      <c r="P2063" s="9">
        <v>0.16043127518026551</v>
      </c>
      <c r="Q2063" s="9">
        <v>5.8955625534873777</v>
      </c>
      <c r="R2063" s="9">
        <v>9.6263906718014542</v>
      </c>
      <c r="S2063" s="9">
        <v>9.6263349557837685</v>
      </c>
      <c r="T2063" s="9">
        <v>9.6262792397660828</v>
      </c>
      <c r="U2063" s="9">
        <v>9.6263349557837685</v>
      </c>
      <c r="V2063" s="9">
        <v>9.6261678077307078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f>_xlfn.XLOOKUP(B2063,'[2]Macro de calcul Nur Journalier-'!$B:$B,'[2]Macro de calcul Nur Journalier-'!$K:$K,"")</f>
        <v>0</v>
      </c>
      <c r="AC2063" s="9">
        <f>_xlfn.XLOOKUP(B2063,'[3]NUR MACRO SITES'!$B:$B,'[3]NUR MACRO SITES'!$K:$K,"")</f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0</v>
      </c>
      <c r="AR2063" s="9">
        <v>0</v>
      </c>
      <c r="AS2063" s="9">
        <v>0</v>
      </c>
      <c r="AT2063" s="9">
        <v>0</v>
      </c>
      <c r="AU2063" s="9">
        <v>0</v>
      </c>
      <c r="AV2063" s="9">
        <v>0</v>
      </c>
      <c r="AW2063" s="9">
        <v>0</v>
      </c>
      <c r="AX2063" s="9">
        <v>0</v>
      </c>
      <c r="AY2063" s="9">
        <v>0</v>
      </c>
      <c r="AZ2063" s="9">
        <v>0</v>
      </c>
      <c r="BA2063" s="9">
        <v>0</v>
      </c>
      <c r="BB2063" s="9">
        <v>0</v>
      </c>
      <c r="BC2063" s="9">
        <v>0</v>
      </c>
      <c r="BD2063" s="9">
        <v>0</v>
      </c>
      <c r="BE2063" s="9">
        <v>0</v>
      </c>
      <c r="BF2063" s="9">
        <v>0</v>
      </c>
      <c r="BG2063" s="9">
        <v>0</v>
      </c>
      <c r="BH2063" s="9">
        <v>0</v>
      </c>
      <c r="BI2063" s="9">
        <v>0</v>
      </c>
      <c r="BJ2063" s="9">
        <v>0</v>
      </c>
      <c r="BK2063" s="9">
        <v>0</v>
      </c>
      <c r="BL2063" s="9">
        <v>0</v>
      </c>
      <c r="BM2063" s="9">
        <v>0</v>
      </c>
      <c r="BN2063" s="9">
        <v>0</v>
      </c>
      <c r="BO2063" s="9">
        <v>0</v>
      </c>
      <c r="BP2063" s="9">
        <v>0</v>
      </c>
      <c r="BQ2063" s="9">
        <v>0</v>
      </c>
      <c r="BR2063" s="9">
        <v>0</v>
      </c>
      <c r="BS2063" s="9">
        <v>0</v>
      </c>
      <c r="BT2063" s="9">
        <v>0</v>
      </c>
      <c r="BU2063" s="9">
        <v>0</v>
      </c>
      <c r="BV2063" s="9">
        <v>0</v>
      </c>
      <c r="BW2063" s="9">
        <v>0</v>
      </c>
      <c r="BX2063" s="9">
        <v>0</v>
      </c>
      <c r="BY2063" s="9">
        <v>0</v>
      </c>
      <c r="BZ2063" s="9">
        <v>0</v>
      </c>
      <c r="CA2063" s="9">
        <v>0</v>
      </c>
      <c r="CB2063" s="9">
        <v>0</v>
      </c>
      <c r="CC2063" s="9">
        <v>0</v>
      </c>
      <c r="CD2063" s="9">
        <v>0</v>
      </c>
      <c r="CE2063" s="9">
        <v>0</v>
      </c>
      <c r="CF2063" s="9">
        <v>0</v>
      </c>
      <c r="CG2063" s="9">
        <v>0</v>
      </c>
      <c r="CH2063" s="9">
        <v>0</v>
      </c>
      <c r="CI2063" s="9">
        <v>0</v>
      </c>
      <c r="CJ2063" s="9">
        <v>0</v>
      </c>
      <c r="CK2063" s="9">
        <v>0</v>
      </c>
      <c r="CL2063" s="62">
        <v>0</v>
      </c>
      <c r="CM2063" s="62">
        <v>0</v>
      </c>
      <c r="CN2063" s="62">
        <v>0</v>
      </c>
      <c r="CO2063" s="62">
        <v>0</v>
      </c>
      <c r="CP2063" s="62">
        <v>0</v>
      </c>
      <c r="CQ2063" s="62">
        <v>0</v>
      </c>
      <c r="CR2063" s="62">
        <v>0</v>
      </c>
      <c r="CS2063" s="62">
        <v>0</v>
      </c>
      <c r="CT2063" s="62">
        <v>0</v>
      </c>
      <c r="CU2063" s="62">
        <v>0</v>
      </c>
      <c r="CV2063" s="62">
        <v>0</v>
      </c>
      <c r="CW2063" s="80">
        <v>0</v>
      </c>
      <c r="CX2063" s="78">
        <v>0</v>
      </c>
      <c r="CY2063" s="78">
        <v>0</v>
      </c>
      <c r="CZ2063" s="78">
        <v>0</v>
      </c>
      <c r="DA2063" s="78">
        <v>0</v>
      </c>
      <c r="DB2063" s="78">
        <v>0</v>
      </c>
      <c r="DC2063" s="78">
        <v>0</v>
      </c>
      <c r="DD2063" s="78">
        <v>0</v>
      </c>
      <c r="DE2063" s="78">
        <v>0</v>
      </c>
      <c r="DF2063" s="78">
        <v>0</v>
      </c>
      <c r="DG2063" s="78">
        <v>0</v>
      </c>
      <c r="DH2063" s="78">
        <v>0</v>
      </c>
      <c r="DI2063" s="10">
        <v>2024</v>
      </c>
      <c r="DJ2063" s="59" t="s">
        <v>74</v>
      </c>
      <c r="DK2063" s="42" t="s">
        <v>5440</v>
      </c>
    </row>
    <row r="2064" spans="1:115" x14ac:dyDescent="0.2">
      <c r="A2064" s="4" t="s">
        <v>429</v>
      </c>
      <c r="B2064" s="4" t="s">
        <v>430</v>
      </c>
      <c r="C2064" s="6" t="s">
        <v>131</v>
      </c>
      <c r="D2064" s="5" t="s">
        <v>78</v>
      </c>
      <c r="E2064" s="5" t="s">
        <v>79</v>
      </c>
      <c r="F2064" s="6" t="s">
        <v>131</v>
      </c>
      <c r="G2064" s="5" t="s">
        <v>429</v>
      </c>
      <c r="H2064" s="7">
        <f t="shared" si="101"/>
        <v>0</v>
      </c>
      <c r="I2064" s="8" t="str">
        <f t="shared" si="102"/>
        <v>No impact</v>
      </c>
      <c r="J2064" s="8" t="str">
        <f t="shared" si="100"/>
        <v>No impact</v>
      </c>
      <c r="K2064" s="9">
        <v>0</v>
      </c>
      <c r="L2064" s="9">
        <v>0</v>
      </c>
      <c r="M2064" s="9">
        <v>0</v>
      </c>
      <c r="N2064" s="9">
        <v>0</v>
      </c>
      <c r="O2064" s="9">
        <v>5.1250603490706523E-2</v>
      </c>
      <c r="P2064" s="9">
        <v>0</v>
      </c>
      <c r="Q2064" s="9">
        <v>5.722722180620929</v>
      </c>
      <c r="R2064" s="9">
        <v>9.6263906718014542</v>
      </c>
      <c r="S2064" s="9">
        <v>9.6263349557837685</v>
      </c>
      <c r="T2064" s="9">
        <v>9.6262792397660828</v>
      </c>
      <c r="U2064" s="9">
        <v>9.6263349557837685</v>
      </c>
      <c r="V2064" s="9">
        <v>9.6261678077307078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f>_xlfn.XLOOKUP(B2064,'[2]Macro de calcul Nur Journalier-'!$B:$B,'[2]Macro de calcul Nur Journalier-'!$K:$K,"")</f>
        <v>0</v>
      </c>
      <c r="AC2064" s="9">
        <f>_xlfn.XLOOKUP(B2064,'[3]NUR MACRO SITES'!$B:$B,'[3]NUR MACRO SITES'!$K:$K,"")</f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0</v>
      </c>
      <c r="AM2064" s="9">
        <v>0</v>
      </c>
      <c r="AN2064" s="9">
        <v>0</v>
      </c>
      <c r="AO2064" s="9">
        <v>0</v>
      </c>
      <c r="AP2064" s="9">
        <v>0</v>
      </c>
      <c r="AQ2064" s="9">
        <v>0</v>
      </c>
      <c r="AR2064" s="9">
        <v>0</v>
      </c>
      <c r="AS2064" s="9">
        <v>0</v>
      </c>
      <c r="AT2064" s="9">
        <v>0</v>
      </c>
      <c r="AU2064" s="9">
        <v>0</v>
      </c>
      <c r="AV2064" s="9">
        <v>0</v>
      </c>
      <c r="AW2064" s="9">
        <v>0</v>
      </c>
      <c r="AX2064" s="9">
        <v>0</v>
      </c>
      <c r="AY2064" s="9">
        <v>0</v>
      </c>
      <c r="AZ2064" s="9">
        <v>0</v>
      </c>
      <c r="BA2064" s="9">
        <v>0</v>
      </c>
      <c r="BB2064" s="9">
        <v>0</v>
      </c>
      <c r="BC2064" s="9">
        <v>0</v>
      </c>
      <c r="BD2064" s="9">
        <v>0</v>
      </c>
      <c r="BE2064" s="9">
        <v>0</v>
      </c>
      <c r="BF2064" s="9">
        <v>0</v>
      </c>
      <c r="BG2064" s="9">
        <v>0</v>
      </c>
      <c r="BH2064" s="9">
        <v>0</v>
      </c>
      <c r="BI2064" s="9">
        <v>0</v>
      </c>
      <c r="BJ2064" s="9">
        <v>0</v>
      </c>
      <c r="BK2064" s="9">
        <v>0</v>
      </c>
      <c r="BL2064" s="9">
        <v>0</v>
      </c>
      <c r="BM2064" s="9">
        <v>0</v>
      </c>
      <c r="BN2064" s="9">
        <v>0</v>
      </c>
      <c r="BO2064" s="9">
        <v>0</v>
      </c>
      <c r="BP2064" s="9">
        <v>0</v>
      </c>
      <c r="BQ2064" s="9">
        <v>0</v>
      </c>
      <c r="BR2064" s="9">
        <v>0</v>
      </c>
      <c r="BS2064" s="9">
        <v>0</v>
      </c>
      <c r="BT2064" s="9">
        <v>0</v>
      </c>
      <c r="BU2064" s="9">
        <v>0</v>
      </c>
      <c r="BV2064" s="9">
        <v>0</v>
      </c>
      <c r="BW2064" s="9">
        <v>0</v>
      </c>
      <c r="BX2064" s="9">
        <v>0</v>
      </c>
      <c r="BY2064" s="9">
        <v>0</v>
      </c>
      <c r="BZ2064" s="9">
        <v>0</v>
      </c>
      <c r="CA2064" s="9">
        <v>0</v>
      </c>
      <c r="CB2064" s="9">
        <v>0</v>
      </c>
      <c r="CC2064" s="9">
        <v>0</v>
      </c>
      <c r="CD2064" s="9">
        <v>0</v>
      </c>
      <c r="CE2064" s="9">
        <v>0</v>
      </c>
      <c r="CF2064" s="9">
        <v>0</v>
      </c>
      <c r="CG2064" s="9">
        <v>0</v>
      </c>
      <c r="CH2064" s="9">
        <v>0</v>
      </c>
      <c r="CI2064" s="9">
        <v>0</v>
      </c>
      <c r="CJ2064" s="9">
        <v>0</v>
      </c>
      <c r="CK2064" s="9">
        <v>0</v>
      </c>
      <c r="CL2064" s="62">
        <v>0</v>
      </c>
      <c r="CM2064" s="62">
        <v>0</v>
      </c>
      <c r="CN2064" s="62">
        <v>0</v>
      </c>
      <c r="CO2064" s="62">
        <v>0</v>
      </c>
      <c r="CP2064" s="62">
        <v>0</v>
      </c>
      <c r="CQ2064" s="62">
        <v>0</v>
      </c>
      <c r="CR2064" s="62">
        <v>0</v>
      </c>
      <c r="CS2064" s="62">
        <v>0</v>
      </c>
      <c r="CT2064" s="62">
        <v>0</v>
      </c>
      <c r="CU2064" s="62">
        <v>0</v>
      </c>
      <c r="CV2064" s="62">
        <v>0</v>
      </c>
      <c r="CW2064" s="80">
        <v>0</v>
      </c>
      <c r="CX2064" s="78">
        <v>0</v>
      </c>
      <c r="CY2064" s="78">
        <v>0</v>
      </c>
      <c r="CZ2064" s="78">
        <v>0</v>
      </c>
      <c r="DA2064" s="78">
        <v>0</v>
      </c>
      <c r="DB2064" s="78">
        <v>0</v>
      </c>
      <c r="DC2064" s="78">
        <v>0</v>
      </c>
      <c r="DD2064" s="78">
        <v>0</v>
      </c>
      <c r="DE2064" s="78">
        <v>0</v>
      </c>
      <c r="DF2064" s="78">
        <v>0</v>
      </c>
      <c r="DG2064" s="78">
        <v>0</v>
      </c>
      <c r="DH2064" s="78">
        <v>0</v>
      </c>
      <c r="DI2064" s="10">
        <v>2006</v>
      </c>
      <c r="DJ2064" s="59" t="s">
        <v>74</v>
      </c>
      <c r="DK2064" s="42" t="s">
        <v>5440</v>
      </c>
    </row>
    <row r="2065" spans="1:115" x14ac:dyDescent="0.2">
      <c r="A2065" s="4" t="s">
        <v>441</v>
      </c>
      <c r="B2065" s="5" t="s">
        <v>442</v>
      </c>
      <c r="C2065" s="6" t="s">
        <v>147</v>
      </c>
      <c r="D2065" s="5" t="s">
        <v>78</v>
      </c>
      <c r="E2065" s="5" t="s">
        <v>79</v>
      </c>
      <c r="F2065" s="6" t="s">
        <v>147</v>
      </c>
      <c r="G2065" s="5" t="s">
        <v>443</v>
      </c>
      <c r="H2065" s="7">
        <f t="shared" si="101"/>
        <v>0</v>
      </c>
      <c r="I2065" s="8" t="str">
        <f t="shared" si="102"/>
        <v>No impact</v>
      </c>
      <c r="J2065" s="8" t="str">
        <f t="shared" si="100"/>
        <v>No impact</v>
      </c>
      <c r="K2065" s="9">
        <v>2.600080825369065E-4</v>
      </c>
      <c r="L2065" s="9">
        <v>2.7858008843268848E-4</v>
      </c>
      <c r="M2065" s="9">
        <v>2.9715209432788623E-4</v>
      </c>
      <c r="N2065" s="9">
        <v>2.4143607664161142E-4</v>
      </c>
      <c r="O2065" s="9">
        <v>2.4143607664146537E-4</v>
      </c>
      <c r="P2065" s="9">
        <v>3.5286811201445316E-4</v>
      </c>
      <c r="Q2065" s="9">
        <v>2.4143607664146537E-4</v>
      </c>
      <c r="R2065" s="9">
        <v>2.7858008843254244E-4</v>
      </c>
      <c r="S2065" s="9">
        <v>5.2001616507376433E-4</v>
      </c>
      <c r="T2065" s="9">
        <v>8.9096796101247602</v>
      </c>
      <c r="U2065" s="9">
        <v>15.974580866970951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f>_xlfn.XLOOKUP(B2065,'[2]Macro de calcul Nur Journalier-'!$B:$B,'[2]Macro de calcul Nur Journalier-'!$K:$K,"")</f>
        <v>0</v>
      </c>
      <c r="AC2065" s="9">
        <f>_xlfn.XLOOKUP(B2065,'[3]NUR MACRO SITES'!$B:$B,'[3]NUR MACRO SITES'!$K:$K,"")</f>
        <v>0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0</v>
      </c>
      <c r="AR2065" s="9">
        <v>0</v>
      </c>
      <c r="AS2065" s="9">
        <v>0</v>
      </c>
      <c r="AT2065" s="9">
        <v>0</v>
      </c>
      <c r="AU2065" s="9">
        <v>0</v>
      </c>
      <c r="AV2065" s="9">
        <v>0</v>
      </c>
      <c r="AW2065" s="9">
        <v>0</v>
      </c>
      <c r="AX2065" s="9">
        <v>0</v>
      </c>
      <c r="AY2065" s="9">
        <v>0</v>
      </c>
      <c r="AZ2065" s="9">
        <v>0</v>
      </c>
      <c r="BA2065" s="9">
        <v>0</v>
      </c>
      <c r="BB2065" s="9">
        <v>0</v>
      </c>
      <c r="BC2065" s="9">
        <v>0</v>
      </c>
      <c r="BD2065" s="9">
        <v>0</v>
      </c>
      <c r="BE2065" s="9">
        <v>0</v>
      </c>
      <c r="BF2065" s="9">
        <v>0</v>
      </c>
      <c r="BG2065" s="9">
        <v>0</v>
      </c>
      <c r="BH2065" s="9">
        <v>0</v>
      </c>
      <c r="BI2065" s="9">
        <v>0</v>
      </c>
      <c r="BJ2065" s="9">
        <v>0</v>
      </c>
      <c r="BK2065" s="9">
        <v>0</v>
      </c>
      <c r="BL2065" s="9">
        <v>0</v>
      </c>
      <c r="BM2065" s="9">
        <v>0</v>
      </c>
      <c r="BN2065" s="9">
        <v>0</v>
      </c>
      <c r="BO2065" s="9">
        <v>0</v>
      </c>
      <c r="BP2065" s="9">
        <v>0</v>
      </c>
      <c r="BQ2065" s="9">
        <v>1.8459306058504762E-2</v>
      </c>
      <c r="BR2065" s="9">
        <v>0</v>
      </c>
      <c r="BS2065" s="9">
        <v>0</v>
      </c>
      <c r="BT2065" s="9">
        <v>0</v>
      </c>
      <c r="BU2065" s="9">
        <v>0</v>
      </c>
      <c r="BV2065" s="9">
        <v>0</v>
      </c>
      <c r="BW2065" s="9">
        <v>0</v>
      </c>
      <c r="BX2065" s="9">
        <v>0</v>
      </c>
      <c r="BY2065" s="9">
        <v>0</v>
      </c>
      <c r="BZ2065" s="9">
        <v>0</v>
      </c>
      <c r="CA2065" s="9">
        <v>0</v>
      </c>
      <c r="CB2065" s="9">
        <v>0</v>
      </c>
      <c r="CC2065" s="9">
        <v>0</v>
      </c>
      <c r="CD2065" s="9">
        <v>0</v>
      </c>
      <c r="CE2065" s="9">
        <v>0</v>
      </c>
      <c r="CF2065" s="9">
        <v>0</v>
      </c>
      <c r="CG2065" s="9">
        <v>0</v>
      </c>
      <c r="CH2065" s="9">
        <v>0</v>
      </c>
      <c r="CI2065" s="9">
        <v>0</v>
      </c>
      <c r="CJ2065" s="9">
        <v>0</v>
      </c>
      <c r="CK2065" s="9">
        <v>0</v>
      </c>
      <c r="CL2065" s="62">
        <v>0</v>
      </c>
      <c r="CM2065" s="62">
        <v>0</v>
      </c>
      <c r="CN2065" s="62">
        <v>0</v>
      </c>
      <c r="CO2065" s="62">
        <v>0</v>
      </c>
      <c r="CP2065" s="62">
        <v>0</v>
      </c>
      <c r="CQ2065" s="62">
        <v>0</v>
      </c>
      <c r="CR2065" s="62">
        <v>0</v>
      </c>
      <c r="CS2065" s="62">
        <v>0</v>
      </c>
      <c r="CT2065" s="62">
        <v>0</v>
      </c>
      <c r="CU2065" s="62">
        <v>0</v>
      </c>
      <c r="CV2065" s="62">
        <v>0</v>
      </c>
      <c r="CW2065" s="80">
        <v>0</v>
      </c>
      <c r="CX2065" s="78">
        <v>0</v>
      </c>
      <c r="CY2065" s="78">
        <v>0</v>
      </c>
      <c r="CZ2065" s="78">
        <v>0</v>
      </c>
      <c r="DA2065" s="78">
        <v>0</v>
      </c>
      <c r="DB2065" s="78">
        <v>0</v>
      </c>
      <c r="DC2065" s="78">
        <v>0</v>
      </c>
      <c r="DD2065" s="78">
        <v>0</v>
      </c>
      <c r="DE2065" s="78">
        <v>0</v>
      </c>
      <c r="DF2065" s="78">
        <v>0</v>
      </c>
      <c r="DG2065" s="78">
        <v>0</v>
      </c>
      <c r="DH2065" s="78">
        <v>0</v>
      </c>
      <c r="DI2065" s="10">
        <v>2014</v>
      </c>
      <c r="DJ2065" s="60" t="s">
        <v>85</v>
      </c>
      <c r="DK2065" s="42" t="s">
        <v>5440</v>
      </c>
    </row>
    <row r="2066" spans="1:115" x14ac:dyDescent="0.2">
      <c r="A2066" s="4" t="s">
        <v>492</v>
      </c>
      <c r="B2066" s="4" t="s">
        <v>493</v>
      </c>
      <c r="C2066" s="6" t="s">
        <v>77</v>
      </c>
      <c r="D2066" s="5" t="s">
        <v>70</v>
      </c>
      <c r="E2066" s="5" t="s">
        <v>215</v>
      </c>
      <c r="F2066" s="6" t="s">
        <v>77</v>
      </c>
      <c r="G2066" s="5" t="s">
        <v>492</v>
      </c>
      <c r="H2066" s="7">
        <f t="shared" si="101"/>
        <v>0</v>
      </c>
      <c r="I2066" s="8" t="str">
        <f t="shared" si="102"/>
        <v>No impact</v>
      </c>
      <c r="J2066" s="8" t="str">
        <f t="shared" si="100"/>
        <v>No impact</v>
      </c>
      <c r="K2066" s="9">
        <v>4.9828691817619765E-2</v>
      </c>
      <c r="L2066" s="9">
        <v>0</v>
      </c>
      <c r="M2066" s="9">
        <v>0</v>
      </c>
      <c r="N2066" s="9">
        <v>1.8572005895498077E-3</v>
      </c>
      <c r="O2066" s="9">
        <v>0</v>
      </c>
      <c r="P2066" s="9">
        <v>2.8786609138022738E-3</v>
      </c>
      <c r="Q2066" s="9">
        <v>0.29128334046498344</v>
      </c>
      <c r="R2066" s="9">
        <v>5.844610255313086E-2</v>
      </c>
      <c r="S2066" s="9">
        <v>3.7384333547282838</v>
      </c>
      <c r="T2066" s="9">
        <v>6.4180766533542535</v>
      </c>
      <c r="U2066" s="9">
        <v>6.4180766533542535</v>
      </c>
      <c r="V2066" s="9">
        <v>6.4181137973660443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f>_xlfn.XLOOKUP(B2066,'[2]Macro de calcul Nur Journalier-'!$B:$B,'[2]Macro de calcul Nur Journalier-'!$K:$K,"")</f>
        <v>0</v>
      </c>
      <c r="AC2066" s="9">
        <f>_xlfn.XLOOKUP(B2066,'[3]NUR MACRO SITES'!$B:$B,'[3]NUR MACRO SITES'!$K:$K,"")</f>
        <v>0</v>
      </c>
      <c r="AD2066" s="9">
        <v>0</v>
      </c>
      <c r="AE2066" s="9">
        <v>0</v>
      </c>
      <c r="AF2066" s="9">
        <v>0</v>
      </c>
      <c r="AG2066" s="9">
        <v>0</v>
      </c>
      <c r="AH2066" s="9">
        <v>0</v>
      </c>
      <c r="AI2066" s="9">
        <v>0</v>
      </c>
      <c r="AJ2066" s="9">
        <v>0</v>
      </c>
      <c r="AK2066" s="9">
        <v>0</v>
      </c>
      <c r="AL2066" s="9">
        <v>0</v>
      </c>
      <c r="AM2066" s="9">
        <v>0</v>
      </c>
      <c r="AN2066" s="9">
        <v>0</v>
      </c>
      <c r="AO2066" s="9">
        <v>0</v>
      </c>
      <c r="AP2066" s="9">
        <v>0</v>
      </c>
      <c r="AQ2066" s="9">
        <v>0</v>
      </c>
      <c r="AR2066" s="9">
        <v>0</v>
      </c>
      <c r="AS2066" s="9">
        <v>0</v>
      </c>
      <c r="AT2066" s="9">
        <v>0</v>
      </c>
      <c r="AU2066" s="9">
        <v>0</v>
      </c>
      <c r="AV2066" s="9">
        <v>0</v>
      </c>
      <c r="AW2066" s="9">
        <v>0</v>
      </c>
      <c r="AX2066" s="9">
        <v>0</v>
      </c>
      <c r="AY2066" s="9">
        <v>0</v>
      </c>
      <c r="AZ2066" s="9">
        <v>0</v>
      </c>
      <c r="BA2066" s="9">
        <v>0</v>
      </c>
      <c r="BB2066" s="9">
        <v>0</v>
      </c>
      <c r="BC2066" s="9">
        <v>0</v>
      </c>
      <c r="BD2066" s="9">
        <v>0</v>
      </c>
      <c r="BE2066" s="9">
        <v>0</v>
      </c>
      <c r="BF2066" s="9">
        <v>0</v>
      </c>
      <c r="BG2066" s="9">
        <v>0</v>
      </c>
      <c r="BH2066" s="9">
        <v>0</v>
      </c>
      <c r="BI2066" s="9">
        <v>0</v>
      </c>
      <c r="BJ2066" s="9">
        <v>0</v>
      </c>
      <c r="BK2066" s="9">
        <v>0</v>
      </c>
      <c r="BL2066" s="9">
        <v>0</v>
      </c>
      <c r="BM2066" s="9">
        <v>0</v>
      </c>
      <c r="BN2066" s="9">
        <v>0</v>
      </c>
      <c r="BO2066" s="9">
        <v>0</v>
      </c>
      <c r="BP2066" s="9">
        <v>0</v>
      </c>
      <c r="BQ2066" s="9">
        <v>0</v>
      </c>
      <c r="BR2066" s="9">
        <v>0</v>
      </c>
      <c r="BS2066" s="9">
        <v>0</v>
      </c>
      <c r="BT2066" s="9">
        <v>0</v>
      </c>
      <c r="BU2066" s="9">
        <v>0</v>
      </c>
      <c r="BV2066" s="9">
        <v>0</v>
      </c>
      <c r="BW2066" s="9">
        <v>0</v>
      </c>
      <c r="BX2066" s="9">
        <v>0</v>
      </c>
      <c r="BY2066" s="9">
        <v>0</v>
      </c>
      <c r="BZ2066" s="9">
        <v>0</v>
      </c>
      <c r="CA2066" s="9">
        <v>0</v>
      </c>
      <c r="CB2066" s="9">
        <v>0</v>
      </c>
      <c r="CC2066" s="9">
        <v>0</v>
      </c>
      <c r="CD2066" s="9">
        <v>0</v>
      </c>
      <c r="CE2066" s="9">
        <v>0</v>
      </c>
      <c r="CF2066" s="9">
        <v>0</v>
      </c>
      <c r="CG2066" s="9">
        <v>0</v>
      </c>
      <c r="CH2066" s="9">
        <v>0</v>
      </c>
      <c r="CI2066" s="9">
        <v>0</v>
      </c>
      <c r="CJ2066" s="9">
        <v>0</v>
      </c>
      <c r="CK2066" s="9">
        <v>0</v>
      </c>
      <c r="CL2066" s="62">
        <v>0</v>
      </c>
      <c r="CM2066" s="62">
        <v>0</v>
      </c>
      <c r="CN2066" s="62">
        <v>0</v>
      </c>
      <c r="CO2066" s="62">
        <v>0</v>
      </c>
      <c r="CP2066" s="62">
        <v>0</v>
      </c>
      <c r="CQ2066" s="62">
        <v>0</v>
      </c>
      <c r="CR2066" s="62">
        <v>0</v>
      </c>
      <c r="CS2066" s="62">
        <v>0</v>
      </c>
      <c r="CT2066" s="62">
        <v>0</v>
      </c>
      <c r="CU2066" s="62">
        <v>0</v>
      </c>
      <c r="CV2066" s="62">
        <v>0</v>
      </c>
      <c r="CW2066" s="80">
        <v>0</v>
      </c>
      <c r="CX2066" s="78">
        <v>0</v>
      </c>
      <c r="CY2066" s="78">
        <v>0</v>
      </c>
      <c r="CZ2066" s="78">
        <v>0</v>
      </c>
      <c r="DA2066" s="78">
        <v>0</v>
      </c>
      <c r="DB2066" s="78">
        <v>0</v>
      </c>
      <c r="DC2066" s="78">
        <v>0</v>
      </c>
      <c r="DD2066" s="78">
        <v>0</v>
      </c>
      <c r="DE2066" s="78">
        <v>0</v>
      </c>
      <c r="DF2066" s="78">
        <v>0</v>
      </c>
      <c r="DG2066" s="78">
        <v>0</v>
      </c>
      <c r="DH2066" s="78">
        <v>0</v>
      </c>
      <c r="DI2066" s="10">
        <v>2024</v>
      </c>
      <c r="DJ2066" s="59" t="s">
        <v>74</v>
      </c>
      <c r="DK2066" s="42" t="s">
        <v>5440</v>
      </c>
    </row>
    <row r="2067" spans="1:115" x14ac:dyDescent="0.2">
      <c r="A2067" s="4" t="s">
        <v>497</v>
      </c>
      <c r="B2067" s="4" t="s">
        <v>498</v>
      </c>
      <c r="C2067" s="6"/>
      <c r="D2067" s="5" t="s">
        <v>78</v>
      </c>
      <c r="E2067" s="5" t="s">
        <v>318</v>
      </c>
      <c r="F2067" s="6" t="s">
        <v>72</v>
      </c>
      <c r="G2067" s="5" t="s">
        <v>499</v>
      </c>
      <c r="H2067" s="7">
        <f t="shared" si="101"/>
        <v>0</v>
      </c>
      <c r="I2067" s="8" t="str">
        <f t="shared" si="102"/>
        <v>No impact</v>
      </c>
      <c r="J2067" s="8" t="str">
        <f t="shared" si="100"/>
        <v>No impact</v>
      </c>
      <c r="K2067" s="9">
        <v>3.1297507191080687</v>
      </c>
      <c r="L2067" s="9">
        <v>6.4177423572481338</v>
      </c>
      <c r="M2067" s="9">
        <v>6.4175566371891799</v>
      </c>
      <c r="N2067" s="9">
        <v>6.4176309252127615</v>
      </c>
      <c r="O2067" s="9">
        <v>6.417705213236343</v>
      </c>
      <c r="P2067" s="9">
        <v>6.4175566371891799</v>
      </c>
      <c r="Q2067" s="9">
        <v>6.4174823491655966</v>
      </c>
      <c r="R2067" s="9">
        <v>6.4176680692245514</v>
      </c>
      <c r="S2067" s="9">
        <v>6.4174452051538058</v>
      </c>
      <c r="T2067" s="9">
        <v>6.4175566371891799</v>
      </c>
      <c r="U2067" s="9">
        <v>6.4174823491655966</v>
      </c>
      <c r="V2067" s="9">
        <v>6.417705213236343</v>
      </c>
      <c r="W2067" s="9">
        <v>0</v>
      </c>
      <c r="X2067" s="9">
        <v>0</v>
      </c>
      <c r="Y2067" s="9">
        <v>0</v>
      </c>
      <c r="Z2067" s="9">
        <v>0</v>
      </c>
      <c r="AA2067" s="9">
        <v>0</v>
      </c>
      <c r="AB2067" s="9">
        <f>_xlfn.XLOOKUP(B2067,'[2]Macro de calcul Nur Journalier-'!$B:$B,'[2]Macro de calcul Nur Journalier-'!$K:$K,"")</f>
        <v>0</v>
      </c>
      <c r="AC2067" s="9">
        <f>_xlfn.XLOOKUP(B2067,'[3]NUR MACRO SITES'!$B:$B,'[3]NUR MACRO SITES'!$K:$K,"")</f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0</v>
      </c>
      <c r="AR2067" s="9">
        <v>0</v>
      </c>
      <c r="AS2067" s="9">
        <v>0</v>
      </c>
      <c r="AT2067" s="9">
        <v>0</v>
      </c>
      <c r="AU2067" s="9">
        <v>0</v>
      </c>
      <c r="AV2067" s="9">
        <v>0</v>
      </c>
      <c r="AW2067" s="9">
        <v>0</v>
      </c>
      <c r="AX2067" s="9">
        <v>0</v>
      </c>
      <c r="AY2067" s="9">
        <v>0</v>
      </c>
      <c r="AZ2067" s="9">
        <v>0</v>
      </c>
      <c r="BA2067" s="9">
        <v>0</v>
      </c>
      <c r="BB2067" s="9">
        <v>0</v>
      </c>
      <c r="BC2067" s="9">
        <v>0</v>
      </c>
      <c r="BD2067" s="9">
        <v>0</v>
      </c>
      <c r="BE2067" s="9">
        <v>0</v>
      </c>
      <c r="BF2067" s="9">
        <v>0</v>
      </c>
      <c r="BG2067" s="9">
        <v>0</v>
      </c>
      <c r="BH2067" s="9">
        <v>0</v>
      </c>
      <c r="BI2067" s="9">
        <v>0</v>
      </c>
      <c r="BJ2067" s="9">
        <v>0</v>
      </c>
      <c r="BK2067" s="9">
        <v>0</v>
      </c>
      <c r="BL2067" s="9">
        <v>0</v>
      </c>
      <c r="BM2067" s="9">
        <v>0</v>
      </c>
      <c r="BN2067" s="9">
        <v>0</v>
      </c>
      <c r="BO2067" s="9">
        <v>0</v>
      </c>
      <c r="BP2067" s="9">
        <v>0</v>
      </c>
      <c r="BQ2067" s="9">
        <v>0</v>
      </c>
      <c r="BR2067" s="9">
        <v>0</v>
      </c>
      <c r="BS2067" s="9">
        <v>0</v>
      </c>
      <c r="BT2067" s="9">
        <v>0</v>
      </c>
      <c r="BU2067" s="9">
        <v>0</v>
      </c>
      <c r="BV2067" s="9">
        <v>0</v>
      </c>
      <c r="BW2067" s="9">
        <v>0</v>
      </c>
      <c r="BX2067" s="9">
        <v>0</v>
      </c>
      <c r="BY2067" s="9">
        <v>0</v>
      </c>
      <c r="BZ2067" s="9">
        <v>0</v>
      </c>
      <c r="CA2067" s="9">
        <v>0</v>
      </c>
      <c r="CB2067" s="9">
        <v>0</v>
      </c>
      <c r="CC2067" s="9">
        <v>0</v>
      </c>
      <c r="CD2067" s="9">
        <v>0</v>
      </c>
      <c r="CE2067" s="9">
        <v>0</v>
      </c>
      <c r="CF2067" s="9">
        <v>0</v>
      </c>
      <c r="CG2067" s="9">
        <v>0</v>
      </c>
      <c r="CH2067" s="9">
        <v>0</v>
      </c>
      <c r="CI2067" s="9">
        <v>0</v>
      </c>
      <c r="CJ2067" s="9">
        <v>0</v>
      </c>
      <c r="CK2067" s="9">
        <v>0</v>
      </c>
      <c r="CL2067" s="62">
        <v>0</v>
      </c>
      <c r="CM2067" s="62">
        <v>0</v>
      </c>
      <c r="CN2067" s="62">
        <v>0</v>
      </c>
      <c r="CO2067" s="62">
        <v>0</v>
      </c>
      <c r="CP2067" s="62">
        <v>0</v>
      </c>
      <c r="CQ2067" s="62">
        <v>0</v>
      </c>
      <c r="CR2067" s="62">
        <v>0</v>
      </c>
      <c r="CS2067" s="62">
        <v>0</v>
      </c>
      <c r="CT2067" s="62">
        <v>0</v>
      </c>
      <c r="CU2067" s="62">
        <v>0</v>
      </c>
      <c r="CV2067" s="62">
        <v>0</v>
      </c>
      <c r="CW2067" s="80">
        <v>0</v>
      </c>
      <c r="CX2067" s="78">
        <v>0</v>
      </c>
      <c r="CY2067" s="78">
        <v>0</v>
      </c>
      <c r="CZ2067" s="78">
        <v>0</v>
      </c>
      <c r="DA2067" s="78">
        <v>0</v>
      </c>
      <c r="DB2067" s="78">
        <v>0</v>
      </c>
      <c r="DC2067" s="78">
        <v>0</v>
      </c>
      <c r="DD2067" s="78">
        <v>0</v>
      </c>
      <c r="DE2067" s="78">
        <v>0</v>
      </c>
      <c r="DF2067" s="78">
        <v>0</v>
      </c>
      <c r="DG2067" s="78">
        <v>0</v>
      </c>
      <c r="DH2067" s="78">
        <v>0</v>
      </c>
      <c r="DI2067" s="10">
        <v>2024</v>
      </c>
      <c r="DJ2067" s="59" t="s">
        <v>74</v>
      </c>
      <c r="DK2067" s="42" t="s">
        <v>5440</v>
      </c>
    </row>
    <row r="2068" spans="1:115" x14ac:dyDescent="0.2">
      <c r="A2068" s="4" t="s">
        <v>500</v>
      </c>
      <c r="B2068" s="4" t="s">
        <v>501</v>
      </c>
      <c r="C2068" s="6"/>
      <c r="D2068" s="5" t="s">
        <v>78</v>
      </c>
      <c r="E2068" s="5" t="s">
        <v>170</v>
      </c>
      <c r="F2068" s="6" t="s">
        <v>72</v>
      </c>
      <c r="G2068" s="5" t="s">
        <v>502</v>
      </c>
      <c r="H2068" s="7">
        <f t="shared" si="101"/>
        <v>0</v>
      </c>
      <c r="I2068" s="8" t="str">
        <f t="shared" si="102"/>
        <v>No impact</v>
      </c>
      <c r="J2068" s="8" t="str">
        <f t="shared" si="100"/>
        <v>No impact</v>
      </c>
      <c r="K2068" s="9">
        <v>3.9894525864118289</v>
      </c>
      <c r="L2068" s="9">
        <v>6.4177423572481338</v>
      </c>
      <c r="M2068" s="9">
        <v>6.4175566371891799</v>
      </c>
      <c r="N2068" s="9">
        <v>6.4176309252127615</v>
      </c>
      <c r="O2068" s="9">
        <v>6.417705213236343</v>
      </c>
      <c r="P2068" s="9">
        <v>6.4175566371891799</v>
      </c>
      <c r="Q2068" s="9">
        <v>6.4174823491655966</v>
      </c>
      <c r="R2068" s="9">
        <v>6.4176680692245514</v>
      </c>
      <c r="S2068" s="9">
        <v>6.4174452051538058</v>
      </c>
      <c r="T2068" s="9">
        <v>6.4175566371891799</v>
      </c>
      <c r="U2068" s="9">
        <v>6.4174823491655966</v>
      </c>
      <c r="V2068" s="9">
        <v>6.417705213236343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f>_xlfn.XLOOKUP(B2068,'[2]Macro de calcul Nur Journalier-'!$B:$B,'[2]Macro de calcul Nur Journalier-'!$K:$K,"")</f>
        <v>0</v>
      </c>
      <c r="AC2068" s="9">
        <f>_xlfn.XLOOKUP(B2068,'[3]NUR MACRO SITES'!$B:$B,'[3]NUR MACRO SITES'!$K:$K,"")</f>
        <v>0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0</v>
      </c>
      <c r="AR2068" s="9">
        <v>0</v>
      </c>
      <c r="AS2068" s="9">
        <v>0</v>
      </c>
      <c r="AT2068" s="9">
        <v>0</v>
      </c>
      <c r="AU2068" s="9">
        <v>0</v>
      </c>
      <c r="AV2068" s="9">
        <v>0</v>
      </c>
      <c r="AW2068" s="9">
        <v>0</v>
      </c>
      <c r="AX2068" s="9">
        <v>0</v>
      </c>
      <c r="AY2068" s="9">
        <v>0</v>
      </c>
      <c r="AZ2068" s="9">
        <v>0</v>
      </c>
      <c r="BA2068" s="9">
        <v>0</v>
      </c>
      <c r="BB2068" s="9">
        <v>0</v>
      </c>
      <c r="BC2068" s="9">
        <v>0</v>
      </c>
      <c r="BD2068" s="9">
        <v>0</v>
      </c>
      <c r="BE2068" s="9">
        <v>0</v>
      </c>
      <c r="BF2068" s="9">
        <v>0</v>
      </c>
      <c r="BG2068" s="9">
        <v>0</v>
      </c>
      <c r="BH2068" s="9">
        <v>0</v>
      </c>
      <c r="BI2068" s="9">
        <v>0</v>
      </c>
      <c r="BJ2068" s="9">
        <v>0</v>
      </c>
      <c r="BK2068" s="9">
        <v>0</v>
      </c>
      <c r="BL2068" s="9">
        <v>0</v>
      </c>
      <c r="BM2068" s="9">
        <v>0</v>
      </c>
      <c r="BN2068" s="9">
        <v>0</v>
      </c>
      <c r="BO2068" s="9">
        <v>0</v>
      </c>
      <c r="BP2068" s="9">
        <v>0</v>
      </c>
      <c r="BQ2068" s="9">
        <v>0</v>
      </c>
      <c r="BR2068" s="9">
        <v>0</v>
      </c>
      <c r="BS2068" s="9">
        <v>0</v>
      </c>
      <c r="BT2068" s="9">
        <v>0</v>
      </c>
      <c r="BU2068" s="9">
        <v>0</v>
      </c>
      <c r="BV2068" s="9">
        <v>0</v>
      </c>
      <c r="BW2068" s="9">
        <v>0</v>
      </c>
      <c r="BX2068" s="9">
        <v>0</v>
      </c>
      <c r="BY2068" s="9">
        <v>0</v>
      </c>
      <c r="BZ2068" s="9">
        <v>0</v>
      </c>
      <c r="CA2068" s="9">
        <v>0</v>
      </c>
      <c r="CB2068" s="9">
        <v>0</v>
      </c>
      <c r="CC2068" s="9">
        <v>0</v>
      </c>
      <c r="CD2068" s="9">
        <v>0</v>
      </c>
      <c r="CE2068" s="9">
        <v>0</v>
      </c>
      <c r="CF2068" s="9">
        <v>0</v>
      </c>
      <c r="CG2068" s="9">
        <v>0</v>
      </c>
      <c r="CH2068" s="9">
        <v>0</v>
      </c>
      <c r="CI2068" s="9">
        <v>0</v>
      </c>
      <c r="CJ2068" s="9">
        <v>0</v>
      </c>
      <c r="CK2068" s="9">
        <v>0</v>
      </c>
      <c r="CL2068" s="62">
        <v>0</v>
      </c>
      <c r="CM2068" s="62">
        <v>0</v>
      </c>
      <c r="CN2068" s="62">
        <v>0</v>
      </c>
      <c r="CO2068" s="62">
        <v>0</v>
      </c>
      <c r="CP2068" s="62">
        <v>0</v>
      </c>
      <c r="CQ2068" s="62">
        <v>0</v>
      </c>
      <c r="CR2068" s="62">
        <v>0</v>
      </c>
      <c r="CS2068" s="62">
        <v>0</v>
      </c>
      <c r="CT2068" s="62">
        <v>0</v>
      </c>
      <c r="CU2068" s="62">
        <v>0</v>
      </c>
      <c r="CV2068" s="62">
        <v>0</v>
      </c>
      <c r="CW2068" s="80">
        <v>0</v>
      </c>
      <c r="CX2068" s="78">
        <v>0</v>
      </c>
      <c r="CY2068" s="78">
        <v>0</v>
      </c>
      <c r="CZ2068" s="78">
        <v>0</v>
      </c>
      <c r="DA2068" s="78">
        <v>0</v>
      </c>
      <c r="DB2068" s="78">
        <v>0</v>
      </c>
      <c r="DC2068" s="78">
        <v>0</v>
      </c>
      <c r="DD2068" s="78">
        <v>0</v>
      </c>
      <c r="DE2068" s="78">
        <v>0</v>
      </c>
      <c r="DF2068" s="78">
        <v>0</v>
      </c>
      <c r="DG2068" s="78">
        <v>0</v>
      </c>
      <c r="DH2068" s="78">
        <v>0</v>
      </c>
      <c r="DI2068" s="10">
        <v>2022</v>
      </c>
      <c r="DJ2068" s="59" t="s">
        <v>74</v>
      </c>
      <c r="DK2068" s="42" t="s">
        <v>5440</v>
      </c>
    </row>
    <row r="2069" spans="1:115" x14ac:dyDescent="0.2">
      <c r="A2069" s="4" t="s">
        <v>506</v>
      </c>
      <c r="B2069" s="5" t="s">
        <v>507</v>
      </c>
      <c r="C2069" s="6"/>
      <c r="D2069" s="4" t="s">
        <v>70</v>
      </c>
      <c r="E2069" s="5"/>
      <c r="F2069" s="6" t="s">
        <v>115</v>
      </c>
      <c r="G2069" s="5" t="s">
        <v>506</v>
      </c>
      <c r="H2069" s="7">
        <f t="shared" si="101"/>
        <v>0</v>
      </c>
      <c r="I2069" s="8" t="str">
        <f t="shared" si="102"/>
        <v>No impact</v>
      </c>
      <c r="J2069" s="8" t="str">
        <f t="shared" si="100"/>
        <v>No impact</v>
      </c>
      <c r="K2069" s="9">
        <v>0.2300885810393192</v>
      </c>
      <c r="L2069" s="9">
        <v>0</v>
      </c>
      <c r="M2069" s="9">
        <v>1.8200565777587478E-3</v>
      </c>
      <c r="N2069" s="9">
        <v>1.7086245423855667E-3</v>
      </c>
      <c r="O2069" s="9">
        <v>0</v>
      </c>
      <c r="P2069" s="9">
        <v>0</v>
      </c>
      <c r="Q2069" s="9">
        <v>2.575480346360481</v>
      </c>
      <c r="R2069" s="9">
        <v>6.4176680692245514</v>
      </c>
      <c r="S2069" s="9">
        <v>6.4174452051538058</v>
      </c>
      <c r="T2069" s="9">
        <v>6.4175566371891799</v>
      </c>
      <c r="U2069" s="9">
        <v>6.4174823491655966</v>
      </c>
      <c r="V2069" s="9">
        <v>6.417705213236343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f>_xlfn.XLOOKUP(B2069,'[2]Macro de calcul Nur Journalier-'!$B:$B,'[2]Macro de calcul Nur Journalier-'!$K:$K,"")</f>
        <v>0</v>
      </c>
      <c r="AC2069" s="9">
        <f>_xlfn.XLOOKUP(B2069,'[3]NUR MACRO SITES'!$B:$B,'[3]NUR MACRO SITES'!$K:$K,"")</f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0</v>
      </c>
      <c r="AR2069" s="9">
        <v>0</v>
      </c>
      <c r="AS2069" s="9">
        <v>0</v>
      </c>
      <c r="AT2069" s="9">
        <v>0</v>
      </c>
      <c r="AU2069" s="9">
        <v>0</v>
      </c>
      <c r="AV2069" s="9">
        <v>0</v>
      </c>
      <c r="AW2069" s="9">
        <v>0</v>
      </c>
      <c r="AX2069" s="9">
        <v>0</v>
      </c>
      <c r="AY2069" s="9">
        <v>0</v>
      </c>
      <c r="AZ2069" s="9">
        <v>0</v>
      </c>
      <c r="BA2069" s="9">
        <v>0</v>
      </c>
      <c r="BB2069" s="9">
        <v>0</v>
      </c>
      <c r="BC2069" s="9">
        <v>0</v>
      </c>
      <c r="BD2069" s="9">
        <v>0</v>
      </c>
      <c r="BE2069" s="9">
        <v>0</v>
      </c>
      <c r="BF2069" s="9">
        <v>0</v>
      </c>
      <c r="BG2069" s="9">
        <v>0</v>
      </c>
      <c r="BH2069" s="9">
        <v>0</v>
      </c>
      <c r="BI2069" s="9">
        <v>0</v>
      </c>
      <c r="BJ2069" s="9">
        <v>0</v>
      </c>
      <c r="BK2069" s="9">
        <v>0</v>
      </c>
      <c r="BL2069" s="9">
        <v>0</v>
      </c>
      <c r="BM2069" s="9">
        <v>0</v>
      </c>
      <c r="BN2069" s="9">
        <v>0</v>
      </c>
      <c r="BO2069" s="9">
        <v>0</v>
      </c>
      <c r="BP2069" s="9">
        <v>0</v>
      </c>
      <c r="BQ2069" s="9">
        <v>0</v>
      </c>
      <c r="BR2069" s="9">
        <v>0</v>
      </c>
      <c r="BS2069" s="9">
        <v>0</v>
      </c>
      <c r="BT2069" s="9">
        <v>0</v>
      </c>
      <c r="BU2069" s="9">
        <v>0</v>
      </c>
      <c r="BV2069" s="9">
        <v>0</v>
      </c>
      <c r="BW2069" s="9">
        <v>0</v>
      </c>
      <c r="BX2069" s="9">
        <v>0</v>
      </c>
      <c r="BY2069" s="9">
        <v>0</v>
      </c>
      <c r="BZ2069" s="9">
        <v>0</v>
      </c>
      <c r="CA2069" s="9">
        <v>0</v>
      </c>
      <c r="CB2069" s="9">
        <v>0</v>
      </c>
      <c r="CC2069" s="9">
        <v>0</v>
      </c>
      <c r="CD2069" s="9">
        <v>0</v>
      </c>
      <c r="CE2069" s="9">
        <v>0</v>
      </c>
      <c r="CF2069" s="9">
        <v>0</v>
      </c>
      <c r="CG2069" s="9">
        <v>0</v>
      </c>
      <c r="CH2069" s="9">
        <v>0</v>
      </c>
      <c r="CI2069" s="9">
        <v>0</v>
      </c>
      <c r="CJ2069" s="9">
        <v>0</v>
      </c>
      <c r="CK2069" s="9">
        <v>0</v>
      </c>
      <c r="CL2069" s="62">
        <v>0</v>
      </c>
      <c r="CM2069" s="62">
        <v>0</v>
      </c>
      <c r="CN2069" s="62">
        <v>0</v>
      </c>
      <c r="CO2069" s="62">
        <v>0</v>
      </c>
      <c r="CP2069" s="62">
        <v>0</v>
      </c>
      <c r="CQ2069" s="62">
        <v>0</v>
      </c>
      <c r="CR2069" s="62">
        <v>0</v>
      </c>
      <c r="CS2069" s="62">
        <v>0</v>
      </c>
      <c r="CT2069" s="62">
        <v>0</v>
      </c>
      <c r="CU2069" s="62">
        <v>0</v>
      </c>
      <c r="CV2069" s="62">
        <v>0</v>
      </c>
      <c r="CW2069" s="80">
        <v>0</v>
      </c>
      <c r="CX2069" s="78">
        <v>0</v>
      </c>
      <c r="CY2069" s="78">
        <v>0</v>
      </c>
      <c r="CZ2069" s="78">
        <v>0</v>
      </c>
      <c r="DA2069" s="78">
        <v>0</v>
      </c>
      <c r="DB2069" s="78">
        <v>0</v>
      </c>
      <c r="DC2069" s="78">
        <v>0</v>
      </c>
      <c r="DD2069" s="78">
        <v>0</v>
      </c>
      <c r="DE2069" s="78">
        <v>0</v>
      </c>
      <c r="DF2069" s="78">
        <v>0</v>
      </c>
      <c r="DG2069" s="78">
        <v>0</v>
      </c>
      <c r="DH2069" s="78">
        <v>0</v>
      </c>
      <c r="DI2069" s="10">
        <v>2024</v>
      </c>
      <c r="DJ2069" s="59" t="s">
        <v>74</v>
      </c>
      <c r="DK2069" s="42" t="s">
        <v>5440</v>
      </c>
    </row>
    <row r="2070" spans="1:115" x14ac:dyDescent="0.2">
      <c r="A2070" s="4" t="s">
        <v>508</v>
      </c>
      <c r="B2070" s="5" t="s">
        <v>509</v>
      </c>
      <c r="C2070" s="6" t="s">
        <v>131</v>
      </c>
      <c r="D2070" s="4"/>
      <c r="E2070" s="5"/>
      <c r="F2070" s="6" t="s">
        <v>115</v>
      </c>
      <c r="G2070" s="5" t="s">
        <v>510</v>
      </c>
      <c r="H2070" s="7">
        <f t="shared" si="101"/>
        <v>0</v>
      </c>
      <c r="I2070" s="8" t="str">
        <f t="shared" si="102"/>
        <v>No impact</v>
      </c>
      <c r="J2070" s="8" t="str">
        <f t="shared" si="100"/>
        <v>No impact</v>
      </c>
      <c r="K2070" s="9">
        <v>9.6574430656578604E-4</v>
      </c>
      <c r="L2070" s="9">
        <v>0</v>
      </c>
      <c r="M2070" s="9">
        <v>0</v>
      </c>
      <c r="N2070" s="9">
        <v>0</v>
      </c>
      <c r="O2070" s="9">
        <v>0</v>
      </c>
      <c r="P2070" s="9">
        <v>3.7199727808681519E-2</v>
      </c>
      <c r="Q2070" s="9">
        <v>3.9498942138544195</v>
      </c>
      <c r="R2070" s="9">
        <v>6.4176680692245514</v>
      </c>
      <c r="S2070" s="9">
        <v>6.4174452051538058</v>
      </c>
      <c r="T2070" s="9">
        <v>6.4175566371891799</v>
      </c>
      <c r="U2070" s="9">
        <v>6.4174823491655966</v>
      </c>
      <c r="V2070" s="9">
        <v>6.417705213236343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f>_xlfn.XLOOKUP(B2070,'[2]Macro de calcul Nur Journalier-'!$B:$B,'[2]Macro de calcul Nur Journalier-'!$K:$K,"")</f>
        <v>0</v>
      </c>
      <c r="AC2070" s="9">
        <f>_xlfn.XLOOKUP(B2070,'[3]NUR MACRO SITES'!$B:$B,'[3]NUR MACRO SITES'!$K:$K,"")</f>
        <v>0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0</v>
      </c>
      <c r="AR2070" s="9">
        <v>0</v>
      </c>
      <c r="AS2070" s="9">
        <v>0</v>
      </c>
      <c r="AT2070" s="9">
        <v>0</v>
      </c>
      <c r="AU2070" s="9">
        <v>0</v>
      </c>
      <c r="AV2070" s="9">
        <v>0</v>
      </c>
      <c r="AW2070" s="9">
        <v>0</v>
      </c>
      <c r="AX2070" s="9">
        <v>0</v>
      </c>
      <c r="AY2070" s="9">
        <v>0</v>
      </c>
      <c r="AZ2070" s="9">
        <v>0</v>
      </c>
      <c r="BA2070" s="9">
        <v>0</v>
      </c>
      <c r="BB2070" s="9">
        <v>0</v>
      </c>
      <c r="BC2070" s="9">
        <v>0</v>
      </c>
      <c r="BD2070" s="9">
        <v>0</v>
      </c>
      <c r="BE2070" s="9">
        <v>0</v>
      </c>
      <c r="BF2070" s="9">
        <v>0</v>
      </c>
      <c r="BG2070" s="9">
        <v>0</v>
      </c>
      <c r="BH2070" s="9">
        <v>0</v>
      </c>
      <c r="BI2070" s="9">
        <v>0</v>
      </c>
      <c r="BJ2070" s="9">
        <v>0</v>
      </c>
      <c r="BK2070" s="9">
        <v>0</v>
      </c>
      <c r="BL2070" s="9">
        <v>0</v>
      </c>
      <c r="BM2070" s="9">
        <v>0</v>
      </c>
      <c r="BN2070" s="9">
        <v>0</v>
      </c>
      <c r="BO2070" s="9">
        <v>0</v>
      </c>
      <c r="BP2070" s="9">
        <v>0</v>
      </c>
      <c r="BQ2070" s="9">
        <v>0</v>
      </c>
      <c r="BR2070" s="9">
        <v>0</v>
      </c>
      <c r="BS2070" s="9">
        <v>0</v>
      </c>
      <c r="BT2070" s="9">
        <v>0</v>
      </c>
      <c r="BU2070" s="9">
        <v>0</v>
      </c>
      <c r="BV2070" s="9">
        <v>0</v>
      </c>
      <c r="BW2070" s="9">
        <v>0</v>
      </c>
      <c r="BX2070" s="9">
        <v>0</v>
      </c>
      <c r="BY2070" s="9">
        <v>0</v>
      </c>
      <c r="BZ2070" s="9">
        <v>0</v>
      </c>
      <c r="CA2070" s="9">
        <v>0</v>
      </c>
      <c r="CB2070" s="9">
        <v>0</v>
      </c>
      <c r="CC2070" s="9">
        <v>0</v>
      </c>
      <c r="CD2070" s="9">
        <v>0</v>
      </c>
      <c r="CE2070" s="9">
        <v>0</v>
      </c>
      <c r="CF2070" s="9">
        <v>0</v>
      </c>
      <c r="CG2070" s="9">
        <v>0</v>
      </c>
      <c r="CH2070" s="9">
        <v>0</v>
      </c>
      <c r="CI2070" s="9">
        <v>0</v>
      </c>
      <c r="CJ2070" s="9">
        <v>0</v>
      </c>
      <c r="CK2070" s="9">
        <v>0</v>
      </c>
      <c r="CL2070" s="62">
        <v>0</v>
      </c>
      <c r="CM2070" s="62">
        <v>0</v>
      </c>
      <c r="CN2070" s="62">
        <v>0</v>
      </c>
      <c r="CO2070" s="62">
        <v>0</v>
      </c>
      <c r="CP2070" s="62">
        <v>0</v>
      </c>
      <c r="CQ2070" s="62">
        <v>0</v>
      </c>
      <c r="CR2070" s="62">
        <v>0</v>
      </c>
      <c r="CS2070" s="62">
        <v>0</v>
      </c>
      <c r="CT2070" s="62">
        <v>0</v>
      </c>
      <c r="CU2070" s="62">
        <v>0</v>
      </c>
      <c r="CV2070" s="62">
        <v>0</v>
      </c>
      <c r="CW2070" s="80">
        <v>0</v>
      </c>
      <c r="CX2070" s="78">
        <v>0</v>
      </c>
      <c r="CY2070" s="78">
        <v>0</v>
      </c>
      <c r="CZ2070" s="78">
        <v>0</v>
      </c>
      <c r="DA2070" s="78">
        <v>0</v>
      </c>
      <c r="DB2070" s="78">
        <v>0</v>
      </c>
      <c r="DC2070" s="78">
        <v>0</v>
      </c>
      <c r="DD2070" s="78">
        <v>0</v>
      </c>
      <c r="DE2070" s="78">
        <v>0</v>
      </c>
      <c r="DF2070" s="78">
        <v>0</v>
      </c>
      <c r="DG2070" s="78">
        <v>0</v>
      </c>
      <c r="DH2070" s="78">
        <v>0</v>
      </c>
      <c r="DI2070" s="10">
        <v>2024</v>
      </c>
      <c r="DJ2070" s="59" t="s">
        <v>74</v>
      </c>
      <c r="DK2070" s="42" t="s">
        <v>5440</v>
      </c>
    </row>
    <row r="2071" spans="1:115" x14ac:dyDescent="0.2">
      <c r="A2071" s="4" t="s">
        <v>516</v>
      </c>
      <c r="B2071" s="4" t="s">
        <v>517</v>
      </c>
      <c r="C2071" s="6"/>
      <c r="D2071" s="5" t="s">
        <v>70</v>
      </c>
      <c r="E2071" s="5" t="s">
        <v>215</v>
      </c>
      <c r="F2071" s="6" t="s">
        <v>72</v>
      </c>
      <c r="G2071" s="5" t="s">
        <v>516</v>
      </c>
      <c r="H2071" s="7">
        <f t="shared" si="101"/>
        <v>0</v>
      </c>
      <c r="I2071" s="8" t="str">
        <f t="shared" si="102"/>
        <v>No impact</v>
      </c>
      <c r="J2071" s="8" t="str">
        <f t="shared" si="100"/>
        <v>No impact</v>
      </c>
      <c r="K2071" s="9">
        <v>0</v>
      </c>
      <c r="L2071" s="9">
        <v>0</v>
      </c>
      <c r="M2071" s="9">
        <v>0</v>
      </c>
      <c r="N2071" s="9">
        <v>0.85082872248548247</v>
      </c>
      <c r="O2071" s="9">
        <v>0</v>
      </c>
      <c r="P2071" s="9">
        <v>0</v>
      </c>
      <c r="Q2071" s="9">
        <v>4.3543492957952932</v>
      </c>
      <c r="R2071" s="9">
        <v>6.4175937812009698</v>
      </c>
      <c r="S2071" s="9">
        <v>6.4175566371891799</v>
      </c>
      <c r="T2071" s="9">
        <v>6.4175194931773882</v>
      </c>
      <c r="U2071" s="9">
        <v>6.4175566371891799</v>
      </c>
      <c r="V2071" s="9">
        <v>6.4174452051538058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f>_xlfn.XLOOKUP(B2071,'[2]Macro de calcul Nur Journalier-'!$B:$B,'[2]Macro de calcul Nur Journalier-'!$K:$K,"")</f>
        <v>0</v>
      </c>
      <c r="AC2071" s="9">
        <f>_xlfn.XLOOKUP(B2071,'[3]NUR MACRO SITES'!$B:$B,'[3]NUR MACRO SITES'!$K:$K,"")</f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0</v>
      </c>
      <c r="AR2071" s="9">
        <v>0</v>
      </c>
      <c r="AS2071" s="9">
        <v>0</v>
      </c>
      <c r="AT2071" s="9">
        <v>0</v>
      </c>
      <c r="AU2071" s="9">
        <v>0</v>
      </c>
      <c r="AV2071" s="9">
        <v>0</v>
      </c>
      <c r="AW2071" s="9">
        <v>0</v>
      </c>
      <c r="AX2071" s="9">
        <v>0</v>
      </c>
      <c r="AY2071" s="9">
        <v>0</v>
      </c>
      <c r="AZ2071" s="9">
        <v>0</v>
      </c>
      <c r="BA2071" s="9">
        <v>0</v>
      </c>
      <c r="BB2071" s="9">
        <v>0</v>
      </c>
      <c r="BC2071" s="9">
        <v>0</v>
      </c>
      <c r="BD2071" s="9">
        <v>0</v>
      </c>
      <c r="BE2071" s="9">
        <v>0</v>
      </c>
      <c r="BF2071" s="9">
        <v>0</v>
      </c>
      <c r="BG2071" s="9">
        <v>0</v>
      </c>
      <c r="BH2071" s="9">
        <v>0</v>
      </c>
      <c r="BI2071" s="9">
        <v>0</v>
      </c>
      <c r="BJ2071" s="9">
        <v>0</v>
      </c>
      <c r="BK2071" s="9">
        <v>0</v>
      </c>
      <c r="BL2071" s="9">
        <v>0</v>
      </c>
      <c r="BM2071" s="9">
        <v>0</v>
      </c>
      <c r="BN2071" s="9">
        <v>0</v>
      </c>
      <c r="BO2071" s="9">
        <v>0</v>
      </c>
      <c r="BP2071" s="9">
        <v>0</v>
      </c>
      <c r="BQ2071" s="9">
        <v>0</v>
      </c>
      <c r="BR2071" s="9">
        <v>0</v>
      </c>
      <c r="BS2071" s="9">
        <v>0</v>
      </c>
      <c r="BT2071" s="9">
        <v>0</v>
      </c>
      <c r="BU2071" s="9">
        <v>0</v>
      </c>
      <c r="BV2071" s="9">
        <v>0</v>
      </c>
      <c r="BW2071" s="9">
        <v>0</v>
      </c>
      <c r="BX2071" s="9">
        <v>0</v>
      </c>
      <c r="BY2071" s="9">
        <v>0</v>
      </c>
      <c r="BZ2071" s="9">
        <v>0</v>
      </c>
      <c r="CA2071" s="9">
        <v>0</v>
      </c>
      <c r="CB2071" s="9">
        <v>0</v>
      </c>
      <c r="CC2071" s="9">
        <v>0</v>
      </c>
      <c r="CD2071" s="9">
        <v>0</v>
      </c>
      <c r="CE2071" s="9">
        <v>0</v>
      </c>
      <c r="CF2071" s="9">
        <v>0</v>
      </c>
      <c r="CG2071" s="9">
        <v>0</v>
      </c>
      <c r="CH2071" s="9">
        <v>0</v>
      </c>
      <c r="CI2071" s="9">
        <v>0</v>
      </c>
      <c r="CJ2071" s="9">
        <v>0</v>
      </c>
      <c r="CK2071" s="9">
        <v>0</v>
      </c>
      <c r="CL2071" s="62">
        <v>0</v>
      </c>
      <c r="CM2071" s="62">
        <v>0</v>
      </c>
      <c r="CN2071" s="62">
        <v>0</v>
      </c>
      <c r="CO2071" s="62">
        <v>0</v>
      </c>
      <c r="CP2071" s="62">
        <v>0</v>
      </c>
      <c r="CQ2071" s="62">
        <v>0</v>
      </c>
      <c r="CR2071" s="62">
        <v>0</v>
      </c>
      <c r="CS2071" s="62">
        <v>0</v>
      </c>
      <c r="CT2071" s="62">
        <v>0</v>
      </c>
      <c r="CU2071" s="62">
        <v>0</v>
      </c>
      <c r="CV2071" s="62">
        <v>0</v>
      </c>
      <c r="CW2071" s="80">
        <v>0</v>
      </c>
      <c r="CX2071" s="78">
        <v>0</v>
      </c>
      <c r="CY2071" s="78">
        <v>0</v>
      </c>
      <c r="CZ2071" s="78">
        <v>0</v>
      </c>
      <c r="DA2071" s="78">
        <v>0</v>
      </c>
      <c r="DB2071" s="78">
        <v>0</v>
      </c>
      <c r="DC2071" s="78">
        <v>0</v>
      </c>
      <c r="DD2071" s="78">
        <v>0</v>
      </c>
      <c r="DE2071" s="78">
        <v>0</v>
      </c>
      <c r="DF2071" s="78">
        <v>0</v>
      </c>
      <c r="DG2071" s="78">
        <v>0</v>
      </c>
      <c r="DH2071" s="78">
        <v>0</v>
      </c>
      <c r="DI2071" s="10">
        <v>2024</v>
      </c>
      <c r="DJ2071" s="59" t="s">
        <v>74</v>
      </c>
      <c r="DK2071" s="42" t="s">
        <v>5440</v>
      </c>
    </row>
    <row r="2072" spans="1:115" x14ac:dyDescent="0.2">
      <c r="A2072" s="4" t="s">
        <v>518</v>
      </c>
      <c r="B2072" s="5" t="s">
        <v>519</v>
      </c>
      <c r="C2072" s="6"/>
      <c r="D2072" s="4"/>
      <c r="E2072" s="5"/>
      <c r="F2072" s="6" t="s">
        <v>72</v>
      </c>
      <c r="G2072" s="5" t="s">
        <v>184</v>
      </c>
      <c r="H2072" s="7">
        <f t="shared" si="101"/>
        <v>0</v>
      </c>
      <c r="I2072" s="8" t="str">
        <f t="shared" si="102"/>
        <v>No impact</v>
      </c>
      <c r="J2072" s="8" t="str">
        <f t="shared" si="100"/>
        <v>No impact</v>
      </c>
      <c r="K2072" s="9">
        <v>0</v>
      </c>
      <c r="L2072" s="9">
        <v>0</v>
      </c>
      <c r="M2072" s="9">
        <v>0</v>
      </c>
      <c r="N2072" s="9">
        <v>0</v>
      </c>
      <c r="O2072" s="9">
        <v>8.15125338753388E-2</v>
      </c>
      <c r="P2072" s="9">
        <v>0</v>
      </c>
      <c r="Q2072" s="9">
        <v>3.6138523391812862</v>
      </c>
      <c r="R2072" s="9">
        <v>6.4175937812009698</v>
      </c>
      <c r="S2072" s="9">
        <v>6.4175566371891799</v>
      </c>
      <c r="T2072" s="9">
        <v>6.4175194931773882</v>
      </c>
      <c r="U2072" s="9">
        <v>6.4175566371891799</v>
      </c>
      <c r="V2072" s="9">
        <v>6.4174452051538058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f>_xlfn.XLOOKUP(B2072,'[2]Macro de calcul Nur Journalier-'!$B:$B,'[2]Macro de calcul Nur Journalier-'!$K:$K,"")</f>
        <v>0</v>
      </c>
      <c r="AC2072" s="9">
        <f>_xlfn.XLOOKUP(B2072,'[3]NUR MACRO SITES'!$B:$B,'[3]NUR MACRO SITES'!$K:$K,"")</f>
        <v>0</v>
      </c>
      <c r="AD2072" s="9">
        <v>0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</v>
      </c>
      <c r="AL2072" s="9">
        <v>0</v>
      </c>
      <c r="AM2072" s="9">
        <v>0</v>
      </c>
      <c r="AN2072" s="9">
        <v>0</v>
      </c>
      <c r="AO2072" s="9">
        <v>0</v>
      </c>
      <c r="AP2072" s="9">
        <v>0</v>
      </c>
      <c r="AQ2072" s="9">
        <v>0</v>
      </c>
      <c r="AR2072" s="9">
        <v>0</v>
      </c>
      <c r="AS2072" s="9">
        <v>0</v>
      </c>
      <c r="AT2072" s="9">
        <v>0</v>
      </c>
      <c r="AU2072" s="9">
        <v>0</v>
      </c>
      <c r="AV2072" s="9">
        <v>0</v>
      </c>
      <c r="AW2072" s="9">
        <v>0</v>
      </c>
      <c r="AX2072" s="9">
        <v>0</v>
      </c>
      <c r="AY2072" s="9">
        <v>0</v>
      </c>
      <c r="AZ2072" s="9">
        <v>0</v>
      </c>
      <c r="BA2072" s="9">
        <v>0</v>
      </c>
      <c r="BB2072" s="9">
        <v>0</v>
      </c>
      <c r="BC2072" s="9">
        <v>0</v>
      </c>
      <c r="BD2072" s="9">
        <v>0</v>
      </c>
      <c r="BE2072" s="9">
        <v>0</v>
      </c>
      <c r="BF2072" s="9">
        <v>0</v>
      </c>
      <c r="BG2072" s="9">
        <v>0</v>
      </c>
      <c r="BH2072" s="9">
        <v>0</v>
      </c>
      <c r="BI2072" s="9">
        <v>0</v>
      </c>
      <c r="BJ2072" s="9">
        <v>0</v>
      </c>
      <c r="BK2072" s="9">
        <v>0</v>
      </c>
      <c r="BL2072" s="9">
        <v>0</v>
      </c>
      <c r="BM2072" s="9">
        <v>0</v>
      </c>
      <c r="BN2072" s="9">
        <v>0</v>
      </c>
      <c r="BO2072" s="9">
        <v>0</v>
      </c>
      <c r="BP2072" s="9">
        <v>0</v>
      </c>
      <c r="BQ2072" s="9">
        <v>0</v>
      </c>
      <c r="BR2072" s="9">
        <v>0</v>
      </c>
      <c r="BS2072" s="9">
        <v>0</v>
      </c>
      <c r="BT2072" s="9">
        <v>0</v>
      </c>
      <c r="BU2072" s="9">
        <v>0</v>
      </c>
      <c r="BV2072" s="9">
        <v>0</v>
      </c>
      <c r="BW2072" s="9">
        <v>0</v>
      </c>
      <c r="BX2072" s="9">
        <v>0</v>
      </c>
      <c r="BY2072" s="9">
        <v>0</v>
      </c>
      <c r="BZ2072" s="9">
        <v>0</v>
      </c>
      <c r="CA2072" s="9">
        <v>0</v>
      </c>
      <c r="CB2072" s="9">
        <v>0</v>
      </c>
      <c r="CC2072" s="9">
        <v>0</v>
      </c>
      <c r="CD2072" s="9">
        <v>0</v>
      </c>
      <c r="CE2072" s="9">
        <v>0</v>
      </c>
      <c r="CF2072" s="9">
        <v>0</v>
      </c>
      <c r="CG2072" s="9">
        <v>0</v>
      </c>
      <c r="CH2072" s="9">
        <v>0</v>
      </c>
      <c r="CI2072" s="9">
        <v>0</v>
      </c>
      <c r="CJ2072" s="9">
        <v>0</v>
      </c>
      <c r="CK2072" s="9">
        <v>0</v>
      </c>
      <c r="CL2072" s="62">
        <v>0</v>
      </c>
      <c r="CM2072" s="62">
        <v>0</v>
      </c>
      <c r="CN2072" s="62">
        <v>0</v>
      </c>
      <c r="CO2072" s="62">
        <v>0</v>
      </c>
      <c r="CP2072" s="62">
        <v>0</v>
      </c>
      <c r="CQ2072" s="62">
        <v>0</v>
      </c>
      <c r="CR2072" s="62">
        <v>0</v>
      </c>
      <c r="CS2072" s="62">
        <v>0</v>
      </c>
      <c r="CT2072" s="62">
        <v>0</v>
      </c>
      <c r="CU2072" s="62">
        <v>0</v>
      </c>
      <c r="CV2072" s="62">
        <v>0</v>
      </c>
      <c r="CW2072" s="80">
        <v>0</v>
      </c>
      <c r="CX2072" s="78">
        <v>0</v>
      </c>
      <c r="CY2072" s="78">
        <v>0</v>
      </c>
      <c r="CZ2072" s="78">
        <v>0</v>
      </c>
      <c r="DA2072" s="78">
        <v>0</v>
      </c>
      <c r="DB2072" s="78">
        <v>0</v>
      </c>
      <c r="DC2072" s="78">
        <v>0</v>
      </c>
      <c r="DD2072" s="78">
        <v>0</v>
      </c>
      <c r="DE2072" s="78">
        <v>0</v>
      </c>
      <c r="DF2072" s="78">
        <v>0</v>
      </c>
      <c r="DG2072" s="78">
        <v>0</v>
      </c>
      <c r="DH2072" s="78">
        <v>0</v>
      </c>
      <c r="DI2072" s="10">
        <v>2024</v>
      </c>
      <c r="DJ2072" s="59" t="s">
        <v>74</v>
      </c>
      <c r="DK2072" s="42" t="s">
        <v>5440</v>
      </c>
    </row>
    <row r="2073" spans="1:115" x14ac:dyDescent="0.2">
      <c r="A2073" s="4" t="s">
        <v>524</v>
      </c>
      <c r="B2073" s="5" t="s">
        <v>525</v>
      </c>
      <c r="C2073" s="6" t="s">
        <v>77</v>
      </c>
      <c r="D2073" s="5" t="s">
        <v>105</v>
      </c>
      <c r="E2073" s="5"/>
      <c r="F2073" s="6" t="s">
        <v>77</v>
      </c>
      <c r="G2073" s="5" t="s">
        <v>526</v>
      </c>
      <c r="H2073" s="7">
        <f t="shared" si="101"/>
        <v>0</v>
      </c>
      <c r="I2073" s="8" t="str">
        <f t="shared" si="102"/>
        <v>No impact</v>
      </c>
      <c r="J2073" s="8" t="str">
        <f t="shared" si="100"/>
        <v>No impact</v>
      </c>
      <c r="K2073" s="9">
        <v>6.4327113939999059</v>
      </c>
      <c r="L2073" s="9">
        <v>5.9924794379341408</v>
      </c>
      <c r="M2073" s="9">
        <v>6.4523845031561757</v>
      </c>
      <c r="N2073" s="9">
        <v>6.2905368964930863</v>
      </c>
      <c r="O2073" s="9">
        <v>6.752232584370784</v>
      </c>
      <c r="P2073" s="9">
        <v>6.6401723566053983</v>
      </c>
      <c r="Q2073" s="9">
        <v>6.3821550237792231</v>
      </c>
      <c r="R2073" s="9">
        <v>6.5609696667142119</v>
      </c>
      <c r="S2073" s="9">
        <v>7.1377568948526955</v>
      </c>
      <c r="T2073" s="9">
        <v>6.0194656908191888</v>
      </c>
      <c r="U2073" s="9">
        <v>6.5326358727999434</v>
      </c>
      <c r="V2073" s="9">
        <v>6.2921588467893823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f>_xlfn.XLOOKUP(B2073,'[2]Macro de calcul Nur Journalier-'!$B:$B,'[2]Macro de calcul Nur Journalier-'!$K:$K,"")</f>
        <v>0</v>
      </c>
      <c r="AC2073" s="9">
        <f>_xlfn.XLOOKUP(B2073,'[3]NUR MACRO SITES'!$B:$B,'[3]NUR MACRO SITES'!$K:$K,"")</f>
        <v>0</v>
      </c>
      <c r="AD2073" s="9">
        <v>0</v>
      </c>
      <c r="AE2073" s="9">
        <v>0</v>
      </c>
      <c r="AF2073" s="9">
        <v>0</v>
      </c>
      <c r="AG2073" s="9">
        <v>0</v>
      </c>
      <c r="AH2073" s="9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0</v>
      </c>
      <c r="AR2073" s="9">
        <v>0</v>
      </c>
      <c r="AS2073" s="9">
        <v>0</v>
      </c>
      <c r="AT2073" s="9">
        <v>0</v>
      </c>
      <c r="AU2073" s="9">
        <v>0</v>
      </c>
      <c r="AV2073" s="9">
        <v>0</v>
      </c>
      <c r="AW2073" s="9">
        <v>0</v>
      </c>
      <c r="AX2073" s="9">
        <v>0</v>
      </c>
      <c r="AY2073" s="9">
        <v>0</v>
      </c>
      <c r="AZ2073" s="9">
        <v>0</v>
      </c>
      <c r="BA2073" s="9">
        <v>0</v>
      </c>
      <c r="BB2073" s="9">
        <v>0</v>
      </c>
      <c r="BC2073" s="9">
        <v>0</v>
      </c>
      <c r="BD2073" s="9">
        <v>0</v>
      </c>
      <c r="BE2073" s="9">
        <v>0</v>
      </c>
      <c r="BF2073" s="9">
        <v>0</v>
      </c>
      <c r="BG2073" s="9">
        <v>0</v>
      </c>
      <c r="BH2073" s="9">
        <v>0</v>
      </c>
      <c r="BI2073" s="9">
        <v>0</v>
      </c>
      <c r="BJ2073" s="9">
        <v>0</v>
      </c>
      <c r="BK2073" s="9">
        <v>0</v>
      </c>
      <c r="BL2073" s="9">
        <v>0</v>
      </c>
      <c r="BM2073" s="9">
        <v>0</v>
      </c>
      <c r="BN2073" s="9">
        <v>0</v>
      </c>
      <c r="BO2073" s="9">
        <v>0</v>
      </c>
      <c r="BP2073" s="9">
        <v>0</v>
      </c>
      <c r="BQ2073" s="9">
        <v>0</v>
      </c>
      <c r="BR2073" s="9">
        <v>0</v>
      </c>
      <c r="BS2073" s="9">
        <v>0</v>
      </c>
      <c r="BT2073" s="9">
        <v>0</v>
      </c>
      <c r="BU2073" s="9">
        <v>0</v>
      </c>
      <c r="BV2073" s="9">
        <v>0</v>
      </c>
      <c r="BW2073" s="9">
        <v>0</v>
      </c>
      <c r="BX2073" s="9">
        <v>0</v>
      </c>
      <c r="BY2073" s="9">
        <v>0</v>
      </c>
      <c r="BZ2073" s="9">
        <v>0</v>
      </c>
      <c r="CA2073" s="9">
        <v>0</v>
      </c>
      <c r="CB2073" s="9">
        <v>0</v>
      </c>
      <c r="CC2073" s="9">
        <v>0</v>
      </c>
      <c r="CD2073" s="9">
        <v>0</v>
      </c>
      <c r="CE2073" s="9">
        <v>0</v>
      </c>
      <c r="CF2073" s="9">
        <v>0</v>
      </c>
      <c r="CG2073" s="9">
        <v>0</v>
      </c>
      <c r="CH2073" s="9">
        <v>0</v>
      </c>
      <c r="CI2073" s="9">
        <v>0</v>
      </c>
      <c r="CJ2073" s="9">
        <v>0</v>
      </c>
      <c r="CK2073" s="9">
        <v>0</v>
      </c>
      <c r="CL2073" s="62">
        <v>0</v>
      </c>
      <c r="CM2073" s="62">
        <v>0</v>
      </c>
      <c r="CN2073" s="62">
        <v>0</v>
      </c>
      <c r="CO2073" s="62">
        <v>0</v>
      </c>
      <c r="CP2073" s="62">
        <v>0</v>
      </c>
      <c r="CQ2073" s="62">
        <v>0</v>
      </c>
      <c r="CR2073" s="62">
        <v>0</v>
      </c>
      <c r="CS2073" s="62">
        <v>0</v>
      </c>
      <c r="CT2073" s="62">
        <v>0</v>
      </c>
      <c r="CU2073" s="62">
        <v>0</v>
      </c>
      <c r="CV2073" s="62">
        <v>0</v>
      </c>
      <c r="CW2073" s="80">
        <v>0</v>
      </c>
      <c r="CX2073" s="78">
        <v>0</v>
      </c>
      <c r="CY2073" s="78">
        <v>0</v>
      </c>
      <c r="CZ2073" s="78">
        <v>0</v>
      </c>
      <c r="DA2073" s="78">
        <v>0</v>
      </c>
      <c r="DB2073" s="78">
        <v>0</v>
      </c>
      <c r="DC2073" s="78">
        <v>0</v>
      </c>
      <c r="DD2073" s="78">
        <v>0</v>
      </c>
      <c r="DE2073" s="78">
        <v>0</v>
      </c>
      <c r="DF2073" s="78">
        <v>0</v>
      </c>
      <c r="DG2073" s="78">
        <v>0</v>
      </c>
      <c r="DH2073" s="78">
        <v>0</v>
      </c>
      <c r="DI2073" s="10">
        <v>2021</v>
      </c>
      <c r="DJ2073" s="59" t="s">
        <v>74</v>
      </c>
      <c r="DK2073" s="42" t="s">
        <v>5440</v>
      </c>
    </row>
    <row r="2074" spans="1:115" x14ac:dyDescent="0.2">
      <c r="A2074" s="4" t="s">
        <v>543</v>
      </c>
      <c r="B2074" s="4" t="s">
        <v>544</v>
      </c>
      <c r="C2074" s="6" t="s">
        <v>131</v>
      </c>
      <c r="D2074" s="5" t="s">
        <v>78</v>
      </c>
      <c r="E2074" s="5" t="s">
        <v>79</v>
      </c>
      <c r="F2074" s="6" t="s">
        <v>131</v>
      </c>
      <c r="G2074" s="5" t="s">
        <v>545</v>
      </c>
      <c r="H2074" s="7">
        <f t="shared" si="101"/>
        <v>0</v>
      </c>
      <c r="I2074" s="8" t="str">
        <f t="shared" si="102"/>
        <v>No impact</v>
      </c>
      <c r="J2074" s="8" t="str">
        <f t="shared" si="100"/>
        <v>No impact</v>
      </c>
      <c r="K2074" s="9">
        <v>3.7142526030523468</v>
      </c>
      <c r="L2074" s="9">
        <v>1.6714805305965202E-4</v>
      </c>
      <c r="M2074" s="9">
        <v>1.8572005895499584E-4</v>
      </c>
      <c r="N2074" s="9">
        <v>1.5024752769457464E-2</v>
      </c>
      <c r="O2074" s="9">
        <v>1.9984300317260877E-4</v>
      </c>
      <c r="P2074" s="9">
        <v>3.5286811201438008E-4</v>
      </c>
      <c r="Q2074" s="9">
        <v>3.9001212380550585E-4</v>
      </c>
      <c r="R2074" s="9">
        <v>1.4857604716387009E-4</v>
      </c>
      <c r="S2074" s="9">
        <v>3.9001212380543283E-4</v>
      </c>
      <c r="T2074" s="9">
        <v>4.8655498205201351</v>
      </c>
      <c r="U2074" s="9">
        <v>7.6862289319165118</v>
      </c>
      <c r="V2074" s="9">
        <v>5.2721691794641599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f>_xlfn.XLOOKUP(B2074,'[2]Macro de calcul Nur Journalier-'!$B:$B,'[2]Macro de calcul Nur Journalier-'!$K:$K,"")</f>
        <v>0</v>
      </c>
      <c r="AC2074" s="9">
        <f>_xlfn.XLOOKUP(B2074,'[3]NUR MACRO SITES'!$B:$B,'[3]NUR MACRO SITES'!$K:$K,"")</f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0</v>
      </c>
      <c r="AR2074" s="9">
        <v>0</v>
      </c>
      <c r="AS2074" s="9">
        <v>0</v>
      </c>
      <c r="AT2074" s="9">
        <v>0</v>
      </c>
      <c r="AU2074" s="9">
        <v>0</v>
      </c>
      <c r="AV2074" s="9">
        <v>0</v>
      </c>
      <c r="AW2074" s="9">
        <v>0</v>
      </c>
      <c r="AX2074" s="9">
        <v>0</v>
      </c>
      <c r="AY2074" s="9">
        <v>0</v>
      </c>
      <c r="AZ2074" s="9">
        <v>0</v>
      </c>
      <c r="BA2074" s="9">
        <v>0</v>
      </c>
      <c r="BB2074" s="9">
        <v>0</v>
      </c>
      <c r="BC2074" s="9">
        <v>0</v>
      </c>
      <c r="BD2074" s="9">
        <v>0</v>
      </c>
      <c r="BE2074" s="9">
        <v>0</v>
      </c>
      <c r="BF2074" s="9">
        <v>0</v>
      </c>
      <c r="BG2074" s="9">
        <v>0</v>
      </c>
      <c r="BH2074" s="9">
        <v>0</v>
      </c>
      <c r="BI2074" s="9">
        <v>0</v>
      </c>
      <c r="BJ2074" s="9">
        <v>0</v>
      </c>
      <c r="BK2074" s="9">
        <v>0</v>
      </c>
      <c r="BL2074" s="9">
        <v>0</v>
      </c>
      <c r="BM2074" s="9">
        <v>0</v>
      </c>
      <c r="BN2074" s="9">
        <v>0</v>
      </c>
      <c r="BO2074" s="9">
        <v>0</v>
      </c>
      <c r="BP2074" s="9">
        <v>0</v>
      </c>
      <c r="BQ2074" s="9">
        <v>0</v>
      </c>
      <c r="BR2074" s="9">
        <v>0</v>
      </c>
      <c r="BS2074" s="9">
        <v>0</v>
      </c>
      <c r="BT2074" s="9">
        <v>0</v>
      </c>
      <c r="BU2074" s="9">
        <v>0</v>
      </c>
      <c r="BV2074" s="9">
        <v>0</v>
      </c>
      <c r="BW2074" s="9">
        <v>0</v>
      </c>
      <c r="BX2074" s="9">
        <v>0</v>
      </c>
      <c r="BY2074" s="9">
        <v>0</v>
      </c>
      <c r="BZ2074" s="9">
        <v>0</v>
      </c>
      <c r="CA2074" s="9">
        <v>0</v>
      </c>
      <c r="CB2074" s="9">
        <v>0</v>
      </c>
      <c r="CC2074" s="9">
        <v>0</v>
      </c>
      <c r="CD2074" s="9">
        <v>0</v>
      </c>
      <c r="CE2074" s="9">
        <v>0</v>
      </c>
      <c r="CF2074" s="9">
        <v>0</v>
      </c>
      <c r="CG2074" s="9">
        <v>0</v>
      </c>
      <c r="CH2074" s="9">
        <v>0</v>
      </c>
      <c r="CI2074" s="9">
        <v>0</v>
      </c>
      <c r="CJ2074" s="9">
        <v>0</v>
      </c>
      <c r="CK2074" s="9">
        <v>0</v>
      </c>
      <c r="CL2074" s="62">
        <v>0</v>
      </c>
      <c r="CM2074" s="62">
        <v>0</v>
      </c>
      <c r="CN2074" s="62">
        <v>0</v>
      </c>
      <c r="CO2074" s="62">
        <v>0</v>
      </c>
      <c r="CP2074" s="62">
        <v>0</v>
      </c>
      <c r="CQ2074" s="62">
        <v>0</v>
      </c>
      <c r="CR2074" s="62">
        <v>0</v>
      </c>
      <c r="CS2074" s="62">
        <v>0</v>
      </c>
      <c r="CT2074" s="62">
        <v>0</v>
      </c>
      <c r="CU2074" s="62">
        <v>0</v>
      </c>
      <c r="CV2074" s="62">
        <v>0</v>
      </c>
      <c r="CW2074" s="80">
        <v>0</v>
      </c>
      <c r="CX2074" s="78">
        <v>0</v>
      </c>
      <c r="CY2074" s="78">
        <v>0</v>
      </c>
      <c r="CZ2074" s="78">
        <v>0</v>
      </c>
      <c r="DA2074" s="78">
        <v>0</v>
      </c>
      <c r="DB2074" s="78">
        <v>0</v>
      </c>
      <c r="DC2074" s="78">
        <v>0</v>
      </c>
      <c r="DD2074" s="78">
        <v>0</v>
      </c>
      <c r="DE2074" s="78">
        <v>0</v>
      </c>
      <c r="DF2074" s="78">
        <v>0</v>
      </c>
      <c r="DG2074" s="78">
        <v>0</v>
      </c>
      <c r="DH2074" s="78">
        <v>0</v>
      </c>
      <c r="DI2074" s="10">
        <v>2009</v>
      </c>
      <c r="DJ2074" s="59" t="s">
        <v>74</v>
      </c>
      <c r="DK2074" s="42" t="s">
        <v>5441</v>
      </c>
    </row>
    <row r="2075" spans="1:115" x14ac:dyDescent="0.2">
      <c r="A2075" s="4" t="s">
        <v>568</v>
      </c>
      <c r="B2075" s="5" t="s">
        <v>569</v>
      </c>
      <c r="C2075" s="6" t="s">
        <v>77</v>
      </c>
      <c r="D2075" s="5" t="s">
        <v>78</v>
      </c>
      <c r="E2075" s="5" t="s">
        <v>79</v>
      </c>
      <c r="F2075" s="6" t="s">
        <v>77</v>
      </c>
      <c r="G2075" s="5" t="s">
        <v>568</v>
      </c>
      <c r="H2075" s="7">
        <f t="shared" si="101"/>
        <v>0</v>
      </c>
      <c r="I2075" s="8" t="str">
        <f t="shared" si="102"/>
        <v>No impact</v>
      </c>
      <c r="J2075" s="8" t="str">
        <f t="shared" si="100"/>
        <v>No impact</v>
      </c>
      <c r="K2075" s="9">
        <v>0</v>
      </c>
      <c r="L2075" s="9">
        <v>0</v>
      </c>
      <c r="M2075" s="9">
        <v>0</v>
      </c>
      <c r="N2075" s="9">
        <v>0</v>
      </c>
      <c r="O2075" s="9">
        <v>0</v>
      </c>
      <c r="P2075" s="9">
        <v>0</v>
      </c>
      <c r="Q2075" s="9">
        <v>0</v>
      </c>
      <c r="R2075" s="9">
        <v>0</v>
      </c>
      <c r="S2075" s="9">
        <v>4.0777736176484565</v>
      </c>
      <c r="T2075" s="9">
        <v>4.8132510519184137</v>
      </c>
      <c r="U2075" s="9">
        <v>4.8132510519184137</v>
      </c>
      <c r="V2075" s="9">
        <v>4.8133067679361003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f>_xlfn.XLOOKUP(B2075,'[2]Macro de calcul Nur Journalier-'!$B:$B,'[2]Macro de calcul Nur Journalier-'!$K:$K,"")</f>
        <v>0</v>
      </c>
      <c r="AC2075" s="9">
        <f>_xlfn.XLOOKUP(B2075,'[3]NUR MACRO SITES'!$B:$B,'[3]NUR MACRO SITES'!$K:$K,"")</f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0</v>
      </c>
      <c r="AR2075" s="9">
        <v>0</v>
      </c>
      <c r="AS2075" s="9">
        <v>0</v>
      </c>
      <c r="AT2075" s="9">
        <v>0</v>
      </c>
      <c r="AU2075" s="9">
        <v>0</v>
      </c>
      <c r="AV2075" s="9">
        <v>0</v>
      </c>
      <c r="AW2075" s="9">
        <v>0</v>
      </c>
      <c r="AX2075" s="9">
        <v>0</v>
      </c>
      <c r="AY2075" s="9">
        <v>0</v>
      </c>
      <c r="AZ2075" s="9">
        <v>0</v>
      </c>
      <c r="BA2075" s="9">
        <v>0</v>
      </c>
      <c r="BB2075" s="9">
        <v>0</v>
      </c>
      <c r="BC2075" s="9">
        <v>0</v>
      </c>
      <c r="BD2075" s="9">
        <v>0</v>
      </c>
      <c r="BE2075" s="9">
        <v>0</v>
      </c>
      <c r="BF2075" s="9">
        <v>0</v>
      </c>
      <c r="BG2075" s="9">
        <v>0</v>
      </c>
      <c r="BH2075" s="9">
        <v>0</v>
      </c>
      <c r="BI2075" s="9">
        <v>0</v>
      </c>
      <c r="BJ2075" s="9">
        <v>0</v>
      </c>
      <c r="BK2075" s="9">
        <v>0</v>
      </c>
      <c r="BL2075" s="9">
        <v>0</v>
      </c>
      <c r="BM2075" s="9">
        <v>0</v>
      </c>
      <c r="BN2075" s="9">
        <v>0</v>
      </c>
      <c r="BO2075" s="9">
        <v>0</v>
      </c>
      <c r="BP2075" s="9">
        <v>0</v>
      </c>
      <c r="BQ2075" s="9">
        <v>0</v>
      </c>
      <c r="BR2075" s="9">
        <v>0</v>
      </c>
      <c r="BS2075" s="9">
        <v>0</v>
      </c>
      <c r="BT2075" s="9">
        <v>0</v>
      </c>
      <c r="BU2075" s="9">
        <v>0</v>
      </c>
      <c r="BV2075" s="9">
        <v>0</v>
      </c>
      <c r="BW2075" s="9">
        <v>0</v>
      </c>
      <c r="BX2075" s="9">
        <v>0</v>
      </c>
      <c r="BY2075" s="9">
        <v>0</v>
      </c>
      <c r="BZ2075" s="9">
        <v>0</v>
      </c>
      <c r="CA2075" s="9">
        <v>0</v>
      </c>
      <c r="CB2075" s="9">
        <v>0</v>
      </c>
      <c r="CC2075" s="9">
        <v>0</v>
      </c>
      <c r="CD2075" s="9">
        <v>0</v>
      </c>
      <c r="CE2075" s="9">
        <v>0</v>
      </c>
      <c r="CF2075" s="9">
        <v>0</v>
      </c>
      <c r="CG2075" s="9">
        <v>0</v>
      </c>
      <c r="CH2075" s="9">
        <v>0</v>
      </c>
      <c r="CI2075" s="9">
        <v>0</v>
      </c>
      <c r="CJ2075" s="9">
        <v>0</v>
      </c>
      <c r="CK2075" s="9">
        <v>0</v>
      </c>
      <c r="CL2075" s="62">
        <v>0</v>
      </c>
      <c r="CM2075" s="62">
        <v>0</v>
      </c>
      <c r="CN2075" s="62">
        <v>0</v>
      </c>
      <c r="CO2075" s="62">
        <v>0</v>
      </c>
      <c r="CP2075" s="62">
        <v>0</v>
      </c>
      <c r="CQ2075" s="62">
        <v>0</v>
      </c>
      <c r="CR2075" s="62">
        <v>0</v>
      </c>
      <c r="CS2075" s="62">
        <v>0</v>
      </c>
      <c r="CT2075" s="62">
        <v>0</v>
      </c>
      <c r="CU2075" s="62">
        <v>0</v>
      </c>
      <c r="CV2075" s="62">
        <v>0</v>
      </c>
      <c r="CW2075" s="80">
        <v>0</v>
      </c>
      <c r="CX2075" s="78">
        <v>0</v>
      </c>
      <c r="CY2075" s="78">
        <v>0</v>
      </c>
      <c r="CZ2075" s="78">
        <v>0</v>
      </c>
      <c r="DA2075" s="78">
        <v>0</v>
      </c>
      <c r="DB2075" s="78">
        <v>0</v>
      </c>
      <c r="DC2075" s="78">
        <v>0</v>
      </c>
      <c r="DD2075" s="78">
        <v>0</v>
      </c>
      <c r="DE2075" s="78">
        <v>0</v>
      </c>
      <c r="DF2075" s="78">
        <v>0</v>
      </c>
      <c r="DG2075" s="78">
        <v>0</v>
      </c>
      <c r="DH2075" s="78">
        <v>0</v>
      </c>
      <c r="DI2075" s="10">
        <v>2006</v>
      </c>
      <c r="DJ2075" s="59" t="s">
        <v>74</v>
      </c>
      <c r="DK2075" s="42" t="s">
        <v>5440</v>
      </c>
    </row>
    <row r="2076" spans="1:115" x14ac:dyDescent="0.2">
      <c r="A2076" s="4" t="s">
        <v>572</v>
      </c>
      <c r="B2076" s="5" t="s">
        <v>573</v>
      </c>
      <c r="C2076" s="6" t="s">
        <v>108</v>
      </c>
      <c r="D2076" s="5" t="s">
        <v>78</v>
      </c>
      <c r="E2076" s="5" t="s">
        <v>334</v>
      </c>
      <c r="F2076" s="6" t="s">
        <v>108</v>
      </c>
      <c r="G2076" s="5" t="s">
        <v>574</v>
      </c>
      <c r="H2076" s="7">
        <f t="shared" si="101"/>
        <v>0</v>
      </c>
      <c r="I2076" s="8" t="str">
        <f t="shared" si="102"/>
        <v>No impact</v>
      </c>
      <c r="J2076" s="8" t="str">
        <f t="shared" si="100"/>
        <v>No impact</v>
      </c>
      <c r="K2076" s="9">
        <v>0</v>
      </c>
      <c r="L2076" s="9">
        <v>0</v>
      </c>
      <c r="M2076" s="9">
        <v>0</v>
      </c>
      <c r="N2076" s="9">
        <v>0</v>
      </c>
      <c r="O2076" s="9">
        <v>0</v>
      </c>
      <c r="P2076" s="9">
        <v>0</v>
      </c>
      <c r="Q2076" s="9">
        <v>0</v>
      </c>
      <c r="R2076" s="9">
        <v>0</v>
      </c>
      <c r="S2076" s="9">
        <v>7.0073236952306647E-2</v>
      </c>
      <c r="T2076" s="9">
        <v>4.6468595251499014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f>_xlfn.XLOOKUP(B2076,'[2]Macro de calcul Nur Journalier-'!$B:$B,'[2]Macro de calcul Nur Journalier-'!$K:$K,"")</f>
        <v>0</v>
      </c>
      <c r="AC2076" s="9">
        <f>_xlfn.XLOOKUP(B2076,'[3]NUR MACRO SITES'!$B:$B,'[3]NUR MACRO SITES'!$K:$K,"")</f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0</v>
      </c>
      <c r="AR2076" s="9">
        <v>0</v>
      </c>
      <c r="AS2076" s="9">
        <v>0</v>
      </c>
      <c r="AT2076" s="9">
        <v>0</v>
      </c>
      <c r="AU2076" s="9">
        <v>0</v>
      </c>
      <c r="AV2076" s="9">
        <v>0</v>
      </c>
      <c r="AW2076" s="9">
        <v>0</v>
      </c>
      <c r="AX2076" s="9">
        <v>0</v>
      </c>
      <c r="AY2076" s="9">
        <v>0</v>
      </c>
      <c r="AZ2076" s="9">
        <v>0</v>
      </c>
      <c r="BA2076" s="9">
        <v>0</v>
      </c>
      <c r="BB2076" s="9">
        <v>0</v>
      </c>
      <c r="BC2076" s="9">
        <v>0</v>
      </c>
      <c r="BD2076" s="9">
        <v>0</v>
      </c>
      <c r="BE2076" s="9">
        <v>0</v>
      </c>
      <c r="BF2076" s="9">
        <v>0</v>
      </c>
      <c r="BG2076" s="9">
        <v>0</v>
      </c>
      <c r="BH2076" s="9">
        <v>0</v>
      </c>
      <c r="BI2076" s="9">
        <v>0</v>
      </c>
      <c r="BJ2076" s="9">
        <v>0</v>
      </c>
      <c r="BK2076" s="9">
        <v>0</v>
      </c>
      <c r="BL2076" s="9">
        <v>0</v>
      </c>
      <c r="BM2076" s="9">
        <v>0</v>
      </c>
      <c r="BN2076" s="9">
        <v>0</v>
      </c>
      <c r="BO2076" s="9">
        <v>0</v>
      </c>
      <c r="BP2076" s="9">
        <v>0</v>
      </c>
      <c r="BQ2076" s="9">
        <v>0</v>
      </c>
      <c r="BR2076" s="9">
        <v>0</v>
      </c>
      <c r="BS2076" s="9">
        <v>0</v>
      </c>
      <c r="BT2076" s="9">
        <v>0</v>
      </c>
      <c r="BU2076" s="9">
        <v>0</v>
      </c>
      <c r="BV2076" s="9">
        <v>0</v>
      </c>
      <c r="BW2076" s="9">
        <v>0</v>
      </c>
      <c r="BX2076" s="9">
        <v>0</v>
      </c>
      <c r="BY2076" s="9">
        <v>0</v>
      </c>
      <c r="BZ2076" s="9">
        <v>0</v>
      </c>
      <c r="CA2076" s="9">
        <v>0</v>
      </c>
      <c r="CB2076" s="9">
        <v>0</v>
      </c>
      <c r="CC2076" s="9">
        <v>0</v>
      </c>
      <c r="CD2076" s="9">
        <v>3.2103140971312624E-3</v>
      </c>
      <c r="CE2076" s="9">
        <v>0</v>
      </c>
      <c r="CF2076" s="9">
        <v>0</v>
      </c>
      <c r="CG2076" s="9">
        <v>1.5962395094069336E-2</v>
      </c>
      <c r="CH2076" s="9">
        <v>0</v>
      </c>
      <c r="CI2076" s="9">
        <v>0</v>
      </c>
      <c r="CJ2076" s="9">
        <v>0</v>
      </c>
      <c r="CK2076" s="9">
        <v>0</v>
      </c>
      <c r="CL2076" s="62">
        <v>0</v>
      </c>
      <c r="CM2076" s="62">
        <v>0</v>
      </c>
      <c r="CN2076" s="62">
        <v>0</v>
      </c>
      <c r="CO2076" s="62">
        <v>0</v>
      </c>
      <c r="CP2076" s="62">
        <v>0</v>
      </c>
      <c r="CQ2076" s="62">
        <v>0</v>
      </c>
      <c r="CR2076" s="62">
        <v>0</v>
      </c>
      <c r="CS2076" s="62">
        <v>0</v>
      </c>
      <c r="CT2076" s="62">
        <v>0</v>
      </c>
      <c r="CU2076" s="62">
        <v>0</v>
      </c>
      <c r="CV2076" s="62">
        <v>0</v>
      </c>
      <c r="CW2076" s="80">
        <v>0</v>
      </c>
      <c r="CX2076" s="78">
        <v>0</v>
      </c>
      <c r="CY2076" s="78">
        <v>0</v>
      </c>
      <c r="CZ2076" s="78">
        <v>0</v>
      </c>
      <c r="DA2076" s="78">
        <v>0</v>
      </c>
      <c r="DB2076" s="78">
        <v>0</v>
      </c>
      <c r="DC2076" s="78">
        <v>8.9175391586979543E-5</v>
      </c>
      <c r="DD2076" s="78">
        <v>0</v>
      </c>
      <c r="DE2076" s="78">
        <v>0</v>
      </c>
      <c r="DF2076" s="78">
        <v>0</v>
      </c>
      <c r="DG2076" s="78">
        <v>0</v>
      </c>
      <c r="DH2076" s="78">
        <v>0</v>
      </c>
      <c r="DI2076" s="10">
        <v>2016</v>
      </c>
      <c r="DJ2076" s="60" t="s">
        <v>85</v>
      </c>
      <c r="DK2076" s="42" t="s">
        <v>5440</v>
      </c>
    </row>
    <row r="2077" spans="1:115" x14ac:dyDescent="0.2">
      <c r="A2077" s="4" t="s">
        <v>593</v>
      </c>
      <c r="B2077" s="5" t="s">
        <v>594</v>
      </c>
      <c r="C2077" s="6" t="s">
        <v>131</v>
      </c>
      <c r="D2077" s="5" t="s">
        <v>78</v>
      </c>
      <c r="E2077" s="5" t="s">
        <v>334</v>
      </c>
      <c r="F2077" s="6" t="s">
        <v>131</v>
      </c>
      <c r="G2077" s="5" t="s">
        <v>593</v>
      </c>
      <c r="H2077" s="7">
        <f t="shared" si="101"/>
        <v>0</v>
      </c>
      <c r="I2077" s="8" t="str">
        <f t="shared" si="102"/>
        <v>No impact</v>
      </c>
      <c r="J2077" s="8" t="str">
        <f t="shared" si="100"/>
        <v>No impact</v>
      </c>
      <c r="K2077" s="9">
        <v>0</v>
      </c>
      <c r="L2077" s="9">
        <v>0</v>
      </c>
      <c r="M2077" s="9">
        <v>0</v>
      </c>
      <c r="N2077" s="9">
        <v>0</v>
      </c>
      <c r="O2077" s="9">
        <v>0</v>
      </c>
      <c r="P2077" s="9">
        <v>0</v>
      </c>
      <c r="Q2077" s="9">
        <v>2.2490699139447602E-2</v>
      </c>
      <c r="R2077" s="9">
        <v>0</v>
      </c>
      <c r="S2077" s="9">
        <v>0</v>
      </c>
      <c r="T2077" s="9">
        <v>3.9693461559446299</v>
      </c>
      <c r="U2077" s="9">
        <v>5.9401397547540119E-2</v>
      </c>
      <c r="V2077" s="9">
        <v>0.11724394929793575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f>_xlfn.XLOOKUP(B2077,'[2]Macro de calcul Nur Journalier-'!$B:$B,'[2]Macro de calcul Nur Journalier-'!$K:$K,"")</f>
        <v>0</v>
      </c>
      <c r="AC2077" s="9">
        <f>_xlfn.XLOOKUP(B2077,'[3]NUR MACRO SITES'!$B:$B,'[3]NUR MACRO SITES'!$K:$K,"")</f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</v>
      </c>
      <c r="AO2077" s="9">
        <v>0</v>
      </c>
      <c r="AP2077" s="9">
        <v>0</v>
      </c>
      <c r="AQ2077" s="9">
        <v>0</v>
      </c>
      <c r="AR2077" s="9">
        <v>0</v>
      </c>
      <c r="AS2077" s="9">
        <v>0</v>
      </c>
      <c r="AT2077" s="9">
        <v>0</v>
      </c>
      <c r="AU2077" s="9">
        <v>0</v>
      </c>
      <c r="AV2077" s="9">
        <v>0</v>
      </c>
      <c r="AW2077" s="9">
        <v>0</v>
      </c>
      <c r="AX2077" s="9">
        <v>0</v>
      </c>
      <c r="AY2077" s="9">
        <v>0</v>
      </c>
      <c r="AZ2077" s="9">
        <v>0</v>
      </c>
      <c r="BA2077" s="9">
        <v>0</v>
      </c>
      <c r="BB2077" s="9">
        <v>0</v>
      </c>
      <c r="BC2077" s="9">
        <v>0</v>
      </c>
      <c r="BD2077" s="9">
        <v>0</v>
      </c>
      <c r="BE2077" s="9">
        <v>0</v>
      </c>
      <c r="BF2077" s="9">
        <v>0</v>
      </c>
      <c r="BG2077" s="9">
        <v>0</v>
      </c>
      <c r="BH2077" s="9">
        <v>0</v>
      </c>
      <c r="BI2077" s="9">
        <v>0</v>
      </c>
      <c r="BJ2077" s="9">
        <v>0</v>
      </c>
      <c r="BK2077" s="9">
        <v>0</v>
      </c>
      <c r="BL2077" s="9">
        <v>0</v>
      </c>
      <c r="BM2077" s="9">
        <v>0</v>
      </c>
      <c r="BN2077" s="9">
        <v>0</v>
      </c>
      <c r="BO2077" s="9">
        <v>0</v>
      </c>
      <c r="BP2077" s="9">
        <v>0</v>
      </c>
      <c r="BQ2077" s="9">
        <v>0</v>
      </c>
      <c r="BR2077" s="9">
        <v>0</v>
      </c>
      <c r="BS2077" s="9">
        <v>0</v>
      </c>
      <c r="BT2077" s="9">
        <v>0</v>
      </c>
      <c r="BU2077" s="9">
        <v>0</v>
      </c>
      <c r="BV2077" s="9">
        <v>0</v>
      </c>
      <c r="BW2077" s="9">
        <v>0</v>
      </c>
      <c r="BX2077" s="9">
        <v>0</v>
      </c>
      <c r="BY2077" s="9">
        <v>0</v>
      </c>
      <c r="BZ2077" s="9">
        <v>0</v>
      </c>
      <c r="CA2077" s="9">
        <v>0</v>
      </c>
      <c r="CB2077" s="9">
        <v>0</v>
      </c>
      <c r="CC2077" s="9">
        <v>0</v>
      </c>
      <c r="CD2077" s="9">
        <v>0</v>
      </c>
      <c r="CE2077" s="9">
        <v>0</v>
      </c>
      <c r="CF2077" s="9">
        <v>0</v>
      </c>
      <c r="CG2077" s="9">
        <v>0</v>
      </c>
      <c r="CH2077" s="9">
        <v>0</v>
      </c>
      <c r="CI2077" s="9">
        <v>0</v>
      </c>
      <c r="CJ2077" s="9">
        <v>0</v>
      </c>
      <c r="CK2077" s="9">
        <v>0</v>
      </c>
      <c r="CL2077" s="62">
        <v>0</v>
      </c>
      <c r="CM2077" s="62">
        <v>0</v>
      </c>
      <c r="CN2077" s="62">
        <v>0</v>
      </c>
      <c r="CO2077" s="62">
        <v>0</v>
      </c>
      <c r="CP2077" s="62">
        <v>0</v>
      </c>
      <c r="CQ2077" s="62">
        <v>0</v>
      </c>
      <c r="CR2077" s="62">
        <v>0</v>
      </c>
      <c r="CS2077" s="62">
        <v>0</v>
      </c>
      <c r="CT2077" s="62">
        <v>0</v>
      </c>
      <c r="CU2077" s="62">
        <v>0</v>
      </c>
      <c r="CV2077" s="62">
        <v>0</v>
      </c>
      <c r="CW2077" s="80">
        <v>0</v>
      </c>
      <c r="CX2077" s="78">
        <v>0</v>
      </c>
      <c r="CY2077" s="78">
        <v>0</v>
      </c>
      <c r="CZ2077" s="78">
        <v>0</v>
      </c>
      <c r="DA2077" s="78">
        <v>0</v>
      </c>
      <c r="DB2077" s="78">
        <v>0</v>
      </c>
      <c r="DC2077" s="78">
        <v>0</v>
      </c>
      <c r="DD2077" s="78">
        <v>0</v>
      </c>
      <c r="DE2077" s="78">
        <v>0</v>
      </c>
      <c r="DF2077" s="78">
        <v>0</v>
      </c>
      <c r="DG2077" s="78">
        <v>0</v>
      </c>
      <c r="DH2077" s="78">
        <v>0</v>
      </c>
      <c r="DI2077" s="10">
        <v>2006</v>
      </c>
      <c r="DJ2077" s="59" t="s">
        <v>74</v>
      </c>
      <c r="DK2077" s="42" t="s">
        <v>5440</v>
      </c>
    </row>
    <row r="2078" spans="1:115" x14ac:dyDescent="0.2">
      <c r="A2078" s="4" t="s">
        <v>1063</v>
      </c>
      <c r="B2078" s="5" t="s">
        <v>1064</v>
      </c>
      <c r="C2078" s="6" t="s">
        <v>173</v>
      </c>
      <c r="D2078" s="5" t="s">
        <v>78</v>
      </c>
      <c r="E2078" s="5" t="s">
        <v>79</v>
      </c>
      <c r="F2078" s="6" t="s">
        <v>173</v>
      </c>
      <c r="G2078" s="5" t="s">
        <v>1065</v>
      </c>
      <c r="H2078" s="7">
        <f t="shared" si="101"/>
        <v>0</v>
      </c>
      <c r="I2078" s="8" t="str">
        <f t="shared" si="102"/>
        <v>No impact</v>
      </c>
      <c r="J2078" s="8" t="str">
        <f t="shared" si="100"/>
        <v>No impact</v>
      </c>
      <c r="K2078" s="9">
        <v>1.7303447159371146</v>
      </c>
      <c r="L2078" s="9">
        <v>0.30704258472539864</v>
      </c>
      <c r="M2078" s="9">
        <v>8.6134096323092042E-4</v>
      </c>
      <c r="N2078" s="9">
        <v>0.17438435080528955</v>
      </c>
      <c r="O2078" s="9">
        <v>0.12045598191260656</v>
      </c>
      <c r="P2078" s="9">
        <v>0.57476914778177735</v>
      </c>
      <c r="Q2078" s="9">
        <v>0.79023218643389515</v>
      </c>
      <c r="R2078" s="9">
        <v>0.70354020031814202</v>
      </c>
      <c r="S2078" s="9">
        <v>0.5376992532321847</v>
      </c>
      <c r="T2078" s="9">
        <v>0.80316418041875326</v>
      </c>
      <c r="U2078" s="9">
        <v>0.20203731244362186</v>
      </c>
      <c r="V2078" s="9">
        <v>0.2021310731606383</v>
      </c>
      <c r="W2078" s="9">
        <v>4.5367794364318623E-3</v>
      </c>
      <c r="X2078" s="9">
        <v>0.35465222668415153</v>
      </c>
      <c r="Y2078" s="9">
        <v>0</v>
      </c>
      <c r="Z2078" s="9">
        <v>0</v>
      </c>
      <c r="AA2078" s="9">
        <v>0</v>
      </c>
      <c r="AB2078" s="9">
        <f>_xlfn.XLOOKUP(B2078,'[2]Macro de calcul Nur Journalier-'!$B:$B,'[2]Macro de calcul Nur Journalier-'!$K:$K,"")</f>
        <v>0</v>
      </c>
      <c r="AC2078" s="9">
        <f>_xlfn.XLOOKUP(B2078,'[3]NUR MACRO SITES'!$B:$B,'[3]NUR MACRO SITES'!$K:$K,"")</f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0</v>
      </c>
      <c r="AN2078" s="9">
        <v>0</v>
      </c>
      <c r="AO2078" s="9">
        <v>0</v>
      </c>
      <c r="AP2078" s="9">
        <v>0</v>
      </c>
      <c r="AQ2078" s="9">
        <v>0</v>
      </c>
      <c r="AR2078" s="9">
        <v>0</v>
      </c>
      <c r="AS2078" s="9">
        <v>0</v>
      </c>
      <c r="AT2078" s="9">
        <v>0</v>
      </c>
      <c r="AU2078" s="9">
        <v>0</v>
      </c>
      <c r="AV2078" s="9">
        <v>0</v>
      </c>
      <c r="AW2078" s="9">
        <v>0</v>
      </c>
      <c r="AX2078" s="9">
        <v>0</v>
      </c>
      <c r="AY2078" s="9">
        <v>0</v>
      </c>
      <c r="AZ2078" s="9">
        <v>0</v>
      </c>
      <c r="BA2078" s="9">
        <v>0</v>
      </c>
      <c r="BB2078" s="9">
        <v>0</v>
      </c>
      <c r="BC2078" s="9">
        <v>0</v>
      </c>
      <c r="BD2078" s="9">
        <v>0</v>
      </c>
      <c r="BE2078" s="9">
        <v>0</v>
      </c>
      <c r="BF2078" s="9">
        <v>0</v>
      </c>
      <c r="BG2078" s="9">
        <v>0</v>
      </c>
      <c r="BH2078" s="9">
        <v>0</v>
      </c>
      <c r="BI2078" s="9">
        <v>0</v>
      </c>
      <c r="BJ2078" s="9">
        <v>1.5463012901182249E-2</v>
      </c>
      <c r="BK2078" s="9">
        <v>0</v>
      </c>
      <c r="BL2078" s="9">
        <v>0</v>
      </c>
      <c r="BM2078" s="9">
        <v>0</v>
      </c>
      <c r="BN2078" s="9">
        <v>0</v>
      </c>
      <c r="BO2078" s="9">
        <v>0</v>
      </c>
      <c r="BP2078" s="9">
        <v>0</v>
      </c>
      <c r="BQ2078" s="9">
        <v>0</v>
      </c>
      <c r="BR2078" s="9">
        <v>0</v>
      </c>
      <c r="BS2078" s="9">
        <v>0</v>
      </c>
      <c r="BT2078" s="9">
        <v>0</v>
      </c>
      <c r="BU2078" s="9">
        <v>0</v>
      </c>
      <c r="BV2078" s="9">
        <v>0</v>
      </c>
      <c r="BW2078" s="9">
        <v>0.90504104921625528</v>
      </c>
      <c r="BX2078" s="9">
        <v>0</v>
      </c>
      <c r="BY2078" s="9">
        <v>0</v>
      </c>
      <c r="BZ2078" s="9">
        <v>0</v>
      </c>
      <c r="CA2078" s="9">
        <v>0</v>
      </c>
      <c r="CB2078" s="9">
        <v>0</v>
      </c>
      <c r="CC2078" s="9">
        <v>0</v>
      </c>
      <c r="CD2078" s="9">
        <v>0</v>
      </c>
      <c r="CE2078" s="9">
        <v>0</v>
      </c>
      <c r="CF2078" s="9">
        <v>0</v>
      </c>
      <c r="CG2078" s="9">
        <v>0</v>
      </c>
      <c r="CH2078" s="9">
        <v>0</v>
      </c>
      <c r="CI2078" s="9">
        <v>0</v>
      </c>
      <c r="CJ2078" s="9">
        <v>0</v>
      </c>
      <c r="CK2078" s="9">
        <v>0</v>
      </c>
      <c r="CL2078" s="62">
        <v>0</v>
      </c>
      <c r="CM2078" s="62">
        <v>0</v>
      </c>
      <c r="CN2078" s="62">
        <v>0</v>
      </c>
      <c r="CO2078" s="62">
        <v>1.867083008734908</v>
      </c>
      <c r="CP2078" s="62">
        <v>0</v>
      </c>
      <c r="CQ2078" s="62">
        <v>0</v>
      </c>
      <c r="CR2078" s="62">
        <v>0</v>
      </c>
      <c r="CS2078" s="62">
        <v>0</v>
      </c>
      <c r="CT2078" s="62">
        <v>0</v>
      </c>
      <c r="CU2078" s="62">
        <v>0</v>
      </c>
      <c r="CV2078" s="62">
        <v>0</v>
      </c>
      <c r="CW2078" s="80">
        <v>0</v>
      </c>
      <c r="CX2078" s="78">
        <v>0</v>
      </c>
      <c r="CY2078" s="78">
        <v>0</v>
      </c>
      <c r="CZ2078" s="78">
        <v>0</v>
      </c>
      <c r="DA2078" s="78">
        <v>0</v>
      </c>
      <c r="DB2078" s="78">
        <v>0</v>
      </c>
      <c r="DC2078" s="78">
        <v>0</v>
      </c>
      <c r="DD2078" s="78">
        <v>0</v>
      </c>
      <c r="DE2078" s="78">
        <v>0</v>
      </c>
      <c r="DF2078" s="78">
        <v>0</v>
      </c>
      <c r="DG2078" s="78">
        <v>0</v>
      </c>
      <c r="DH2078" s="78">
        <v>0</v>
      </c>
      <c r="DI2078" s="10">
        <v>2014</v>
      </c>
      <c r="DJ2078" s="60" t="s">
        <v>85</v>
      </c>
      <c r="DK2078" s="42" t="s">
        <v>190</v>
      </c>
    </row>
    <row r="2079" spans="1:115" x14ac:dyDescent="0.2">
      <c r="A2079" s="4" t="s">
        <v>697</v>
      </c>
      <c r="B2079" s="4" t="s">
        <v>698</v>
      </c>
      <c r="C2079" s="6"/>
      <c r="D2079" s="5" t="s">
        <v>70</v>
      </c>
      <c r="E2079" s="5" t="s">
        <v>215</v>
      </c>
      <c r="F2079" s="6" t="s">
        <v>72</v>
      </c>
      <c r="G2079" s="5" t="s">
        <v>699</v>
      </c>
      <c r="H2079" s="7">
        <f t="shared" si="101"/>
        <v>0</v>
      </c>
      <c r="I2079" s="8" t="str">
        <f t="shared" si="102"/>
        <v>No impact</v>
      </c>
      <c r="J2079" s="8" t="str">
        <f t="shared" si="100"/>
        <v>No impact</v>
      </c>
      <c r="K2079" s="9">
        <v>6.5002020634239712E-4</v>
      </c>
      <c r="L2079" s="9">
        <v>0</v>
      </c>
      <c r="M2079" s="9">
        <v>0</v>
      </c>
      <c r="N2079" s="9">
        <v>0</v>
      </c>
      <c r="O2079" s="9">
        <v>0</v>
      </c>
      <c r="P2079" s="9">
        <v>0</v>
      </c>
      <c r="Q2079" s="9">
        <v>0</v>
      </c>
      <c r="R2079" s="9">
        <v>0</v>
      </c>
      <c r="S2079" s="9">
        <v>8.3610862301388672E-2</v>
      </c>
      <c r="T2079" s="9">
        <v>2.0386745684356367</v>
      </c>
      <c r="U2079" s="9">
        <v>0</v>
      </c>
      <c r="V2079" s="9">
        <v>9.2860029477490383E-4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f>_xlfn.XLOOKUP(B2079,'[2]Macro de calcul Nur Journalier-'!$B:$B,'[2]Macro de calcul Nur Journalier-'!$K:$K,"")</f>
        <v>0</v>
      </c>
      <c r="AC2079" s="9">
        <f>_xlfn.XLOOKUP(B2079,'[3]NUR MACRO SITES'!$B:$B,'[3]NUR MACRO SITES'!$K:$K,"")</f>
        <v>0</v>
      </c>
      <c r="AD2079" s="9">
        <v>0</v>
      </c>
      <c r="AE2079" s="9">
        <v>0</v>
      </c>
      <c r="AF2079" s="9">
        <v>0</v>
      </c>
      <c r="AG2079" s="9">
        <v>0</v>
      </c>
      <c r="AH2079" s="9">
        <v>0</v>
      </c>
      <c r="AI2079" s="9">
        <v>0</v>
      </c>
      <c r="AJ2079" s="9">
        <v>0</v>
      </c>
      <c r="AK2079" s="9">
        <v>0</v>
      </c>
      <c r="AL2079" s="9">
        <v>0</v>
      </c>
      <c r="AM2079" s="9">
        <v>0</v>
      </c>
      <c r="AN2079" s="9">
        <v>0</v>
      </c>
      <c r="AO2079" s="9">
        <v>0</v>
      </c>
      <c r="AP2079" s="9">
        <v>0</v>
      </c>
      <c r="AQ2079" s="9">
        <v>0</v>
      </c>
      <c r="AR2079" s="9">
        <v>0</v>
      </c>
      <c r="AS2079" s="9">
        <v>0</v>
      </c>
      <c r="AT2079" s="9">
        <v>0</v>
      </c>
      <c r="AU2079" s="9">
        <v>0</v>
      </c>
      <c r="AV2079" s="9">
        <v>0</v>
      </c>
      <c r="AW2079" s="9">
        <v>0</v>
      </c>
      <c r="AX2079" s="9">
        <v>0</v>
      </c>
      <c r="AY2079" s="9">
        <v>0</v>
      </c>
      <c r="AZ2079" s="9">
        <v>0</v>
      </c>
      <c r="BA2079" s="9">
        <v>0</v>
      </c>
      <c r="BB2079" s="9">
        <v>0</v>
      </c>
      <c r="BC2079" s="9">
        <v>0</v>
      </c>
      <c r="BD2079" s="9">
        <v>0</v>
      </c>
      <c r="BE2079" s="9">
        <v>0</v>
      </c>
      <c r="BF2079" s="9">
        <v>0</v>
      </c>
      <c r="BG2079" s="9">
        <v>0</v>
      </c>
      <c r="BH2079" s="9">
        <v>0</v>
      </c>
      <c r="BI2079" s="9">
        <v>0</v>
      </c>
      <c r="BJ2079" s="9">
        <v>0</v>
      </c>
      <c r="BK2079" s="9">
        <v>0</v>
      </c>
      <c r="BL2079" s="9">
        <v>0</v>
      </c>
      <c r="BM2079" s="9">
        <v>0</v>
      </c>
      <c r="BN2079" s="9">
        <v>0</v>
      </c>
      <c r="BO2079" s="9">
        <v>0</v>
      </c>
      <c r="BP2079" s="9">
        <v>0</v>
      </c>
      <c r="BQ2079" s="9">
        <v>0</v>
      </c>
      <c r="BR2079" s="9">
        <v>0</v>
      </c>
      <c r="BS2079" s="9">
        <v>0</v>
      </c>
      <c r="BT2079" s="9">
        <v>0</v>
      </c>
      <c r="BU2079" s="9">
        <v>0</v>
      </c>
      <c r="BV2079" s="9">
        <v>0</v>
      </c>
      <c r="BW2079" s="9">
        <v>0</v>
      </c>
      <c r="BX2079" s="9">
        <v>0</v>
      </c>
      <c r="BY2079" s="9">
        <v>0</v>
      </c>
      <c r="BZ2079" s="9">
        <v>0</v>
      </c>
      <c r="CA2079" s="9">
        <v>0</v>
      </c>
      <c r="CB2079" s="9">
        <v>0</v>
      </c>
      <c r="CC2079" s="9">
        <v>0</v>
      </c>
      <c r="CD2079" s="9">
        <v>0</v>
      </c>
      <c r="CE2079" s="9">
        <v>0</v>
      </c>
      <c r="CF2079" s="9">
        <v>0</v>
      </c>
      <c r="CG2079" s="9">
        <v>0</v>
      </c>
      <c r="CH2079" s="9">
        <v>0</v>
      </c>
      <c r="CI2079" s="9">
        <v>0</v>
      </c>
      <c r="CJ2079" s="9">
        <v>0</v>
      </c>
      <c r="CK2079" s="9">
        <v>0</v>
      </c>
      <c r="CL2079" s="62">
        <v>0</v>
      </c>
      <c r="CM2079" s="62">
        <v>0</v>
      </c>
      <c r="CN2079" s="62">
        <v>0</v>
      </c>
      <c r="CO2079" s="62">
        <v>0</v>
      </c>
      <c r="CP2079" s="62">
        <v>0</v>
      </c>
      <c r="CQ2079" s="62">
        <v>0</v>
      </c>
      <c r="CR2079" s="62">
        <v>0</v>
      </c>
      <c r="CS2079" s="62">
        <v>0</v>
      </c>
      <c r="CT2079" s="62">
        <v>0</v>
      </c>
      <c r="CU2079" s="62">
        <v>0</v>
      </c>
      <c r="CV2079" s="62">
        <v>0</v>
      </c>
      <c r="CW2079" s="80">
        <v>0</v>
      </c>
      <c r="CX2079" s="78">
        <v>0</v>
      </c>
      <c r="CY2079" s="78">
        <v>0</v>
      </c>
      <c r="CZ2079" s="78">
        <v>0</v>
      </c>
      <c r="DA2079" s="78">
        <v>0</v>
      </c>
      <c r="DB2079" s="78">
        <v>0</v>
      </c>
      <c r="DC2079" s="78">
        <v>0</v>
      </c>
      <c r="DD2079" s="78">
        <v>0</v>
      </c>
      <c r="DE2079" s="78">
        <v>0</v>
      </c>
      <c r="DF2079" s="78">
        <v>0</v>
      </c>
      <c r="DG2079" s="78">
        <v>0</v>
      </c>
      <c r="DH2079" s="78">
        <v>0</v>
      </c>
      <c r="DI2079" s="10">
        <v>2024</v>
      </c>
      <c r="DJ2079" s="59" t="s">
        <v>74</v>
      </c>
      <c r="DK2079" s="42" t="s">
        <v>5440</v>
      </c>
    </row>
    <row r="2080" spans="1:115" x14ac:dyDescent="0.2">
      <c r="A2080" s="4" t="s">
        <v>706</v>
      </c>
      <c r="B2080" s="5" t="s">
        <v>707</v>
      </c>
      <c r="C2080" s="6" t="s">
        <v>131</v>
      </c>
      <c r="D2080" s="5" t="s">
        <v>70</v>
      </c>
      <c r="E2080" s="5" t="s">
        <v>215</v>
      </c>
      <c r="F2080" s="6" t="s">
        <v>72</v>
      </c>
      <c r="G2080" s="5" t="s">
        <v>708</v>
      </c>
      <c r="H2080" s="7">
        <f t="shared" si="101"/>
        <v>0</v>
      </c>
      <c r="I2080" s="8" t="str">
        <f t="shared" si="102"/>
        <v>No impact</v>
      </c>
      <c r="J2080" s="8" t="str">
        <f t="shared" si="100"/>
        <v>No impact</v>
      </c>
      <c r="K2080" s="9">
        <v>5.5177800955641132</v>
      </c>
      <c r="L2080" s="9">
        <v>0</v>
      </c>
      <c r="M2080" s="9">
        <v>0.15052610778300748</v>
      </c>
      <c r="N2080" s="9">
        <v>0</v>
      </c>
      <c r="O2080" s="9">
        <v>0</v>
      </c>
      <c r="P2080" s="9">
        <v>0</v>
      </c>
      <c r="Q2080" s="9">
        <v>0</v>
      </c>
      <c r="R2080" s="9">
        <v>3.0686153901012698</v>
      </c>
      <c r="S2080" s="9">
        <v>2.1309148124375983</v>
      </c>
      <c r="T2080" s="9">
        <v>1.9809458648314553</v>
      </c>
      <c r="U2080" s="9">
        <v>1.4286329815052539</v>
      </c>
      <c r="V2080" s="9">
        <v>1.0180013975183895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f>_xlfn.XLOOKUP(B2080,'[2]Macro de calcul Nur Journalier-'!$B:$B,'[2]Macro de calcul Nur Journalier-'!$K:$K,"")</f>
        <v>0</v>
      </c>
      <c r="AC2080" s="9">
        <f>_xlfn.XLOOKUP(B2080,'[3]NUR MACRO SITES'!$B:$B,'[3]NUR MACRO SITES'!$K:$K,"")</f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</v>
      </c>
      <c r="AO2080" s="9">
        <v>0</v>
      </c>
      <c r="AP2080" s="9">
        <v>0</v>
      </c>
      <c r="AQ2080" s="9">
        <v>0</v>
      </c>
      <c r="AR2080" s="9">
        <v>0</v>
      </c>
      <c r="AS2080" s="9">
        <v>0</v>
      </c>
      <c r="AT2080" s="9">
        <v>0</v>
      </c>
      <c r="AU2080" s="9">
        <v>0</v>
      </c>
      <c r="AV2080" s="9">
        <v>0</v>
      </c>
      <c r="AW2080" s="9">
        <v>0</v>
      </c>
      <c r="AX2080" s="9">
        <v>0</v>
      </c>
      <c r="AY2080" s="9">
        <v>0</v>
      </c>
      <c r="AZ2080" s="9">
        <v>0</v>
      </c>
      <c r="BA2080" s="9">
        <v>0</v>
      </c>
      <c r="BB2080" s="9">
        <v>0</v>
      </c>
      <c r="BC2080" s="9">
        <v>0</v>
      </c>
      <c r="BD2080" s="9">
        <v>0</v>
      </c>
      <c r="BE2080" s="9">
        <v>0</v>
      </c>
      <c r="BF2080" s="9">
        <v>0</v>
      </c>
      <c r="BG2080" s="9">
        <v>0</v>
      </c>
      <c r="BH2080" s="9">
        <v>0</v>
      </c>
      <c r="BI2080" s="9">
        <v>0</v>
      </c>
      <c r="BJ2080" s="9">
        <v>0</v>
      </c>
      <c r="BK2080" s="9">
        <v>0</v>
      </c>
      <c r="BL2080" s="9">
        <v>0</v>
      </c>
      <c r="BM2080" s="9">
        <v>0</v>
      </c>
      <c r="BN2080" s="9">
        <v>0</v>
      </c>
      <c r="BO2080" s="9">
        <v>0</v>
      </c>
      <c r="BP2080" s="9">
        <v>0</v>
      </c>
      <c r="BQ2080" s="9">
        <v>0</v>
      </c>
      <c r="BR2080" s="9">
        <v>0</v>
      </c>
      <c r="BS2080" s="9">
        <v>0</v>
      </c>
      <c r="BT2080" s="9">
        <v>0</v>
      </c>
      <c r="BU2080" s="9">
        <v>0</v>
      </c>
      <c r="BV2080" s="9">
        <v>0</v>
      </c>
      <c r="BW2080" s="9">
        <v>0</v>
      </c>
      <c r="BX2080" s="9">
        <v>0</v>
      </c>
      <c r="BY2080" s="9">
        <v>0</v>
      </c>
      <c r="BZ2080" s="9">
        <v>0</v>
      </c>
      <c r="CA2080" s="9">
        <v>0</v>
      </c>
      <c r="CB2080" s="9">
        <v>0</v>
      </c>
      <c r="CC2080" s="9">
        <v>0</v>
      </c>
      <c r="CD2080" s="9">
        <v>0</v>
      </c>
      <c r="CE2080" s="9">
        <v>0</v>
      </c>
      <c r="CF2080" s="9">
        <v>0</v>
      </c>
      <c r="CG2080" s="9">
        <v>0</v>
      </c>
      <c r="CH2080" s="9">
        <v>0</v>
      </c>
      <c r="CI2080" s="9">
        <v>0</v>
      </c>
      <c r="CJ2080" s="9">
        <v>0</v>
      </c>
      <c r="CK2080" s="9">
        <v>0</v>
      </c>
      <c r="CL2080" s="62">
        <v>0</v>
      </c>
      <c r="CM2080" s="62">
        <v>0</v>
      </c>
      <c r="CN2080" s="62">
        <v>0</v>
      </c>
      <c r="CO2080" s="62">
        <v>0</v>
      </c>
      <c r="CP2080" s="62">
        <v>0</v>
      </c>
      <c r="CQ2080" s="62">
        <v>0</v>
      </c>
      <c r="CR2080" s="62">
        <v>0</v>
      </c>
      <c r="CS2080" s="62">
        <v>0</v>
      </c>
      <c r="CT2080" s="62">
        <v>0</v>
      </c>
      <c r="CU2080" s="62">
        <v>0</v>
      </c>
      <c r="CV2080" s="62">
        <v>0</v>
      </c>
      <c r="CW2080" s="80">
        <v>0</v>
      </c>
      <c r="CX2080" s="78">
        <v>0</v>
      </c>
      <c r="CY2080" s="78">
        <v>0</v>
      </c>
      <c r="CZ2080" s="78">
        <v>0</v>
      </c>
      <c r="DA2080" s="78">
        <v>0</v>
      </c>
      <c r="DB2080" s="78">
        <v>0</v>
      </c>
      <c r="DC2080" s="78">
        <v>0</v>
      </c>
      <c r="DD2080" s="78">
        <v>0</v>
      </c>
      <c r="DE2080" s="78">
        <v>0</v>
      </c>
      <c r="DF2080" s="78">
        <v>0</v>
      </c>
      <c r="DG2080" s="78">
        <v>0</v>
      </c>
      <c r="DH2080" s="78">
        <v>0</v>
      </c>
      <c r="DI2080" s="10">
        <v>2020</v>
      </c>
      <c r="DJ2080" s="59" t="s">
        <v>74</v>
      </c>
      <c r="DK2080" s="42" t="s">
        <v>5440</v>
      </c>
    </row>
    <row r="2081" spans="1:115" x14ac:dyDescent="0.2">
      <c r="A2081" s="4" t="s">
        <v>1168</v>
      </c>
      <c r="B2081" s="5" t="s">
        <v>1169</v>
      </c>
      <c r="C2081" s="6" t="s">
        <v>173</v>
      </c>
      <c r="D2081" s="5" t="s">
        <v>78</v>
      </c>
      <c r="E2081" s="5" t="s">
        <v>79</v>
      </c>
      <c r="F2081" s="6" t="s">
        <v>173</v>
      </c>
      <c r="G2081" s="5" t="s">
        <v>1170</v>
      </c>
      <c r="H2081" s="7">
        <f t="shared" si="101"/>
        <v>0</v>
      </c>
      <c r="I2081" s="8" t="str">
        <f t="shared" si="102"/>
        <v>No impact</v>
      </c>
      <c r="J2081" s="8" t="str">
        <f t="shared" si="100"/>
        <v>No impact</v>
      </c>
      <c r="K2081" s="9">
        <v>9.04456687110731E-3</v>
      </c>
      <c r="L2081" s="9">
        <v>0</v>
      </c>
      <c r="M2081" s="9">
        <v>0</v>
      </c>
      <c r="N2081" s="9">
        <v>0</v>
      </c>
      <c r="O2081" s="9">
        <v>0</v>
      </c>
      <c r="P2081" s="9">
        <v>0</v>
      </c>
      <c r="Q2081" s="9">
        <v>0</v>
      </c>
      <c r="R2081" s="9">
        <v>0</v>
      </c>
      <c r="S2081" s="9">
        <v>0</v>
      </c>
      <c r="T2081" s="9">
        <v>0.69309813577909574</v>
      </c>
      <c r="U2081" s="9">
        <v>3.3801996635881897E-2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f>_xlfn.XLOOKUP(B2081,'[2]Macro de calcul Nur Journalier-'!$B:$B,'[2]Macro de calcul Nur Journalier-'!$K:$K,"")</f>
        <v>0</v>
      </c>
      <c r="AC2081" s="9">
        <f>_xlfn.XLOOKUP(B2081,'[3]NUR MACRO SITES'!$B:$B,'[3]NUR MACRO SITES'!$K:$K,"")</f>
        <v>0</v>
      </c>
      <c r="AD2081" s="9">
        <v>0</v>
      </c>
      <c r="AE2081" s="9">
        <v>0</v>
      </c>
      <c r="AF2081" s="9">
        <v>0</v>
      </c>
      <c r="AG2081" s="9">
        <v>0</v>
      </c>
      <c r="AH2081" s="9">
        <v>0</v>
      </c>
      <c r="AI2081" s="9">
        <v>0</v>
      </c>
      <c r="AJ2081" s="9">
        <v>0</v>
      </c>
      <c r="AK2081" s="9">
        <v>0</v>
      </c>
      <c r="AL2081" s="9">
        <v>0</v>
      </c>
      <c r="AM2081" s="9">
        <v>0</v>
      </c>
      <c r="AN2081" s="9">
        <v>0</v>
      </c>
      <c r="AO2081" s="9">
        <v>0</v>
      </c>
      <c r="AP2081" s="9">
        <v>0</v>
      </c>
      <c r="AQ2081" s="9">
        <v>0</v>
      </c>
      <c r="AR2081" s="9">
        <v>0</v>
      </c>
      <c r="AS2081" s="9">
        <v>0</v>
      </c>
      <c r="AT2081" s="9">
        <v>0</v>
      </c>
      <c r="AU2081" s="9">
        <v>0</v>
      </c>
      <c r="AV2081" s="9">
        <v>0</v>
      </c>
      <c r="AW2081" s="9">
        <v>0</v>
      </c>
      <c r="AX2081" s="9">
        <v>0</v>
      </c>
      <c r="AY2081" s="9">
        <v>0</v>
      </c>
      <c r="AZ2081" s="9">
        <v>0</v>
      </c>
      <c r="BA2081" s="9">
        <v>0</v>
      </c>
      <c r="BB2081" s="9">
        <v>0</v>
      </c>
      <c r="BC2081" s="9">
        <v>0</v>
      </c>
      <c r="BD2081" s="9">
        <v>0</v>
      </c>
      <c r="BE2081" s="9">
        <v>0</v>
      </c>
      <c r="BF2081" s="9">
        <v>0</v>
      </c>
      <c r="BG2081" s="9">
        <v>0</v>
      </c>
      <c r="BH2081" s="9">
        <v>0</v>
      </c>
      <c r="BI2081" s="9">
        <v>0</v>
      </c>
      <c r="BJ2081" s="9">
        <v>0</v>
      </c>
      <c r="BK2081" s="9">
        <v>0</v>
      </c>
      <c r="BL2081" s="9">
        <v>0</v>
      </c>
      <c r="BM2081" s="9">
        <v>0</v>
      </c>
      <c r="BN2081" s="9">
        <v>0</v>
      </c>
      <c r="BO2081" s="9">
        <v>0</v>
      </c>
      <c r="BP2081" s="9">
        <v>0</v>
      </c>
      <c r="BQ2081" s="9">
        <v>0</v>
      </c>
      <c r="BR2081" s="9">
        <v>0</v>
      </c>
      <c r="BS2081" s="9">
        <v>0</v>
      </c>
      <c r="BT2081" s="9">
        <v>0</v>
      </c>
      <c r="BU2081" s="9">
        <v>0</v>
      </c>
      <c r="BV2081" s="9">
        <v>0</v>
      </c>
      <c r="BW2081" s="9">
        <v>0</v>
      </c>
      <c r="BX2081" s="9">
        <v>0</v>
      </c>
      <c r="BY2081" s="9">
        <v>5.3505234952187721E-4</v>
      </c>
      <c r="BZ2081" s="9">
        <v>0</v>
      </c>
      <c r="CA2081" s="9">
        <v>0</v>
      </c>
      <c r="CB2081" s="9">
        <v>0</v>
      </c>
      <c r="CC2081" s="9">
        <v>0</v>
      </c>
      <c r="CD2081" s="9">
        <v>0</v>
      </c>
      <c r="CE2081" s="9">
        <v>0</v>
      </c>
      <c r="CF2081" s="9">
        <v>0</v>
      </c>
      <c r="CG2081" s="9">
        <v>0</v>
      </c>
      <c r="CH2081" s="9">
        <v>0</v>
      </c>
      <c r="CI2081" s="9">
        <v>0</v>
      </c>
      <c r="CJ2081" s="9">
        <v>0</v>
      </c>
      <c r="CK2081" s="9">
        <v>0</v>
      </c>
      <c r="CL2081" s="62">
        <v>2.675261747609386E-4</v>
      </c>
      <c r="CM2081" s="62">
        <v>0</v>
      </c>
      <c r="CN2081" s="62">
        <v>0</v>
      </c>
      <c r="CO2081" s="62">
        <v>0</v>
      </c>
      <c r="CP2081" s="62">
        <v>0</v>
      </c>
      <c r="CQ2081" s="62">
        <v>0</v>
      </c>
      <c r="CR2081" s="62">
        <v>0</v>
      </c>
      <c r="CS2081" s="62">
        <v>0</v>
      </c>
      <c r="CT2081" s="62">
        <v>0</v>
      </c>
      <c r="CU2081" s="62">
        <v>0</v>
      </c>
      <c r="CV2081" s="62">
        <v>0</v>
      </c>
      <c r="CW2081" s="80">
        <v>0</v>
      </c>
      <c r="CX2081" s="78">
        <v>0</v>
      </c>
      <c r="CY2081" s="78">
        <v>0</v>
      </c>
      <c r="CZ2081" s="78">
        <v>0</v>
      </c>
      <c r="DA2081" s="78">
        <v>0</v>
      </c>
      <c r="DB2081" s="78">
        <v>0</v>
      </c>
      <c r="DC2081" s="78">
        <v>0</v>
      </c>
      <c r="DD2081" s="78">
        <v>0</v>
      </c>
      <c r="DE2081" s="78">
        <v>0</v>
      </c>
      <c r="DF2081" s="78">
        <v>0</v>
      </c>
      <c r="DG2081" s="78">
        <v>0</v>
      </c>
      <c r="DH2081" s="78">
        <v>0</v>
      </c>
      <c r="DI2081" s="10">
        <v>2008</v>
      </c>
      <c r="DJ2081" s="60" t="s">
        <v>85</v>
      </c>
      <c r="DK2081" s="42" t="s">
        <v>190</v>
      </c>
    </row>
    <row r="2082" spans="1:115" x14ac:dyDescent="0.2">
      <c r="A2082" s="4" t="s">
        <v>1171</v>
      </c>
      <c r="B2082" s="5" t="s">
        <v>1172</v>
      </c>
      <c r="C2082" s="6" t="s">
        <v>173</v>
      </c>
      <c r="D2082" s="5" t="s">
        <v>78</v>
      </c>
      <c r="E2082" s="5" t="s">
        <v>170</v>
      </c>
      <c r="F2082" s="6" t="s">
        <v>173</v>
      </c>
      <c r="G2082" s="5" t="s">
        <v>1173</v>
      </c>
      <c r="H2082" s="7">
        <f t="shared" si="101"/>
        <v>0</v>
      </c>
      <c r="I2082" s="8" t="str">
        <f t="shared" si="102"/>
        <v>No impact</v>
      </c>
      <c r="J2082" s="8" t="str">
        <f t="shared" si="100"/>
        <v>No impact</v>
      </c>
      <c r="K2082" s="9">
        <v>0.36960384114119449</v>
      </c>
      <c r="L2082" s="9">
        <v>0</v>
      </c>
      <c r="M2082" s="9">
        <v>0</v>
      </c>
      <c r="N2082" s="9">
        <v>0</v>
      </c>
      <c r="O2082" s="9">
        <v>0</v>
      </c>
      <c r="P2082" s="9">
        <v>0</v>
      </c>
      <c r="Q2082" s="9">
        <v>0</v>
      </c>
      <c r="R2082" s="9">
        <v>0</v>
      </c>
      <c r="S2082" s="9">
        <v>0</v>
      </c>
      <c r="T2082" s="9">
        <v>0.69200042341727341</v>
      </c>
      <c r="U2082" s="9">
        <v>4.8678130362445025E-2</v>
      </c>
      <c r="V2082" s="9">
        <v>0.15192022815842382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f>_xlfn.XLOOKUP(B2082,'[2]Macro de calcul Nur Journalier-'!$B:$B,'[2]Macro de calcul Nur Journalier-'!$K:$K,"")</f>
        <v>0</v>
      </c>
      <c r="AC2082" s="9">
        <f>_xlfn.XLOOKUP(B2082,'[3]NUR MACRO SITES'!$B:$B,'[3]NUR MACRO SITES'!$K:$K,"")</f>
        <v>0</v>
      </c>
      <c r="AD2082" s="9">
        <v>0</v>
      </c>
      <c r="AE2082" s="9">
        <v>0</v>
      </c>
      <c r="AF2082" s="9">
        <v>0</v>
      </c>
      <c r="AG2082" s="9">
        <v>0</v>
      </c>
      <c r="AH2082" s="9">
        <v>0</v>
      </c>
      <c r="AI2082" s="9">
        <v>0</v>
      </c>
      <c r="AJ2082" s="9">
        <v>0</v>
      </c>
      <c r="AK2082" s="9">
        <v>0</v>
      </c>
      <c r="AL2082" s="9">
        <v>0</v>
      </c>
      <c r="AM2082" s="9">
        <v>0</v>
      </c>
      <c r="AN2082" s="9">
        <v>0</v>
      </c>
      <c r="AO2082" s="9">
        <v>0</v>
      </c>
      <c r="AP2082" s="9">
        <v>0</v>
      </c>
      <c r="AQ2082" s="9">
        <v>0</v>
      </c>
      <c r="AR2082" s="9">
        <v>0</v>
      </c>
      <c r="AS2082" s="9">
        <v>0</v>
      </c>
      <c r="AT2082" s="9">
        <v>0</v>
      </c>
      <c r="AU2082" s="9">
        <v>0</v>
      </c>
      <c r="AV2082" s="9">
        <v>0</v>
      </c>
      <c r="AW2082" s="9">
        <v>0</v>
      </c>
      <c r="AX2082" s="9">
        <v>0</v>
      </c>
      <c r="AY2082" s="9">
        <v>0</v>
      </c>
      <c r="AZ2082" s="9">
        <v>0</v>
      </c>
      <c r="BA2082" s="9">
        <v>0</v>
      </c>
      <c r="BB2082" s="9">
        <v>0</v>
      </c>
      <c r="BC2082" s="9">
        <v>0</v>
      </c>
      <c r="BD2082" s="9">
        <v>0</v>
      </c>
      <c r="BE2082" s="9">
        <v>0</v>
      </c>
      <c r="BF2082" s="9">
        <v>0</v>
      </c>
      <c r="BG2082" s="9">
        <v>0</v>
      </c>
      <c r="BH2082" s="9">
        <v>0</v>
      </c>
      <c r="BI2082" s="9">
        <v>0</v>
      </c>
      <c r="BJ2082" s="9">
        <v>0</v>
      </c>
      <c r="BK2082" s="9">
        <v>0</v>
      </c>
      <c r="BL2082" s="9">
        <v>0</v>
      </c>
      <c r="BM2082" s="9">
        <v>0</v>
      </c>
      <c r="BN2082" s="9">
        <v>0</v>
      </c>
      <c r="BO2082" s="9">
        <v>0</v>
      </c>
      <c r="BP2082" s="9">
        <v>0</v>
      </c>
      <c r="BQ2082" s="9">
        <v>0</v>
      </c>
      <c r="BR2082" s="9">
        <v>0</v>
      </c>
      <c r="BS2082" s="9">
        <v>0</v>
      </c>
      <c r="BT2082" s="9">
        <v>0</v>
      </c>
      <c r="BU2082" s="9">
        <v>0</v>
      </c>
      <c r="BV2082" s="9">
        <v>0</v>
      </c>
      <c r="BW2082" s="9">
        <v>0</v>
      </c>
      <c r="BX2082" s="9">
        <v>0</v>
      </c>
      <c r="BY2082" s="9">
        <v>5.3505234952187721E-4</v>
      </c>
      <c r="BZ2082" s="9">
        <v>0</v>
      </c>
      <c r="CA2082" s="9">
        <v>0</v>
      </c>
      <c r="CB2082" s="9">
        <v>0</v>
      </c>
      <c r="CC2082" s="9">
        <v>0</v>
      </c>
      <c r="CD2082" s="9">
        <v>0</v>
      </c>
      <c r="CE2082" s="9">
        <v>0</v>
      </c>
      <c r="CF2082" s="9">
        <v>0</v>
      </c>
      <c r="CG2082" s="9">
        <v>0</v>
      </c>
      <c r="CH2082" s="9">
        <v>0</v>
      </c>
      <c r="CI2082" s="9">
        <v>0</v>
      </c>
      <c r="CJ2082" s="9">
        <v>0</v>
      </c>
      <c r="CK2082" s="9">
        <v>0</v>
      </c>
      <c r="CL2082" s="62">
        <v>2.2293847896744882E-3</v>
      </c>
      <c r="CM2082" s="62">
        <v>0</v>
      </c>
      <c r="CN2082" s="62">
        <v>0</v>
      </c>
      <c r="CO2082" s="62">
        <v>0</v>
      </c>
      <c r="CP2082" s="62">
        <v>0</v>
      </c>
      <c r="CQ2082" s="62">
        <v>0</v>
      </c>
      <c r="CR2082" s="62">
        <v>0</v>
      </c>
      <c r="CS2082" s="62">
        <v>0</v>
      </c>
      <c r="CT2082" s="62">
        <v>0</v>
      </c>
      <c r="CU2082" s="62">
        <v>7.4015575017193011E-3</v>
      </c>
      <c r="CV2082" s="62">
        <v>0</v>
      </c>
      <c r="CW2082" s="80">
        <v>0</v>
      </c>
      <c r="CX2082" s="78">
        <v>0</v>
      </c>
      <c r="CY2082" s="78">
        <v>0</v>
      </c>
      <c r="CZ2082" s="78">
        <v>0</v>
      </c>
      <c r="DA2082" s="78">
        <v>0</v>
      </c>
      <c r="DB2082" s="78">
        <v>0</v>
      </c>
      <c r="DC2082" s="78">
        <v>0</v>
      </c>
      <c r="DD2082" s="78">
        <v>0</v>
      </c>
      <c r="DE2082" s="78">
        <v>0</v>
      </c>
      <c r="DF2082" s="78">
        <v>0</v>
      </c>
      <c r="DG2082" s="78">
        <v>0</v>
      </c>
      <c r="DH2082" s="78">
        <v>0</v>
      </c>
      <c r="DI2082" s="10">
        <v>2016</v>
      </c>
      <c r="DJ2082" s="60" t="s">
        <v>85</v>
      </c>
      <c r="DK2082" s="42" t="s">
        <v>190</v>
      </c>
    </row>
    <row r="2083" spans="1:115" x14ac:dyDescent="0.2">
      <c r="A2083" s="4" t="s">
        <v>1174</v>
      </c>
      <c r="B2083" s="5" t="s">
        <v>1175</v>
      </c>
      <c r="C2083" s="6" t="s">
        <v>173</v>
      </c>
      <c r="D2083" s="5" t="s">
        <v>78</v>
      </c>
      <c r="E2083" s="5" t="s">
        <v>299</v>
      </c>
      <c r="F2083" s="6" t="s">
        <v>173</v>
      </c>
      <c r="G2083" s="5" t="s">
        <v>1174</v>
      </c>
      <c r="H2083" s="7">
        <f t="shared" si="101"/>
        <v>0</v>
      </c>
      <c r="I2083" s="8" t="str">
        <f t="shared" si="102"/>
        <v>No impact</v>
      </c>
      <c r="J2083" s="8" t="str">
        <f t="shared" si="100"/>
        <v>No impact</v>
      </c>
      <c r="K2083" s="9">
        <v>0</v>
      </c>
      <c r="L2083" s="9">
        <v>0</v>
      </c>
      <c r="M2083" s="9">
        <v>0</v>
      </c>
      <c r="N2083" s="9">
        <v>0</v>
      </c>
      <c r="O2083" s="9">
        <v>0</v>
      </c>
      <c r="P2083" s="9">
        <v>0</v>
      </c>
      <c r="Q2083" s="9">
        <v>0</v>
      </c>
      <c r="R2083" s="9">
        <v>0</v>
      </c>
      <c r="S2083" s="9">
        <v>0</v>
      </c>
      <c r="T2083" s="9">
        <v>0.68990370777182752</v>
      </c>
      <c r="U2083" s="9">
        <v>7.0983087945072201E-2</v>
      </c>
      <c r="V2083" s="9">
        <v>0.16384347206579905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f>_xlfn.XLOOKUP(B2083,'[2]Macro de calcul Nur Journalier-'!$B:$B,'[2]Macro de calcul Nur Journalier-'!$K:$K,"")</f>
        <v>0</v>
      </c>
      <c r="AC2083" s="9">
        <f>_xlfn.XLOOKUP(B2083,'[3]NUR MACRO SITES'!$B:$B,'[3]NUR MACRO SITES'!$K:$K,"")</f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</v>
      </c>
      <c r="AL2083" s="9">
        <v>0</v>
      </c>
      <c r="AM2083" s="9">
        <v>0</v>
      </c>
      <c r="AN2083" s="9">
        <v>0</v>
      </c>
      <c r="AO2083" s="9">
        <v>0</v>
      </c>
      <c r="AP2083" s="9">
        <v>0</v>
      </c>
      <c r="AQ2083" s="9">
        <v>0</v>
      </c>
      <c r="AR2083" s="9">
        <v>0</v>
      </c>
      <c r="AS2083" s="9">
        <v>0</v>
      </c>
      <c r="AT2083" s="9">
        <v>0</v>
      </c>
      <c r="AU2083" s="9">
        <v>0</v>
      </c>
      <c r="AV2083" s="9">
        <v>0</v>
      </c>
      <c r="AW2083" s="9">
        <v>0</v>
      </c>
      <c r="AX2083" s="9">
        <v>0</v>
      </c>
      <c r="AY2083" s="9">
        <v>0</v>
      </c>
      <c r="AZ2083" s="9">
        <v>0</v>
      </c>
      <c r="BA2083" s="9">
        <v>0</v>
      </c>
      <c r="BB2083" s="9">
        <v>0</v>
      </c>
      <c r="BC2083" s="9">
        <v>0</v>
      </c>
      <c r="BD2083" s="9">
        <v>0</v>
      </c>
      <c r="BE2083" s="9">
        <v>0</v>
      </c>
      <c r="BF2083" s="9">
        <v>0</v>
      </c>
      <c r="BG2083" s="9">
        <v>0</v>
      </c>
      <c r="BH2083" s="9">
        <v>0</v>
      </c>
      <c r="BI2083" s="9">
        <v>0</v>
      </c>
      <c r="BJ2083" s="9">
        <v>0</v>
      </c>
      <c r="BK2083" s="9">
        <v>0</v>
      </c>
      <c r="BL2083" s="9">
        <v>0</v>
      </c>
      <c r="BM2083" s="9">
        <v>0</v>
      </c>
      <c r="BN2083" s="9">
        <v>0</v>
      </c>
      <c r="BO2083" s="9">
        <v>0</v>
      </c>
      <c r="BP2083" s="9">
        <v>0</v>
      </c>
      <c r="BQ2083" s="9">
        <v>0</v>
      </c>
      <c r="BR2083" s="9">
        <v>0</v>
      </c>
      <c r="BS2083" s="9">
        <v>0</v>
      </c>
      <c r="BT2083" s="9">
        <v>0</v>
      </c>
      <c r="BU2083" s="9">
        <v>0</v>
      </c>
      <c r="BV2083" s="9">
        <v>0</v>
      </c>
      <c r="BW2083" s="9">
        <v>0</v>
      </c>
      <c r="BX2083" s="9">
        <v>0</v>
      </c>
      <c r="BY2083" s="9">
        <v>5.3505234952187721E-4</v>
      </c>
      <c r="BZ2083" s="9">
        <v>0</v>
      </c>
      <c r="CA2083" s="9">
        <v>0</v>
      </c>
      <c r="CB2083" s="9">
        <v>0</v>
      </c>
      <c r="CC2083" s="9">
        <v>0</v>
      </c>
      <c r="CD2083" s="9">
        <v>0</v>
      </c>
      <c r="CE2083" s="9">
        <v>0</v>
      </c>
      <c r="CF2083" s="9">
        <v>0</v>
      </c>
      <c r="CG2083" s="9">
        <v>0</v>
      </c>
      <c r="CH2083" s="9">
        <v>0</v>
      </c>
      <c r="CI2083" s="9">
        <v>0</v>
      </c>
      <c r="CJ2083" s="9">
        <v>0</v>
      </c>
      <c r="CK2083" s="9">
        <v>0</v>
      </c>
      <c r="CL2083" s="62">
        <v>2.675261747609386E-4</v>
      </c>
      <c r="CM2083" s="62">
        <v>0</v>
      </c>
      <c r="CN2083" s="62">
        <v>0</v>
      </c>
      <c r="CO2083" s="62">
        <v>0</v>
      </c>
      <c r="CP2083" s="62">
        <v>0</v>
      </c>
      <c r="CQ2083" s="62">
        <v>0</v>
      </c>
      <c r="CR2083" s="62">
        <v>0</v>
      </c>
      <c r="CS2083" s="62">
        <v>0</v>
      </c>
      <c r="CT2083" s="62">
        <v>5.7375446947062633E-2</v>
      </c>
      <c r="CU2083" s="62">
        <v>0</v>
      </c>
      <c r="CV2083" s="62">
        <v>0</v>
      </c>
      <c r="CW2083" s="80">
        <v>0</v>
      </c>
      <c r="CX2083" s="78">
        <v>0</v>
      </c>
      <c r="CY2083" s="78">
        <v>0</v>
      </c>
      <c r="CZ2083" s="78">
        <v>0</v>
      </c>
      <c r="DA2083" s="78">
        <v>0</v>
      </c>
      <c r="DB2083" s="78">
        <v>0</v>
      </c>
      <c r="DC2083" s="78">
        <v>0</v>
      </c>
      <c r="DD2083" s="78">
        <v>0</v>
      </c>
      <c r="DE2083" s="78">
        <v>0</v>
      </c>
      <c r="DF2083" s="78">
        <v>0</v>
      </c>
      <c r="DG2083" s="78">
        <v>0</v>
      </c>
      <c r="DH2083" s="78">
        <v>0</v>
      </c>
      <c r="DI2083" s="10">
        <v>2010</v>
      </c>
      <c r="DJ2083" s="60" t="s">
        <v>85</v>
      </c>
      <c r="DK2083" s="42" t="s">
        <v>190</v>
      </c>
    </row>
    <row r="2084" spans="1:115" x14ac:dyDescent="0.2">
      <c r="A2084" s="4" t="s">
        <v>717</v>
      </c>
      <c r="B2084" s="5" t="s">
        <v>718</v>
      </c>
      <c r="C2084" s="6" t="s">
        <v>131</v>
      </c>
      <c r="D2084" s="5" t="s">
        <v>78</v>
      </c>
      <c r="E2084" s="5" t="s">
        <v>334</v>
      </c>
      <c r="F2084" s="6" t="s">
        <v>131</v>
      </c>
      <c r="G2084" s="5" t="s">
        <v>717</v>
      </c>
      <c r="H2084" s="7">
        <f t="shared" si="101"/>
        <v>0</v>
      </c>
      <c r="I2084" s="8" t="str">
        <f t="shared" si="102"/>
        <v>No impact</v>
      </c>
      <c r="J2084" s="8" t="str">
        <f t="shared" si="100"/>
        <v>No impact</v>
      </c>
      <c r="K2084" s="9">
        <v>0.11938085389625827</v>
      </c>
      <c r="L2084" s="9">
        <v>0.4246659765587249</v>
      </c>
      <c r="M2084" s="9">
        <v>0.41514004778205649</v>
      </c>
      <c r="N2084" s="9">
        <v>9.5831550420767755E-3</v>
      </c>
      <c r="O2084" s="9">
        <v>3.3615221045696828E-3</v>
      </c>
      <c r="P2084" s="9">
        <v>3.8518340227262096E-2</v>
      </c>
      <c r="Q2084" s="9">
        <v>4.2548465506585004E-2</v>
      </c>
      <c r="R2084" s="9">
        <v>0.21394950791613168</v>
      </c>
      <c r="S2084" s="9">
        <v>0.96700720296676645</v>
      </c>
      <c r="T2084" s="9">
        <v>1.8039175046355729</v>
      </c>
      <c r="U2084" s="9">
        <v>0.46012018924079368</v>
      </c>
      <c r="V2084" s="9">
        <v>1.5656652398950067E-2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f>_xlfn.XLOOKUP(B2084,'[2]Macro de calcul Nur Journalier-'!$B:$B,'[2]Macro de calcul Nur Journalier-'!$K:$K,"")</f>
        <v>0</v>
      </c>
      <c r="AC2084" s="9">
        <f>_xlfn.XLOOKUP(B2084,'[3]NUR MACRO SITES'!$B:$B,'[3]NUR MACRO SITES'!$K:$K,"")</f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</v>
      </c>
      <c r="AO2084" s="9">
        <v>0</v>
      </c>
      <c r="AP2084" s="9">
        <v>0</v>
      </c>
      <c r="AQ2084" s="9">
        <v>0</v>
      </c>
      <c r="AR2084" s="9">
        <v>0</v>
      </c>
      <c r="AS2084" s="9">
        <v>0</v>
      </c>
      <c r="AT2084" s="9">
        <v>0</v>
      </c>
      <c r="AU2084" s="9">
        <v>0</v>
      </c>
      <c r="AV2084" s="9">
        <v>0</v>
      </c>
      <c r="AW2084" s="9">
        <v>0</v>
      </c>
      <c r="AX2084" s="9">
        <v>0</v>
      </c>
      <c r="AY2084" s="9">
        <v>0</v>
      </c>
      <c r="AZ2084" s="9">
        <v>0</v>
      </c>
      <c r="BA2084" s="9">
        <v>0</v>
      </c>
      <c r="BB2084" s="9">
        <v>0</v>
      </c>
      <c r="BC2084" s="9">
        <v>0</v>
      </c>
      <c r="BD2084" s="9">
        <v>0</v>
      </c>
      <c r="BE2084" s="9">
        <v>0</v>
      </c>
      <c r="BF2084" s="9">
        <v>0</v>
      </c>
      <c r="BG2084" s="9">
        <v>0</v>
      </c>
      <c r="BH2084" s="9">
        <v>0</v>
      </c>
      <c r="BI2084" s="9">
        <v>0</v>
      </c>
      <c r="BJ2084" s="9">
        <v>0</v>
      </c>
      <c r="BK2084" s="9">
        <v>0</v>
      </c>
      <c r="BL2084" s="9">
        <v>0</v>
      </c>
      <c r="BM2084" s="9">
        <v>0</v>
      </c>
      <c r="BN2084" s="9">
        <v>0</v>
      </c>
      <c r="BO2084" s="9">
        <v>0</v>
      </c>
      <c r="BP2084" s="9">
        <v>0</v>
      </c>
      <c r="BQ2084" s="9">
        <v>0</v>
      </c>
      <c r="BR2084" s="9">
        <v>0</v>
      </c>
      <c r="BS2084" s="9">
        <v>0</v>
      </c>
      <c r="BT2084" s="9">
        <v>0</v>
      </c>
      <c r="BU2084" s="9">
        <v>0</v>
      </c>
      <c r="BV2084" s="9">
        <v>0</v>
      </c>
      <c r="BW2084" s="9">
        <v>0</v>
      </c>
      <c r="BX2084" s="9">
        <v>0</v>
      </c>
      <c r="BY2084" s="9">
        <v>0</v>
      </c>
      <c r="BZ2084" s="9">
        <v>0</v>
      </c>
      <c r="CA2084" s="9">
        <v>0</v>
      </c>
      <c r="CB2084" s="9">
        <v>0</v>
      </c>
      <c r="CC2084" s="9">
        <v>0</v>
      </c>
      <c r="CD2084" s="9">
        <v>0</v>
      </c>
      <c r="CE2084" s="9">
        <v>0</v>
      </c>
      <c r="CF2084" s="9">
        <v>0</v>
      </c>
      <c r="CG2084" s="9">
        <v>0</v>
      </c>
      <c r="CH2084" s="9">
        <v>0</v>
      </c>
      <c r="CI2084" s="9">
        <v>0</v>
      </c>
      <c r="CJ2084" s="9">
        <v>0</v>
      </c>
      <c r="CK2084" s="9">
        <v>0</v>
      </c>
      <c r="CL2084" s="62">
        <v>0</v>
      </c>
      <c r="CM2084" s="62">
        <v>0</v>
      </c>
      <c r="CN2084" s="62">
        <v>0</v>
      </c>
      <c r="CO2084" s="62">
        <v>0</v>
      </c>
      <c r="CP2084" s="62">
        <v>0</v>
      </c>
      <c r="CQ2084" s="62">
        <v>0</v>
      </c>
      <c r="CR2084" s="62">
        <v>0</v>
      </c>
      <c r="CS2084" s="62">
        <v>0</v>
      </c>
      <c r="CT2084" s="62">
        <v>0</v>
      </c>
      <c r="CU2084" s="62">
        <v>0</v>
      </c>
      <c r="CV2084" s="62">
        <v>0</v>
      </c>
      <c r="CW2084" s="80">
        <v>0</v>
      </c>
      <c r="CX2084" s="78">
        <v>0</v>
      </c>
      <c r="CY2084" s="78">
        <v>0</v>
      </c>
      <c r="CZ2084" s="78">
        <v>0</v>
      </c>
      <c r="DA2084" s="78">
        <v>0</v>
      </c>
      <c r="DB2084" s="78">
        <v>0</v>
      </c>
      <c r="DC2084" s="78">
        <v>0</v>
      </c>
      <c r="DD2084" s="78">
        <v>0</v>
      </c>
      <c r="DE2084" s="78">
        <v>0</v>
      </c>
      <c r="DF2084" s="78">
        <v>0</v>
      </c>
      <c r="DG2084" s="78">
        <v>0</v>
      </c>
      <c r="DH2084" s="78">
        <v>0</v>
      </c>
      <c r="DI2084" s="10">
        <v>2010</v>
      </c>
      <c r="DJ2084" s="59" t="s">
        <v>74</v>
      </c>
      <c r="DK2084" s="42" t="s">
        <v>5441</v>
      </c>
    </row>
    <row r="2085" spans="1:115" x14ac:dyDescent="0.2">
      <c r="A2085" s="4" t="s">
        <v>929</v>
      </c>
      <c r="B2085" s="5" t="s">
        <v>930</v>
      </c>
      <c r="C2085" s="6" t="s">
        <v>131</v>
      </c>
      <c r="D2085" s="5" t="s">
        <v>78</v>
      </c>
      <c r="E2085" s="5" t="s">
        <v>299</v>
      </c>
      <c r="F2085" s="6" t="s">
        <v>72</v>
      </c>
      <c r="G2085" s="5" t="s">
        <v>931</v>
      </c>
      <c r="H2085" s="7">
        <f t="shared" si="101"/>
        <v>0</v>
      </c>
      <c r="I2085" s="8" t="str">
        <f t="shared" si="102"/>
        <v>No impact</v>
      </c>
      <c r="J2085" s="8" t="str">
        <f t="shared" si="100"/>
        <v>No impact</v>
      </c>
      <c r="K2085" s="9">
        <v>0</v>
      </c>
      <c r="L2085" s="9">
        <v>4.8104581582576827E-2</v>
      </c>
      <c r="M2085" s="9">
        <v>0.78291351846806201</v>
      </c>
      <c r="N2085" s="9">
        <v>0</v>
      </c>
      <c r="O2085" s="9">
        <v>1.4954403407157941</v>
      </c>
      <c r="P2085" s="9">
        <v>1.1870732717073087</v>
      </c>
      <c r="Q2085" s="9">
        <v>0</v>
      </c>
      <c r="R2085" s="9">
        <v>0.94005674164906494</v>
      </c>
      <c r="S2085" s="9">
        <v>0</v>
      </c>
      <c r="T2085" s="9">
        <v>1.0650927898541716</v>
      </c>
      <c r="U2085" s="9">
        <v>0</v>
      </c>
      <c r="V2085" s="9">
        <v>0.46970888928022864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f>_xlfn.XLOOKUP(B2085,'[2]Macro de calcul Nur Journalier-'!$B:$B,'[2]Macro de calcul Nur Journalier-'!$K:$K,"")</f>
        <v>0</v>
      </c>
      <c r="AC2085" s="9">
        <f>_xlfn.XLOOKUP(B2085,'[3]NUR MACRO SITES'!$B:$B,'[3]NUR MACRO SITES'!$K:$K,"")</f>
        <v>0</v>
      </c>
      <c r="AD2085" s="9">
        <v>0</v>
      </c>
      <c r="AE2085" s="9">
        <v>0</v>
      </c>
      <c r="AF2085" s="9">
        <v>0</v>
      </c>
      <c r="AG2085" s="9">
        <v>0</v>
      </c>
      <c r="AH2085" s="9">
        <v>0</v>
      </c>
      <c r="AI2085" s="9">
        <v>0</v>
      </c>
      <c r="AJ2085" s="9">
        <v>0</v>
      </c>
      <c r="AK2085" s="9">
        <v>0</v>
      </c>
      <c r="AL2085" s="9">
        <v>0</v>
      </c>
      <c r="AM2085" s="9">
        <v>0</v>
      </c>
      <c r="AN2085" s="9">
        <v>0</v>
      </c>
      <c r="AO2085" s="9">
        <v>0</v>
      </c>
      <c r="AP2085" s="9">
        <v>0</v>
      </c>
      <c r="AQ2085" s="9">
        <v>0</v>
      </c>
      <c r="AR2085" s="9">
        <v>0</v>
      </c>
      <c r="AS2085" s="9">
        <v>0</v>
      </c>
      <c r="AT2085" s="9">
        <v>0</v>
      </c>
      <c r="AU2085" s="9">
        <v>0</v>
      </c>
      <c r="AV2085" s="9">
        <v>0</v>
      </c>
      <c r="AW2085" s="9">
        <v>0</v>
      </c>
      <c r="AX2085" s="9">
        <v>0</v>
      </c>
      <c r="AY2085" s="9">
        <v>0</v>
      </c>
      <c r="AZ2085" s="9">
        <v>0</v>
      </c>
      <c r="BA2085" s="9">
        <v>0</v>
      </c>
      <c r="BB2085" s="9">
        <v>0</v>
      </c>
      <c r="BC2085" s="9">
        <v>0</v>
      </c>
      <c r="BD2085" s="9">
        <v>0</v>
      </c>
      <c r="BE2085" s="9">
        <v>0</v>
      </c>
      <c r="BF2085" s="9">
        <v>0</v>
      </c>
      <c r="BG2085" s="9">
        <v>0</v>
      </c>
      <c r="BH2085" s="9">
        <v>0</v>
      </c>
      <c r="BI2085" s="9">
        <v>0</v>
      </c>
      <c r="BJ2085" s="9">
        <v>0</v>
      </c>
      <c r="BK2085" s="9">
        <v>0</v>
      </c>
      <c r="BL2085" s="9">
        <v>0</v>
      </c>
      <c r="BM2085" s="9">
        <v>0</v>
      </c>
      <c r="BN2085" s="9">
        <v>0</v>
      </c>
      <c r="BO2085" s="9">
        <v>0</v>
      </c>
      <c r="BP2085" s="9">
        <v>0</v>
      </c>
      <c r="BQ2085" s="9">
        <v>0</v>
      </c>
      <c r="BR2085" s="9">
        <v>0</v>
      </c>
      <c r="BS2085" s="9">
        <v>0</v>
      </c>
      <c r="BT2085" s="9">
        <v>0</v>
      </c>
      <c r="BU2085" s="9">
        <v>0</v>
      </c>
      <c r="BV2085" s="9">
        <v>0</v>
      </c>
      <c r="BW2085" s="9">
        <v>0</v>
      </c>
      <c r="BX2085" s="9">
        <v>0</v>
      </c>
      <c r="BY2085" s="9">
        <v>0</v>
      </c>
      <c r="BZ2085" s="9">
        <v>0</v>
      </c>
      <c r="CA2085" s="9">
        <v>0</v>
      </c>
      <c r="CB2085" s="9">
        <v>0</v>
      </c>
      <c r="CC2085" s="9">
        <v>0</v>
      </c>
      <c r="CD2085" s="9">
        <v>0</v>
      </c>
      <c r="CE2085" s="9">
        <v>0</v>
      </c>
      <c r="CF2085" s="9">
        <v>0</v>
      </c>
      <c r="CG2085" s="9">
        <v>0</v>
      </c>
      <c r="CH2085" s="9">
        <v>0</v>
      </c>
      <c r="CI2085" s="9">
        <v>0</v>
      </c>
      <c r="CJ2085" s="9">
        <v>0</v>
      </c>
      <c r="CK2085" s="9">
        <v>0</v>
      </c>
      <c r="CL2085" s="62">
        <v>0</v>
      </c>
      <c r="CM2085" s="62">
        <v>0</v>
      </c>
      <c r="CN2085" s="62">
        <v>0</v>
      </c>
      <c r="CO2085" s="62">
        <v>0</v>
      </c>
      <c r="CP2085" s="62">
        <v>0</v>
      </c>
      <c r="CQ2085" s="62">
        <v>0</v>
      </c>
      <c r="CR2085" s="62">
        <v>0</v>
      </c>
      <c r="CS2085" s="62">
        <v>0</v>
      </c>
      <c r="CT2085" s="62">
        <v>0</v>
      </c>
      <c r="CU2085" s="62">
        <v>0</v>
      </c>
      <c r="CV2085" s="62">
        <v>0</v>
      </c>
      <c r="CW2085" s="80">
        <v>0</v>
      </c>
      <c r="CX2085" s="78">
        <v>0</v>
      </c>
      <c r="CY2085" s="78">
        <v>0</v>
      </c>
      <c r="CZ2085" s="78">
        <v>0</v>
      </c>
      <c r="DA2085" s="78">
        <v>0</v>
      </c>
      <c r="DB2085" s="78">
        <v>0</v>
      </c>
      <c r="DC2085" s="78">
        <v>0</v>
      </c>
      <c r="DD2085" s="78">
        <v>0</v>
      </c>
      <c r="DE2085" s="78">
        <v>0</v>
      </c>
      <c r="DF2085" s="78">
        <v>0</v>
      </c>
      <c r="DG2085" s="78">
        <v>0</v>
      </c>
      <c r="DH2085" s="78">
        <v>0</v>
      </c>
      <c r="DI2085" s="10">
        <v>2006</v>
      </c>
      <c r="DJ2085" s="59" t="s">
        <v>74</v>
      </c>
      <c r="DK2085" s="42" t="s">
        <v>5440</v>
      </c>
    </row>
    <row r="2086" spans="1:115" x14ac:dyDescent="0.2">
      <c r="A2086" s="4" t="s">
        <v>941</v>
      </c>
      <c r="B2086" s="5" t="s">
        <v>942</v>
      </c>
      <c r="C2086" s="6" t="s">
        <v>131</v>
      </c>
      <c r="D2086" s="5" t="s">
        <v>70</v>
      </c>
      <c r="E2086" s="5" t="s">
        <v>241</v>
      </c>
      <c r="F2086" s="6" t="s">
        <v>131</v>
      </c>
      <c r="G2086" s="5" t="s">
        <v>941</v>
      </c>
      <c r="H2086" s="7">
        <f t="shared" si="101"/>
        <v>0</v>
      </c>
      <c r="I2086" s="8" t="str">
        <f t="shared" si="102"/>
        <v>No impact</v>
      </c>
      <c r="J2086" s="8" t="str">
        <f t="shared" si="100"/>
        <v>No impact</v>
      </c>
      <c r="K2086" s="9">
        <v>0.95090527385537016</v>
      </c>
      <c r="L2086" s="9">
        <v>9.7564875730994167</v>
      </c>
      <c r="M2086" s="9">
        <v>6.751956974732221</v>
      </c>
      <c r="N2086" s="9">
        <v>0.99440091166262534</v>
      </c>
      <c r="O2086" s="9">
        <v>0.74702944949024053</v>
      </c>
      <c r="P2086" s="9">
        <v>0.26758546094232882</v>
      </c>
      <c r="Q2086" s="9">
        <v>0.52492643726589172</v>
      </c>
      <c r="R2086" s="9">
        <v>0.50777721318879865</v>
      </c>
      <c r="S2086" s="9">
        <v>1.1956276606822116</v>
      </c>
      <c r="T2086" s="9">
        <v>1.0213117482052014</v>
      </c>
      <c r="U2086" s="9">
        <v>1.6663536305158322</v>
      </c>
      <c r="V2086" s="9">
        <v>1.1588752353976328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f>_xlfn.XLOOKUP(B2086,'[2]Macro de calcul Nur Journalier-'!$B:$B,'[2]Macro de calcul Nur Journalier-'!$K:$K,"")</f>
        <v>0</v>
      </c>
      <c r="AC2086" s="9">
        <f>_xlfn.XLOOKUP(B2086,'[3]NUR MACRO SITES'!$B:$B,'[3]NUR MACRO SITES'!$K:$K,"")</f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0</v>
      </c>
      <c r="AR2086" s="9">
        <v>0</v>
      </c>
      <c r="AS2086" s="9">
        <v>0</v>
      </c>
      <c r="AT2086" s="9">
        <v>0</v>
      </c>
      <c r="AU2086" s="9">
        <v>0</v>
      </c>
      <c r="AV2086" s="9">
        <v>0</v>
      </c>
      <c r="AW2086" s="9">
        <v>0</v>
      </c>
      <c r="AX2086" s="9">
        <v>0</v>
      </c>
      <c r="AY2086" s="9">
        <v>0</v>
      </c>
      <c r="AZ2086" s="9">
        <v>0</v>
      </c>
      <c r="BA2086" s="9">
        <v>0</v>
      </c>
      <c r="BB2086" s="9">
        <v>0</v>
      </c>
      <c r="BC2086" s="9">
        <v>0</v>
      </c>
      <c r="BD2086" s="9">
        <v>0</v>
      </c>
      <c r="BE2086" s="9">
        <v>0</v>
      </c>
      <c r="BF2086" s="9">
        <v>0</v>
      </c>
      <c r="BG2086" s="9">
        <v>0</v>
      </c>
      <c r="BH2086" s="9">
        <v>0</v>
      </c>
      <c r="BI2086" s="9">
        <v>0</v>
      </c>
      <c r="BJ2086" s="9">
        <v>0</v>
      </c>
      <c r="BK2086" s="9">
        <v>0</v>
      </c>
      <c r="BL2086" s="9">
        <v>0</v>
      </c>
      <c r="BM2086" s="9">
        <v>0</v>
      </c>
      <c r="BN2086" s="9">
        <v>0</v>
      </c>
      <c r="BO2086" s="9">
        <v>0</v>
      </c>
      <c r="BP2086" s="9">
        <v>0</v>
      </c>
      <c r="BQ2086" s="9">
        <v>0</v>
      </c>
      <c r="BR2086" s="9">
        <v>0</v>
      </c>
      <c r="BS2086" s="9">
        <v>0</v>
      </c>
      <c r="BT2086" s="9">
        <v>0</v>
      </c>
      <c r="BU2086" s="9">
        <v>0</v>
      </c>
      <c r="BV2086" s="9">
        <v>0</v>
      </c>
      <c r="BW2086" s="9">
        <v>0</v>
      </c>
      <c r="BX2086" s="9">
        <v>0</v>
      </c>
      <c r="BY2086" s="9">
        <v>0</v>
      </c>
      <c r="BZ2086" s="9">
        <v>0</v>
      </c>
      <c r="CA2086" s="9">
        <v>0</v>
      </c>
      <c r="CB2086" s="9">
        <v>0</v>
      </c>
      <c r="CC2086" s="9">
        <v>0</v>
      </c>
      <c r="CD2086" s="9">
        <v>0</v>
      </c>
      <c r="CE2086" s="9">
        <v>0</v>
      </c>
      <c r="CF2086" s="9">
        <v>0</v>
      </c>
      <c r="CG2086" s="9">
        <v>0</v>
      </c>
      <c r="CH2086" s="9">
        <v>0</v>
      </c>
      <c r="CI2086" s="9">
        <v>0</v>
      </c>
      <c r="CJ2086" s="9">
        <v>0</v>
      </c>
      <c r="CK2086" s="9">
        <v>0</v>
      </c>
      <c r="CL2086" s="62">
        <v>0</v>
      </c>
      <c r="CM2086" s="62">
        <v>0</v>
      </c>
      <c r="CN2086" s="62">
        <v>0</v>
      </c>
      <c r="CO2086" s="62">
        <v>0</v>
      </c>
      <c r="CP2086" s="62">
        <v>0</v>
      </c>
      <c r="CQ2086" s="62">
        <v>0</v>
      </c>
      <c r="CR2086" s="62">
        <v>0</v>
      </c>
      <c r="CS2086" s="62">
        <v>0</v>
      </c>
      <c r="CT2086" s="62">
        <v>0</v>
      </c>
      <c r="CU2086" s="62">
        <v>0</v>
      </c>
      <c r="CV2086" s="62">
        <v>0</v>
      </c>
      <c r="CW2086" s="80">
        <v>0</v>
      </c>
      <c r="CX2086" s="78">
        <v>0</v>
      </c>
      <c r="CY2086" s="78">
        <v>0</v>
      </c>
      <c r="CZ2086" s="78">
        <v>0</v>
      </c>
      <c r="DA2086" s="78">
        <v>0</v>
      </c>
      <c r="DB2086" s="78">
        <v>0</v>
      </c>
      <c r="DC2086" s="78">
        <v>0</v>
      </c>
      <c r="DD2086" s="78">
        <v>0</v>
      </c>
      <c r="DE2086" s="78">
        <v>0</v>
      </c>
      <c r="DF2086" s="78">
        <v>0</v>
      </c>
      <c r="DG2086" s="78">
        <v>0</v>
      </c>
      <c r="DH2086" s="78">
        <v>0</v>
      </c>
      <c r="DI2086" s="10">
        <v>2006</v>
      </c>
      <c r="DJ2086" s="59" t="s">
        <v>74</v>
      </c>
      <c r="DK2086" s="42" t="s">
        <v>5440</v>
      </c>
    </row>
    <row r="2087" spans="1:115" x14ac:dyDescent="0.2">
      <c r="A2087" s="4" t="s">
        <v>948</v>
      </c>
      <c r="B2087" s="5" t="s">
        <v>949</v>
      </c>
      <c r="C2087" s="6" t="s">
        <v>108</v>
      </c>
      <c r="D2087" s="5" t="s">
        <v>78</v>
      </c>
      <c r="E2087" s="5" t="s">
        <v>253</v>
      </c>
      <c r="F2087" s="6" t="s">
        <v>108</v>
      </c>
      <c r="G2087" s="5" t="s">
        <v>948</v>
      </c>
      <c r="H2087" s="7">
        <f t="shared" si="101"/>
        <v>0</v>
      </c>
      <c r="I2087" s="8" t="str">
        <f t="shared" si="102"/>
        <v>No impact</v>
      </c>
      <c r="J2087" s="8" t="str">
        <f t="shared" si="100"/>
        <v>No impact</v>
      </c>
      <c r="K2087" s="9">
        <v>0</v>
      </c>
      <c r="L2087" s="9">
        <v>0</v>
      </c>
      <c r="M2087" s="9">
        <v>0</v>
      </c>
      <c r="N2087" s="9">
        <v>0</v>
      </c>
      <c r="O2087" s="9">
        <v>0</v>
      </c>
      <c r="P2087" s="9">
        <v>0</v>
      </c>
      <c r="Q2087" s="9">
        <v>0</v>
      </c>
      <c r="R2087" s="9">
        <v>0</v>
      </c>
      <c r="S2087" s="9">
        <v>0</v>
      </c>
      <c r="T2087" s="9">
        <v>0.99471094130788984</v>
      </c>
      <c r="U2087" s="9">
        <v>5.7984876600491168E-2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f>_xlfn.XLOOKUP(B2087,'[2]Macro de calcul Nur Journalier-'!$B:$B,'[2]Macro de calcul Nur Journalier-'!$K:$K,"")</f>
        <v>0</v>
      </c>
      <c r="AC2087" s="9">
        <f>_xlfn.XLOOKUP(B2087,'[3]NUR MACRO SITES'!$B:$B,'[3]NUR MACRO SITES'!$K:$K,"")</f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0</v>
      </c>
      <c r="AR2087" s="9">
        <v>0</v>
      </c>
      <c r="AS2087" s="9">
        <v>0</v>
      </c>
      <c r="AT2087" s="9">
        <v>0</v>
      </c>
      <c r="AU2087" s="9">
        <v>0</v>
      </c>
      <c r="AV2087" s="9">
        <v>0</v>
      </c>
      <c r="AW2087" s="9">
        <v>0</v>
      </c>
      <c r="AX2087" s="9">
        <v>0</v>
      </c>
      <c r="AY2087" s="9">
        <v>0</v>
      </c>
      <c r="AZ2087" s="9">
        <v>0</v>
      </c>
      <c r="BA2087" s="9">
        <v>0</v>
      </c>
      <c r="BB2087" s="9">
        <v>0</v>
      </c>
      <c r="BC2087" s="9">
        <v>0</v>
      </c>
      <c r="BD2087" s="9">
        <v>0</v>
      </c>
      <c r="BE2087" s="9">
        <v>0</v>
      </c>
      <c r="BF2087" s="9">
        <v>0</v>
      </c>
      <c r="BG2087" s="9">
        <v>0</v>
      </c>
      <c r="BH2087" s="9">
        <v>0</v>
      </c>
      <c r="BI2087" s="9">
        <v>0</v>
      </c>
      <c r="BJ2087" s="9">
        <v>0</v>
      </c>
      <c r="BK2087" s="9">
        <v>0</v>
      </c>
      <c r="BL2087" s="9">
        <v>0</v>
      </c>
      <c r="BM2087" s="9">
        <v>0</v>
      </c>
      <c r="BN2087" s="9">
        <v>0</v>
      </c>
      <c r="BO2087" s="9">
        <v>0</v>
      </c>
      <c r="BP2087" s="9">
        <v>0</v>
      </c>
      <c r="BQ2087" s="9">
        <v>0</v>
      </c>
      <c r="BR2087" s="9">
        <v>0</v>
      </c>
      <c r="BS2087" s="9">
        <v>0</v>
      </c>
      <c r="BT2087" s="9">
        <v>0</v>
      </c>
      <c r="BU2087" s="9">
        <v>0</v>
      </c>
      <c r="BV2087" s="9">
        <v>0</v>
      </c>
      <c r="BW2087" s="9">
        <v>0</v>
      </c>
      <c r="BX2087" s="9">
        <v>0</v>
      </c>
      <c r="BY2087" s="9">
        <v>0</v>
      </c>
      <c r="BZ2087" s="9">
        <v>0</v>
      </c>
      <c r="CA2087" s="9">
        <v>0</v>
      </c>
      <c r="CB2087" s="9">
        <v>0</v>
      </c>
      <c r="CC2087" s="9">
        <v>0</v>
      </c>
      <c r="CD2087" s="9">
        <v>0</v>
      </c>
      <c r="CE2087" s="9">
        <v>0</v>
      </c>
      <c r="CF2087" s="9">
        <v>0</v>
      </c>
      <c r="CG2087" s="9">
        <v>0</v>
      </c>
      <c r="CH2087" s="9">
        <v>0</v>
      </c>
      <c r="CI2087" s="9">
        <v>0</v>
      </c>
      <c r="CJ2087" s="9">
        <v>0</v>
      </c>
      <c r="CK2087" s="9">
        <v>0</v>
      </c>
      <c r="CL2087" s="62">
        <v>0</v>
      </c>
      <c r="CM2087" s="62">
        <v>0</v>
      </c>
      <c r="CN2087" s="62">
        <v>0</v>
      </c>
      <c r="CO2087" s="62">
        <v>0</v>
      </c>
      <c r="CP2087" s="62">
        <v>0</v>
      </c>
      <c r="CQ2087" s="62">
        <v>0</v>
      </c>
      <c r="CR2087" s="62">
        <v>0</v>
      </c>
      <c r="CS2087" s="62">
        <v>0</v>
      </c>
      <c r="CT2087" s="62">
        <v>0</v>
      </c>
      <c r="CU2087" s="62">
        <v>0</v>
      </c>
      <c r="CV2087" s="62">
        <v>0</v>
      </c>
      <c r="CW2087" s="80">
        <v>0</v>
      </c>
      <c r="CX2087" s="78">
        <v>0</v>
      </c>
      <c r="CY2087" s="78">
        <v>0</v>
      </c>
      <c r="CZ2087" s="78">
        <v>0</v>
      </c>
      <c r="DA2087" s="78">
        <v>0</v>
      </c>
      <c r="DB2087" s="78">
        <v>0</v>
      </c>
      <c r="DC2087" s="78">
        <v>0</v>
      </c>
      <c r="DD2087" s="78">
        <v>0</v>
      </c>
      <c r="DE2087" s="78">
        <v>0</v>
      </c>
      <c r="DF2087" s="78">
        <v>0</v>
      </c>
      <c r="DG2087" s="78">
        <v>0</v>
      </c>
      <c r="DH2087" s="78">
        <v>0</v>
      </c>
      <c r="DI2087" s="10">
        <v>2012</v>
      </c>
      <c r="DJ2087" s="60" t="s">
        <v>85</v>
      </c>
      <c r="DK2087" s="42" t="s">
        <v>5440</v>
      </c>
    </row>
    <row r="2088" spans="1:115" x14ac:dyDescent="0.2">
      <c r="A2088" s="4" t="s">
        <v>983</v>
      </c>
      <c r="B2088" s="5" t="s">
        <v>984</v>
      </c>
      <c r="C2088" s="6" t="s">
        <v>108</v>
      </c>
      <c r="D2088" s="5" t="s">
        <v>78</v>
      </c>
      <c r="E2088" s="5" t="s">
        <v>253</v>
      </c>
      <c r="F2088" s="6" t="s">
        <v>108</v>
      </c>
      <c r="G2088" s="5" t="s">
        <v>803</v>
      </c>
      <c r="H2088" s="7">
        <f t="shared" si="101"/>
        <v>0</v>
      </c>
      <c r="I2088" s="8" t="str">
        <f t="shared" si="102"/>
        <v>No impact</v>
      </c>
      <c r="J2088" s="8" t="str">
        <f t="shared" si="100"/>
        <v>No impact</v>
      </c>
      <c r="K2088" s="9">
        <v>0</v>
      </c>
      <c r="L2088" s="9">
        <v>0</v>
      </c>
      <c r="M2088" s="9">
        <v>0</v>
      </c>
      <c r="N2088" s="9">
        <v>0</v>
      </c>
      <c r="O2088" s="9">
        <v>0</v>
      </c>
      <c r="P2088" s="9">
        <v>0</v>
      </c>
      <c r="Q2088" s="9">
        <v>0</v>
      </c>
      <c r="R2088" s="9">
        <v>0</v>
      </c>
      <c r="S2088" s="9">
        <v>0</v>
      </c>
      <c r="T2088" s="9">
        <v>0.88115251820556051</v>
      </c>
      <c r="U2088" s="9">
        <v>7.6630450341080875E-2</v>
      </c>
      <c r="V2088" s="9">
        <v>0</v>
      </c>
      <c r="W2088" s="9">
        <v>0.43375836063837953</v>
      </c>
      <c r="X2088" s="9">
        <v>9.9453091570389285E-2</v>
      </c>
      <c r="Y2088" s="9">
        <v>0</v>
      </c>
      <c r="Z2088" s="9">
        <v>0</v>
      </c>
      <c r="AA2088" s="9">
        <v>0</v>
      </c>
      <c r="AB2088" s="9">
        <f>_xlfn.XLOOKUP(B2088,'[2]Macro de calcul Nur Journalier-'!$B:$B,'[2]Macro de calcul Nur Journalier-'!$K:$K,"")</f>
        <v>0</v>
      </c>
      <c r="AC2088" s="9">
        <f>_xlfn.XLOOKUP(B2088,'[3]NUR MACRO SITES'!$B:$B,'[3]NUR MACRO SITES'!$K:$K,"")</f>
        <v>0</v>
      </c>
      <c r="AD2088" s="9">
        <v>0</v>
      </c>
      <c r="AE2088" s="9">
        <v>0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0</v>
      </c>
      <c r="AN2088" s="9">
        <v>0</v>
      </c>
      <c r="AO2088" s="9">
        <v>0</v>
      </c>
      <c r="AP2088" s="9">
        <v>0</v>
      </c>
      <c r="AQ2088" s="9">
        <v>0</v>
      </c>
      <c r="AR2088" s="9">
        <v>0</v>
      </c>
      <c r="AS2088" s="9">
        <v>0</v>
      </c>
      <c r="AT2088" s="9">
        <v>0</v>
      </c>
      <c r="AU2088" s="9">
        <v>0</v>
      </c>
      <c r="AV2088" s="9">
        <v>0</v>
      </c>
      <c r="AW2088" s="9">
        <v>0</v>
      </c>
      <c r="AX2088" s="9">
        <v>0</v>
      </c>
      <c r="AY2088" s="9">
        <v>0</v>
      </c>
      <c r="AZ2088" s="9">
        <v>0</v>
      </c>
      <c r="BA2088" s="9">
        <v>0</v>
      </c>
      <c r="BB2088" s="9">
        <v>0</v>
      </c>
      <c r="BC2088" s="9">
        <v>0</v>
      </c>
      <c r="BD2088" s="9">
        <v>0</v>
      </c>
      <c r="BE2088" s="9">
        <v>0</v>
      </c>
      <c r="BF2088" s="9">
        <v>0</v>
      </c>
      <c r="BG2088" s="9">
        <v>0</v>
      </c>
      <c r="BH2088" s="9">
        <v>0</v>
      </c>
      <c r="BI2088" s="9">
        <v>0</v>
      </c>
      <c r="BJ2088" s="9">
        <v>0</v>
      </c>
      <c r="BK2088" s="9">
        <v>0</v>
      </c>
      <c r="BL2088" s="9">
        <v>0</v>
      </c>
      <c r="BM2088" s="9">
        <v>0</v>
      </c>
      <c r="BN2088" s="9">
        <v>0</v>
      </c>
      <c r="BO2088" s="9">
        <v>0</v>
      </c>
      <c r="BP2088" s="9">
        <v>0</v>
      </c>
      <c r="BQ2088" s="9">
        <v>0</v>
      </c>
      <c r="BR2088" s="9">
        <v>0</v>
      </c>
      <c r="BS2088" s="9">
        <v>0</v>
      </c>
      <c r="BT2088" s="9">
        <v>0</v>
      </c>
      <c r="BU2088" s="9">
        <v>0</v>
      </c>
      <c r="BV2088" s="9">
        <v>0</v>
      </c>
      <c r="BW2088" s="9">
        <v>0</v>
      </c>
      <c r="BX2088" s="9">
        <v>0</v>
      </c>
      <c r="BY2088" s="9">
        <v>0</v>
      </c>
      <c r="BZ2088" s="9">
        <v>0</v>
      </c>
      <c r="CA2088" s="9">
        <v>0</v>
      </c>
      <c r="CB2088" s="9">
        <v>0</v>
      </c>
      <c r="CC2088" s="9">
        <v>0</v>
      </c>
      <c r="CD2088" s="9">
        <v>0</v>
      </c>
      <c r="CE2088" s="9">
        <v>0</v>
      </c>
      <c r="CF2088" s="9">
        <v>0</v>
      </c>
      <c r="CG2088" s="9">
        <v>0</v>
      </c>
      <c r="CH2088" s="9">
        <v>0</v>
      </c>
      <c r="CI2088" s="9">
        <v>0</v>
      </c>
      <c r="CJ2088" s="9">
        <v>0</v>
      </c>
      <c r="CK2088" s="9">
        <v>0</v>
      </c>
      <c r="CL2088" s="62">
        <v>0</v>
      </c>
      <c r="CM2088" s="62">
        <v>0</v>
      </c>
      <c r="CN2088" s="62">
        <v>0</v>
      </c>
      <c r="CO2088" s="62">
        <v>0</v>
      </c>
      <c r="CP2088" s="62">
        <v>0</v>
      </c>
      <c r="CQ2088" s="62">
        <v>0</v>
      </c>
      <c r="CR2088" s="62">
        <v>0.66637203117286326</v>
      </c>
      <c r="CS2088" s="62">
        <v>0</v>
      </c>
      <c r="CT2088" s="62">
        <v>0</v>
      </c>
      <c r="CU2088" s="62">
        <v>0</v>
      </c>
      <c r="CV2088" s="62">
        <v>0</v>
      </c>
      <c r="CW2088" s="80">
        <v>0</v>
      </c>
      <c r="CX2088" s="78">
        <v>0</v>
      </c>
      <c r="CY2088" s="78">
        <v>0</v>
      </c>
      <c r="CZ2088" s="78">
        <v>0</v>
      </c>
      <c r="DA2088" s="78">
        <v>0</v>
      </c>
      <c r="DB2088" s="78">
        <v>0</v>
      </c>
      <c r="DC2088" s="78">
        <v>0</v>
      </c>
      <c r="DD2088" s="78">
        <v>0</v>
      </c>
      <c r="DE2088" s="78">
        <v>0</v>
      </c>
      <c r="DF2088" s="78">
        <v>0</v>
      </c>
      <c r="DG2088" s="78">
        <v>0</v>
      </c>
      <c r="DH2088" s="78">
        <v>0</v>
      </c>
      <c r="DI2088" s="10">
        <v>2014</v>
      </c>
      <c r="DJ2088" s="60" t="s">
        <v>85</v>
      </c>
      <c r="DK2088" s="42" t="s">
        <v>5440</v>
      </c>
    </row>
    <row r="2089" spans="1:115" x14ac:dyDescent="0.2">
      <c r="A2089" s="4" t="s">
        <v>987</v>
      </c>
      <c r="B2089" s="4" t="s">
        <v>988</v>
      </c>
      <c r="C2089" s="6" t="s">
        <v>77</v>
      </c>
      <c r="D2089" s="5" t="s">
        <v>70</v>
      </c>
      <c r="E2089" s="5" t="s">
        <v>89</v>
      </c>
      <c r="F2089" s="6" t="s">
        <v>77</v>
      </c>
      <c r="G2089" s="5" t="s">
        <v>989</v>
      </c>
      <c r="H2089" s="7">
        <f t="shared" si="101"/>
        <v>0</v>
      </c>
      <c r="I2089" s="8" t="str">
        <f t="shared" si="102"/>
        <v>No impact</v>
      </c>
      <c r="J2089" s="8" t="str">
        <f t="shared" si="100"/>
        <v>No impact</v>
      </c>
      <c r="K2089" s="9">
        <v>0</v>
      </c>
      <c r="L2089" s="9">
        <v>9.6574430656587162E-2</v>
      </c>
      <c r="M2089" s="9">
        <v>4.25484655065849E-2</v>
      </c>
      <c r="N2089" s="9">
        <v>0</v>
      </c>
      <c r="O2089" s="9">
        <v>0</v>
      </c>
      <c r="P2089" s="9">
        <v>0</v>
      </c>
      <c r="Q2089" s="9">
        <v>0</v>
      </c>
      <c r="R2089" s="9">
        <v>0</v>
      </c>
      <c r="S2089" s="9">
        <v>0</v>
      </c>
      <c r="T2089" s="9">
        <v>0.87919875909285417</v>
      </c>
      <c r="U2089" s="9">
        <v>0.10038169186516425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f>_xlfn.XLOOKUP(B2089,'[2]Macro de calcul Nur Journalier-'!$B:$B,'[2]Macro de calcul Nur Journalier-'!$K:$K,"")</f>
        <v>0</v>
      </c>
      <c r="AC2089" s="9">
        <f>_xlfn.XLOOKUP(B2089,'[3]NUR MACRO SITES'!$B:$B,'[3]NUR MACRO SITES'!$K:$K,"")</f>
        <v>0</v>
      </c>
      <c r="AD2089" s="9">
        <v>0</v>
      </c>
      <c r="AE2089" s="9">
        <v>0</v>
      </c>
      <c r="AF2089" s="9">
        <v>0</v>
      </c>
      <c r="AG2089" s="9">
        <v>0</v>
      </c>
      <c r="AH2089" s="9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0</v>
      </c>
      <c r="AN2089" s="9">
        <v>0</v>
      </c>
      <c r="AO2089" s="9">
        <v>0</v>
      </c>
      <c r="AP2089" s="9">
        <v>0</v>
      </c>
      <c r="AQ2089" s="9">
        <v>0</v>
      </c>
      <c r="AR2089" s="9">
        <v>0</v>
      </c>
      <c r="AS2089" s="9">
        <v>0</v>
      </c>
      <c r="AT2089" s="9">
        <v>0</v>
      </c>
      <c r="AU2089" s="9">
        <v>0</v>
      </c>
      <c r="AV2089" s="9">
        <v>0</v>
      </c>
      <c r="AW2089" s="9">
        <v>0</v>
      </c>
      <c r="AX2089" s="9">
        <v>0</v>
      </c>
      <c r="AY2089" s="9">
        <v>0</v>
      </c>
      <c r="AZ2089" s="9">
        <v>0</v>
      </c>
      <c r="BA2089" s="9">
        <v>0</v>
      </c>
      <c r="BB2089" s="9">
        <v>0</v>
      </c>
      <c r="BC2089" s="9">
        <v>0</v>
      </c>
      <c r="BD2089" s="9">
        <v>0</v>
      </c>
      <c r="BE2089" s="9">
        <v>0</v>
      </c>
      <c r="BF2089" s="9">
        <v>0</v>
      </c>
      <c r="BG2089" s="9">
        <v>0</v>
      </c>
      <c r="BH2089" s="9">
        <v>0</v>
      </c>
      <c r="BI2089" s="9">
        <v>0</v>
      </c>
      <c r="BJ2089" s="9">
        <v>0</v>
      </c>
      <c r="BK2089" s="9">
        <v>0</v>
      </c>
      <c r="BL2089" s="9">
        <v>0</v>
      </c>
      <c r="BM2089" s="9">
        <v>0</v>
      </c>
      <c r="BN2089" s="9">
        <v>0</v>
      </c>
      <c r="BO2089" s="9">
        <v>0</v>
      </c>
      <c r="BP2089" s="9">
        <v>0</v>
      </c>
      <c r="BQ2089" s="9">
        <v>0</v>
      </c>
      <c r="BR2089" s="9">
        <v>0</v>
      </c>
      <c r="BS2089" s="9">
        <v>0</v>
      </c>
      <c r="BT2089" s="9">
        <v>0</v>
      </c>
      <c r="BU2089" s="9">
        <v>0</v>
      </c>
      <c r="BV2089" s="9">
        <v>0</v>
      </c>
      <c r="BW2089" s="9">
        <v>0</v>
      </c>
      <c r="BX2089" s="9">
        <v>0</v>
      </c>
      <c r="BY2089" s="9">
        <v>0</v>
      </c>
      <c r="BZ2089" s="9">
        <v>0</v>
      </c>
      <c r="CA2089" s="9">
        <v>0</v>
      </c>
      <c r="CB2089" s="9">
        <v>0</v>
      </c>
      <c r="CC2089" s="9">
        <v>0</v>
      </c>
      <c r="CD2089" s="9">
        <v>0</v>
      </c>
      <c r="CE2089" s="9">
        <v>0</v>
      </c>
      <c r="CF2089" s="9">
        <v>0</v>
      </c>
      <c r="CG2089" s="9">
        <v>0</v>
      </c>
      <c r="CH2089" s="9">
        <v>0</v>
      </c>
      <c r="CI2089" s="9">
        <v>0</v>
      </c>
      <c r="CJ2089" s="9">
        <v>0</v>
      </c>
      <c r="CK2089" s="9">
        <v>0</v>
      </c>
      <c r="CL2089" s="62">
        <v>0</v>
      </c>
      <c r="CM2089" s="62">
        <v>0</v>
      </c>
      <c r="CN2089" s="62">
        <v>0</v>
      </c>
      <c r="CO2089" s="62">
        <v>0</v>
      </c>
      <c r="CP2089" s="62">
        <v>0</v>
      </c>
      <c r="CQ2089" s="62">
        <v>0</v>
      </c>
      <c r="CR2089" s="62">
        <v>0</v>
      </c>
      <c r="CS2089" s="62">
        <v>0</v>
      </c>
      <c r="CT2089" s="62">
        <v>0</v>
      </c>
      <c r="CU2089" s="62">
        <v>0</v>
      </c>
      <c r="CV2089" s="62">
        <v>0</v>
      </c>
      <c r="CW2089" s="80">
        <v>0</v>
      </c>
      <c r="CX2089" s="78">
        <v>0</v>
      </c>
      <c r="CY2089" s="78">
        <v>0</v>
      </c>
      <c r="CZ2089" s="78">
        <v>0</v>
      </c>
      <c r="DA2089" s="78">
        <v>0</v>
      </c>
      <c r="DB2089" s="78">
        <v>0</v>
      </c>
      <c r="DC2089" s="78">
        <v>0</v>
      </c>
      <c r="DD2089" s="78">
        <v>0</v>
      </c>
      <c r="DE2089" s="78">
        <v>0</v>
      </c>
      <c r="DF2089" s="78">
        <v>0</v>
      </c>
      <c r="DG2089" s="78">
        <v>0</v>
      </c>
      <c r="DH2089" s="78">
        <v>0</v>
      </c>
      <c r="DI2089" s="10">
        <v>2018</v>
      </c>
      <c r="DJ2089" s="59" t="s">
        <v>74</v>
      </c>
      <c r="DK2089" s="42" t="s">
        <v>5440</v>
      </c>
    </row>
    <row r="2090" spans="1:115" x14ac:dyDescent="0.2">
      <c r="A2090" s="4" t="s">
        <v>1084</v>
      </c>
      <c r="B2090" s="4" t="s">
        <v>1085</v>
      </c>
      <c r="C2090" s="6" t="s">
        <v>131</v>
      </c>
      <c r="D2090" s="5" t="s">
        <v>78</v>
      </c>
      <c r="E2090" s="5" t="s">
        <v>137</v>
      </c>
      <c r="F2090" s="6" t="s">
        <v>131</v>
      </c>
      <c r="G2090" s="5" t="s">
        <v>1086</v>
      </c>
      <c r="H2090" s="7">
        <f t="shared" si="101"/>
        <v>0</v>
      </c>
      <c r="I2090" s="8" t="str">
        <f t="shared" si="102"/>
        <v>No impact</v>
      </c>
      <c r="J2090" s="8" t="str">
        <f t="shared" si="100"/>
        <v>No impact</v>
      </c>
      <c r="K2090" s="9">
        <v>0.10860909047686965</v>
      </c>
      <c r="L2090" s="9">
        <v>0.36369722812849081</v>
      </c>
      <c r="M2090" s="9">
        <v>0.33368322992440441</v>
      </c>
      <c r="N2090" s="9">
        <v>0.51511315551752002</v>
      </c>
      <c r="O2090" s="9">
        <v>0.33383039374163226</v>
      </c>
      <c r="P2090" s="9">
        <v>0.44173516022440912</v>
      </c>
      <c r="Q2090" s="9">
        <v>0.40074674321304599</v>
      </c>
      <c r="R2090" s="9">
        <v>0.70064749441354068</v>
      </c>
      <c r="S2090" s="9">
        <v>0</v>
      </c>
      <c r="T2090" s="9">
        <v>0.76850556656310276</v>
      </c>
      <c r="U2090" s="9">
        <v>0.720531652524107</v>
      </c>
      <c r="V2090" s="9">
        <v>0.67284019395006989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f>_xlfn.XLOOKUP(B2090,'[2]Macro de calcul Nur Journalier-'!$B:$B,'[2]Macro de calcul Nur Journalier-'!$K:$K,"")</f>
        <v>0</v>
      </c>
      <c r="AC2090" s="9">
        <f>_xlfn.XLOOKUP(B2090,'[3]NUR MACRO SITES'!$B:$B,'[3]NUR MACRO SITES'!$K:$K,"")</f>
        <v>0</v>
      </c>
      <c r="AD2090" s="9">
        <v>0</v>
      </c>
      <c r="AE2090" s="9">
        <v>0</v>
      </c>
      <c r="AF2090" s="9">
        <v>0</v>
      </c>
      <c r="AG2090" s="9">
        <v>0</v>
      </c>
      <c r="AH2090" s="9">
        <v>0</v>
      </c>
      <c r="AI2090" s="9">
        <v>0</v>
      </c>
      <c r="AJ2090" s="9">
        <v>0</v>
      </c>
      <c r="AK2090" s="9">
        <v>0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0</v>
      </c>
      <c r="AR2090" s="9">
        <v>0</v>
      </c>
      <c r="AS2090" s="9">
        <v>0</v>
      </c>
      <c r="AT2090" s="9">
        <v>0</v>
      </c>
      <c r="AU2090" s="9">
        <v>0</v>
      </c>
      <c r="AV2090" s="9">
        <v>0</v>
      </c>
      <c r="AW2090" s="9">
        <v>0</v>
      </c>
      <c r="AX2090" s="9">
        <v>0</v>
      </c>
      <c r="AY2090" s="9">
        <v>0</v>
      </c>
      <c r="AZ2090" s="9">
        <v>0</v>
      </c>
      <c r="BA2090" s="9">
        <v>0</v>
      </c>
      <c r="BB2090" s="9">
        <v>0</v>
      </c>
      <c r="BC2090" s="9">
        <v>0</v>
      </c>
      <c r="BD2090" s="9">
        <v>0</v>
      </c>
      <c r="BE2090" s="9">
        <v>0</v>
      </c>
      <c r="BF2090" s="9">
        <v>0</v>
      </c>
      <c r="BG2090" s="9">
        <v>0</v>
      </c>
      <c r="BH2090" s="9">
        <v>0</v>
      </c>
      <c r="BI2090" s="9">
        <v>0</v>
      </c>
      <c r="BJ2090" s="9">
        <v>0</v>
      </c>
      <c r="BK2090" s="9">
        <v>0</v>
      </c>
      <c r="BL2090" s="9">
        <v>0</v>
      </c>
      <c r="BM2090" s="9">
        <v>0</v>
      </c>
      <c r="BN2090" s="9">
        <v>0</v>
      </c>
      <c r="BO2090" s="9">
        <v>0</v>
      </c>
      <c r="BP2090" s="9">
        <v>0</v>
      </c>
      <c r="BQ2090" s="9">
        <v>0</v>
      </c>
      <c r="BR2090" s="9">
        <v>0</v>
      </c>
      <c r="BS2090" s="9">
        <v>0</v>
      </c>
      <c r="BT2090" s="9">
        <v>0</v>
      </c>
      <c r="BU2090" s="9">
        <v>0</v>
      </c>
      <c r="BV2090" s="9">
        <v>0</v>
      </c>
      <c r="BW2090" s="9">
        <v>0</v>
      </c>
      <c r="BX2090" s="9">
        <v>0</v>
      </c>
      <c r="BY2090" s="9">
        <v>0</v>
      </c>
      <c r="BZ2090" s="9">
        <v>0</v>
      </c>
      <c r="CA2090" s="9">
        <v>0</v>
      </c>
      <c r="CB2090" s="9">
        <v>0</v>
      </c>
      <c r="CC2090" s="9">
        <v>0</v>
      </c>
      <c r="CD2090" s="9">
        <v>0</v>
      </c>
      <c r="CE2090" s="9">
        <v>0</v>
      </c>
      <c r="CF2090" s="9">
        <v>0</v>
      </c>
      <c r="CG2090" s="9">
        <v>0</v>
      </c>
      <c r="CH2090" s="9">
        <v>0</v>
      </c>
      <c r="CI2090" s="9">
        <v>0</v>
      </c>
      <c r="CJ2090" s="9">
        <v>0</v>
      </c>
      <c r="CK2090" s="9">
        <v>0</v>
      </c>
      <c r="CL2090" s="62">
        <v>0</v>
      </c>
      <c r="CM2090" s="62">
        <v>0</v>
      </c>
      <c r="CN2090" s="62">
        <v>0</v>
      </c>
      <c r="CO2090" s="62">
        <v>0</v>
      </c>
      <c r="CP2090" s="62">
        <v>0</v>
      </c>
      <c r="CQ2090" s="62">
        <v>0</v>
      </c>
      <c r="CR2090" s="62">
        <v>0</v>
      </c>
      <c r="CS2090" s="62">
        <v>0</v>
      </c>
      <c r="CT2090" s="62">
        <v>0</v>
      </c>
      <c r="CU2090" s="62">
        <v>0</v>
      </c>
      <c r="CV2090" s="62">
        <v>0</v>
      </c>
      <c r="CW2090" s="80">
        <v>0</v>
      </c>
      <c r="CX2090" s="78">
        <v>0</v>
      </c>
      <c r="CY2090" s="78">
        <v>0</v>
      </c>
      <c r="CZ2090" s="78">
        <v>0</v>
      </c>
      <c r="DA2090" s="78">
        <v>0</v>
      </c>
      <c r="DB2090" s="78">
        <v>0</v>
      </c>
      <c r="DC2090" s="78">
        <v>0</v>
      </c>
      <c r="DD2090" s="78">
        <v>0</v>
      </c>
      <c r="DE2090" s="78">
        <v>0</v>
      </c>
      <c r="DF2090" s="78">
        <v>0</v>
      </c>
      <c r="DG2090" s="78">
        <v>0</v>
      </c>
      <c r="DH2090" s="78">
        <v>0</v>
      </c>
      <c r="DI2090" s="10">
        <v>2020</v>
      </c>
      <c r="DJ2090" s="59" t="s">
        <v>74</v>
      </c>
      <c r="DK2090" s="42" t="s">
        <v>5440</v>
      </c>
    </row>
    <row r="2091" spans="1:115" x14ac:dyDescent="0.2">
      <c r="A2091" s="4" t="s">
        <v>1128</v>
      </c>
      <c r="B2091" s="5" t="s">
        <v>1129</v>
      </c>
      <c r="C2091" s="6" t="s">
        <v>108</v>
      </c>
      <c r="D2091" s="5" t="s">
        <v>78</v>
      </c>
      <c r="E2091" s="5" t="s">
        <v>474</v>
      </c>
      <c r="F2091" s="6" t="s">
        <v>108</v>
      </c>
      <c r="G2091" s="5" t="s">
        <v>1128</v>
      </c>
      <c r="H2091" s="7">
        <f t="shared" si="101"/>
        <v>0</v>
      </c>
      <c r="I2091" s="8" t="str">
        <f t="shared" si="102"/>
        <v>No impact</v>
      </c>
      <c r="J2091" s="8" t="str">
        <f t="shared" si="100"/>
        <v>No impact</v>
      </c>
      <c r="K2091" s="9">
        <v>0</v>
      </c>
      <c r="L2091" s="9">
        <v>0</v>
      </c>
      <c r="M2091" s="9">
        <v>0</v>
      </c>
      <c r="N2091" s="9">
        <v>0</v>
      </c>
      <c r="O2091" s="9">
        <v>0</v>
      </c>
      <c r="P2091" s="9">
        <v>0</v>
      </c>
      <c r="Q2091" s="9">
        <v>0</v>
      </c>
      <c r="R2091" s="9">
        <v>0</v>
      </c>
      <c r="S2091" s="9">
        <v>0</v>
      </c>
      <c r="T2091" s="9">
        <v>0.71245423415776821</v>
      </c>
      <c r="U2091" s="9">
        <v>0.36716051850212383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f>_xlfn.XLOOKUP(B2091,'[2]Macro de calcul Nur Journalier-'!$B:$B,'[2]Macro de calcul Nur Journalier-'!$K:$K,"")</f>
        <v>0</v>
      </c>
      <c r="AC2091" s="9">
        <f>_xlfn.XLOOKUP(B2091,'[3]NUR MACRO SITES'!$B:$B,'[3]NUR MACRO SITES'!$K:$K,"")</f>
        <v>0</v>
      </c>
      <c r="AD2091" s="9">
        <v>0</v>
      </c>
      <c r="AE2091" s="9">
        <v>0</v>
      </c>
      <c r="AF2091" s="9">
        <v>0</v>
      </c>
      <c r="AG2091" s="9">
        <v>0</v>
      </c>
      <c r="AH2091" s="9">
        <v>0</v>
      </c>
      <c r="AI2091" s="9">
        <v>0</v>
      </c>
      <c r="AJ2091" s="9">
        <v>0</v>
      </c>
      <c r="AK2091" s="9">
        <v>0</v>
      </c>
      <c r="AL2091" s="9">
        <v>0</v>
      </c>
      <c r="AM2091" s="9">
        <v>0</v>
      </c>
      <c r="AN2091" s="9">
        <v>0</v>
      </c>
      <c r="AO2091" s="9">
        <v>0</v>
      </c>
      <c r="AP2091" s="9">
        <v>0</v>
      </c>
      <c r="AQ2091" s="9">
        <v>0</v>
      </c>
      <c r="AR2091" s="9">
        <v>0</v>
      </c>
      <c r="AS2091" s="9">
        <v>0</v>
      </c>
      <c r="AT2091" s="9">
        <v>0</v>
      </c>
      <c r="AU2091" s="9">
        <v>0</v>
      </c>
      <c r="AV2091" s="9">
        <v>0</v>
      </c>
      <c r="AW2091" s="9">
        <v>0</v>
      </c>
      <c r="AX2091" s="9">
        <v>0</v>
      </c>
      <c r="AY2091" s="9">
        <v>0</v>
      </c>
      <c r="AZ2091" s="9">
        <v>0</v>
      </c>
      <c r="BA2091" s="9">
        <v>0</v>
      </c>
      <c r="BB2091" s="9">
        <v>0</v>
      </c>
      <c r="BC2091" s="9">
        <v>0</v>
      </c>
      <c r="BD2091" s="9">
        <v>0</v>
      </c>
      <c r="BE2091" s="9">
        <v>0</v>
      </c>
      <c r="BF2091" s="9">
        <v>0</v>
      </c>
      <c r="BG2091" s="9">
        <v>0</v>
      </c>
      <c r="BH2091" s="9">
        <v>0</v>
      </c>
      <c r="BI2091" s="9">
        <v>0</v>
      </c>
      <c r="BJ2091" s="9">
        <v>0</v>
      </c>
      <c r="BK2091" s="9">
        <v>0</v>
      </c>
      <c r="BL2091" s="9">
        <v>0</v>
      </c>
      <c r="BM2091" s="9">
        <v>0</v>
      </c>
      <c r="BN2091" s="9">
        <v>0</v>
      </c>
      <c r="BO2091" s="9">
        <v>0</v>
      </c>
      <c r="BP2091" s="9">
        <v>0</v>
      </c>
      <c r="BQ2091" s="9">
        <v>0</v>
      </c>
      <c r="BR2091" s="9">
        <v>0</v>
      </c>
      <c r="BS2091" s="9">
        <v>0</v>
      </c>
      <c r="BT2091" s="9">
        <v>0</v>
      </c>
      <c r="BU2091" s="9">
        <v>0</v>
      </c>
      <c r="BV2091" s="9">
        <v>0</v>
      </c>
      <c r="BW2091" s="9">
        <v>0</v>
      </c>
      <c r="BX2091" s="9">
        <v>0</v>
      </c>
      <c r="BY2091" s="9">
        <v>0</v>
      </c>
      <c r="BZ2091" s="9">
        <v>0</v>
      </c>
      <c r="CA2091" s="9">
        <v>0</v>
      </c>
      <c r="CB2091" s="9">
        <v>0</v>
      </c>
      <c r="CC2091" s="9">
        <v>0</v>
      </c>
      <c r="CD2091" s="9">
        <v>0</v>
      </c>
      <c r="CE2091" s="9">
        <v>0</v>
      </c>
      <c r="CF2091" s="9">
        <v>0.32103140971312638</v>
      </c>
      <c r="CG2091" s="9">
        <v>0.58641737507597747</v>
      </c>
      <c r="CH2091" s="9">
        <v>0</v>
      </c>
      <c r="CI2091" s="9">
        <v>0</v>
      </c>
      <c r="CJ2091" s="9">
        <v>0</v>
      </c>
      <c r="CK2091" s="9">
        <v>0</v>
      </c>
      <c r="CL2091" s="62">
        <v>0</v>
      </c>
      <c r="CM2091" s="62">
        <v>0</v>
      </c>
      <c r="CN2091" s="62">
        <v>0</v>
      </c>
      <c r="CO2091" s="62">
        <v>0</v>
      </c>
      <c r="CP2091" s="62">
        <v>0</v>
      </c>
      <c r="CQ2091" s="62">
        <v>0</v>
      </c>
      <c r="CR2091" s="62">
        <v>0</v>
      </c>
      <c r="CS2091" s="62">
        <v>0</v>
      </c>
      <c r="CT2091" s="62">
        <v>0</v>
      </c>
      <c r="CU2091" s="62">
        <v>0</v>
      </c>
      <c r="CV2091" s="62">
        <v>0</v>
      </c>
      <c r="CW2091" s="80">
        <v>0</v>
      </c>
      <c r="CX2091" s="78">
        <v>0</v>
      </c>
      <c r="CY2091" s="78">
        <v>0</v>
      </c>
      <c r="CZ2091" s="78">
        <v>0</v>
      </c>
      <c r="DA2091" s="78">
        <v>0</v>
      </c>
      <c r="DB2091" s="78">
        <v>0</v>
      </c>
      <c r="DC2091" s="78">
        <v>0</v>
      </c>
      <c r="DD2091" s="78">
        <v>0</v>
      </c>
      <c r="DE2091" s="78">
        <v>0</v>
      </c>
      <c r="DF2091" s="78">
        <v>0</v>
      </c>
      <c r="DG2091" s="78">
        <v>0</v>
      </c>
      <c r="DH2091" s="78">
        <v>0</v>
      </c>
      <c r="DI2091" s="10">
        <v>2015</v>
      </c>
      <c r="DJ2091" s="60" t="s">
        <v>85</v>
      </c>
      <c r="DK2091" s="42" t="s">
        <v>5440</v>
      </c>
    </row>
    <row r="2092" spans="1:115" x14ac:dyDescent="0.2">
      <c r="A2092" s="4" t="s">
        <v>1643</v>
      </c>
      <c r="B2092" s="5" t="s">
        <v>1644</v>
      </c>
      <c r="C2092" s="6" t="s">
        <v>83</v>
      </c>
      <c r="D2092" s="5" t="s">
        <v>78</v>
      </c>
      <c r="E2092" s="5" t="s">
        <v>79</v>
      </c>
      <c r="F2092" s="6" t="s">
        <v>83</v>
      </c>
      <c r="G2092" s="5" t="s">
        <v>650</v>
      </c>
      <c r="H2092" s="7">
        <f t="shared" si="101"/>
        <v>0</v>
      </c>
      <c r="I2092" s="8" t="str">
        <f t="shared" si="102"/>
        <v>No impact</v>
      </c>
      <c r="J2092" s="8" t="str">
        <f t="shared" si="100"/>
        <v>No impact</v>
      </c>
      <c r="K2092" s="9">
        <v>3.1572410022337607E-4</v>
      </c>
      <c r="L2092" s="9">
        <v>2.6000808253676046E-4</v>
      </c>
      <c r="M2092" s="9">
        <v>2.7858008843220167E-4</v>
      </c>
      <c r="N2092" s="9">
        <v>2.7858008843229903E-4</v>
      </c>
      <c r="O2092" s="9">
        <v>2.7858008843229903E-4</v>
      </c>
      <c r="P2092" s="9">
        <v>3.9001212380562755E-4</v>
      </c>
      <c r="Q2092" s="9">
        <v>2.2286407074582947E-4</v>
      </c>
      <c r="R2092" s="9">
        <v>2.971520943278376E-4</v>
      </c>
      <c r="S2092" s="9">
        <v>2.4143607664156274E-4</v>
      </c>
      <c r="T2092" s="9">
        <v>0.19940373362870525</v>
      </c>
      <c r="U2092" s="9">
        <v>2.9715209432788623E-4</v>
      </c>
      <c r="V2092" s="9">
        <v>2.9715209432788623E-4</v>
      </c>
      <c r="W2092" s="9">
        <v>3.2051493444299335E-4</v>
      </c>
      <c r="X2092" s="9">
        <v>2.228640707460729E-4</v>
      </c>
      <c r="Y2092" s="9">
        <v>2.4613641637029159E-4</v>
      </c>
      <c r="Z2092" s="9">
        <v>3.5286811201440442E-4</v>
      </c>
      <c r="AA2092" s="9">
        <v>4.3829933913374121E-3</v>
      </c>
      <c r="AB2092" s="9">
        <f>_xlfn.XLOOKUP(B2092,'[2]Macro de calcul Nur Journalier-'!$B:$B,'[2]Macro de calcul Nur Journalier-'!$K:$K,"")</f>
        <v>0</v>
      </c>
      <c r="AC2092" s="9">
        <f>_xlfn.XLOOKUP(B2092,'[3]NUR MACRO SITES'!$B:$B,'[3]NUR MACRO SITES'!$K:$K,"")</f>
        <v>0</v>
      </c>
      <c r="AD2092" s="9">
        <v>0</v>
      </c>
      <c r="AE2092" s="9">
        <v>0</v>
      </c>
      <c r="AF2092" s="9">
        <v>0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0</v>
      </c>
      <c r="AN2092" s="9">
        <v>0</v>
      </c>
      <c r="AO2092" s="9">
        <v>0</v>
      </c>
      <c r="AP2092" s="9">
        <v>0</v>
      </c>
      <c r="AQ2092" s="9">
        <v>0</v>
      </c>
      <c r="AR2092" s="9">
        <v>0</v>
      </c>
      <c r="AS2092" s="9">
        <v>0</v>
      </c>
      <c r="AT2092" s="9">
        <v>0</v>
      </c>
      <c r="AU2092" s="9">
        <v>0</v>
      </c>
      <c r="AV2092" s="9">
        <v>0</v>
      </c>
      <c r="AW2092" s="9">
        <v>0</v>
      </c>
      <c r="AX2092" s="9">
        <v>0</v>
      </c>
      <c r="AY2092" s="9">
        <v>0</v>
      </c>
      <c r="AZ2092" s="9">
        <v>0</v>
      </c>
      <c r="BA2092" s="9">
        <v>0</v>
      </c>
      <c r="BB2092" s="9">
        <v>0</v>
      </c>
      <c r="BC2092" s="9">
        <v>0</v>
      </c>
      <c r="BD2092" s="9">
        <v>0</v>
      </c>
      <c r="BE2092" s="9">
        <v>0</v>
      </c>
      <c r="BF2092" s="9">
        <v>0</v>
      </c>
      <c r="BG2092" s="9">
        <v>0</v>
      </c>
      <c r="BH2092" s="9">
        <v>0</v>
      </c>
      <c r="BI2092" s="9">
        <v>0</v>
      </c>
      <c r="BJ2092" s="9">
        <v>0</v>
      </c>
      <c r="BK2092" s="9">
        <v>0</v>
      </c>
      <c r="BL2092" s="9">
        <v>3.6294384375900678E-2</v>
      </c>
      <c r="BM2092" s="9">
        <v>0</v>
      </c>
      <c r="BN2092" s="9">
        <v>0</v>
      </c>
      <c r="BO2092" s="9">
        <v>0</v>
      </c>
      <c r="BP2092" s="9">
        <v>0</v>
      </c>
      <c r="BQ2092" s="9">
        <v>0</v>
      </c>
      <c r="BR2092" s="9">
        <v>0</v>
      </c>
      <c r="BS2092" s="9">
        <v>0.1703249979311309</v>
      </c>
      <c r="BT2092" s="9">
        <v>0</v>
      </c>
      <c r="BU2092" s="9">
        <v>0</v>
      </c>
      <c r="BV2092" s="9">
        <v>0</v>
      </c>
      <c r="BW2092" s="9">
        <v>0</v>
      </c>
      <c r="BX2092" s="9">
        <v>0</v>
      </c>
      <c r="BY2092" s="9">
        <v>0</v>
      </c>
      <c r="BZ2092" s="9">
        <v>0</v>
      </c>
      <c r="CA2092" s="9">
        <v>0</v>
      </c>
      <c r="CB2092" s="9">
        <v>0</v>
      </c>
      <c r="CC2092" s="9">
        <v>0</v>
      </c>
      <c r="CD2092" s="9">
        <v>0</v>
      </c>
      <c r="CE2092" s="9">
        <v>0</v>
      </c>
      <c r="CF2092" s="9">
        <v>0</v>
      </c>
      <c r="CG2092" s="9">
        <v>0</v>
      </c>
      <c r="CH2092" s="9">
        <v>0</v>
      </c>
      <c r="CI2092" s="9">
        <v>0</v>
      </c>
      <c r="CJ2092" s="9">
        <v>0</v>
      </c>
      <c r="CK2092" s="9">
        <v>0</v>
      </c>
      <c r="CL2092" s="62">
        <v>0</v>
      </c>
      <c r="CM2092" s="62">
        <v>0</v>
      </c>
      <c r="CN2092" s="62">
        <v>0</v>
      </c>
      <c r="CO2092" s="62">
        <v>3.6561910550661604E-3</v>
      </c>
      <c r="CP2092" s="62">
        <v>0</v>
      </c>
      <c r="CQ2092" s="62">
        <v>0</v>
      </c>
      <c r="CR2092" s="62">
        <v>0</v>
      </c>
      <c r="CS2092" s="62">
        <v>0</v>
      </c>
      <c r="CT2092" s="62">
        <v>0</v>
      </c>
      <c r="CU2092" s="62">
        <v>0</v>
      </c>
      <c r="CV2092" s="62">
        <v>0</v>
      </c>
      <c r="CW2092" s="80">
        <v>0</v>
      </c>
      <c r="CX2092" s="78">
        <v>0</v>
      </c>
      <c r="CY2092" s="78">
        <v>0</v>
      </c>
      <c r="CZ2092" s="78">
        <v>6.49196850753211E-3</v>
      </c>
      <c r="DA2092" s="78">
        <v>0</v>
      </c>
      <c r="DB2092" s="78">
        <v>0</v>
      </c>
      <c r="DC2092" s="78">
        <v>0</v>
      </c>
      <c r="DD2092" s="78">
        <v>0</v>
      </c>
      <c r="DE2092" s="78">
        <v>0</v>
      </c>
      <c r="DF2092" s="78">
        <v>0</v>
      </c>
      <c r="DG2092" s="78">
        <v>0</v>
      </c>
      <c r="DH2092" s="78">
        <v>0</v>
      </c>
      <c r="DI2092" s="10">
        <v>2021</v>
      </c>
      <c r="DJ2092" s="60" t="s">
        <v>85</v>
      </c>
      <c r="DK2092" s="42" t="s">
        <v>190</v>
      </c>
    </row>
    <row r="2093" spans="1:115" x14ac:dyDescent="0.2">
      <c r="A2093" s="4" t="s">
        <v>1161</v>
      </c>
      <c r="B2093" s="5" t="s">
        <v>1162</v>
      </c>
      <c r="C2093" s="6" t="s">
        <v>108</v>
      </c>
      <c r="D2093" s="5" t="s">
        <v>78</v>
      </c>
      <c r="E2093" s="5" t="s">
        <v>170</v>
      </c>
      <c r="F2093" s="6" t="s">
        <v>108</v>
      </c>
      <c r="G2093" s="5" t="s">
        <v>1163</v>
      </c>
      <c r="H2093" s="7">
        <f t="shared" si="101"/>
        <v>0</v>
      </c>
      <c r="I2093" s="8" t="str">
        <f t="shared" si="102"/>
        <v>No impact</v>
      </c>
      <c r="J2093" s="8" t="str">
        <f t="shared" si="100"/>
        <v>No impact</v>
      </c>
      <c r="K2093" s="9">
        <v>0</v>
      </c>
      <c r="L2093" s="9">
        <v>0</v>
      </c>
      <c r="M2093" s="9">
        <v>0</v>
      </c>
      <c r="N2093" s="9">
        <v>0</v>
      </c>
      <c r="O2093" s="9">
        <v>0</v>
      </c>
      <c r="P2093" s="9">
        <v>0</v>
      </c>
      <c r="Q2093" s="9">
        <v>0</v>
      </c>
      <c r="R2093" s="9">
        <v>0</v>
      </c>
      <c r="S2093" s="9">
        <v>0</v>
      </c>
      <c r="T2093" s="9">
        <v>0.70035988144487527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f>_xlfn.XLOOKUP(B2093,'[2]Macro de calcul Nur Journalier-'!$B:$B,'[2]Macro de calcul Nur Journalier-'!$K:$K,"")</f>
        <v>0</v>
      </c>
      <c r="AC2093" s="9">
        <f>_xlfn.XLOOKUP(B2093,'[3]NUR MACRO SITES'!$B:$B,'[3]NUR MACRO SITES'!$K:$K,"")</f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</v>
      </c>
      <c r="AL2093" s="9">
        <v>0</v>
      </c>
      <c r="AM2093" s="9">
        <v>0</v>
      </c>
      <c r="AN2093" s="9">
        <v>0</v>
      </c>
      <c r="AO2093" s="9">
        <v>0</v>
      </c>
      <c r="AP2093" s="9">
        <v>0</v>
      </c>
      <c r="AQ2093" s="9">
        <v>0</v>
      </c>
      <c r="AR2093" s="9">
        <v>0</v>
      </c>
      <c r="AS2093" s="9">
        <v>0</v>
      </c>
      <c r="AT2093" s="9">
        <v>0</v>
      </c>
      <c r="AU2093" s="9">
        <v>0</v>
      </c>
      <c r="AV2093" s="9">
        <v>0</v>
      </c>
      <c r="AW2093" s="9">
        <v>0</v>
      </c>
      <c r="AX2093" s="9">
        <v>0</v>
      </c>
      <c r="AY2093" s="9">
        <v>0</v>
      </c>
      <c r="AZ2093" s="9">
        <v>0</v>
      </c>
      <c r="BA2093" s="9">
        <v>0</v>
      </c>
      <c r="BB2093" s="9">
        <v>0</v>
      </c>
      <c r="BC2093" s="9">
        <v>0</v>
      </c>
      <c r="BD2093" s="9">
        <v>0</v>
      </c>
      <c r="BE2093" s="9">
        <v>0</v>
      </c>
      <c r="BF2093" s="9">
        <v>0</v>
      </c>
      <c r="BG2093" s="9">
        <v>0</v>
      </c>
      <c r="BH2093" s="9">
        <v>0</v>
      </c>
      <c r="BI2093" s="9">
        <v>2.9132351975983992</v>
      </c>
      <c r="BJ2093" s="9">
        <v>0</v>
      </c>
      <c r="BK2093" s="9">
        <v>0</v>
      </c>
      <c r="BL2093" s="9">
        <v>0</v>
      </c>
      <c r="BM2093" s="9">
        <v>0</v>
      </c>
      <c r="BN2093" s="9">
        <v>0</v>
      </c>
      <c r="BO2093" s="9">
        <v>0.55859465290083998</v>
      </c>
      <c r="BP2093" s="9">
        <v>0</v>
      </c>
      <c r="BQ2093" s="9">
        <v>0</v>
      </c>
      <c r="BR2093" s="9">
        <v>0</v>
      </c>
      <c r="BS2093" s="9">
        <v>0</v>
      </c>
      <c r="BT2093" s="9">
        <v>0</v>
      </c>
      <c r="BU2093" s="9">
        <v>0</v>
      </c>
      <c r="BV2093" s="9">
        <v>0</v>
      </c>
      <c r="BW2093" s="9">
        <v>0</v>
      </c>
      <c r="BX2093" s="9">
        <v>0</v>
      </c>
      <c r="BY2093" s="9">
        <v>0</v>
      </c>
      <c r="BZ2093" s="9">
        <v>0</v>
      </c>
      <c r="CA2093" s="9">
        <v>0</v>
      </c>
      <c r="CB2093" s="9">
        <v>0</v>
      </c>
      <c r="CC2093" s="9">
        <v>0</v>
      </c>
      <c r="CD2093" s="9">
        <v>4.9938219288708536E-4</v>
      </c>
      <c r="CE2093" s="9">
        <v>0</v>
      </c>
      <c r="CF2093" s="9">
        <v>0</v>
      </c>
      <c r="CG2093" s="9">
        <v>0</v>
      </c>
      <c r="CH2093" s="9">
        <v>0</v>
      </c>
      <c r="CI2093" s="9">
        <v>0</v>
      </c>
      <c r="CJ2093" s="9">
        <v>0</v>
      </c>
      <c r="CK2093" s="9">
        <v>0</v>
      </c>
      <c r="CL2093" s="62">
        <v>0</v>
      </c>
      <c r="CM2093" s="62">
        <v>0</v>
      </c>
      <c r="CN2093" s="62">
        <v>0</v>
      </c>
      <c r="CO2093" s="62">
        <v>0</v>
      </c>
      <c r="CP2093" s="62">
        <v>0</v>
      </c>
      <c r="CQ2093" s="62">
        <v>0</v>
      </c>
      <c r="CR2093" s="62">
        <v>0</v>
      </c>
      <c r="CS2093" s="62">
        <v>0</v>
      </c>
      <c r="CT2093" s="62">
        <v>0</v>
      </c>
      <c r="CU2093" s="62">
        <v>0</v>
      </c>
      <c r="CV2093" s="62">
        <v>0</v>
      </c>
      <c r="CW2093" s="80">
        <v>0</v>
      </c>
      <c r="CX2093" s="78">
        <v>0</v>
      </c>
      <c r="CY2093" s="78">
        <v>0</v>
      </c>
      <c r="CZ2093" s="78">
        <v>0</v>
      </c>
      <c r="DA2093" s="78">
        <v>0</v>
      </c>
      <c r="DB2093" s="78">
        <v>0</v>
      </c>
      <c r="DC2093" s="78">
        <v>0</v>
      </c>
      <c r="DD2093" s="78">
        <v>0</v>
      </c>
      <c r="DE2093" s="78">
        <v>0</v>
      </c>
      <c r="DF2093" s="78">
        <v>0</v>
      </c>
      <c r="DG2093" s="78">
        <v>0</v>
      </c>
      <c r="DH2093" s="78">
        <v>0</v>
      </c>
      <c r="DI2093" s="10">
        <v>2015</v>
      </c>
      <c r="DJ2093" s="60" t="s">
        <v>85</v>
      </c>
      <c r="DK2093" s="42" t="s">
        <v>5440</v>
      </c>
    </row>
    <row r="2094" spans="1:115" x14ac:dyDescent="0.2">
      <c r="A2094" s="4" t="s">
        <v>1217</v>
      </c>
      <c r="B2094" s="5" t="s">
        <v>1218</v>
      </c>
      <c r="C2094" s="6" t="s">
        <v>108</v>
      </c>
      <c r="D2094" s="5" t="s">
        <v>78</v>
      </c>
      <c r="E2094" s="5" t="s">
        <v>170</v>
      </c>
      <c r="F2094" s="6" t="s">
        <v>108</v>
      </c>
      <c r="G2094" s="5" t="s">
        <v>1219</v>
      </c>
      <c r="H2094" s="7">
        <f t="shared" si="101"/>
        <v>0</v>
      </c>
      <c r="I2094" s="8" t="str">
        <f t="shared" si="102"/>
        <v>No impact</v>
      </c>
      <c r="J2094" s="8" t="str">
        <f t="shared" si="100"/>
        <v>No impact</v>
      </c>
      <c r="K2094" s="9">
        <v>0</v>
      </c>
      <c r="L2094" s="9">
        <v>0</v>
      </c>
      <c r="M2094" s="9">
        <v>0</v>
      </c>
      <c r="N2094" s="9">
        <v>0</v>
      </c>
      <c r="O2094" s="9">
        <v>0</v>
      </c>
      <c r="P2094" s="9">
        <v>0</v>
      </c>
      <c r="Q2094" s="9">
        <v>0</v>
      </c>
      <c r="R2094" s="9">
        <v>1.6510513241097324E-2</v>
      </c>
      <c r="S2094" s="9">
        <v>0</v>
      </c>
      <c r="T2094" s="9">
        <v>0.65972371451766676</v>
      </c>
      <c r="U2094" s="9">
        <v>0.14675925826175842</v>
      </c>
      <c r="V2094" s="9">
        <v>0</v>
      </c>
      <c r="W2094" s="9">
        <v>0</v>
      </c>
      <c r="X2094" s="9">
        <v>0.35932918694849197</v>
      </c>
      <c r="Y2094" s="9">
        <v>0</v>
      </c>
      <c r="Z2094" s="9">
        <v>2.3177836273719301E-2</v>
      </c>
      <c r="AA2094" s="9">
        <v>2.1357806779823151E-3</v>
      </c>
      <c r="AB2094" s="9">
        <f>_xlfn.XLOOKUP(B2094,'[2]Macro de calcul Nur Journalier-'!$B:$B,'[2]Macro de calcul Nur Journalier-'!$K:$K,"")</f>
        <v>0</v>
      </c>
      <c r="AC2094" s="9">
        <f>_xlfn.XLOOKUP(B2094,'[3]NUR MACRO SITES'!$B:$B,'[3]NUR MACRO SITES'!$K:$K,"")</f>
        <v>0.12802075589283479</v>
      </c>
      <c r="AD2094" s="9">
        <v>0</v>
      </c>
      <c r="AE2094" s="9">
        <v>0</v>
      </c>
      <c r="AF2094" s="9">
        <v>0</v>
      </c>
      <c r="AG2094" s="9">
        <v>0</v>
      </c>
      <c r="AH2094" s="9">
        <v>0</v>
      </c>
      <c r="AI2094" s="9">
        <v>0</v>
      </c>
      <c r="AJ2094" s="9">
        <v>0</v>
      </c>
      <c r="AK2094" s="9">
        <v>0</v>
      </c>
      <c r="AL2094" s="9">
        <v>0</v>
      </c>
      <c r="AM2094" s="9">
        <v>0</v>
      </c>
      <c r="AN2094" s="9">
        <v>0</v>
      </c>
      <c r="AO2094" s="9">
        <v>0</v>
      </c>
      <c r="AP2094" s="9">
        <v>0</v>
      </c>
      <c r="AQ2094" s="9">
        <v>0</v>
      </c>
      <c r="AR2094" s="9">
        <v>0</v>
      </c>
      <c r="AS2094" s="9">
        <v>0</v>
      </c>
      <c r="AT2094" s="9">
        <v>0</v>
      </c>
      <c r="AU2094" s="9">
        <v>0</v>
      </c>
      <c r="AV2094" s="9">
        <v>0</v>
      </c>
      <c r="AW2094" s="9">
        <v>0</v>
      </c>
      <c r="AX2094" s="9">
        <v>0</v>
      </c>
      <c r="AY2094" s="9">
        <v>0</v>
      </c>
      <c r="AZ2094" s="9">
        <v>0</v>
      </c>
      <c r="BA2094" s="9">
        <v>0</v>
      </c>
      <c r="BB2094" s="9">
        <v>0</v>
      </c>
      <c r="BC2094" s="9">
        <v>0</v>
      </c>
      <c r="BD2094" s="9">
        <v>0</v>
      </c>
      <c r="BE2094" s="9">
        <v>0</v>
      </c>
      <c r="BF2094" s="9">
        <v>0</v>
      </c>
      <c r="BG2094" s="9">
        <v>0</v>
      </c>
      <c r="BH2094" s="9">
        <v>0</v>
      </c>
      <c r="BI2094" s="9">
        <v>0</v>
      </c>
      <c r="BJ2094" s="9">
        <v>0</v>
      </c>
      <c r="BK2094" s="9">
        <v>0</v>
      </c>
      <c r="BL2094" s="9">
        <v>4.3517591094446008E-2</v>
      </c>
      <c r="BM2094" s="9">
        <v>0</v>
      </c>
      <c r="BN2094" s="9">
        <v>0</v>
      </c>
      <c r="BO2094" s="9">
        <v>0</v>
      </c>
      <c r="BP2094" s="9">
        <v>2.140209398087508E-3</v>
      </c>
      <c r="BQ2094" s="9">
        <v>0</v>
      </c>
      <c r="BR2094" s="9">
        <v>0</v>
      </c>
      <c r="BS2094" s="9">
        <v>0</v>
      </c>
      <c r="BT2094" s="9">
        <v>0</v>
      </c>
      <c r="BU2094" s="9">
        <v>0</v>
      </c>
      <c r="BV2094" s="9">
        <v>0</v>
      </c>
      <c r="BW2094" s="9">
        <v>0</v>
      </c>
      <c r="BX2094" s="9">
        <v>0</v>
      </c>
      <c r="BY2094" s="9">
        <v>0</v>
      </c>
      <c r="BZ2094" s="9">
        <v>0</v>
      </c>
      <c r="CA2094" s="9">
        <v>0</v>
      </c>
      <c r="CB2094" s="9">
        <v>0</v>
      </c>
      <c r="CC2094" s="9">
        <v>0</v>
      </c>
      <c r="CD2094" s="9">
        <v>0</v>
      </c>
      <c r="CE2094" s="9">
        <v>0</v>
      </c>
      <c r="CF2094" s="9">
        <v>0</v>
      </c>
      <c r="CG2094" s="9">
        <v>0</v>
      </c>
      <c r="CH2094" s="9">
        <v>0</v>
      </c>
      <c r="CI2094" s="9">
        <v>0</v>
      </c>
      <c r="CJ2094" s="9">
        <v>0</v>
      </c>
      <c r="CK2094" s="9">
        <v>0</v>
      </c>
      <c r="CL2094" s="62">
        <v>0</v>
      </c>
      <c r="CM2094" s="62">
        <v>0</v>
      </c>
      <c r="CN2094" s="62">
        <v>0</v>
      </c>
      <c r="CO2094" s="62">
        <v>0</v>
      </c>
      <c r="CP2094" s="62">
        <v>0</v>
      </c>
      <c r="CQ2094" s="62">
        <v>0</v>
      </c>
      <c r="CR2094" s="62">
        <v>0</v>
      </c>
      <c r="CS2094" s="62">
        <v>0.5815662337736458</v>
      </c>
      <c r="CT2094" s="62">
        <v>0</v>
      </c>
      <c r="CU2094" s="62">
        <v>0</v>
      </c>
      <c r="CV2094" s="62">
        <v>0</v>
      </c>
      <c r="CW2094" s="80">
        <v>0</v>
      </c>
      <c r="CX2094" s="78">
        <v>0</v>
      </c>
      <c r="CY2094" s="78">
        <v>0</v>
      </c>
      <c r="CZ2094" s="78">
        <v>0</v>
      </c>
      <c r="DA2094" s="78">
        <v>0</v>
      </c>
      <c r="DB2094" s="78">
        <v>0</v>
      </c>
      <c r="DC2094" s="78">
        <v>0</v>
      </c>
      <c r="DD2094" s="78">
        <v>0</v>
      </c>
      <c r="DE2094" s="78">
        <v>0</v>
      </c>
      <c r="DF2094" s="78">
        <v>0</v>
      </c>
      <c r="DG2094" s="78">
        <v>0</v>
      </c>
      <c r="DH2094" s="78">
        <v>0</v>
      </c>
      <c r="DI2094" s="10">
        <v>2015</v>
      </c>
      <c r="DJ2094" s="60" t="s">
        <v>85</v>
      </c>
      <c r="DK2094" s="42" t="s">
        <v>5440</v>
      </c>
    </row>
    <row r="2095" spans="1:115" x14ac:dyDescent="0.2">
      <c r="A2095" s="4" t="s">
        <v>931</v>
      </c>
      <c r="B2095" s="4" t="s">
        <v>1382</v>
      </c>
      <c r="C2095" s="6" t="s">
        <v>131</v>
      </c>
      <c r="D2095" s="5" t="s">
        <v>78</v>
      </c>
      <c r="E2095" s="5" t="s">
        <v>79</v>
      </c>
      <c r="F2095" s="6" t="s">
        <v>131</v>
      </c>
      <c r="G2095" s="5" t="s">
        <v>931</v>
      </c>
      <c r="H2095" s="7">
        <f t="shared" si="101"/>
        <v>0</v>
      </c>
      <c r="I2095" s="8" t="str">
        <f t="shared" si="102"/>
        <v>No impact</v>
      </c>
      <c r="J2095" s="8" t="str">
        <f t="shared" si="100"/>
        <v>No impact</v>
      </c>
      <c r="K2095" s="9">
        <v>9.6261120917130221</v>
      </c>
      <c r="L2095" s="9">
        <v>3.7211799612513672</v>
      </c>
      <c r="M2095" s="9">
        <v>9.8970219417106084E-2</v>
      </c>
      <c r="N2095" s="9">
        <v>1.0211730591895971</v>
      </c>
      <c r="O2095" s="9">
        <v>0.91669563899586348</v>
      </c>
      <c r="P2095" s="9">
        <v>0.60360876360956606</v>
      </c>
      <c r="Q2095" s="9">
        <v>0</v>
      </c>
      <c r="R2095" s="9">
        <v>0</v>
      </c>
      <c r="S2095" s="9">
        <v>0</v>
      </c>
      <c r="T2095" s="9">
        <v>0.49028238363524002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f>_xlfn.XLOOKUP(B2095,'[2]Macro de calcul Nur Journalier-'!$B:$B,'[2]Macro de calcul Nur Journalier-'!$K:$K,"")</f>
        <v>0</v>
      </c>
      <c r="AC2095" s="9">
        <f>_xlfn.XLOOKUP(B2095,'[3]NUR MACRO SITES'!$B:$B,'[3]NUR MACRO SITES'!$K:$K,"")</f>
        <v>0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0</v>
      </c>
      <c r="AR2095" s="9">
        <v>0</v>
      </c>
      <c r="AS2095" s="9">
        <v>0</v>
      </c>
      <c r="AT2095" s="9">
        <v>0</v>
      </c>
      <c r="AU2095" s="9">
        <v>0</v>
      </c>
      <c r="AV2095" s="9">
        <v>0</v>
      </c>
      <c r="AW2095" s="9">
        <v>0</v>
      </c>
      <c r="AX2095" s="9">
        <v>0</v>
      </c>
      <c r="AY2095" s="9">
        <v>0</v>
      </c>
      <c r="AZ2095" s="9">
        <v>0</v>
      </c>
      <c r="BA2095" s="9">
        <v>0</v>
      </c>
      <c r="BB2095" s="9">
        <v>0</v>
      </c>
      <c r="BC2095" s="9">
        <v>0</v>
      </c>
      <c r="BD2095" s="9">
        <v>0</v>
      </c>
      <c r="BE2095" s="9">
        <v>0</v>
      </c>
      <c r="BF2095" s="9">
        <v>0</v>
      </c>
      <c r="BG2095" s="9">
        <v>0</v>
      </c>
      <c r="BH2095" s="9">
        <v>0</v>
      </c>
      <c r="BI2095" s="9">
        <v>0</v>
      </c>
      <c r="BJ2095" s="9">
        <v>0</v>
      </c>
      <c r="BK2095" s="9">
        <v>0</v>
      </c>
      <c r="BL2095" s="9">
        <v>0</v>
      </c>
      <c r="BM2095" s="9">
        <v>0</v>
      </c>
      <c r="BN2095" s="9">
        <v>0</v>
      </c>
      <c r="BO2095" s="9">
        <v>0</v>
      </c>
      <c r="BP2095" s="9">
        <v>0</v>
      </c>
      <c r="BQ2095" s="9">
        <v>0</v>
      </c>
      <c r="BR2095" s="9">
        <v>0</v>
      </c>
      <c r="BS2095" s="9">
        <v>0</v>
      </c>
      <c r="BT2095" s="9">
        <v>0</v>
      </c>
      <c r="BU2095" s="9">
        <v>0</v>
      </c>
      <c r="BV2095" s="9">
        <v>0</v>
      </c>
      <c r="BW2095" s="9">
        <v>0</v>
      </c>
      <c r="BX2095" s="9">
        <v>0</v>
      </c>
      <c r="BY2095" s="9">
        <v>0</v>
      </c>
      <c r="BZ2095" s="9">
        <v>0</v>
      </c>
      <c r="CA2095" s="9">
        <v>0</v>
      </c>
      <c r="CB2095" s="9">
        <v>0</v>
      </c>
      <c r="CC2095" s="9">
        <v>0</v>
      </c>
      <c r="CD2095" s="9">
        <v>0</v>
      </c>
      <c r="CE2095" s="9">
        <v>0</v>
      </c>
      <c r="CF2095" s="9">
        <v>0</v>
      </c>
      <c r="CG2095" s="9">
        <v>0</v>
      </c>
      <c r="CH2095" s="9">
        <v>0</v>
      </c>
      <c r="CI2095" s="9">
        <v>0</v>
      </c>
      <c r="CJ2095" s="9">
        <v>0</v>
      </c>
      <c r="CK2095" s="9">
        <v>0</v>
      </c>
      <c r="CL2095" s="62">
        <v>0</v>
      </c>
      <c r="CM2095" s="62">
        <v>0</v>
      </c>
      <c r="CN2095" s="62">
        <v>0</v>
      </c>
      <c r="CO2095" s="62">
        <v>0</v>
      </c>
      <c r="CP2095" s="62">
        <v>0</v>
      </c>
      <c r="CQ2095" s="62">
        <v>0</v>
      </c>
      <c r="CR2095" s="62">
        <v>0</v>
      </c>
      <c r="CS2095" s="62">
        <v>0</v>
      </c>
      <c r="CT2095" s="62">
        <v>0</v>
      </c>
      <c r="CU2095" s="62">
        <v>0</v>
      </c>
      <c r="CV2095" s="62">
        <v>0</v>
      </c>
      <c r="CW2095" s="80">
        <v>0</v>
      </c>
      <c r="CX2095" s="78">
        <v>0</v>
      </c>
      <c r="CY2095" s="78">
        <v>0</v>
      </c>
      <c r="CZ2095" s="78">
        <v>0</v>
      </c>
      <c r="DA2095" s="78">
        <v>0</v>
      </c>
      <c r="DB2095" s="78">
        <v>0</v>
      </c>
      <c r="DC2095" s="78">
        <v>0</v>
      </c>
      <c r="DD2095" s="78">
        <v>0</v>
      </c>
      <c r="DE2095" s="78">
        <v>0</v>
      </c>
      <c r="DF2095" s="78">
        <v>0</v>
      </c>
      <c r="DG2095" s="78">
        <v>0</v>
      </c>
      <c r="DH2095" s="78">
        <v>0</v>
      </c>
      <c r="DI2095" s="10">
        <v>2013</v>
      </c>
      <c r="DJ2095" s="59" t="s">
        <v>74</v>
      </c>
      <c r="DK2095" s="42" t="s">
        <v>5440</v>
      </c>
    </row>
    <row r="2096" spans="1:115" x14ac:dyDescent="0.2">
      <c r="A2096" s="4" t="s">
        <v>1465</v>
      </c>
      <c r="B2096" s="5" t="s">
        <v>1466</v>
      </c>
      <c r="C2096" s="6" t="s">
        <v>77</v>
      </c>
      <c r="D2096" s="5" t="s">
        <v>78</v>
      </c>
      <c r="E2096" s="5" t="s">
        <v>79</v>
      </c>
      <c r="F2096" s="6" t="s">
        <v>77</v>
      </c>
      <c r="G2096" s="5" t="s">
        <v>1465</v>
      </c>
      <c r="H2096" s="7">
        <f t="shared" si="101"/>
        <v>0</v>
      </c>
      <c r="I2096" s="8" t="str">
        <f t="shared" si="102"/>
        <v>No impact</v>
      </c>
      <c r="J2096" s="8" t="str">
        <f t="shared" si="100"/>
        <v>No impact</v>
      </c>
      <c r="K2096" s="9">
        <v>0</v>
      </c>
      <c r="L2096" s="9">
        <v>0</v>
      </c>
      <c r="M2096" s="9">
        <v>0</v>
      </c>
      <c r="N2096" s="9">
        <v>1.0994627490134797E-2</v>
      </c>
      <c r="O2096" s="9">
        <v>4.7358615033519028E-3</v>
      </c>
      <c r="P2096" s="9">
        <v>1.8609149907288788E-2</v>
      </c>
      <c r="Q2096" s="9">
        <v>4.5129871149438266E-3</v>
      </c>
      <c r="R2096" s="9">
        <v>0</v>
      </c>
      <c r="S2096" s="9">
        <v>0</v>
      </c>
      <c r="T2096" s="9">
        <v>0.36949005729092393</v>
      </c>
      <c r="U2096" s="9">
        <v>2.9715209432798354E-3</v>
      </c>
      <c r="V2096" s="9">
        <v>2.9715209432796571E-3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f>_xlfn.XLOOKUP(B2096,'[2]Macro de calcul Nur Journalier-'!$B:$B,'[2]Macro de calcul Nur Journalier-'!$K:$K,"")</f>
        <v>0</v>
      </c>
      <c r="AC2096" s="9">
        <f>_xlfn.XLOOKUP(B2096,'[3]NUR MACRO SITES'!$B:$B,'[3]NUR MACRO SITES'!$K:$K,"")</f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0</v>
      </c>
      <c r="AR2096" s="9">
        <v>0</v>
      </c>
      <c r="AS2096" s="9">
        <v>0</v>
      </c>
      <c r="AT2096" s="9">
        <v>0</v>
      </c>
      <c r="AU2096" s="9">
        <v>0</v>
      </c>
      <c r="AV2096" s="9">
        <v>0</v>
      </c>
      <c r="AW2096" s="9">
        <v>0</v>
      </c>
      <c r="AX2096" s="9">
        <v>0</v>
      </c>
      <c r="AY2096" s="9">
        <v>0</v>
      </c>
      <c r="AZ2096" s="9">
        <v>0</v>
      </c>
      <c r="BA2096" s="9">
        <v>0</v>
      </c>
      <c r="BB2096" s="9">
        <v>0</v>
      </c>
      <c r="BC2096" s="9">
        <v>0</v>
      </c>
      <c r="BD2096" s="9">
        <v>0</v>
      </c>
      <c r="BE2096" s="9">
        <v>0</v>
      </c>
      <c r="BF2096" s="9">
        <v>0</v>
      </c>
      <c r="BG2096" s="9">
        <v>0</v>
      </c>
      <c r="BH2096" s="9">
        <v>0</v>
      </c>
      <c r="BI2096" s="9">
        <v>0</v>
      </c>
      <c r="BJ2096" s="9">
        <v>0</v>
      </c>
      <c r="BK2096" s="9">
        <v>0</v>
      </c>
      <c r="BL2096" s="9">
        <v>0</v>
      </c>
      <c r="BM2096" s="9">
        <v>0</v>
      </c>
      <c r="BN2096" s="9">
        <v>0</v>
      </c>
      <c r="BO2096" s="9">
        <v>0</v>
      </c>
      <c r="BP2096" s="9">
        <v>0</v>
      </c>
      <c r="BQ2096" s="9">
        <v>0</v>
      </c>
      <c r="BR2096" s="9">
        <v>0</v>
      </c>
      <c r="BS2096" s="9">
        <v>0</v>
      </c>
      <c r="BT2096" s="9">
        <v>0</v>
      </c>
      <c r="BU2096" s="9">
        <v>0</v>
      </c>
      <c r="BV2096" s="9">
        <v>0</v>
      </c>
      <c r="BW2096" s="9">
        <v>0</v>
      </c>
      <c r="BX2096" s="9">
        <v>0</v>
      </c>
      <c r="BY2096" s="9">
        <v>0</v>
      </c>
      <c r="BZ2096" s="9">
        <v>0</v>
      </c>
      <c r="CA2096" s="9">
        <v>0</v>
      </c>
      <c r="CB2096" s="9">
        <v>0</v>
      </c>
      <c r="CC2096" s="9">
        <v>0</v>
      </c>
      <c r="CD2096" s="9">
        <v>0</v>
      </c>
      <c r="CE2096" s="9">
        <v>0</v>
      </c>
      <c r="CF2096" s="9">
        <v>0</v>
      </c>
      <c r="CG2096" s="9">
        <v>0</v>
      </c>
      <c r="CH2096" s="9">
        <v>0</v>
      </c>
      <c r="CI2096" s="9">
        <v>0</v>
      </c>
      <c r="CJ2096" s="9">
        <v>0</v>
      </c>
      <c r="CK2096" s="9">
        <v>0</v>
      </c>
      <c r="CL2096" s="62">
        <v>0</v>
      </c>
      <c r="CM2096" s="62">
        <v>0</v>
      </c>
      <c r="CN2096" s="62">
        <v>0</v>
      </c>
      <c r="CO2096" s="62">
        <v>0</v>
      </c>
      <c r="CP2096" s="62">
        <v>0</v>
      </c>
      <c r="CQ2096" s="62">
        <v>0</v>
      </c>
      <c r="CR2096" s="62">
        <v>0</v>
      </c>
      <c r="CS2096" s="62">
        <v>0</v>
      </c>
      <c r="CT2096" s="62">
        <v>0</v>
      </c>
      <c r="CU2096" s="62">
        <v>0</v>
      </c>
      <c r="CV2096" s="62">
        <v>0</v>
      </c>
      <c r="CW2096" s="80">
        <v>0</v>
      </c>
      <c r="CX2096" s="78">
        <v>0</v>
      </c>
      <c r="CY2096" s="78">
        <v>0</v>
      </c>
      <c r="CZ2096" s="78">
        <v>0</v>
      </c>
      <c r="DA2096" s="78">
        <v>0</v>
      </c>
      <c r="DB2096" s="78">
        <v>0</v>
      </c>
      <c r="DC2096" s="78">
        <v>0</v>
      </c>
      <c r="DD2096" s="78">
        <v>0</v>
      </c>
      <c r="DE2096" s="78">
        <v>0</v>
      </c>
      <c r="DF2096" s="78">
        <v>0</v>
      </c>
      <c r="DG2096" s="78">
        <v>0</v>
      </c>
      <c r="DH2096" s="78">
        <v>0</v>
      </c>
      <c r="DI2096" s="10">
        <v>2003</v>
      </c>
      <c r="DJ2096" s="59" t="s">
        <v>74</v>
      </c>
      <c r="DK2096" s="42" t="s">
        <v>5440</v>
      </c>
    </row>
    <row r="2097" spans="1:115" x14ac:dyDescent="0.2">
      <c r="A2097" s="4" t="s">
        <v>1467</v>
      </c>
      <c r="B2097" s="5" t="s">
        <v>1468</v>
      </c>
      <c r="C2097" s="6" t="s">
        <v>131</v>
      </c>
      <c r="D2097" s="5" t="s">
        <v>78</v>
      </c>
      <c r="E2097" s="5" t="s">
        <v>79</v>
      </c>
      <c r="F2097" s="6" t="s">
        <v>131</v>
      </c>
      <c r="G2097" s="5" t="s">
        <v>1467</v>
      </c>
      <c r="H2097" s="7">
        <f t="shared" si="101"/>
        <v>0</v>
      </c>
      <c r="I2097" s="8" t="str">
        <f t="shared" si="102"/>
        <v>No impact</v>
      </c>
      <c r="J2097" s="8" t="str">
        <f t="shared" si="100"/>
        <v>No impact</v>
      </c>
      <c r="K2097" s="9">
        <v>0</v>
      </c>
      <c r="L2097" s="9">
        <v>1.0754491453905766</v>
      </c>
      <c r="M2097" s="9">
        <v>0</v>
      </c>
      <c r="N2097" s="9">
        <v>0</v>
      </c>
      <c r="O2097" s="9">
        <v>0</v>
      </c>
      <c r="P2097" s="9">
        <v>1.4671884657443067E-3</v>
      </c>
      <c r="Q2097" s="9">
        <v>0</v>
      </c>
      <c r="R2097" s="9">
        <v>0</v>
      </c>
      <c r="S2097" s="9">
        <v>0</v>
      </c>
      <c r="T2097" s="9">
        <v>0.36858002900204451</v>
      </c>
      <c r="U2097" s="9">
        <v>4.249924969096182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f>_xlfn.XLOOKUP(B2097,'[2]Macro de calcul Nur Journalier-'!$B:$B,'[2]Macro de calcul Nur Journalier-'!$K:$K,"")</f>
        <v>0</v>
      </c>
      <c r="AC2097" s="9">
        <f>_xlfn.XLOOKUP(B2097,'[3]NUR MACRO SITES'!$B:$B,'[3]NUR MACRO SITES'!$K:$K,"")</f>
        <v>0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0</v>
      </c>
      <c r="AR2097" s="9">
        <v>0</v>
      </c>
      <c r="AS2097" s="9">
        <v>0</v>
      </c>
      <c r="AT2097" s="9">
        <v>0</v>
      </c>
      <c r="AU2097" s="9">
        <v>0</v>
      </c>
      <c r="AV2097" s="9">
        <v>0</v>
      </c>
      <c r="AW2097" s="9">
        <v>0</v>
      </c>
      <c r="AX2097" s="9">
        <v>0</v>
      </c>
      <c r="AY2097" s="9">
        <v>0</v>
      </c>
      <c r="AZ2097" s="9">
        <v>0</v>
      </c>
      <c r="BA2097" s="9">
        <v>0</v>
      </c>
      <c r="BB2097" s="9">
        <v>0</v>
      </c>
      <c r="BC2097" s="9">
        <v>0</v>
      </c>
      <c r="BD2097" s="9">
        <v>0</v>
      </c>
      <c r="BE2097" s="9">
        <v>0</v>
      </c>
      <c r="BF2097" s="9">
        <v>0</v>
      </c>
      <c r="BG2097" s="9">
        <v>0</v>
      </c>
      <c r="BH2097" s="9">
        <v>0</v>
      </c>
      <c r="BI2097" s="9">
        <v>0</v>
      </c>
      <c r="BJ2097" s="9">
        <v>0</v>
      </c>
      <c r="BK2097" s="9">
        <v>0</v>
      </c>
      <c r="BL2097" s="9">
        <v>0</v>
      </c>
      <c r="BM2097" s="9">
        <v>0</v>
      </c>
      <c r="BN2097" s="9">
        <v>0</v>
      </c>
      <c r="BO2097" s="9">
        <v>0</v>
      </c>
      <c r="BP2097" s="9">
        <v>0</v>
      </c>
      <c r="BQ2097" s="9">
        <v>0</v>
      </c>
      <c r="BR2097" s="9">
        <v>0</v>
      </c>
      <c r="BS2097" s="9">
        <v>0</v>
      </c>
      <c r="BT2097" s="9">
        <v>0</v>
      </c>
      <c r="BU2097" s="9">
        <v>0</v>
      </c>
      <c r="BV2097" s="9">
        <v>0</v>
      </c>
      <c r="BW2097" s="9">
        <v>0</v>
      </c>
      <c r="BX2097" s="9">
        <v>0</v>
      </c>
      <c r="BY2097" s="9">
        <v>0</v>
      </c>
      <c r="BZ2097" s="9">
        <v>0</v>
      </c>
      <c r="CA2097" s="9">
        <v>0</v>
      </c>
      <c r="CB2097" s="9">
        <v>0</v>
      </c>
      <c r="CC2097" s="9">
        <v>0</v>
      </c>
      <c r="CD2097" s="9">
        <v>0</v>
      </c>
      <c r="CE2097" s="9">
        <v>0</v>
      </c>
      <c r="CF2097" s="9">
        <v>0</v>
      </c>
      <c r="CG2097" s="9">
        <v>0</v>
      </c>
      <c r="CH2097" s="9">
        <v>0</v>
      </c>
      <c r="CI2097" s="9">
        <v>0</v>
      </c>
      <c r="CJ2097" s="9">
        <v>0</v>
      </c>
      <c r="CK2097" s="9">
        <v>0</v>
      </c>
      <c r="CL2097" s="62">
        <v>0</v>
      </c>
      <c r="CM2097" s="62">
        <v>0</v>
      </c>
      <c r="CN2097" s="62">
        <v>0</v>
      </c>
      <c r="CO2097" s="62">
        <v>0</v>
      </c>
      <c r="CP2097" s="62">
        <v>0</v>
      </c>
      <c r="CQ2097" s="62">
        <v>0</v>
      </c>
      <c r="CR2097" s="62">
        <v>0</v>
      </c>
      <c r="CS2097" s="62">
        <v>0</v>
      </c>
      <c r="CT2097" s="62">
        <v>0</v>
      </c>
      <c r="CU2097" s="62">
        <v>0</v>
      </c>
      <c r="CV2097" s="62">
        <v>0</v>
      </c>
      <c r="CW2097" s="80">
        <v>0</v>
      </c>
      <c r="CX2097" s="78">
        <v>0</v>
      </c>
      <c r="CY2097" s="78">
        <v>0</v>
      </c>
      <c r="CZ2097" s="78">
        <v>0</v>
      </c>
      <c r="DA2097" s="78">
        <v>0</v>
      </c>
      <c r="DB2097" s="78">
        <v>0</v>
      </c>
      <c r="DC2097" s="78">
        <v>0</v>
      </c>
      <c r="DD2097" s="78">
        <v>0</v>
      </c>
      <c r="DE2097" s="78">
        <v>0</v>
      </c>
      <c r="DF2097" s="78">
        <v>0</v>
      </c>
      <c r="DG2097" s="78">
        <v>0</v>
      </c>
      <c r="DH2097" s="78">
        <v>0</v>
      </c>
      <c r="DI2097" s="10">
        <v>2011</v>
      </c>
      <c r="DJ2097" s="59" t="s">
        <v>74</v>
      </c>
      <c r="DK2097" s="42" t="s">
        <v>5440</v>
      </c>
    </row>
    <row r="2098" spans="1:115" x14ac:dyDescent="0.2">
      <c r="A2098" s="4" t="s">
        <v>1759</v>
      </c>
      <c r="B2098" s="5" t="s">
        <v>1760</v>
      </c>
      <c r="C2098" s="6" t="s">
        <v>83</v>
      </c>
      <c r="D2098" s="5" t="s">
        <v>78</v>
      </c>
      <c r="E2098" s="5" t="s">
        <v>334</v>
      </c>
      <c r="F2098" s="6" t="s">
        <v>83</v>
      </c>
      <c r="G2098" s="5" t="s">
        <v>1759</v>
      </c>
      <c r="H2098" s="7">
        <f t="shared" si="101"/>
        <v>0</v>
      </c>
      <c r="I2098" s="8" t="str">
        <f t="shared" si="102"/>
        <v>No impact</v>
      </c>
      <c r="J2098" s="8" t="str">
        <f t="shared" si="100"/>
        <v>No impact</v>
      </c>
      <c r="K2098" s="9">
        <v>0</v>
      </c>
      <c r="L2098" s="9">
        <v>9.5014382161365513E-2</v>
      </c>
      <c r="M2098" s="9">
        <v>0.13955005229876896</v>
      </c>
      <c r="N2098" s="9">
        <v>0</v>
      </c>
      <c r="O2098" s="9">
        <v>1.4376775483763611</v>
      </c>
      <c r="P2098" s="9">
        <v>0.15583770146911979</v>
      </c>
      <c r="Q2098" s="9">
        <v>7.6962392430942009E-2</v>
      </c>
      <c r="R2098" s="9">
        <v>0.10901767460657059</v>
      </c>
      <c r="S2098" s="9">
        <v>0</v>
      </c>
      <c r="T2098" s="9">
        <v>9.330575761897951E-2</v>
      </c>
      <c r="U2098" s="9">
        <v>0.14321503958946924</v>
      </c>
      <c r="V2098" s="9">
        <v>0.22369981101126812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f>_xlfn.XLOOKUP(B2098,'[2]Macro de calcul Nur Journalier-'!$B:$B,'[2]Macro de calcul Nur Journalier-'!$K:$K,"")</f>
        <v>0</v>
      </c>
      <c r="AC2098" s="9">
        <f>_xlfn.XLOOKUP(B2098,'[3]NUR MACRO SITES'!$B:$B,'[3]NUR MACRO SITES'!$K:$K,"")</f>
        <v>0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9">
        <v>0</v>
      </c>
      <c r="AJ2098" s="9">
        <v>0</v>
      </c>
      <c r="AK2098" s="9">
        <v>0</v>
      </c>
      <c r="AL2098" s="9">
        <v>0</v>
      </c>
      <c r="AM2098" s="9">
        <v>0</v>
      </c>
      <c r="AN2098" s="9">
        <v>0</v>
      </c>
      <c r="AO2098" s="9">
        <v>0</v>
      </c>
      <c r="AP2098" s="9">
        <v>0</v>
      </c>
      <c r="AQ2098" s="9">
        <v>0</v>
      </c>
      <c r="AR2098" s="9">
        <v>0</v>
      </c>
      <c r="AS2098" s="9">
        <v>0</v>
      </c>
      <c r="AT2098" s="9">
        <v>0</v>
      </c>
      <c r="AU2098" s="9">
        <v>0</v>
      </c>
      <c r="AV2098" s="9">
        <v>0</v>
      </c>
      <c r="AW2098" s="9">
        <v>0</v>
      </c>
      <c r="AX2098" s="9">
        <v>0</v>
      </c>
      <c r="AY2098" s="9">
        <v>0</v>
      </c>
      <c r="AZ2098" s="9">
        <v>0</v>
      </c>
      <c r="BA2098" s="9">
        <v>0</v>
      </c>
      <c r="BB2098" s="9">
        <v>0</v>
      </c>
      <c r="BC2098" s="9">
        <v>0</v>
      </c>
      <c r="BD2098" s="9">
        <v>0</v>
      </c>
      <c r="BE2098" s="9">
        <v>0</v>
      </c>
      <c r="BF2098" s="9">
        <v>0</v>
      </c>
      <c r="BG2098" s="9">
        <v>0</v>
      </c>
      <c r="BH2098" s="9">
        <v>0</v>
      </c>
      <c r="BI2098" s="9">
        <v>0</v>
      </c>
      <c r="BJ2098" s="9">
        <v>0</v>
      </c>
      <c r="BK2098" s="9">
        <v>0</v>
      </c>
      <c r="BL2098" s="9">
        <v>0</v>
      </c>
      <c r="BM2098" s="9">
        <v>0</v>
      </c>
      <c r="BN2098" s="9">
        <v>0</v>
      </c>
      <c r="BO2098" s="9">
        <v>0</v>
      </c>
      <c r="BP2098" s="9">
        <v>0</v>
      </c>
      <c r="BQ2098" s="9">
        <v>0</v>
      </c>
      <c r="BR2098" s="9">
        <v>0</v>
      </c>
      <c r="BS2098" s="9">
        <v>0</v>
      </c>
      <c r="BT2098" s="9">
        <v>0</v>
      </c>
      <c r="BU2098" s="9">
        <v>0</v>
      </c>
      <c r="BV2098" s="9">
        <v>0</v>
      </c>
      <c r="BW2098" s="9">
        <v>0</v>
      </c>
      <c r="BX2098" s="9">
        <v>0</v>
      </c>
      <c r="BY2098" s="9">
        <v>0</v>
      </c>
      <c r="BZ2098" s="9">
        <v>0</v>
      </c>
      <c r="CA2098" s="9">
        <v>0</v>
      </c>
      <c r="CB2098" s="9">
        <v>0</v>
      </c>
      <c r="CC2098" s="9">
        <v>0</v>
      </c>
      <c r="CD2098" s="9">
        <v>0</v>
      </c>
      <c r="CE2098" s="9">
        <v>0</v>
      </c>
      <c r="CF2098" s="9">
        <v>0</v>
      </c>
      <c r="CG2098" s="9">
        <v>0</v>
      </c>
      <c r="CH2098" s="9">
        <v>0</v>
      </c>
      <c r="CI2098" s="9">
        <v>0</v>
      </c>
      <c r="CJ2098" s="9">
        <v>0</v>
      </c>
      <c r="CK2098" s="9">
        <v>0</v>
      </c>
      <c r="CL2098" s="62">
        <v>0</v>
      </c>
      <c r="CM2098" s="62">
        <v>0</v>
      </c>
      <c r="CN2098" s="62">
        <v>0</v>
      </c>
      <c r="CO2098" s="62">
        <v>0</v>
      </c>
      <c r="CP2098" s="62">
        <v>0</v>
      </c>
      <c r="CQ2098" s="62">
        <v>0</v>
      </c>
      <c r="CR2098" s="62">
        <v>0</v>
      </c>
      <c r="CS2098" s="62">
        <v>0</v>
      </c>
      <c r="CT2098" s="62">
        <v>0</v>
      </c>
      <c r="CU2098" s="62">
        <v>0</v>
      </c>
      <c r="CV2098" s="62">
        <v>0</v>
      </c>
      <c r="CW2098" s="80">
        <v>0</v>
      </c>
      <c r="CX2098" s="78">
        <v>0</v>
      </c>
      <c r="CY2098" s="78">
        <v>0</v>
      </c>
      <c r="CZ2098" s="78">
        <v>0</v>
      </c>
      <c r="DA2098" s="78">
        <v>0</v>
      </c>
      <c r="DB2098" s="78">
        <v>0</v>
      </c>
      <c r="DC2098" s="78">
        <v>0</v>
      </c>
      <c r="DD2098" s="78">
        <v>0</v>
      </c>
      <c r="DE2098" s="78">
        <v>0</v>
      </c>
      <c r="DF2098" s="78">
        <v>0</v>
      </c>
      <c r="DG2098" s="78">
        <v>0</v>
      </c>
      <c r="DH2098" s="78">
        <v>0</v>
      </c>
      <c r="DI2098" s="10">
        <v>2006</v>
      </c>
      <c r="DJ2098" s="59" t="s">
        <v>74</v>
      </c>
      <c r="DK2098" s="42" t="s">
        <v>190</v>
      </c>
    </row>
    <row r="2099" spans="1:115" x14ac:dyDescent="0.2">
      <c r="A2099" s="4" t="s">
        <v>1469</v>
      </c>
      <c r="B2099" s="5" t="s">
        <v>1470</v>
      </c>
      <c r="C2099" s="6" t="s">
        <v>131</v>
      </c>
      <c r="D2099" s="5" t="s">
        <v>78</v>
      </c>
      <c r="E2099" s="5" t="s">
        <v>299</v>
      </c>
      <c r="F2099" s="6" t="s">
        <v>131</v>
      </c>
      <c r="G2099" s="5" t="s">
        <v>1469</v>
      </c>
      <c r="H2099" s="7">
        <f t="shared" si="101"/>
        <v>0</v>
      </c>
      <c r="I2099" s="8" t="str">
        <f t="shared" si="102"/>
        <v>No impact</v>
      </c>
      <c r="J2099" s="8" t="str">
        <f t="shared" si="100"/>
        <v>No impact</v>
      </c>
      <c r="K2099" s="9">
        <v>3.1899114956076091</v>
      </c>
      <c r="L2099" s="9">
        <v>1.2930016224504348</v>
      </c>
      <c r="M2099" s="9">
        <v>1.5967653508771928</v>
      </c>
      <c r="N2099" s="9">
        <v>2.8339520274815855</v>
      </c>
      <c r="O2099" s="9">
        <v>0.23621091209751954</v>
      </c>
      <c r="P2099" s="9">
        <v>1.7829125659677043E-3</v>
      </c>
      <c r="Q2099" s="9">
        <v>0</v>
      </c>
      <c r="R2099" s="9">
        <v>0</v>
      </c>
      <c r="S2099" s="9">
        <v>0.24960775923548709</v>
      </c>
      <c r="T2099" s="9">
        <v>0.36826430490182088</v>
      </c>
      <c r="U2099" s="9">
        <v>4.2503892692435699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f>_xlfn.XLOOKUP(B2099,'[2]Macro de calcul Nur Journalier-'!$B:$B,'[2]Macro de calcul Nur Journalier-'!$K:$K,"")</f>
        <v>0</v>
      </c>
      <c r="AC2099" s="9">
        <f>_xlfn.XLOOKUP(B2099,'[3]NUR MACRO SITES'!$B:$B,'[3]NUR MACRO SITES'!$K:$K,"")</f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</v>
      </c>
      <c r="AL2099" s="9">
        <v>0</v>
      </c>
      <c r="AM2099" s="9">
        <v>0</v>
      </c>
      <c r="AN2099" s="9">
        <v>0</v>
      </c>
      <c r="AO2099" s="9">
        <v>0</v>
      </c>
      <c r="AP2099" s="9">
        <v>0</v>
      </c>
      <c r="AQ2099" s="9">
        <v>0</v>
      </c>
      <c r="AR2099" s="9">
        <v>0</v>
      </c>
      <c r="AS2099" s="9">
        <v>0</v>
      </c>
      <c r="AT2099" s="9">
        <v>0</v>
      </c>
      <c r="AU2099" s="9">
        <v>0</v>
      </c>
      <c r="AV2099" s="9">
        <v>0</v>
      </c>
      <c r="AW2099" s="9">
        <v>0</v>
      </c>
      <c r="AX2099" s="9">
        <v>0</v>
      </c>
      <c r="AY2099" s="9">
        <v>0</v>
      </c>
      <c r="AZ2099" s="9">
        <v>0</v>
      </c>
      <c r="BA2099" s="9">
        <v>0</v>
      </c>
      <c r="BB2099" s="9">
        <v>0</v>
      </c>
      <c r="BC2099" s="9">
        <v>0</v>
      </c>
      <c r="BD2099" s="9">
        <v>0</v>
      </c>
      <c r="BE2099" s="9">
        <v>0</v>
      </c>
      <c r="BF2099" s="9">
        <v>0</v>
      </c>
      <c r="BG2099" s="9">
        <v>0</v>
      </c>
      <c r="BH2099" s="9">
        <v>0</v>
      </c>
      <c r="BI2099" s="9">
        <v>0</v>
      </c>
      <c r="BJ2099" s="9">
        <v>0</v>
      </c>
      <c r="BK2099" s="9">
        <v>0</v>
      </c>
      <c r="BL2099" s="9">
        <v>0</v>
      </c>
      <c r="BM2099" s="9">
        <v>0</v>
      </c>
      <c r="BN2099" s="9">
        <v>0</v>
      </c>
      <c r="BO2099" s="9">
        <v>0</v>
      </c>
      <c r="BP2099" s="9">
        <v>0</v>
      </c>
      <c r="BQ2099" s="9">
        <v>0</v>
      </c>
      <c r="BR2099" s="9">
        <v>0</v>
      </c>
      <c r="BS2099" s="9">
        <v>0</v>
      </c>
      <c r="BT2099" s="9">
        <v>0</v>
      </c>
      <c r="BU2099" s="9">
        <v>0</v>
      </c>
      <c r="BV2099" s="9">
        <v>0</v>
      </c>
      <c r="BW2099" s="9">
        <v>0</v>
      </c>
      <c r="BX2099" s="9">
        <v>0</v>
      </c>
      <c r="BY2099" s="9">
        <v>0</v>
      </c>
      <c r="BZ2099" s="9">
        <v>0</v>
      </c>
      <c r="CA2099" s="9">
        <v>0</v>
      </c>
      <c r="CB2099" s="9">
        <v>0</v>
      </c>
      <c r="CC2099" s="9">
        <v>0</v>
      </c>
      <c r="CD2099" s="9">
        <v>0</v>
      </c>
      <c r="CE2099" s="9">
        <v>0</v>
      </c>
      <c r="CF2099" s="9">
        <v>0</v>
      </c>
      <c r="CG2099" s="9">
        <v>0</v>
      </c>
      <c r="CH2099" s="9">
        <v>0</v>
      </c>
      <c r="CI2099" s="9">
        <v>0</v>
      </c>
      <c r="CJ2099" s="9">
        <v>0</v>
      </c>
      <c r="CK2099" s="9">
        <v>0</v>
      </c>
      <c r="CL2099" s="62">
        <v>0</v>
      </c>
      <c r="CM2099" s="62">
        <v>0</v>
      </c>
      <c r="CN2099" s="62">
        <v>0</v>
      </c>
      <c r="CO2099" s="62">
        <v>0</v>
      </c>
      <c r="CP2099" s="62">
        <v>0</v>
      </c>
      <c r="CQ2099" s="62">
        <v>0</v>
      </c>
      <c r="CR2099" s="62">
        <v>0</v>
      </c>
      <c r="CS2099" s="62">
        <v>0</v>
      </c>
      <c r="CT2099" s="62">
        <v>0</v>
      </c>
      <c r="CU2099" s="62">
        <v>0</v>
      </c>
      <c r="CV2099" s="62">
        <v>0</v>
      </c>
      <c r="CW2099" s="80">
        <v>0</v>
      </c>
      <c r="CX2099" s="78">
        <v>0</v>
      </c>
      <c r="CY2099" s="78">
        <v>0</v>
      </c>
      <c r="CZ2099" s="78">
        <v>0</v>
      </c>
      <c r="DA2099" s="78">
        <v>0</v>
      </c>
      <c r="DB2099" s="78">
        <v>0</v>
      </c>
      <c r="DC2099" s="78">
        <v>0</v>
      </c>
      <c r="DD2099" s="78">
        <v>0</v>
      </c>
      <c r="DE2099" s="78">
        <v>0</v>
      </c>
      <c r="DF2099" s="78">
        <v>0</v>
      </c>
      <c r="DG2099" s="78">
        <v>0</v>
      </c>
      <c r="DH2099" s="78">
        <v>0</v>
      </c>
      <c r="DI2099" s="10">
        <v>2012</v>
      </c>
      <c r="DJ2099" s="59" t="s">
        <v>74</v>
      </c>
      <c r="DK2099" s="42" t="s">
        <v>5440</v>
      </c>
    </row>
    <row r="2100" spans="1:115" x14ac:dyDescent="0.2">
      <c r="A2100" s="4" t="s">
        <v>1471</v>
      </c>
      <c r="B2100" s="4" t="s">
        <v>1472</v>
      </c>
      <c r="C2100" s="6" t="s">
        <v>131</v>
      </c>
      <c r="D2100" s="5" t="s">
        <v>78</v>
      </c>
      <c r="E2100" s="5" t="s">
        <v>1473</v>
      </c>
      <c r="F2100" s="6" t="s">
        <v>131</v>
      </c>
      <c r="G2100" s="5" t="s">
        <v>1471</v>
      </c>
      <c r="H2100" s="7">
        <f t="shared" si="101"/>
        <v>0</v>
      </c>
      <c r="I2100" s="8" t="str">
        <f t="shared" si="102"/>
        <v>No impact</v>
      </c>
      <c r="J2100" s="8" t="str">
        <f t="shared" si="100"/>
        <v>No impact</v>
      </c>
      <c r="K2100" s="9">
        <v>0</v>
      </c>
      <c r="L2100" s="9">
        <v>1.2870214365520849</v>
      </c>
      <c r="M2100" s="9">
        <v>1.4036784215043163</v>
      </c>
      <c r="N2100" s="9">
        <v>0</v>
      </c>
      <c r="O2100" s="9">
        <v>1.7011957400275675E-2</v>
      </c>
      <c r="P2100" s="9">
        <v>1.4114724480578139E-3</v>
      </c>
      <c r="Q2100" s="9">
        <v>0</v>
      </c>
      <c r="R2100" s="9">
        <v>0</v>
      </c>
      <c r="S2100" s="9">
        <v>0</v>
      </c>
      <c r="T2100" s="9">
        <v>0.36809715684876115</v>
      </c>
      <c r="U2100" s="9">
        <v>4.2540479544049834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f>_xlfn.XLOOKUP(B2100,'[2]Macro de calcul Nur Journalier-'!$B:$B,'[2]Macro de calcul Nur Journalier-'!$K:$K,"")</f>
        <v>0</v>
      </c>
      <c r="AC2100" s="9">
        <f>_xlfn.XLOOKUP(B2100,'[3]NUR MACRO SITES'!$B:$B,'[3]NUR MACRO SITES'!$K:$K,"")</f>
        <v>0</v>
      </c>
      <c r="AD2100" s="9">
        <v>0</v>
      </c>
      <c r="AE2100" s="9">
        <v>0</v>
      </c>
      <c r="AF2100" s="9">
        <v>0</v>
      </c>
      <c r="AG2100" s="9">
        <v>0</v>
      </c>
      <c r="AH2100" s="9">
        <v>0</v>
      </c>
      <c r="AI2100" s="9">
        <v>0</v>
      </c>
      <c r="AJ2100" s="9">
        <v>0</v>
      </c>
      <c r="AK2100" s="9">
        <v>0</v>
      </c>
      <c r="AL2100" s="9">
        <v>0</v>
      </c>
      <c r="AM2100" s="9">
        <v>0</v>
      </c>
      <c r="AN2100" s="9">
        <v>0</v>
      </c>
      <c r="AO2100" s="9">
        <v>0</v>
      </c>
      <c r="AP2100" s="9">
        <v>0</v>
      </c>
      <c r="AQ2100" s="9">
        <v>0</v>
      </c>
      <c r="AR2100" s="9">
        <v>0</v>
      </c>
      <c r="AS2100" s="9">
        <v>0</v>
      </c>
      <c r="AT2100" s="9">
        <v>0</v>
      </c>
      <c r="AU2100" s="9">
        <v>0</v>
      </c>
      <c r="AV2100" s="9">
        <v>0</v>
      </c>
      <c r="AW2100" s="9">
        <v>0</v>
      </c>
      <c r="AX2100" s="9">
        <v>0</v>
      </c>
      <c r="AY2100" s="9">
        <v>0</v>
      </c>
      <c r="AZ2100" s="9">
        <v>0</v>
      </c>
      <c r="BA2100" s="9">
        <v>0</v>
      </c>
      <c r="BB2100" s="9">
        <v>0</v>
      </c>
      <c r="BC2100" s="9">
        <v>0</v>
      </c>
      <c r="BD2100" s="9">
        <v>0</v>
      </c>
      <c r="BE2100" s="9">
        <v>0</v>
      </c>
      <c r="BF2100" s="9">
        <v>0</v>
      </c>
      <c r="BG2100" s="9">
        <v>0</v>
      </c>
      <c r="BH2100" s="9">
        <v>0</v>
      </c>
      <c r="BI2100" s="9">
        <v>0</v>
      </c>
      <c r="BJ2100" s="9">
        <v>0</v>
      </c>
      <c r="BK2100" s="9">
        <v>0</v>
      </c>
      <c r="BL2100" s="9">
        <v>0</v>
      </c>
      <c r="BM2100" s="9">
        <v>0</v>
      </c>
      <c r="BN2100" s="9">
        <v>0</v>
      </c>
      <c r="BO2100" s="9">
        <v>0</v>
      </c>
      <c r="BP2100" s="9">
        <v>0</v>
      </c>
      <c r="BQ2100" s="9">
        <v>0</v>
      </c>
      <c r="BR2100" s="9">
        <v>0</v>
      </c>
      <c r="BS2100" s="9">
        <v>0</v>
      </c>
      <c r="BT2100" s="9">
        <v>0</v>
      </c>
      <c r="BU2100" s="9">
        <v>0</v>
      </c>
      <c r="BV2100" s="9">
        <v>0</v>
      </c>
      <c r="BW2100" s="9">
        <v>0</v>
      </c>
      <c r="BX2100" s="9">
        <v>0</v>
      </c>
      <c r="BY2100" s="9">
        <v>0</v>
      </c>
      <c r="BZ2100" s="9">
        <v>0</v>
      </c>
      <c r="CA2100" s="9">
        <v>0</v>
      </c>
      <c r="CB2100" s="9">
        <v>0</v>
      </c>
      <c r="CC2100" s="9">
        <v>0</v>
      </c>
      <c r="CD2100" s="9">
        <v>0</v>
      </c>
      <c r="CE2100" s="9">
        <v>0</v>
      </c>
      <c r="CF2100" s="9">
        <v>0</v>
      </c>
      <c r="CG2100" s="9">
        <v>0</v>
      </c>
      <c r="CH2100" s="9">
        <v>0</v>
      </c>
      <c r="CI2100" s="9">
        <v>0</v>
      </c>
      <c r="CJ2100" s="9">
        <v>0</v>
      </c>
      <c r="CK2100" s="9">
        <v>0</v>
      </c>
      <c r="CL2100" s="62">
        <v>0</v>
      </c>
      <c r="CM2100" s="62">
        <v>0</v>
      </c>
      <c r="CN2100" s="62">
        <v>0</v>
      </c>
      <c r="CO2100" s="62">
        <v>0</v>
      </c>
      <c r="CP2100" s="62">
        <v>0</v>
      </c>
      <c r="CQ2100" s="62">
        <v>0</v>
      </c>
      <c r="CR2100" s="62">
        <v>0</v>
      </c>
      <c r="CS2100" s="62">
        <v>0</v>
      </c>
      <c r="CT2100" s="62">
        <v>0</v>
      </c>
      <c r="CU2100" s="62">
        <v>0</v>
      </c>
      <c r="CV2100" s="62">
        <v>0</v>
      </c>
      <c r="CW2100" s="80">
        <v>0</v>
      </c>
      <c r="CX2100" s="78">
        <v>0</v>
      </c>
      <c r="CY2100" s="78">
        <v>0</v>
      </c>
      <c r="CZ2100" s="78">
        <v>0</v>
      </c>
      <c r="DA2100" s="78">
        <v>0</v>
      </c>
      <c r="DB2100" s="78">
        <v>0</v>
      </c>
      <c r="DC2100" s="78">
        <v>0</v>
      </c>
      <c r="DD2100" s="78">
        <v>0</v>
      </c>
      <c r="DE2100" s="78">
        <v>0</v>
      </c>
      <c r="DF2100" s="78">
        <v>0</v>
      </c>
      <c r="DG2100" s="78">
        <v>0</v>
      </c>
      <c r="DH2100" s="78">
        <v>0</v>
      </c>
      <c r="DI2100" s="10">
        <v>2012</v>
      </c>
      <c r="DJ2100" s="59" t="s">
        <v>74</v>
      </c>
      <c r="DK2100" s="42" t="s">
        <v>5440</v>
      </c>
    </row>
    <row r="2101" spans="1:115" x14ac:dyDescent="0.2">
      <c r="A2101" s="4" t="s">
        <v>1614</v>
      </c>
      <c r="B2101" s="4" t="s">
        <v>1615</v>
      </c>
      <c r="C2101" s="6" t="s">
        <v>77</v>
      </c>
      <c r="D2101" s="5" t="s">
        <v>78</v>
      </c>
      <c r="E2101" s="5" t="s">
        <v>137</v>
      </c>
      <c r="F2101" s="6" t="s">
        <v>77</v>
      </c>
      <c r="G2101" s="5" t="s">
        <v>1616</v>
      </c>
      <c r="H2101" s="7">
        <f t="shared" si="101"/>
        <v>0</v>
      </c>
      <c r="I2101" s="8" t="str">
        <f t="shared" si="102"/>
        <v>No impact</v>
      </c>
      <c r="J2101" s="8" t="str">
        <f t="shared" si="100"/>
        <v>No impact</v>
      </c>
      <c r="K2101" s="9">
        <v>0</v>
      </c>
      <c r="L2101" s="9">
        <v>0</v>
      </c>
      <c r="M2101" s="9">
        <v>0</v>
      </c>
      <c r="N2101" s="9">
        <v>6.3296739052916839</v>
      </c>
      <c r="O2101" s="9">
        <v>14.507503833262014</v>
      </c>
      <c r="P2101" s="9">
        <v>1.3464704274235573E-2</v>
      </c>
      <c r="Q2101" s="9">
        <v>0</v>
      </c>
      <c r="R2101" s="9">
        <v>0.24121321257072229</v>
      </c>
      <c r="S2101" s="9">
        <v>9.7032511961841426</v>
      </c>
      <c r="T2101" s="9">
        <v>0.23957887605191858</v>
      </c>
      <c r="U2101" s="9">
        <v>10.400861889649599</v>
      </c>
      <c r="V2101" s="9">
        <v>19.255065700328057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f>_xlfn.XLOOKUP(B2101,'[2]Macro de calcul Nur Journalier-'!$B:$B,'[2]Macro de calcul Nur Journalier-'!$K:$K,"")</f>
        <v>0</v>
      </c>
      <c r="AC2101" s="9">
        <f>_xlfn.XLOOKUP(B2101,'[3]NUR MACRO SITES'!$B:$B,'[3]NUR MACRO SITES'!$K:$K,"")</f>
        <v>0</v>
      </c>
      <c r="AD2101" s="9">
        <v>0</v>
      </c>
      <c r="AE2101" s="9">
        <v>0</v>
      </c>
      <c r="AF2101" s="9">
        <v>0</v>
      </c>
      <c r="AG2101" s="9">
        <v>0</v>
      </c>
      <c r="AH2101" s="9">
        <v>0</v>
      </c>
      <c r="AI2101" s="9">
        <v>0</v>
      </c>
      <c r="AJ2101" s="9">
        <v>0</v>
      </c>
      <c r="AK2101" s="9">
        <v>0</v>
      </c>
      <c r="AL2101" s="9">
        <v>0</v>
      </c>
      <c r="AM2101" s="9">
        <v>0</v>
      </c>
      <c r="AN2101" s="9">
        <v>0</v>
      </c>
      <c r="AO2101" s="9">
        <v>0</v>
      </c>
      <c r="AP2101" s="9">
        <v>0</v>
      </c>
      <c r="AQ2101" s="9">
        <v>0</v>
      </c>
      <c r="AR2101" s="9">
        <v>0</v>
      </c>
      <c r="AS2101" s="9">
        <v>0</v>
      </c>
      <c r="AT2101" s="9">
        <v>0</v>
      </c>
      <c r="AU2101" s="9">
        <v>0</v>
      </c>
      <c r="AV2101" s="9">
        <v>0</v>
      </c>
      <c r="AW2101" s="9">
        <v>0</v>
      </c>
      <c r="AX2101" s="9">
        <v>0</v>
      </c>
      <c r="AY2101" s="9">
        <v>0</v>
      </c>
      <c r="AZ2101" s="9">
        <v>0</v>
      </c>
      <c r="BA2101" s="9">
        <v>0</v>
      </c>
      <c r="BB2101" s="9">
        <v>0</v>
      </c>
      <c r="BC2101" s="9">
        <v>0</v>
      </c>
      <c r="BD2101" s="9">
        <v>0</v>
      </c>
      <c r="BE2101" s="9">
        <v>0</v>
      </c>
      <c r="BF2101" s="9">
        <v>0</v>
      </c>
      <c r="BG2101" s="9">
        <v>0</v>
      </c>
      <c r="BH2101" s="9">
        <v>0</v>
      </c>
      <c r="BI2101" s="9">
        <v>0</v>
      </c>
      <c r="BJ2101" s="9">
        <v>0</v>
      </c>
      <c r="BK2101" s="9">
        <v>0</v>
      </c>
      <c r="BL2101" s="9">
        <v>0</v>
      </c>
      <c r="BM2101" s="9">
        <v>0</v>
      </c>
      <c r="BN2101" s="9">
        <v>0</v>
      </c>
      <c r="BO2101" s="9">
        <v>0</v>
      </c>
      <c r="BP2101" s="9">
        <v>0</v>
      </c>
      <c r="BQ2101" s="9">
        <v>0</v>
      </c>
      <c r="BR2101" s="9">
        <v>0</v>
      </c>
      <c r="BS2101" s="9">
        <v>0</v>
      </c>
      <c r="BT2101" s="9">
        <v>0</v>
      </c>
      <c r="BU2101" s="9">
        <v>0</v>
      </c>
      <c r="BV2101" s="9">
        <v>0</v>
      </c>
      <c r="BW2101" s="9">
        <v>0</v>
      </c>
      <c r="BX2101" s="9">
        <v>0</v>
      </c>
      <c r="BY2101" s="9">
        <v>0</v>
      </c>
      <c r="BZ2101" s="9">
        <v>0</v>
      </c>
      <c r="CA2101" s="9">
        <v>0</v>
      </c>
      <c r="CB2101" s="9">
        <v>0</v>
      </c>
      <c r="CC2101" s="9">
        <v>0</v>
      </c>
      <c r="CD2101" s="9">
        <v>0</v>
      </c>
      <c r="CE2101" s="9">
        <v>0</v>
      </c>
      <c r="CF2101" s="9">
        <v>0</v>
      </c>
      <c r="CG2101" s="9">
        <v>0</v>
      </c>
      <c r="CH2101" s="9">
        <v>0</v>
      </c>
      <c r="CI2101" s="9">
        <v>0</v>
      </c>
      <c r="CJ2101" s="9">
        <v>0</v>
      </c>
      <c r="CK2101" s="9">
        <v>0</v>
      </c>
      <c r="CL2101" s="62">
        <v>0</v>
      </c>
      <c r="CM2101" s="62">
        <v>0</v>
      </c>
      <c r="CN2101" s="62">
        <v>0</v>
      </c>
      <c r="CO2101" s="62">
        <v>0</v>
      </c>
      <c r="CP2101" s="62">
        <v>0</v>
      </c>
      <c r="CQ2101" s="62">
        <v>0</v>
      </c>
      <c r="CR2101" s="62">
        <v>0</v>
      </c>
      <c r="CS2101" s="62">
        <v>0</v>
      </c>
      <c r="CT2101" s="62">
        <v>0</v>
      </c>
      <c r="CU2101" s="62">
        <v>0</v>
      </c>
      <c r="CV2101" s="62">
        <v>0</v>
      </c>
      <c r="CW2101" s="80">
        <v>0</v>
      </c>
      <c r="CX2101" s="78">
        <v>0</v>
      </c>
      <c r="CY2101" s="78">
        <v>0</v>
      </c>
      <c r="CZ2101" s="78">
        <v>0</v>
      </c>
      <c r="DA2101" s="78">
        <v>0</v>
      </c>
      <c r="DB2101" s="78">
        <v>0</v>
      </c>
      <c r="DC2101" s="78">
        <v>0</v>
      </c>
      <c r="DD2101" s="78">
        <v>0</v>
      </c>
      <c r="DE2101" s="78">
        <v>0</v>
      </c>
      <c r="DF2101" s="78">
        <v>0</v>
      </c>
      <c r="DG2101" s="78">
        <v>0</v>
      </c>
      <c r="DH2101" s="78">
        <v>0</v>
      </c>
      <c r="DI2101" s="10">
        <v>2015</v>
      </c>
      <c r="DJ2101" s="59" t="s">
        <v>74</v>
      </c>
      <c r="DK2101" s="42" t="s">
        <v>5440</v>
      </c>
    </row>
    <row r="2102" spans="1:115" x14ac:dyDescent="0.2">
      <c r="A2102" s="4" t="s">
        <v>1633</v>
      </c>
      <c r="B2102" s="5" t="s">
        <v>1634</v>
      </c>
      <c r="C2102" s="6"/>
      <c r="D2102" s="5" t="s">
        <v>70</v>
      </c>
      <c r="E2102" s="5" t="s">
        <v>468</v>
      </c>
      <c r="F2102" s="6" t="s">
        <v>72</v>
      </c>
      <c r="G2102" s="5" t="s">
        <v>1635</v>
      </c>
      <c r="H2102" s="7">
        <f t="shared" si="101"/>
        <v>0</v>
      </c>
      <c r="I2102" s="8" t="str">
        <f t="shared" si="102"/>
        <v>No impact</v>
      </c>
      <c r="J2102" s="8" t="str">
        <f t="shared" si="100"/>
        <v>No impact</v>
      </c>
      <c r="K2102" s="9">
        <v>0</v>
      </c>
      <c r="L2102" s="9">
        <v>0</v>
      </c>
      <c r="M2102" s="9">
        <v>3.6586851614128107E-3</v>
      </c>
      <c r="N2102" s="9">
        <v>0</v>
      </c>
      <c r="O2102" s="9">
        <v>0</v>
      </c>
      <c r="P2102" s="9">
        <v>6.6357777064612558E-2</v>
      </c>
      <c r="Q2102" s="9">
        <v>0.10398466100889127</v>
      </c>
      <c r="R2102" s="9">
        <v>0.48250071316502613</v>
      </c>
      <c r="S2102" s="9">
        <v>0.18899412386526254</v>
      </c>
      <c r="T2102" s="9">
        <v>0.21357806779822169</v>
      </c>
      <c r="U2102" s="9">
        <v>0.15957067465411504</v>
      </c>
      <c r="V2102" s="9">
        <v>1.012197516414166E-2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f>_xlfn.XLOOKUP(B2102,'[2]Macro de calcul Nur Journalier-'!$B:$B,'[2]Macro de calcul Nur Journalier-'!$K:$K,"")</f>
        <v>0</v>
      </c>
      <c r="AC2102" s="9">
        <f>_xlfn.XLOOKUP(B2102,'[3]NUR MACRO SITES'!$B:$B,'[3]NUR MACRO SITES'!$K:$K,"")</f>
        <v>0</v>
      </c>
      <c r="AD2102" s="9">
        <v>0</v>
      </c>
      <c r="AE2102" s="9">
        <v>0</v>
      </c>
      <c r="AF2102" s="9">
        <v>0</v>
      </c>
      <c r="AG2102" s="9">
        <v>0</v>
      </c>
      <c r="AH2102" s="9">
        <v>0</v>
      </c>
      <c r="AI2102" s="9">
        <v>0</v>
      </c>
      <c r="AJ2102" s="9">
        <v>0</v>
      </c>
      <c r="AK2102" s="9">
        <v>0</v>
      </c>
      <c r="AL2102" s="9">
        <v>0</v>
      </c>
      <c r="AM2102" s="9">
        <v>0</v>
      </c>
      <c r="AN2102" s="9">
        <v>0</v>
      </c>
      <c r="AO2102" s="9">
        <v>0</v>
      </c>
      <c r="AP2102" s="9">
        <v>0</v>
      </c>
      <c r="AQ2102" s="9">
        <v>0</v>
      </c>
      <c r="AR2102" s="9">
        <v>0</v>
      </c>
      <c r="AS2102" s="9">
        <v>0</v>
      </c>
      <c r="AT2102" s="9">
        <v>0</v>
      </c>
      <c r="AU2102" s="9">
        <v>0</v>
      </c>
      <c r="AV2102" s="9">
        <v>0</v>
      </c>
      <c r="AW2102" s="9">
        <v>0</v>
      </c>
      <c r="AX2102" s="9">
        <v>0</v>
      </c>
      <c r="AY2102" s="9">
        <v>0</v>
      </c>
      <c r="AZ2102" s="9">
        <v>0</v>
      </c>
      <c r="BA2102" s="9">
        <v>0</v>
      </c>
      <c r="BB2102" s="9">
        <v>0</v>
      </c>
      <c r="BC2102" s="9">
        <v>0</v>
      </c>
      <c r="BD2102" s="9">
        <v>0</v>
      </c>
      <c r="BE2102" s="9">
        <v>0</v>
      </c>
      <c r="BF2102" s="9">
        <v>0</v>
      </c>
      <c r="BG2102" s="9">
        <v>0</v>
      </c>
      <c r="BH2102" s="9">
        <v>0</v>
      </c>
      <c r="BI2102" s="9">
        <v>0</v>
      </c>
      <c r="BJ2102" s="9">
        <v>0</v>
      </c>
      <c r="BK2102" s="9">
        <v>0</v>
      </c>
      <c r="BL2102" s="9">
        <v>0</v>
      </c>
      <c r="BM2102" s="9">
        <v>0</v>
      </c>
      <c r="BN2102" s="9">
        <v>0</v>
      </c>
      <c r="BO2102" s="9">
        <v>0</v>
      </c>
      <c r="BP2102" s="9">
        <v>0</v>
      </c>
      <c r="BQ2102" s="9">
        <v>0</v>
      </c>
      <c r="BR2102" s="9">
        <v>0</v>
      </c>
      <c r="BS2102" s="9">
        <v>0</v>
      </c>
      <c r="BT2102" s="9">
        <v>0</v>
      </c>
      <c r="BU2102" s="9">
        <v>0</v>
      </c>
      <c r="BV2102" s="9">
        <v>0</v>
      </c>
      <c r="BW2102" s="9">
        <v>0</v>
      </c>
      <c r="BX2102" s="9">
        <v>0</v>
      </c>
      <c r="BY2102" s="9">
        <v>0</v>
      </c>
      <c r="BZ2102" s="9">
        <v>0</v>
      </c>
      <c r="CA2102" s="9">
        <v>0</v>
      </c>
      <c r="CB2102" s="9">
        <v>0</v>
      </c>
      <c r="CC2102" s="9">
        <v>0</v>
      </c>
      <c r="CD2102" s="9">
        <v>0</v>
      </c>
      <c r="CE2102" s="9">
        <v>0</v>
      </c>
      <c r="CF2102" s="9">
        <v>0</v>
      </c>
      <c r="CG2102" s="9">
        <v>0</v>
      </c>
      <c r="CH2102" s="9">
        <v>0</v>
      </c>
      <c r="CI2102" s="9">
        <v>0</v>
      </c>
      <c r="CJ2102" s="9">
        <v>0</v>
      </c>
      <c r="CK2102" s="9">
        <v>0</v>
      </c>
      <c r="CL2102" s="62">
        <v>0</v>
      </c>
      <c r="CM2102" s="62">
        <v>0</v>
      </c>
      <c r="CN2102" s="62">
        <v>0</v>
      </c>
      <c r="CO2102" s="62">
        <v>0</v>
      </c>
      <c r="CP2102" s="62">
        <v>0</v>
      </c>
      <c r="CQ2102" s="62">
        <v>0</v>
      </c>
      <c r="CR2102" s="62">
        <v>0</v>
      </c>
      <c r="CS2102" s="62">
        <v>0</v>
      </c>
      <c r="CT2102" s="62">
        <v>0</v>
      </c>
      <c r="CU2102" s="62">
        <v>0</v>
      </c>
      <c r="CV2102" s="62">
        <v>0</v>
      </c>
      <c r="CW2102" s="80">
        <v>0</v>
      </c>
      <c r="CX2102" s="78">
        <v>0</v>
      </c>
      <c r="CY2102" s="78">
        <v>0</v>
      </c>
      <c r="CZ2102" s="78">
        <v>0</v>
      </c>
      <c r="DA2102" s="78">
        <v>0</v>
      </c>
      <c r="DB2102" s="78">
        <v>0</v>
      </c>
      <c r="DC2102" s="78">
        <v>0</v>
      </c>
      <c r="DD2102" s="78">
        <v>0</v>
      </c>
      <c r="DE2102" s="78">
        <v>0</v>
      </c>
      <c r="DF2102" s="78">
        <v>0</v>
      </c>
      <c r="DG2102" s="78">
        <v>0</v>
      </c>
      <c r="DH2102" s="78">
        <v>0</v>
      </c>
      <c r="DI2102" s="10">
        <v>2020</v>
      </c>
      <c r="DJ2102" s="59" t="s">
        <v>74</v>
      </c>
      <c r="DK2102" s="42" t="s">
        <v>5440</v>
      </c>
    </row>
    <row r="2103" spans="1:115" x14ac:dyDescent="0.2">
      <c r="A2103" s="4" t="s">
        <v>1640</v>
      </c>
      <c r="B2103" s="4" t="s">
        <v>1641</v>
      </c>
      <c r="C2103" s="6" t="s">
        <v>131</v>
      </c>
      <c r="D2103" s="5" t="s">
        <v>78</v>
      </c>
      <c r="E2103" s="5" t="s">
        <v>299</v>
      </c>
      <c r="F2103" s="6" t="s">
        <v>131</v>
      </c>
      <c r="G2103" s="5" t="s">
        <v>1642</v>
      </c>
      <c r="H2103" s="7">
        <f t="shared" si="101"/>
        <v>0</v>
      </c>
      <c r="I2103" s="8" t="str">
        <f t="shared" si="102"/>
        <v>No impact</v>
      </c>
      <c r="J2103" s="8" t="str">
        <f t="shared" si="100"/>
        <v>No impact</v>
      </c>
      <c r="K2103" s="9">
        <v>0</v>
      </c>
      <c r="L2103" s="9">
        <v>1.3000404126847942E-3</v>
      </c>
      <c r="M2103" s="9">
        <v>0</v>
      </c>
      <c r="N2103" s="9">
        <v>0</v>
      </c>
      <c r="O2103" s="9">
        <v>1.3929004421623559E-3</v>
      </c>
      <c r="P2103" s="9">
        <v>0</v>
      </c>
      <c r="Q2103" s="9">
        <v>6.463058051633154E-2</v>
      </c>
      <c r="R2103" s="9">
        <v>7.0387902343934444E-3</v>
      </c>
      <c r="S2103" s="9">
        <v>0</v>
      </c>
      <c r="T2103" s="9">
        <v>0.2011981303443259</v>
      </c>
      <c r="U2103" s="9">
        <v>6.2680519897304235E-2</v>
      </c>
      <c r="V2103" s="9">
        <v>0.12560554988808287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f>_xlfn.XLOOKUP(B2103,'[2]Macro de calcul Nur Journalier-'!$B:$B,'[2]Macro de calcul Nur Journalier-'!$K:$K,"")</f>
        <v>0</v>
      </c>
      <c r="AC2103" s="9">
        <f>_xlfn.XLOOKUP(B2103,'[3]NUR MACRO SITES'!$B:$B,'[3]NUR MACRO SITES'!$K:$K,"")</f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0</v>
      </c>
      <c r="AL2103" s="9">
        <v>0</v>
      </c>
      <c r="AM2103" s="9">
        <v>0</v>
      </c>
      <c r="AN2103" s="9">
        <v>0</v>
      </c>
      <c r="AO2103" s="9">
        <v>0</v>
      </c>
      <c r="AP2103" s="9">
        <v>0</v>
      </c>
      <c r="AQ2103" s="9">
        <v>0</v>
      </c>
      <c r="AR2103" s="9">
        <v>0</v>
      </c>
      <c r="AS2103" s="9">
        <v>0</v>
      </c>
      <c r="AT2103" s="9">
        <v>0</v>
      </c>
      <c r="AU2103" s="9">
        <v>0</v>
      </c>
      <c r="AV2103" s="9">
        <v>0</v>
      </c>
      <c r="AW2103" s="9">
        <v>0</v>
      </c>
      <c r="AX2103" s="9">
        <v>0</v>
      </c>
      <c r="AY2103" s="9">
        <v>0</v>
      </c>
      <c r="AZ2103" s="9">
        <v>0</v>
      </c>
      <c r="BA2103" s="9">
        <v>0</v>
      </c>
      <c r="BB2103" s="9">
        <v>0</v>
      </c>
      <c r="BC2103" s="9">
        <v>0</v>
      </c>
      <c r="BD2103" s="9">
        <v>0</v>
      </c>
      <c r="BE2103" s="9">
        <v>0</v>
      </c>
      <c r="BF2103" s="9">
        <v>0</v>
      </c>
      <c r="BG2103" s="9">
        <v>0</v>
      </c>
      <c r="BH2103" s="9">
        <v>0</v>
      </c>
      <c r="BI2103" s="9">
        <v>0</v>
      </c>
      <c r="BJ2103" s="9">
        <v>0</v>
      </c>
      <c r="BK2103" s="9">
        <v>0</v>
      </c>
      <c r="BL2103" s="9">
        <v>0</v>
      </c>
      <c r="BM2103" s="9">
        <v>0</v>
      </c>
      <c r="BN2103" s="9">
        <v>0</v>
      </c>
      <c r="BO2103" s="9">
        <v>0</v>
      </c>
      <c r="BP2103" s="9">
        <v>0</v>
      </c>
      <c r="BQ2103" s="9">
        <v>0</v>
      </c>
      <c r="BR2103" s="9">
        <v>0</v>
      </c>
      <c r="BS2103" s="9">
        <v>0</v>
      </c>
      <c r="BT2103" s="9">
        <v>0</v>
      </c>
      <c r="BU2103" s="9">
        <v>0</v>
      </c>
      <c r="BV2103" s="9">
        <v>0</v>
      </c>
      <c r="BW2103" s="9">
        <v>0</v>
      </c>
      <c r="BX2103" s="9">
        <v>0</v>
      </c>
      <c r="BY2103" s="9">
        <v>0</v>
      </c>
      <c r="BZ2103" s="9">
        <v>0</v>
      </c>
      <c r="CA2103" s="9">
        <v>0</v>
      </c>
      <c r="CB2103" s="9">
        <v>0</v>
      </c>
      <c r="CC2103" s="9">
        <v>0</v>
      </c>
      <c r="CD2103" s="9">
        <v>0</v>
      </c>
      <c r="CE2103" s="9">
        <v>0</v>
      </c>
      <c r="CF2103" s="9">
        <v>0</v>
      </c>
      <c r="CG2103" s="9">
        <v>0</v>
      </c>
      <c r="CH2103" s="9">
        <v>0</v>
      </c>
      <c r="CI2103" s="9">
        <v>0</v>
      </c>
      <c r="CJ2103" s="9">
        <v>0</v>
      </c>
      <c r="CK2103" s="9">
        <v>0</v>
      </c>
      <c r="CL2103" s="62">
        <v>0</v>
      </c>
      <c r="CM2103" s="62">
        <v>0</v>
      </c>
      <c r="CN2103" s="62">
        <v>0</v>
      </c>
      <c r="CO2103" s="62">
        <v>0</v>
      </c>
      <c r="CP2103" s="62">
        <v>0</v>
      </c>
      <c r="CQ2103" s="62">
        <v>0</v>
      </c>
      <c r="CR2103" s="62">
        <v>0</v>
      </c>
      <c r="CS2103" s="62">
        <v>0</v>
      </c>
      <c r="CT2103" s="62">
        <v>0</v>
      </c>
      <c r="CU2103" s="62">
        <v>0</v>
      </c>
      <c r="CV2103" s="62">
        <v>0</v>
      </c>
      <c r="CW2103" s="80">
        <v>0</v>
      </c>
      <c r="CX2103" s="78">
        <v>0</v>
      </c>
      <c r="CY2103" s="78">
        <v>0</v>
      </c>
      <c r="CZ2103" s="78">
        <v>0</v>
      </c>
      <c r="DA2103" s="78">
        <v>0</v>
      </c>
      <c r="DB2103" s="78">
        <v>0</v>
      </c>
      <c r="DC2103" s="78">
        <v>0</v>
      </c>
      <c r="DD2103" s="78">
        <v>0</v>
      </c>
      <c r="DE2103" s="78">
        <v>0</v>
      </c>
      <c r="DF2103" s="78">
        <v>0</v>
      </c>
      <c r="DG2103" s="78">
        <v>0</v>
      </c>
      <c r="DH2103" s="78">
        <v>0</v>
      </c>
      <c r="DI2103" s="10">
        <v>2013</v>
      </c>
      <c r="DJ2103" s="59" t="s">
        <v>74</v>
      </c>
      <c r="DK2103" s="42" t="s">
        <v>5440</v>
      </c>
    </row>
    <row r="2104" spans="1:115" x14ac:dyDescent="0.2">
      <c r="A2104" s="4" t="s">
        <v>1652</v>
      </c>
      <c r="B2104" s="5" t="s">
        <v>1653</v>
      </c>
      <c r="C2104" s="6" t="s">
        <v>77</v>
      </c>
      <c r="D2104" s="5" t="s">
        <v>105</v>
      </c>
      <c r="E2104" s="5" t="s">
        <v>105</v>
      </c>
      <c r="F2104" s="6" t="s">
        <v>77</v>
      </c>
      <c r="G2104" s="5" t="s">
        <v>1465</v>
      </c>
      <c r="H2104" s="7">
        <f t="shared" si="101"/>
        <v>0</v>
      </c>
      <c r="I2104" s="8" t="str">
        <f t="shared" si="102"/>
        <v>No impact</v>
      </c>
      <c r="J2104" s="8" t="str">
        <f t="shared" si="100"/>
        <v>No impact</v>
      </c>
      <c r="K2104" s="9">
        <v>0</v>
      </c>
      <c r="L2104" s="9">
        <v>0</v>
      </c>
      <c r="M2104" s="9">
        <v>0</v>
      </c>
      <c r="N2104" s="9">
        <v>5.2930216802169168E-3</v>
      </c>
      <c r="O2104" s="9">
        <v>1.3929004421623559E-3</v>
      </c>
      <c r="P2104" s="9">
        <v>6.5930620929015339E-3</v>
      </c>
      <c r="Q2104" s="9">
        <v>2.2286407074598768E-3</v>
      </c>
      <c r="R2104" s="9">
        <v>0</v>
      </c>
      <c r="S2104" s="9">
        <v>0</v>
      </c>
      <c r="T2104" s="9">
        <v>0.18376999833594834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f>_xlfn.XLOOKUP(B2104,'[2]Macro de calcul Nur Journalier-'!$B:$B,'[2]Macro de calcul Nur Journalier-'!$K:$K,"")</f>
        <v>0</v>
      </c>
      <c r="AC2104" s="9">
        <f>_xlfn.XLOOKUP(B2104,'[3]NUR MACRO SITES'!$B:$B,'[3]NUR MACRO SITES'!$K:$K,"")</f>
        <v>0</v>
      </c>
      <c r="AD2104" s="9">
        <v>0</v>
      </c>
      <c r="AE2104" s="9">
        <v>0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0</v>
      </c>
      <c r="AR2104" s="9">
        <v>0</v>
      </c>
      <c r="AS2104" s="9">
        <v>0</v>
      </c>
      <c r="AT2104" s="9">
        <v>0</v>
      </c>
      <c r="AU2104" s="9">
        <v>0</v>
      </c>
      <c r="AV2104" s="9">
        <v>0</v>
      </c>
      <c r="AW2104" s="9">
        <v>0</v>
      </c>
      <c r="AX2104" s="9">
        <v>0</v>
      </c>
      <c r="AY2104" s="9">
        <v>0</v>
      </c>
      <c r="AZ2104" s="9">
        <v>0</v>
      </c>
      <c r="BA2104" s="9">
        <v>0</v>
      </c>
      <c r="BB2104" s="9">
        <v>0</v>
      </c>
      <c r="BC2104" s="9">
        <v>0</v>
      </c>
      <c r="BD2104" s="9">
        <v>0</v>
      </c>
      <c r="BE2104" s="9">
        <v>0</v>
      </c>
      <c r="BF2104" s="9">
        <v>0</v>
      </c>
      <c r="BG2104" s="9">
        <v>0</v>
      </c>
      <c r="BH2104" s="9">
        <v>0</v>
      </c>
      <c r="BI2104" s="9">
        <v>0</v>
      </c>
      <c r="BJ2104" s="9">
        <v>0</v>
      </c>
      <c r="BK2104" s="9">
        <v>0</v>
      </c>
      <c r="BL2104" s="9">
        <v>0</v>
      </c>
      <c r="BM2104" s="9">
        <v>0</v>
      </c>
      <c r="BN2104" s="9">
        <v>0</v>
      </c>
      <c r="BO2104" s="9">
        <v>0</v>
      </c>
      <c r="BP2104" s="9">
        <v>0</v>
      </c>
      <c r="BQ2104" s="9">
        <v>0</v>
      </c>
      <c r="BR2104" s="9">
        <v>0</v>
      </c>
      <c r="BS2104" s="9">
        <v>0</v>
      </c>
      <c r="BT2104" s="9">
        <v>0</v>
      </c>
      <c r="BU2104" s="9">
        <v>0</v>
      </c>
      <c r="BV2104" s="9">
        <v>0</v>
      </c>
      <c r="BW2104" s="9">
        <v>0</v>
      </c>
      <c r="BX2104" s="9">
        <v>0</v>
      </c>
      <c r="BY2104" s="9">
        <v>0</v>
      </c>
      <c r="BZ2104" s="9">
        <v>0</v>
      </c>
      <c r="CA2104" s="9">
        <v>0</v>
      </c>
      <c r="CB2104" s="9">
        <v>0</v>
      </c>
      <c r="CC2104" s="9">
        <v>0</v>
      </c>
      <c r="CD2104" s="9">
        <v>0</v>
      </c>
      <c r="CE2104" s="9">
        <v>0</v>
      </c>
      <c r="CF2104" s="9">
        <v>0</v>
      </c>
      <c r="CG2104" s="9">
        <v>0</v>
      </c>
      <c r="CH2104" s="9">
        <v>0</v>
      </c>
      <c r="CI2104" s="9">
        <v>0</v>
      </c>
      <c r="CJ2104" s="9">
        <v>0</v>
      </c>
      <c r="CK2104" s="9">
        <v>0</v>
      </c>
      <c r="CL2104" s="62">
        <v>0</v>
      </c>
      <c r="CM2104" s="62">
        <v>0</v>
      </c>
      <c r="CN2104" s="62">
        <v>0</v>
      </c>
      <c r="CO2104" s="62">
        <v>0</v>
      </c>
      <c r="CP2104" s="62">
        <v>0</v>
      </c>
      <c r="CQ2104" s="62">
        <v>0</v>
      </c>
      <c r="CR2104" s="62">
        <v>0</v>
      </c>
      <c r="CS2104" s="62">
        <v>0</v>
      </c>
      <c r="CT2104" s="62">
        <v>0</v>
      </c>
      <c r="CU2104" s="62">
        <v>0</v>
      </c>
      <c r="CV2104" s="62">
        <v>0</v>
      </c>
      <c r="CW2104" s="80">
        <v>0</v>
      </c>
      <c r="CX2104" s="78">
        <v>0</v>
      </c>
      <c r="CY2104" s="78">
        <v>0</v>
      </c>
      <c r="CZ2104" s="78">
        <v>0</v>
      </c>
      <c r="DA2104" s="78">
        <v>0</v>
      </c>
      <c r="DB2104" s="78">
        <v>0</v>
      </c>
      <c r="DC2104" s="78">
        <v>0</v>
      </c>
      <c r="DD2104" s="78">
        <v>0</v>
      </c>
      <c r="DE2104" s="78">
        <v>0</v>
      </c>
      <c r="DF2104" s="78">
        <v>0</v>
      </c>
      <c r="DG2104" s="78">
        <v>0</v>
      </c>
      <c r="DH2104" s="78">
        <v>0</v>
      </c>
      <c r="DI2104" s="10">
        <v>2020</v>
      </c>
      <c r="DJ2104" s="59" t="s">
        <v>74</v>
      </c>
      <c r="DK2104" s="42" t="s">
        <v>5440</v>
      </c>
    </row>
    <row r="2105" spans="1:115" x14ac:dyDescent="0.2">
      <c r="A2105" s="4" t="s">
        <v>1660</v>
      </c>
      <c r="B2105" s="4" t="s">
        <v>1661</v>
      </c>
      <c r="C2105" s="6"/>
      <c r="D2105" s="5" t="s">
        <v>78</v>
      </c>
      <c r="E2105" s="5" t="s">
        <v>79</v>
      </c>
      <c r="F2105" s="6" t="s">
        <v>115</v>
      </c>
      <c r="G2105" s="5" t="s">
        <v>1660</v>
      </c>
      <c r="H2105" s="7">
        <f t="shared" si="101"/>
        <v>0</v>
      </c>
      <c r="I2105" s="8" t="str">
        <f t="shared" si="102"/>
        <v>No impact</v>
      </c>
      <c r="J2105" s="8" t="str">
        <f t="shared" si="100"/>
        <v>No impact</v>
      </c>
      <c r="K2105" s="9">
        <v>3.1194421727937094</v>
      </c>
      <c r="L2105" s="9">
        <v>7.9106869375136141E-2</v>
      </c>
      <c r="M2105" s="9">
        <v>0</v>
      </c>
      <c r="N2105" s="9">
        <v>0</v>
      </c>
      <c r="O2105" s="9">
        <v>0.21835107331336467</v>
      </c>
      <c r="P2105" s="9">
        <v>2.2590528927279983</v>
      </c>
      <c r="Q2105" s="9">
        <v>0</v>
      </c>
      <c r="R2105" s="9">
        <v>0.40973559406646692</v>
      </c>
      <c r="S2105" s="9">
        <v>0.39090358008843229</v>
      </c>
      <c r="T2105" s="9">
        <v>0.16553420445171377</v>
      </c>
      <c r="U2105" s="9">
        <v>4.2177025388675127E-2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f>_xlfn.XLOOKUP(B2105,'[2]Macro de calcul Nur Journalier-'!$B:$B,'[2]Macro de calcul Nur Journalier-'!$K:$K,"")</f>
        <v>0</v>
      </c>
      <c r="AC2105" s="9">
        <f>_xlfn.XLOOKUP(B2105,'[3]NUR MACRO SITES'!$B:$B,'[3]NUR MACRO SITES'!$K:$K,"")</f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0</v>
      </c>
      <c r="AR2105" s="9">
        <v>0</v>
      </c>
      <c r="AS2105" s="9">
        <v>0</v>
      </c>
      <c r="AT2105" s="9">
        <v>0</v>
      </c>
      <c r="AU2105" s="9">
        <v>0</v>
      </c>
      <c r="AV2105" s="9">
        <v>0</v>
      </c>
      <c r="AW2105" s="9">
        <v>0</v>
      </c>
      <c r="AX2105" s="9">
        <v>0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0</v>
      </c>
      <c r="BG2105" s="9">
        <v>0</v>
      </c>
      <c r="BH2105" s="9">
        <v>0</v>
      </c>
      <c r="BI2105" s="9">
        <v>0</v>
      </c>
      <c r="BJ2105" s="9">
        <v>0</v>
      </c>
      <c r="BK2105" s="9">
        <v>0</v>
      </c>
      <c r="BL2105" s="9">
        <v>0</v>
      </c>
      <c r="BM2105" s="9">
        <v>0</v>
      </c>
      <c r="BN2105" s="9">
        <v>0</v>
      </c>
      <c r="BO2105" s="9">
        <v>0</v>
      </c>
      <c r="BP2105" s="9">
        <v>0</v>
      </c>
      <c r="BQ2105" s="9">
        <v>0</v>
      </c>
      <c r="BR2105" s="9">
        <v>0</v>
      </c>
      <c r="BS2105" s="9">
        <v>0</v>
      </c>
      <c r="BT2105" s="9">
        <v>0</v>
      </c>
      <c r="BU2105" s="9">
        <v>0</v>
      </c>
      <c r="BV2105" s="9">
        <v>0</v>
      </c>
      <c r="BW2105" s="9">
        <v>0</v>
      </c>
      <c r="BX2105" s="9">
        <v>0</v>
      </c>
      <c r="BY2105" s="9">
        <v>0</v>
      </c>
      <c r="BZ2105" s="9">
        <v>0</v>
      </c>
      <c r="CA2105" s="9">
        <v>0</v>
      </c>
      <c r="CB2105" s="9">
        <v>0</v>
      </c>
      <c r="CC2105" s="9">
        <v>0</v>
      </c>
      <c r="CD2105" s="9">
        <v>0</v>
      </c>
      <c r="CE2105" s="9">
        <v>0</v>
      </c>
      <c r="CF2105" s="9">
        <v>0</v>
      </c>
      <c r="CG2105" s="9">
        <v>0</v>
      </c>
      <c r="CH2105" s="9">
        <v>0</v>
      </c>
      <c r="CI2105" s="9">
        <v>0</v>
      </c>
      <c r="CJ2105" s="9">
        <v>0</v>
      </c>
      <c r="CK2105" s="9">
        <v>0</v>
      </c>
      <c r="CL2105" s="62">
        <v>0</v>
      </c>
      <c r="CM2105" s="62">
        <v>0</v>
      </c>
      <c r="CN2105" s="62">
        <v>0</v>
      </c>
      <c r="CO2105" s="62">
        <v>0</v>
      </c>
      <c r="CP2105" s="62">
        <v>0</v>
      </c>
      <c r="CQ2105" s="62">
        <v>0</v>
      </c>
      <c r="CR2105" s="62">
        <v>0</v>
      </c>
      <c r="CS2105" s="62">
        <v>0</v>
      </c>
      <c r="CT2105" s="62">
        <v>0</v>
      </c>
      <c r="CU2105" s="62">
        <v>0</v>
      </c>
      <c r="CV2105" s="62">
        <v>0</v>
      </c>
      <c r="CW2105" s="80">
        <v>0</v>
      </c>
      <c r="CX2105" s="78">
        <v>0</v>
      </c>
      <c r="CY2105" s="78">
        <v>0</v>
      </c>
      <c r="CZ2105" s="78">
        <v>0</v>
      </c>
      <c r="DA2105" s="78">
        <v>0</v>
      </c>
      <c r="DB2105" s="78">
        <v>0</v>
      </c>
      <c r="DC2105" s="78">
        <v>0</v>
      </c>
      <c r="DD2105" s="78">
        <v>0</v>
      </c>
      <c r="DE2105" s="78">
        <v>0</v>
      </c>
      <c r="DF2105" s="78">
        <v>0</v>
      </c>
      <c r="DG2105" s="78">
        <v>0</v>
      </c>
      <c r="DH2105" s="78">
        <v>0</v>
      </c>
      <c r="DI2105" s="10">
        <v>2010</v>
      </c>
      <c r="DJ2105" s="59" t="s">
        <v>74</v>
      </c>
      <c r="DK2105" s="42" t="s">
        <v>5440</v>
      </c>
    </row>
    <row r="2106" spans="1:115" x14ac:dyDescent="0.2">
      <c r="A2106" s="4" t="s">
        <v>1693</v>
      </c>
      <c r="B2106" s="4" t="s">
        <v>1694</v>
      </c>
      <c r="C2106" s="6" t="s">
        <v>77</v>
      </c>
      <c r="D2106" s="5" t="s">
        <v>78</v>
      </c>
      <c r="E2106" s="5" t="s">
        <v>79</v>
      </c>
      <c r="F2106" s="6" t="s">
        <v>77</v>
      </c>
      <c r="G2106" s="5" t="s">
        <v>1693</v>
      </c>
      <c r="H2106" s="7">
        <f t="shared" si="101"/>
        <v>0</v>
      </c>
      <c r="I2106" s="8" t="str">
        <f t="shared" si="102"/>
        <v>No impact</v>
      </c>
      <c r="J2106" s="8" t="str">
        <f t="shared" si="100"/>
        <v>No impact</v>
      </c>
      <c r="K2106" s="9">
        <v>0</v>
      </c>
      <c r="L2106" s="9">
        <v>4.43685220843439E-2</v>
      </c>
      <c r="M2106" s="9">
        <v>0.16404652807493017</v>
      </c>
      <c r="N2106" s="9">
        <v>0.18177081176584248</v>
      </c>
      <c r="O2106" s="9">
        <v>4.674573883896712E-2</v>
      </c>
      <c r="P2106" s="9">
        <v>0.16356365592164693</v>
      </c>
      <c r="Q2106" s="9">
        <v>7.4696607711691176E-2</v>
      </c>
      <c r="R2106" s="9">
        <v>0.19810758688727242</v>
      </c>
      <c r="S2106" s="9">
        <v>0.13290127418818071</v>
      </c>
      <c r="T2106" s="9">
        <v>0.15442622902106204</v>
      </c>
      <c r="U2106" s="9">
        <v>3.7459735891218815E-2</v>
      </c>
      <c r="V2106" s="9">
        <v>0.12422814743498306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f>_xlfn.XLOOKUP(B2106,'[2]Macro de calcul Nur Journalier-'!$B:$B,'[2]Macro de calcul Nur Journalier-'!$K:$K,"")</f>
        <v>0</v>
      </c>
      <c r="AC2106" s="9">
        <f>_xlfn.XLOOKUP(B2106,'[3]NUR MACRO SITES'!$B:$B,'[3]NUR MACRO SITES'!$K:$K,"")</f>
        <v>0</v>
      </c>
      <c r="AD2106" s="9">
        <v>0</v>
      </c>
      <c r="AE2106" s="9">
        <v>0</v>
      </c>
      <c r="AF2106" s="9">
        <v>0</v>
      </c>
      <c r="AG2106" s="9">
        <v>0</v>
      </c>
      <c r="AH2106" s="9">
        <v>0</v>
      </c>
      <c r="AI2106" s="9">
        <v>0</v>
      </c>
      <c r="AJ2106" s="9">
        <v>0</v>
      </c>
      <c r="AK2106" s="9">
        <v>0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0</v>
      </c>
      <c r="AR2106" s="9">
        <v>0</v>
      </c>
      <c r="AS2106" s="9">
        <v>0</v>
      </c>
      <c r="AT2106" s="9">
        <v>0</v>
      </c>
      <c r="AU2106" s="9">
        <v>0</v>
      </c>
      <c r="AV2106" s="9">
        <v>0</v>
      </c>
      <c r="AW2106" s="9">
        <v>0</v>
      </c>
      <c r="AX2106" s="9">
        <v>0</v>
      </c>
      <c r="AY2106" s="9">
        <v>0</v>
      </c>
      <c r="AZ2106" s="9">
        <v>0</v>
      </c>
      <c r="BA2106" s="9">
        <v>0</v>
      </c>
      <c r="BB2106" s="9">
        <v>0</v>
      </c>
      <c r="BC2106" s="9">
        <v>0</v>
      </c>
      <c r="BD2106" s="9">
        <v>0</v>
      </c>
      <c r="BE2106" s="9">
        <v>0</v>
      </c>
      <c r="BF2106" s="9">
        <v>0</v>
      </c>
      <c r="BG2106" s="9">
        <v>0</v>
      </c>
      <c r="BH2106" s="9">
        <v>0</v>
      </c>
      <c r="BI2106" s="9">
        <v>0</v>
      </c>
      <c r="BJ2106" s="9">
        <v>0</v>
      </c>
      <c r="BK2106" s="9">
        <v>0</v>
      </c>
      <c r="BL2106" s="9">
        <v>0</v>
      </c>
      <c r="BM2106" s="9">
        <v>0</v>
      </c>
      <c r="BN2106" s="9">
        <v>0</v>
      </c>
      <c r="BO2106" s="9">
        <v>0</v>
      </c>
      <c r="BP2106" s="9">
        <v>0</v>
      </c>
      <c r="BQ2106" s="9">
        <v>0</v>
      </c>
      <c r="BR2106" s="9">
        <v>0</v>
      </c>
      <c r="BS2106" s="9">
        <v>0</v>
      </c>
      <c r="BT2106" s="9">
        <v>0</v>
      </c>
      <c r="BU2106" s="9">
        <v>0</v>
      </c>
      <c r="BV2106" s="9">
        <v>0</v>
      </c>
      <c r="BW2106" s="9">
        <v>0</v>
      </c>
      <c r="BX2106" s="9">
        <v>0</v>
      </c>
      <c r="BY2106" s="9">
        <v>0</v>
      </c>
      <c r="BZ2106" s="9">
        <v>0</v>
      </c>
      <c r="CA2106" s="9">
        <v>0</v>
      </c>
      <c r="CB2106" s="9">
        <v>0</v>
      </c>
      <c r="CC2106" s="9">
        <v>0</v>
      </c>
      <c r="CD2106" s="9">
        <v>0</v>
      </c>
      <c r="CE2106" s="9">
        <v>0</v>
      </c>
      <c r="CF2106" s="9">
        <v>0</v>
      </c>
      <c r="CG2106" s="9">
        <v>0</v>
      </c>
      <c r="CH2106" s="9">
        <v>0</v>
      </c>
      <c r="CI2106" s="9">
        <v>0</v>
      </c>
      <c r="CJ2106" s="9">
        <v>0</v>
      </c>
      <c r="CK2106" s="9">
        <v>0</v>
      </c>
      <c r="CL2106" s="62">
        <v>0</v>
      </c>
      <c r="CM2106" s="62">
        <v>0</v>
      </c>
      <c r="CN2106" s="62">
        <v>0</v>
      </c>
      <c r="CO2106" s="62">
        <v>0</v>
      </c>
      <c r="CP2106" s="62">
        <v>0</v>
      </c>
      <c r="CQ2106" s="62">
        <v>0</v>
      </c>
      <c r="CR2106" s="62">
        <v>0</v>
      </c>
      <c r="CS2106" s="62">
        <v>0</v>
      </c>
      <c r="CT2106" s="62">
        <v>0</v>
      </c>
      <c r="CU2106" s="62">
        <v>0</v>
      </c>
      <c r="CV2106" s="62">
        <v>0</v>
      </c>
      <c r="CW2106" s="80">
        <v>0</v>
      </c>
      <c r="CX2106" s="78">
        <v>0</v>
      </c>
      <c r="CY2106" s="78">
        <v>0</v>
      </c>
      <c r="CZ2106" s="78">
        <v>0</v>
      </c>
      <c r="DA2106" s="78">
        <v>0</v>
      </c>
      <c r="DB2106" s="78">
        <v>0</v>
      </c>
      <c r="DC2106" s="78">
        <v>0</v>
      </c>
      <c r="DD2106" s="78">
        <v>0</v>
      </c>
      <c r="DE2106" s="78">
        <v>0</v>
      </c>
      <c r="DF2106" s="78">
        <v>0</v>
      </c>
      <c r="DG2106" s="78">
        <v>0</v>
      </c>
      <c r="DH2106" s="78">
        <v>0</v>
      </c>
      <c r="DI2106" s="10">
        <v>2008</v>
      </c>
      <c r="DJ2106" s="59" t="s">
        <v>74</v>
      </c>
      <c r="DK2106" s="42" t="s">
        <v>5440</v>
      </c>
    </row>
    <row r="2107" spans="1:115" x14ac:dyDescent="0.2">
      <c r="A2107" s="4" t="s">
        <v>1716</v>
      </c>
      <c r="B2107" s="5" t="s">
        <v>1717</v>
      </c>
      <c r="C2107" s="6" t="s">
        <v>131</v>
      </c>
      <c r="D2107" s="5" t="s">
        <v>78</v>
      </c>
      <c r="E2107" s="5" t="s">
        <v>79</v>
      </c>
      <c r="F2107" s="6" t="s">
        <v>131</v>
      </c>
      <c r="G2107" s="5" t="s">
        <v>1716</v>
      </c>
      <c r="H2107" s="7">
        <f t="shared" si="101"/>
        <v>0</v>
      </c>
      <c r="I2107" s="8" t="str">
        <f t="shared" si="102"/>
        <v>No impact</v>
      </c>
      <c r="J2107" s="8" t="str">
        <f t="shared" si="100"/>
        <v>No impact</v>
      </c>
      <c r="K2107" s="9">
        <v>0</v>
      </c>
      <c r="L2107" s="9">
        <v>4.743243747800778E-2</v>
      </c>
      <c r="M2107" s="9">
        <v>0</v>
      </c>
      <c r="N2107" s="9">
        <v>0</v>
      </c>
      <c r="O2107" s="9">
        <v>0</v>
      </c>
      <c r="P2107" s="9">
        <v>2.2286407074597631E-3</v>
      </c>
      <c r="Q2107" s="9">
        <v>0</v>
      </c>
      <c r="R2107" s="9">
        <v>2.0652058303569806E-2</v>
      </c>
      <c r="S2107" s="9">
        <v>0</v>
      </c>
      <c r="T2107" s="9">
        <v>0.13165624175184709</v>
      </c>
      <c r="U2107" s="9">
        <v>1.8850585983930052E-2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f>_xlfn.XLOOKUP(B2107,'[2]Macro de calcul Nur Journalier-'!$B:$B,'[2]Macro de calcul Nur Journalier-'!$K:$K,"")</f>
        <v>0</v>
      </c>
      <c r="AC2107" s="9">
        <f>_xlfn.XLOOKUP(B2107,'[3]NUR MACRO SITES'!$B:$B,'[3]NUR MACRO SITES'!$K:$K,"")</f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0</v>
      </c>
      <c r="AR2107" s="9">
        <v>0</v>
      </c>
      <c r="AS2107" s="9">
        <v>0</v>
      </c>
      <c r="AT2107" s="9">
        <v>0</v>
      </c>
      <c r="AU2107" s="9">
        <v>0</v>
      </c>
      <c r="AV2107" s="9">
        <v>0</v>
      </c>
      <c r="AW2107" s="9">
        <v>0</v>
      </c>
      <c r="AX2107" s="9">
        <v>0</v>
      </c>
      <c r="AY2107" s="9">
        <v>0</v>
      </c>
      <c r="AZ2107" s="9">
        <v>0</v>
      </c>
      <c r="BA2107" s="9">
        <v>0</v>
      </c>
      <c r="BB2107" s="9">
        <v>0</v>
      </c>
      <c r="BC2107" s="9">
        <v>0</v>
      </c>
      <c r="BD2107" s="9">
        <v>0</v>
      </c>
      <c r="BE2107" s="9">
        <v>0</v>
      </c>
      <c r="BF2107" s="9">
        <v>0</v>
      </c>
      <c r="BG2107" s="9">
        <v>0</v>
      </c>
      <c r="BH2107" s="9">
        <v>0</v>
      </c>
      <c r="BI2107" s="9">
        <v>0</v>
      </c>
      <c r="BJ2107" s="9">
        <v>0</v>
      </c>
      <c r="BK2107" s="9">
        <v>0</v>
      </c>
      <c r="BL2107" s="9">
        <v>0</v>
      </c>
      <c r="BM2107" s="9">
        <v>0</v>
      </c>
      <c r="BN2107" s="9">
        <v>0</v>
      </c>
      <c r="BO2107" s="9">
        <v>0</v>
      </c>
      <c r="BP2107" s="9">
        <v>0</v>
      </c>
      <c r="BQ2107" s="9">
        <v>0</v>
      </c>
      <c r="BR2107" s="9">
        <v>0</v>
      </c>
      <c r="BS2107" s="9">
        <v>0</v>
      </c>
      <c r="BT2107" s="9">
        <v>0</v>
      </c>
      <c r="BU2107" s="9">
        <v>0</v>
      </c>
      <c r="BV2107" s="9">
        <v>0</v>
      </c>
      <c r="BW2107" s="9">
        <v>0</v>
      </c>
      <c r="BX2107" s="9">
        <v>0</v>
      </c>
      <c r="BY2107" s="9">
        <v>0</v>
      </c>
      <c r="BZ2107" s="9">
        <v>0</v>
      </c>
      <c r="CA2107" s="9">
        <v>0</v>
      </c>
      <c r="CB2107" s="9">
        <v>0</v>
      </c>
      <c r="CC2107" s="9">
        <v>0</v>
      </c>
      <c r="CD2107" s="9">
        <v>0</v>
      </c>
      <c r="CE2107" s="9">
        <v>0</v>
      </c>
      <c r="CF2107" s="9">
        <v>0</v>
      </c>
      <c r="CG2107" s="9">
        <v>0</v>
      </c>
      <c r="CH2107" s="9">
        <v>0</v>
      </c>
      <c r="CI2107" s="9">
        <v>0</v>
      </c>
      <c r="CJ2107" s="9">
        <v>0</v>
      </c>
      <c r="CK2107" s="9">
        <v>0</v>
      </c>
      <c r="CL2107" s="62">
        <v>0</v>
      </c>
      <c r="CM2107" s="62">
        <v>0</v>
      </c>
      <c r="CN2107" s="62">
        <v>0</v>
      </c>
      <c r="CO2107" s="62">
        <v>0</v>
      </c>
      <c r="CP2107" s="62">
        <v>0</v>
      </c>
      <c r="CQ2107" s="62">
        <v>0</v>
      </c>
      <c r="CR2107" s="62">
        <v>0</v>
      </c>
      <c r="CS2107" s="62">
        <v>0</v>
      </c>
      <c r="CT2107" s="62">
        <v>0</v>
      </c>
      <c r="CU2107" s="62">
        <v>0</v>
      </c>
      <c r="CV2107" s="62">
        <v>0</v>
      </c>
      <c r="CW2107" s="80">
        <v>0</v>
      </c>
      <c r="CX2107" s="78">
        <v>0</v>
      </c>
      <c r="CY2107" s="78">
        <v>0</v>
      </c>
      <c r="CZ2107" s="78">
        <v>0</v>
      </c>
      <c r="DA2107" s="78">
        <v>0</v>
      </c>
      <c r="DB2107" s="78">
        <v>0</v>
      </c>
      <c r="DC2107" s="78">
        <v>0</v>
      </c>
      <c r="DD2107" s="78">
        <v>0</v>
      </c>
      <c r="DE2107" s="78">
        <v>0</v>
      </c>
      <c r="DF2107" s="78">
        <v>0</v>
      </c>
      <c r="DG2107" s="78">
        <v>0</v>
      </c>
      <c r="DH2107" s="78">
        <v>0</v>
      </c>
      <c r="DI2107" s="10">
        <v>2007</v>
      </c>
      <c r="DJ2107" s="59" t="s">
        <v>74</v>
      </c>
      <c r="DK2107" s="42" t="s">
        <v>5440</v>
      </c>
    </row>
    <row r="2108" spans="1:115" x14ac:dyDescent="0.2">
      <c r="A2108" s="4" t="s">
        <v>1850</v>
      </c>
      <c r="B2108" s="4" t="s">
        <v>1851</v>
      </c>
      <c r="C2108" s="6"/>
      <c r="D2108" s="5" t="s">
        <v>78</v>
      </c>
      <c r="E2108" s="5" t="s">
        <v>354</v>
      </c>
      <c r="F2108" s="6" t="s">
        <v>115</v>
      </c>
      <c r="G2108" s="5" t="s">
        <v>1852</v>
      </c>
      <c r="H2108" s="7">
        <f t="shared" si="101"/>
        <v>0</v>
      </c>
      <c r="I2108" s="8" t="str">
        <f t="shared" si="102"/>
        <v>No impact</v>
      </c>
      <c r="J2108" s="8" t="str">
        <f t="shared" si="100"/>
        <v>No impact</v>
      </c>
      <c r="K2108" s="9">
        <v>4.4052837965984568E-2</v>
      </c>
      <c r="L2108" s="9">
        <v>1.0660331384015788E-2</v>
      </c>
      <c r="M2108" s="9">
        <v>2.9715209432794793E-3</v>
      </c>
      <c r="N2108" s="9">
        <v>8.9990859373324952</v>
      </c>
      <c r="O2108" s="9">
        <v>21.267491115152385</v>
      </c>
      <c r="P2108" s="9">
        <v>1.178059477963201</v>
      </c>
      <c r="Q2108" s="9">
        <v>0.40561369041756618</v>
      </c>
      <c r="R2108" s="9">
        <v>3.1984708553225887</v>
      </c>
      <c r="S2108" s="9">
        <v>1.1477499643417322E-2</v>
      </c>
      <c r="T2108" s="9">
        <v>5.5976025769029956E-2</v>
      </c>
      <c r="U2108" s="9">
        <v>0</v>
      </c>
      <c r="V2108" s="9">
        <v>4.7361355852724128E-3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f>_xlfn.XLOOKUP(B2108,'[2]Macro de calcul Nur Journalier-'!$B:$B,'[2]Macro de calcul Nur Journalier-'!$K:$K,"")</f>
        <v>0</v>
      </c>
      <c r="AC2108" s="9">
        <f>_xlfn.XLOOKUP(B2108,'[3]NUR MACRO SITES'!$B:$B,'[3]NUR MACRO SITES'!$K:$K,"")</f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0</v>
      </c>
      <c r="AR2108" s="9">
        <v>0</v>
      </c>
      <c r="AS2108" s="9">
        <v>0</v>
      </c>
      <c r="AT2108" s="9">
        <v>0</v>
      </c>
      <c r="AU2108" s="9">
        <v>0</v>
      </c>
      <c r="AV2108" s="9">
        <v>0</v>
      </c>
      <c r="AW2108" s="9">
        <v>0</v>
      </c>
      <c r="AX2108" s="9">
        <v>0</v>
      </c>
      <c r="AY2108" s="9">
        <v>0</v>
      </c>
      <c r="AZ2108" s="9">
        <v>0</v>
      </c>
      <c r="BA2108" s="9">
        <v>0</v>
      </c>
      <c r="BB2108" s="9">
        <v>0</v>
      </c>
      <c r="BC2108" s="9">
        <v>0</v>
      </c>
      <c r="BD2108" s="9">
        <v>0</v>
      </c>
      <c r="BE2108" s="9">
        <v>0</v>
      </c>
      <c r="BF2108" s="9">
        <v>0</v>
      </c>
      <c r="BG2108" s="9">
        <v>0</v>
      </c>
      <c r="BH2108" s="9">
        <v>0</v>
      </c>
      <c r="BI2108" s="9">
        <v>0</v>
      </c>
      <c r="BJ2108" s="9">
        <v>0</v>
      </c>
      <c r="BK2108" s="9">
        <v>0</v>
      </c>
      <c r="BL2108" s="9">
        <v>0</v>
      </c>
      <c r="BM2108" s="9">
        <v>0</v>
      </c>
      <c r="BN2108" s="9">
        <v>0</v>
      </c>
      <c r="BO2108" s="9">
        <v>0</v>
      </c>
      <c r="BP2108" s="9">
        <v>0</v>
      </c>
      <c r="BQ2108" s="9">
        <v>0</v>
      </c>
      <c r="BR2108" s="9">
        <v>0</v>
      </c>
      <c r="BS2108" s="9">
        <v>0</v>
      </c>
      <c r="BT2108" s="9">
        <v>0</v>
      </c>
      <c r="BU2108" s="9">
        <v>0</v>
      </c>
      <c r="BV2108" s="9">
        <v>0</v>
      </c>
      <c r="BW2108" s="9">
        <v>0</v>
      </c>
      <c r="BX2108" s="9">
        <v>0</v>
      </c>
      <c r="BY2108" s="9">
        <v>0</v>
      </c>
      <c r="BZ2108" s="9">
        <v>0</v>
      </c>
      <c r="CA2108" s="9">
        <v>0</v>
      </c>
      <c r="CB2108" s="9">
        <v>0</v>
      </c>
      <c r="CC2108" s="9">
        <v>0</v>
      </c>
      <c r="CD2108" s="9">
        <v>0</v>
      </c>
      <c r="CE2108" s="9">
        <v>0</v>
      </c>
      <c r="CF2108" s="9">
        <v>0</v>
      </c>
      <c r="CG2108" s="9">
        <v>0</v>
      </c>
      <c r="CH2108" s="9">
        <v>0</v>
      </c>
      <c r="CI2108" s="9">
        <v>0</v>
      </c>
      <c r="CJ2108" s="9">
        <v>0</v>
      </c>
      <c r="CK2108" s="9">
        <v>0</v>
      </c>
      <c r="CL2108" s="62">
        <v>0</v>
      </c>
      <c r="CM2108" s="62">
        <v>0</v>
      </c>
      <c r="CN2108" s="62">
        <v>0</v>
      </c>
      <c r="CO2108" s="62">
        <v>0</v>
      </c>
      <c r="CP2108" s="62">
        <v>0</v>
      </c>
      <c r="CQ2108" s="62">
        <v>0</v>
      </c>
      <c r="CR2108" s="62">
        <v>0</v>
      </c>
      <c r="CS2108" s="62">
        <v>0</v>
      </c>
      <c r="CT2108" s="62">
        <v>0</v>
      </c>
      <c r="CU2108" s="62">
        <v>0</v>
      </c>
      <c r="CV2108" s="62">
        <v>0</v>
      </c>
      <c r="CW2108" s="80">
        <v>0</v>
      </c>
      <c r="CX2108" s="78">
        <v>0</v>
      </c>
      <c r="CY2108" s="78">
        <v>0</v>
      </c>
      <c r="CZ2108" s="78">
        <v>0</v>
      </c>
      <c r="DA2108" s="78">
        <v>0</v>
      </c>
      <c r="DB2108" s="78">
        <v>0</v>
      </c>
      <c r="DC2108" s="78">
        <v>0</v>
      </c>
      <c r="DD2108" s="78">
        <v>0</v>
      </c>
      <c r="DE2108" s="78">
        <v>0</v>
      </c>
      <c r="DF2108" s="78">
        <v>0</v>
      </c>
      <c r="DG2108" s="78">
        <v>0</v>
      </c>
      <c r="DH2108" s="78">
        <v>0</v>
      </c>
      <c r="DI2108" s="10">
        <v>2015</v>
      </c>
      <c r="DJ2108" s="59" t="s">
        <v>74</v>
      </c>
      <c r="DK2108" s="42" t="s">
        <v>5440</v>
      </c>
    </row>
    <row r="2109" spans="1:115" x14ac:dyDescent="0.2">
      <c r="A2109" s="4" t="s">
        <v>1853</v>
      </c>
      <c r="B2109" s="5" t="s">
        <v>1854</v>
      </c>
      <c r="C2109" s="6" t="s">
        <v>131</v>
      </c>
      <c r="D2109" s="5" t="s">
        <v>70</v>
      </c>
      <c r="E2109" s="5" t="s">
        <v>241</v>
      </c>
      <c r="F2109" s="6" t="s">
        <v>131</v>
      </c>
      <c r="G2109" s="5" t="s">
        <v>1855</v>
      </c>
      <c r="H2109" s="7">
        <f t="shared" si="101"/>
        <v>0</v>
      </c>
      <c r="I2109" s="8" t="str">
        <f t="shared" si="102"/>
        <v>No impact</v>
      </c>
      <c r="J2109" s="8" t="str">
        <f t="shared" si="100"/>
        <v>No impact</v>
      </c>
      <c r="K2109" s="9">
        <v>1.0177459230732658E-2</v>
      </c>
      <c r="L2109" s="9">
        <v>0</v>
      </c>
      <c r="M2109" s="9">
        <v>8.1586821898920733E-2</v>
      </c>
      <c r="N2109" s="9">
        <v>1.0047455189464176E-2</v>
      </c>
      <c r="O2109" s="9">
        <v>2.0986366661912233E-2</v>
      </c>
      <c r="P2109" s="9">
        <v>3.9576944563305287E-2</v>
      </c>
      <c r="Q2109" s="9">
        <v>6.3274824085960163E-2</v>
      </c>
      <c r="R2109" s="9">
        <v>0.11165489944373129</v>
      </c>
      <c r="S2109" s="9">
        <v>5.3840245091047401E-2</v>
      </c>
      <c r="T2109" s="9">
        <v>5.5753161698283649E-2</v>
      </c>
      <c r="U2109" s="9">
        <v>2.8006584890410309E-2</v>
      </c>
      <c r="V2109" s="9">
        <v>3.2333862264061236E-2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f>_xlfn.XLOOKUP(B2109,'[2]Macro de calcul Nur Journalier-'!$B:$B,'[2]Macro de calcul Nur Journalier-'!$K:$K,"")</f>
        <v>0</v>
      </c>
      <c r="AC2109" s="9">
        <f>_xlfn.XLOOKUP(B2109,'[3]NUR MACRO SITES'!$B:$B,'[3]NUR MACRO SITES'!$K:$K,"")</f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0</v>
      </c>
      <c r="AR2109" s="9">
        <v>0</v>
      </c>
      <c r="AS2109" s="9">
        <v>0</v>
      </c>
      <c r="AT2109" s="9">
        <v>0</v>
      </c>
      <c r="AU2109" s="9">
        <v>0</v>
      </c>
      <c r="AV2109" s="9">
        <v>0</v>
      </c>
      <c r="AW2109" s="9">
        <v>0</v>
      </c>
      <c r="AX2109" s="9">
        <v>0</v>
      </c>
      <c r="AY2109" s="9">
        <v>0</v>
      </c>
      <c r="AZ2109" s="9">
        <v>0</v>
      </c>
      <c r="BA2109" s="9">
        <v>0</v>
      </c>
      <c r="BB2109" s="9">
        <v>0</v>
      </c>
      <c r="BC2109" s="9">
        <v>0</v>
      </c>
      <c r="BD2109" s="9">
        <v>0</v>
      </c>
      <c r="BE2109" s="9">
        <v>0</v>
      </c>
      <c r="BF2109" s="9">
        <v>0</v>
      </c>
      <c r="BG2109" s="9">
        <v>0</v>
      </c>
      <c r="BH2109" s="9">
        <v>0</v>
      </c>
      <c r="BI2109" s="9">
        <v>0</v>
      </c>
      <c r="BJ2109" s="9">
        <v>0</v>
      </c>
      <c r="BK2109" s="9">
        <v>0</v>
      </c>
      <c r="BL2109" s="9">
        <v>0</v>
      </c>
      <c r="BM2109" s="9">
        <v>0</v>
      </c>
      <c r="BN2109" s="9">
        <v>0</v>
      </c>
      <c r="BO2109" s="9">
        <v>0</v>
      </c>
      <c r="BP2109" s="9">
        <v>0</v>
      </c>
      <c r="BQ2109" s="9">
        <v>0</v>
      </c>
      <c r="BR2109" s="9">
        <v>0</v>
      </c>
      <c r="BS2109" s="9">
        <v>0</v>
      </c>
      <c r="BT2109" s="9">
        <v>0</v>
      </c>
      <c r="BU2109" s="9">
        <v>0</v>
      </c>
      <c r="BV2109" s="9">
        <v>0</v>
      </c>
      <c r="BW2109" s="9">
        <v>0</v>
      </c>
      <c r="BX2109" s="9">
        <v>0</v>
      </c>
      <c r="BY2109" s="9">
        <v>0</v>
      </c>
      <c r="BZ2109" s="9">
        <v>0</v>
      </c>
      <c r="CA2109" s="9">
        <v>0</v>
      </c>
      <c r="CB2109" s="9">
        <v>0</v>
      </c>
      <c r="CC2109" s="9">
        <v>0</v>
      </c>
      <c r="CD2109" s="9">
        <v>0</v>
      </c>
      <c r="CE2109" s="9">
        <v>0</v>
      </c>
      <c r="CF2109" s="9">
        <v>0</v>
      </c>
      <c r="CG2109" s="9">
        <v>0</v>
      </c>
      <c r="CH2109" s="9">
        <v>0</v>
      </c>
      <c r="CI2109" s="9">
        <v>0</v>
      </c>
      <c r="CJ2109" s="9">
        <v>0</v>
      </c>
      <c r="CK2109" s="9">
        <v>0</v>
      </c>
      <c r="CL2109" s="62">
        <v>0</v>
      </c>
      <c r="CM2109" s="62">
        <v>0</v>
      </c>
      <c r="CN2109" s="62">
        <v>0</v>
      </c>
      <c r="CO2109" s="62">
        <v>0</v>
      </c>
      <c r="CP2109" s="62">
        <v>0</v>
      </c>
      <c r="CQ2109" s="62">
        <v>0</v>
      </c>
      <c r="CR2109" s="62">
        <v>0</v>
      </c>
      <c r="CS2109" s="62">
        <v>0</v>
      </c>
      <c r="CT2109" s="62">
        <v>0</v>
      </c>
      <c r="CU2109" s="62">
        <v>0</v>
      </c>
      <c r="CV2109" s="62">
        <v>0</v>
      </c>
      <c r="CW2109" s="80">
        <v>0</v>
      </c>
      <c r="CX2109" s="78">
        <v>0</v>
      </c>
      <c r="CY2109" s="78">
        <v>0</v>
      </c>
      <c r="CZ2109" s="78">
        <v>0</v>
      </c>
      <c r="DA2109" s="78">
        <v>0</v>
      </c>
      <c r="DB2109" s="78">
        <v>0</v>
      </c>
      <c r="DC2109" s="78">
        <v>0</v>
      </c>
      <c r="DD2109" s="78">
        <v>0</v>
      </c>
      <c r="DE2109" s="78">
        <v>0</v>
      </c>
      <c r="DF2109" s="78">
        <v>0</v>
      </c>
      <c r="DG2109" s="78">
        <v>0</v>
      </c>
      <c r="DH2109" s="78">
        <v>0</v>
      </c>
      <c r="DI2109" s="10">
        <v>2016</v>
      </c>
      <c r="DJ2109" s="59" t="s">
        <v>74</v>
      </c>
      <c r="DK2109" s="42" t="s">
        <v>5440</v>
      </c>
    </row>
    <row r="2110" spans="1:115" x14ac:dyDescent="0.2">
      <c r="A2110" s="4" t="s">
        <v>1864</v>
      </c>
      <c r="B2110" s="4" t="s">
        <v>1865</v>
      </c>
      <c r="C2110" s="6" t="s">
        <v>131</v>
      </c>
      <c r="D2110" s="4"/>
      <c r="E2110" s="5"/>
      <c r="F2110" s="6" t="s">
        <v>131</v>
      </c>
      <c r="G2110" s="5" t="s">
        <v>1866</v>
      </c>
      <c r="H2110" s="7">
        <f t="shared" si="101"/>
        <v>0</v>
      </c>
      <c r="I2110" s="8" t="str">
        <f t="shared" si="102"/>
        <v>No impact</v>
      </c>
      <c r="J2110" s="8" t="str">
        <f t="shared" si="100"/>
        <v>No impact</v>
      </c>
      <c r="K2110" s="9">
        <v>1.1514643655209547E-3</v>
      </c>
      <c r="L2110" s="9">
        <v>1.5865879284031298E-2</v>
      </c>
      <c r="M2110" s="9">
        <v>1.355756430371343E-3</v>
      </c>
      <c r="N2110" s="9">
        <v>7.6145224171540113E-3</v>
      </c>
      <c r="O2110" s="9">
        <v>4.5501414443972219E-3</v>
      </c>
      <c r="P2110" s="9">
        <v>3.3429610611897076E-3</v>
      </c>
      <c r="Q2110" s="9">
        <v>6.8888974816438589E-2</v>
      </c>
      <c r="R2110" s="9">
        <v>0.14471306993771674</v>
      </c>
      <c r="S2110" s="9">
        <v>0.32794448010269583</v>
      </c>
      <c r="T2110" s="9">
        <v>5.3673097037987477E-2</v>
      </c>
      <c r="U2110" s="9">
        <v>0.12804796094184995</v>
      </c>
      <c r="V2110" s="9">
        <v>4.0858412970092267E-4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f>_xlfn.XLOOKUP(B2110,'[2]Macro de calcul Nur Journalier-'!$B:$B,'[2]Macro de calcul Nur Journalier-'!$K:$K,"")</f>
        <v>0</v>
      </c>
      <c r="AC2110" s="9">
        <f>_xlfn.XLOOKUP(B2110,'[3]NUR MACRO SITES'!$B:$B,'[3]NUR MACRO SITES'!$K:$K,"")</f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0</v>
      </c>
      <c r="AR2110" s="9">
        <v>0</v>
      </c>
      <c r="AS2110" s="9">
        <v>0</v>
      </c>
      <c r="AT2110" s="9">
        <v>0</v>
      </c>
      <c r="AU2110" s="9">
        <v>0</v>
      </c>
      <c r="AV2110" s="9">
        <v>0</v>
      </c>
      <c r="AW2110" s="9">
        <v>0</v>
      </c>
      <c r="AX2110" s="9">
        <v>0</v>
      </c>
      <c r="AY2110" s="9">
        <v>0</v>
      </c>
      <c r="AZ2110" s="9">
        <v>0</v>
      </c>
      <c r="BA2110" s="9">
        <v>0</v>
      </c>
      <c r="BB2110" s="9">
        <v>0</v>
      </c>
      <c r="BC2110" s="9">
        <v>0</v>
      </c>
      <c r="BD2110" s="9">
        <v>0</v>
      </c>
      <c r="BE2110" s="9">
        <v>0</v>
      </c>
      <c r="BF2110" s="9">
        <v>0</v>
      </c>
      <c r="BG2110" s="9">
        <v>0</v>
      </c>
      <c r="BH2110" s="9">
        <v>0</v>
      </c>
      <c r="BI2110" s="9">
        <v>0</v>
      </c>
      <c r="BJ2110" s="9">
        <v>0</v>
      </c>
      <c r="BK2110" s="9">
        <v>0</v>
      </c>
      <c r="BL2110" s="9">
        <v>0</v>
      </c>
      <c r="BM2110" s="9">
        <v>0</v>
      </c>
      <c r="BN2110" s="9">
        <v>0</v>
      </c>
      <c r="BO2110" s="9">
        <v>0</v>
      </c>
      <c r="BP2110" s="9">
        <v>0</v>
      </c>
      <c r="BQ2110" s="9">
        <v>0</v>
      </c>
      <c r="BR2110" s="9">
        <v>0</v>
      </c>
      <c r="BS2110" s="9">
        <v>0</v>
      </c>
      <c r="BT2110" s="9">
        <v>0</v>
      </c>
      <c r="BU2110" s="9">
        <v>0</v>
      </c>
      <c r="BV2110" s="9">
        <v>0</v>
      </c>
      <c r="BW2110" s="9">
        <v>0</v>
      </c>
      <c r="BX2110" s="9">
        <v>0</v>
      </c>
      <c r="BY2110" s="9">
        <v>0</v>
      </c>
      <c r="BZ2110" s="9">
        <v>0</v>
      </c>
      <c r="CA2110" s="9">
        <v>0</v>
      </c>
      <c r="CB2110" s="9">
        <v>0</v>
      </c>
      <c r="CC2110" s="9">
        <v>0</v>
      </c>
      <c r="CD2110" s="9">
        <v>0</v>
      </c>
      <c r="CE2110" s="9">
        <v>0</v>
      </c>
      <c r="CF2110" s="9">
        <v>0</v>
      </c>
      <c r="CG2110" s="9">
        <v>0</v>
      </c>
      <c r="CH2110" s="9">
        <v>0</v>
      </c>
      <c r="CI2110" s="9">
        <v>0</v>
      </c>
      <c r="CJ2110" s="9">
        <v>0</v>
      </c>
      <c r="CK2110" s="9">
        <v>0</v>
      </c>
      <c r="CL2110" s="62">
        <v>0</v>
      </c>
      <c r="CM2110" s="62">
        <v>0</v>
      </c>
      <c r="CN2110" s="62">
        <v>0</v>
      </c>
      <c r="CO2110" s="62">
        <v>0</v>
      </c>
      <c r="CP2110" s="62">
        <v>0</v>
      </c>
      <c r="CQ2110" s="62">
        <v>0</v>
      </c>
      <c r="CR2110" s="62">
        <v>0</v>
      </c>
      <c r="CS2110" s="62">
        <v>0</v>
      </c>
      <c r="CT2110" s="62">
        <v>0</v>
      </c>
      <c r="CU2110" s="62">
        <v>0</v>
      </c>
      <c r="CV2110" s="62">
        <v>0</v>
      </c>
      <c r="CW2110" s="80">
        <v>0</v>
      </c>
      <c r="CX2110" s="78">
        <v>0</v>
      </c>
      <c r="CY2110" s="78">
        <v>0</v>
      </c>
      <c r="CZ2110" s="78">
        <v>0</v>
      </c>
      <c r="DA2110" s="78">
        <v>0</v>
      </c>
      <c r="DB2110" s="78">
        <v>0</v>
      </c>
      <c r="DC2110" s="78">
        <v>0</v>
      </c>
      <c r="DD2110" s="78">
        <v>0</v>
      </c>
      <c r="DE2110" s="78">
        <v>0</v>
      </c>
      <c r="DF2110" s="78">
        <v>0</v>
      </c>
      <c r="DG2110" s="78">
        <v>0</v>
      </c>
      <c r="DH2110" s="78">
        <v>0</v>
      </c>
      <c r="DI2110" s="10">
        <v>2005</v>
      </c>
      <c r="DJ2110" s="59" t="s">
        <v>74</v>
      </c>
      <c r="DK2110" s="42" t="s">
        <v>5440</v>
      </c>
    </row>
    <row r="2111" spans="1:115" x14ac:dyDescent="0.2">
      <c r="A2111" s="5" t="s">
        <v>1867</v>
      </c>
      <c r="B2111" s="5" t="s">
        <v>1868</v>
      </c>
      <c r="C2111" s="6" t="s">
        <v>147</v>
      </c>
      <c r="D2111" s="5" t="s">
        <v>78</v>
      </c>
      <c r="E2111" s="5" t="s">
        <v>79</v>
      </c>
      <c r="F2111" s="6" t="s">
        <v>147</v>
      </c>
      <c r="G2111" s="5" t="s">
        <v>1869</v>
      </c>
      <c r="H2111" s="7">
        <f t="shared" si="101"/>
        <v>0</v>
      </c>
      <c r="I2111" s="8" t="str">
        <f t="shared" si="102"/>
        <v>No impact</v>
      </c>
      <c r="J2111" s="8" t="str">
        <f t="shared" si="100"/>
        <v>No impact</v>
      </c>
      <c r="K2111" s="9">
        <v>0.8564666238767652</v>
      </c>
      <c r="L2111" s="9">
        <v>2.7858008843239639E-4</v>
      </c>
      <c r="M2111" s="9">
        <v>4.4572814149195108E-4</v>
      </c>
      <c r="N2111" s="9">
        <v>2.9715209432778892E-4</v>
      </c>
      <c r="O2111" s="9">
        <v>4.8287215328293075E-4</v>
      </c>
      <c r="P2111" s="9">
        <v>3.3429610611896332E-4</v>
      </c>
      <c r="Q2111" s="9">
        <v>9.3231469595398304E-3</v>
      </c>
      <c r="R2111" s="9">
        <v>1.0753191413493016E-2</v>
      </c>
      <c r="S2111" s="9">
        <v>2.9715209432808095E-4</v>
      </c>
      <c r="T2111" s="9">
        <v>5.2725924737317395E-2</v>
      </c>
      <c r="U2111" s="9">
        <v>1.6807665335425485E-2</v>
      </c>
      <c r="V2111" s="9">
        <v>2.9715209432803227E-4</v>
      </c>
      <c r="W2111" s="9">
        <v>5.7573218276040427E-4</v>
      </c>
      <c r="X2111" s="9">
        <v>3.9001212380562755E-4</v>
      </c>
      <c r="Y2111" s="9">
        <v>3.1572410022342475E-4</v>
      </c>
      <c r="Z2111" s="9">
        <v>4.8287215328293075E-4</v>
      </c>
      <c r="AA2111" s="9">
        <v>5.2001616507405652E-4</v>
      </c>
      <c r="AB2111" s="9">
        <f>_xlfn.XLOOKUP(B2111,'[2]Macro de calcul Nur Journalier-'!$B:$B,'[2]Macro de calcul Nur Journalier-'!$K:$K,"")</f>
        <v>0</v>
      </c>
      <c r="AC2111" s="9">
        <f>_xlfn.XLOOKUP(B2111,'[3]NUR MACRO SITES'!$B:$B,'[3]NUR MACRO SITES'!$K:$K,"")</f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  <c r="AT2111" s="9">
        <v>0</v>
      </c>
      <c r="AU2111" s="9">
        <v>0</v>
      </c>
      <c r="AV2111" s="9">
        <v>0</v>
      </c>
      <c r="AW2111" s="9">
        <v>0</v>
      </c>
      <c r="AX2111" s="9">
        <v>0</v>
      </c>
      <c r="AY2111" s="9">
        <v>0</v>
      </c>
      <c r="AZ2111" s="9">
        <v>0</v>
      </c>
      <c r="BA2111" s="9">
        <v>0</v>
      </c>
      <c r="BB2111" s="9">
        <v>0</v>
      </c>
      <c r="BC2111" s="9">
        <v>0</v>
      </c>
      <c r="BD2111" s="9">
        <v>0</v>
      </c>
      <c r="BE2111" s="9">
        <v>0</v>
      </c>
      <c r="BF2111" s="9">
        <v>0</v>
      </c>
      <c r="BG2111" s="9">
        <v>0</v>
      </c>
      <c r="BH2111" s="9">
        <v>0</v>
      </c>
      <c r="BI2111" s="9">
        <v>0</v>
      </c>
      <c r="BJ2111" s="9">
        <v>0</v>
      </c>
      <c r="BK2111" s="9">
        <v>0</v>
      </c>
      <c r="BL2111" s="9">
        <v>1.1378779966498586E-2</v>
      </c>
      <c r="BM2111" s="9">
        <v>0</v>
      </c>
      <c r="BN2111" s="9">
        <v>0</v>
      </c>
      <c r="BO2111" s="9">
        <v>0</v>
      </c>
      <c r="BP2111" s="9">
        <v>0</v>
      </c>
      <c r="BQ2111" s="9">
        <v>0</v>
      </c>
      <c r="BR2111" s="9">
        <v>0</v>
      </c>
      <c r="BS2111" s="9">
        <v>0</v>
      </c>
      <c r="BT2111" s="9">
        <v>0</v>
      </c>
      <c r="BU2111" s="9">
        <v>0</v>
      </c>
      <c r="BV2111" s="9">
        <v>0</v>
      </c>
      <c r="BW2111" s="9">
        <v>0</v>
      </c>
      <c r="BX2111" s="9">
        <v>0</v>
      </c>
      <c r="BY2111" s="9">
        <v>0</v>
      </c>
      <c r="BZ2111" s="9">
        <v>0</v>
      </c>
      <c r="CA2111" s="9">
        <v>0</v>
      </c>
      <c r="CB2111" s="9">
        <v>0</v>
      </c>
      <c r="CC2111" s="9">
        <v>0</v>
      </c>
      <c r="CD2111" s="9">
        <v>0</v>
      </c>
      <c r="CE2111" s="9">
        <v>0</v>
      </c>
      <c r="CF2111" s="9">
        <v>0</v>
      </c>
      <c r="CG2111" s="9">
        <v>0</v>
      </c>
      <c r="CH2111" s="9">
        <v>0</v>
      </c>
      <c r="CI2111" s="9">
        <v>0</v>
      </c>
      <c r="CJ2111" s="9">
        <v>0.62708135363964013</v>
      </c>
      <c r="CK2111" s="9">
        <v>0</v>
      </c>
      <c r="CL2111" s="62">
        <v>0</v>
      </c>
      <c r="CM2111" s="62">
        <v>0</v>
      </c>
      <c r="CN2111" s="62">
        <v>0</v>
      </c>
      <c r="CO2111" s="62">
        <v>0</v>
      </c>
      <c r="CP2111" s="62">
        <v>0</v>
      </c>
      <c r="CQ2111" s="62">
        <v>0</v>
      </c>
      <c r="CR2111" s="62">
        <v>0</v>
      </c>
      <c r="CS2111" s="62">
        <v>0</v>
      </c>
      <c r="CT2111" s="62">
        <v>0</v>
      </c>
      <c r="CU2111" s="62">
        <v>0</v>
      </c>
      <c r="CV2111" s="62">
        <v>0</v>
      </c>
      <c r="CW2111" s="80">
        <v>0</v>
      </c>
      <c r="CX2111" s="78">
        <v>0</v>
      </c>
      <c r="CY2111" s="78">
        <v>0</v>
      </c>
      <c r="CZ2111" s="78">
        <v>0</v>
      </c>
      <c r="DA2111" s="78">
        <v>0</v>
      </c>
      <c r="DB2111" s="78">
        <v>0</v>
      </c>
      <c r="DC2111" s="78">
        <v>0</v>
      </c>
      <c r="DD2111" s="78">
        <v>0</v>
      </c>
      <c r="DE2111" s="78">
        <v>0</v>
      </c>
      <c r="DF2111" s="78">
        <v>0</v>
      </c>
      <c r="DG2111" s="78">
        <v>0</v>
      </c>
      <c r="DH2111" s="78">
        <v>0</v>
      </c>
      <c r="DI2111" s="10">
        <v>2015</v>
      </c>
      <c r="DJ2111" s="60" t="s">
        <v>85</v>
      </c>
      <c r="DK2111" s="42" t="s">
        <v>5440</v>
      </c>
    </row>
    <row r="2112" spans="1:115" x14ac:dyDescent="0.2">
      <c r="A2112" s="4" t="s">
        <v>1875</v>
      </c>
      <c r="B2112" s="4" t="s">
        <v>1876</v>
      </c>
      <c r="C2112" s="6" t="s">
        <v>131</v>
      </c>
      <c r="D2112" s="5" t="s">
        <v>78</v>
      </c>
      <c r="E2112" s="5" t="s">
        <v>334</v>
      </c>
      <c r="F2112" s="6" t="s">
        <v>131</v>
      </c>
      <c r="G2112" s="5" t="s">
        <v>1875</v>
      </c>
      <c r="H2112" s="7">
        <f t="shared" si="101"/>
        <v>0</v>
      </c>
      <c r="I2112" s="8" t="str">
        <f t="shared" si="102"/>
        <v>No impact</v>
      </c>
      <c r="J2112" s="8" t="str">
        <f t="shared" si="100"/>
        <v>No impact</v>
      </c>
      <c r="K2112" s="9">
        <v>5.9244698806636955E-3</v>
      </c>
      <c r="L2112" s="9">
        <v>1.3929004421623559E-3</v>
      </c>
      <c r="M2112" s="9">
        <v>6.9273581990205411E-3</v>
      </c>
      <c r="N2112" s="9">
        <v>1.3799000380354582E-2</v>
      </c>
      <c r="O2112" s="9">
        <v>1.4857604716399177E-3</v>
      </c>
      <c r="P2112" s="9">
        <v>0</v>
      </c>
      <c r="Q2112" s="9">
        <v>6.418485237483923E-2</v>
      </c>
      <c r="R2112" s="9">
        <v>2.431075571720643E-2</v>
      </c>
      <c r="S2112" s="9">
        <v>0</v>
      </c>
      <c r="T2112" s="9">
        <v>5.0757292112394901E-2</v>
      </c>
      <c r="U2112" s="9">
        <v>8.3629742547425542E-2</v>
      </c>
      <c r="V2112" s="9">
        <v>0.13433456463193658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f>_xlfn.XLOOKUP(B2112,'[2]Macro de calcul Nur Journalier-'!$B:$B,'[2]Macro de calcul Nur Journalier-'!$K:$K,"")</f>
        <v>0</v>
      </c>
      <c r="AC2112" s="9">
        <f>_xlfn.XLOOKUP(B2112,'[3]NUR MACRO SITES'!$B:$B,'[3]NUR MACRO SITES'!$K:$K,"")</f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0</v>
      </c>
      <c r="AR2112" s="9">
        <v>0</v>
      </c>
      <c r="AS2112" s="9">
        <v>0</v>
      </c>
      <c r="AT2112" s="9">
        <v>0</v>
      </c>
      <c r="AU2112" s="9">
        <v>0</v>
      </c>
      <c r="AV2112" s="9">
        <v>0</v>
      </c>
      <c r="AW2112" s="9">
        <v>0</v>
      </c>
      <c r="AX2112" s="9">
        <v>0</v>
      </c>
      <c r="AY2112" s="9">
        <v>0</v>
      </c>
      <c r="AZ2112" s="9">
        <v>0</v>
      </c>
      <c r="BA2112" s="9">
        <v>0</v>
      </c>
      <c r="BB2112" s="9">
        <v>0</v>
      </c>
      <c r="BC2112" s="9">
        <v>0</v>
      </c>
      <c r="BD2112" s="9">
        <v>0</v>
      </c>
      <c r="BE2112" s="9">
        <v>0</v>
      </c>
      <c r="BF2112" s="9">
        <v>0</v>
      </c>
      <c r="BG2112" s="9">
        <v>0</v>
      </c>
      <c r="BH2112" s="9">
        <v>0</v>
      </c>
      <c r="BI2112" s="9">
        <v>0</v>
      </c>
      <c r="BJ2112" s="9">
        <v>0</v>
      </c>
      <c r="BK2112" s="9">
        <v>0</v>
      </c>
      <c r="BL2112" s="9">
        <v>0</v>
      </c>
      <c r="BM2112" s="9">
        <v>0</v>
      </c>
      <c r="BN2112" s="9">
        <v>0</v>
      </c>
      <c r="BO2112" s="9">
        <v>0</v>
      </c>
      <c r="BP2112" s="9">
        <v>0</v>
      </c>
      <c r="BQ2112" s="9">
        <v>0</v>
      </c>
      <c r="BR2112" s="9">
        <v>0</v>
      </c>
      <c r="BS2112" s="9">
        <v>0</v>
      </c>
      <c r="BT2112" s="9">
        <v>0</v>
      </c>
      <c r="BU2112" s="9">
        <v>0</v>
      </c>
      <c r="BV2112" s="9">
        <v>0</v>
      </c>
      <c r="BW2112" s="9">
        <v>0</v>
      </c>
      <c r="BX2112" s="9">
        <v>0</v>
      </c>
      <c r="BY2112" s="9">
        <v>0</v>
      </c>
      <c r="BZ2112" s="9">
        <v>0</v>
      </c>
      <c r="CA2112" s="9">
        <v>0</v>
      </c>
      <c r="CB2112" s="9">
        <v>0</v>
      </c>
      <c r="CC2112" s="9">
        <v>0</v>
      </c>
      <c r="CD2112" s="9">
        <v>0</v>
      </c>
      <c r="CE2112" s="9">
        <v>0</v>
      </c>
      <c r="CF2112" s="9">
        <v>0</v>
      </c>
      <c r="CG2112" s="9">
        <v>0</v>
      </c>
      <c r="CH2112" s="9">
        <v>0</v>
      </c>
      <c r="CI2112" s="9">
        <v>0</v>
      </c>
      <c r="CJ2112" s="9">
        <v>0</v>
      </c>
      <c r="CK2112" s="9">
        <v>0</v>
      </c>
      <c r="CL2112" s="62">
        <v>0</v>
      </c>
      <c r="CM2112" s="62">
        <v>0</v>
      </c>
      <c r="CN2112" s="62">
        <v>0</v>
      </c>
      <c r="CO2112" s="62">
        <v>0</v>
      </c>
      <c r="CP2112" s="62">
        <v>0</v>
      </c>
      <c r="CQ2112" s="62">
        <v>0</v>
      </c>
      <c r="CR2112" s="62">
        <v>0</v>
      </c>
      <c r="CS2112" s="62">
        <v>0</v>
      </c>
      <c r="CT2112" s="62">
        <v>0</v>
      </c>
      <c r="CU2112" s="62">
        <v>0</v>
      </c>
      <c r="CV2112" s="62">
        <v>0</v>
      </c>
      <c r="CW2112" s="80">
        <v>0</v>
      </c>
      <c r="CX2112" s="78">
        <v>0</v>
      </c>
      <c r="CY2112" s="78">
        <v>0</v>
      </c>
      <c r="CZ2112" s="78">
        <v>0</v>
      </c>
      <c r="DA2112" s="78">
        <v>0</v>
      </c>
      <c r="DB2112" s="78">
        <v>0</v>
      </c>
      <c r="DC2112" s="78">
        <v>0</v>
      </c>
      <c r="DD2112" s="78">
        <v>0</v>
      </c>
      <c r="DE2112" s="78">
        <v>0</v>
      </c>
      <c r="DF2112" s="78">
        <v>0</v>
      </c>
      <c r="DG2112" s="78">
        <v>0</v>
      </c>
      <c r="DH2112" s="78">
        <v>0</v>
      </c>
      <c r="DI2112" s="10">
        <v>2010</v>
      </c>
      <c r="DJ2112" s="59" t="s">
        <v>74</v>
      </c>
      <c r="DK2112" s="42" t="s">
        <v>5440</v>
      </c>
    </row>
    <row r="2113" spans="1:115" x14ac:dyDescent="0.2">
      <c r="A2113" s="4" t="s">
        <v>1883</v>
      </c>
      <c r="B2113" s="5" t="s">
        <v>1884</v>
      </c>
      <c r="C2113" s="6" t="s">
        <v>88</v>
      </c>
      <c r="D2113" s="5" t="s">
        <v>78</v>
      </c>
      <c r="E2113" s="5" t="s">
        <v>79</v>
      </c>
      <c r="F2113" s="6" t="s">
        <v>77</v>
      </c>
      <c r="G2113" s="5" t="s">
        <v>90</v>
      </c>
      <c r="H2113" s="7">
        <f t="shared" si="101"/>
        <v>0</v>
      </c>
      <c r="I2113" s="8" t="str">
        <f t="shared" si="102"/>
        <v>No impact</v>
      </c>
      <c r="J2113" s="8" t="str">
        <f t="shared" si="100"/>
        <v>No impact</v>
      </c>
      <c r="K2113" s="9">
        <v>0</v>
      </c>
      <c r="L2113" s="9">
        <v>0</v>
      </c>
      <c r="M2113" s="9">
        <v>0</v>
      </c>
      <c r="N2113" s="9">
        <v>0</v>
      </c>
      <c r="O2113" s="9">
        <v>0</v>
      </c>
      <c r="P2113" s="9">
        <v>0</v>
      </c>
      <c r="Q2113" s="9">
        <v>0</v>
      </c>
      <c r="R2113" s="9">
        <v>0</v>
      </c>
      <c r="S2113" s="9">
        <v>0</v>
      </c>
      <c r="T2113" s="9">
        <v>4.3012765653972017E-2</v>
      </c>
      <c r="U2113" s="9">
        <v>0</v>
      </c>
      <c r="V2113" s="9">
        <v>0</v>
      </c>
      <c r="W2113" s="9">
        <v>1.8256016082677101E-17</v>
      </c>
      <c r="X2113" s="9">
        <v>0</v>
      </c>
      <c r="Y2113" s="9">
        <v>0.11808081348357313</v>
      </c>
      <c r="Z2113" s="9">
        <v>3.3411038606000039E-2</v>
      </c>
      <c r="AA2113" s="9">
        <v>0</v>
      </c>
      <c r="AB2113" s="9">
        <f>_xlfn.XLOOKUP(B2113,'[2]Macro de calcul Nur Journalier-'!$B:$B,'[2]Macro de calcul Nur Journalier-'!$K:$K,"")</f>
        <v>0</v>
      </c>
      <c r="AC2113" s="9">
        <f>_xlfn.XLOOKUP(B2113,'[3]NUR MACRO SITES'!$B:$B,'[3]NUR MACRO SITES'!$K:$K,"")</f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0</v>
      </c>
      <c r="AR2113" s="9">
        <v>0</v>
      </c>
      <c r="AS2113" s="9">
        <v>0</v>
      </c>
      <c r="AT2113" s="9">
        <v>0</v>
      </c>
      <c r="AU2113" s="9">
        <v>0</v>
      </c>
      <c r="AV2113" s="9">
        <v>0</v>
      </c>
      <c r="AW2113" s="9">
        <v>0</v>
      </c>
      <c r="AX2113" s="9">
        <v>0</v>
      </c>
      <c r="AY2113" s="9">
        <v>2.5793337196848248E-3</v>
      </c>
      <c r="AZ2113" s="9">
        <v>0</v>
      </c>
      <c r="BA2113" s="9">
        <v>0</v>
      </c>
      <c r="BB2113" s="9">
        <v>0</v>
      </c>
      <c r="BC2113" s="9">
        <v>0</v>
      </c>
      <c r="BD2113" s="9">
        <v>0</v>
      </c>
      <c r="BE2113" s="9">
        <v>0</v>
      </c>
      <c r="BF2113" s="9">
        <v>0</v>
      </c>
      <c r="BG2113" s="9">
        <v>0</v>
      </c>
      <c r="BH2113" s="9">
        <v>0</v>
      </c>
      <c r="BI2113" s="9">
        <v>0</v>
      </c>
      <c r="BJ2113" s="9">
        <v>0</v>
      </c>
      <c r="BK2113" s="9">
        <v>0</v>
      </c>
      <c r="BL2113" s="9">
        <v>0</v>
      </c>
      <c r="BM2113" s="9">
        <v>0</v>
      </c>
      <c r="BN2113" s="9">
        <v>0</v>
      </c>
      <c r="BO2113" s="9">
        <v>0</v>
      </c>
      <c r="BP2113" s="9">
        <v>0</v>
      </c>
      <c r="BQ2113" s="9">
        <v>0</v>
      </c>
      <c r="BR2113" s="9">
        <v>0</v>
      </c>
      <c r="BS2113" s="9">
        <v>0</v>
      </c>
      <c r="BT2113" s="9">
        <v>0</v>
      </c>
      <c r="BU2113" s="9">
        <v>0</v>
      </c>
      <c r="BV2113" s="9">
        <v>0</v>
      </c>
      <c r="BW2113" s="9">
        <v>0</v>
      </c>
      <c r="BX2113" s="9">
        <v>0</v>
      </c>
      <c r="BY2113" s="9">
        <v>0</v>
      </c>
      <c r="BZ2113" s="9">
        <v>0</v>
      </c>
      <c r="CA2113" s="9">
        <v>0</v>
      </c>
      <c r="CB2113" s="9">
        <v>0</v>
      </c>
      <c r="CC2113" s="9">
        <v>0</v>
      </c>
      <c r="CD2113" s="9">
        <v>0</v>
      </c>
      <c r="CE2113" s="9">
        <v>0</v>
      </c>
      <c r="CF2113" s="9">
        <v>0</v>
      </c>
      <c r="CG2113" s="9">
        <v>0</v>
      </c>
      <c r="CH2113" s="9">
        <v>0</v>
      </c>
      <c r="CI2113" s="9">
        <v>0</v>
      </c>
      <c r="CJ2113" s="9">
        <v>0</v>
      </c>
      <c r="CK2113" s="9">
        <v>0</v>
      </c>
      <c r="CL2113" s="62">
        <v>0</v>
      </c>
      <c r="CM2113" s="62">
        <v>0</v>
      </c>
      <c r="CN2113" s="62">
        <v>0</v>
      </c>
      <c r="CO2113" s="62">
        <v>0</v>
      </c>
      <c r="CP2113" s="62">
        <v>0</v>
      </c>
      <c r="CQ2113" s="62">
        <v>0</v>
      </c>
      <c r="CR2113" s="62">
        <v>0</v>
      </c>
      <c r="CS2113" s="62">
        <v>0</v>
      </c>
      <c r="CT2113" s="62">
        <v>0</v>
      </c>
      <c r="CU2113" s="62">
        <v>0</v>
      </c>
      <c r="CV2113" s="62">
        <v>0</v>
      </c>
      <c r="CW2113" s="80">
        <v>0</v>
      </c>
      <c r="CX2113" s="78">
        <v>0</v>
      </c>
      <c r="CY2113" s="78">
        <v>0</v>
      </c>
      <c r="CZ2113" s="78">
        <v>2.4790758861180195E-3</v>
      </c>
      <c r="DA2113" s="78">
        <v>0</v>
      </c>
      <c r="DB2113" s="78">
        <v>0</v>
      </c>
      <c r="DC2113" s="78">
        <v>0</v>
      </c>
      <c r="DD2113" s="78">
        <v>0</v>
      </c>
      <c r="DE2113" s="78">
        <v>0</v>
      </c>
      <c r="DF2113" s="78">
        <v>0</v>
      </c>
      <c r="DG2113" s="78">
        <v>0</v>
      </c>
      <c r="DH2113" s="78">
        <v>0</v>
      </c>
      <c r="DI2113" s="10">
        <v>2024</v>
      </c>
      <c r="DJ2113" s="59" t="s">
        <v>74</v>
      </c>
      <c r="DK2113" s="42" t="s">
        <v>5440</v>
      </c>
    </row>
    <row r="2114" spans="1:115" x14ac:dyDescent="0.25">
      <c r="A2114" s="8" t="s">
        <v>1889</v>
      </c>
      <c r="B2114" s="8" t="s">
        <v>1890</v>
      </c>
      <c r="C2114" s="6"/>
      <c r="D2114" s="6" t="s">
        <v>70</v>
      </c>
      <c r="E2114" s="6" t="s">
        <v>1891</v>
      </c>
      <c r="F2114" s="6" t="s">
        <v>115</v>
      </c>
      <c r="G2114" s="8" t="s">
        <v>1892</v>
      </c>
      <c r="H2114" s="7">
        <f t="shared" si="101"/>
        <v>0</v>
      </c>
      <c r="I2114" s="8" t="str">
        <f t="shared" si="102"/>
        <v>No impact</v>
      </c>
      <c r="J2114" s="8" t="str">
        <f t="shared" si="100"/>
        <v>No impact</v>
      </c>
      <c r="K2114" s="9">
        <v>6.6339205058717141E-2</v>
      </c>
      <c r="L2114" s="9">
        <v>1.0588272001141061</v>
      </c>
      <c r="M2114" s="9">
        <v>2.6093668283174158E-2</v>
      </c>
      <c r="N2114" s="9">
        <v>3.2295046771739648</v>
      </c>
      <c r="O2114" s="9">
        <v>6.6971953299576858</v>
      </c>
      <c r="P2114" s="9">
        <v>0.51156590239148014</v>
      </c>
      <c r="Q2114" s="9">
        <v>0.23889171183378502</v>
      </c>
      <c r="R2114" s="9">
        <v>1.2421700423144582</v>
      </c>
      <c r="S2114" s="9">
        <v>0.4189473089906337</v>
      </c>
      <c r="T2114" s="9">
        <v>4.1397001141064073E-2</v>
      </c>
      <c r="U2114" s="9">
        <v>1.8943446013407614E-2</v>
      </c>
      <c r="V2114" s="9">
        <v>1.4115541352184163E-2</v>
      </c>
      <c r="W2114" s="9">
        <v>0</v>
      </c>
      <c r="X2114" s="9">
        <v>0</v>
      </c>
      <c r="Y2114" s="9">
        <v>0</v>
      </c>
      <c r="Z2114" s="9">
        <v>0</v>
      </c>
      <c r="AA2114" s="9">
        <v>0</v>
      </c>
      <c r="AB2114" s="9">
        <f>_xlfn.XLOOKUP(B2114,'[2]Macro de calcul Nur Journalier-'!$B:$B,'[2]Macro de calcul Nur Journalier-'!$K:$K,"")</f>
        <v>0</v>
      </c>
      <c r="AC2114" s="9">
        <f>_xlfn.XLOOKUP(B2114,'[3]NUR MACRO SITES'!$B:$B,'[3]NUR MACRO SITES'!$K:$K,"")</f>
        <v>0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9">
        <v>0</v>
      </c>
      <c r="AJ2114" s="9">
        <v>0</v>
      </c>
      <c r="AK2114" s="9">
        <v>0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0</v>
      </c>
      <c r="AR2114" s="9">
        <v>0</v>
      </c>
      <c r="AS2114" s="9">
        <v>0</v>
      </c>
      <c r="AT2114" s="9">
        <v>0</v>
      </c>
      <c r="AU2114" s="9">
        <v>0</v>
      </c>
      <c r="AV2114" s="9">
        <v>0</v>
      </c>
      <c r="AW2114" s="9">
        <v>0</v>
      </c>
      <c r="AX2114" s="9">
        <v>0</v>
      </c>
      <c r="AY2114" s="9">
        <v>0</v>
      </c>
      <c r="AZ2114" s="9">
        <v>0</v>
      </c>
      <c r="BA2114" s="9">
        <v>0</v>
      </c>
      <c r="BB2114" s="9">
        <v>0</v>
      </c>
      <c r="BC2114" s="9">
        <v>0</v>
      </c>
      <c r="BD2114" s="9">
        <v>0</v>
      </c>
      <c r="BE2114" s="9">
        <v>0</v>
      </c>
      <c r="BF2114" s="9">
        <v>0</v>
      </c>
      <c r="BG2114" s="9">
        <v>0</v>
      </c>
      <c r="BH2114" s="9">
        <v>0</v>
      </c>
      <c r="BI2114" s="9">
        <v>0</v>
      </c>
      <c r="BJ2114" s="9">
        <v>0</v>
      </c>
      <c r="BK2114" s="9">
        <v>0</v>
      </c>
      <c r="BL2114" s="9">
        <v>0</v>
      </c>
      <c r="BM2114" s="9">
        <v>0</v>
      </c>
      <c r="BN2114" s="9">
        <v>0</v>
      </c>
      <c r="BO2114" s="9">
        <v>0</v>
      </c>
      <c r="BP2114" s="9">
        <v>0</v>
      </c>
      <c r="BQ2114" s="9">
        <v>0</v>
      </c>
      <c r="BR2114" s="9">
        <v>0</v>
      </c>
      <c r="BS2114" s="9">
        <v>0</v>
      </c>
      <c r="BT2114" s="9">
        <v>0</v>
      </c>
      <c r="BU2114" s="9">
        <v>0</v>
      </c>
      <c r="BV2114" s="9">
        <v>0</v>
      </c>
      <c r="BW2114" s="9">
        <v>0</v>
      </c>
      <c r="BX2114" s="9">
        <v>0</v>
      </c>
      <c r="BY2114" s="9">
        <v>0</v>
      </c>
      <c r="BZ2114" s="9">
        <v>0</v>
      </c>
      <c r="CA2114" s="9">
        <v>0</v>
      </c>
      <c r="CB2114" s="9">
        <v>0</v>
      </c>
      <c r="CC2114" s="9">
        <v>0</v>
      </c>
      <c r="CD2114" s="9">
        <v>0</v>
      </c>
      <c r="CE2114" s="9">
        <v>0</v>
      </c>
      <c r="CF2114" s="9">
        <v>0</v>
      </c>
      <c r="CG2114" s="9">
        <v>0</v>
      </c>
      <c r="CH2114" s="9">
        <v>0</v>
      </c>
      <c r="CI2114" s="9">
        <v>0</v>
      </c>
      <c r="CJ2114" s="9">
        <v>0</v>
      </c>
      <c r="CK2114" s="9">
        <v>0</v>
      </c>
      <c r="CL2114" s="62">
        <v>0</v>
      </c>
      <c r="CM2114" s="62">
        <v>0</v>
      </c>
      <c r="CN2114" s="62">
        <v>0</v>
      </c>
      <c r="CO2114" s="62">
        <v>0</v>
      </c>
      <c r="CP2114" s="62">
        <v>0</v>
      </c>
      <c r="CQ2114" s="62">
        <v>0</v>
      </c>
      <c r="CR2114" s="62">
        <v>0</v>
      </c>
      <c r="CS2114" s="62">
        <v>0</v>
      </c>
      <c r="CT2114" s="62">
        <v>0</v>
      </c>
      <c r="CU2114" s="62">
        <v>0</v>
      </c>
      <c r="CV2114" s="62">
        <v>0</v>
      </c>
      <c r="CW2114" s="80">
        <v>0</v>
      </c>
      <c r="CX2114" s="78">
        <v>0</v>
      </c>
      <c r="CY2114" s="78">
        <v>0</v>
      </c>
      <c r="CZ2114" s="78">
        <v>0</v>
      </c>
      <c r="DA2114" s="78">
        <v>0</v>
      </c>
      <c r="DB2114" s="78">
        <v>0</v>
      </c>
      <c r="DC2114" s="78">
        <v>0</v>
      </c>
      <c r="DD2114" s="78">
        <v>0</v>
      </c>
      <c r="DE2114" s="78">
        <v>0</v>
      </c>
      <c r="DF2114" s="78">
        <v>0</v>
      </c>
      <c r="DG2114" s="78">
        <v>0</v>
      </c>
      <c r="DH2114" s="78">
        <v>0</v>
      </c>
      <c r="DI2114" s="82" t="e">
        <v>#N/A</v>
      </c>
      <c r="DJ2114" s="59" t="s">
        <v>74</v>
      </c>
      <c r="DK2114" s="42" t="s">
        <v>5440</v>
      </c>
    </row>
    <row r="2115" spans="1:115" x14ac:dyDescent="0.2">
      <c r="A2115" s="4" t="s">
        <v>1893</v>
      </c>
      <c r="B2115" s="5" t="s">
        <v>1894</v>
      </c>
      <c r="C2115" s="6" t="s">
        <v>216</v>
      </c>
      <c r="D2115" s="4" t="s">
        <v>70</v>
      </c>
      <c r="E2115" s="5"/>
      <c r="F2115" s="6" t="s">
        <v>216</v>
      </c>
      <c r="G2115" s="5" t="s">
        <v>1895</v>
      </c>
      <c r="H2115" s="7">
        <f t="shared" si="101"/>
        <v>0</v>
      </c>
      <c r="I2115" s="8" t="str">
        <f t="shared" si="102"/>
        <v>No impact</v>
      </c>
      <c r="J2115" s="8" t="str">
        <f t="shared" ref="J2115:J2178" si="103">_xlfn.IFS(I2115="No impact", "No impact",H2115&gt;5,"VERY LONG PENDING ISSUE",H2115=2,"NEW REPETITIF",OR(H2115&gt;3, H2115=3),"LONG PENDING ISSUE",I2115="INCIDENT","INCIDENT")</f>
        <v>No impact</v>
      </c>
      <c r="K2115" s="9">
        <v>0</v>
      </c>
      <c r="L2115" s="9">
        <v>0</v>
      </c>
      <c r="M2115" s="9">
        <v>5.4455475301857147E-2</v>
      </c>
      <c r="N2115" s="9">
        <v>0</v>
      </c>
      <c r="O2115" s="9">
        <v>0</v>
      </c>
      <c r="P2115" s="9">
        <v>0</v>
      </c>
      <c r="Q2115" s="9">
        <v>8.3583700569170674E-4</v>
      </c>
      <c r="R2115" s="9">
        <v>0.13034675378889529</v>
      </c>
      <c r="S2115" s="9">
        <v>9.2870778410185687E-4</v>
      </c>
      <c r="T2115" s="9">
        <v>4.0915531642315241E-2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f>_xlfn.XLOOKUP(B2115,'[2]Macro de calcul Nur Journalier-'!$B:$B,'[2]Macro de calcul Nur Journalier-'!$K:$K,"")</f>
        <v>0</v>
      </c>
      <c r="AC2115" s="9">
        <f>_xlfn.XLOOKUP(B2115,'[3]NUR MACRO SITES'!$B:$B,'[3]NUR MACRO SITES'!$K:$K,"")</f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9">
        <v>0</v>
      </c>
      <c r="AJ2115" s="9">
        <v>0</v>
      </c>
      <c r="AK2115" s="9">
        <v>0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0</v>
      </c>
      <c r="AR2115" s="9">
        <v>0</v>
      </c>
      <c r="AS2115" s="9">
        <v>0</v>
      </c>
      <c r="AT2115" s="9">
        <v>0</v>
      </c>
      <c r="AU2115" s="9">
        <v>0</v>
      </c>
      <c r="AV2115" s="9">
        <v>0</v>
      </c>
      <c r="AW2115" s="9">
        <v>0</v>
      </c>
      <c r="AX2115" s="9">
        <v>0</v>
      </c>
      <c r="AY2115" s="9">
        <v>0</v>
      </c>
      <c r="AZ2115" s="9">
        <v>0</v>
      </c>
      <c r="BA2115" s="9">
        <v>0</v>
      </c>
      <c r="BB2115" s="9">
        <v>0</v>
      </c>
      <c r="BC2115" s="9">
        <v>0</v>
      </c>
      <c r="BD2115" s="9">
        <v>0</v>
      </c>
      <c r="BE2115" s="9">
        <v>0</v>
      </c>
      <c r="BF2115" s="9">
        <v>0</v>
      </c>
      <c r="BG2115" s="9">
        <v>0</v>
      </c>
      <c r="BH2115" s="9">
        <v>0</v>
      </c>
      <c r="BI2115" s="9">
        <v>1.0611871598850567E-2</v>
      </c>
      <c r="BJ2115" s="9">
        <v>0</v>
      </c>
      <c r="BK2115" s="9">
        <v>0</v>
      </c>
      <c r="BL2115" s="9">
        <v>1.9779101853992061E-2</v>
      </c>
      <c r="BM2115" s="9">
        <v>0</v>
      </c>
      <c r="BN2115" s="9">
        <v>0</v>
      </c>
      <c r="BO2115" s="9">
        <v>0</v>
      </c>
      <c r="BP2115" s="9">
        <v>0</v>
      </c>
      <c r="BQ2115" s="9">
        <v>0</v>
      </c>
      <c r="BR2115" s="9">
        <v>0</v>
      </c>
      <c r="BS2115" s="9">
        <v>4.5568625100946537E-2</v>
      </c>
      <c r="BT2115" s="9">
        <v>0</v>
      </c>
      <c r="BU2115" s="9">
        <v>0</v>
      </c>
      <c r="BV2115" s="9">
        <v>0</v>
      </c>
      <c r="BW2115" s="9">
        <v>0</v>
      </c>
      <c r="BX2115" s="9">
        <v>0</v>
      </c>
      <c r="BY2115" s="9">
        <v>0</v>
      </c>
      <c r="BZ2115" s="9">
        <v>0</v>
      </c>
      <c r="CA2115" s="9">
        <v>0</v>
      </c>
      <c r="CB2115" s="9">
        <v>0</v>
      </c>
      <c r="CC2115" s="9">
        <v>0</v>
      </c>
      <c r="CD2115" s="9">
        <v>0</v>
      </c>
      <c r="CE2115" s="9">
        <v>0</v>
      </c>
      <c r="CF2115" s="9">
        <v>0</v>
      </c>
      <c r="CG2115" s="9">
        <v>0</v>
      </c>
      <c r="CH2115" s="9">
        <v>0</v>
      </c>
      <c r="CI2115" s="9">
        <v>0</v>
      </c>
      <c r="CJ2115" s="9">
        <v>0</v>
      </c>
      <c r="CK2115" s="9">
        <v>0</v>
      </c>
      <c r="CL2115" s="62">
        <v>0</v>
      </c>
      <c r="CM2115" s="62">
        <v>0</v>
      </c>
      <c r="CN2115" s="62">
        <v>0</v>
      </c>
      <c r="CO2115" s="62">
        <v>0</v>
      </c>
      <c r="CP2115" s="62">
        <v>0</v>
      </c>
      <c r="CQ2115" s="62">
        <v>0</v>
      </c>
      <c r="CR2115" s="62">
        <v>4.1734083262706416E-3</v>
      </c>
      <c r="CS2115" s="62">
        <v>0</v>
      </c>
      <c r="CT2115" s="62">
        <v>2.140209398087509E-2</v>
      </c>
      <c r="CU2115" s="62">
        <v>0</v>
      </c>
      <c r="CV2115" s="62">
        <v>0</v>
      </c>
      <c r="CW2115" s="80">
        <v>0</v>
      </c>
      <c r="CX2115" s="78">
        <v>0</v>
      </c>
      <c r="CY2115" s="78">
        <v>0</v>
      </c>
      <c r="CZ2115" s="78">
        <v>0</v>
      </c>
      <c r="DA2115" s="78">
        <v>0</v>
      </c>
      <c r="DB2115" s="78">
        <v>0</v>
      </c>
      <c r="DC2115" s="78">
        <v>0</v>
      </c>
      <c r="DD2115" s="78">
        <v>0</v>
      </c>
      <c r="DE2115" s="78">
        <v>0</v>
      </c>
      <c r="DF2115" s="78">
        <v>0</v>
      </c>
      <c r="DG2115" s="78">
        <v>0</v>
      </c>
      <c r="DH2115" s="78">
        <v>0</v>
      </c>
      <c r="DI2115" s="10">
        <v>2024</v>
      </c>
      <c r="DJ2115" s="60" t="s">
        <v>85</v>
      </c>
      <c r="DK2115" s="42" t="s">
        <v>5440</v>
      </c>
    </row>
    <row r="2116" spans="1:115" x14ac:dyDescent="0.25">
      <c r="A2116" s="8" t="s">
        <v>1905</v>
      </c>
      <c r="B2116" s="8" t="s">
        <v>1906</v>
      </c>
      <c r="C2116" s="6" t="s">
        <v>131</v>
      </c>
      <c r="D2116" s="6" t="s">
        <v>78</v>
      </c>
      <c r="E2116" s="6" t="e">
        <v>#N/A</v>
      </c>
      <c r="F2116" s="6" t="s">
        <v>131</v>
      </c>
      <c r="G2116" s="8" t="s">
        <v>1875</v>
      </c>
      <c r="H2116" s="7">
        <f t="shared" ref="H2116:H2179" si="104">COUNTIF(DA2116:DG2116,"&gt;1")</f>
        <v>0</v>
      </c>
      <c r="I2116" s="8" t="str">
        <f t="shared" ref="I2116:I2179" si="105">_xlfn.IFS(DG2116&lt;1, "No impact",
  AND(DF2116=0,DE2116= 0), "INCIDENT",
  OR(H2116&gt;2, H2116=2), "REPETITIF",
  H2116=1, "INCIDENT",
  TRUE, "No impact"
)</f>
        <v>No impact</v>
      </c>
      <c r="J2116" s="8" t="str">
        <f t="shared" si="103"/>
        <v>No impact</v>
      </c>
      <c r="K2116" s="9">
        <v>0</v>
      </c>
      <c r="L2116" s="9">
        <v>0</v>
      </c>
      <c r="M2116" s="9">
        <v>0</v>
      </c>
      <c r="N2116" s="9">
        <v>1.3211196393762183</v>
      </c>
      <c r="O2116" s="9">
        <v>1.2579748193315266</v>
      </c>
      <c r="P2116" s="9">
        <v>2.1271075512290207</v>
      </c>
      <c r="Q2116" s="9">
        <v>1.8423429848333523E-2</v>
      </c>
      <c r="R2116" s="9">
        <v>4.7932490015689631</v>
      </c>
      <c r="S2116" s="9">
        <v>4.0315181797651309</v>
      </c>
      <c r="T2116" s="9">
        <v>3.6438275566965994E-2</v>
      </c>
      <c r="U2116" s="9">
        <v>1.8256281795274193E-2</v>
      </c>
      <c r="V2116" s="9">
        <v>1.873972360901921E-2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f>_xlfn.XLOOKUP(B2116,'[2]Macro de calcul Nur Journalier-'!$B:$B,'[2]Macro de calcul Nur Journalier-'!$K:$K,"")</f>
        <v>0</v>
      </c>
      <c r="AC2116" s="9">
        <f>_xlfn.XLOOKUP(B2116,'[3]NUR MACRO SITES'!$B:$B,'[3]NUR MACRO SITES'!$K:$K,"")</f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9">
        <v>0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0</v>
      </c>
      <c r="AR2116" s="9">
        <v>0</v>
      </c>
      <c r="AS2116" s="9">
        <v>0</v>
      </c>
      <c r="AT2116" s="9">
        <v>0</v>
      </c>
      <c r="AU2116" s="9">
        <v>0</v>
      </c>
      <c r="AV2116" s="9">
        <v>0</v>
      </c>
      <c r="AW2116" s="9">
        <v>0</v>
      </c>
      <c r="AX2116" s="9">
        <v>0</v>
      </c>
      <c r="AY2116" s="9">
        <v>0</v>
      </c>
      <c r="AZ2116" s="9">
        <v>0</v>
      </c>
      <c r="BA2116" s="9">
        <v>0</v>
      </c>
      <c r="BB2116" s="9">
        <v>0</v>
      </c>
      <c r="BC2116" s="9">
        <v>0</v>
      </c>
      <c r="BD2116" s="9">
        <v>0</v>
      </c>
      <c r="BE2116" s="9">
        <v>0</v>
      </c>
      <c r="BF2116" s="9">
        <v>0</v>
      </c>
      <c r="BG2116" s="9">
        <v>0</v>
      </c>
      <c r="BH2116" s="9">
        <v>0</v>
      </c>
      <c r="BI2116" s="9">
        <v>0</v>
      </c>
      <c r="BJ2116" s="9">
        <v>0</v>
      </c>
      <c r="BK2116" s="9">
        <v>0</v>
      </c>
      <c r="BL2116" s="9">
        <v>0</v>
      </c>
      <c r="BM2116" s="9">
        <v>0</v>
      </c>
      <c r="BN2116" s="9">
        <v>0</v>
      </c>
      <c r="BO2116" s="9">
        <v>0</v>
      </c>
      <c r="BP2116" s="9">
        <v>0</v>
      </c>
      <c r="BQ2116" s="9">
        <v>0</v>
      </c>
      <c r="BR2116" s="9">
        <v>0</v>
      </c>
      <c r="BS2116" s="9">
        <v>0</v>
      </c>
      <c r="BT2116" s="9">
        <v>0</v>
      </c>
      <c r="BU2116" s="9">
        <v>0</v>
      </c>
      <c r="BV2116" s="9">
        <v>0</v>
      </c>
      <c r="BW2116" s="9">
        <v>0</v>
      </c>
      <c r="BX2116" s="9">
        <v>0</v>
      </c>
      <c r="BY2116" s="9">
        <v>0</v>
      </c>
      <c r="BZ2116" s="9">
        <v>0</v>
      </c>
      <c r="CA2116" s="9">
        <v>0</v>
      </c>
      <c r="CB2116" s="9">
        <v>0</v>
      </c>
      <c r="CC2116" s="9">
        <v>0</v>
      </c>
      <c r="CD2116" s="9">
        <v>0</v>
      </c>
      <c r="CE2116" s="9">
        <v>0</v>
      </c>
      <c r="CF2116" s="9">
        <v>0</v>
      </c>
      <c r="CG2116" s="9">
        <v>0</v>
      </c>
      <c r="CH2116" s="9">
        <v>0</v>
      </c>
      <c r="CI2116" s="9">
        <v>0</v>
      </c>
      <c r="CJ2116" s="9">
        <v>0</v>
      </c>
      <c r="CK2116" s="9">
        <v>0</v>
      </c>
      <c r="CL2116" s="62">
        <v>0</v>
      </c>
      <c r="CM2116" s="62">
        <v>0</v>
      </c>
      <c r="CN2116" s="62">
        <v>0</v>
      </c>
      <c r="CO2116" s="62">
        <v>0</v>
      </c>
      <c r="CP2116" s="62">
        <v>0</v>
      </c>
      <c r="CQ2116" s="62">
        <v>0</v>
      </c>
      <c r="CR2116" s="62">
        <v>0</v>
      </c>
      <c r="CS2116" s="62">
        <v>0</v>
      </c>
      <c r="CT2116" s="62">
        <v>0</v>
      </c>
      <c r="CU2116" s="62">
        <v>0</v>
      </c>
      <c r="CV2116" s="62">
        <v>0</v>
      </c>
      <c r="CW2116" s="80">
        <v>0</v>
      </c>
      <c r="CX2116" s="78">
        <v>0</v>
      </c>
      <c r="CY2116" s="78">
        <v>0</v>
      </c>
      <c r="CZ2116" s="78">
        <v>0</v>
      </c>
      <c r="DA2116" s="78">
        <v>0</v>
      </c>
      <c r="DB2116" s="78">
        <v>0</v>
      </c>
      <c r="DC2116" s="78">
        <v>0</v>
      </c>
      <c r="DD2116" s="78">
        <v>0</v>
      </c>
      <c r="DE2116" s="78">
        <v>0</v>
      </c>
      <c r="DF2116" s="78">
        <v>0</v>
      </c>
      <c r="DG2116" s="78">
        <v>0</v>
      </c>
      <c r="DH2116" s="78">
        <v>0</v>
      </c>
      <c r="DI2116" s="82" t="e">
        <v>#N/A</v>
      </c>
      <c r="DJ2116" s="59" t="s">
        <v>74</v>
      </c>
      <c r="DK2116" s="42" t="s">
        <v>5440</v>
      </c>
    </row>
    <row r="2117" spans="1:115" x14ac:dyDescent="0.2">
      <c r="A2117" s="4" t="s">
        <v>1970</v>
      </c>
      <c r="B2117" s="4" t="s">
        <v>1971</v>
      </c>
      <c r="C2117" s="6" t="s">
        <v>131</v>
      </c>
      <c r="D2117" s="5" t="s">
        <v>70</v>
      </c>
      <c r="E2117" s="5" t="s">
        <v>241</v>
      </c>
      <c r="F2117" s="6" t="s">
        <v>131</v>
      </c>
      <c r="G2117" s="5" t="s">
        <v>1970</v>
      </c>
      <c r="H2117" s="7">
        <f t="shared" si="104"/>
        <v>0</v>
      </c>
      <c r="I2117" s="8" t="str">
        <f t="shared" si="105"/>
        <v>No impact</v>
      </c>
      <c r="J2117" s="8" t="str">
        <f t="shared" si="103"/>
        <v>No impact</v>
      </c>
      <c r="K2117" s="9">
        <v>0.22650073858010963</v>
      </c>
      <c r="L2117" s="9">
        <v>4.8974379546427069E-2</v>
      </c>
      <c r="M2117" s="9">
        <v>5.1555888365901234E-2</v>
      </c>
      <c r="N2117" s="9">
        <v>5.5177429515523312E-2</v>
      </c>
      <c r="O2117" s="9">
        <v>6.882785384871408E-2</v>
      </c>
      <c r="P2117" s="9">
        <v>8.5375511101602131E-2</v>
      </c>
      <c r="Q2117" s="9">
        <v>0.53612482660990202</v>
      </c>
      <c r="R2117" s="9">
        <v>7.057362240288999E-3</v>
      </c>
      <c r="S2117" s="9">
        <v>0</v>
      </c>
      <c r="T2117" s="9">
        <v>1.3947576427518654E-2</v>
      </c>
      <c r="U2117" s="9">
        <v>0</v>
      </c>
      <c r="V2117" s="9">
        <v>0.10847440124700812</v>
      </c>
      <c r="W2117" s="9">
        <v>0</v>
      </c>
      <c r="X2117" s="9">
        <v>0</v>
      </c>
      <c r="Y2117" s="9">
        <v>0</v>
      </c>
      <c r="Z2117" s="9">
        <v>0</v>
      </c>
      <c r="AA2117" s="9">
        <v>0</v>
      </c>
      <c r="AB2117" s="9">
        <f>_xlfn.XLOOKUP(B2117,'[2]Macro de calcul Nur Journalier-'!$B:$B,'[2]Macro de calcul Nur Journalier-'!$K:$K,"")</f>
        <v>0</v>
      </c>
      <c r="AC2117" s="9">
        <f>_xlfn.XLOOKUP(B2117,'[3]NUR MACRO SITES'!$B:$B,'[3]NUR MACRO SITES'!$K:$K,"")</f>
        <v>0</v>
      </c>
      <c r="AD2117" s="9">
        <v>0</v>
      </c>
      <c r="AE2117" s="9">
        <v>0</v>
      </c>
      <c r="AF2117" s="9">
        <v>0</v>
      </c>
      <c r="AG2117" s="9">
        <v>0</v>
      </c>
      <c r="AH2117" s="9">
        <v>0</v>
      </c>
      <c r="AI2117" s="9">
        <v>0</v>
      </c>
      <c r="AJ2117" s="9">
        <v>0</v>
      </c>
      <c r="AK2117" s="9">
        <v>0</v>
      </c>
      <c r="AL2117" s="9">
        <v>0</v>
      </c>
      <c r="AM2117" s="9">
        <v>0</v>
      </c>
      <c r="AN2117" s="9">
        <v>0</v>
      </c>
      <c r="AO2117" s="9">
        <v>0</v>
      </c>
      <c r="AP2117" s="9">
        <v>0</v>
      </c>
      <c r="AQ2117" s="9">
        <v>0</v>
      </c>
      <c r="AR2117" s="9">
        <v>0</v>
      </c>
      <c r="AS2117" s="9">
        <v>0</v>
      </c>
      <c r="AT2117" s="9">
        <v>0</v>
      </c>
      <c r="AU2117" s="9">
        <v>0</v>
      </c>
      <c r="AV2117" s="9">
        <v>0</v>
      </c>
      <c r="AW2117" s="9">
        <v>0</v>
      </c>
      <c r="AX2117" s="9">
        <v>0</v>
      </c>
      <c r="AY2117" s="9">
        <v>0</v>
      </c>
      <c r="AZ2117" s="9">
        <v>0</v>
      </c>
      <c r="BA2117" s="9">
        <v>0</v>
      </c>
      <c r="BB2117" s="9">
        <v>0</v>
      </c>
      <c r="BC2117" s="9">
        <v>0</v>
      </c>
      <c r="BD2117" s="9">
        <v>0</v>
      </c>
      <c r="BE2117" s="9">
        <v>0</v>
      </c>
      <c r="BF2117" s="9">
        <v>0</v>
      </c>
      <c r="BG2117" s="9">
        <v>0</v>
      </c>
      <c r="BH2117" s="9">
        <v>0</v>
      </c>
      <c r="BI2117" s="9">
        <v>0</v>
      </c>
      <c r="BJ2117" s="9">
        <v>0</v>
      </c>
      <c r="BK2117" s="9">
        <v>0</v>
      </c>
      <c r="BL2117" s="9">
        <v>0</v>
      </c>
      <c r="BM2117" s="9">
        <v>0</v>
      </c>
      <c r="BN2117" s="9">
        <v>0</v>
      </c>
      <c r="BO2117" s="9">
        <v>0</v>
      </c>
      <c r="BP2117" s="9">
        <v>0</v>
      </c>
      <c r="BQ2117" s="9">
        <v>0</v>
      </c>
      <c r="BR2117" s="9">
        <v>0</v>
      </c>
      <c r="BS2117" s="9">
        <v>0</v>
      </c>
      <c r="BT2117" s="9">
        <v>0</v>
      </c>
      <c r="BU2117" s="9">
        <v>0</v>
      </c>
      <c r="BV2117" s="9">
        <v>0</v>
      </c>
      <c r="BW2117" s="9">
        <v>0</v>
      </c>
      <c r="BX2117" s="9">
        <v>0</v>
      </c>
      <c r="BY2117" s="9">
        <v>0</v>
      </c>
      <c r="BZ2117" s="9">
        <v>0</v>
      </c>
      <c r="CA2117" s="9">
        <v>0</v>
      </c>
      <c r="CB2117" s="9">
        <v>0</v>
      </c>
      <c r="CC2117" s="9">
        <v>0</v>
      </c>
      <c r="CD2117" s="9">
        <v>0</v>
      </c>
      <c r="CE2117" s="9">
        <v>0</v>
      </c>
      <c r="CF2117" s="9">
        <v>0</v>
      </c>
      <c r="CG2117" s="9">
        <v>0</v>
      </c>
      <c r="CH2117" s="9">
        <v>0</v>
      </c>
      <c r="CI2117" s="9">
        <v>0</v>
      </c>
      <c r="CJ2117" s="9">
        <v>0</v>
      </c>
      <c r="CK2117" s="9">
        <v>0</v>
      </c>
      <c r="CL2117" s="62">
        <v>0</v>
      </c>
      <c r="CM2117" s="62">
        <v>0</v>
      </c>
      <c r="CN2117" s="62">
        <v>0</v>
      </c>
      <c r="CO2117" s="62">
        <v>0</v>
      </c>
      <c r="CP2117" s="62">
        <v>0</v>
      </c>
      <c r="CQ2117" s="62">
        <v>0</v>
      </c>
      <c r="CR2117" s="62">
        <v>0</v>
      </c>
      <c r="CS2117" s="62">
        <v>0</v>
      </c>
      <c r="CT2117" s="62">
        <v>0</v>
      </c>
      <c r="CU2117" s="62">
        <v>0</v>
      </c>
      <c r="CV2117" s="62">
        <v>0</v>
      </c>
      <c r="CW2117" s="80">
        <v>0</v>
      </c>
      <c r="CX2117" s="78">
        <v>0</v>
      </c>
      <c r="CY2117" s="78">
        <v>0</v>
      </c>
      <c r="CZ2117" s="78">
        <v>0</v>
      </c>
      <c r="DA2117" s="78">
        <v>0</v>
      </c>
      <c r="DB2117" s="78">
        <v>0</v>
      </c>
      <c r="DC2117" s="78">
        <v>0</v>
      </c>
      <c r="DD2117" s="78">
        <v>0</v>
      </c>
      <c r="DE2117" s="78">
        <v>0</v>
      </c>
      <c r="DF2117" s="78">
        <v>0</v>
      </c>
      <c r="DG2117" s="78">
        <v>0</v>
      </c>
      <c r="DH2117" s="78">
        <v>0</v>
      </c>
      <c r="DI2117" s="10">
        <v>2002</v>
      </c>
      <c r="DJ2117" s="59" t="s">
        <v>74</v>
      </c>
      <c r="DK2117" s="42" t="s">
        <v>5440</v>
      </c>
    </row>
    <row r="2118" spans="1:115" x14ac:dyDescent="0.2">
      <c r="A2118" s="4" t="s">
        <v>1981</v>
      </c>
      <c r="B2118" s="4" t="s">
        <v>1982</v>
      </c>
      <c r="C2118" s="6"/>
      <c r="D2118" s="5" t="s">
        <v>78</v>
      </c>
      <c r="E2118" s="5" t="s">
        <v>299</v>
      </c>
      <c r="F2118" s="6" t="s">
        <v>115</v>
      </c>
      <c r="G2118" s="5" t="s">
        <v>1981</v>
      </c>
      <c r="H2118" s="7">
        <f t="shared" si="104"/>
        <v>0</v>
      </c>
      <c r="I2118" s="8" t="str">
        <f t="shared" si="105"/>
        <v>No impact</v>
      </c>
      <c r="J2118" s="8" t="str">
        <f t="shared" si="103"/>
        <v>No impact</v>
      </c>
      <c r="K2118" s="9">
        <v>0</v>
      </c>
      <c r="L2118" s="9">
        <v>0</v>
      </c>
      <c r="M2118" s="9">
        <v>0.35780826558265605</v>
      </c>
      <c r="N2118" s="9">
        <v>0</v>
      </c>
      <c r="O2118" s="9">
        <v>0</v>
      </c>
      <c r="P2118" s="9">
        <v>0.31732129273047094</v>
      </c>
      <c r="Q2118" s="9">
        <v>0</v>
      </c>
      <c r="R2118" s="9">
        <v>0</v>
      </c>
      <c r="S2118" s="9">
        <v>0.15663629772262669</v>
      </c>
      <c r="T2118" s="9">
        <v>1.0771763419388423E-2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f>_xlfn.XLOOKUP(B2118,'[2]Macro de calcul Nur Journalier-'!$B:$B,'[2]Macro de calcul Nur Journalier-'!$K:$K,"")</f>
        <v>0</v>
      </c>
      <c r="AC2118" s="9">
        <f>_xlfn.XLOOKUP(B2118,'[3]NUR MACRO SITES'!$B:$B,'[3]NUR MACRO SITES'!$K:$K,"")</f>
        <v>0</v>
      </c>
      <c r="AD2118" s="9">
        <v>0</v>
      </c>
      <c r="AE2118" s="9">
        <v>0</v>
      </c>
      <c r="AF2118" s="9">
        <v>0</v>
      </c>
      <c r="AG2118" s="9">
        <v>0</v>
      </c>
      <c r="AH2118" s="9">
        <v>0</v>
      </c>
      <c r="AI2118" s="9">
        <v>0</v>
      </c>
      <c r="AJ2118" s="9">
        <v>0</v>
      </c>
      <c r="AK2118" s="9">
        <v>0</v>
      </c>
      <c r="AL2118" s="9">
        <v>0</v>
      </c>
      <c r="AM2118" s="9">
        <v>0</v>
      </c>
      <c r="AN2118" s="9">
        <v>0</v>
      </c>
      <c r="AO2118" s="9">
        <v>0</v>
      </c>
      <c r="AP2118" s="9">
        <v>0</v>
      </c>
      <c r="AQ2118" s="9">
        <v>0</v>
      </c>
      <c r="AR2118" s="9">
        <v>0</v>
      </c>
      <c r="AS2118" s="9">
        <v>0</v>
      </c>
      <c r="AT2118" s="9">
        <v>0</v>
      </c>
      <c r="AU2118" s="9">
        <v>0</v>
      </c>
      <c r="AV2118" s="9">
        <v>0</v>
      </c>
      <c r="AW2118" s="9">
        <v>0</v>
      </c>
      <c r="AX2118" s="9">
        <v>0</v>
      </c>
      <c r="AY2118" s="9">
        <v>0</v>
      </c>
      <c r="AZ2118" s="9">
        <v>0</v>
      </c>
      <c r="BA2118" s="9">
        <v>0</v>
      </c>
      <c r="BB2118" s="9">
        <v>0</v>
      </c>
      <c r="BC2118" s="9">
        <v>0</v>
      </c>
      <c r="BD2118" s="9">
        <v>0</v>
      </c>
      <c r="BE2118" s="9">
        <v>0</v>
      </c>
      <c r="BF2118" s="9">
        <v>0</v>
      </c>
      <c r="BG2118" s="9">
        <v>0</v>
      </c>
      <c r="BH2118" s="9">
        <v>0</v>
      </c>
      <c r="BI2118" s="9">
        <v>0</v>
      </c>
      <c r="BJ2118" s="9">
        <v>0</v>
      </c>
      <c r="BK2118" s="9">
        <v>0</v>
      </c>
      <c r="BL2118" s="9">
        <v>0</v>
      </c>
      <c r="BM2118" s="9">
        <v>0</v>
      </c>
      <c r="BN2118" s="9">
        <v>0</v>
      </c>
      <c r="BO2118" s="9">
        <v>0</v>
      </c>
      <c r="BP2118" s="9">
        <v>0</v>
      </c>
      <c r="BQ2118" s="9">
        <v>0</v>
      </c>
      <c r="BR2118" s="9">
        <v>0</v>
      </c>
      <c r="BS2118" s="9">
        <v>0</v>
      </c>
      <c r="BT2118" s="9">
        <v>0</v>
      </c>
      <c r="BU2118" s="9">
        <v>0</v>
      </c>
      <c r="BV2118" s="9">
        <v>0</v>
      </c>
      <c r="BW2118" s="9">
        <v>0</v>
      </c>
      <c r="BX2118" s="9">
        <v>0</v>
      </c>
      <c r="BY2118" s="9">
        <v>0</v>
      </c>
      <c r="BZ2118" s="9">
        <v>0</v>
      </c>
      <c r="CA2118" s="9">
        <v>0</v>
      </c>
      <c r="CB2118" s="9">
        <v>0</v>
      </c>
      <c r="CC2118" s="9">
        <v>0</v>
      </c>
      <c r="CD2118" s="9">
        <v>0</v>
      </c>
      <c r="CE2118" s="9">
        <v>0</v>
      </c>
      <c r="CF2118" s="9">
        <v>0</v>
      </c>
      <c r="CG2118" s="9">
        <v>0</v>
      </c>
      <c r="CH2118" s="9">
        <v>0</v>
      </c>
      <c r="CI2118" s="9">
        <v>0</v>
      </c>
      <c r="CJ2118" s="9">
        <v>0</v>
      </c>
      <c r="CK2118" s="9">
        <v>0</v>
      </c>
      <c r="CL2118" s="62">
        <v>0</v>
      </c>
      <c r="CM2118" s="62">
        <v>0</v>
      </c>
      <c r="CN2118" s="62">
        <v>0</v>
      </c>
      <c r="CO2118" s="62">
        <v>0</v>
      </c>
      <c r="CP2118" s="62">
        <v>0</v>
      </c>
      <c r="CQ2118" s="62">
        <v>0</v>
      </c>
      <c r="CR2118" s="62">
        <v>0</v>
      </c>
      <c r="CS2118" s="62">
        <v>0</v>
      </c>
      <c r="CT2118" s="62">
        <v>0</v>
      </c>
      <c r="CU2118" s="62">
        <v>0</v>
      </c>
      <c r="CV2118" s="62">
        <v>0</v>
      </c>
      <c r="CW2118" s="80">
        <v>0</v>
      </c>
      <c r="CX2118" s="78">
        <v>0</v>
      </c>
      <c r="CY2118" s="78">
        <v>0</v>
      </c>
      <c r="CZ2118" s="78">
        <v>0</v>
      </c>
      <c r="DA2118" s="78">
        <v>0</v>
      </c>
      <c r="DB2118" s="78">
        <v>0</v>
      </c>
      <c r="DC2118" s="78">
        <v>0</v>
      </c>
      <c r="DD2118" s="78">
        <v>0</v>
      </c>
      <c r="DE2118" s="78">
        <v>0</v>
      </c>
      <c r="DF2118" s="78">
        <v>0</v>
      </c>
      <c r="DG2118" s="78">
        <v>0</v>
      </c>
      <c r="DH2118" s="78">
        <v>0</v>
      </c>
      <c r="DI2118" s="10">
        <v>2009</v>
      </c>
      <c r="DJ2118" s="59" t="s">
        <v>74</v>
      </c>
      <c r="DK2118" s="42" t="s">
        <v>5441</v>
      </c>
    </row>
    <row r="2119" spans="1:115" x14ac:dyDescent="0.2">
      <c r="A2119" s="4" t="s">
        <v>1988</v>
      </c>
      <c r="B2119" s="4" t="s">
        <v>1989</v>
      </c>
      <c r="C2119" s="6" t="s">
        <v>131</v>
      </c>
      <c r="D2119" s="5" t="s">
        <v>70</v>
      </c>
      <c r="E2119" s="5" t="s">
        <v>215</v>
      </c>
      <c r="F2119" s="6" t="s">
        <v>131</v>
      </c>
      <c r="G2119" s="5" t="s">
        <v>1990</v>
      </c>
      <c r="H2119" s="7">
        <f t="shared" si="104"/>
        <v>0</v>
      </c>
      <c r="I2119" s="8" t="str">
        <f t="shared" si="105"/>
        <v>No impact</v>
      </c>
      <c r="J2119" s="8" t="str">
        <f t="shared" si="103"/>
        <v>No impact</v>
      </c>
      <c r="K2119" s="9">
        <v>0</v>
      </c>
      <c r="L2119" s="9">
        <v>1.2071803832072328E-3</v>
      </c>
      <c r="M2119" s="9">
        <v>0</v>
      </c>
      <c r="N2119" s="9">
        <v>2.466079393218751</v>
      </c>
      <c r="O2119" s="9">
        <v>1.4857604716399177E-3</v>
      </c>
      <c r="P2119" s="9">
        <v>0</v>
      </c>
      <c r="Q2119" s="9">
        <v>6.539203275804667E-2</v>
      </c>
      <c r="R2119" s="9">
        <v>1.2164663861551059E-2</v>
      </c>
      <c r="S2119" s="9">
        <v>0</v>
      </c>
      <c r="T2119" s="9">
        <v>1.0307463272001152E-2</v>
      </c>
      <c r="U2119" s="9">
        <v>6.338625612133296E-2</v>
      </c>
      <c r="V2119" s="9">
        <v>0.12462130881379582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f>_xlfn.XLOOKUP(B2119,'[2]Macro de calcul Nur Journalier-'!$B:$B,'[2]Macro de calcul Nur Journalier-'!$K:$K,"")</f>
        <v>0</v>
      </c>
      <c r="AC2119" s="9">
        <f>_xlfn.XLOOKUP(B2119,'[3]NUR MACRO SITES'!$B:$B,'[3]NUR MACRO SITES'!$K:$K,"")</f>
        <v>0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0</v>
      </c>
      <c r="AN2119" s="9">
        <v>0</v>
      </c>
      <c r="AO2119" s="9">
        <v>0</v>
      </c>
      <c r="AP2119" s="9">
        <v>0</v>
      </c>
      <c r="AQ2119" s="9">
        <v>0</v>
      </c>
      <c r="AR2119" s="9">
        <v>0</v>
      </c>
      <c r="AS2119" s="9">
        <v>0</v>
      </c>
      <c r="AT2119" s="9">
        <v>0</v>
      </c>
      <c r="AU2119" s="9">
        <v>0</v>
      </c>
      <c r="AV2119" s="9">
        <v>0</v>
      </c>
      <c r="AW2119" s="9">
        <v>0</v>
      </c>
      <c r="AX2119" s="9">
        <v>0</v>
      </c>
      <c r="AY2119" s="9">
        <v>0</v>
      </c>
      <c r="AZ2119" s="9">
        <v>0</v>
      </c>
      <c r="BA2119" s="9">
        <v>0</v>
      </c>
      <c r="BB2119" s="9">
        <v>0</v>
      </c>
      <c r="BC2119" s="9">
        <v>0</v>
      </c>
      <c r="BD2119" s="9">
        <v>0</v>
      </c>
      <c r="BE2119" s="9">
        <v>0</v>
      </c>
      <c r="BF2119" s="9">
        <v>0</v>
      </c>
      <c r="BG2119" s="9">
        <v>0</v>
      </c>
      <c r="BH2119" s="9">
        <v>0</v>
      </c>
      <c r="BI2119" s="9">
        <v>0</v>
      </c>
      <c r="BJ2119" s="9">
        <v>0</v>
      </c>
      <c r="BK2119" s="9">
        <v>0</v>
      </c>
      <c r="BL2119" s="9">
        <v>0</v>
      </c>
      <c r="BM2119" s="9">
        <v>0</v>
      </c>
      <c r="BN2119" s="9">
        <v>0</v>
      </c>
      <c r="BO2119" s="9">
        <v>0</v>
      </c>
      <c r="BP2119" s="9">
        <v>0</v>
      </c>
      <c r="BQ2119" s="9">
        <v>0</v>
      </c>
      <c r="BR2119" s="9">
        <v>0</v>
      </c>
      <c r="BS2119" s="9">
        <v>0</v>
      </c>
      <c r="BT2119" s="9">
        <v>0</v>
      </c>
      <c r="BU2119" s="9">
        <v>0</v>
      </c>
      <c r="BV2119" s="9">
        <v>0</v>
      </c>
      <c r="BW2119" s="9">
        <v>0</v>
      </c>
      <c r="BX2119" s="9">
        <v>0</v>
      </c>
      <c r="BY2119" s="9">
        <v>0</v>
      </c>
      <c r="BZ2119" s="9">
        <v>0</v>
      </c>
      <c r="CA2119" s="9">
        <v>0</v>
      </c>
      <c r="CB2119" s="9">
        <v>0</v>
      </c>
      <c r="CC2119" s="9">
        <v>0</v>
      </c>
      <c r="CD2119" s="9">
        <v>0</v>
      </c>
      <c r="CE2119" s="9">
        <v>0</v>
      </c>
      <c r="CF2119" s="9">
        <v>0</v>
      </c>
      <c r="CG2119" s="9">
        <v>0</v>
      </c>
      <c r="CH2119" s="9">
        <v>0</v>
      </c>
      <c r="CI2119" s="9">
        <v>0</v>
      </c>
      <c r="CJ2119" s="9">
        <v>0</v>
      </c>
      <c r="CK2119" s="9">
        <v>0</v>
      </c>
      <c r="CL2119" s="62">
        <v>0</v>
      </c>
      <c r="CM2119" s="62">
        <v>0</v>
      </c>
      <c r="CN2119" s="62">
        <v>0</v>
      </c>
      <c r="CO2119" s="62">
        <v>0</v>
      </c>
      <c r="CP2119" s="62">
        <v>0</v>
      </c>
      <c r="CQ2119" s="62">
        <v>0</v>
      </c>
      <c r="CR2119" s="62">
        <v>0</v>
      </c>
      <c r="CS2119" s="62">
        <v>0</v>
      </c>
      <c r="CT2119" s="62">
        <v>0</v>
      </c>
      <c r="CU2119" s="62">
        <v>0</v>
      </c>
      <c r="CV2119" s="62">
        <v>0</v>
      </c>
      <c r="CW2119" s="80">
        <v>0</v>
      </c>
      <c r="CX2119" s="78">
        <v>0</v>
      </c>
      <c r="CY2119" s="78">
        <v>0</v>
      </c>
      <c r="CZ2119" s="78">
        <v>0</v>
      </c>
      <c r="DA2119" s="78">
        <v>0</v>
      </c>
      <c r="DB2119" s="78">
        <v>0</v>
      </c>
      <c r="DC2119" s="78">
        <v>0</v>
      </c>
      <c r="DD2119" s="78">
        <v>0</v>
      </c>
      <c r="DE2119" s="78">
        <v>0</v>
      </c>
      <c r="DF2119" s="78">
        <v>0</v>
      </c>
      <c r="DG2119" s="78">
        <v>0</v>
      </c>
      <c r="DH2119" s="78">
        <v>0</v>
      </c>
      <c r="DI2119" s="10">
        <v>2014</v>
      </c>
      <c r="DJ2119" s="59" t="s">
        <v>74</v>
      </c>
      <c r="DK2119" s="42" t="s">
        <v>5441</v>
      </c>
    </row>
    <row r="2120" spans="1:115" x14ac:dyDescent="0.2">
      <c r="A2120" s="4" t="s">
        <v>1991</v>
      </c>
      <c r="B2120" s="4" t="s">
        <v>1992</v>
      </c>
      <c r="C2120" s="6"/>
      <c r="D2120" s="5" t="s">
        <v>78</v>
      </c>
      <c r="E2120" s="5" t="s">
        <v>398</v>
      </c>
      <c r="F2120" s="6" t="s">
        <v>115</v>
      </c>
      <c r="G2120" s="5" t="s">
        <v>1993</v>
      </c>
      <c r="H2120" s="7">
        <f t="shared" si="104"/>
        <v>0</v>
      </c>
      <c r="I2120" s="8" t="str">
        <f t="shared" si="105"/>
        <v>No impact</v>
      </c>
      <c r="J2120" s="8" t="str">
        <f t="shared" si="103"/>
        <v>No impact</v>
      </c>
      <c r="K2120" s="9">
        <v>0</v>
      </c>
      <c r="L2120" s="9">
        <v>1.5414764893262409E-3</v>
      </c>
      <c r="M2120" s="9">
        <v>0</v>
      </c>
      <c r="N2120" s="9">
        <v>0</v>
      </c>
      <c r="O2120" s="9">
        <v>1.5786205011174793E-3</v>
      </c>
      <c r="P2120" s="9">
        <v>0</v>
      </c>
      <c r="Q2120" s="9">
        <v>6.6042052964389308E-2</v>
      </c>
      <c r="R2120" s="9">
        <v>8.9702788475250466E-3</v>
      </c>
      <c r="S2120" s="9">
        <v>0</v>
      </c>
      <c r="T2120" s="9">
        <v>1.0251747254314471E-2</v>
      </c>
      <c r="U2120" s="9">
        <v>6.5392032758047183E-2</v>
      </c>
      <c r="V2120" s="9">
        <v>0.13715834099404256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f>_xlfn.XLOOKUP(B2120,'[2]Macro de calcul Nur Journalier-'!$B:$B,'[2]Macro de calcul Nur Journalier-'!$K:$K,"")</f>
        <v>0</v>
      </c>
      <c r="AC2120" s="9">
        <f>_xlfn.XLOOKUP(B2120,'[3]NUR MACRO SITES'!$B:$B,'[3]NUR MACRO SITES'!$K:$K,"")</f>
        <v>0</v>
      </c>
      <c r="AD2120" s="9">
        <v>0</v>
      </c>
      <c r="AE2120" s="9">
        <v>0</v>
      </c>
      <c r="AF2120" s="9">
        <v>0</v>
      </c>
      <c r="AG2120" s="9">
        <v>0</v>
      </c>
      <c r="AH2120" s="9">
        <v>0</v>
      </c>
      <c r="AI2120" s="9">
        <v>0</v>
      </c>
      <c r="AJ2120" s="9">
        <v>0</v>
      </c>
      <c r="AK2120" s="9">
        <v>0</v>
      </c>
      <c r="AL2120" s="9">
        <v>0</v>
      </c>
      <c r="AM2120" s="9">
        <v>0</v>
      </c>
      <c r="AN2120" s="9">
        <v>0</v>
      </c>
      <c r="AO2120" s="9">
        <v>0</v>
      </c>
      <c r="AP2120" s="9">
        <v>0</v>
      </c>
      <c r="AQ2120" s="9">
        <v>0</v>
      </c>
      <c r="AR2120" s="9">
        <v>0</v>
      </c>
      <c r="AS2120" s="9">
        <v>0</v>
      </c>
      <c r="AT2120" s="9">
        <v>0</v>
      </c>
      <c r="AU2120" s="9">
        <v>0</v>
      </c>
      <c r="AV2120" s="9">
        <v>0</v>
      </c>
      <c r="AW2120" s="9">
        <v>0</v>
      </c>
      <c r="AX2120" s="9">
        <v>0</v>
      </c>
      <c r="AY2120" s="9">
        <v>0</v>
      </c>
      <c r="AZ2120" s="9">
        <v>0</v>
      </c>
      <c r="BA2120" s="9">
        <v>0</v>
      </c>
      <c r="BB2120" s="9">
        <v>0</v>
      </c>
      <c r="BC2120" s="9">
        <v>0</v>
      </c>
      <c r="BD2120" s="9">
        <v>0</v>
      </c>
      <c r="BE2120" s="9">
        <v>0</v>
      </c>
      <c r="BF2120" s="9">
        <v>0</v>
      </c>
      <c r="BG2120" s="9">
        <v>0</v>
      </c>
      <c r="BH2120" s="9">
        <v>0</v>
      </c>
      <c r="BI2120" s="9">
        <v>0</v>
      </c>
      <c r="BJ2120" s="9">
        <v>0</v>
      </c>
      <c r="BK2120" s="9">
        <v>0</v>
      </c>
      <c r="BL2120" s="9">
        <v>0</v>
      </c>
      <c r="BM2120" s="9">
        <v>0</v>
      </c>
      <c r="BN2120" s="9">
        <v>0</v>
      </c>
      <c r="BO2120" s="9">
        <v>0</v>
      </c>
      <c r="BP2120" s="9">
        <v>0</v>
      </c>
      <c r="BQ2120" s="9">
        <v>0</v>
      </c>
      <c r="BR2120" s="9">
        <v>0</v>
      </c>
      <c r="BS2120" s="9">
        <v>0</v>
      </c>
      <c r="BT2120" s="9">
        <v>0</v>
      </c>
      <c r="BU2120" s="9">
        <v>0</v>
      </c>
      <c r="BV2120" s="9">
        <v>0</v>
      </c>
      <c r="BW2120" s="9">
        <v>0</v>
      </c>
      <c r="BX2120" s="9">
        <v>0</v>
      </c>
      <c r="BY2120" s="9">
        <v>0</v>
      </c>
      <c r="BZ2120" s="9">
        <v>0</v>
      </c>
      <c r="CA2120" s="9">
        <v>0</v>
      </c>
      <c r="CB2120" s="9">
        <v>0</v>
      </c>
      <c r="CC2120" s="9">
        <v>0</v>
      </c>
      <c r="CD2120" s="9">
        <v>0</v>
      </c>
      <c r="CE2120" s="9">
        <v>0</v>
      </c>
      <c r="CF2120" s="9">
        <v>0</v>
      </c>
      <c r="CG2120" s="9">
        <v>0</v>
      </c>
      <c r="CH2120" s="9">
        <v>0</v>
      </c>
      <c r="CI2120" s="9">
        <v>0</v>
      </c>
      <c r="CJ2120" s="9">
        <v>0</v>
      </c>
      <c r="CK2120" s="9">
        <v>0</v>
      </c>
      <c r="CL2120" s="62">
        <v>0</v>
      </c>
      <c r="CM2120" s="62">
        <v>0</v>
      </c>
      <c r="CN2120" s="62">
        <v>0</v>
      </c>
      <c r="CO2120" s="62">
        <v>0</v>
      </c>
      <c r="CP2120" s="62">
        <v>0</v>
      </c>
      <c r="CQ2120" s="62">
        <v>0</v>
      </c>
      <c r="CR2120" s="62">
        <v>0</v>
      </c>
      <c r="CS2120" s="62">
        <v>0</v>
      </c>
      <c r="CT2120" s="62">
        <v>0</v>
      </c>
      <c r="CU2120" s="62">
        <v>0</v>
      </c>
      <c r="CV2120" s="62">
        <v>0</v>
      </c>
      <c r="CW2120" s="80">
        <v>0</v>
      </c>
      <c r="CX2120" s="78">
        <v>0</v>
      </c>
      <c r="CY2120" s="78">
        <v>0</v>
      </c>
      <c r="CZ2120" s="78">
        <v>0</v>
      </c>
      <c r="DA2120" s="78">
        <v>0</v>
      </c>
      <c r="DB2120" s="78">
        <v>0</v>
      </c>
      <c r="DC2120" s="78">
        <v>0</v>
      </c>
      <c r="DD2120" s="78">
        <v>0</v>
      </c>
      <c r="DE2120" s="78">
        <v>0</v>
      </c>
      <c r="DF2120" s="78">
        <v>0</v>
      </c>
      <c r="DG2120" s="78">
        <v>0</v>
      </c>
      <c r="DH2120" s="78">
        <v>0</v>
      </c>
      <c r="DI2120" s="10">
        <v>2007</v>
      </c>
      <c r="DJ2120" s="59" t="s">
        <v>74</v>
      </c>
      <c r="DK2120" s="42" t="s">
        <v>5441</v>
      </c>
    </row>
    <row r="2121" spans="1:115" x14ac:dyDescent="0.2">
      <c r="A2121" s="4" t="s">
        <v>1994</v>
      </c>
      <c r="B2121" s="4" t="s">
        <v>1995</v>
      </c>
      <c r="C2121" s="6"/>
      <c r="D2121" s="5" t="s">
        <v>78</v>
      </c>
      <c r="E2121" s="5" t="s">
        <v>79</v>
      </c>
      <c r="F2121" s="6" t="s">
        <v>115</v>
      </c>
      <c r="G2121" s="5" t="s">
        <v>1996</v>
      </c>
      <c r="H2121" s="7">
        <f t="shared" si="104"/>
        <v>0</v>
      </c>
      <c r="I2121" s="8" t="str">
        <f t="shared" si="105"/>
        <v>No impact</v>
      </c>
      <c r="J2121" s="8" t="str">
        <f t="shared" si="103"/>
        <v>No impact</v>
      </c>
      <c r="K2121" s="9">
        <v>0</v>
      </c>
      <c r="L2121" s="9">
        <v>0</v>
      </c>
      <c r="M2121" s="9">
        <v>0</v>
      </c>
      <c r="N2121" s="9">
        <v>0</v>
      </c>
      <c r="O2121" s="9">
        <v>1.4857604716399177E-3</v>
      </c>
      <c r="P2121" s="9">
        <v>0</v>
      </c>
      <c r="Q2121" s="9">
        <v>1.5414764893262409E-3</v>
      </c>
      <c r="R2121" s="9">
        <v>9.2488589359578481E-3</v>
      </c>
      <c r="S2121" s="9">
        <v>0</v>
      </c>
      <c r="T2121" s="9">
        <v>1.0196031236628147E-2</v>
      </c>
      <c r="U2121" s="9">
        <v>6.4370572433794543E-2</v>
      </c>
      <c r="V2121" s="9">
        <v>0.13063874083288796</v>
      </c>
      <c r="W2121" s="9">
        <v>0</v>
      </c>
      <c r="X2121" s="9">
        <v>0</v>
      </c>
      <c r="Y2121" s="9">
        <v>0</v>
      </c>
      <c r="Z2121" s="9">
        <v>0</v>
      </c>
      <c r="AA2121" s="9">
        <v>0</v>
      </c>
      <c r="AB2121" s="9">
        <f>_xlfn.XLOOKUP(B2121,'[2]Macro de calcul Nur Journalier-'!$B:$B,'[2]Macro de calcul Nur Journalier-'!$K:$K,"")</f>
        <v>0</v>
      </c>
      <c r="AC2121" s="9">
        <f>_xlfn.XLOOKUP(B2121,'[3]NUR MACRO SITES'!$B:$B,'[3]NUR MACRO SITES'!$K:$K,"")</f>
        <v>0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9">
        <v>0</v>
      </c>
      <c r="AJ2121" s="9">
        <v>0</v>
      </c>
      <c r="AK2121" s="9">
        <v>0</v>
      </c>
      <c r="AL2121" s="9">
        <v>0</v>
      </c>
      <c r="AM2121" s="9">
        <v>0</v>
      </c>
      <c r="AN2121" s="9">
        <v>0</v>
      </c>
      <c r="AO2121" s="9">
        <v>0</v>
      </c>
      <c r="AP2121" s="9">
        <v>0</v>
      </c>
      <c r="AQ2121" s="9">
        <v>0</v>
      </c>
      <c r="AR2121" s="9">
        <v>0</v>
      </c>
      <c r="AS2121" s="9">
        <v>0</v>
      </c>
      <c r="AT2121" s="9">
        <v>0</v>
      </c>
      <c r="AU2121" s="9">
        <v>0</v>
      </c>
      <c r="AV2121" s="9">
        <v>0</v>
      </c>
      <c r="AW2121" s="9">
        <v>0</v>
      </c>
      <c r="AX2121" s="9">
        <v>0</v>
      </c>
      <c r="AY2121" s="9">
        <v>0</v>
      </c>
      <c r="AZ2121" s="9">
        <v>0</v>
      </c>
      <c r="BA2121" s="9">
        <v>0</v>
      </c>
      <c r="BB2121" s="9">
        <v>0</v>
      </c>
      <c r="BC2121" s="9">
        <v>0</v>
      </c>
      <c r="BD2121" s="9">
        <v>0</v>
      </c>
      <c r="BE2121" s="9">
        <v>0</v>
      </c>
      <c r="BF2121" s="9">
        <v>0</v>
      </c>
      <c r="BG2121" s="9">
        <v>0</v>
      </c>
      <c r="BH2121" s="9">
        <v>0</v>
      </c>
      <c r="BI2121" s="9">
        <v>0</v>
      </c>
      <c r="BJ2121" s="9">
        <v>0</v>
      </c>
      <c r="BK2121" s="9">
        <v>0</v>
      </c>
      <c r="BL2121" s="9">
        <v>0</v>
      </c>
      <c r="BM2121" s="9">
        <v>0</v>
      </c>
      <c r="BN2121" s="9">
        <v>0</v>
      </c>
      <c r="BO2121" s="9">
        <v>0</v>
      </c>
      <c r="BP2121" s="9">
        <v>0</v>
      </c>
      <c r="BQ2121" s="9">
        <v>0</v>
      </c>
      <c r="BR2121" s="9">
        <v>0</v>
      </c>
      <c r="BS2121" s="9">
        <v>0</v>
      </c>
      <c r="BT2121" s="9">
        <v>0</v>
      </c>
      <c r="BU2121" s="9">
        <v>0</v>
      </c>
      <c r="BV2121" s="9">
        <v>0</v>
      </c>
      <c r="BW2121" s="9">
        <v>0</v>
      </c>
      <c r="BX2121" s="9">
        <v>0</v>
      </c>
      <c r="BY2121" s="9">
        <v>0</v>
      </c>
      <c r="BZ2121" s="9">
        <v>0</v>
      </c>
      <c r="CA2121" s="9">
        <v>0</v>
      </c>
      <c r="CB2121" s="9">
        <v>0</v>
      </c>
      <c r="CC2121" s="9">
        <v>0</v>
      </c>
      <c r="CD2121" s="9">
        <v>0</v>
      </c>
      <c r="CE2121" s="9">
        <v>0</v>
      </c>
      <c r="CF2121" s="9">
        <v>0</v>
      </c>
      <c r="CG2121" s="9">
        <v>0</v>
      </c>
      <c r="CH2121" s="9">
        <v>0</v>
      </c>
      <c r="CI2121" s="9">
        <v>0</v>
      </c>
      <c r="CJ2121" s="9">
        <v>0</v>
      </c>
      <c r="CK2121" s="9">
        <v>0</v>
      </c>
      <c r="CL2121" s="62">
        <v>0</v>
      </c>
      <c r="CM2121" s="62">
        <v>0</v>
      </c>
      <c r="CN2121" s="62">
        <v>0</v>
      </c>
      <c r="CO2121" s="62">
        <v>0</v>
      </c>
      <c r="CP2121" s="62">
        <v>0</v>
      </c>
      <c r="CQ2121" s="62">
        <v>0</v>
      </c>
      <c r="CR2121" s="62">
        <v>0</v>
      </c>
      <c r="CS2121" s="62">
        <v>0</v>
      </c>
      <c r="CT2121" s="62">
        <v>0</v>
      </c>
      <c r="CU2121" s="62">
        <v>0</v>
      </c>
      <c r="CV2121" s="62">
        <v>0</v>
      </c>
      <c r="CW2121" s="80">
        <v>0</v>
      </c>
      <c r="CX2121" s="78">
        <v>0</v>
      </c>
      <c r="CY2121" s="78">
        <v>0</v>
      </c>
      <c r="CZ2121" s="78">
        <v>0</v>
      </c>
      <c r="DA2121" s="78">
        <v>0</v>
      </c>
      <c r="DB2121" s="78">
        <v>0</v>
      </c>
      <c r="DC2121" s="78">
        <v>0</v>
      </c>
      <c r="DD2121" s="78">
        <v>0</v>
      </c>
      <c r="DE2121" s="78">
        <v>0</v>
      </c>
      <c r="DF2121" s="78">
        <v>0</v>
      </c>
      <c r="DG2121" s="78">
        <v>0</v>
      </c>
      <c r="DH2121" s="78">
        <v>0</v>
      </c>
      <c r="DI2121" s="10">
        <v>2012</v>
      </c>
      <c r="DJ2121" s="59" t="s">
        <v>74</v>
      </c>
      <c r="DK2121" s="42" t="s">
        <v>5441</v>
      </c>
    </row>
    <row r="2122" spans="1:115" x14ac:dyDescent="0.2">
      <c r="A2122" s="4" t="s">
        <v>1624</v>
      </c>
      <c r="B2122" s="4" t="s">
        <v>2000</v>
      </c>
      <c r="C2122" s="6" t="s">
        <v>131</v>
      </c>
      <c r="D2122" s="5" t="s">
        <v>70</v>
      </c>
      <c r="E2122" s="5" t="s">
        <v>313</v>
      </c>
      <c r="F2122" s="6" t="s">
        <v>131</v>
      </c>
      <c r="G2122" s="5" t="s">
        <v>1624</v>
      </c>
      <c r="H2122" s="7">
        <f t="shared" si="104"/>
        <v>0</v>
      </c>
      <c r="I2122" s="8" t="str">
        <f t="shared" si="105"/>
        <v>No impact</v>
      </c>
      <c r="J2122" s="8" t="str">
        <f t="shared" si="103"/>
        <v>No impact</v>
      </c>
      <c r="K2122" s="9">
        <v>0</v>
      </c>
      <c r="L2122" s="9">
        <v>3.9001212380543829E-3</v>
      </c>
      <c r="M2122" s="9">
        <v>0</v>
      </c>
      <c r="N2122" s="9">
        <v>3.6494734464888507</v>
      </c>
      <c r="O2122" s="9">
        <v>1.4857604716399177E-3</v>
      </c>
      <c r="P2122" s="9">
        <v>0</v>
      </c>
      <c r="Q2122" s="9">
        <v>6.5132024675510047E-2</v>
      </c>
      <c r="R2122" s="9">
        <v>1.4077580468787255E-2</v>
      </c>
      <c r="S2122" s="9">
        <v>0</v>
      </c>
      <c r="T2122" s="9">
        <v>9.936023154091261E-3</v>
      </c>
      <c r="U2122" s="9">
        <v>6.4352000427899098E-2</v>
      </c>
      <c r="V2122" s="9">
        <v>1.3048211634325939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f>_xlfn.XLOOKUP(B2122,'[2]Macro de calcul Nur Journalier-'!$B:$B,'[2]Macro de calcul Nur Journalier-'!$K:$K,"")</f>
        <v>0</v>
      </c>
      <c r="AC2122" s="9">
        <f>_xlfn.XLOOKUP(B2122,'[3]NUR MACRO SITES'!$B:$B,'[3]NUR MACRO SITES'!$K:$K,"")</f>
        <v>0</v>
      </c>
      <c r="AD2122" s="9">
        <v>0</v>
      </c>
      <c r="AE2122" s="9">
        <v>0</v>
      </c>
      <c r="AF2122" s="9">
        <v>0</v>
      </c>
      <c r="AG2122" s="9">
        <v>0</v>
      </c>
      <c r="AH2122" s="9">
        <v>0</v>
      </c>
      <c r="AI2122" s="9">
        <v>0</v>
      </c>
      <c r="AJ2122" s="9">
        <v>0</v>
      </c>
      <c r="AK2122" s="9">
        <v>0</v>
      </c>
      <c r="AL2122" s="9">
        <v>0</v>
      </c>
      <c r="AM2122" s="9">
        <v>0</v>
      </c>
      <c r="AN2122" s="9">
        <v>0</v>
      </c>
      <c r="AO2122" s="9">
        <v>0</v>
      </c>
      <c r="AP2122" s="9">
        <v>0</v>
      </c>
      <c r="AQ2122" s="9">
        <v>0</v>
      </c>
      <c r="AR2122" s="9">
        <v>0</v>
      </c>
      <c r="AS2122" s="9">
        <v>0</v>
      </c>
      <c r="AT2122" s="9">
        <v>0</v>
      </c>
      <c r="AU2122" s="9">
        <v>0</v>
      </c>
      <c r="AV2122" s="9">
        <v>0</v>
      </c>
      <c r="AW2122" s="9">
        <v>0</v>
      </c>
      <c r="AX2122" s="9">
        <v>0</v>
      </c>
      <c r="AY2122" s="9">
        <v>0</v>
      </c>
      <c r="AZ2122" s="9">
        <v>0</v>
      </c>
      <c r="BA2122" s="9">
        <v>0</v>
      </c>
      <c r="BB2122" s="9">
        <v>0</v>
      </c>
      <c r="BC2122" s="9">
        <v>0</v>
      </c>
      <c r="BD2122" s="9">
        <v>0</v>
      </c>
      <c r="BE2122" s="9">
        <v>0</v>
      </c>
      <c r="BF2122" s="9">
        <v>0</v>
      </c>
      <c r="BG2122" s="9">
        <v>0</v>
      </c>
      <c r="BH2122" s="9">
        <v>0</v>
      </c>
      <c r="BI2122" s="9">
        <v>0</v>
      </c>
      <c r="BJ2122" s="9">
        <v>0</v>
      </c>
      <c r="BK2122" s="9">
        <v>0</v>
      </c>
      <c r="BL2122" s="9">
        <v>0</v>
      </c>
      <c r="BM2122" s="9">
        <v>0</v>
      </c>
      <c r="BN2122" s="9">
        <v>0</v>
      </c>
      <c r="BO2122" s="9">
        <v>0</v>
      </c>
      <c r="BP2122" s="9">
        <v>0</v>
      </c>
      <c r="BQ2122" s="9">
        <v>0</v>
      </c>
      <c r="BR2122" s="9">
        <v>0</v>
      </c>
      <c r="BS2122" s="9">
        <v>0</v>
      </c>
      <c r="BT2122" s="9">
        <v>0</v>
      </c>
      <c r="BU2122" s="9">
        <v>0</v>
      </c>
      <c r="BV2122" s="9">
        <v>0</v>
      </c>
      <c r="BW2122" s="9">
        <v>0</v>
      </c>
      <c r="BX2122" s="9">
        <v>0</v>
      </c>
      <c r="BY2122" s="9">
        <v>0</v>
      </c>
      <c r="BZ2122" s="9">
        <v>0</v>
      </c>
      <c r="CA2122" s="9">
        <v>0</v>
      </c>
      <c r="CB2122" s="9">
        <v>0</v>
      </c>
      <c r="CC2122" s="9">
        <v>0</v>
      </c>
      <c r="CD2122" s="9">
        <v>0</v>
      </c>
      <c r="CE2122" s="9">
        <v>0</v>
      </c>
      <c r="CF2122" s="9">
        <v>0</v>
      </c>
      <c r="CG2122" s="9">
        <v>0</v>
      </c>
      <c r="CH2122" s="9">
        <v>0</v>
      </c>
      <c r="CI2122" s="9">
        <v>0</v>
      </c>
      <c r="CJ2122" s="9">
        <v>0</v>
      </c>
      <c r="CK2122" s="9">
        <v>0</v>
      </c>
      <c r="CL2122" s="62">
        <v>0</v>
      </c>
      <c r="CM2122" s="62">
        <v>0</v>
      </c>
      <c r="CN2122" s="62">
        <v>0</v>
      </c>
      <c r="CO2122" s="62">
        <v>0</v>
      </c>
      <c r="CP2122" s="62">
        <v>0</v>
      </c>
      <c r="CQ2122" s="62">
        <v>0</v>
      </c>
      <c r="CR2122" s="62">
        <v>0</v>
      </c>
      <c r="CS2122" s="62">
        <v>0</v>
      </c>
      <c r="CT2122" s="62">
        <v>0</v>
      </c>
      <c r="CU2122" s="62">
        <v>0</v>
      </c>
      <c r="CV2122" s="62">
        <v>0</v>
      </c>
      <c r="CW2122" s="80">
        <v>0</v>
      </c>
      <c r="CX2122" s="78">
        <v>0</v>
      </c>
      <c r="CY2122" s="78">
        <v>0</v>
      </c>
      <c r="CZ2122" s="78">
        <v>0</v>
      </c>
      <c r="DA2122" s="78">
        <v>0</v>
      </c>
      <c r="DB2122" s="78">
        <v>0</v>
      </c>
      <c r="DC2122" s="78">
        <v>0</v>
      </c>
      <c r="DD2122" s="78">
        <v>0</v>
      </c>
      <c r="DE2122" s="78">
        <v>0</v>
      </c>
      <c r="DF2122" s="78">
        <v>0</v>
      </c>
      <c r="DG2122" s="78">
        <v>0</v>
      </c>
      <c r="DH2122" s="78">
        <v>0</v>
      </c>
      <c r="DI2122" s="10">
        <v>2024</v>
      </c>
      <c r="DJ2122" s="59" t="s">
        <v>74</v>
      </c>
      <c r="DK2122" s="42" t="s">
        <v>5440</v>
      </c>
    </row>
    <row r="2123" spans="1:115" x14ac:dyDescent="0.2">
      <c r="A2123" s="4" t="s">
        <v>2005</v>
      </c>
      <c r="B2123" s="4" t="s">
        <v>2006</v>
      </c>
      <c r="C2123" s="6" t="s">
        <v>131</v>
      </c>
      <c r="D2123" s="4"/>
      <c r="E2123" s="5"/>
      <c r="F2123" s="6" t="s">
        <v>131</v>
      </c>
      <c r="G2123" s="5" t="s">
        <v>2007</v>
      </c>
      <c r="H2123" s="7">
        <f t="shared" si="104"/>
        <v>0</v>
      </c>
      <c r="I2123" s="8" t="str">
        <f t="shared" si="105"/>
        <v>No impact</v>
      </c>
      <c r="J2123" s="8" t="str">
        <f t="shared" si="103"/>
        <v>No impact</v>
      </c>
      <c r="K2123" s="9">
        <v>0</v>
      </c>
      <c r="L2123" s="9">
        <v>1.3929004421623559E-3</v>
      </c>
      <c r="M2123" s="9">
        <v>0</v>
      </c>
      <c r="N2123" s="9">
        <v>3.6524635394380263</v>
      </c>
      <c r="O2123" s="9">
        <v>1.3929004421623559E-3</v>
      </c>
      <c r="P2123" s="9">
        <v>0</v>
      </c>
      <c r="Q2123" s="9">
        <v>6.3813412256929311E-2</v>
      </c>
      <c r="R2123" s="9">
        <v>1.4486164598488215E-2</v>
      </c>
      <c r="S2123" s="9">
        <v>0</v>
      </c>
      <c r="T2123" s="9">
        <v>9.657443065658574E-3</v>
      </c>
      <c r="U2123" s="9">
        <v>6.1157615413873261E-2</v>
      </c>
      <c r="V2123" s="9">
        <v>0.93958497505995264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f>_xlfn.XLOOKUP(B2123,'[2]Macro de calcul Nur Journalier-'!$B:$B,'[2]Macro de calcul Nur Journalier-'!$K:$K,"")</f>
        <v>0</v>
      </c>
      <c r="AC2123" s="9">
        <f>_xlfn.XLOOKUP(B2123,'[3]NUR MACRO SITES'!$B:$B,'[3]NUR MACRO SITES'!$K:$K,"")</f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  <c r="AT2123" s="9">
        <v>0</v>
      </c>
      <c r="AU2123" s="9">
        <v>0</v>
      </c>
      <c r="AV2123" s="9">
        <v>0</v>
      </c>
      <c r="AW2123" s="9">
        <v>0</v>
      </c>
      <c r="AX2123" s="9">
        <v>0</v>
      </c>
      <c r="AY2123" s="9">
        <v>0</v>
      </c>
      <c r="AZ2123" s="9">
        <v>0</v>
      </c>
      <c r="BA2123" s="9">
        <v>0</v>
      </c>
      <c r="BB2123" s="9">
        <v>0</v>
      </c>
      <c r="BC2123" s="9">
        <v>0</v>
      </c>
      <c r="BD2123" s="9">
        <v>0</v>
      </c>
      <c r="BE2123" s="9">
        <v>0</v>
      </c>
      <c r="BF2123" s="9">
        <v>0</v>
      </c>
      <c r="BG2123" s="9">
        <v>0</v>
      </c>
      <c r="BH2123" s="9">
        <v>0</v>
      </c>
      <c r="BI2123" s="9">
        <v>0</v>
      </c>
      <c r="BJ2123" s="9">
        <v>0</v>
      </c>
      <c r="BK2123" s="9">
        <v>0</v>
      </c>
      <c r="BL2123" s="9">
        <v>0</v>
      </c>
      <c r="BM2123" s="9">
        <v>0</v>
      </c>
      <c r="BN2123" s="9">
        <v>0</v>
      </c>
      <c r="BO2123" s="9">
        <v>0</v>
      </c>
      <c r="BP2123" s="9">
        <v>0</v>
      </c>
      <c r="BQ2123" s="9">
        <v>0</v>
      </c>
      <c r="BR2123" s="9">
        <v>0</v>
      </c>
      <c r="BS2123" s="9">
        <v>0</v>
      </c>
      <c r="BT2123" s="9">
        <v>0</v>
      </c>
      <c r="BU2123" s="9">
        <v>0</v>
      </c>
      <c r="BV2123" s="9">
        <v>0</v>
      </c>
      <c r="BW2123" s="9">
        <v>0</v>
      </c>
      <c r="BX2123" s="9">
        <v>0</v>
      </c>
      <c r="BY2123" s="9">
        <v>0</v>
      </c>
      <c r="BZ2123" s="9">
        <v>0</v>
      </c>
      <c r="CA2123" s="9">
        <v>0</v>
      </c>
      <c r="CB2123" s="9">
        <v>0</v>
      </c>
      <c r="CC2123" s="9">
        <v>0</v>
      </c>
      <c r="CD2123" s="9">
        <v>0</v>
      </c>
      <c r="CE2123" s="9">
        <v>0</v>
      </c>
      <c r="CF2123" s="9">
        <v>0</v>
      </c>
      <c r="CG2123" s="9">
        <v>0</v>
      </c>
      <c r="CH2123" s="9">
        <v>0</v>
      </c>
      <c r="CI2123" s="9">
        <v>0</v>
      </c>
      <c r="CJ2123" s="9">
        <v>0</v>
      </c>
      <c r="CK2123" s="9">
        <v>0</v>
      </c>
      <c r="CL2123" s="62">
        <v>0</v>
      </c>
      <c r="CM2123" s="62">
        <v>0</v>
      </c>
      <c r="CN2123" s="62">
        <v>0</v>
      </c>
      <c r="CO2123" s="62">
        <v>0</v>
      </c>
      <c r="CP2123" s="62">
        <v>0</v>
      </c>
      <c r="CQ2123" s="62">
        <v>0</v>
      </c>
      <c r="CR2123" s="62">
        <v>0</v>
      </c>
      <c r="CS2123" s="62">
        <v>0</v>
      </c>
      <c r="CT2123" s="62">
        <v>0</v>
      </c>
      <c r="CU2123" s="62">
        <v>0</v>
      </c>
      <c r="CV2123" s="62">
        <v>0</v>
      </c>
      <c r="CW2123" s="80">
        <v>0</v>
      </c>
      <c r="CX2123" s="78">
        <v>0</v>
      </c>
      <c r="CY2123" s="78">
        <v>0</v>
      </c>
      <c r="CZ2123" s="78">
        <v>0</v>
      </c>
      <c r="DA2123" s="78">
        <v>0</v>
      </c>
      <c r="DB2123" s="78">
        <v>0</v>
      </c>
      <c r="DC2123" s="78">
        <v>0</v>
      </c>
      <c r="DD2123" s="78">
        <v>0</v>
      </c>
      <c r="DE2123" s="78">
        <v>0</v>
      </c>
      <c r="DF2123" s="78">
        <v>0</v>
      </c>
      <c r="DG2123" s="78">
        <v>0</v>
      </c>
      <c r="DH2123" s="78">
        <v>0</v>
      </c>
      <c r="DI2123" s="10">
        <v>2022</v>
      </c>
      <c r="DJ2123" s="59" t="s">
        <v>74</v>
      </c>
      <c r="DK2123" s="42" t="s">
        <v>5440</v>
      </c>
    </row>
    <row r="2124" spans="1:115" x14ac:dyDescent="0.2">
      <c r="A2124" s="4" t="s">
        <v>2023</v>
      </c>
      <c r="B2124" s="5" t="s">
        <v>2024</v>
      </c>
      <c r="C2124" s="6" t="s">
        <v>77</v>
      </c>
      <c r="D2124" s="5" t="s">
        <v>70</v>
      </c>
      <c r="E2124" s="5" t="s">
        <v>215</v>
      </c>
      <c r="F2124" s="6" t="s">
        <v>77</v>
      </c>
      <c r="G2124" s="5" t="s">
        <v>2025</v>
      </c>
      <c r="H2124" s="7">
        <f t="shared" si="104"/>
        <v>0</v>
      </c>
      <c r="I2124" s="8" t="str">
        <f t="shared" si="105"/>
        <v>No impact</v>
      </c>
      <c r="J2124" s="8" t="str">
        <f t="shared" si="103"/>
        <v>No impact</v>
      </c>
      <c r="K2124" s="9">
        <v>3.5769683354728472E-2</v>
      </c>
      <c r="L2124" s="9">
        <v>1.4300444539533042E-2</v>
      </c>
      <c r="M2124" s="9">
        <v>1.4059008462891574E-2</v>
      </c>
      <c r="N2124" s="9">
        <v>0</v>
      </c>
      <c r="O2124" s="9">
        <v>0.94932665335425281</v>
      </c>
      <c r="P2124" s="9">
        <v>1.1920441984025103</v>
      </c>
      <c r="Q2124" s="9">
        <v>1.0703789877811063</v>
      </c>
      <c r="R2124" s="9">
        <v>0</v>
      </c>
      <c r="S2124" s="9">
        <v>8.4131186706602364E-3</v>
      </c>
      <c r="T2124" s="9">
        <v>8.0973945704370907E-3</v>
      </c>
      <c r="U2124" s="9">
        <v>1.4523308610279232E-2</v>
      </c>
      <c r="V2124" s="9">
        <v>2.1989991239545408E-2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f>_xlfn.XLOOKUP(B2124,'[2]Macro de calcul Nur Journalier-'!$B:$B,'[2]Macro de calcul Nur Journalier-'!$K:$K,"")</f>
        <v>0</v>
      </c>
      <c r="AC2124" s="9">
        <f>_xlfn.XLOOKUP(B2124,'[3]NUR MACRO SITES'!$B:$B,'[3]NUR MACRO SITES'!$K:$K,"")</f>
        <v>0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9">
        <v>0</v>
      </c>
      <c r="AJ2124" s="9">
        <v>0</v>
      </c>
      <c r="AK2124" s="9">
        <v>0</v>
      </c>
      <c r="AL2124" s="9">
        <v>0</v>
      </c>
      <c r="AM2124" s="9">
        <v>0</v>
      </c>
      <c r="AN2124" s="9">
        <v>0</v>
      </c>
      <c r="AO2124" s="9">
        <v>0</v>
      </c>
      <c r="AP2124" s="9">
        <v>0</v>
      </c>
      <c r="AQ2124" s="9">
        <v>0</v>
      </c>
      <c r="AR2124" s="9">
        <v>0</v>
      </c>
      <c r="AS2124" s="9">
        <v>0</v>
      </c>
      <c r="AT2124" s="9">
        <v>0</v>
      </c>
      <c r="AU2124" s="9">
        <v>0</v>
      </c>
      <c r="AV2124" s="9">
        <v>0</v>
      </c>
      <c r="AW2124" s="9">
        <v>0</v>
      </c>
      <c r="AX2124" s="9">
        <v>0</v>
      </c>
      <c r="AY2124" s="9">
        <v>0</v>
      </c>
      <c r="AZ2124" s="9">
        <v>0</v>
      </c>
      <c r="BA2124" s="9">
        <v>0</v>
      </c>
      <c r="BB2124" s="9">
        <v>0</v>
      </c>
      <c r="BC2124" s="9">
        <v>0</v>
      </c>
      <c r="BD2124" s="9">
        <v>0</v>
      </c>
      <c r="BE2124" s="9">
        <v>0</v>
      </c>
      <c r="BF2124" s="9">
        <v>0</v>
      </c>
      <c r="BG2124" s="9">
        <v>0</v>
      </c>
      <c r="BH2124" s="9">
        <v>0</v>
      </c>
      <c r="BI2124" s="9">
        <v>0</v>
      </c>
      <c r="BJ2124" s="9">
        <v>0</v>
      </c>
      <c r="BK2124" s="9">
        <v>0</v>
      </c>
      <c r="BL2124" s="9">
        <v>0</v>
      </c>
      <c r="BM2124" s="9">
        <v>0</v>
      </c>
      <c r="BN2124" s="9">
        <v>0</v>
      </c>
      <c r="BO2124" s="9">
        <v>0</v>
      </c>
      <c r="BP2124" s="9">
        <v>0</v>
      </c>
      <c r="BQ2124" s="9">
        <v>0</v>
      </c>
      <c r="BR2124" s="9">
        <v>0</v>
      </c>
      <c r="BS2124" s="9">
        <v>0</v>
      </c>
      <c r="BT2124" s="9">
        <v>0</v>
      </c>
      <c r="BU2124" s="9">
        <v>0</v>
      </c>
      <c r="BV2124" s="9">
        <v>0</v>
      </c>
      <c r="BW2124" s="9">
        <v>0</v>
      </c>
      <c r="BX2124" s="9">
        <v>0</v>
      </c>
      <c r="BY2124" s="9">
        <v>0</v>
      </c>
      <c r="BZ2124" s="9">
        <v>0</v>
      </c>
      <c r="CA2124" s="9">
        <v>0</v>
      </c>
      <c r="CB2124" s="9">
        <v>0</v>
      </c>
      <c r="CC2124" s="9">
        <v>0</v>
      </c>
      <c r="CD2124" s="9">
        <v>0</v>
      </c>
      <c r="CE2124" s="9">
        <v>0</v>
      </c>
      <c r="CF2124" s="9">
        <v>0</v>
      </c>
      <c r="CG2124" s="9">
        <v>0</v>
      </c>
      <c r="CH2124" s="9">
        <v>0</v>
      </c>
      <c r="CI2124" s="9">
        <v>0</v>
      </c>
      <c r="CJ2124" s="9">
        <v>0</v>
      </c>
      <c r="CK2124" s="9">
        <v>0</v>
      </c>
      <c r="CL2124" s="62">
        <v>0</v>
      </c>
      <c r="CM2124" s="62">
        <v>0</v>
      </c>
      <c r="CN2124" s="62">
        <v>0</v>
      </c>
      <c r="CO2124" s="62">
        <v>0</v>
      </c>
      <c r="CP2124" s="62">
        <v>0</v>
      </c>
      <c r="CQ2124" s="62">
        <v>0</v>
      </c>
      <c r="CR2124" s="62">
        <v>0</v>
      </c>
      <c r="CS2124" s="62">
        <v>0</v>
      </c>
      <c r="CT2124" s="62">
        <v>0</v>
      </c>
      <c r="CU2124" s="62">
        <v>0</v>
      </c>
      <c r="CV2124" s="62">
        <v>0</v>
      </c>
      <c r="CW2124" s="80">
        <v>0</v>
      </c>
      <c r="CX2124" s="78">
        <v>0</v>
      </c>
      <c r="CY2124" s="78">
        <v>0</v>
      </c>
      <c r="CZ2124" s="78">
        <v>0</v>
      </c>
      <c r="DA2124" s="78">
        <v>0</v>
      </c>
      <c r="DB2124" s="78">
        <v>0</v>
      </c>
      <c r="DC2124" s="78">
        <v>0</v>
      </c>
      <c r="DD2124" s="78">
        <v>0</v>
      </c>
      <c r="DE2124" s="78">
        <v>0</v>
      </c>
      <c r="DF2124" s="78">
        <v>0</v>
      </c>
      <c r="DG2124" s="78">
        <v>0</v>
      </c>
      <c r="DH2124" s="78">
        <v>0</v>
      </c>
      <c r="DI2124" s="10">
        <v>2018</v>
      </c>
      <c r="DJ2124" s="59" t="s">
        <v>74</v>
      </c>
      <c r="DK2124" s="42" t="s">
        <v>5440</v>
      </c>
    </row>
    <row r="2125" spans="1:115" x14ac:dyDescent="0.2">
      <c r="A2125" s="4" t="s">
        <v>2028</v>
      </c>
      <c r="B2125" s="4" t="s">
        <v>2029</v>
      </c>
      <c r="C2125" s="6" t="s">
        <v>131</v>
      </c>
      <c r="D2125" s="5" t="s">
        <v>70</v>
      </c>
      <c r="E2125" s="5" t="s">
        <v>2030</v>
      </c>
      <c r="F2125" s="6" t="s">
        <v>131</v>
      </c>
      <c r="G2125" s="5" t="s">
        <v>2031</v>
      </c>
      <c r="H2125" s="7">
        <f t="shared" si="104"/>
        <v>0</v>
      </c>
      <c r="I2125" s="8" t="str">
        <f t="shared" si="105"/>
        <v>No impact</v>
      </c>
      <c r="J2125" s="8" t="str">
        <f t="shared" si="103"/>
        <v>No impact</v>
      </c>
      <c r="K2125" s="9">
        <v>0.32839020824418774</v>
      </c>
      <c r="L2125" s="9">
        <v>0</v>
      </c>
      <c r="M2125" s="9">
        <v>0.59142552774211954</v>
      </c>
      <c r="N2125" s="9">
        <v>0.1160193208291731</v>
      </c>
      <c r="O2125" s="9">
        <v>0</v>
      </c>
      <c r="P2125" s="9">
        <v>5.2930216802167728E-3</v>
      </c>
      <c r="Q2125" s="9">
        <v>3.2853692709076214</v>
      </c>
      <c r="R2125" s="9">
        <v>10.771786822746286</v>
      </c>
      <c r="S2125" s="9">
        <v>3.8783727084992941</v>
      </c>
      <c r="T2125" s="9">
        <v>7.8745304996909633E-3</v>
      </c>
      <c r="U2125" s="9">
        <v>0</v>
      </c>
      <c r="V2125" s="9">
        <v>0.11150846768453303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f>_xlfn.XLOOKUP(B2125,'[2]Macro de calcul Nur Journalier-'!$B:$B,'[2]Macro de calcul Nur Journalier-'!$K:$K,"")</f>
        <v>0</v>
      </c>
      <c r="AC2125" s="9">
        <f>_xlfn.XLOOKUP(B2125,'[3]NUR MACRO SITES'!$B:$B,'[3]NUR MACRO SITES'!$K:$K,"")</f>
        <v>0</v>
      </c>
      <c r="AD2125" s="9">
        <v>0</v>
      </c>
      <c r="AE2125" s="9">
        <v>0</v>
      </c>
      <c r="AF2125" s="9">
        <v>0</v>
      </c>
      <c r="AG2125" s="9">
        <v>0</v>
      </c>
      <c r="AH2125" s="9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0</v>
      </c>
      <c r="AR2125" s="9">
        <v>0</v>
      </c>
      <c r="AS2125" s="9">
        <v>0</v>
      </c>
      <c r="AT2125" s="9">
        <v>0</v>
      </c>
      <c r="AU2125" s="9">
        <v>0</v>
      </c>
      <c r="AV2125" s="9">
        <v>0</v>
      </c>
      <c r="AW2125" s="9">
        <v>0</v>
      </c>
      <c r="AX2125" s="9">
        <v>0</v>
      </c>
      <c r="AY2125" s="9">
        <v>0</v>
      </c>
      <c r="AZ2125" s="9">
        <v>0</v>
      </c>
      <c r="BA2125" s="9">
        <v>0</v>
      </c>
      <c r="BB2125" s="9">
        <v>0</v>
      </c>
      <c r="BC2125" s="9">
        <v>0</v>
      </c>
      <c r="BD2125" s="9">
        <v>0</v>
      </c>
      <c r="BE2125" s="9">
        <v>0</v>
      </c>
      <c r="BF2125" s="9">
        <v>0</v>
      </c>
      <c r="BG2125" s="9">
        <v>0</v>
      </c>
      <c r="BH2125" s="9">
        <v>0</v>
      </c>
      <c r="BI2125" s="9">
        <v>0</v>
      </c>
      <c r="BJ2125" s="9">
        <v>0</v>
      </c>
      <c r="BK2125" s="9">
        <v>0</v>
      </c>
      <c r="BL2125" s="9">
        <v>0</v>
      </c>
      <c r="BM2125" s="9">
        <v>0</v>
      </c>
      <c r="BN2125" s="9">
        <v>0</v>
      </c>
      <c r="BO2125" s="9">
        <v>0</v>
      </c>
      <c r="BP2125" s="9">
        <v>0</v>
      </c>
      <c r="BQ2125" s="9">
        <v>0</v>
      </c>
      <c r="BR2125" s="9">
        <v>0</v>
      </c>
      <c r="BS2125" s="9">
        <v>0</v>
      </c>
      <c r="BT2125" s="9">
        <v>0</v>
      </c>
      <c r="BU2125" s="9">
        <v>0</v>
      </c>
      <c r="BV2125" s="9">
        <v>0</v>
      </c>
      <c r="BW2125" s="9">
        <v>0</v>
      </c>
      <c r="BX2125" s="9">
        <v>0</v>
      </c>
      <c r="BY2125" s="9">
        <v>0</v>
      </c>
      <c r="BZ2125" s="9">
        <v>0</v>
      </c>
      <c r="CA2125" s="9">
        <v>0</v>
      </c>
      <c r="CB2125" s="9">
        <v>0</v>
      </c>
      <c r="CC2125" s="9">
        <v>0</v>
      </c>
      <c r="CD2125" s="9">
        <v>0</v>
      </c>
      <c r="CE2125" s="9">
        <v>0</v>
      </c>
      <c r="CF2125" s="9">
        <v>0</v>
      </c>
      <c r="CG2125" s="9">
        <v>0</v>
      </c>
      <c r="CH2125" s="9">
        <v>0</v>
      </c>
      <c r="CI2125" s="9">
        <v>0</v>
      </c>
      <c r="CJ2125" s="9">
        <v>0</v>
      </c>
      <c r="CK2125" s="9">
        <v>0</v>
      </c>
      <c r="CL2125" s="62">
        <v>0</v>
      </c>
      <c r="CM2125" s="62">
        <v>0</v>
      </c>
      <c r="CN2125" s="62">
        <v>0</v>
      </c>
      <c r="CO2125" s="62">
        <v>0</v>
      </c>
      <c r="CP2125" s="62">
        <v>0</v>
      </c>
      <c r="CQ2125" s="62">
        <v>0</v>
      </c>
      <c r="CR2125" s="62">
        <v>0</v>
      </c>
      <c r="CS2125" s="62">
        <v>0</v>
      </c>
      <c r="CT2125" s="62">
        <v>0</v>
      </c>
      <c r="CU2125" s="62">
        <v>0</v>
      </c>
      <c r="CV2125" s="62">
        <v>0</v>
      </c>
      <c r="CW2125" s="80">
        <v>0</v>
      </c>
      <c r="CX2125" s="78">
        <v>0</v>
      </c>
      <c r="CY2125" s="78">
        <v>0</v>
      </c>
      <c r="CZ2125" s="78">
        <v>0</v>
      </c>
      <c r="DA2125" s="78">
        <v>0</v>
      </c>
      <c r="DB2125" s="78">
        <v>0</v>
      </c>
      <c r="DC2125" s="78">
        <v>0</v>
      </c>
      <c r="DD2125" s="78">
        <v>0</v>
      </c>
      <c r="DE2125" s="78">
        <v>0</v>
      </c>
      <c r="DF2125" s="78">
        <v>0</v>
      </c>
      <c r="DG2125" s="78">
        <v>0</v>
      </c>
      <c r="DH2125" s="78">
        <v>0</v>
      </c>
      <c r="DI2125" s="10">
        <v>2022</v>
      </c>
      <c r="DJ2125" s="59" t="s">
        <v>74</v>
      </c>
      <c r="DK2125" s="42" t="s">
        <v>5440</v>
      </c>
    </row>
    <row r="2126" spans="1:115" x14ac:dyDescent="0.2">
      <c r="A2126" s="4" t="s">
        <v>382</v>
      </c>
      <c r="B2126" s="5" t="s">
        <v>2039</v>
      </c>
      <c r="C2126" s="6" t="s">
        <v>131</v>
      </c>
      <c r="D2126" s="4" t="s">
        <v>70</v>
      </c>
      <c r="E2126" s="5"/>
      <c r="F2126" s="6" t="s">
        <v>115</v>
      </c>
      <c r="G2126" s="5" t="s">
        <v>382</v>
      </c>
      <c r="H2126" s="7">
        <f t="shared" si="104"/>
        <v>0</v>
      </c>
      <c r="I2126" s="8" t="str">
        <f t="shared" si="105"/>
        <v>No impact</v>
      </c>
      <c r="J2126" s="8" t="str">
        <f t="shared" si="103"/>
        <v>No impact</v>
      </c>
      <c r="K2126" s="9">
        <v>0</v>
      </c>
      <c r="L2126" s="9">
        <v>0</v>
      </c>
      <c r="M2126" s="9">
        <v>0</v>
      </c>
      <c r="N2126" s="9">
        <v>0.34896799077639912</v>
      </c>
      <c r="O2126" s="9">
        <v>5.8518333600684729</v>
      </c>
      <c r="P2126" s="9">
        <v>0</v>
      </c>
      <c r="Q2126" s="9">
        <v>9.2860029477490383E-4</v>
      </c>
      <c r="R2126" s="9">
        <v>7.0202182284980243E-3</v>
      </c>
      <c r="S2126" s="9">
        <v>0</v>
      </c>
      <c r="T2126" s="9">
        <v>6.2959099985735838E-3</v>
      </c>
      <c r="U2126" s="9">
        <v>4.1266997099795651E-2</v>
      </c>
      <c r="V2126" s="9">
        <v>8.5767576152733199E-2</v>
      </c>
      <c r="W2126" s="9">
        <v>0</v>
      </c>
      <c r="X2126" s="9">
        <v>0</v>
      </c>
      <c r="Y2126" s="9">
        <v>0</v>
      </c>
      <c r="Z2126" s="9">
        <v>0</v>
      </c>
      <c r="AA2126" s="9">
        <v>0</v>
      </c>
      <c r="AB2126" s="9">
        <f>_xlfn.XLOOKUP(B2126,'[2]Macro de calcul Nur Journalier-'!$B:$B,'[2]Macro de calcul Nur Journalier-'!$K:$K,"")</f>
        <v>0</v>
      </c>
      <c r="AC2126" s="9">
        <f>_xlfn.XLOOKUP(B2126,'[3]NUR MACRO SITES'!$B:$B,'[3]NUR MACRO SITES'!$K:$K,"")</f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</v>
      </c>
      <c r="AO2126" s="9">
        <v>0</v>
      </c>
      <c r="AP2126" s="9">
        <v>0</v>
      </c>
      <c r="AQ2126" s="9">
        <v>0</v>
      </c>
      <c r="AR2126" s="9">
        <v>0</v>
      </c>
      <c r="AS2126" s="9">
        <v>0</v>
      </c>
      <c r="AT2126" s="9">
        <v>0</v>
      </c>
      <c r="AU2126" s="9">
        <v>0</v>
      </c>
      <c r="AV2126" s="9">
        <v>0</v>
      </c>
      <c r="AW2126" s="9">
        <v>0</v>
      </c>
      <c r="AX2126" s="9">
        <v>0</v>
      </c>
      <c r="AY2126" s="9">
        <v>0</v>
      </c>
      <c r="AZ2126" s="9">
        <v>0</v>
      </c>
      <c r="BA2126" s="9">
        <v>0</v>
      </c>
      <c r="BB2126" s="9">
        <v>0</v>
      </c>
      <c r="BC2126" s="9">
        <v>0</v>
      </c>
      <c r="BD2126" s="9">
        <v>0</v>
      </c>
      <c r="BE2126" s="9">
        <v>0</v>
      </c>
      <c r="BF2126" s="9">
        <v>0</v>
      </c>
      <c r="BG2126" s="9">
        <v>0</v>
      </c>
      <c r="BH2126" s="9">
        <v>0</v>
      </c>
      <c r="BI2126" s="9">
        <v>0</v>
      </c>
      <c r="BJ2126" s="9">
        <v>0</v>
      </c>
      <c r="BK2126" s="9">
        <v>0</v>
      </c>
      <c r="BL2126" s="9">
        <v>0</v>
      </c>
      <c r="BM2126" s="9">
        <v>0</v>
      </c>
      <c r="BN2126" s="9">
        <v>0</v>
      </c>
      <c r="BO2126" s="9">
        <v>0</v>
      </c>
      <c r="BP2126" s="9">
        <v>0</v>
      </c>
      <c r="BQ2126" s="9">
        <v>0</v>
      </c>
      <c r="BR2126" s="9">
        <v>0</v>
      </c>
      <c r="BS2126" s="9">
        <v>0</v>
      </c>
      <c r="BT2126" s="9">
        <v>0</v>
      </c>
      <c r="BU2126" s="9">
        <v>0</v>
      </c>
      <c r="BV2126" s="9">
        <v>0</v>
      </c>
      <c r="BW2126" s="9">
        <v>0</v>
      </c>
      <c r="BX2126" s="9">
        <v>0</v>
      </c>
      <c r="BY2126" s="9">
        <v>0</v>
      </c>
      <c r="BZ2126" s="9">
        <v>0</v>
      </c>
      <c r="CA2126" s="9">
        <v>0</v>
      </c>
      <c r="CB2126" s="9">
        <v>0</v>
      </c>
      <c r="CC2126" s="9">
        <v>0</v>
      </c>
      <c r="CD2126" s="9">
        <v>0</v>
      </c>
      <c r="CE2126" s="9">
        <v>0</v>
      </c>
      <c r="CF2126" s="9">
        <v>0</v>
      </c>
      <c r="CG2126" s="9">
        <v>0</v>
      </c>
      <c r="CH2126" s="9">
        <v>0</v>
      </c>
      <c r="CI2126" s="9">
        <v>0</v>
      </c>
      <c r="CJ2126" s="9">
        <v>0</v>
      </c>
      <c r="CK2126" s="9">
        <v>0</v>
      </c>
      <c r="CL2126" s="62">
        <v>0</v>
      </c>
      <c r="CM2126" s="62">
        <v>0</v>
      </c>
      <c r="CN2126" s="62">
        <v>0</v>
      </c>
      <c r="CO2126" s="62">
        <v>0</v>
      </c>
      <c r="CP2126" s="62">
        <v>0</v>
      </c>
      <c r="CQ2126" s="62">
        <v>0</v>
      </c>
      <c r="CR2126" s="62">
        <v>0</v>
      </c>
      <c r="CS2126" s="62">
        <v>0</v>
      </c>
      <c r="CT2126" s="62">
        <v>0</v>
      </c>
      <c r="CU2126" s="62">
        <v>0</v>
      </c>
      <c r="CV2126" s="62">
        <v>0</v>
      </c>
      <c r="CW2126" s="80">
        <v>0</v>
      </c>
      <c r="CX2126" s="78">
        <v>0</v>
      </c>
      <c r="CY2126" s="78">
        <v>0</v>
      </c>
      <c r="CZ2126" s="78">
        <v>0</v>
      </c>
      <c r="DA2126" s="78">
        <v>0</v>
      </c>
      <c r="DB2126" s="78">
        <v>0</v>
      </c>
      <c r="DC2126" s="78">
        <v>0</v>
      </c>
      <c r="DD2126" s="78">
        <v>0</v>
      </c>
      <c r="DE2126" s="78">
        <v>0</v>
      </c>
      <c r="DF2126" s="78">
        <v>0</v>
      </c>
      <c r="DG2126" s="78">
        <v>0</v>
      </c>
      <c r="DH2126" s="78">
        <v>0</v>
      </c>
      <c r="DI2126" s="10">
        <v>2024</v>
      </c>
      <c r="DJ2126" s="59" t="s">
        <v>74</v>
      </c>
      <c r="DK2126" s="42" t="s">
        <v>5441</v>
      </c>
    </row>
    <row r="2127" spans="1:115" x14ac:dyDescent="0.2">
      <c r="A2127" s="4" t="s">
        <v>2044</v>
      </c>
      <c r="B2127" s="4" t="s">
        <v>2045</v>
      </c>
      <c r="C2127" s="6" t="s">
        <v>131</v>
      </c>
      <c r="D2127" s="5" t="s">
        <v>70</v>
      </c>
      <c r="E2127" s="5" t="s">
        <v>215</v>
      </c>
      <c r="F2127" s="6" t="s">
        <v>131</v>
      </c>
      <c r="G2127" s="5" t="s">
        <v>2046</v>
      </c>
      <c r="H2127" s="7">
        <f t="shared" si="104"/>
        <v>0</v>
      </c>
      <c r="I2127" s="8" t="str">
        <f t="shared" si="105"/>
        <v>No impact</v>
      </c>
      <c r="J2127" s="8" t="str">
        <f t="shared" si="103"/>
        <v>No impact</v>
      </c>
      <c r="K2127" s="9">
        <v>0</v>
      </c>
      <c r="L2127" s="9">
        <v>0</v>
      </c>
      <c r="M2127" s="9">
        <v>0</v>
      </c>
      <c r="N2127" s="9">
        <v>0</v>
      </c>
      <c r="O2127" s="9">
        <v>9.2860029477490383E-4</v>
      </c>
      <c r="P2127" s="9">
        <v>0</v>
      </c>
      <c r="Q2127" s="9">
        <v>4.0849807255638443E-2</v>
      </c>
      <c r="R2127" s="9">
        <v>4.6058574620835551E-3</v>
      </c>
      <c r="S2127" s="9">
        <v>0</v>
      </c>
      <c r="T2127" s="9">
        <v>6.0359019160366968E-3</v>
      </c>
      <c r="U2127" s="9">
        <v>4.0895556981885586E-2</v>
      </c>
      <c r="V2127" s="9">
        <v>8.2387449583131558E-2</v>
      </c>
      <c r="W2127" s="9">
        <v>0</v>
      </c>
      <c r="X2127" s="9">
        <v>0</v>
      </c>
      <c r="Y2127" s="9">
        <v>0</v>
      </c>
      <c r="Z2127" s="9">
        <v>0</v>
      </c>
      <c r="AA2127" s="9">
        <v>0</v>
      </c>
      <c r="AB2127" s="9">
        <f>_xlfn.XLOOKUP(B2127,'[2]Macro de calcul Nur Journalier-'!$B:$B,'[2]Macro de calcul Nur Journalier-'!$K:$K,"")</f>
        <v>0</v>
      </c>
      <c r="AC2127" s="9">
        <f>_xlfn.XLOOKUP(B2127,'[3]NUR MACRO SITES'!$B:$B,'[3]NUR MACRO SITES'!$K:$K,"")</f>
        <v>0</v>
      </c>
      <c r="AD2127" s="9">
        <v>0</v>
      </c>
      <c r="AE2127" s="9">
        <v>0</v>
      </c>
      <c r="AF2127" s="9">
        <v>0</v>
      </c>
      <c r="AG2127" s="9">
        <v>0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0</v>
      </c>
      <c r="AN2127" s="9">
        <v>0</v>
      </c>
      <c r="AO2127" s="9">
        <v>0</v>
      </c>
      <c r="AP2127" s="9">
        <v>0</v>
      </c>
      <c r="AQ2127" s="9">
        <v>0</v>
      </c>
      <c r="AR2127" s="9">
        <v>0</v>
      </c>
      <c r="AS2127" s="9">
        <v>0</v>
      </c>
      <c r="AT2127" s="9">
        <v>0</v>
      </c>
      <c r="AU2127" s="9">
        <v>0</v>
      </c>
      <c r="AV2127" s="9">
        <v>0</v>
      </c>
      <c r="AW2127" s="9">
        <v>0</v>
      </c>
      <c r="AX2127" s="9">
        <v>0</v>
      </c>
      <c r="AY2127" s="9">
        <v>0</v>
      </c>
      <c r="AZ2127" s="9">
        <v>0</v>
      </c>
      <c r="BA2127" s="9">
        <v>0</v>
      </c>
      <c r="BB2127" s="9">
        <v>0</v>
      </c>
      <c r="BC2127" s="9">
        <v>0</v>
      </c>
      <c r="BD2127" s="9">
        <v>0</v>
      </c>
      <c r="BE2127" s="9">
        <v>0</v>
      </c>
      <c r="BF2127" s="9">
        <v>0</v>
      </c>
      <c r="BG2127" s="9">
        <v>0</v>
      </c>
      <c r="BH2127" s="9">
        <v>0</v>
      </c>
      <c r="BI2127" s="9">
        <v>0</v>
      </c>
      <c r="BJ2127" s="9">
        <v>0</v>
      </c>
      <c r="BK2127" s="9">
        <v>0</v>
      </c>
      <c r="BL2127" s="9">
        <v>0</v>
      </c>
      <c r="BM2127" s="9">
        <v>0</v>
      </c>
      <c r="BN2127" s="9">
        <v>0</v>
      </c>
      <c r="BO2127" s="9">
        <v>0</v>
      </c>
      <c r="BP2127" s="9">
        <v>0</v>
      </c>
      <c r="BQ2127" s="9">
        <v>0</v>
      </c>
      <c r="BR2127" s="9">
        <v>0</v>
      </c>
      <c r="BS2127" s="9">
        <v>0</v>
      </c>
      <c r="BT2127" s="9">
        <v>0</v>
      </c>
      <c r="BU2127" s="9">
        <v>0</v>
      </c>
      <c r="BV2127" s="9">
        <v>0</v>
      </c>
      <c r="BW2127" s="9">
        <v>0</v>
      </c>
      <c r="BX2127" s="9">
        <v>0</v>
      </c>
      <c r="BY2127" s="9">
        <v>0</v>
      </c>
      <c r="BZ2127" s="9">
        <v>0</v>
      </c>
      <c r="CA2127" s="9">
        <v>0</v>
      </c>
      <c r="CB2127" s="9">
        <v>0</v>
      </c>
      <c r="CC2127" s="9">
        <v>0</v>
      </c>
      <c r="CD2127" s="9">
        <v>0</v>
      </c>
      <c r="CE2127" s="9">
        <v>0</v>
      </c>
      <c r="CF2127" s="9">
        <v>0</v>
      </c>
      <c r="CG2127" s="9">
        <v>0</v>
      </c>
      <c r="CH2127" s="9">
        <v>0</v>
      </c>
      <c r="CI2127" s="9">
        <v>0</v>
      </c>
      <c r="CJ2127" s="9">
        <v>0</v>
      </c>
      <c r="CK2127" s="9">
        <v>0</v>
      </c>
      <c r="CL2127" s="62">
        <v>0</v>
      </c>
      <c r="CM2127" s="62">
        <v>0</v>
      </c>
      <c r="CN2127" s="62">
        <v>0</v>
      </c>
      <c r="CO2127" s="62">
        <v>0</v>
      </c>
      <c r="CP2127" s="62">
        <v>0</v>
      </c>
      <c r="CQ2127" s="62">
        <v>0</v>
      </c>
      <c r="CR2127" s="62">
        <v>0</v>
      </c>
      <c r="CS2127" s="62">
        <v>0</v>
      </c>
      <c r="CT2127" s="62">
        <v>0</v>
      </c>
      <c r="CU2127" s="62">
        <v>0</v>
      </c>
      <c r="CV2127" s="62">
        <v>0</v>
      </c>
      <c r="CW2127" s="80">
        <v>0</v>
      </c>
      <c r="CX2127" s="78">
        <v>0</v>
      </c>
      <c r="CY2127" s="78">
        <v>0</v>
      </c>
      <c r="CZ2127" s="78">
        <v>0</v>
      </c>
      <c r="DA2127" s="78">
        <v>0</v>
      </c>
      <c r="DB2127" s="78">
        <v>0</v>
      </c>
      <c r="DC2127" s="78">
        <v>0</v>
      </c>
      <c r="DD2127" s="78">
        <v>0</v>
      </c>
      <c r="DE2127" s="78">
        <v>0</v>
      </c>
      <c r="DF2127" s="78">
        <v>0</v>
      </c>
      <c r="DG2127" s="78">
        <v>0</v>
      </c>
      <c r="DH2127" s="78">
        <v>0</v>
      </c>
      <c r="DI2127" s="10">
        <v>2012</v>
      </c>
      <c r="DJ2127" s="59" t="s">
        <v>74</v>
      </c>
      <c r="DK2127" s="42" t="s">
        <v>5441</v>
      </c>
    </row>
    <row r="2128" spans="1:115" x14ac:dyDescent="0.2">
      <c r="A2128" s="4" t="s">
        <v>2066</v>
      </c>
      <c r="B2128" s="4" t="s">
        <v>2067</v>
      </c>
      <c r="C2128" s="6"/>
      <c r="D2128" s="5" t="s">
        <v>78</v>
      </c>
      <c r="E2128" s="5" t="s">
        <v>318</v>
      </c>
      <c r="F2128" s="6" t="s">
        <v>72</v>
      </c>
      <c r="G2128" s="5" t="s">
        <v>2068</v>
      </c>
      <c r="H2128" s="7">
        <f t="shared" si="104"/>
        <v>0</v>
      </c>
      <c r="I2128" s="8" t="str">
        <f t="shared" si="105"/>
        <v>No impact</v>
      </c>
      <c r="J2128" s="8" t="str">
        <f t="shared" si="103"/>
        <v>No impact</v>
      </c>
      <c r="K2128" s="9">
        <v>0</v>
      </c>
      <c r="L2128" s="9">
        <v>0</v>
      </c>
      <c r="M2128" s="9">
        <v>0</v>
      </c>
      <c r="N2128" s="9">
        <v>0</v>
      </c>
      <c r="O2128" s="9">
        <v>1.4030593293871536</v>
      </c>
      <c r="P2128" s="9">
        <v>3.3173131210478766</v>
      </c>
      <c r="Q2128" s="9">
        <v>0</v>
      </c>
      <c r="R2128" s="9">
        <v>8.622982337279532E-2</v>
      </c>
      <c r="S2128" s="9">
        <v>8.3276874435411138E-2</v>
      </c>
      <c r="T2128" s="9">
        <v>5.1073016212617936E-3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f>_xlfn.XLOOKUP(B2128,'[2]Macro de calcul Nur Journalier-'!$B:$B,'[2]Macro de calcul Nur Journalier-'!$K:$K,"")</f>
        <v>0</v>
      </c>
      <c r="AC2128" s="9">
        <f>_xlfn.XLOOKUP(B2128,'[3]NUR MACRO SITES'!$B:$B,'[3]NUR MACRO SITES'!$K:$K,"")</f>
        <v>0</v>
      </c>
      <c r="AD2128" s="9">
        <v>0</v>
      </c>
      <c r="AE2128" s="9">
        <v>0</v>
      </c>
      <c r="AF2128" s="9">
        <v>0</v>
      </c>
      <c r="AG2128" s="9">
        <v>0</v>
      </c>
      <c r="AH2128" s="9">
        <v>0</v>
      </c>
      <c r="AI2128" s="9">
        <v>0</v>
      </c>
      <c r="AJ2128" s="9">
        <v>0</v>
      </c>
      <c r="AK2128" s="9">
        <v>0</v>
      </c>
      <c r="AL2128" s="9">
        <v>0</v>
      </c>
      <c r="AM2128" s="9">
        <v>0</v>
      </c>
      <c r="AN2128" s="9">
        <v>0</v>
      </c>
      <c r="AO2128" s="9">
        <v>0</v>
      </c>
      <c r="AP2128" s="9">
        <v>0</v>
      </c>
      <c r="AQ2128" s="9">
        <v>0</v>
      </c>
      <c r="AR2128" s="9">
        <v>0</v>
      </c>
      <c r="AS2128" s="9">
        <v>0</v>
      </c>
      <c r="AT2128" s="9">
        <v>0</v>
      </c>
      <c r="AU2128" s="9">
        <v>0</v>
      </c>
      <c r="AV2128" s="9">
        <v>0</v>
      </c>
      <c r="AW2128" s="9">
        <v>0</v>
      </c>
      <c r="AX2128" s="9">
        <v>0</v>
      </c>
      <c r="AY2128" s="9">
        <v>0</v>
      </c>
      <c r="AZ2128" s="9">
        <v>0</v>
      </c>
      <c r="BA2128" s="9">
        <v>0</v>
      </c>
      <c r="BB2128" s="9">
        <v>0</v>
      </c>
      <c r="BC2128" s="9">
        <v>0</v>
      </c>
      <c r="BD2128" s="9">
        <v>0</v>
      </c>
      <c r="BE2128" s="9">
        <v>0</v>
      </c>
      <c r="BF2128" s="9">
        <v>0</v>
      </c>
      <c r="BG2128" s="9">
        <v>0</v>
      </c>
      <c r="BH2128" s="9">
        <v>0</v>
      </c>
      <c r="BI2128" s="9">
        <v>0</v>
      </c>
      <c r="BJ2128" s="9">
        <v>0</v>
      </c>
      <c r="BK2128" s="9">
        <v>0</v>
      </c>
      <c r="BL2128" s="9">
        <v>0</v>
      </c>
      <c r="BM2128" s="9">
        <v>0</v>
      </c>
      <c r="BN2128" s="9">
        <v>0</v>
      </c>
      <c r="BO2128" s="9">
        <v>0</v>
      </c>
      <c r="BP2128" s="9">
        <v>0</v>
      </c>
      <c r="BQ2128" s="9">
        <v>0</v>
      </c>
      <c r="BR2128" s="9">
        <v>0</v>
      </c>
      <c r="BS2128" s="9">
        <v>0</v>
      </c>
      <c r="BT2128" s="9">
        <v>0</v>
      </c>
      <c r="BU2128" s="9">
        <v>0</v>
      </c>
      <c r="BV2128" s="9">
        <v>0</v>
      </c>
      <c r="BW2128" s="9">
        <v>0</v>
      </c>
      <c r="BX2128" s="9">
        <v>0</v>
      </c>
      <c r="BY2128" s="9">
        <v>0</v>
      </c>
      <c r="BZ2128" s="9">
        <v>0</v>
      </c>
      <c r="CA2128" s="9">
        <v>0</v>
      </c>
      <c r="CB2128" s="9">
        <v>0</v>
      </c>
      <c r="CC2128" s="9">
        <v>0</v>
      </c>
      <c r="CD2128" s="9">
        <v>0</v>
      </c>
      <c r="CE2128" s="9">
        <v>0</v>
      </c>
      <c r="CF2128" s="9">
        <v>0</v>
      </c>
      <c r="CG2128" s="9">
        <v>0</v>
      </c>
      <c r="CH2128" s="9">
        <v>0</v>
      </c>
      <c r="CI2128" s="9">
        <v>0</v>
      </c>
      <c r="CJ2128" s="9">
        <v>0</v>
      </c>
      <c r="CK2128" s="9">
        <v>0</v>
      </c>
      <c r="CL2128" s="62">
        <v>0</v>
      </c>
      <c r="CM2128" s="62">
        <v>0</v>
      </c>
      <c r="CN2128" s="62">
        <v>0</v>
      </c>
      <c r="CO2128" s="62">
        <v>0</v>
      </c>
      <c r="CP2128" s="62">
        <v>0</v>
      </c>
      <c r="CQ2128" s="62">
        <v>0</v>
      </c>
      <c r="CR2128" s="62">
        <v>0</v>
      </c>
      <c r="CS2128" s="62">
        <v>0</v>
      </c>
      <c r="CT2128" s="62">
        <v>0</v>
      </c>
      <c r="CU2128" s="62">
        <v>0</v>
      </c>
      <c r="CV2128" s="62">
        <v>0</v>
      </c>
      <c r="CW2128" s="80">
        <v>0</v>
      </c>
      <c r="CX2128" s="78">
        <v>0</v>
      </c>
      <c r="CY2128" s="78">
        <v>0</v>
      </c>
      <c r="CZ2128" s="78">
        <v>0</v>
      </c>
      <c r="DA2128" s="78">
        <v>0</v>
      </c>
      <c r="DB2128" s="78">
        <v>0</v>
      </c>
      <c r="DC2128" s="78">
        <v>0</v>
      </c>
      <c r="DD2128" s="78">
        <v>0</v>
      </c>
      <c r="DE2128" s="78">
        <v>0</v>
      </c>
      <c r="DF2128" s="78">
        <v>0</v>
      </c>
      <c r="DG2128" s="78">
        <v>0</v>
      </c>
      <c r="DH2128" s="78">
        <v>0</v>
      </c>
      <c r="DI2128" s="10">
        <v>2015</v>
      </c>
      <c r="DJ2128" s="59" t="s">
        <v>74</v>
      </c>
      <c r="DK2128" s="42" t="s">
        <v>5440</v>
      </c>
    </row>
    <row r="2129" spans="1:115" x14ac:dyDescent="0.2">
      <c r="A2129" s="4" t="s">
        <v>2072</v>
      </c>
      <c r="B2129" s="4" t="s">
        <v>2073</v>
      </c>
      <c r="C2129" s="6"/>
      <c r="D2129" s="5" t="s">
        <v>78</v>
      </c>
      <c r="E2129" s="5" t="s">
        <v>2074</v>
      </c>
      <c r="F2129" s="6" t="s">
        <v>72</v>
      </c>
      <c r="G2129" s="5" t="s">
        <v>699</v>
      </c>
      <c r="H2129" s="7">
        <f t="shared" si="104"/>
        <v>0</v>
      </c>
      <c r="I2129" s="8" t="str">
        <f t="shared" si="105"/>
        <v>No impact</v>
      </c>
      <c r="J2129" s="8" t="str">
        <f t="shared" si="103"/>
        <v>No impact</v>
      </c>
      <c r="K2129" s="9">
        <v>0</v>
      </c>
      <c r="L2129" s="9">
        <v>0</v>
      </c>
      <c r="M2129" s="9">
        <v>0</v>
      </c>
      <c r="N2129" s="9">
        <v>0</v>
      </c>
      <c r="O2129" s="9">
        <v>0</v>
      </c>
      <c r="P2129" s="9">
        <v>0</v>
      </c>
      <c r="Q2129" s="9">
        <v>0</v>
      </c>
      <c r="R2129" s="9">
        <v>0</v>
      </c>
      <c r="S2129" s="9">
        <v>8.2106838063994617E-2</v>
      </c>
      <c r="T2129" s="9">
        <v>4.921581562307026E-3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f>_xlfn.XLOOKUP(B2129,'[2]Macro de calcul Nur Journalier-'!$B:$B,'[2]Macro de calcul Nur Journalier-'!$K:$K,"")</f>
        <v>0</v>
      </c>
      <c r="AC2129" s="9">
        <f>_xlfn.XLOOKUP(B2129,'[3]NUR MACRO SITES'!$B:$B,'[3]NUR MACRO SITES'!$K:$K,"")</f>
        <v>0</v>
      </c>
      <c r="AD2129" s="9">
        <v>0</v>
      </c>
      <c r="AE2129" s="9">
        <v>0</v>
      </c>
      <c r="AF2129" s="9">
        <v>0</v>
      </c>
      <c r="AG2129" s="9">
        <v>0</v>
      </c>
      <c r="AH2129" s="9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0</v>
      </c>
      <c r="AR2129" s="9">
        <v>0</v>
      </c>
      <c r="AS2129" s="9">
        <v>0</v>
      </c>
      <c r="AT2129" s="9">
        <v>0</v>
      </c>
      <c r="AU2129" s="9">
        <v>0</v>
      </c>
      <c r="AV2129" s="9">
        <v>0</v>
      </c>
      <c r="AW2129" s="9">
        <v>0</v>
      </c>
      <c r="AX2129" s="9">
        <v>0</v>
      </c>
      <c r="AY2129" s="9">
        <v>0</v>
      </c>
      <c r="AZ2129" s="9">
        <v>0</v>
      </c>
      <c r="BA2129" s="9">
        <v>0</v>
      </c>
      <c r="BB2129" s="9">
        <v>0</v>
      </c>
      <c r="BC2129" s="9">
        <v>0</v>
      </c>
      <c r="BD2129" s="9">
        <v>0</v>
      </c>
      <c r="BE2129" s="9">
        <v>0</v>
      </c>
      <c r="BF2129" s="9">
        <v>0</v>
      </c>
      <c r="BG2129" s="9">
        <v>0</v>
      </c>
      <c r="BH2129" s="9">
        <v>0</v>
      </c>
      <c r="BI2129" s="9">
        <v>0</v>
      </c>
      <c r="BJ2129" s="9">
        <v>0</v>
      </c>
      <c r="BK2129" s="9">
        <v>0</v>
      </c>
      <c r="BL2129" s="9">
        <v>0</v>
      </c>
      <c r="BM2129" s="9">
        <v>0</v>
      </c>
      <c r="BN2129" s="9">
        <v>0</v>
      </c>
      <c r="BO2129" s="9">
        <v>0</v>
      </c>
      <c r="BP2129" s="9">
        <v>0</v>
      </c>
      <c r="BQ2129" s="9">
        <v>0</v>
      </c>
      <c r="BR2129" s="9">
        <v>0</v>
      </c>
      <c r="BS2129" s="9">
        <v>0</v>
      </c>
      <c r="BT2129" s="9">
        <v>0</v>
      </c>
      <c r="BU2129" s="9">
        <v>0</v>
      </c>
      <c r="BV2129" s="9">
        <v>0</v>
      </c>
      <c r="BW2129" s="9">
        <v>0</v>
      </c>
      <c r="BX2129" s="9">
        <v>0</v>
      </c>
      <c r="BY2129" s="9">
        <v>0</v>
      </c>
      <c r="BZ2129" s="9">
        <v>0</v>
      </c>
      <c r="CA2129" s="9">
        <v>0</v>
      </c>
      <c r="CB2129" s="9">
        <v>0</v>
      </c>
      <c r="CC2129" s="9">
        <v>0</v>
      </c>
      <c r="CD2129" s="9">
        <v>0</v>
      </c>
      <c r="CE2129" s="9">
        <v>0</v>
      </c>
      <c r="CF2129" s="9">
        <v>0</v>
      </c>
      <c r="CG2129" s="9">
        <v>0</v>
      </c>
      <c r="CH2129" s="9">
        <v>0</v>
      </c>
      <c r="CI2129" s="9">
        <v>0</v>
      </c>
      <c r="CJ2129" s="9">
        <v>0</v>
      </c>
      <c r="CK2129" s="9">
        <v>0</v>
      </c>
      <c r="CL2129" s="62">
        <v>0</v>
      </c>
      <c r="CM2129" s="62">
        <v>0</v>
      </c>
      <c r="CN2129" s="62">
        <v>0</v>
      </c>
      <c r="CO2129" s="62">
        <v>0</v>
      </c>
      <c r="CP2129" s="62">
        <v>0</v>
      </c>
      <c r="CQ2129" s="62">
        <v>0</v>
      </c>
      <c r="CR2129" s="62">
        <v>0</v>
      </c>
      <c r="CS2129" s="62">
        <v>0</v>
      </c>
      <c r="CT2129" s="62">
        <v>0</v>
      </c>
      <c r="CU2129" s="62">
        <v>0</v>
      </c>
      <c r="CV2129" s="62">
        <v>0</v>
      </c>
      <c r="CW2129" s="80">
        <v>0</v>
      </c>
      <c r="CX2129" s="78">
        <v>0</v>
      </c>
      <c r="CY2129" s="78">
        <v>0</v>
      </c>
      <c r="CZ2129" s="78">
        <v>0</v>
      </c>
      <c r="DA2129" s="78">
        <v>0</v>
      </c>
      <c r="DB2129" s="78">
        <v>0</v>
      </c>
      <c r="DC2129" s="78">
        <v>0</v>
      </c>
      <c r="DD2129" s="78">
        <v>0</v>
      </c>
      <c r="DE2129" s="78">
        <v>0</v>
      </c>
      <c r="DF2129" s="78">
        <v>0</v>
      </c>
      <c r="DG2129" s="78">
        <v>0</v>
      </c>
      <c r="DH2129" s="78">
        <v>0</v>
      </c>
      <c r="DI2129" s="10">
        <v>2014</v>
      </c>
      <c r="DJ2129" s="59" t="s">
        <v>74</v>
      </c>
      <c r="DK2129" s="42" t="s">
        <v>5440</v>
      </c>
    </row>
    <row r="2130" spans="1:115" x14ac:dyDescent="0.2">
      <c r="A2130" s="4" t="s">
        <v>2084</v>
      </c>
      <c r="B2130" s="4" t="s">
        <v>2085</v>
      </c>
      <c r="C2130" s="6" t="s">
        <v>77</v>
      </c>
      <c r="D2130" s="5" t="s">
        <v>78</v>
      </c>
      <c r="E2130" s="5" t="s">
        <v>79</v>
      </c>
      <c r="F2130" s="6" t="s">
        <v>77</v>
      </c>
      <c r="G2130" s="5" t="s">
        <v>2084</v>
      </c>
      <c r="H2130" s="7">
        <f t="shared" si="104"/>
        <v>0</v>
      </c>
      <c r="I2130" s="8" t="str">
        <f t="shared" si="105"/>
        <v>No impact</v>
      </c>
      <c r="J2130" s="8" t="str">
        <f t="shared" si="103"/>
        <v>No impact</v>
      </c>
      <c r="K2130" s="9">
        <v>3.6215411496220546E-3</v>
      </c>
      <c r="L2130" s="9">
        <v>3.8629765814095539E-3</v>
      </c>
      <c r="M2130" s="9">
        <v>6.2587659867825241E-3</v>
      </c>
      <c r="N2130" s="9">
        <v>3.8258332144726179E-3</v>
      </c>
      <c r="O2130" s="9">
        <v>2.098636666191255E-3</v>
      </c>
      <c r="P2130" s="9">
        <v>5.8501818570819318E-3</v>
      </c>
      <c r="Q2130" s="9">
        <v>3.6215411496220546E-3</v>
      </c>
      <c r="R2130" s="9">
        <v>9.9360231540910823E-3</v>
      </c>
      <c r="S2130" s="9">
        <v>0</v>
      </c>
      <c r="T2130" s="9">
        <v>3.9558372557407066E-3</v>
      </c>
      <c r="U2130" s="9">
        <v>1.6714805305950411E-3</v>
      </c>
      <c r="V2130" s="9">
        <v>9.3231469595395633E-3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f>_xlfn.XLOOKUP(B2130,'[2]Macro de calcul Nur Journalier-'!$B:$B,'[2]Macro de calcul Nur Journalier-'!$K:$K,"")</f>
        <v>0</v>
      </c>
      <c r="AC2130" s="9">
        <f>_xlfn.XLOOKUP(B2130,'[3]NUR MACRO SITES'!$B:$B,'[3]NUR MACRO SITES'!$K:$K,"")</f>
        <v>0</v>
      </c>
      <c r="AD2130" s="9">
        <v>0</v>
      </c>
      <c r="AE2130" s="9">
        <v>0</v>
      </c>
      <c r="AF2130" s="9">
        <v>0</v>
      </c>
      <c r="AG2130" s="9">
        <v>0</v>
      </c>
      <c r="AH2130" s="9">
        <v>0</v>
      </c>
      <c r="AI2130" s="9">
        <v>0</v>
      </c>
      <c r="AJ2130" s="9">
        <v>0</v>
      </c>
      <c r="AK2130" s="9">
        <v>0</v>
      </c>
      <c r="AL2130" s="9">
        <v>0</v>
      </c>
      <c r="AM2130" s="9">
        <v>0</v>
      </c>
      <c r="AN2130" s="9">
        <v>0</v>
      </c>
      <c r="AO2130" s="9">
        <v>0</v>
      </c>
      <c r="AP2130" s="9">
        <v>0</v>
      </c>
      <c r="AQ2130" s="9">
        <v>0</v>
      </c>
      <c r="AR2130" s="9">
        <v>0</v>
      </c>
      <c r="AS2130" s="9">
        <v>0</v>
      </c>
      <c r="AT2130" s="9">
        <v>0</v>
      </c>
      <c r="AU2130" s="9">
        <v>0</v>
      </c>
      <c r="AV2130" s="9">
        <v>0</v>
      </c>
      <c r="AW2130" s="9">
        <v>0</v>
      </c>
      <c r="AX2130" s="9">
        <v>0</v>
      </c>
      <c r="AY2130" s="9">
        <v>0</v>
      </c>
      <c r="AZ2130" s="9">
        <v>0</v>
      </c>
      <c r="BA2130" s="9">
        <v>0</v>
      </c>
      <c r="BB2130" s="9">
        <v>0</v>
      </c>
      <c r="BC2130" s="9">
        <v>0</v>
      </c>
      <c r="BD2130" s="9">
        <v>0</v>
      </c>
      <c r="BE2130" s="9">
        <v>0</v>
      </c>
      <c r="BF2130" s="9">
        <v>0</v>
      </c>
      <c r="BG2130" s="9">
        <v>0</v>
      </c>
      <c r="BH2130" s="9">
        <v>0</v>
      </c>
      <c r="BI2130" s="9">
        <v>0</v>
      </c>
      <c r="BJ2130" s="9">
        <v>0</v>
      </c>
      <c r="BK2130" s="9">
        <v>0</v>
      </c>
      <c r="BL2130" s="9">
        <v>0</v>
      </c>
      <c r="BM2130" s="9">
        <v>0</v>
      </c>
      <c r="BN2130" s="9">
        <v>0</v>
      </c>
      <c r="BO2130" s="9">
        <v>0</v>
      </c>
      <c r="BP2130" s="9">
        <v>0</v>
      </c>
      <c r="BQ2130" s="9">
        <v>0</v>
      </c>
      <c r="BR2130" s="9">
        <v>0</v>
      </c>
      <c r="BS2130" s="9">
        <v>0</v>
      </c>
      <c r="BT2130" s="9">
        <v>0</v>
      </c>
      <c r="BU2130" s="9">
        <v>0</v>
      </c>
      <c r="BV2130" s="9">
        <v>0</v>
      </c>
      <c r="BW2130" s="9">
        <v>0</v>
      </c>
      <c r="BX2130" s="9">
        <v>0</v>
      </c>
      <c r="BY2130" s="9">
        <v>0</v>
      </c>
      <c r="BZ2130" s="9">
        <v>0</v>
      </c>
      <c r="CA2130" s="9">
        <v>0</v>
      </c>
      <c r="CB2130" s="9">
        <v>0</v>
      </c>
      <c r="CC2130" s="9">
        <v>0</v>
      </c>
      <c r="CD2130" s="9">
        <v>0</v>
      </c>
      <c r="CE2130" s="9">
        <v>0</v>
      </c>
      <c r="CF2130" s="9">
        <v>0</v>
      </c>
      <c r="CG2130" s="9">
        <v>0</v>
      </c>
      <c r="CH2130" s="9">
        <v>0</v>
      </c>
      <c r="CI2130" s="9">
        <v>0</v>
      </c>
      <c r="CJ2130" s="9">
        <v>0</v>
      </c>
      <c r="CK2130" s="9">
        <v>0</v>
      </c>
      <c r="CL2130" s="62">
        <v>0</v>
      </c>
      <c r="CM2130" s="62">
        <v>0</v>
      </c>
      <c r="CN2130" s="62">
        <v>0</v>
      </c>
      <c r="CO2130" s="62">
        <v>0</v>
      </c>
      <c r="CP2130" s="62">
        <v>0</v>
      </c>
      <c r="CQ2130" s="62">
        <v>0</v>
      </c>
      <c r="CR2130" s="62">
        <v>0</v>
      </c>
      <c r="CS2130" s="62">
        <v>0</v>
      </c>
      <c r="CT2130" s="62">
        <v>0</v>
      </c>
      <c r="CU2130" s="62">
        <v>0</v>
      </c>
      <c r="CV2130" s="62">
        <v>0</v>
      </c>
      <c r="CW2130" s="80">
        <v>0</v>
      </c>
      <c r="CX2130" s="78">
        <v>0</v>
      </c>
      <c r="CY2130" s="78">
        <v>0</v>
      </c>
      <c r="CZ2130" s="78">
        <v>0</v>
      </c>
      <c r="DA2130" s="78">
        <v>0</v>
      </c>
      <c r="DB2130" s="78">
        <v>0</v>
      </c>
      <c r="DC2130" s="78">
        <v>0</v>
      </c>
      <c r="DD2130" s="78">
        <v>0</v>
      </c>
      <c r="DE2130" s="78">
        <v>0</v>
      </c>
      <c r="DF2130" s="78">
        <v>0</v>
      </c>
      <c r="DG2130" s="78">
        <v>0</v>
      </c>
      <c r="DH2130" s="78">
        <v>0</v>
      </c>
      <c r="DI2130" s="10">
        <v>2006</v>
      </c>
      <c r="DJ2130" s="59" t="s">
        <v>74</v>
      </c>
      <c r="DK2130" s="42" t="s">
        <v>5440</v>
      </c>
    </row>
    <row r="2131" spans="1:115" x14ac:dyDescent="0.2">
      <c r="A2131" s="4" t="s">
        <v>2092</v>
      </c>
      <c r="B2131" s="4" t="s">
        <v>2093</v>
      </c>
      <c r="C2131" s="6" t="s">
        <v>77</v>
      </c>
      <c r="D2131" s="5" t="s">
        <v>78</v>
      </c>
      <c r="E2131" s="5" t="s">
        <v>757</v>
      </c>
      <c r="F2131" s="6" t="s">
        <v>77</v>
      </c>
      <c r="G2131" s="5" t="s">
        <v>2094</v>
      </c>
      <c r="H2131" s="7">
        <f t="shared" si="104"/>
        <v>0</v>
      </c>
      <c r="I2131" s="8" t="str">
        <f t="shared" si="105"/>
        <v>No impact</v>
      </c>
      <c r="J2131" s="8" t="str">
        <f t="shared" si="103"/>
        <v>No impact</v>
      </c>
      <c r="K2131" s="9">
        <v>3.3986770788758708E-3</v>
      </c>
      <c r="L2131" s="9">
        <v>3.2129570199209258E-3</v>
      </c>
      <c r="M2131" s="9">
        <v>4.9401535682026456E-3</v>
      </c>
      <c r="N2131" s="9">
        <v>3.5843971378309936E-3</v>
      </c>
      <c r="O2131" s="9">
        <v>1.2071803832072328E-3</v>
      </c>
      <c r="P2131" s="9">
        <v>6.6859221223792729E-3</v>
      </c>
      <c r="Q2131" s="9">
        <v>3.1200969904433642E-3</v>
      </c>
      <c r="R2131" s="9">
        <v>3.5472531260402895E-3</v>
      </c>
      <c r="S2131" s="9">
        <v>0</v>
      </c>
      <c r="T2131" s="9">
        <v>3.7515451908904972E-3</v>
      </c>
      <c r="U2131" s="9">
        <v>1.8200565777587478E-3</v>
      </c>
      <c r="V2131" s="9">
        <v>4.7544335092475224E-3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f>_xlfn.XLOOKUP(B2131,'[2]Macro de calcul Nur Journalier-'!$B:$B,'[2]Macro de calcul Nur Journalier-'!$K:$K,"")</f>
        <v>0</v>
      </c>
      <c r="AC2131" s="9">
        <f>_xlfn.XLOOKUP(B2131,'[3]NUR MACRO SITES'!$B:$B,'[3]NUR MACRO SITES'!$K:$K,"")</f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0</v>
      </c>
      <c r="AR2131" s="9">
        <v>0</v>
      </c>
      <c r="AS2131" s="9">
        <v>0</v>
      </c>
      <c r="AT2131" s="9">
        <v>0</v>
      </c>
      <c r="AU2131" s="9">
        <v>0</v>
      </c>
      <c r="AV2131" s="9">
        <v>0</v>
      </c>
      <c r="AW2131" s="9">
        <v>0</v>
      </c>
      <c r="AX2131" s="9">
        <v>0</v>
      </c>
      <c r="AY2131" s="9">
        <v>0</v>
      </c>
      <c r="AZ2131" s="9">
        <v>0</v>
      </c>
      <c r="BA2131" s="9">
        <v>0</v>
      </c>
      <c r="BB2131" s="9">
        <v>0</v>
      </c>
      <c r="BC2131" s="9">
        <v>0</v>
      </c>
      <c r="BD2131" s="9">
        <v>0</v>
      </c>
      <c r="BE2131" s="9">
        <v>0</v>
      </c>
      <c r="BF2131" s="9">
        <v>0</v>
      </c>
      <c r="BG2131" s="9">
        <v>0</v>
      </c>
      <c r="BH2131" s="9">
        <v>0</v>
      </c>
      <c r="BI2131" s="9">
        <v>0</v>
      </c>
      <c r="BJ2131" s="9">
        <v>0</v>
      </c>
      <c r="BK2131" s="9">
        <v>0</v>
      </c>
      <c r="BL2131" s="9">
        <v>0</v>
      </c>
      <c r="BM2131" s="9">
        <v>0</v>
      </c>
      <c r="BN2131" s="9">
        <v>0</v>
      </c>
      <c r="BO2131" s="9">
        <v>0</v>
      </c>
      <c r="BP2131" s="9">
        <v>0</v>
      </c>
      <c r="BQ2131" s="9">
        <v>0</v>
      </c>
      <c r="BR2131" s="9">
        <v>0</v>
      </c>
      <c r="BS2131" s="9">
        <v>0</v>
      </c>
      <c r="BT2131" s="9">
        <v>0</v>
      </c>
      <c r="BU2131" s="9">
        <v>0</v>
      </c>
      <c r="BV2131" s="9">
        <v>0</v>
      </c>
      <c r="BW2131" s="9">
        <v>0</v>
      </c>
      <c r="BX2131" s="9">
        <v>0</v>
      </c>
      <c r="BY2131" s="9">
        <v>0</v>
      </c>
      <c r="BZ2131" s="9">
        <v>0</v>
      </c>
      <c r="CA2131" s="9">
        <v>0</v>
      </c>
      <c r="CB2131" s="9">
        <v>0</v>
      </c>
      <c r="CC2131" s="9">
        <v>0</v>
      </c>
      <c r="CD2131" s="9">
        <v>0</v>
      </c>
      <c r="CE2131" s="9">
        <v>0</v>
      </c>
      <c r="CF2131" s="9">
        <v>0</v>
      </c>
      <c r="CG2131" s="9">
        <v>0</v>
      </c>
      <c r="CH2131" s="9">
        <v>0</v>
      </c>
      <c r="CI2131" s="9">
        <v>0</v>
      </c>
      <c r="CJ2131" s="9">
        <v>0</v>
      </c>
      <c r="CK2131" s="9">
        <v>0</v>
      </c>
      <c r="CL2131" s="62">
        <v>0</v>
      </c>
      <c r="CM2131" s="62">
        <v>0</v>
      </c>
      <c r="CN2131" s="62">
        <v>0</v>
      </c>
      <c r="CO2131" s="62">
        <v>0</v>
      </c>
      <c r="CP2131" s="62">
        <v>0</v>
      </c>
      <c r="CQ2131" s="62">
        <v>0</v>
      </c>
      <c r="CR2131" s="62">
        <v>0</v>
      </c>
      <c r="CS2131" s="62">
        <v>0</v>
      </c>
      <c r="CT2131" s="62">
        <v>0</v>
      </c>
      <c r="CU2131" s="62">
        <v>0</v>
      </c>
      <c r="CV2131" s="62">
        <v>0</v>
      </c>
      <c r="CW2131" s="80">
        <v>0</v>
      </c>
      <c r="CX2131" s="78">
        <v>0</v>
      </c>
      <c r="CY2131" s="78">
        <v>0</v>
      </c>
      <c r="CZ2131" s="78">
        <v>0</v>
      </c>
      <c r="DA2131" s="78">
        <v>0</v>
      </c>
      <c r="DB2131" s="78">
        <v>0</v>
      </c>
      <c r="DC2131" s="78">
        <v>0</v>
      </c>
      <c r="DD2131" s="78">
        <v>0</v>
      </c>
      <c r="DE2131" s="78">
        <v>0</v>
      </c>
      <c r="DF2131" s="78">
        <v>0</v>
      </c>
      <c r="DG2131" s="78">
        <v>0</v>
      </c>
      <c r="DH2131" s="78">
        <v>0</v>
      </c>
      <c r="DI2131" s="10">
        <v>2014</v>
      </c>
      <c r="DJ2131" s="59" t="s">
        <v>74</v>
      </c>
      <c r="DK2131" s="42" t="s">
        <v>5440</v>
      </c>
    </row>
    <row r="2132" spans="1:115" x14ac:dyDescent="0.2">
      <c r="A2132" s="4" t="s">
        <v>2097</v>
      </c>
      <c r="B2132" s="4" t="s">
        <v>2098</v>
      </c>
      <c r="C2132" s="6" t="s">
        <v>131</v>
      </c>
      <c r="D2132" s="5" t="s">
        <v>78</v>
      </c>
      <c r="E2132" s="5" t="s">
        <v>79</v>
      </c>
      <c r="F2132" s="6" t="s">
        <v>131</v>
      </c>
      <c r="G2132" s="5" t="s">
        <v>2097</v>
      </c>
      <c r="H2132" s="7">
        <f t="shared" si="104"/>
        <v>0</v>
      </c>
      <c r="I2132" s="8" t="str">
        <f t="shared" si="105"/>
        <v>No impact</v>
      </c>
      <c r="J2132" s="8" t="str">
        <f t="shared" si="103"/>
        <v>No impact</v>
      </c>
      <c r="K2132" s="9">
        <v>0</v>
      </c>
      <c r="L2132" s="9">
        <v>0</v>
      </c>
      <c r="M2132" s="9">
        <v>1.5860493034754952E-2</v>
      </c>
      <c r="N2132" s="9">
        <v>6.4630580516329113E-3</v>
      </c>
      <c r="O2132" s="9">
        <v>1.4541880616174448E-2</v>
      </c>
      <c r="P2132" s="9">
        <v>7.1502222697665463E-3</v>
      </c>
      <c r="Q2132" s="9">
        <v>3.6215411496220546E-3</v>
      </c>
      <c r="R2132" s="9">
        <v>9.2860029477490405E-4</v>
      </c>
      <c r="S2132" s="9">
        <v>3.4512517412443855</v>
      </c>
      <c r="T2132" s="9">
        <v>3.4358210906671087E-3</v>
      </c>
      <c r="U2132" s="9">
        <v>0</v>
      </c>
      <c r="V2132" s="9">
        <v>1.8476692255344225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f>_xlfn.XLOOKUP(B2132,'[2]Macro de calcul Nur Journalier-'!$B:$B,'[2]Macro de calcul Nur Journalier-'!$K:$K,"")</f>
        <v>0</v>
      </c>
      <c r="AC2132" s="9">
        <f>_xlfn.XLOOKUP(B2132,'[3]NUR MACRO SITES'!$B:$B,'[3]NUR MACRO SITES'!$K:$K,"")</f>
        <v>0</v>
      </c>
      <c r="AD2132" s="9">
        <v>0</v>
      </c>
      <c r="AE2132" s="9">
        <v>0</v>
      </c>
      <c r="AF2132" s="9">
        <v>0</v>
      </c>
      <c r="AG2132" s="9">
        <v>0</v>
      </c>
      <c r="AH2132" s="9">
        <v>0</v>
      </c>
      <c r="AI2132" s="9">
        <v>0</v>
      </c>
      <c r="AJ2132" s="9">
        <v>0</v>
      </c>
      <c r="AK2132" s="9">
        <v>0</v>
      </c>
      <c r="AL2132" s="9">
        <v>0</v>
      </c>
      <c r="AM2132" s="9">
        <v>0</v>
      </c>
      <c r="AN2132" s="9">
        <v>0</v>
      </c>
      <c r="AO2132" s="9">
        <v>0</v>
      </c>
      <c r="AP2132" s="9">
        <v>0</v>
      </c>
      <c r="AQ2132" s="9">
        <v>0</v>
      </c>
      <c r="AR2132" s="9">
        <v>0</v>
      </c>
      <c r="AS2132" s="9">
        <v>0</v>
      </c>
      <c r="AT2132" s="9">
        <v>0</v>
      </c>
      <c r="AU2132" s="9">
        <v>0</v>
      </c>
      <c r="AV2132" s="9">
        <v>0</v>
      </c>
      <c r="AW2132" s="9">
        <v>0</v>
      </c>
      <c r="AX2132" s="9">
        <v>0</v>
      </c>
      <c r="AY2132" s="9">
        <v>0</v>
      </c>
      <c r="AZ2132" s="9">
        <v>0</v>
      </c>
      <c r="BA2132" s="9">
        <v>0</v>
      </c>
      <c r="BB2132" s="9">
        <v>0</v>
      </c>
      <c r="BC2132" s="9">
        <v>0</v>
      </c>
      <c r="BD2132" s="9">
        <v>0</v>
      </c>
      <c r="BE2132" s="9">
        <v>0</v>
      </c>
      <c r="BF2132" s="9">
        <v>0</v>
      </c>
      <c r="BG2132" s="9">
        <v>0</v>
      </c>
      <c r="BH2132" s="9">
        <v>0</v>
      </c>
      <c r="BI2132" s="9">
        <v>0</v>
      </c>
      <c r="BJ2132" s="9">
        <v>0</v>
      </c>
      <c r="BK2132" s="9">
        <v>0</v>
      </c>
      <c r="BL2132" s="9">
        <v>0</v>
      </c>
      <c r="BM2132" s="9">
        <v>0</v>
      </c>
      <c r="BN2132" s="9">
        <v>0</v>
      </c>
      <c r="BO2132" s="9">
        <v>0</v>
      </c>
      <c r="BP2132" s="9">
        <v>0</v>
      </c>
      <c r="BQ2132" s="9">
        <v>0</v>
      </c>
      <c r="BR2132" s="9">
        <v>0</v>
      </c>
      <c r="BS2132" s="9">
        <v>0</v>
      </c>
      <c r="BT2132" s="9">
        <v>0</v>
      </c>
      <c r="BU2132" s="9">
        <v>0</v>
      </c>
      <c r="BV2132" s="9">
        <v>0</v>
      </c>
      <c r="BW2132" s="9">
        <v>0</v>
      </c>
      <c r="BX2132" s="9">
        <v>0</v>
      </c>
      <c r="BY2132" s="9">
        <v>0</v>
      </c>
      <c r="BZ2132" s="9">
        <v>0</v>
      </c>
      <c r="CA2132" s="9">
        <v>0</v>
      </c>
      <c r="CB2132" s="9">
        <v>0</v>
      </c>
      <c r="CC2132" s="9">
        <v>0</v>
      </c>
      <c r="CD2132" s="9">
        <v>0</v>
      </c>
      <c r="CE2132" s="9">
        <v>0</v>
      </c>
      <c r="CF2132" s="9">
        <v>0</v>
      </c>
      <c r="CG2132" s="9">
        <v>0</v>
      </c>
      <c r="CH2132" s="9">
        <v>0</v>
      </c>
      <c r="CI2132" s="9">
        <v>0</v>
      </c>
      <c r="CJ2132" s="9">
        <v>0</v>
      </c>
      <c r="CK2132" s="9">
        <v>0</v>
      </c>
      <c r="CL2132" s="62">
        <v>0</v>
      </c>
      <c r="CM2132" s="62">
        <v>0</v>
      </c>
      <c r="CN2132" s="62">
        <v>0</v>
      </c>
      <c r="CO2132" s="62">
        <v>0</v>
      </c>
      <c r="CP2132" s="62">
        <v>0</v>
      </c>
      <c r="CQ2132" s="62">
        <v>0</v>
      </c>
      <c r="CR2132" s="62">
        <v>0</v>
      </c>
      <c r="CS2132" s="62">
        <v>0</v>
      </c>
      <c r="CT2132" s="62">
        <v>0</v>
      </c>
      <c r="CU2132" s="62">
        <v>0</v>
      </c>
      <c r="CV2132" s="62">
        <v>0</v>
      </c>
      <c r="CW2132" s="80">
        <v>0</v>
      </c>
      <c r="CX2132" s="78">
        <v>0</v>
      </c>
      <c r="CY2132" s="78">
        <v>0</v>
      </c>
      <c r="CZ2132" s="78">
        <v>0</v>
      </c>
      <c r="DA2132" s="78">
        <v>0</v>
      </c>
      <c r="DB2132" s="78">
        <v>0</v>
      </c>
      <c r="DC2132" s="78">
        <v>0</v>
      </c>
      <c r="DD2132" s="78">
        <v>0</v>
      </c>
      <c r="DE2132" s="78">
        <v>0</v>
      </c>
      <c r="DF2132" s="78">
        <v>0</v>
      </c>
      <c r="DG2132" s="78">
        <v>0</v>
      </c>
      <c r="DH2132" s="78">
        <v>0</v>
      </c>
      <c r="DI2132" s="10">
        <v>2011</v>
      </c>
      <c r="DJ2132" s="59" t="s">
        <v>74</v>
      </c>
      <c r="DK2132" s="42" t="s">
        <v>5441</v>
      </c>
    </row>
    <row r="2133" spans="1:115" x14ac:dyDescent="0.2">
      <c r="A2133" s="4" t="s">
        <v>2025</v>
      </c>
      <c r="B2133" s="4" t="s">
        <v>2122</v>
      </c>
      <c r="C2133" s="6" t="s">
        <v>77</v>
      </c>
      <c r="D2133" s="5" t="s">
        <v>78</v>
      </c>
      <c r="E2133" s="5" t="s">
        <v>318</v>
      </c>
      <c r="F2133" s="6" t="s">
        <v>77</v>
      </c>
      <c r="G2133" s="5" t="s">
        <v>2025</v>
      </c>
      <c r="H2133" s="7">
        <f t="shared" si="104"/>
        <v>0</v>
      </c>
      <c r="I2133" s="8" t="str">
        <f t="shared" si="105"/>
        <v>No impact</v>
      </c>
      <c r="J2133" s="8" t="str">
        <f t="shared" si="103"/>
        <v>No impact</v>
      </c>
      <c r="K2133" s="9">
        <v>0.11767649271762541</v>
      </c>
      <c r="L2133" s="9">
        <v>0</v>
      </c>
      <c r="M2133" s="9">
        <v>4.8126969591079352</v>
      </c>
      <c r="N2133" s="9">
        <v>6.9622347894613972</v>
      </c>
      <c r="O2133" s="9">
        <v>0</v>
      </c>
      <c r="P2133" s="9">
        <v>0</v>
      </c>
      <c r="Q2133" s="9">
        <v>0</v>
      </c>
      <c r="R2133" s="9">
        <v>0</v>
      </c>
      <c r="S2133" s="9">
        <v>0.764293758617411</v>
      </c>
      <c r="T2133" s="9">
        <v>2.3215007369374379E-3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f>_xlfn.XLOOKUP(B2133,'[2]Macro de calcul Nur Journalier-'!$B:$B,'[2]Macro de calcul Nur Journalier-'!$K:$K,"")</f>
        <v>0</v>
      </c>
      <c r="AC2133" s="9">
        <f>_xlfn.XLOOKUP(B2133,'[3]NUR MACRO SITES'!$B:$B,'[3]NUR MACRO SITES'!$K:$K,"")</f>
        <v>0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9">
        <v>0</v>
      </c>
      <c r="AJ2133" s="9">
        <v>0</v>
      </c>
      <c r="AK2133" s="9">
        <v>0</v>
      </c>
      <c r="AL2133" s="9">
        <v>0</v>
      </c>
      <c r="AM2133" s="9">
        <v>0</v>
      </c>
      <c r="AN2133" s="9">
        <v>0</v>
      </c>
      <c r="AO2133" s="9">
        <v>0</v>
      </c>
      <c r="AP2133" s="9">
        <v>0</v>
      </c>
      <c r="AQ2133" s="9">
        <v>0</v>
      </c>
      <c r="AR2133" s="9">
        <v>0</v>
      </c>
      <c r="AS2133" s="9">
        <v>0</v>
      </c>
      <c r="AT2133" s="9">
        <v>0</v>
      </c>
      <c r="AU2133" s="9">
        <v>0</v>
      </c>
      <c r="AV2133" s="9">
        <v>0</v>
      </c>
      <c r="AW2133" s="9">
        <v>0</v>
      </c>
      <c r="AX2133" s="9">
        <v>0</v>
      </c>
      <c r="AY2133" s="9">
        <v>0</v>
      </c>
      <c r="AZ2133" s="9">
        <v>0</v>
      </c>
      <c r="BA2133" s="9">
        <v>0</v>
      </c>
      <c r="BB2133" s="9">
        <v>0</v>
      </c>
      <c r="BC2133" s="9">
        <v>0</v>
      </c>
      <c r="BD2133" s="9">
        <v>0</v>
      </c>
      <c r="BE2133" s="9">
        <v>0</v>
      </c>
      <c r="BF2133" s="9">
        <v>0</v>
      </c>
      <c r="BG2133" s="9">
        <v>0</v>
      </c>
      <c r="BH2133" s="9">
        <v>0</v>
      </c>
      <c r="BI2133" s="9">
        <v>0</v>
      </c>
      <c r="BJ2133" s="9">
        <v>0</v>
      </c>
      <c r="BK2133" s="9">
        <v>0</v>
      </c>
      <c r="BL2133" s="9">
        <v>0</v>
      </c>
      <c r="BM2133" s="9">
        <v>0</v>
      </c>
      <c r="BN2133" s="9">
        <v>0</v>
      </c>
      <c r="BO2133" s="9">
        <v>0</v>
      </c>
      <c r="BP2133" s="9">
        <v>0</v>
      </c>
      <c r="BQ2133" s="9">
        <v>0</v>
      </c>
      <c r="BR2133" s="9">
        <v>0</v>
      </c>
      <c r="BS2133" s="9">
        <v>0</v>
      </c>
      <c r="BT2133" s="9">
        <v>0</v>
      </c>
      <c r="BU2133" s="9">
        <v>0</v>
      </c>
      <c r="BV2133" s="9">
        <v>0</v>
      </c>
      <c r="BW2133" s="9">
        <v>0</v>
      </c>
      <c r="BX2133" s="9">
        <v>0</v>
      </c>
      <c r="BY2133" s="9">
        <v>0</v>
      </c>
      <c r="BZ2133" s="9">
        <v>0</v>
      </c>
      <c r="CA2133" s="9">
        <v>0</v>
      </c>
      <c r="CB2133" s="9">
        <v>0</v>
      </c>
      <c r="CC2133" s="9">
        <v>0</v>
      </c>
      <c r="CD2133" s="9">
        <v>0</v>
      </c>
      <c r="CE2133" s="9">
        <v>0</v>
      </c>
      <c r="CF2133" s="9">
        <v>0</v>
      </c>
      <c r="CG2133" s="9">
        <v>0</v>
      </c>
      <c r="CH2133" s="9">
        <v>0</v>
      </c>
      <c r="CI2133" s="9">
        <v>0</v>
      </c>
      <c r="CJ2133" s="9">
        <v>0</v>
      </c>
      <c r="CK2133" s="9">
        <v>0</v>
      </c>
      <c r="CL2133" s="62">
        <v>0</v>
      </c>
      <c r="CM2133" s="62">
        <v>0</v>
      </c>
      <c r="CN2133" s="62">
        <v>0</v>
      </c>
      <c r="CO2133" s="62">
        <v>0</v>
      </c>
      <c r="CP2133" s="62">
        <v>0</v>
      </c>
      <c r="CQ2133" s="62">
        <v>0</v>
      </c>
      <c r="CR2133" s="62">
        <v>0</v>
      </c>
      <c r="CS2133" s="62">
        <v>0</v>
      </c>
      <c r="CT2133" s="62">
        <v>0</v>
      </c>
      <c r="CU2133" s="62">
        <v>0</v>
      </c>
      <c r="CV2133" s="62">
        <v>0</v>
      </c>
      <c r="CW2133" s="80">
        <v>0</v>
      </c>
      <c r="CX2133" s="78">
        <v>0</v>
      </c>
      <c r="CY2133" s="78">
        <v>0</v>
      </c>
      <c r="CZ2133" s="78">
        <v>0</v>
      </c>
      <c r="DA2133" s="78">
        <v>0</v>
      </c>
      <c r="DB2133" s="78">
        <v>0</v>
      </c>
      <c r="DC2133" s="78">
        <v>0</v>
      </c>
      <c r="DD2133" s="78">
        <v>0</v>
      </c>
      <c r="DE2133" s="78">
        <v>0</v>
      </c>
      <c r="DF2133" s="78">
        <v>0</v>
      </c>
      <c r="DG2133" s="78">
        <v>0</v>
      </c>
      <c r="DH2133" s="78">
        <v>0</v>
      </c>
      <c r="DI2133" s="10">
        <v>2015</v>
      </c>
      <c r="DJ2133" s="59" t="s">
        <v>74</v>
      </c>
      <c r="DK2133" s="42" t="s">
        <v>5440</v>
      </c>
    </row>
    <row r="2134" spans="1:115" x14ac:dyDescent="0.2">
      <c r="A2134" s="4" t="s">
        <v>2130</v>
      </c>
      <c r="B2134" s="5" t="s">
        <v>2131</v>
      </c>
      <c r="C2134" s="6" t="s">
        <v>131</v>
      </c>
      <c r="D2134" s="5" t="s">
        <v>78</v>
      </c>
      <c r="E2134" s="5" t="s">
        <v>79</v>
      </c>
      <c r="F2134" s="6" t="s">
        <v>131</v>
      </c>
      <c r="G2134" s="5" t="s">
        <v>2132</v>
      </c>
      <c r="H2134" s="7">
        <f t="shared" si="104"/>
        <v>0</v>
      </c>
      <c r="I2134" s="8" t="str">
        <f t="shared" si="105"/>
        <v>No impact</v>
      </c>
      <c r="J2134" s="8" t="str">
        <f t="shared" si="103"/>
        <v>No impact</v>
      </c>
      <c r="K2134" s="9">
        <v>0</v>
      </c>
      <c r="L2134" s="9">
        <v>0</v>
      </c>
      <c r="M2134" s="9">
        <v>0</v>
      </c>
      <c r="N2134" s="9">
        <v>0</v>
      </c>
      <c r="O2134" s="9">
        <v>0</v>
      </c>
      <c r="P2134" s="9">
        <v>0</v>
      </c>
      <c r="Q2134" s="9">
        <v>0</v>
      </c>
      <c r="R2134" s="9">
        <v>0</v>
      </c>
      <c r="S2134" s="9">
        <v>0</v>
      </c>
      <c r="T2134" s="9">
        <v>1.7271965482813644E-3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0</v>
      </c>
      <c r="AB2134" s="9">
        <f>_xlfn.XLOOKUP(B2134,'[2]Macro de calcul Nur Journalier-'!$B:$B,'[2]Macro de calcul Nur Journalier-'!$K:$K,"")</f>
        <v>0</v>
      </c>
      <c r="AC2134" s="9">
        <f>_xlfn.XLOOKUP(B2134,'[3]NUR MACRO SITES'!$B:$B,'[3]NUR MACRO SITES'!$K:$K,"")</f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0</v>
      </c>
      <c r="AL2134" s="9">
        <v>0</v>
      </c>
      <c r="AM2134" s="9">
        <v>0</v>
      </c>
      <c r="AN2134" s="9">
        <v>0</v>
      </c>
      <c r="AO2134" s="9">
        <v>0</v>
      </c>
      <c r="AP2134" s="9">
        <v>0</v>
      </c>
      <c r="AQ2134" s="9">
        <v>0</v>
      </c>
      <c r="AR2134" s="9">
        <v>0</v>
      </c>
      <c r="AS2134" s="9">
        <v>0</v>
      </c>
      <c r="AT2134" s="9">
        <v>0</v>
      </c>
      <c r="AU2134" s="9">
        <v>0</v>
      </c>
      <c r="AV2134" s="9">
        <v>0</v>
      </c>
      <c r="AW2134" s="9">
        <v>0</v>
      </c>
      <c r="AX2134" s="9">
        <v>0</v>
      </c>
      <c r="AY2134" s="9">
        <v>0</v>
      </c>
      <c r="AZ2134" s="9">
        <v>0</v>
      </c>
      <c r="BA2134" s="9">
        <v>0</v>
      </c>
      <c r="BB2134" s="9">
        <v>0</v>
      </c>
      <c r="BC2134" s="9">
        <v>0</v>
      </c>
      <c r="BD2134" s="9">
        <v>0</v>
      </c>
      <c r="BE2134" s="9">
        <v>0</v>
      </c>
      <c r="BF2134" s="9">
        <v>0</v>
      </c>
      <c r="BG2134" s="9">
        <v>0</v>
      </c>
      <c r="BH2134" s="9">
        <v>0</v>
      </c>
      <c r="BI2134" s="9">
        <v>0</v>
      </c>
      <c r="BJ2134" s="9">
        <v>0</v>
      </c>
      <c r="BK2134" s="9">
        <v>0</v>
      </c>
      <c r="BL2134" s="9">
        <v>0</v>
      </c>
      <c r="BM2134" s="9">
        <v>0</v>
      </c>
      <c r="BN2134" s="9">
        <v>0</v>
      </c>
      <c r="BO2134" s="9">
        <v>0</v>
      </c>
      <c r="BP2134" s="9">
        <v>0</v>
      </c>
      <c r="BQ2134" s="9">
        <v>0</v>
      </c>
      <c r="BR2134" s="9">
        <v>0</v>
      </c>
      <c r="BS2134" s="9">
        <v>0</v>
      </c>
      <c r="BT2134" s="9">
        <v>0</v>
      </c>
      <c r="BU2134" s="9">
        <v>0</v>
      </c>
      <c r="BV2134" s="9">
        <v>0</v>
      </c>
      <c r="BW2134" s="9">
        <v>0</v>
      </c>
      <c r="BX2134" s="9">
        <v>0</v>
      </c>
      <c r="BY2134" s="9">
        <v>0</v>
      </c>
      <c r="BZ2134" s="9">
        <v>0</v>
      </c>
      <c r="CA2134" s="9">
        <v>0</v>
      </c>
      <c r="CB2134" s="9">
        <v>0</v>
      </c>
      <c r="CC2134" s="9">
        <v>0</v>
      </c>
      <c r="CD2134" s="9">
        <v>0</v>
      </c>
      <c r="CE2134" s="9">
        <v>0</v>
      </c>
      <c r="CF2134" s="9">
        <v>0</v>
      </c>
      <c r="CG2134" s="9">
        <v>0</v>
      </c>
      <c r="CH2134" s="9">
        <v>0</v>
      </c>
      <c r="CI2134" s="9">
        <v>0</v>
      </c>
      <c r="CJ2134" s="9">
        <v>0</v>
      </c>
      <c r="CK2134" s="9">
        <v>0</v>
      </c>
      <c r="CL2134" s="62">
        <v>0</v>
      </c>
      <c r="CM2134" s="62">
        <v>0</v>
      </c>
      <c r="CN2134" s="62">
        <v>0</v>
      </c>
      <c r="CO2134" s="62">
        <v>0</v>
      </c>
      <c r="CP2134" s="62">
        <v>0</v>
      </c>
      <c r="CQ2134" s="62">
        <v>0</v>
      </c>
      <c r="CR2134" s="62">
        <v>0</v>
      </c>
      <c r="CS2134" s="62">
        <v>0</v>
      </c>
      <c r="CT2134" s="62">
        <v>0</v>
      </c>
      <c r="CU2134" s="62">
        <v>0</v>
      </c>
      <c r="CV2134" s="62">
        <v>0</v>
      </c>
      <c r="CW2134" s="80">
        <v>0</v>
      </c>
      <c r="CX2134" s="78">
        <v>0</v>
      </c>
      <c r="CY2134" s="78">
        <v>0</v>
      </c>
      <c r="CZ2134" s="78">
        <v>0</v>
      </c>
      <c r="DA2134" s="78">
        <v>0</v>
      </c>
      <c r="DB2134" s="78">
        <v>0</v>
      </c>
      <c r="DC2134" s="78">
        <v>0</v>
      </c>
      <c r="DD2134" s="78">
        <v>0</v>
      </c>
      <c r="DE2134" s="78">
        <v>0</v>
      </c>
      <c r="DF2134" s="78">
        <v>0</v>
      </c>
      <c r="DG2134" s="78">
        <v>0</v>
      </c>
      <c r="DH2134" s="78">
        <v>0</v>
      </c>
      <c r="DI2134" s="10">
        <v>2013</v>
      </c>
      <c r="DJ2134" s="59" t="s">
        <v>74</v>
      </c>
      <c r="DK2134" s="42" t="s">
        <v>5440</v>
      </c>
    </row>
    <row r="2135" spans="1:115" x14ac:dyDescent="0.2">
      <c r="A2135" s="4" t="s">
        <v>2137</v>
      </c>
      <c r="B2135" s="4" t="s">
        <v>2138</v>
      </c>
      <c r="C2135" s="6" t="s">
        <v>131</v>
      </c>
      <c r="D2135" s="5" t="s">
        <v>78</v>
      </c>
      <c r="E2135" s="5" t="s">
        <v>79</v>
      </c>
      <c r="F2135" s="6" t="s">
        <v>131</v>
      </c>
      <c r="G2135" s="5" t="s">
        <v>2139</v>
      </c>
      <c r="H2135" s="7">
        <f t="shared" si="104"/>
        <v>0</v>
      </c>
      <c r="I2135" s="8" t="str">
        <f t="shared" si="105"/>
        <v>No impact</v>
      </c>
      <c r="J2135" s="8" t="str">
        <f t="shared" si="103"/>
        <v>No impact</v>
      </c>
      <c r="K2135" s="9">
        <v>1.4114724480576908E-3</v>
      </c>
      <c r="L2135" s="9">
        <v>2.1729246897731393E-3</v>
      </c>
      <c r="M2135" s="9">
        <v>1.5229044834307759E-3</v>
      </c>
      <c r="N2135" s="9">
        <v>1.6714805305947679E-3</v>
      </c>
      <c r="O2135" s="9">
        <v>1.6714805305947191E-3</v>
      </c>
      <c r="P2135" s="9">
        <v>1.3371844244758045E-3</v>
      </c>
      <c r="Q2135" s="9">
        <v>1.2071803832073755E-3</v>
      </c>
      <c r="R2135" s="9">
        <v>1.3186124185803633E-3</v>
      </c>
      <c r="S2135" s="9">
        <v>8.1716825940189401E-4</v>
      </c>
      <c r="T2135" s="9">
        <v>1.5043324775352617E-3</v>
      </c>
      <c r="U2135" s="9">
        <v>4.7250340239148008</v>
      </c>
      <c r="V2135" s="9">
        <v>8.9145628298387786E-4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f>_xlfn.XLOOKUP(B2135,'[2]Macro de calcul Nur Journalier-'!$B:$B,'[2]Macro de calcul Nur Journalier-'!$K:$K,"")</f>
        <v>0</v>
      </c>
      <c r="AC2135" s="9">
        <f>_xlfn.XLOOKUP(B2135,'[3]NUR MACRO SITES'!$B:$B,'[3]NUR MACRO SITES'!$K:$K,"")</f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0</v>
      </c>
      <c r="AR2135" s="9">
        <v>0</v>
      </c>
      <c r="AS2135" s="9">
        <v>0</v>
      </c>
      <c r="AT2135" s="9">
        <v>0</v>
      </c>
      <c r="AU2135" s="9">
        <v>0</v>
      </c>
      <c r="AV2135" s="9">
        <v>0</v>
      </c>
      <c r="AW2135" s="9">
        <v>0</v>
      </c>
      <c r="AX2135" s="9">
        <v>0</v>
      </c>
      <c r="AY2135" s="9">
        <v>0</v>
      </c>
      <c r="AZ2135" s="9">
        <v>0</v>
      </c>
      <c r="BA2135" s="9">
        <v>0</v>
      </c>
      <c r="BB2135" s="9">
        <v>0</v>
      </c>
      <c r="BC2135" s="9">
        <v>0</v>
      </c>
      <c r="BD2135" s="9">
        <v>0</v>
      </c>
      <c r="BE2135" s="9">
        <v>0</v>
      </c>
      <c r="BF2135" s="9">
        <v>0</v>
      </c>
      <c r="BG2135" s="9">
        <v>0</v>
      </c>
      <c r="BH2135" s="9">
        <v>0</v>
      </c>
      <c r="BI2135" s="9">
        <v>0</v>
      </c>
      <c r="BJ2135" s="9">
        <v>0</v>
      </c>
      <c r="BK2135" s="9">
        <v>0</v>
      </c>
      <c r="BL2135" s="9">
        <v>0</v>
      </c>
      <c r="BM2135" s="9">
        <v>0</v>
      </c>
      <c r="BN2135" s="9">
        <v>0</v>
      </c>
      <c r="BO2135" s="9">
        <v>0</v>
      </c>
      <c r="BP2135" s="9">
        <v>0</v>
      </c>
      <c r="BQ2135" s="9">
        <v>0</v>
      </c>
      <c r="BR2135" s="9">
        <v>0</v>
      </c>
      <c r="BS2135" s="9">
        <v>0</v>
      </c>
      <c r="BT2135" s="9">
        <v>0</v>
      </c>
      <c r="BU2135" s="9">
        <v>0</v>
      </c>
      <c r="BV2135" s="9">
        <v>0</v>
      </c>
      <c r="BW2135" s="9">
        <v>0</v>
      </c>
      <c r="BX2135" s="9">
        <v>0</v>
      </c>
      <c r="BY2135" s="9">
        <v>0</v>
      </c>
      <c r="BZ2135" s="9">
        <v>0</v>
      </c>
      <c r="CA2135" s="9">
        <v>0</v>
      </c>
      <c r="CB2135" s="9">
        <v>0</v>
      </c>
      <c r="CC2135" s="9">
        <v>0</v>
      </c>
      <c r="CD2135" s="9">
        <v>0</v>
      </c>
      <c r="CE2135" s="9">
        <v>0</v>
      </c>
      <c r="CF2135" s="9">
        <v>0</v>
      </c>
      <c r="CG2135" s="9">
        <v>0</v>
      </c>
      <c r="CH2135" s="9">
        <v>0</v>
      </c>
      <c r="CI2135" s="9">
        <v>0</v>
      </c>
      <c r="CJ2135" s="9">
        <v>0</v>
      </c>
      <c r="CK2135" s="9">
        <v>0</v>
      </c>
      <c r="CL2135" s="62">
        <v>0</v>
      </c>
      <c r="CM2135" s="62">
        <v>0</v>
      </c>
      <c r="CN2135" s="62">
        <v>0</v>
      </c>
      <c r="CO2135" s="62">
        <v>0</v>
      </c>
      <c r="CP2135" s="62">
        <v>0</v>
      </c>
      <c r="CQ2135" s="62">
        <v>0</v>
      </c>
      <c r="CR2135" s="62">
        <v>0</v>
      </c>
      <c r="CS2135" s="62">
        <v>0</v>
      </c>
      <c r="CT2135" s="62">
        <v>0</v>
      </c>
      <c r="CU2135" s="62">
        <v>0</v>
      </c>
      <c r="CV2135" s="62">
        <v>0</v>
      </c>
      <c r="CW2135" s="80">
        <v>0</v>
      </c>
      <c r="CX2135" s="78">
        <v>0</v>
      </c>
      <c r="CY2135" s="78">
        <v>0</v>
      </c>
      <c r="CZ2135" s="78">
        <v>0</v>
      </c>
      <c r="DA2135" s="78">
        <v>0</v>
      </c>
      <c r="DB2135" s="78">
        <v>0</v>
      </c>
      <c r="DC2135" s="78">
        <v>0</v>
      </c>
      <c r="DD2135" s="78">
        <v>0</v>
      </c>
      <c r="DE2135" s="78">
        <v>0</v>
      </c>
      <c r="DF2135" s="78">
        <v>0</v>
      </c>
      <c r="DG2135" s="78">
        <v>0</v>
      </c>
      <c r="DH2135" s="78">
        <v>0</v>
      </c>
      <c r="DI2135" s="10">
        <v>2017</v>
      </c>
      <c r="DJ2135" s="59" t="s">
        <v>74</v>
      </c>
      <c r="DK2135" s="42" t="s">
        <v>5440</v>
      </c>
    </row>
    <row r="2136" spans="1:115" x14ac:dyDescent="0.2">
      <c r="A2136" s="4" t="s">
        <v>2161</v>
      </c>
      <c r="B2136" s="4" t="s">
        <v>2162</v>
      </c>
      <c r="C2136" s="6" t="s">
        <v>131</v>
      </c>
      <c r="D2136" s="5" t="s">
        <v>78</v>
      </c>
      <c r="E2136" s="5" t="s">
        <v>79</v>
      </c>
      <c r="F2136" s="6" t="s">
        <v>131</v>
      </c>
      <c r="G2136" s="5" t="s">
        <v>2139</v>
      </c>
      <c r="H2136" s="7">
        <f t="shared" si="104"/>
        <v>0</v>
      </c>
      <c r="I2136" s="8" t="str">
        <f t="shared" si="105"/>
        <v>No impact</v>
      </c>
      <c r="J2136" s="8" t="str">
        <f t="shared" si="103"/>
        <v>No impact</v>
      </c>
      <c r="K2136" s="9">
        <v>1.4671884657443063E-3</v>
      </c>
      <c r="L2136" s="9">
        <v>1.6714805305950355E-3</v>
      </c>
      <c r="M2136" s="9">
        <v>8.9145628298402391E-4</v>
      </c>
      <c r="N2136" s="9">
        <v>1.0214603242521606E-3</v>
      </c>
      <c r="O2136" s="9">
        <v>1.5786205011173733E-3</v>
      </c>
      <c r="P2136" s="9">
        <v>1.0957483478344365E-3</v>
      </c>
      <c r="Q2136" s="9">
        <v>1.0771763419390196E-3</v>
      </c>
      <c r="R2136" s="9">
        <v>1.1143203537298471E-3</v>
      </c>
      <c r="S2136" s="9">
        <v>1.13289235962527E-3</v>
      </c>
      <c r="T2136" s="9">
        <v>1.0771763419388494E-3</v>
      </c>
      <c r="U2136" s="9">
        <v>0.18512028332254885</v>
      </c>
      <c r="V2136" s="9">
        <v>1.1700363714163473E-3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f>_xlfn.XLOOKUP(B2136,'[2]Macro de calcul Nur Journalier-'!$B:$B,'[2]Macro de calcul Nur Journalier-'!$K:$K,"")</f>
        <v>0</v>
      </c>
      <c r="AC2136" s="9">
        <f>_xlfn.XLOOKUP(B2136,'[3]NUR MACRO SITES'!$B:$B,'[3]NUR MACRO SITES'!$K:$K,"")</f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0</v>
      </c>
      <c r="AR2136" s="9">
        <v>0</v>
      </c>
      <c r="AS2136" s="9">
        <v>0</v>
      </c>
      <c r="AT2136" s="9">
        <v>0</v>
      </c>
      <c r="AU2136" s="9">
        <v>0</v>
      </c>
      <c r="AV2136" s="9">
        <v>0</v>
      </c>
      <c r="AW2136" s="9">
        <v>0</v>
      </c>
      <c r="AX2136" s="9">
        <v>0</v>
      </c>
      <c r="AY2136" s="9">
        <v>0</v>
      </c>
      <c r="AZ2136" s="9">
        <v>0</v>
      </c>
      <c r="BA2136" s="9">
        <v>0</v>
      </c>
      <c r="BB2136" s="9">
        <v>0</v>
      </c>
      <c r="BC2136" s="9">
        <v>0</v>
      </c>
      <c r="BD2136" s="9">
        <v>0</v>
      </c>
      <c r="BE2136" s="9">
        <v>0</v>
      </c>
      <c r="BF2136" s="9">
        <v>0</v>
      </c>
      <c r="BG2136" s="9">
        <v>0</v>
      </c>
      <c r="BH2136" s="9">
        <v>0</v>
      </c>
      <c r="BI2136" s="9">
        <v>0</v>
      </c>
      <c r="BJ2136" s="9">
        <v>0</v>
      </c>
      <c r="BK2136" s="9">
        <v>0</v>
      </c>
      <c r="BL2136" s="9">
        <v>0</v>
      </c>
      <c r="BM2136" s="9">
        <v>0</v>
      </c>
      <c r="BN2136" s="9">
        <v>0</v>
      </c>
      <c r="BO2136" s="9">
        <v>0</v>
      </c>
      <c r="BP2136" s="9">
        <v>0</v>
      </c>
      <c r="BQ2136" s="9">
        <v>0</v>
      </c>
      <c r="BR2136" s="9">
        <v>0</v>
      </c>
      <c r="BS2136" s="9">
        <v>0</v>
      </c>
      <c r="BT2136" s="9">
        <v>0</v>
      </c>
      <c r="BU2136" s="9">
        <v>0</v>
      </c>
      <c r="BV2136" s="9">
        <v>0</v>
      </c>
      <c r="BW2136" s="9">
        <v>0</v>
      </c>
      <c r="BX2136" s="9">
        <v>0</v>
      </c>
      <c r="BY2136" s="9">
        <v>0</v>
      </c>
      <c r="BZ2136" s="9">
        <v>0</v>
      </c>
      <c r="CA2136" s="9">
        <v>0</v>
      </c>
      <c r="CB2136" s="9">
        <v>0</v>
      </c>
      <c r="CC2136" s="9">
        <v>0</v>
      </c>
      <c r="CD2136" s="9">
        <v>0</v>
      </c>
      <c r="CE2136" s="9">
        <v>0</v>
      </c>
      <c r="CF2136" s="9">
        <v>0</v>
      </c>
      <c r="CG2136" s="9">
        <v>0</v>
      </c>
      <c r="CH2136" s="9">
        <v>0</v>
      </c>
      <c r="CI2136" s="9">
        <v>0</v>
      </c>
      <c r="CJ2136" s="9">
        <v>0</v>
      </c>
      <c r="CK2136" s="9">
        <v>0</v>
      </c>
      <c r="CL2136" s="62">
        <v>0</v>
      </c>
      <c r="CM2136" s="62">
        <v>0</v>
      </c>
      <c r="CN2136" s="62">
        <v>0</v>
      </c>
      <c r="CO2136" s="62">
        <v>0</v>
      </c>
      <c r="CP2136" s="62">
        <v>0</v>
      </c>
      <c r="CQ2136" s="62">
        <v>0</v>
      </c>
      <c r="CR2136" s="62">
        <v>0</v>
      </c>
      <c r="CS2136" s="62">
        <v>0</v>
      </c>
      <c r="CT2136" s="62">
        <v>0</v>
      </c>
      <c r="CU2136" s="62">
        <v>0</v>
      </c>
      <c r="CV2136" s="62">
        <v>0</v>
      </c>
      <c r="CW2136" s="80">
        <v>0</v>
      </c>
      <c r="CX2136" s="78">
        <v>0</v>
      </c>
      <c r="CY2136" s="78">
        <v>0</v>
      </c>
      <c r="CZ2136" s="78">
        <v>0</v>
      </c>
      <c r="DA2136" s="78">
        <v>0</v>
      </c>
      <c r="DB2136" s="78">
        <v>0</v>
      </c>
      <c r="DC2136" s="78">
        <v>0</v>
      </c>
      <c r="DD2136" s="78">
        <v>0</v>
      </c>
      <c r="DE2136" s="78">
        <v>0</v>
      </c>
      <c r="DF2136" s="78">
        <v>0</v>
      </c>
      <c r="DG2136" s="78">
        <v>0</v>
      </c>
      <c r="DH2136" s="78">
        <v>0</v>
      </c>
      <c r="DI2136" s="10">
        <v>2006</v>
      </c>
      <c r="DJ2136" s="59" t="s">
        <v>74</v>
      </c>
      <c r="DK2136" s="42" t="s">
        <v>5440</v>
      </c>
    </row>
    <row r="2137" spans="1:115" x14ac:dyDescent="0.2">
      <c r="A2137" s="4" t="s">
        <v>2163</v>
      </c>
      <c r="B2137" s="5" t="s">
        <v>2164</v>
      </c>
      <c r="C2137" s="6"/>
      <c r="D2137" s="5" t="s">
        <v>78</v>
      </c>
      <c r="E2137" s="5" t="s">
        <v>170</v>
      </c>
      <c r="F2137" s="6" t="s">
        <v>115</v>
      </c>
      <c r="G2137" s="5" t="s">
        <v>2165</v>
      </c>
      <c r="H2137" s="7">
        <f t="shared" si="104"/>
        <v>0</v>
      </c>
      <c r="I2137" s="8" t="str">
        <f t="shared" si="105"/>
        <v>No impact</v>
      </c>
      <c r="J2137" s="8" t="str">
        <f t="shared" si="103"/>
        <v>No impact</v>
      </c>
      <c r="K2137" s="9">
        <v>0.51814039247848598</v>
      </c>
      <c r="L2137" s="9">
        <v>8.9145628298390183E-4</v>
      </c>
      <c r="M2137" s="9">
        <v>1.2443243949982578E-3</v>
      </c>
      <c r="N2137" s="9">
        <v>1.7903413683259605E-2</v>
      </c>
      <c r="O2137" s="9">
        <v>6.8716421813346505E-4</v>
      </c>
      <c r="P2137" s="9">
        <v>9.4717230067015254E-4</v>
      </c>
      <c r="Q2137" s="9">
        <v>7.6887515440846618E-4</v>
      </c>
      <c r="R2137" s="9">
        <v>1.0957483478343877E-3</v>
      </c>
      <c r="S2137" s="9">
        <v>6.3144820044689336E-3</v>
      </c>
      <c r="T2137" s="9">
        <v>8.7288427708860693E-4</v>
      </c>
      <c r="U2137" s="9">
        <v>5.8311661917348186E-4</v>
      </c>
      <c r="V2137" s="9">
        <v>4.3766190784070956E-4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f>_xlfn.XLOOKUP(B2137,'[2]Macro de calcul Nur Journalier-'!$B:$B,'[2]Macro de calcul Nur Journalier-'!$K:$K,"")</f>
        <v>0</v>
      </c>
      <c r="AC2137" s="9">
        <f>_xlfn.XLOOKUP(B2137,'[3]NUR MACRO SITES'!$B:$B,'[3]NUR MACRO SITES'!$K:$K,"")</f>
        <v>0</v>
      </c>
      <c r="AD2137" s="9">
        <v>0</v>
      </c>
      <c r="AE2137" s="9">
        <v>0</v>
      </c>
      <c r="AF2137" s="9">
        <v>0</v>
      </c>
      <c r="AG2137" s="9">
        <v>0</v>
      </c>
      <c r="AH2137" s="9">
        <v>0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0</v>
      </c>
      <c r="AR2137" s="9">
        <v>0</v>
      </c>
      <c r="AS2137" s="9">
        <v>0</v>
      </c>
      <c r="AT2137" s="9">
        <v>0</v>
      </c>
      <c r="AU2137" s="9">
        <v>0</v>
      </c>
      <c r="AV2137" s="9">
        <v>0</v>
      </c>
      <c r="AW2137" s="9">
        <v>0</v>
      </c>
      <c r="AX2137" s="9">
        <v>0</v>
      </c>
      <c r="AY2137" s="9">
        <v>0</v>
      </c>
      <c r="AZ2137" s="9">
        <v>0</v>
      </c>
      <c r="BA2137" s="9">
        <v>0</v>
      </c>
      <c r="BB2137" s="9">
        <v>0</v>
      </c>
      <c r="BC2137" s="9">
        <v>0</v>
      </c>
      <c r="BD2137" s="9">
        <v>0</v>
      </c>
      <c r="BE2137" s="9">
        <v>0</v>
      </c>
      <c r="BF2137" s="9">
        <v>0</v>
      </c>
      <c r="BG2137" s="9">
        <v>0</v>
      </c>
      <c r="BH2137" s="9">
        <v>0</v>
      </c>
      <c r="BI2137" s="9">
        <v>0</v>
      </c>
      <c r="BJ2137" s="9">
        <v>0</v>
      </c>
      <c r="BK2137" s="9">
        <v>0</v>
      </c>
      <c r="BL2137" s="9">
        <v>0</v>
      </c>
      <c r="BM2137" s="9">
        <v>0</v>
      </c>
      <c r="BN2137" s="9">
        <v>0</v>
      </c>
      <c r="BO2137" s="9">
        <v>0</v>
      </c>
      <c r="BP2137" s="9">
        <v>0</v>
      </c>
      <c r="BQ2137" s="9">
        <v>0</v>
      </c>
      <c r="BR2137" s="9">
        <v>0</v>
      </c>
      <c r="BS2137" s="9">
        <v>0</v>
      </c>
      <c r="BT2137" s="9">
        <v>0</v>
      </c>
      <c r="BU2137" s="9">
        <v>0</v>
      </c>
      <c r="BV2137" s="9">
        <v>0</v>
      </c>
      <c r="BW2137" s="9">
        <v>0</v>
      </c>
      <c r="BX2137" s="9">
        <v>0</v>
      </c>
      <c r="BY2137" s="9">
        <v>0</v>
      </c>
      <c r="BZ2137" s="9">
        <v>0</v>
      </c>
      <c r="CA2137" s="9">
        <v>0</v>
      </c>
      <c r="CB2137" s="9">
        <v>0</v>
      </c>
      <c r="CC2137" s="9">
        <v>0</v>
      </c>
      <c r="CD2137" s="9">
        <v>0</v>
      </c>
      <c r="CE2137" s="9">
        <v>0</v>
      </c>
      <c r="CF2137" s="9">
        <v>0</v>
      </c>
      <c r="CG2137" s="9">
        <v>0</v>
      </c>
      <c r="CH2137" s="9">
        <v>0</v>
      </c>
      <c r="CI2137" s="9">
        <v>0</v>
      </c>
      <c r="CJ2137" s="9">
        <v>0</v>
      </c>
      <c r="CK2137" s="9">
        <v>0</v>
      </c>
      <c r="CL2137" s="62">
        <v>0</v>
      </c>
      <c r="CM2137" s="62">
        <v>0</v>
      </c>
      <c r="CN2137" s="62">
        <v>0</v>
      </c>
      <c r="CO2137" s="62">
        <v>0</v>
      </c>
      <c r="CP2137" s="62">
        <v>0</v>
      </c>
      <c r="CQ2137" s="62">
        <v>0</v>
      </c>
      <c r="CR2137" s="62">
        <v>0</v>
      </c>
      <c r="CS2137" s="62">
        <v>0</v>
      </c>
      <c r="CT2137" s="62">
        <v>0</v>
      </c>
      <c r="CU2137" s="62">
        <v>0</v>
      </c>
      <c r="CV2137" s="62">
        <v>0</v>
      </c>
      <c r="CW2137" s="80">
        <v>0</v>
      </c>
      <c r="CX2137" s="78">
        <v>0</v>
      </c>
      <c r="CY2137" s="78">
        <v>0</v>
      </c>
      <c r="CZ2137" s="78">
        <v>0</v>
      </c>
      <c r="DA2137" s="78">
        <v>0</v>
      </c>
      <c r="DB2137" s="78">
        <v>0</v>
      </c>
      <c r="DC2137" s="78">
        <v>0</v>
      </c>
      <c r="DD2137" s="78">
        <v>0</v>
      </c>
      <c r="DE2137" s="78">
        <v>0</v>
      </c>
      <c r="DF2137" s="78">
        <v>0</v>
      </c>
      <c r="DG2137" s="78">
        <v>0</v>
      </c>
      <c r="DH2137" s="78">
        <v>0</v>
      </c>
      <c r="DI2137" s="10">
        <v>2019</v>
      </c>
      <c r="DJ2137" s="59" t="s">
        <v>74</v>
      </c>
      <c r="DK2137" s="42" t="s">
        <v>5440</v>
      </c>
    </row>
    <row r="2138" spans="1:115" x14ac:dyDescent="0.2">
      <c r="A2138" s="4" t="s">
        <v>2166</v>
      </c>
      <c r="B2138" s="5" t="s">
        <v>2167</v>
      </c>
      <c r="C2138" s="6" t="s">
        <v>77</v>
      </c>
      <c r="D2138" s="5" t="s">
        <v>78</v>
      </c>
      <c r="E2138" s="5" t="s">
        <v>170</v>
      </c>
      <c r="F2138" s="6" t="s">
        <v>77</v>
      </c>
      <c r="G2138" s="5" t="s">
        <v>168</v>
      </c>
      <c r="H2138" s="7">
        <f t="shared" si="104"/>
        <v>0</v>
      </c>
      <c r="I2138" s="8" t="str">
        <f t="shared" si="105"/>
        <v>No impact</v>
      </c>
      <c r="J2138" s="8" t="str">
        <f t="shared" si="103"/>
        <v>No impact</v>
      </c>
      <c r="K2138" s="9">
        <v>3.0953219345789953</v>
      </c>
      <c r="L2138" s="9">
        <v>5.5716017686484147E-4</v>
      </c>
      <c r="M2138" s="9">
        <v>2.9715209432817832E-4</v>
      </c>
      <c r="N2138" s="9">
        <v>5.2001616507376433E-4</v>
      </c>
      <c r="O2138" s="9">
        <v>16.332630568630247</v>
      </c>
      <c r="P2138" s="9">
        <v>3.7144011790989431E-4</v>
      </c>
      <c r="Q2138" s="9">
        <v>3.7144011790994299E-4</v>
      </c>
      <c r="R2138" s="9">
        <v>1.2554675985356291E-2</v>
      </c>
      <c r="S2138" s="9">
        <v>5.4657413350449172E-2</v>
      </c>
      <c r="T2138" s="9">
        <v>8.3574026529738396E-4</v>
      </c>
      <c r="U2138" s="9">
        <v>4.6430014738734355E-4</v>
      </c>
      <c r="V2138" s="9">
        <v>2.9715209432788623E-4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f>_xlfn.XLOOKUP(B2138,'[2]Macro de calcul Nur Journalier-'!$B:$B,'[2]Macro de calcul Nur Journalier-'!$K:$K,"")</f>
        <v>0</v>
      </c>
      <c r="AC2138" s="9">
        <f>_xlfn.XLOOKUP(B2138,'[3]NUR MACRO SITES'!$B:$B,'[3]NUR MACRO SITES'!$K:$K,"")</f>
        <v>0</v>
      </c>
      <c r="AD2138" s="9">
        <v>0</v>
      </c>
      <c r="AE2138" s="9">
        <v>0</v>
      </c>
      <c r="AF2138" s="9">
        <v>0</v>
      </c>
      <c r="AG2138" s="9">
        <v>0</v>
      </c>
      <c r="AH2138" s="9">
        <v>0</v>
      </c>
      <c r="AI2138" s="9">
        <v>0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0</v>
      </c>
      <c r="AR2138" s="9">
        <v>0</v>
      </c>
      <c r="AS2138" s="9">
        <v>0</v>
      </c>
      <c r="AT2138" s="9">
        <v>0</v>
      </c>
      <c r="AU2138" s="9">
        <v>0</v>
      </c>
      <c r="AV2138" s="9">
        <v>0</v>
      </c>
      <c r="AW2138" s="9">
        <v>0</v>
      </c>
      <c r="AX2138" s="9">
        <v>0</v>
      </c>
      <c r="AY2138" s="9">
        <v>0</v>
      </c>
      <c r="AZ2138" s="9">
        <v>0</v>
      </c>
      <c r="BA2138" s="9">
        <v>0</v>
      </c>
      <c r="BB2138" s="9">
        <v>0</v>
      </c>
      <c r="BC2138" s="9">
        <v>0</v>
      </c>
      <c r="BD2138" s="9">
        <v>0</v>
      </c>
      <c r="BE2138" s="9">
        <v>0</v>
      </c>
      <c r="BF2138" s="9">
        <v>0</v>
      </c>
      <c r="BG2138" s="9">
        <v>0</v>
      </c>
      <c r="BH2138" s="9">
        <v>0</v>
      </c>
      <c r="BI2138" s="9">
        <v>0</v>
      </c>
      <c r="BJ2138" s="9">
        <v>0</v>
      </c>
      <c r="BK2138" s="9">
        <v>0</v>
      </c>
      <c r="BL2138" s="9">
        <v>0</v>
      </c>
      <c r="BM2138" s="9">
        <v>0</v>
      </c>
      <c r="BN2138" s="9">
        <v>0</v>
      </c>
      <c r="BO2138" s="9">
        <v>0</v>
      </c>
      <c r="BP2138" s="9">
        <v>0</v>
      </c>
      <c r="BQ2138" s="9">
        <v>0</v>
      </c>
      <c r="BR2138" s="9">
        <v>0</v>
      </c>
      <c r="BS2138" s="9">
        <v>0</v>
      </c>
      <c r="BT2138" s="9">
        <v>0</v>
      </c>
      <c r="BU2138" s="9">
        <v>0</v>
      </c>
      <c r="BV2138" s="9">
        <v>0</v>
      </c>
      <c r="BW2138" s="9">
        <v>0</v>
      </c>
      <c r="BX2138" s="9">
        <v>0</v>
      </c>
      <c r="BY2138" s="9">
        <v>0</v>
      </c>
      <c r="BZ2138" s="9">
        <v>0</v>
      </c>
      <c r="CA2138" s="9">
        <v>0</v>
      </c>
      <c r="CB2138" s="9">
        <v>0</v>
      </c>
      <c r="CC2138" s="9">
        <v>0</v>
      </c>
      <c r="CD2138" s="9">
        <v>0</v>
      </c>
      <c r="CE2138" s="9">
        <v>0</v>
      </c>
      <c r="CF2138" s="9">
        <v>0</v>
      </c>
      <c r="CG2138" s="9">
        <v>0</v>
      </c>
      <c r="CH2138" s="9">
        <v>0</v>
      </c>
      <c r="CI2138" s="9">
        <v>0</v>
      </c>
      <c r="CJ2138" s="9">
        <v>0</v>
      </c>
      <c r="CK2138" s="9">
        <v>0</v>
      </c>
      <c r="CL2138" s="62">
        <v>0</v>
      </c>
      <c r="CM2138" s="62">
        <v>0</v>
      </c>
      <c r="CN2138" s="62">
        <v>0</v>
      </c>
      <c r="CO2138" s="62">
        <v>0</v>
      </c>
      <c r="CP2138" s="62">
        <v>0</v>
      </c>
      <c r="CQ2138" s="62">
        <v>0</v>
      </c>
      <c r="CR2138" s="62">
        <v>0</v>
      </c>
      <c r="CS2138" s="62">
        <v>0</v>
      </c>
      <c r="CT2138" s="62">
        <v>0</v>
      </c>
      <c r="CU2138" s="62">
        <v>0</v>
      </c>
      <c r="CV2138" s="62">
        <v>0</v>
      </c>
      <c r="CW2138" s="80">
        <v>0</v>
      </c>
      <c r="CX2138" s="78">
        <v>0</v>
      </c>
      <c r="CY2138" s="78">
        <v>0</v>
      </c>
      <c r="CZ2138" s="78">
        <v>0</v>
      </c>
      <c r="DA2138" s="78">
        <v>0</v>
      </c>
      <c r="DB2138" s="78">
        <v>0</v>
      </c>
      <c r="DC2138" s="78">
        <v>0</v>
      </c>
      <c r="DD2138" s="78">
        <v>0</v>
      </c>
      <c r="DE2138" s="78">
        <v>0</v>
      </c>
      <c r="DF2138" s="78">
        <v>0</v>
      </c>
      <c r="DG2138" s="78">
        <v>0</v>
      </c>
      <c r="DH2138" s="78">
        <v>0</v>
      </c>
      <c r="DI2138" s="10">
        <v>2010</v>
      </c>
      <c r="DJ2138" s="59" t="s">
        <v>74</v>
      </c>
      <c r="DK2138" s="42" t="s">
        <v>5440</v>
      </c>
    </row>
    <row r="2139" spans="1:115" x14ac:dyDescent="0.2">
      <c r="A2139" s="4" t="s">
        <v>2182</v>
      </c>
      <c r="B2139" s="4" t="s">
        <v>2183</v>
      </c>
      <c r="C2139" s="6"/>
      <c r="D2139" s="5" t="s">
        <v>78</v>
      </c>
      <c r="E2139" s="5" t="s">
        <v>79</v>
      </c>
      <c r="F2139" s="6" t="s">
        <v>115</v>
      </c>
      <c r="G2139" s="5" t="s">
        <v>2184</v>
      </c>
      <c r="H2139" s="7">
        <f t="shared" si="104"/>
        <v>0</v>
      </c>
      <c r="I2139" s="8" t="str">
        <f t="shared" si="105"/>
        <v>No impact</v>
      </c>
      <c r="J2139" s="8" t="str">
        <f t="shared" si="103"/>
        <v>No impact</v>
      </c>
      <c r="K2139" s="9">
        <v>2.9715209432798359E-4</v>
      </c>
      <c r="L2139" s="9">
        <v>3.5286811201440442E-4</v>
      </c>
      <c r="M2139" s="9">
        <v>3.1572410022337607E-4</v>
      </c>
      <c r="N2139" s="9">
        <v>4.8287215328293075E-4</v>
      </c>
      <c r="O2139" s="9">
        <v>5.7573218276052614E-4</v>
      </c>
      <c r="P2139" s="9">
        <v>2.9715209432803227E-4</v>
      </c>
      <c r="Q2139" s="9">
        <v>4.4572814149180498E-4</v>
      </c>
      <c r="R2139" s="9">
        <v>2.4143607664136799E-4</v>
      </c>
      <c r="S2139" s="9">
        <v>3.7144011790994299E-4</v>
      </c>
      <c r="T2139" s="9">
        <v>6.6859221223781703E-4</v>
      </c>
      <c r="U2139" s="9">
        <v>3.342961061187686E-4</v>
      </c>
      <c r="V2139" s="9">
        <v>4.2715613559641256E-4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f>_xlfn.XLOOKUP(B2139,'[2]Macro de calcul Nur Journalier-'!$B:$B,'[2]Macro de calcul Nur Journalier-'!$K:$K,"")</f>
        <v>0</v>
      </c>
      <c r="AC2139" s="9">
        <f>_xlfn.XLOOKUP(B2139,'[3]NUR MACRO SITES'!$B:$B,'[3]NUR MACRO SITES'!$K:$K,"")</f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0</v>
      </c>
      <c r="AR2139" s="9">
        <v>0</v>
      </c>
      <c r="AS2139" s="9">
        <v>0</v>
      </c>
      <c r="AT2139" s="9">
        <v>0</v>
      </c>
      <c r="AU2139" s="9">
        <v>0</v>
      </c>
      <c r="AV2139" s="9">
        <v>0</v>
      </c>
      <c r="AW2139" s="9">
        <v>0</v>
      </c>
      <c r="AX2139" s="9">
        <v>0</v>
      </c>
      <c r="AY2139" s="9">
        <v>0</v>
      </c>
      <c r="AZ2139" s="9">
        <v>0</v>
      </c>
      <c r="BA2139" s="9">
        <v>0</v>
      </c>
      <c r="BB2139" s="9">
        <v>0</v>
      </c>
      <c r="BC2139" s="9">
        <v>0</v>
      </c>
      <c r="BD2139" s="9">
        <v>0</v>
      </c>
      <c r="BE2139" s="9">
        <v>0</v>
      </c>
      <c r="BF2139" s="9">
        <v>0</v>
      </c>
      <c r="BG2139" s="9">
        <v>0</v>
      </c>
      <c r="BH2139" s="9">
        <v>0</v>
      </c>
      <c r="BI2139" s="9">
        <v>0</v>
      </c>
      <c r="BJ2139" s="9">
        <v>0</v>
      </c>
      <c r="BK2139" s="9">
        <v>0</v>
      </c>
      <c r="BL2139" s="9">
        <v>0</v>
      </c>
      <c r="BM2139" s="9">
        <v>0</v>
      </c>
      <c r="BN2139" s="9">
        <v>0</v>
      </c>
      <c r="BO2139" s="9">
        <v>0</v>
      </c>
      <c r="BP2139" s="9">
        <v>0</v>
      </c>
      <c r="BQ2139" s="9">
        <v>0</v>
      </c>
      <c r="BR2139" s="9">
        <v>0</v>
      </c>
      <c r="BS2139" s="9">
        <v>0</v>
      </c>
      <c r="BT2139" s="9">
        <v>0</v>
      </c>
      <c r="BU2139" s="9">
        <v>0</v>
      </c>
      <c r="BV2139" s="9">
        <v>0</v>
      </c>
      <c r="BW2139" s="9">
        <v>0</v>
      </c>
      <c r="BX2139" s="9">
        <v>0</v>
      </c>
      <c r="BY2139" s="9">
        <v>0</v>
      </c>
      <c r="BZ2139" s="9">
        <v>0</v>
      </c>
      <c r="CA2139" s="9">
        <v>0</v>
      </c>
      <c r="CB2139" s="9">
        <v>0</v>
      </c>
      <c r="CC2139" s="9">
        <v>0</v>
      </c>
      <c r="CD2139" s="9">
        <v>0</v>
      </c>
      <c r="CE2139" s="9">
        <v>0</v>
      </c>
      <c r="CF2139" s="9">
        <v>0</v>
      </c>
      <c r="CG2139" s="9">
        <v>0</v>
      </c>
      <c r="CH2139" s="9">
        <v>0</v>
      </c>
      <c r="CI2139" s="9">
        <v>0</v>
      </c>
      <c r="CJ2139" s="9">
        <v>0</v>
      </c>
      <c r="CK2139" s="9">
        <v>0</v>
      </c>
      <c r="CL2139" s="62">
        <v>0</v>
      </c>
      <c r="CM2139" s="62">
        <v>0</v>
      </c>
      <c r="CN2139" s="62">
        <v>0</v>
      </c>
      <c r="CO2139" s="62">
        <v>0</v>
      </c>
      <c r="CP2139" s="62">
        <v>0</v>
      </c>
      <c r="CQ2139" s="62">
        <v>0</v>
      </c>
      <c r="CR2139" s="62">
        <v>0</v>
      </c>
      <c r="CS2139" s="62">
        <v>0</v>
      </c>
      <c r="CT2139" s="62">
        <v>0</v>
      </c>
      <c r="CU2139" s="62">
        <v>0</v>
      </c>
      <c r="CV2139" s="62">
        <v>0</v>
      </c>
      <c r="CW2139" s="80">
        <v>0</v>
      </c>
      <c r="CX2139" s="78">
        <v>0</v>
      </c>
      <c r="CY2139" s="78">
        <v>0</v>
      </c>
      <c r="CZ2139" s="78">
        <v>0</v>
      </c>
      <c r="DA2139" s="78">
        <v>0</v>
      </c>
      <c r="DB2139" s="78">
        <v>0</v>
      </c>
      <c r="DC2139" s="78">
        <v>0</v>
      </c>
      <c r="DD2139" s="78">
        <v>0</v>
      </c>
      <c r="DE2139" s="78">
        <v>0</v>
      </c>
      <c r="DF2139" s="78">
        <v>0</v>
      </c>
      <c r="DG2139" s="78">
        <v>0</v>
      </c>
      <c r="DH2139" s="78">
        <v>0</v>
      </c>
      <c r="DI2139" s="10">
        <v>2009</v>
      </c>
      <c r="DJ2139" s="59" t="s">
        <v>74</v>
      </c>
      <c r="DK2139" s="42" t="s">
        <v>5441</v>
      </c>
    </row>
    <row r="2140" spans="1:115" x14ac:dyDescent="0.2">
      <c r="A2140" s="4" t="s">
        <v>2197</v>
      </c>
      <c r="B2140" s="5" t="s">
        <v>2198</v>
      </c>
      <c r="C2140" s="6" t="s">
        <v>147</v>
      </c>
      <c r="D2140" s="5" t="s">
        <v>78</v>
      </c>
      <c r="E2140" s="5" t="s">
        <v>253</v>
      </c>
      <c r="F2140" s="6" t="s">
        <v>147</v>
      </c>
      <c r="G2140" s="5" t="s">
        <v>2199</v>
      </c>
      <c r="H2140" s="7">
        <f t="shared" si="104"/>
        <v>0</v>
      </c>
      <c r="I2140" s="8" t="str">
        <f t="shared" si="105"/>
        <v>No impact</v>
      </c>
      <c r="J2140" s="8" t="str">
        <f t="shared" si="103"/>
        <v>No impact</v>
      </c>
      <c r="K2140" s="9">
        <v>6.1287619455143274E-4</v>
      </c>
      <c r="L2140" s="9">
        <v>7.8002424761089006E-4</v>
      </c>
      <c r="M2140" s="9">
        <v>9.4717230067032298E-4</v>
      </c>
      <c r="N2140" s="9">
        <v>1.0957483478342904E-3</v>
      </c>
      <c r="O2140" s="9">
        <v>1.0028883183568168E-3</v>
      </c>
      <c r="P2140" s="9">
        <v>1.5229044834308976E-3</v>
      </c>
      <c r="Q2140" s="9">
        <v>7.8002424761093874E-4</v>
      </c>
      <c r="R2140" s="9">
        <v>0.11067740649007034</v>
      </c>
      <c r="S2140" s="9">
        <v>7.9859625350640418E-4</v>
      </c>
      <c r="T2140" s="9">
        <v>5.7573218276042867E-4</v>
      </c>
      <c r="U2140" s="9">
        <v>1.0214603242525257E-3</v>
      </c>
      <c r="V2140" s="9">
        <v>1.0214603242523067E-3</v>
      </c>
      <c r="W2140" s="9">
        <v>5.7397605109487412E-4</v>
      </c>
      <c r="X2140" s="9">
        <v>9.4717230067018908E-4</v>
      </c>
      <c r="Y2140" s="9">
        <v>0</v>
      </c>
      <c r="Z2140" s="9">
        <v>0</v>
      </c>
      <c r="AA2140" s="9">
        <v>0</v>
      </c>
      <c r="AB2140" s="9">
        <f>_xlfn.XLOOKUP(B2140,'[2]Macro de calcul Nur Journalier-'!$B:$B,'[2]Macro de calcul Nur Journalier-'!$K:$K,"")</f>
        <v>0</v>
      </c>
      <c r="AC2140" s="9">
        <f>_xlfn.XLOOKUP(B2140,'[3]NUR MACRO SITES'!$B:$B,'[3]NUR MACRO SITES'!$K:$K,"")</f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9">
        <v>0</v>
      </c>
      <c r="AJ2140" s="9">
        <v>0</v>
      </c>
      <c r="AK2140" s="9">
        <v>0</v>
      </c>
      <c r="AL2140" s="9">
        <v>0</v>
      </c>
      <c r="AM2140" s="9">
        <v>0</v>
      </c>
      <c r="AN2140" s="9">
        <v>0</v>
      </c>
      <c r="AO2140" s="9">
        <v>0</v>
      </c>
      <c r="AP2140" s="9">
        <v>0</v>
      </c>
      <c r="AQ2140" s="9">
        <v>0</v>
      </c>
      <c r="AR2140" s="9">
        <v>0</v>
      </c>
      <c r="AS2140" s="9">
        <v>0</v>
      </c>
      <c r="AT2140" s="9">
        <v>0</v>
      </c>
      <c r="AU2140" s="9">
        <v>0</v>
      </c>
      <c r="AV2140" s="9">
        <v>0</v>
      </c>
      <c r="AW2140" s="9">
        <v>0</v>
      </c>
      <c r="AX2140" s="9">
        <v>0</v>
      </c>
      <c r="AY2140" s="9">
        <v>0</v>
      </c>
      <c r="AZ2140" s="9">
        <v>0</v>
      </c>
      <c r="BA2140" s="9">
        <v>0</v>
      </c>
      <c r="BB2140" s="9">
        <v>0</v>
      </c>
      <c r="BC2140" s="9">
        <v>0</v>
      </c>
      <c r="BD2140" s="9">
        <v>0</v>
      </c>
      <c r="BE2140" s="9">
        <v>0</v>
      </c>
      <c r="BF2140" s="9">
        <v>0</v>
      </c>
      <c r="BG2140" s="9">
        <v>0</v>
      </c>
      <c r="BH2140" s="9">
        <v>0</v>
      </c>
      <c r="BI2140" s="9">
        <v>0</v>
      </c>
      <c r="BJ2140" s="9">
        <v>0</v>
      </c>
      <c r="BK2140" s="9">
        <v>0</v>
      </c>
      <c r="BL2140" s="9">
        <v>0</v>
      </c>
      <c r="BM2140" s="9">
        <v>0</v>
      </c>
      <c r="BN2140" s="9">
        <v>0</v>
      </c>
      <c r="BO2140" s="9">
        <v>0</v>
      </c>
      <c r="BP2140" s="9">
        <v>0</v>
      </c>
      <c r="BQ2140" s="9">
        <v>0</v>
      </c>
      <c r="BR2140" s="9">
        <v>0</v>
      </c>
      <c r="BS2140" s="9">
        <v>0</v>
      </c>
      <c r="BT2140" s="9">
        <v>0</v>
      </c>
      <c r="BU2140" s="9">
        <v>0</v>
      </c>
      <c r="BV2140" s="9">
        <v>0</v>
      </c>
      <c r="BW2140" s="9">
        <v>0</v>
      </c>
      <c r="BX2140" s="9">
        <v>0</v>
      </c>
      <c r="BY2140" s="9">
        <v>0</v>
      </c>
      <c r="BZ2140" s="9">
        <v>0</v>
      </c>
      <c r="CA2140" s="9">
        <v>0</v>
      </c>
      <c r="CB2140" s="9">
        <v>0</v>
      </c>
      <c r="CC2140" s="9">
        <v>0</v>
      </c>
      <c r="CD2140" s="9">
        <v>0</v>
      </c>
      <c r="CE2140" s="9">
        <v>0</v>
      </c>
      <c r="CF2140" s="9">
        <v>0</v>
      </c>
      <c r="CG2140" s="9">
        <v>0</v>
      </c>
      <c r="CH2140" s="9">
        <v>0</v>
      </c>
      <c r="CI2140" s="9">
        <v>0</v>
      </c>
      <c r="CJ2140" s="9">
        <v>0</v>
      </c>
      <c r="CK2140" s="9">
        <v>0</v>
      </c>
      <c r="CL2140" s="62">
        <v>0</v>
      </c>
      <c r="CM2140" s="62">
        <v>0</v>
      </c>
      <c r="CN2140" s="62">
        <v>0</v>
      </c>
      <c r="CO2140" s="62">
        <v>0</v>
      </c>
      <c r="CP2140" s="62">
        <v>0</v>
      </c>
      <c r="CQ2140" s="62">
        <v>0</v>
      </c>
      <c r="CR2140" s="62">
        <v>0</v>
      </c>
      <c r="CS2140" s="62">
        <v>0</v>
      </c>
      <c r="CT2140" s="62">
        <v>0</v>
      </c>
      <c r="CU2140" s="62">
        <v>0</v>
      </c>
      <c r="CV2140" s="62">
        <v>0</v>
      </c>
      <c r="CW2140" s="80">
        <v>0</v>
      </c>
      <c r="CX2140" s="78">
        <v>0</v>
      </c>
      <c r="CY2140" s="78">
        <v>0</v>
      </c>
      <c r="CZ2140" s="78">
        <v>0</v>
      </c>
      <c r="DA2140" s="78">
        <v>0</v>
      </c>
      <c r="DB2140" s="78">
        <v>0</v>
      </c>
      <c r="DC2140" s="78">
        <v>0</v>
      </c>
      <c r="DD2140" s="78">
        <v>0</v>
      </c>
      <c r="DE2140" s="78">
        <v>0</v>
      </c>
      <c r="DF2140" s="78">
        <v>0</v>
      </c>
      <c r="DG2140" s="78">
        <v>0</v>
      </c>
      <c r="DH2140" s="78">
        <v>0</v>
      </c>
      <c r="DI2140" s="10">
        <v>2009</v>
      </c>
      <c r="DJ2140" s="60" t="s">
        <v>85</v>
      </c>
      <c r="DK2140" s="42" t="s">
        <v>5440</v>
      </c>
    </row>
    <row r="2141" spans="1:115" x14ac:dyDescent="0.2">
      <c r="A2141" s="4" t="s">
        <v>2200</v>
      </c>
      <c r="B2141" s="5" t="s">
        <v>2201</v>
      </c>
      <c r="C2141" s="6"/>
      <c r="D2141" s="5" t="s">
        <v>78</v>
      </c>
      <c r="E2141" s="5" t="s">
        <v>299</v>
      </c>
      <c r="F2141" s="6" t="s">
        <v>115</v>
      </c>
      <c r="G2141" s="5" t="s">
        <v>2200</v>
      </c>
      <c r="H2141" s="7">
        <f t="shared" si="104"/>
        <v>0</v>
      </c>
      <c r="I2141" s="8" t="str">
        <f t="shared" si="105"/>
        <v>No impact</v>
      </c>
      <c r="J2141" s="8" t="str">
        <f t="shared" si="103"/>
        <v>No impact</v>
      </c>
      <c r="K2141" s="9">
        <v>0.51331167094565677</v>
      </c>
      <c r="L2141" s="9">
        <v>3.7329731849949973E-3</v>
      </c>
      <c r="M2141" s="9">
        <v>4.2158453382777818E-3</v>
      </c>
      <c r="N2141" s="9">
        <v>4.4572814149195108E-4</v>
      </c>
      <c r="O2141" s="9">
        <v>2.4143607664141669E-4</v>
      </c>
      <c r="P2141" s="9">
        <v>5.7573218276018494E-4</v>
      </c>
      <c r="Q2141" s="9">
        <v>2.600080825370526E-4</v>
      </c>
      <c r="R2141" s="9">
        <v>3.5286811201430706E-4</v>
      </c>
      <c r="S2141" s="9">
        <v>3.5286811201440442E-4</v>
      </c>
      <c r="T2141" s="9">
        <v>5.0144415917842064E-4</v>
      </c>
      <c r="U2141" s="9">
        <v>3.7144011790989431E-4</v>
      </c>
      <c r="V2141" s="9">
        <v>2.7858008843234771E-4</v>
      </c>
      <c r="W2141" s="9">
        <v>0</v>
      </c>
      <c r="X2141" s="9">
        <v>0</v>
      </c>
      <c r="Y2141" s="9">
        <v>0</v>
      </c>
      <c r="Z2141" s="9">
        <v>0</v>
      </c>
      <c r="AA2141" s="9">
        <v>0</v>
      </c>
      <c r="AB2141" s="9">
        <f>_xlfn.XLOOKUP(B2141,'[2]Macro de calcul Nur Journalier-'!$B:$B,'[2]Macro de calcul Nur Journalier-'!$K:$K,"")</f>
        <v>0</v>
      </c>
      <c r="AC2141" s="9">
        <f>_xlfn.XLOOKUP(B2141,'[3]NUR MACRO SITES'!$B:$B,'[3]NUR MACRO SITES'!$K:$K,"")</f>
        <v>0</v>
      </c>
      <c r="AD2141" s="9">
        <v>0</v>
      </c>
      <c r="AE2141" s="9">
        <v>0</v>
      </c>
      <c r="AF2141" s="9">
        <v>0</v>
      </c>
      <c r="AG2141" s="9">
        <v>0</v>
      </c>
      <c r="AH2141" s="9">
        <v>0</v>
      </c>
      <c r="AI2141" s="9">
        <v>0</v>
      </c>
      <c r="AJ2141" s="9">
        <v>0</v>
      </c>
      <c r="AK2141" s="9">
        <v>0</v>
      </c>
      <c r="AL2141" s="9">
        <v>0</v>
      </c>
      <c r="AM2141" s="9">
        <v>0</v>
      </c>
      <c r="AN2141" s="9">
        <v>0</v>
      </c>
      <c r="AO2141" s="9">
        <v>0</v>
      </c>
      <c r="AP2141" s="9">
        <v>0</v>
      </c>
      <c r="AQ2141" s="9">
        <v>0</v>
      </c>
      <c r="AR2141" s="9">
        <v>0</v>
      </c>
      <c r="AS2141" s="9">
        <v>0</v>
      </c>
      <c r="AT2141" s="9">
        <v>0</v>
      </c>
      <c r="AU2141" s="9">
        <v>0</v>
      </c>
      <c r="AV2141" s="9">
        <v>0</v>
      </c>
      <c r="AW2141" s="9">
        <v>0</v>
      </c>
      <c r="AX2141" s="9">
        <v>0</v>
      </c>
      <c r="AY2141" s="9">
        <v>0</v>
      </c>
      <c r="AZ2141" s="9">
        <v>0</v>
      </c>
      <c r="BA2141" s="9">
        <v>0</v>
      </c>
      <c r="BB2141" s="9">
        <v>0</v>
      </c>
      <c r="BC2141" s="9">
        <v>0</v>
      </c>
      <c r="BD2141" s="9">
        <v>0</v>
      </c>
      <c r="BE2141" s="9">
        <v>0</v>
      </c>
      <c r="BF2141" s="9">
        <v>0</v>
      </c>
      <c r="BG2141" s="9">
        <v>0</v>
      </c>
      <c r="BH2141" s="9">
        <v>0</v>
      </c>
      <c r="BI2141" s="9">
        <v>0</v>
      </c>
      <c r="BJ2141" s="9">
        <v>0</v>
      </c>
      <c r="BK2141" s="9">
        <v>0</v>
      </c>
      <c r="BL2141" s="9">
        <v>0</v>
      </c>
      <c r="BM2141" s="9">
        <v>0</v>
      </c>
      <c r="BN2141" s="9">
        <v>0</v>
      </c>
      <c r="BO2141" s="9">
        <v>0</v>
      </c>
      <c r="BP2141" s="9">
        <v>0</v>
      </c>
      <c r="BQ2141" s="9">
        <v>0</v>
      </c>
      <c r="BR2141" s="9">
        <v>0</v>
      </c>
      <c r="BS2141" s="9">
        <v>0</v>
      </c>
      <c r="BT2141" s="9">
        <v>0</v>
      </c>
      <c r="BU2141" s="9">
        <v>0</v>
      </c>
      <c r="BV2141" s="9">
        <v>0</v>
      </c>
      <c r="BW2141" s="9">
        <v>0</v>
      </c>
      <c r="BX2141" s="9">
        <v>0</v>
      </c>
      <c r="BY2141" s="9">
        <v>0</v>
      </c>
      <c r="BZ2141" s="9">
        <v>0</v>
      </c>
      <c r="CA2141" s="9">
        <v>0</v>
      </c>
      <c r="CB2141" s="9">
        <v>0</v>
      </c>
      <c r="CC2141" s="9">
        <v>0</v>
      </c>
      <c r="CD2141" s="9">
        <v>0</v>
      </c>
      <c r="CE2141" s="9">
        <v>0</v>
      </c>
      <c r="CF2141" s="9">
        <v>0</v>
      </c>
      <c r="CG2141" s="9">
        <v>0</v>
      </c>
      <c r="CH2141" s="9">
        <v>0</v>
      </c>
      <c r="CI2141" s="9">
        <v>0</v>
      </c>
      <c r="CJ2141" s="9">
        <v>0</v>
      </c>
      <c r="CK2141" s="9">
        <v>0</v>
      </c>
      <c r="CL2141" s="62">
        <v>0</v>
      </c>
      <c r="CM2141" s="62">
        <v>0</v>
      </c>
      <c r="CN2141" s="62">
        <v>0</v>
      </c>
      <c r="CO2141" s="62">
        <v>0</v>
      </c>
      <c r="CP2141" s="62">
        <v>0</v>
      </c>
      <c r="CQ2141" s="62">
        <v>0</v>
      </c>
      <c r="CR2141" s="62">
        <v>0</v>
      </c>
      <c r="CS2141" s="62">
        <v>0</v>
      </c>
      <c r="CT2141" s="62">
        <v>0</v>
      </c>
      <c r="CU2141" s="62">
        <v>0</v>
      </c>
      <c r="CV2141" s="62">
        <v>0</v>
      </c>
      <c r="CW2141" s="80">
        <v>0</v>
      </c>
      <c r="CX2141" s="78">
        <v>0</v>
      </c>
      <c r="CY2141" s="78">
        <v>0</v>
      </c>
      <c r="CZ2141" s="78">
        <v>0</v>
      </c>
      <c r="DA2141" s="78">
        <v>0</v>
      </c>
      <c r="DB2141" s="78">
        <v>0</v>
      </c>
      <c r="DC2141" s="78">
        <v>0</v>
      </c>
      <c r="DD2141" s="78">
        <v>0</v>
      </c>
      <c r="DE2141" s="78">
        <v>0</v>
      </c>
      <c r="DF2141" s="78">
        <v>0</v>
      </c>
      <c r="DG2141" s="78">
        <v>0</v>
      </c>
      <c r="DH2141" s="78">
        <v>0</v>
      </c>
      <c r="DI2141" s="10">
        <v>2006</v>
      </c>
      <c r="DJ2141" s="59" t="s">
        <v>74</v>
      </c>
      <c r="DK2141" s="42" t="s">
        <v>5440</v>
      </c>
    </row>
    <row r="2142" spans="1:115" x14ac:dyDescent="0.2">
      <c r="A2142" s="4" t="s">
        <v>2204</v>
      </c>
      <c r="B2142" s="4" t="s">
        <v>2205</v>
      </c>
      <c r="C2142" s="6" t="s">
        <v>77</v>
      </c>
      <c r="D2142" s="5" t="s">
        <v>78</v>
      </c>
      <c r="E2142" s="5" t="s">
        <v>79</v>
      </c>
      <c r="F2142" s="6" t="s">
        <v>77</v>
      </c>
      <c r="G2142" s="5" t="s">
        <v>2204</v>
      </c>
      <c r="H2142" s="7">
        <f t="shared" si="104"/>
        <v>0</v>
      </c>
      <c r="I2142" s="8" t="str">
        <f t="shared" si="105"/>
        <v>No impact</v>
      </c>
      <c r="J2142" s="8" t="str">
        <f t="shared" si="103"/>
        <v>No impact</v>
      </c>
      <c r="K2142" s="9">
        <v>7.6145224171557065E-4</v>
      </c>
      <c r="L2142" s="9">
        <v>1.0400323301479183E-3</v>
      </c>
      <c r="M2142" s="9">
        <v>9.1002828887937117E-3</v>
      </c>
      <c r="N2142" s="9">
        <v>5.6997486093282229E-2</v>
      </c>
      <c r="O2142" s="9">
        <v>8.9145628298390215E-4</v>
      </c>
      <c r="P2142" s="9">
        <v>1.2981832120952977E-2</v>
      </c>
      <c r="Q2142" s="9">
        <v>2.0874934626539259E-2</v>
      </c>
      <c r="R2142" s="9">
        <v>0.11728221723006686</v>
      </c>
      <c r="S2142" s="9">
        <v>4.8287215328293075E-4</v>
      </c>
      <c r="T2142" s="9">
        <v>4.8287215328293075E-4</v>
      </c>
      <c r="U2142" s="9">
        <v>8.357402652972866E-4</v>
      </c>
      <c r="V2142" s="9">
        <v>5.0144415917856668E-4</v>
      </c>
      <c r="W2142" s="9">
        <v>0</v>
      </c>
      <c r="X2142" s="9">
        <v>0</v>
      </c>
      <c r="Y2142" s="9">
        <v>0</v>
      </c>
      <c r="Z2142" s="9">
        <v>0</v>
      </c>
      <c r="AA2142" s="9">
        <v>0</v>
      </c>
      <c r="AB2142" s="9">
        <f>_xlfn.XLOOKUP(B2142,'[2]Macro de calcul Nur Journalier-'!$B:$B,'[2]Macro de calcul Nur Journalier-'!$K:$K,"")</f>
        <v>0</v>
      </c>
      <c r="AC2142" s="9">
        <f>_xlfn.XLOOKUP(B2142,'[3]NUR MACRO SITES'!$B:$B,'[3]NUR MACRO SITES'!$K:$K,"")</f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9">
        <v>0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0</v>
      </c>
      <c r="AR2142" s="9">
        <v>0</v>
      </c>
      <c r="AS2142" s="9">
        <v>0</v>
      </c>
      <c r="AT2142" s="9">
        <v>0</v>
      </c>
      <c r="AU2142" s="9">
        <v>0</v>
      </c>
      <c r="AV2142" s="9">
        <v>0</v>
      </c>
      <c r="AW2142" s="9">
        <v>0</v>
      </c>
      <c r="AX2142" s="9">
        <v>0</v>
      </c>
      <c r="AY2142" s="9">
        <v>0</v>
      </c>
      <c r="AZ2142" s="9">
        <v>0</v>
      </c>
      <c r="BA2142" s="9">
        <v>0</v>
      </c>
      <c r="BB2142" s="9">
        <v>0</v>
      </c>
      <c r="BC2142" s="9">
        <v>0</v>
      </c>
      <c r="BD2142" s="9">
        <v>0</v>
      </c>
      <c r="BE2142" s="9">
        <v>0</v>
      </c>
      <c r="BF2142" s="9">
        <v>0</v>
      </c>
      <c r="BG2142" s="9">
        <v>0</v>
      </c>
      <c r="BH2142" s="9">
        <v>0</v>
      </c>
      <c r="BI2142" s="9">
        <v>0</v>
      </c>
      <c r="BJ2142" s="9">
        <v>0</v>
      </c>
      <c r="BK2142" s="9">
        <v>0</v>
      </c>
      <c r="BL2142" s="9">
        <v>0</v>
      </c>
      <c r="BM2142" s="9">
        <v>0</v>
      </c>
      <c r="BN2142" s="9">
        <v>0</v>
      </c>
      <c r="BO2142" s="9">
        <v>0</v>
      </c>
      <c r="BP2142" s="9">
        <v>0</v>
      </c>
      <c r="BQ2142" s="9">
        <v>0</v>
      </c>
      <c r="BR2142" s="9">
        <v>0</v>
      </c>
      <c r="BS2142" s="9">
        <v>0</v>
      </c>
      <c r="BT2142" s="9">
        <v>0</v>
      </c>
      <c r="BU2142" s="9">
        <v>0</v>
      </c>
      <c r="BV2142" s="9">
        <v>0</v>
      </c>
      <c r="BW2142" s="9">
        <v>0</v>
      </c>
      <c r="BX2142" s="9">
        <v>0</v>
      </c>
      <c r="BY2142" s="9">
        <v>0</v>
      </c>
      <c r="BZ2142" s="9">
        <v>0</v>
      </c>
      <c r="CA2142" s="9">
        <v>0</v>
      </c>
      <c r="CB2142" s="9">
        <v>0</v>
      </c>
      <c r="CC2142" s="9">
        <v>0</v>
      </c>
      <c r="CD2142" s="9">
        <v>0</v>
      </c>
      <c r="CE2142" s="9">
        <v>0</v>
      </c>
      <c r="CF2142" s="9">
        <v>0</v>
      </c>
      <c r="CG2142" s="9">
        <v>0</v>
      </c>
      <c r="CH2142" s="9">
        <v>0</v>
      </c>
      <c r="CI2142" s="9">
        <v>0</v>
      </c>
      <c r="CJ2142" s="9">
        <v>0</v>
      </c>
      <c r="CK2142" s="9">
        <v>0</v>
      </c>
      <c r="CL2142" s="62">
        <v>0</v>
      </c>
      <c r="CM2142" s="62">
        <v>0</v>
      </c>
      <c r="CN2142" s="62">
        <v>0</v>
      </c>
      <c r="CO2142" s="62">
        <v>0</v>
      </c>
      <c r="CP2142" s="62">
        <v>0</v>
      </c>
      <c r="CQ2142" s="62">
        <v>0</v>
      </c>
      <c r="CR2142" s="62">
        <v>0</v>
      </c>
      <c r="CS2142" s="62">
        <v>0</v>
      </c>
      <c r="CT2142" s="62">
        <v>0</v>
      </c>
      <c r="CU2142" s="62">
        <v>0</v>
      </c>
      <c r="CV2142" s="62">
        <v>0</v>
      </c>
      <c r="CW2142" s="80">
        <v>0</v>
      </c>
      <c r="CX2142" s="78">
        <v>0</v>
      </c>
      <c r="CY2142" s="78">
        <v>0</v>
      </c>
      <c r="CZ2142" s="78">
        <v>0</v>
      </c>
      <c r="DA2142" s="78">
        <v>0</v>
      </c>
      <c r="DB2142" s="78">
        <v>0</v>
      </c>
      <c r="DC2142" s="78">
        <v>0</v>
      </c>
      <c r="DD2142" s="78">
        <v>0</v>
      </c>
      <c r="DE2142" s="78">
        <v>0</v>
      </c>
      <c r="DF2142" s="78">
        <v>0</v>
      </c>
      <c r="DG2142" s="78">
        <v>0</v>
      </c>
      <c r="DH2142" s="78">
        <v>0</v>
      </c>
      <c r="DI2142" s="10">
        <v>2001</v>
      </c>
      <c r="DJ2142" s="59" t="s">
        <v>74</v>
      </c>
      <c r="DK2142" s="42" t="s">
        <v>5440</v>
      </c>
    </row>
    <row r="2143" spans="1:115" x14ac:dyDescent="0.2">
      <c r="A2143" s="4" t="s">
        <v>2206</v>
      </c>
      <c r="B2143" s="4" t="s">
        <v>2207</v>
      </c>
      <c r="C2143" s="6" t="s">
        <v>77</v>
      </c>
      <c r="D2143" s="5" t="s">
        <v>78</v>
      </c>
      <c r="E2143" s="5" t="s">
        <v>79</v>
      </c>
      <c r="F2143" s="6" t="s">
        <v>77</v>
      </c>
      <c r="G2143" s="5" t="s">
        <v>2204</v>
      </c>
      <c r="H2143" s="7">
        <f t="shared" si="104"/>
        <v>0</v>
      </c>
      <c r="I2143" s="8" t="str">
        <f t="shared" si="105"/>
        <v>No impact</v>
      </c>
      <c r="J2143" s="8" t="str">
        <f t="shared" si="103"/>
        <v>No impact</v>
      </c>
      <c r="K2143" s="9">
        <v>3.2093354787714543</v>
      </c>
      <c r="L2143" s="9">
        <v>3.334510798507107</v>
      </c>
      <c r="M2143" s="9">
        <v>4.0043287631341222</v>
      </c>
      <c r="N2143" s="9">
        <v>3.1572410022342475E-4</v>
      </c>
      <c r="O2143" s="9">
        <v>2.6000808253694304E-4</v>
      </c>
      <c r="P2143" s="9">
        <v>6.3144820044680082E-4</v>
      </c>
      <c r="Q2143" s="9">
        <v>6.5002020634236373E-4</v>
      </c>
      <c r="R2143" s="9">
        <v>8.1716825940204006E-4</v>
      </c>
      <c r="S2143" s="9">
        <v>0.59570500111260682</v>
      </c>
      <c r="T2143" s="9">
        <v>4.8287215328288207E-4</v>
      </c>
      <c r="U2143" s="9">
        <v>5.757321827604986E-4</v>
      </c>
      <c r="V2143" s="9">
        <v>5.5716017686489015E-4</v>
      </c>
      <c r="W2143" s="9">
        <v>0</v>
      </c>
      <c r="X2143" s="9">
        <v>0</v>
      </c>
      <c r="Y2143" s="9">
        <v>0</v>
      </c>
      <c r="Z2143" s="9">
        <v>0</v>
      </c>
      <c r="AA2143" s="9">
        <v>0</v>
      </c>
      <c r="AB2143" s="9">
        <f>_xlfn.XLOOKUP(B2143,'[2]Macro de calcul Nur Journalier-'!$B:$B,'[2]Macro de calcul Nur Journalier-'!$K:$K,"")</f>
        <v>0</v>
      </c>
      <c r="AC2143" s="9">
        <f>_xlfn.XLOOKUP(B2143,'[3]NUR MACRO SITES'!$B:$B,'[3]NUR MACRO SITES'!$K:$K,"")</f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0</v>
      </c>
      <c r="AR2143" s="9">
        <v>0</v>
      </c>
      <c r="AS2143" s="9">
        <v>0</v>
      </c>
      <c r="AT2143" s="9">
        <v>0</v>
      </c>
      <c r="AU2143" s="9">
        <v>0</v>
      </c>
      <c r="AV2143" s="9">
        <v>0</v>
      </c>
      <c r="AW2143" s="9">
        <v>0</v>
      </c>
      <c r="AX2143" s="9">
        <v>0</v>
      </c>
      <c r="AY2143" s="9">
        <v>0</v>
      </c>
      <c r="AZ2143" s="9">
        <v>0</v>
      </c>
      <c r="BA2143" s="9">
        <v>0</v>
      </c>
      <c r="BB2143" s="9">
        <v>0</v>
      </c>
      <c r="BC2143" s="9">
        <v>0</v>
      </c>
      <c r="BD2143" s="9">
        <v>0</v>
      </c>
      <c r="BE2143" s="9">
        <v>0</v>
      </c>
      <c r="BF2143" s="9">
        <v>0</v>
      </c>
      <c r="BG2143" s="9">
        <v>0</v>
      </c>
      <c r="BH2143" s="9">
        <v>0</v>
      </c>
      <c r="BI2143" s="9">
        <v>0</v>
      </c>
      <c r="BJ2143" s="9">
        <v>0</v>
      </c>
      <c r="BK2143" s="9">
        <v>0</v>
      </c>
      <c r="BL2143" s="9">
        <v>0</v>
      </c>
      <c r="BM2143" s="9">
        <v>0</v>
      </c>
      <c r="BN2143" s="9">
        <v>0</v>
      </c>
      <c r="BO2143" s="9">
        <v>0</v>
      </c>
      <c r="BP2143" s="9">
        <v>0</v>
      </c>
      <c r="BQ2143" s="9">
        <v>0</v>
      </c>
      <c r="BR2143" s="9">
        <v>0</v>
      </c>
      <c r="BS2143" s="9">
        <v>0</v>
      </c>
      <c r="BT2143" s="9">
        <v>0</v>
      </c>
      <c r="BU2143" s="9">
        <v>0</v>
      </c>
      <c r="BV2143" s="9">
        <v>0</v>
      </c>
      <c r="BW2143" s="9">
        <v>0</v>
      </c>
      <c r="BX2143" s="9">
        <v>0</v>
      </c>
      <c r="BY2143" s="9">
        <v>0</v>
      </c>
      <c r="BZ2143" s="9">
        <v>0</v>
      </c>
      <c r="CA2143" s="9">
        <v>0</v>
      </c>
      <c r="CB2143" s="9">
        <v>0</v>
      </c>
      <c r="CC2143" s="9">
        <v>0</v>
      </c>
      <c r="CD2143" s="9">
        <v>0</v>
      </c>
      <c r="CE2143" s="9">
        <v>0</v>
      </c>
      <c r="CF2143" s="9">
        <v>0</v>
      </c>
      <c r="CG2143" s="9">
        <v>0</v>
      </c>
      <c r="CH2143" s="9">
        <v>0</v>
      </c>
      <c r="CI2143" s="9">
        <v>0</v>
      </c>
      <c r="CJ2143" s="9">
        <v>0</v>
      </c>
      <c r="CK2143" s="9">
        <v>0</v>
      </c>
      <c r="CL2143" s="62">
        <v>0</v>
      </c>
      <c r="CM2143" s="62">
        <v>0</v>
      </c>
      <c r="CN2143" s="62">
        <v>0</v>
      </c>
      <c r="CO2143" s="62">
        <v>0</v>
      </c>
      <c r="CP2143" s="62">
        <v>0</v>
      </c>
      <c r="CQ2143" s="62">
        <v>0</v>
      </c>
      <c r="CR2143" s="62">
        <v>0</v>
      </c>
      <c r="CS2143" s="62">
        <v>0</v>
      </c>
      <c r="CT2143" s="62">
        <v>0</v>
      </c>
      <c r="CU2143" s="62">
        <v>0</v>
      </c>
      <c r="CV2143" s="62">
        <v>0</v>
      </c>
      <c r="CW2143" s="80">
        <v>0</v>
      </c>
      <c r="CX2143" s="78">
        <v>0</v>
      </c>
      <c r="CY2143" s="78">
        <v>0</v>
      </c>
      <c r="CZ2143" s="78">
        <v>0</v>
      </c>
      <c r="DA2143" s="78">
        <v>0</v>
      </c>
      <c r="DB2143" s="78">
        <v>0</v>
      </c>
      <c r="DC2143" s="78">
        <v>0</v>
      </c>
      <c r="DD2143" s="78">
        <v>0</v>
      </c>
      <c r="DE2143" s="78">
        <v>0</v>
      </c>
      <c r="DF2143" s="78">
        <v>0</v>
      </c>
      <c r="DG2143" s="78">
        <v>0</v>
      </c>
      <c r="DH2143" s="78">
        <v>0</v>
      </c>
      <c r="DI2143" s="10">
        <v>2014</v>
      </c>
      <c r="DJ2143" s="59" t="s">
        <v>74</v>
      </c>
      <c r="DK2143" s="42" t="s">
        <v>5440</v>
      </c>
    </row>
    <row r="2144" spans="1:115" x14ac:dyDescent="0.2">
      <c r="A2144" s="4" t="s">
        <v>2214</v>
      </c>
      <c r="B2144" s="5" t="s">
        <v>2215</v>
      </c>
      <c r="C2144" s="6" t="s">
        <v>131</v>
      </c>
      <c r="D2144" s="5" t="s">
        <v>78</v>
      </c>
      <c r="E2144" s="5" t="s">
        <v>79</v>
      </c>
      <c r="F2144" s="6" t="s">
        <v>131</v>
      </c>
      <c r="G2144" s="5" t="s">
        <v>545</v>
      </c>
      <c r="H2144" s="7">
        <f t="shared" si="104"/>
        <v>0</v>
      </c>
      <c r="I2144" s="8" t="str">
        <f t="shared" si="105"/>
        <v>No impact</v>
      </c>
      <c r="J2144" s="8" t="str">
        <f t="shared" si="103"/>
        <v>No impact</v>
      </c>
      <c r="K2144" s="9">
        <v>2.7858008843234771E-4</v>
      </c>
      <c r="L2144" s="9">
        <v>2.4143607664136799E-4</v>
      </c>
      <c r="M2144" s="9">
        <v>2.600080825369065E-4</v>
      </c>
      <c r="N2144" s="9">
        <v>2.9715209432803227E-4</v>
      </c>
      <c r="O2144" s="9">
        <v>2.7858008843234771E-4</v>
      </c>
      <c r="P2144" s="9">
        <v>2.6000808253685782E-4</v>
      </c>
      <c r="Q2144" s="9">
        <v>2.6000808253714996E-4</v>
      </c>
      <c r="R2144" s="9">
        <v>3.3429610611891464E-4</v>
      </c>
      <c r="S2144" s="9">
        <v>3.1572410022347343E-4</v>
      </c>
      <c r="T2144" s="9">
        <v>4.0858412970087399E-4</v>
      </c>
      <c r="U2144" s="9">
        <v>3.528681120145992E-4</v>
      </c>
      <c r="V2144" s="9">
        <v>2.7858008843273721E-4</v>
      </c>
      <c r="W2144" s="9">
        <v>0</v>
      </c>
      <c r="X2144" s="9">
        <v>0</v>
      </c>
      <c r="Y2144" s="9">
        <v>0</v>
      </c>
      <c r="Z2144" s="9">
        <v>0</v>
      </c>
      <c r="AA2144" s="9">
        <v>0</v>
      </c>
      <c r="AB2144" s="9">
        <f>_xlfn.XLOOKUP(B2144,'[2]Macro de calcul Nur Journalier-'!$B:$B,'[2]Macro de calcul Nur Journalier-'!$K:$K,"")</f>
        <v>0</v>
      </c>
      <c r="AC2144" s="9">
        <f>_xlfn.XLOOKUP(B2144,'[3]NUR MACRO SITES'!$B:$B,'[3]NUR MACRO SITES'!$K:$K,"")</f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</v>
      </c>
      <c r="AM2144" s="9">
        <v>0</v>
      </c>
      <c r="AN2144" s="9">
        <v>0</v>
      </c>
      <c r="AO2144" s="9">
        <v>0</v>
      </c>
      <c r="AP2144" s="9">
        <v>0</v>
      </c>
      <c r="AQ2144" s="9">
        <v>0</v>
      </c>
      <c r="AR2144" s="9">
        <v>0</v>
      </c>
      <c r="AS2144" s="9">
        <v>0</v>
      </c>
      <c r="AT2144" s="9">
        <v>0</v>
      </c>
      <c r="AU2144" s="9">
        <v>0</v>
      </c>
      <c r="AV2144" s="9">
        <v>0</v>
      </c>
      <c r="AW2144" s="9">
        <v>0</v>
      </c>
      <c r="AX2144" s="9">
        <v>0</v>
      </c>
      <c r="AY2144" s="9">
        <v>0</v>
      </c>
      <c r="AZ2144" s="9">
        <v>0</v>
      </c>
      <c r="BA2144" s="9">
        <v>0</v>
      </c>
      <c r="BB2144" s="9">
        <v>0</v>
      </c>
      <c r="BC2144" s="9">
        <v>0</v>
      </c>
      <c r="BD2144" s="9">
        <v>0</v>
      </c>
      <c r="BE2144" s="9">
        <v>0</v>
      </c>
      <c r="BF2144" s="9">
        <v>0</v>
      </c>
      <c r="BG2144" s="9">
        <v>0</v>
      </c>
      <c r="BH2144" s="9">
        <v>0</v>
      </c>
      <c r="BI2144" s="9">
        <v>0</v>
      </c>
      <c r="BJ2144" s="9">
        <v>0</v>
      </c>
      <c r="BK2144" s="9">
        <v>0</v>
      </c>
      <c r="BL2144" s="9">
        <v>0</v>
      </c>
      <c r="BM2144" s="9">
        <v>0</v>
      </c>
      <c r="BN2144" s="9">
        <v>0</v>
      </c>
      <c r="BO2144" s="9">
        <v>0</v>
      </c>
      <c r="BP2144" s="9">
        <v>0</v>
      </c>
      <c r="BQ2144" s="9">
        <v>0</v>
      </c>
      <c r="BR2144" s="9">
        <v>0</v>
      </c>
      <c r="BS2144" s="9">
        <v>0</v>
      </c>
      <c r="BT2144" s="9">
        <v>0</v>
      </c>
      <c r="BU2144" s="9">
        <v>0</v>
      </c>
      <c r="BV2144" s="9">
        <v>0</v>
      </c>
      <c r="BW2144" s="9">
        <v>0</v>
      </c>
      <c r="BX2144" s="9">
        <v>0</v>
      </c>
      <c r="BY2144" s="9">
        <v>0</v>
      </c>
      <c r="BZ2144" s="9">
        <v>0</v>
      </c>
      <c r="CA2144" s="9">
        <v>0</v>
      </c>
      <c r="CB2144" s="9">
        <v>0</v>
      </c>
      <c r="CC2144" s="9">
        <v>0</v>
      </c>
      <c r="CD2144" s="9">
        <v>0</v>
      </c>
      <c r="CE2144" s="9">
        <v>0</v>
      </c>
      <c r="CF2144" s="9">
        <v>0</v>
      </c>
      <c r="CG2144" s="9">
        <v>0</v>
      </c>
      <c r="CH2144" s="9">
        <v>0</v>
      </c>
      <c r="CI2144" s="9">
        <v>0</v>
      </c>
      <c r="CJ2144" s="9">
        <v>0</v>
      </c>
      <c r="CK2144" s="9">
        <v>0</v>
      </c>
      <c r="CL2144" s="62">
        <v>0</v>
      </c>
      <c r="CM2144" s="62">
        <v>0</v>
      </c>
      <c r="CN2144" s="62">
        <v>0</v>
      </c>
      <c r="CO2144" s="62">
        <v>0</v>
      </c>
      <c r="CP2144" s="62">
        <v>0</v>
      </c>
      <c r="CQ2144" s="62">
        <v>0</v>
      </c>
      <c r="CR2144" s="62">
        <v>0</v>
      </c>
      <c r="CS2144" s="62">
        <v>0</v>
      </c>
      <c r="CT2144" s="62">
        <v>0</v>
      </c>
      <c r="CU2144" s="62">
        <v>0</v>
      </c>
      <c r="CV2144" s="62">
        <v>0</v>
      </c>
      <c r="CW2144" s="80">
        <v>0</v>
      </c>
      <c r="CX2144" s="78">
        <v>0</v>
      </c>
      <c r="CY2144" s="78">
        <v>0</v>
      </c>
      <c r="CZ2144" s="78">
        <v>0</v>
      </c>
      <c r="DA2144" s="78">
        <v>0</v>
      </c>
      <c r="DB2144" s="78">
        <v>0</v>
      </c>
      <c r="DC2144" s="78">
        <v>0</v>
      </c>
      <c r="DD2144" s="78">
        <v>0</v>
      </c>
      <c r="DE2144" s="78">
        <v>0</v>
      </c>
      <c r="DF2144" s="78">
        <v>0</v>
      </c>
      <c r="DG2144" s="78">
        <v>0</v>
      </c>
      <c r="DH2144" s="78">
        <v>0</v>
      </c>
      <c r="DI2144" s="10">
        <v>2015</v>
      </c>
      <c r="DJ2144" s="59" t="s">
        <v>74</v>
      </c>
      <c r="DK2144" s="42" t="s">
        <v>5440</v>
      </c>
    </row>
    <row r="2145" spans="1:115" x14ac:dyDescent="0.2">
      <c r="A2145" s="4" t="s">
        <v>2216</v>
      </c>
      <c r="B2145" s="5" t="s">
        <v>2217</v>
      </c>
      <c r="C2145" s="6" t="s">
        <v>131</v>
      </c>
      <c r="D2145" s="5" t="s">
        <v>70</v>
      </c>
      <c r="E2145" s="5" t="s">
        <v>846</v>
      </c>
      <c r="F2145" s="6" t="s">
        <v>131</v>
      </c>
      <c r="G2145" s="5" t="s">
        <v>2216</v>
      </c>
      <c r="H2145" s="7">
        <f t="shared" si="104"/>
        <v>0</v>
      </c>
      <c r="I2145" s="8" t="str">
        <f t="shared" si="105"/>
        <v>No impact</v>
      </c>
      <c r="J2145" s="8" t="str">
        <f t="shared" si="103"/>
        <v>No impact</v>
      </c>
      <c r="K2145" s="9">
        <v>6.5002020634255845E-4</v>
      </c>
      <c r="L2145" s="9">
        <v>18.634626485192911</v>
      </c>
      <c r="M2145" s="9">
        <v>5.757321827606235E-4</v>
      </c>
      <c r="N2145" s="9">
        <v>3.5286811201438008E-4</v>
      </c>
      <c r="O2145" s="9">
        <v>6.128761945512623E-4</v>
      </c>
      <c r="P2145" s="9">
        <v>4.4665674178671774E-2</v>
      </c>
      <c r="Q2145" s="9">
        <v>3.3039598488090349E-2</v>
      </c>
      <c r="R2145" s="9">
        <v>4.0858412970082531E-4</v>
      </c>
      <c r="S2145" s="9">
        <v>1.0923125267436884</v>
      </c>
      <c r="T2145" s="9">
        <v>3.9001212380562755E-4</v>
      </c>
      <c r="U2145" s="9">
        <v>2.9715209432812963E-4</v>
      </c>
      <c r="V2145" s="9">
        <v>3.0278037875030493E-4</v>
      </c>
      <c r="W2145" s="9">
        <v>0</v>
      </c>
      <c r="X2145" s="9">
        <v>0</v>
      </c>
      <c r="Y2145" s="9">
        <v>0</v>
      </c>
      <c r="Z2145" s="9">
        <v>0</v>
      </c>
      <c r="AA2145" s="9">
        <v>0</v>
      </c>
      <c r="AB2145" s="9">
        <f>_xlfn.XLOOKUP(B2145,'[2]Macro de calcul Nur Journalier-'!$B:$B,'[2]Macro de calcul Nur Journalier-'!$K:$K,"")</f>
        <v>0</v>
      </c>
      <c r="AC2145" s="9">
        <f>_xlfn.XLOOKUP(B2145,'[3]NUR MACRO SITES'!$B:$B,'[3]NUR MACRO SITES'!$K:$K,"")</f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0</v>
      </c>
      <c r="AL2145" s="9">
        <v>0</v>
      </c>
      <c r="AM2145" s="9">
        <v>0</v>
      </c>
      <c r="AN2145" s="9">
        <v>0</v>
      </c>
      <c r="AO2145" s="9">
        <v>0</v>
      </c>
      <c r="AP2145" s="9">
        <v>0</v>
      </c>
      <c r="AQ2145" s="9">
        <v>0</v>
      </c>
      <c r="AR2145" s="9">
        <v>0</v>
      </c>
      <c r="AS2145" s="9">
        <v>0</v>
      </c>
      <c r="AT2145" s="9">
        <v>0</v>
      </c>
      <c r="AU2145" s="9">
        <v>0</v>
      </c>
      <c r="AV2145" s="9">
        <v>0</v>
      </c>
      <c r="AW2145" s="9">
        <v>0</v>
      </c>
      <c r="AX2145" s="9">
        <v>0</v>
      </c>
      <c r="AY2145" s="9">
        <v>0</v>
      </c>
      <c r="AZ2145" s="9">
        <v>0</v>
      </c>
      <c r="BA2145" s="9">
        <v>0</v>
      </c>
      <c r="BB2145" s="9">
        <v>0</v>
      </c>
      <c r="BC2145" s="9">
        <v>0</v>
      </c>
      <c r="BD2145" s="9">
        <v>0</v>
      </c>
      <c r="BE2145" s="9">
        <v>0</v>
      </c>
      <c r="BF2145" s="9">
        <v>0</v>
      </c>
      <c r="BG2145" s="9">
        <v>0</v>
      </c>
      <c r="BH2145" s="9">
        <v>0</v>
      </c>
      <c r="BI2145" s="9">
        <v>0</v>
      </c>
      <c r="BJ2145" s="9">
        <v>0</v>
      </c>
      <c r="BK2145" s="9">
        <v>0</v>
      </c>
      <c r="BL2145" s="9">
        <v>0</v>
      </c>
      <c r="BM2145" s="9">
        <v>0</v>
      </c>
      <c r="BN2145" s="9">
        <v>0</v>
      </c>
      <c r="BO2145" s="9">
        <v>0</v>
      </c>
      <c r="BP2145" s="9">
        <v>0</v>
      </c>
      <c r="BQ2145" s="9">
        <v>0</v>
      </c>
      <c r="BR2145" s="9">
        <v>0</v>
      </c>
      <c r="BS2145" s="9">
        <v>0</v>
      </c>
      <c r="BT2145" s="9">
        <v>0</v>
      </c>
      <c r="BU2145" s="9">
        <v>0</v>
      </c>
      <c r="BV2145" s="9">
        <v>0</v>
      </c>
      <c r="BW2145" s="9">
        <v>0</v>
      </c>
      <c r="BX2145" s="9">
        <v>0</v>
      </c>
      <c r="BY2145" s="9">
        <v>0</v>
      </c>
      <c r="BZ2145" s="9">
        <v>0</v>
      </c>
      <c r="CA2145" s="9">
        <v>0</v>
      </c>
      <c r="CB2145" s="9">
        <v>0</v>
      </c>
      <c r="CC2145" s="9">
        <v>0</v>
      </c>
      <c r="CD2145" s="9">
        <v>0</v>
      </c>
      <c r="CE2145" s="9">
        <v>0</v>
      </c>
      <c r="CF2145" s="9">
        <v>0</v>
      </c>
      <c r="CG2145" s="9">
        <v>0</v>
      </c>
      <c r="CH2145" s="9">
        <v>0</v>
      </c>
      <c r="CI2145" s="9">
        <v>0</v>
      </c>
      <c r="CJ2145" s="9">
        <v>0</v>
      </c>
      <c r="CK2145" s="9">
        <v>0</v>
      </c>
      <c r="CL2145" s="62">
        <v>0</v>
      </c>
      <c r="CM2145" s="62">
        <v>0</v>
      </c>
      <c r="CN2145" s="62">
        <v>0</v>
      </c>
      <c r="CO2145" s="62">
        <v>0</v>
      </c>
      <c r="CP2145" s="62">
        <v>0</v>
      </c>
      <c r="CQ2145" s="62">
        <v>0</v>
      </c>
      <c r="CR2145" s="62">
        <v>0</v>
      </c>
      <c r="CS2145" s="62">
        <v>0</v>
      </c>
      <c r="CT2145" s="62">
        <v>0</v>
      </c>
      <c r="CU2145" s="62">
        <v>0</v>
      </c>
      <c r="CV2145" s="62">
        <v>0</v>
      </c>
      <c r="CW2145" s="80">
        <v>0</v>
      </c>
      <c r="CX2145" s="78">
        <v>0</v>
      </c>
      <c r="CY2145" s="78">
        <v>0</v>
      </c>
      <c r="CZ2145" s="78">
        <v>0</v>
      </c>
      <c r="DA2145" s="78">
        <v>0</v>
      </c>
      <c r="DB2145" s="78">
        <v>0</v>
      </c>
      <c r="DC2145" s="78">
        <v>0</v>
      </c>
      <c r="DD2145" s="78">
        <v>0</v>
      </c>
      <c r="DE2145" s="78">
        <v>0</v>
      </c>
      <c r="DF2145" s="78">
        <v>0</v>
      </c>
      <c r="DG2145" s="78">
        <v>0</v>
      </c>
      <c r="DH2145" s="78">
        <v>0</v>
      </c>
      <c r="DI2145" s="10">
        <v>2021</v>
      </c>
      <c r="DJ2145" s="59" t="s">
        <v>74</v>
      </c>
      <c r="DK2145" s="42" t="s">
        <v>5440</v>
      </c>
    </row>
    <row r="2146" spans="1:115" x14ac:dyDescent="0.2">
      <c r="A2146" s="4" t="s">
        <v>2218</v>
      </c>
      <c r="B2146" s="5" t="s">
        <v>2219</v>
      </c>
      <c r="C2146" s="6" t="s">
        <v>131</v>
      </c>
      <c r="D2146" s="5" t="s">
        <v>78</v>
      </c>
      <c r="E2146" s="5" t="s">
        <v>79</v>
      </c>
      <c r="F2146" s="6" t="s">
        <v>131</v>
      </c>
      <c r="G2146" s="5" t="s">
        <v>2218</v>
      </c>
      <c r="H2146" s="7">
        <f t="shared" si="104"/>
        <v>0</v>
      </c>
      <c r="I2146" s="8" t="str">
        <f t="shared" si="105"/>
        <v>No impact</v>
      </c>
      <c r="J2146" s="8" t="str">
        <f t="shared" si="103"/>
        <v>No impact</v>
      </c>
      <c r="K2146" s="9">
        <v>2.1652266394364939E-3</v>
      </c>
      <c r="L2146" s="9">
        <v>1.5971925070128693E-3</v>
      </c>
      <c r="M2146" s="9">
        <v>2.1172086720866699E-3</v>
      </c>
      <c r="N2146" s="9">
        <v>1.4426491972514958E-3</v>
      </c>
      <c r="O2146" s="9">
        <v>3.7512813932168303</v>
      </c>
      <c r="P2146" s="9">
        <v>1.1263647190303942E-3</v>
      </c>
      <c r="Q2146" s="9">
        <v>1.0713702928045645E-3</v>
      </c>
      <c r="R2146" s="9">
        <v>0.27322347384475504</v>
      </c>
      <c r="S2146" s="9">
        <v>3.082952978652638E-3</v>
      </c>
      <c r="T2146" s="9">
        <v>3.7144011791004035E-4</v>
      </c>
      <c r="U2146" s="9">
        <v>1.0586043360435297E-3</v>
      </c>
      <c r="V2146" s="9">
        <v>1.344530514537033E-3</v>
      </c>
      <c r="W2146" s="9">
        <v>0</v>
      </c>
      <c r="X2146" s="9">
        <v>0</v>
      </c>
      <c r="Y2146" s="9">
        <v>0</v>
      </c>
      <c r="Z2146" s="9">
        <v>0</v>
      </c>
      <c r="AA2146" s="9">
        <v>0</v>
      </c>
      <c r="AB2146" s="9">
        <f>_xlfn.XLOOKUP(B2146,'[2]Macro de calcul Nur Journalier-'!$B:$B,'[2]Macro de calcul Nur Journalier-'!$K:$K,"")</f>
        <v>0</v>
      </c>
      <c r="AC2146" s="9">
        <f>_xlfn.XLOOKUP(B2146,'[3]NUR MACRO SITES'!$B:$B,'[3]NUR MACRO SITES'!$K:$K,"")</f>
        <v>0</v>
      </c>
      <c r="AD2146" s="9">
        <v>0</v>
      </c>
      <c r="AE2146" s="9">
        <v>0</v>
      </c>
      <c r="AF2146" s="9">
        <v>0</v>
      </c>
      <c r="AG2146" s="9">
        <v>0</v>
      </c>
      <c r="AH2146" s="9">
        <v>0</v>
      </c>
      <c r="AI2146" s="9">
        <v>0</v>
      </c>
      <c r="AJ2146" s="9">
        <v>0</v>
      </c>
      <c r="AK2146" s="9">
        <v>0</v>
      </c>
      <c r="AL2146" s="9">
        <v>0</v>
      </c>
      <c r="AM2146" s="9">
        <v>0</v>
      </c>
      <c r="AN2146" s="9">
        <v>0</v>
      </c>
      <c r="AO2146" s="9">
        <v>0</v>
      </c>
      <c r="AP2146" s="9">
        <v>0</v>
      </c>
      <c r="AQ2146" s="9">
        <v>0</v>
      </c>
      <c r="AR2146" s="9">
        <v>0</v>
      </c>
      <c r="AS2146" s="9">
        <v>0</v>
      </c>
      <c r="AT2146" s="9">
        <v>0</v>
      </c>
      <c r="AU2146" s="9">
        <v>0</v>
      </c>
      <c r="AV2146" s="9">
        <v>0</v>
      </c>
      <c r="AW2146" s="9">
        <v>0</v>
      </c>
      <c r="AX2146" s="9">
        <v>0</v>
      </c>
      <c r="AY2146" s="9">
        <v>0</v>
      </c>
      <c r="AZ2146" s="9">
        <v>0</v>
      </c>
      <c r="BA2146" s="9">
        <v>0</v>
      </c>
      <c r="BB2146" s="9">
        <v>0</v>
      </c>
      <c r="BC2146" s="9">
        <v>0</v>
      </c>
      <c r="BD2146" s="9">
        <v>0</v>
      </c>
      <c r="BE2146" s="9">
        <v>0</v>
      </c>
      <c r="BF2146" s="9">
        <v>0</v>
      </c>
      <c r="BG2146" s="9">
        <v>0</v>
      </c>
      <c r="BH2146" s="9">
        <v>0</v>
      </c>
      <c r="BI2146" s="9">
        <v>0</v>
      </c>
      <c r="BJ2146" s="9">
        <v>0</v>
      </c>
      <c r="BK2146" s="9">
        <v>0</v>
      </c>
      <c r="BL2146" s="9">
        <v>0</v>
      </c>
      <c r="BM2146" s="9">
        <v>0</v>
      </c>
      <c r="BN2146" s="9">
        <v>0</v>
      </c>
      <c r="BO2146" s="9">
        <v>0</v>
      </c>
      <c r="BP2146" s="9">
        <v>0</v>
      </c>
      <c r="BQ2146" s="9">
        <v>0</v>
      </c>
      <c r="BR2146" s="9">
        <v>0</v>
      </c>
      <c r="BS2146" s="9">
        <v>0</v>
      </c>
      <c r="BT2146" s="9">
        <v>0</v>
      </c>
      <c r="BU2146" s="9">
        <v>0</v>
      </c>
      <c r="BV2146" s="9">
        <v>0</v>
      </c>
      <c r="BW2146" s="9">
        <v>0</v>
      </c>
      <c r="BX2146" s="9">
        <v>0</v>
      </c>
      <c r="BY2146" s="9">
        <v>0</v>
      </c>
      <c r="BZ2146" s="9">
        <v>0</v>
      </c>
      <c r="CA2146" s="9">
        <v>0</v>
      </c>
      <c r="CB2146" s="9">
        <v>0</v>
      </c>
      <c r="CC2146" s="9">
        <v>0</v>
      </c>
      <c r="CD2146" s="9">
        <v>0</v>
      </c>
      <c r="CE2146" s="9">
        <v>0</v>
      </c>
      <c r="CF2146" s="9">
        <v>0</v>
      </c>
      <c r="CG2146" s="9">
        <v>0</v>
      </c>
      <c r="CH2146" s="9">
        <v>0</v>
      </c>
      <c r="CI2146" s="9">
        <v>0</v>
      </c>
      <c r="CJ2146" s="9">
        <v>0</v>
      </c>
      <c r="CK2146" s="9">
        <v>0</v>
      </c>
      <c r="CL2146" s="62">
        <v>0</v>
      </c>
      <c r="CM2146" s="62">
        <v>0</v>
      </c>
      <c r="CN2146" s="62">
        <v>0</v>
      </c>
      <c r="CO2146" s="62">
        <v>0</v>
      </c>
      <c r="CP2146" s="62">
        <v>0</v>
      </c>
      <c r="CQ2146" s="62">
        <v>0</v>
      </c>
      <c r="CR2146" s="62">
        <v>0</v>
      </c>
      <c r="CS2146" s="62">
        <v>0</v>
      </c>
      <c r="CT2146" s="62">
        <v>0</v>
      </c>
      <c r="CU2146" s="62">
        <v>0</v>
      </c>
      <c r="CV2146" s="62">
        <v>0</v>
      </c>
      <c r="CW2146" s="80">
        <v>0</v>
      </c>
      <c r="CX2146" s="78">
        <v>0</v>
      </c>
      <c r="CY2146" s="78">
        <v>0</v>
      </c>
      <c r="CZ2146" s="78">
        <v>0</v>
      </c>
      <c r="DA2146" s="78">
        <v>0</v>
      </c>
      <c r="DB2146" s="78">
        <v>0</v>
      </c>
      <c r="DC2146" s="78">
        <v>0</v>
      </c>
      <c r="DD2146" s="78">
        <v>0</v>
      </c>
      <c r="DE2146" s="78">
        <v>0</v>
      </c>
      <c r="DF2146" s="78">
        <v>0</v>
      </c>
      <c r="DG2146" s="78">
        <v>0</v>
      </c>
      <c r="DH2146" s="78">
        <v>0</v>
      </c>
      <c r="DI2146" s="10">
        <v>2004</v>
      </c>
      <c r="DJ2146" s="59" t="s">
        <v>74</v>
      </c>
      <c r="DK2146" s="42" t="s">
        <v>5441</v>
      </c>
    </row>
    <row r="2147" spans="1:115" x14ac:dyDescent="0.2">
      <c r="A2147" s="4" t="s">
        <v>2220</v>
      </c>
      <c r="B2147" s="4" t="s">
        <v>2221</v>
      </c>
      <c r="C2147" s="6" t="s">
        <v>77</v>
      </c>
      <c r="D2147" s="5" t="s">
        <v>78</v>
      </c>
      <c r="E2147" s="5" t="s">
        <v>79</v>
      </c>
      <c r="F2147" s="6" t="s">
        <v>77</v>
      </c>
      <c r="G2147" s="5" t="s">
        <v>526</v>
      </c>
      <c r="H2147" s="7">
        <f t="shared" si="104"/>
        <v>0</v>
      </c>
      <c r="I2147" s="8" t="str">
        <f t="shared" si="105"/>
        <v>No impact</v>
      </c>
      <c r="J2147" s="8" t="str">
        <f t="shared" si="103"/>
        <v>No impact</v>
      </c>
      <c r="K2147" s="9">
        <v>3.7144011790984563E-4</v>
      </c>
      <c r="L2147" s="9">
        <v>8.543122711928738E-4</v>
      </c>
      <c r="M2147" s="9">
        <v>4.4572814149190239E-4</v>
      </c>
      <c r="N2147" s="9">
        <v>4.4572814149195108E-4</v>
      </c>
      <c r="O2147" s="9">
        <v>4.8287215328302811E-4</v>
      </c>
      <c r="P2147" s="9">
        <v>3.34296106119012E-4</v>
      </c>
      <c r="Q2147" s="9">
        <v>3.7144011790974827E-4</v>
      </c>
      <c r="R2147" s="9">
        <v>5.2001616507381301E-4</v>
      </c>
      <c r="S2147" s="9">
        <v>0.12012373413207819</v>
      </c>
      <c r="T2147" s="9">
        <v>3.7144011790999167E-4</v>
      </c>
      <c r="U2147" s="9">
        <v>3.5286811201455052E-4</v>
      </c>
      <c r="V2147" s="9">
        <v>3.528681120145992E-4</v>
      </c>
      <c r="W2147" s="9">
        <v>0</v>
      </c>
      <c r="X2147" s="9">
        <v>0</v>
      </c>
      <c r="Y2147" s="9">
        <v>0</v>
      </c>
      <c r="Z2147" s="9">
        <v>0</v>
      </c>
      <c r="AA2147" s="9">
        <v>0</v>
      </c>
      <c r="AB2147" s="9">
        <f>_xlfn.XLOOKUP(B2147,'[2]Macro de calcul Nur Journalier-'!$B:$B,'[2]Macro de calcul Nur Journalier-'!$K:$K,"")</f>
        <v>0</v>
      </c>
      <c r="AC2147" s="9">
        <f>_xlfn.XLOOKUP(B2147,'[3]NUR MACRO SITES'!$B:$B,'[3]NUR MACRO SITES'!$K:$K,"")</f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</v>
      </c>
      <c r="AM2147" s="9">
        <v>0</v>
      </c>
      <c r="AN2147" s="9">
        <v>0</v>
      </c>
      <c r="AO2147" s="9">
        <v>0</v>
      </c>
      <c r="AP2147" s="9">
        <v>0</v>
      </c>
      <c r="AQ2147" s="9">
        <v>0</v>
      </c>
      <c r="AR2147" s="9">
        <v>0</v>
      </c>
      <c r="AS2147" s="9">
        <v>0</v>
      </c>
      <c r="AT2147" s="9">
        <v>0</v>
      </c>
      <c r="AU2147" s="9">
        <v>0</v>
      </c>
      <c r="AV2147" s="9">
        <v>0</v>
      </c>
      <c r="AW2147" s="9">
        <v>0</v>
      </c>
      <c r="AX2147" s="9">
        <v>0</v>
      </c>
      <c r="AY2147" s="9">
        <v>0</v>
      </c>
      <c r="AZ2147" s="9">
        <v>0</v>
      </c>
      <c r="BA2147" s="9">
        <v>0</v>
      </c>
      <c r="BB2147" s="9">
        <v>0</v>
      </c>
      <c r="BC2147" s="9">
        <v>0</v>
      </c>
      <c r="BD2147" s="9">
        <v>0</v>
      </c>
      <c r="BE2147" s="9">
        <v>0</v>
      </c>
      <c r="BF2147" s="9">
        <v>0</v>
      </c>
      <c r="BG2147" s="9">
        <v>0</v>
      </c>
      <c r="BH2147" s="9">
        <v>0</v>
      </c>
      <c r="BI2147" s="9">
        <v>0</v>
      </c>
      <c r="BJ2147" s="9">
        <v>0</v>
      </c>
      <c r="BK2147" s="9">
        <v>0</v>
      </c>
      <c r="BL2147" s="9">
        <v>0</v>
      </c>
      <c r="BM2147" s="9">
        <v>0</v>
      </c>
      <c r="BN2147" s="9">
        <v>0</v>
      </c>
      <c r="BO2147" s="9">
        <v>0</v>
      </c>
      <c r="BP2147" s="9">
        <v>0</v>
      </c>
      <c r="BQ2147" s="9">
        <v>0</v>
      </c>
      <c r="BR2147" s="9">
        <v>0</v>
      </c>
      <c r="BS2147" s="9">
        <v>0</v>
      </c>
      <c r="BT2147" s="9">
        <v>0</v>
      </c>
      <c r="BU2147" s="9">
        <v>0</v>
      </c>
      <c r="BV2147" s="9">
        <v>0</v>
      </c>
      <c r="BW2147" s="9">
        <v>0</v>
      </c>
      <c r="BX2147" s="9">
        <v>0</v>
      </c>
      <c r="BY2147" s="9">
        <v>0</v>
      </c>
      <c r="BZ2147" s="9">
        <v>0</v>
      </c>
      <c r="CA2147" s="9">
        <v>0</v>
      </c>
      <c r="CB2147" s="9">
        <v>0</v>
      </c>
      <c r="CC2147" s="9">
        <v>0</v>
      </c>
      <c r="CD2147" s="9">
        <v>0</v>
      </c>
      <c r="CE2147" s="9">
        <v>0</v>
      </c>
      <c r="CF2147" s="9">
        <v>0</v>
      </c>
      <c r="CG2147" s="9">
        <v>0</v>
      </c>
      <c r="CH2147" s="9">
        <v>0</v>
      </c>
      <c r="CI2147" s="9">
        <v>0</v>
      </c>
      <c r="CJ2147" s="9">
        <v>0</v>
      </c>
      <c r="CK2147" s="9">
        <v>0</v>
      </c>
      <c r="CL2147" s="62">
        <v>0</v>
      </c>
      <c r="CM2147" s="62">
        <v>0</v>
      </c>
      <c r="CN2147" s="62">
        <v>0</v>
      </c>
      <c r="CO2147" s="62">
        <v>0</v>
      </c>
      <c r="CP2147" s="62">
        <v>0</v>
      </c>
      <c r="CQ2147" s="62">
        <v>0</v>
      </c>
      <c r="CR2147" s="62">
        <v>0</v>
      </c>
      <c r="CS2147" s="62">
        <v>0</v>
      </c>
      <c r="CT2147" s="62">
        <v>0</v>
      </c>
      <c r="CU2147" s="62">
        <v>0</v>
      </c>
      <c r="CV2147" s="62">
        <v>0</v>
      </c>
      <c r="CW2147" s="80">
        <v>0</v>
      </c>
      <c r="CX2147" s="78">
        <v>0</v>
      </c>
      <c r="CY2147" s="78">
        <v>0</v>
      </c>
      <c r="CZ2147" s="78">
        <v>0</v>
      </c>
      <c r="DA2147" s="78">
        <v>0</v>
      </c>
      <c r="DB2147" s="78">
        <v>0</v>
      </c>
      <c r="DC2147" s="78">
        <v>0</v>
      </c>
      <c r="DD2147" s="78">
        <v>0</v>
      </c>
      <c r="DE2147" s="78">
        <v>0</v>
      </c>
      <c r="DF2147" s="78">
        <v>0</v>
      </c>
      <c r="DG2147" s="78">
        <v>0</v>
      </c>
      <c r="DH2147" s="78">
        <v>0</v>
      </c>
      <c r="DI2147" s="10">
        <v>2015</v>
      </c>
      <c r="DJ2147" s="59" t="s">
        <v>74</v>
      </c>
      <c r="DK2147" s="42" t="s">
        <v>5440</v>
      </c>
    </row>
    <row r="2148" spans="1:115" x14ac:dyDescent="0.2">
      <c r="A2148" s="4" t="s">
        <v>2224</v>
      </c>
      <c r="B2148" s="4" t="s">
        <v>2225</v>
      </c>
      <c r="C2148" s="6" t="s">
        <v>147</v>
      </c>
      <c r="D2148" s="5" t="s">
        <v>78</v>
      </c>
      <c r="E2148" s="5" t="s">
        <v>79</v>
      </c>
      <c r="F2148" s="6" t="s">
        <v>147</v>
      </c>
      <c r="G2148" s="5" t="s">
        <v>2226</v>
      </c>
      <c r="H2148" s="7">
        <f t="shared" si="104"/>
        <v>0</v>
      </c>
      <c r="I2148" s="8" t="str">
        <f t="shared" si="105"/>
        <v>No impact</v>
      </c>
      <c r="J2148" s="8" t="str">
        <f t="shared" si="103"/>
        <v>No impact</v>
      </c>
      <c r="K2148" s="9">
        <v>4.8287215328312547E-4</v>
      </c>
      <c r="L2148" s="9">
        <v>0.47606783326711516</v>
      </c>
      <c r="M2148" s="9">
        <v>3.5286811201435574E-4</v>
      </c>
      <c r="N2148" s="9">
        <v>0.37040008557980336</v>
      </c>
      <c r="O2148" s="9">
        <v>3.1572410022337607E-4</v>
      </c>
      <c r="P2148" s="9">
        <v>3.3429610611886596E-4</v>
      </c>
      <c r="Q2148" s="9">
        <v>3.9001212380543908E-3</v>
      </c>
      <c r="R2148" s="9">
        <v>2.4143607664136799E-4</v>
      </c>
      <c r="S2148" s="9">
        <v>5.1630176389483732E-3</v>
      </c>
      <c r="T2148" s="9">
        <v>3.3429610611910931E-4</v>
      </c>
      <c r="U2148" s="9">
        <v>4.0858412970082531E-4</v>
      </c>
      <c r="V2148" s="9">
        <v>2.6000808253695518E-4</v>
      </c>
      <c r="W2148" s="9">
        <v>0</v>
      </c>
      <c r="X2148" s="9">
        <v>0</v>
      </c>
      <c r="Y2148" s="9">
        <v>0</v>
      </c>
      <c r="Z2148" s="9">
        <v>0</v>
      </c>
      <c r="AA2148" s="9">
        <v>0</v>
      </c>
      <c r="AB2148" s="9">
        <f>_xlfn.XLOOKUP(B2148,'[2]Macro de calcul Nur Journalier-'!$B:$B,'[2]Macro de calcul Nur Journalier-'!$K:$K,"")</f>
        <v>0</v>
      </c>
      <c r="AC2148" s="9">
        <f>_xlfn.XLOOKUP(B2148,'[3]NUR MACRO SITES'!$B:$B,'[3]NUR MACRO SITES'!$K:$K,"")</f>
        <v>0</v>
      </c>
      <c r="AD2148" s="9">
        <v>0</v>
      </c>
      <c r="AE2148" s="9">
        <v>0</v>
      </c>
      <c r="AF2148" s="9">
        <v>0</v>
      </c>
      <c r="AG2148" s="9">
        <v>0</v>
      </c>
      <c r="AH2148" s="9">
        <v>0</v>
      </c>
      <c r="AI2148" s="9">
        <v>0</v>
      </c>
      <c r="AJ2148" s="9">
        <v>0</v>
      </c>
      <c r="AK2148" s="9">
        <v>0</v>
      </c>
      <c r="AL2148" s="9">
        <v>0</v>
      </c>
      <c r="AM2148" s="9">
        <v>0</v>
      </c>
      <c r="AN2148" s="9">
        <v>0</v>
      </c>
      <c r="AO2148" s="9">
        <v>0</v>
      </c>
      <c r="AP2148" s="9">
        <v>0</v>
      </c>
      <c r="AQ2148" s="9">
        <v>0</v>
      </c>
      <c r="AR2148" s="9">
        <v>0</v>
      </c>
      <c r="AS2148" s="9">
        <v>0</v>
      </c>
      <c r="AT2148" s="9">
        <v>0</v>
      </c>
      <c r="AU2148" s="9">
        <v>0</v>
      </c>
      <c r="AV2148" s="9">
        <v>0</v>
      </c>
      <c r="AW2148" s="9">
        <v>0</v>
      </c>
      <c r="AX2148" s="9">
        <v>0</v>
      </c>
      <c r="AY2148" s="9">
        <v>0</v>
      </c>
      <c r="AZ2148" s="9">
        <v>0</v>
      </c>
      <c r="BA2148" s="9">
        <v>0</v>
      </c>
      <c r="BB2148" s="9">
        <v>0</v>
      </c>
      <c r="BC2148" s="9">
        <v>0</v>
      </c>
      <c r="BD2148" s="9">
        <v>0</v>
      </c>
      <c r="BE2148" s="9">
        <v>0</v>
      </c>
      <c r="BF2148" s="9">
        <v>0</v>
      </c>
      <c r="BG2148" s="9">
        <v>0</v>
      </c>
      <c r="BH2148" s="9">
        <v>0</v>
      </c>
      <c r="BI2148" s="9">
        <v>0</v>
      </c>
      <c r="BJ2148" s="9">
        <v>0</v>
      </c>
      <c r="BK2148" s="9">
        <v>0</v>
      </c>
      <c r="BL2148" s="9">
        <v>0</v>
      </c>
      <c r="BM2148" s="9">
        <v>0</v>
      </c>
      <c r="BN2148" s="9">
        <v>0</v>
      </c>
      <c r="BO2148" s="9">
        <v>0</v>
      </c>
      <c r="BP2148" s="9">
        <v>0</v>
      </c>
      <c r="BQ2148" s="9">
        <v>0</v>
      </c>
      <c r="BR2148" s="9">
        <v>0</v>
      </c>
      <c r="BS2148" s="9">
        <v>0</v>
      </c>
      <c r="BT2148" s="9">
        <v>0</v>
      </c>
      <c r="BU2148" s="9">
        <v>0</v>
      </c>
      <c r="BV2148" s="9">
        <v>0</v>
      </c>
      <c r="BW2148" s="9">
        <v>0</v>
      </c>
      <c r="BX2148" s="9">
        <v>0</v>
      </c>
      <c r="BY2148" s="9">
        <v>0</v>
      </c>
      <c r="BZ2148" s="9">
        <v>0</v>
      </c>
      <c r="CA2148" s="9">
        <v>0</v>
      </c>
      <c r="CB2148" s="9">
        <v>0</v>
      </c>
      <c r="CC2148" s="9">
        <v>0</v>
      </c>
      <c r="CD2148" s="9">
        <v>0</v>
      </c>
      <c r="CE2148" s="9">
        <v>0</v>
      </c>
      <c r="CF2148" s="9">
        <v>0</v>
      </c>
      <c r="CG2148" s="9">
        <v>0</v>
      </c>
      <c r="CH2148" s="9">
        <v>0</v>
      </c>
      <c r="CI2148" s="9">
        <v>0</v>
      </c>
      <c r="CJ2148" s="9">
        <v>0</v>
      </c>
      <c r="CK2148" s="9">
        <v>0</v>
      </c>
      <c r="CL2148" s="62">
        <v>0</v>
      </c>
      <c r="CM2148" s="62">
        <v>0</v>
      </c>
      <c r="CN2148" s="62">
        <v>0</v>
      </c>
      <c r="CO2148" s="62">
        <v>0</v>
      </c>
      <c r="CP2148" s="62">
        <v>0</v>
      </c>
      <c r="CQ2148" s="62">
        <v>0</v>
      </c>
      <c r="CR2148" s="62">
        <v>0</v>
      </c>
      <c r="CS2148" s="62">
        <v>0</v>
      </c>
      <c r="CT2148" s="62">
        <v>0</v>
      </c>
      <c r="CU2148" s="62">
        <v>0</v>
      </c>
      <c r="CV2148" s="62">
        <v>0</v>
      </c>
      <c r="CW2148" s="80">
        <v>0</v>
      </c>
      <c r="CX2148" s="78">
        <v>0</v>
      </c>
      <c r="CY2148" s="78">
        <v>0</v>
      </c>
      <c r="CZ2148" s="78">
        <v>0</v>
      </c>
      <c r="DA2148" s="78">
        <v>0</v>
      </c>
      <c r="DB2148" s="78">
        <v>0</v>
      </c>
      <c r="DC2148" s="78">
        <v>0</v>
      </c>
      <c r="DD2148" s="78">
        <v>0</v>
      </c>
      <c r="DE2148" s="78">
        <v>0</v>
      </c>
      <c r="DF2148" s="78">
        <v>0</v>
      </c>
      <c r="DG2148" s="78">
        <v>0</v>
      </c>
      <c r="DH2148" s="78">
        <v>0</v>
      </c>
      <c r="DI2148" s="10">
        <v>2014</v>
      </c>
      <c r="DJ2148" s="59" t="s">
        <v>74</v>
      </c>
      <c r="DK2148" s="42" t="s">
        <v>5440</v>
      </c>
    </row>
    <row r="2149" spans="1:115" x14ac:dyDescent="0.2">
      <c r="A2149" s="4" t="s">
        <v>2236</v>
      </c>
      <c r="B2149" s="4" t="s">
        <v>2237</v>
      </c>
      <c r="C2149" s="6"/>
      <c r="D2149" s="5" t="s">
        <v>78</v>
      </c>
      <c r="E2149" s="5" t="s">
        <v>137</v>
      </c>
      <c r="F2149" s="6" t="s">
        <v>115</v>
      </c>
      <c r="G2149" s="5" t="s">
        <v>2236</v>
      </c>
      <c r="H2149" s="7">
        <f t="shared" si="104"/>
        <v>0</v>
      </c>
      <c r="I2149" s="8" t="str">
        <f t="shared" si="105"/>
        <v>No impact</v>
      </c>
      <c r="J2149" s="8" t="str">
        <f t="shared" si="103"/>
        <v>No impact</v>
      </c>
      <c r="K2149" s="9">
        <v>3.1572410022347343E-4</v>
      </c>
      <c r="L2149" s="9">
        <v>3.3429610611906068E-4</v>
      </c>
      <c r="M2149" s="9">
        <v>3.9001212380557887E-4</v>
      </c>
      <c r="N2149" s="9">
        <v>2.0429206485058306E-4</v>
      </c>
      <c r="O2149" s="9">
        <v>3.3429610611906068E-4</v>
      </c>
      <c r="P2149" s="9">
        <v>2.785800884326398E-4</v>
      </c>
      <c r="Q2149" s="9">
        <v>3.1572410022332739E-4</v>
      </c>
      <c r="R2149" s="9">
        <v>3.1572410022332739E-4</v>
      </c>
      <c r="S2149" s="9">
        <v>2.9715209432793491E-4</v>
      </c>
      <c r="T2149" s="9">
        <v>2.9715209432798359E-4</v>
      </c>
      <c r="U2149" s="9">
        <v>3.1572410022347343E-4</v>
      </c>
      <c r="V2149" s="9">
        <v>2.9715209432788623E-4</v>
      </c>
      <c r="W2149" s="9">
        <v>0</v>
      </c>
      <c r="X2149" s="9">
        <v>0</v>
      </c>
      <c r="Y2149" s="9">
        <v>0</v>
      </c>
      <c r="Z2149" s="9">
        <v>0</v>
      </c>
      <c r="AA2149" s="9">
        <v>0</v>
      </c>
      <c r="AB2149" s="9">
        <f>_xlfn.XLOOKUP(B2149,'[2]Macro de calcul Nur Journalier-'!$B:$B,'[2]Macro de calcul Nur Journalier-'!$K:$K,"")</f>
        <v>0</v>
      </c>
      <c r="AC2149" s="9">
        <f>_xlfn.XLOOKUP(B2149,'[3]NUR MACRO SITES'!$B:$B,'[3]NUR MACRO SITES'!$K:$K,"")</f>
        <v>0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9">
        <v>0</v>
      </c>
      <c r="AJ2149" s="9">
        <v>0</v>
      </c>
      <c r="AK2149" s="9">
        <v>0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0</v>
      </c>
      <c r="AR2149" s="9">
        <v>0</v>
      </c>
      <c r="AS2149" s="9">
        <v>0</v>
      </c>
      <c r="AT2149" s="9">
        <v>0</v>
      </c>
      <c r="AU2149" s="9">
        <v>0</v>
      </c>
      <c r="AV2149" s="9">
        <v>0</v>
      </c>
      <c r="AW2149" s="9">
        <v>0</v>
      </c>
      <c r="AX2149" s="9">
        <v>0</v>
      </c>
      <c r="AY2149" s="9">
        <v>0</v>
      </c>
      <c r="AZ2149" s="9">
        <v>0</v>
      </c>
      <c r="BA2149" s="9">
        <v>0</v>
      </c>
      <c r="BB2149" s="9">
        <v>0</v>
      </c>
      <c r="BC2149" s="9">
        <v>0</v>
      </c>
      <c r="BD2149" s="9">
        <v>0</v>
      </c>
      <c r="BE2149" s="9">
        <v>0</v>
      </c>
      <c r="BF2149" s="9">
        <v>0</v>
      </c>
      <c r="BG2149" s="9">
        <v>0</v>
      </c>
      <c r="BH2149" s="9">
        <v>0</v>
      </c>
      <c r="BI2149" s="9">
        <v>0</v>
      </c>
      <c r="BJ2149" s="9">
        <v>0</v>
      </c>
      <c r="BK2149" s="9">
        <v>0</v>
      </c>
      <c r="BL2149" s="9">
        <v>0</v>
      </c>
      <c r="BM2149" s="9">
        <v>0</v>
      </c>
      <c r="BN2149" s="9">
        <v>0</v>
      </c>
      <c r="BO2149" s="9">
        <v>0</v>
      </c>
      <c r="BP2149" s="9">
        <v>0</v>
      </c>
      <c r="BQ2149" s="9">
        <v>0</v>
      </c>
      <c r="BR2149" s="9">
        <v>0</v>
      </c>
      <c r="BS2149" s="9">
        <v>0</v>
      </c>
      <c r="BT2149" s="9">
        <v>0</v>
      </c>
      <c r="BU2149" s="9">
        <v>0</v>
      </c>
      <c r="BV2149" s="9">
        <v>0</v>
      </c>
      <c r="BW2149" s="9">
        <v>0</v>
      </c>
      <c r="BX2149" s="9">
        <v>0</v>
      </c>
      <c r="BY2149" s="9">
        <v>0</v>
      </c>
      <c r="BZ2149" s="9">
        <v>0</v>
      </c>
      <c r="CA2149" s="9">
        <v>0</v>
      </c>
      <c r="CB2149" s="9">
        <v>0</v>
      </c>
      <c r="CC2149" s="9">
        <v>0</v>
      </c>
      <c r="CD2149" s="9">
        <v>0</v>
      </c>
      <c r="CE2149" s="9">
        <v>0</v>
      </c>
      <c r="CF2149" s="9">
        <v>0</v>
      </c>
      <c r="CG2149" s="9">
        <v>0</v>
      </c>
      <c r="CH2149" s="9">
        <v>0</v>
      </c>
      <c r="CI2149" s="9">
        <v>0</v>
      </c>
      <c r="CJ2149" s="9">
        <v>0</v>
      </c>
      <c r="CK2149" s="9">
        <v>0</v>
      </c>
      <c r="CL2149" s="62">
        <v>0</v>
      </c>
      <c r="CM2149" s="62">
        <v>0</v>
      </c>
      <c r="CN2149" s="62">
        <v>0</v>
      </c>
      <c r="CO2149" s="62">
        <v>0</v>
      </c>
      <c r="CP2149" s="62">
        <v>0</v>
      </c>
      <c r="CQ2149" s="62">
        <v>0</v>
      </c>
      <c r="CR2149" s="62">
        <v>0</v>
      </c>
      <c r="CS2149" s="62">
        <v>0</v>
      </c>
      <c r="CT2149" s="62">
        <v>0</v>
      </c>
      <c r="CU2149" s="62">
        <v>0</v>
      </c>
      <c r="CV2149" s="62">
        <v>0</v>
      </c>
      <c r="CW2149" s="80">
        <v>0</v>
      </c>
      <c r="CX2149" s="78">
        <v>0</v>
      </c>
      <c r="CY2149" s="78">
        <v>0</v>
      </c>
      <c r="CZ2149" s="78">
        <v>0</v>
      </c>
      <c r="DA2149" s="78">
        <v>0</v>
      </c>
      <c r="DB2149" s="78">
        <v>0</v>
      </c>
      <c r="DC2149" s="78">
        <v>0</v>
      </c>
      <c r="DD2149" s="78">
        <v>0</v>
      </c>
      <c r="DE2149" s="78">
        <v>0</v>
      </c>
      <c r="DF2149" s="78">
        <v>0</v>
      </c>
      <c r="DG2149" s="78">
        <v>0</v>
      </c>
      <c r="DH2149" s="78">
        <v>0</v>
      </c>
      <c r="DI2149" s="10">
        <v>2010</v>
      </c>
      <c r="DJ2149" s="59" t="s">
        <v>74</v>
      </c>
      <c r="DK2149" s="42" t="s">
        <v>5440</v>
      </c>
    </row>
    <row r="2150" spans="1:115" x14ac:dyDescent="0.2">
      <c r="A2150" s="4" t="s">
        <v>2249</v>
      </c>
      <c r="B2150" s="5" t="s">
        <v>2250</v>
      </c>
      <c r="C2150" s="6"/>
      <c r="D2150" s="5" t="s">
        <v>78</v>
      </c>
      <c r="E2150" s="5" t="s">
        <v>234</v>
      </c>
      <c r="F2150" s="6" t="s">
        <v>115</v>
      </c>
      <c r="G2150" s="5" t="s">
        <v>2251</v>
      </c>
      <c r="H2150" s="7">
        <f t="shared" si="104"/>
        <v>0</v>
      </c>
      <c r="I2150" s="8" t="str">
        <f t="shared" si="105"/>
        <v>No impact</v>
      </c>
      <c r="J2150" s="8" t="str">
        <f t="shared" si="103"/>
        <v>No impact</v>
      </c>
      <c r="K2150" s="9">
        <v>0.51351596301050706</v>
      </c>
      <c r="L2150" s="9">
        <v>7.4288023581990641E-3</v>
      </c>
      <c r="M2150" s="9">
        <v>3.844405220367888E-3</v>
      </c>
      <c r="N2150" s="9">
        <v>0.93700235053957381</v>
      </c>
      <c r="O2150" s="9">
        <v>2.6000808253700392E-4</v>
      </c>
      <c r="P2150" s="9">
        <v>2.4143607664156274E-4</v>
      </c>
      <c r="Q2150" s="9">
        <v>2.971520943278376E-4</v>
      </c>
      <c r="R2150" s="9">
        <v>2.7858008843254244E-4</v>
      </c>
      <c r="S2150" s="9">
        <v>6.983074216707021E-3</v>
      </c>
      <c r="T2150" s="9">
        <v>2.785800884326398E-4</v>
      </c>
      <c r="U2150" s="9">
        <v>3.1572410022337607E-4</v>
      </c>
      <c r="V2150" s="9">
        <v>2.832722600125911E-4</v>
      </c>
      <c r="W2150" s="9">
        <v>0</v>
      </c>
      <c r="X2150" s="9">
        <v>0</v>
      </c>
      <c r="Y2150" s="9">
        <v>0</v>
      </c>
      <c r="Z2150" s="9">
        <v>0</v>
      </c>
      <c r="AA2150" s="9">
        <v>0</v>
      </c>
      <c r="AB2150" s="9">
        <f>_xlfn.XLOOKUP(B2150,'[2]Macro de calcul Nur Journalier-'!$B:$B,'[2]Macro de calcul Nur Journalier-'!$K:$K,"")</f>
        <v>0</v>
      </c>
      <c r="AC2150" s="9">
        <f>_xlfn.XLOOKUP(B2150,'[3]NUR MACRO SITES'!$B:$B,'[3]NUR MACRO SITES'!$K:$K,"")</f>
        <v>0</v>
      </c>
      <c r="AD2150" s="9">
        <v>0</v>
      </c>
      <c r="AE2150" s="9">
        <v>0</v>
      </c>
      <c r="AF2150" s="9">
        <v>0</v>
      </c>
      <c r="AG2150" s="9">
        <v>0</v>
      </c>
      <c r="AH2150" s="9">
        <v>0</v>
      </c>
      <c r="AI2150" s="9">
        <v>0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0</v>
      </c>
      <c r="AR2150" s="9">
        <v>0</v>
      </c>
      <c r="AS2150" s="9">
        <v>0</v>
      </c>
      <c r="AT2150" s="9">
        <v>0</v>
      </c>
      <c r="AU2150" s="9">
        <v>0</v>
      </c>
      <c r="AV2150" s="9">
        <v>0</v>
      </c>
      <c r="AW2150" s="9">
        <v>0</v>
      </c>
      <c r="AX2150" s="9">
        <v>0</v>
      </c>
      <c r="AY2150" s="9">
        <v>0</v>
      </c>
      <c r="AZ2150" s="9">
        <v>0</v>
      </c>
      <c r="BA2150" s="9">
        <v>0</v>
      </c>
      <c r="BB2150" s="9">
        <v>0</v>
      </c>
      <c r="BC2150" s="9">
        <v>0</v>
      </c>
      <c r="BD2150" s="9">
        <v>0</v>
      </c>
      <c r="BE2150" s="9">
        <v>0</v>
      </c>
      <c r="BF2150" s="9">
        <v>0</v>
      </c>
      <c r="BG2150" s="9">
        <v>0</v>
      </c>
      <c r="BH2150" s="9">
        <v>0</v>
      </c>
      <c r="BI2150" s="9">
        <v>0</v>
      </c>
      <c r="BJ2150" s="9">
        <v>0</v>
      </c>
      <c r="BK2150" s="9">
        <v>0</v>
      </c>
      <c r="BL2150" s="9">
        <v>0</v>
      </c>
      <c r="BM2150" s="9">
        <v>0</v>
      </c>
      <c r="BN2150" s="9">
        <v>0</v>
      </c>
      <c r="BO2150" s="9">
        <v>0</v>
      </c>
      <c r="BP2150" s="9">
        <v>0</v>
      </c>
      <c r="BQ2150" s="9">
        <v>0</v>
      </c>
      <c r="BR2150" s="9">
        <v>0</v>
      </c>
      <c r="BS2150" s="9">
        <v>0</v>
      </c>
      <c r="BT2150" s="9">
        <v>0</v>
      </c>
      <c r="BU2150" s="9">
        <v>0</v>
      </c>
      <c r="BV2150" s="9">
        <v>0</v>
      </c>
      <c r="BW2150" s="9">
        <v>0</v>
      </c>
      <c r="BX2150" s="9">
        <v>0</v>
      </c>
      <c r="BY2150" s="9">
        <v>0</v>
      </c>
      <c r="BZ2150" s="9">
        <v>0</v>
      </c>
      <c r="CA2150" s="9">
        <v>0</v>
      </c>
      <c r="CB2150" s="9">
        <v>0</v>
      </c>
      <c r="CC2150" s="9">
        <v>0</v>
      </c>
      <c r="CD2150" s="9">
        <v>0</v>
      </c>
      <c r="CE2150" s="9">
        <v>0</v>
      </c>
      <c r="CF2150" s="9">
        <v>0</v>
      </c>
      <c r="CG2150" s="9">
        <v>0</v>
      </c>
      <c r="CH2150" s="9">
        <v>0</v>
      </c>
      <c r="CI2150" s="9">
        <v>0</v>
      </c>
      <c r="CJ2150" s="9">
        <v>0</v>
      </c>
      <c r="CK2150" s="9">
        <v>0</v>
      </c>
      <c r="CL2150" s="62">
        <v>0</v>
      </c>
      <c r="CM2150" s="62">
        <v>0</v>
      </c>
      <c r="CN2150" s="62">
        <v>0</v>
      </c>
      <c r="CO2150" s="62">
        <v>0</v>
      </c>
      <c r="CP2150" s="62">
        <v>0</v>
      </c>
      <c r="CQ2150" s="62">
        <v>0</v>
      </c>
      <c r="CR2150" s="62">
        <v>0</v>
      </c>
      <c r="CS2150" s="62">
        <v>0</v>
      </c>
      <c r="CT2150" s="62">
        <v>0</v>
      </c>
      <c r="CU2150" s="62">
        <v>0</v>
      </c>
      <c r="CV2150" s="62">
        <v>0</v>
      </c>
      <c r="CW2150" s="80">
        <v>0</v>
      </c>
      <c r="CX2150" s="78">
        <v>0</v>
      </c>
      <c r="CY2150" s="78">
        <v>0</v>
      </c>
      <c r="CZ2150" s="78">
        <v>0</v>
      </c>
      <c r="DA2150" s="78">
        <v>0</v>
      </c>
      <c r="DB2150" s="78">
        <v>0</v>
      </c>
      <c r="DC2150" s="78">
        <v>0</v>
      </c>
      <c r="DD2150" s="78">
        <v>0</v>
      </c>
      <c r="DE2150" s="78">
        <v>0</v>
      </c>
      <c r="DF2150" s="78">
        <v>0</v>
      </c>
      <c r="DG2150" s="78">
        <v>0</v>
      </c>
      <c r="DH2150" s="78">
        <v>0</v>
      </c>
      <c r="DI2150" s="10">
        <v>2016</v>
      </c>
      <c r="DJ2150" s="59" t="s">
        <v>74</v>
      </c>
      <c r="DK2150" s="42" t="s">
        <v>5440</v>
      </c>
    </row>
    <row r="2151" spans="1:115" x14ac:dyDescent="0.2">
      <c r="A2151" s="4" t="s">
        <v>2263</v>
      </c>
      <c r="B2151" s="4" t="s">
        <v>2264</v>
      </c>
      <c r="C2151" s="6"/>
      <c r="D2151" s="5" t="s">
        <v>78</v>
      </c>
      <c r="E2151" s="5" t="s">
        <v>137</v>
      </c>
      <c r="F2151" s="6" t="s">
        <v>115</v>
      </c>
      <c r="G2151" s="5" t="s">
        <v>2263</v>
      </c>
      <c r="H2151" s="7">
        <f t="shared" si="104"/>
        <v>0</v>
      </c>
      <c r="I2151" s="8" t="str">
        <f t="shared" si="105"/>
        <v>No impact</v>
      </c>
      <c r="J2151" s="8" t="str">
        <f t="shared" si="103"/>
        <v>No impact</v>
      </c>
      <c r="K2151" s="9">
        <v>0.51015442994342219</v>
      </c>
      <c r="L2151" s="9">
        <v>3.1572410022352211E-4</v>
      </c>
      <c r="M2151" s="9">
        <v>5.5716017686479279E-4</v>
      </c>
      <c r="N2151" s="9">
        <v>0.73946776273771142</v>
      </c>
      <c r="O2151" s="9">
        <v>2.0429206485038831E-4</v>
      </c>
      <c r="P2151" s="9">
        <v>4.0858412970097135E-4</v>
      </c>
      <c r="Q2151" s="9">
        <v>3.5286811201445316E-4</v>
      </c>
      <c r="R2151" s="9">
        <v>2.6000808253695518E-4</v>
      </c>
      <c r="S2151" s="9">
        <v>5.0749318924413383E-3</v>
      </c>
      <c r="T2151" s="9">
        <v>2.7388845310471018E-4</v>
      </c>
      <c r="U2151" s="9">
        <v>0.3702824662987706</v>
      </c>
      <c r="V2151" s="9">
        <v>3.3356408167684946E-2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f>_xlfn.XLOOKUP(B2151,'[2]Macro de calcul Nur Journalier-'!$B:$B,'[2]Macro de calcul Nur Journalier-'!$K:$K,"")</f>
        <v>0</v>
      </c>
      <c r="AC2151" s="9">
        <f>_xlfn.XLOOKUP(B2151,'[3]NUR MACRO SITES'!$B:$B,'[3]NUR MACRO SITES'!$K:$K,"")</f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</v>
      </c>
      <c r="AM2151" s="9">
        <v>0</v>
      </c>
      <c r="AN2151" s="9">
        <v>0</v>
      </c>
      <c r="AO2151" s="9">
        <v>0</v>
      </c>
      <c r="AP2151" s="9">
        <v>0</v>
      </c>
      <c r="AQ2151" s="9">
        <v>0</v>
      </c>
      <c r="AR2151" s="9">
        <v>0</v>
      </c>
      <c r="AS2151" s="9">
        <v>0</v>
      </c>
      <c r="AT2151" s="9">
        <v>0</v>
      </c>
      <c r="AU2151" s="9">
        <v>0</v>
      </c>
      <c r="AV2151" s="9">
        <v>0</v>
      </c>
      <c r="AW2151" s="9">
        <v>0</v>
      </c>
      <c r="AX2151" s="9">
        <v>0</v>
      </c>
      <c r="AY2151" s="9">
        <v>0</v>
      </c>
      <c r="AZ2151" s="9">
        <v>0</v>
      </c>
      <c r="BA2151" s="9">
        <v>0</v>
      </c>
      <c r="BB2151" s="9">
        <v>0</v>
      </c>
      <c r="BC2151" s="9">
        <v>0</v>
      </c>
      <c r="BD2151" s="9">
        <v>0</v>
      </c>
      <c r="BE2151" s="9">
        <v>0</v>
      </c>
      <c r="BF2151" s="9">
        <v>0</v>
      </c>
      <c r="BG2151" s="9">
        <v>0</v>
      </c>
      <c r="BH2151" s="9">
        <v>0</v>
      </c>
      <c r="BI2151" s="9">
        <v>0</v>
      </c>
      <c r="BJ2151" s="9">
        <v>0</v>
      </c>
      <c r="BK2151" s="9">
        <v>0</v>
      </c>
      <c r="BL2151" s="9">
        <v>0</v>
      </c>
      <c r="BM2151" s="9">
        <v>0</v>
      </c>
      <c r="BN2151" s="9">
        <v>0</v>
      </c>
      <c r="BO2151" s="9">
        <v>0</v>
      </c>
      <c r="BP2151" s="9">
        <v>0</v>
      </c>
      <c r="BQ2151" s="9">
        <v>0</v>
      </c>
      <c r="BR2151" s="9">
        <v>0</v>
      </c>
      <c r="BS2151" s="9">
        <v>0</v>
      </c>
      <c r="BT2151" s="9">
        <v>0</v>
      </c>
      <c r="BU2151" s="9">
        <v>0</v>
      </c>
      <c r="BV2151" s="9">
        <v>0</v>
      </c>
      <c r="BW2151" s="9">
        <v>0</v>
      </c>
      <c r="BX2151" s="9">
        <v>0</v>
      </c>
      <c r="BY2151" s="9">
        <v>0</v>
      </c>
      <c r="BZ2151" s="9">
        <v>0</v>
      </c>
      <c r="CA2151" s="9">
        <v>0</v>
      </c>
      <c r="CB2151" s="9">
        <v>0</v>
      </c>
      <c r="CC2151" s="9">
        <v>0</v>
      </c>
      <c r="CD2151" s="9">
        <v>0</v>
      </c>
      <c r="CE2151" s="9">
        <v>0</v>
      </c>
      <c r="CF2151" s="9">
        <v>0</v>
      </c>
      <c r="CG2151" s="9">
        <v>0</v>
      </c>
      <c r="CH2151" s="9">
        <v>0</v>
      </c>
      <c r="CI2151" s="9">
        <v>0</v>
      </c>
      <c r="CJ2151" s="9">
        <v>0</v>
      </c>
      <c r="CK2151" s="9">
        <v>0</v>
      </c>
      <c r="CL2151" s="62">
        <v>0</v>
      </c>
      <c r="CM2151" s="62">
        <v>0</v>
      </c>
      <c r="CN2151" s="62">
        <v>0</v>
      </c>
      <c r="CO2151" s="62">
        <v>0</v>
      </c>
      <c r="CP2151" s="62">
        <v>0</v>
      </c>
      <c r="CQ2151" s="62">
        <v>0</v>
      </c>
      <c r="CR2151" s="62">
        <v>0</v>
      </c>
      <c r="CS2151" s="62">
        <v>0</v>
      </c>
      <c r="CT2151" s="62">
        <v>0</v>
      </c>
      <c r="CU2151" s="62">
        <v>0</v>
      </c>
      <c r="CV2151" s="62">
        <v>0</v>
      </c>
      <c r="CW2151" s="80">
        <v>0</v>
      </c>
      <c r="CX2151" s="78">
        <v>0</v>
      </c>
      <c r="CY2151" s="78">
        <v>0</v>
      </c>
      <c r="CZ2151" s="78">
        <v>0</v>
      </c>
      <c r="DA2151" s="78">
        <v>0</v>
      </c>
      <c r="DB2151" s="78">
        <v>0</v>
      </c>
      <c r="DC2151" s="78">
        <v>0</v>
      </c>
      <c r="DD2151" s="78">
        <v>0</v>
      </c>
      <c r="DE2151" s="78">
        <v>0</v>
      </c>
      <c r="DF2151" s="78">
        <v>0</v>
      </c>
      <c r="DG2151" s="78">
        <v>0</v>
      </c>
      <c r="DH2151" s="78">
        <v>0</v>
      </c>
      <c r="DI2151" s="10">
        <v>2010</v>
      </c>
      <c r="DJ2151" s="59" t="s">
        <v>74</v>
      </c>
      <c r="DK2151" s="42" t="s">
        <v>5441</v>
      </c>
    </row>
    <row r="2152" spans="1:115" x14ac:dyDescent="0.2">
      <c r="A2152" s="4" t="s">
        <v>2268</v>
      </c>
      <c r="B2152" s="5" t="s">
        <v>2269</v>
      </c>
      <c r="C2152" s="6" t="s">
        <v>131</v>
      </c>
      <c r="D2152" s="5" t="s">
        <v>78</v>
      </c>
      <c r="E2152" s="5" t="s">
        <v>79</v>
      </c>
      <c r="F2152" s="6" t="s">
        <v>131</v>
      </c>
      <c r="G2152" s="5" t="s">
        <v>2218</v>
      </c>
      <c r="H2152" s="7">
        <f t="shared" si="104"/>
        <v>0</v>
      </c>
      <c r="I2152" s="8" t="str">
        <f t="shared" si="105"/>
        <v>No impact</v>
      </c>
      <c r="J2152" s="8" t="str">
        <f t="shared" si="103"/>
        <v>No impact</v>
      </c>
      <c r="K2152" s="9">
        <v>2.7858008843249376E-4</v>
      </c>
      <c r="L2152" s="9">
        <v>3.7144011790999167E-4</v>
      </c>
      <c r="M2152" s="9">
        <v>2.6504783034342761E-4</v>
      </c>
      <c r="N2152" s="9">
        <v>3.9958594319148053E-4</v>
      </c>
      <c r="O2152" s="9">
        <v>2.9715209432793491E-4</v>
      </c>
      <c r="P2152" s="9">
        <v>3.3915443504145033E-4</v>
      </c>
      <c r="Q2152" s="9">
        <v>2.9715209432788623E-4</v>
      </c>
      <c r="R2152" s="9">
        <v>0.21233772344119922</v>
      </c>
      <c r="S2152" s="9">
        <v>2.2472127133554023E-3</v>
      </c>
      <c r="T2152" s="9">
        <v>2.6000808253710128E-4</v>
      </c>
      <c r="U2152" s="9">
        <v>2.840615611275336E-4</v>
      </c>
      <c r="V2152" s="9">
        <v>2.1391231317659189E-4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f>_xlfn.XLOOKUP(B2152,'[2]Macro de calcul Nur Journalier-'!$B:$B,'[2]Macro de calcul Nur Journalier-'!$K:$K,"")</f>
        <v>0</v>
      </c>
      <c r="AC2152" s="9">
        <f>_xlfn.XLOOKUP(B2152,'[3]NUR MACRO SITES'!$B:$B,'[3]NUR MACRO SITES'!$K:$K,"")</f>
        <v>0</v>
      </c>
      <c r="AD2152" s="9">
        <v>0</v>
      </c>
      <c r="AE2152" s="9">
        <v>0</v>
      </c>
      <c r="AF2152" s="9">
        <v>0</v>
      </c>
      <c r="AG2152" s="9">
        <v>0</v>
      </c>
      <c r="AH2152" s="9">
        <v>0</v>
      </c>
      <c r="AI2152" s="9">
        <v>0</v>
      </c>
      <c r="AJ2152" s="9">
        <v>0</v>
      </c>
      <c r="AK2152" s="9">
        <v>0</v>
      </c>
      <c r="AL2152" s="9">
        <v>0</v>
      </c>
      <c r="AM2152" s="9">
        <v>0</v>
      </c>
      <c r="AN2152" s="9">
        <v>0</v>
      </c>
      <c r="AO2152" s="9">
        <v>0</v>
      </c>
      <c r="AP2152" s="9">
        <v>0</v>
      </c>
      <c r="AQ2152" s="9">
        <v>0</v>
      </c>
      <c r="AR2152" s="9">
        <v>0</v>
      </c>
      <c r="AS2152" s="9">
        <v>0</v>
      </c>
      <c r="AT2152" s="9">
        <v>0</v>
      </c>
      <c r="AU2152" s="9">
        <v>0</v>
      </c>
      <c r="AV2152" s="9">
        <v>0</v>
      </c>
      <c r="AW2152" s="9">
        <v>0</v>
      </c>
      <c r="AX2152" s="9">
        <v>0</v>
      </c>
      <c r="AY2152" s="9">
        <v>0</v>
      </c>
      <c r="AZ2152" s="9">
        <v>0</v>
      </c>
      <c r="BA2152" s="9">
        <v>0</v>
      </c>
      <c r="BB2152" s="9">
        <v>0</v>
      </c>
      <c r="BC2152" s="9">
        <v>0</v>
      </c>
      <c r="BD2152" s="9">
        <v>0</v>
      </c>
      <c r="BE2152" s="9">
        <v>0</v>
      </c>
      <c r="BF2152" s="9">
        <v>0</v>
      </c>
      <c r="BG2152" s="9">
        <v>0</v>
      </c>
      <c r="BH2152" s="9">
        <v>0</v>
      </c>
      <c r="BI2152" s="9">
        <v>0</v>
      </c>
      <c r="BJ2152" s="9">
        <v>0</v>
      </c>
      <c r="BK2152" s="9">
        <v>0</v>
      </c>
      <c r="BL2152" s="9">
        <v>0</v>
      </c>
      <c r="BM2152" s="9">
        <v>0</v>
      </c>
      <c r="BN2152" s="9">
        <v>0</v>
      </c>
      <c r="BO2152" s="9">
        <v>0</v>
      </c>
      <c r="BP2152" s="9">
        <v>0</v>
      </c>
      <c r="BQ2152" s="9">
        <v>0</v>
      </c>
      <c r="BR2152" s="9">
        <v>0</v>
      </c>
      <c r="BS2152" s="9">
        <v>0</v>
      </c>
      <c r="BT2152" s="9">
        <v>0</v>
      </c>
      <c r="BU2152" s="9">
        <v>0</v>
      </c>
      <c r="BV2152" s="9">
        <v>0</v>
      </c>
      <c r="BW2152" s="9">
        <v>0</v>
      </c>
      <c r="BX2152" s="9">
        <v>0</v>
      </c>
      <c r="BY2152" s="9">
        <v>0</v>
      </c>
      <c r="BZ2152" s="9">
        <v>0</v>
      </c>
      <c r="CA2152" s="9">
        <v>0</v>
      </c>
      <c r="CB2152" s="9">
        <v>0</v>
      </c>
      <c r="CC2152" s="9">
        <v>0</v>
      </c>
      <c r="CD2152" s="9">
        <v>0</v>
      </c>
      <c r="CE2152" s="9">
        <v>0</v>
      </c>
      <c r="CF2152" s="9">
        <v>0</v>
      </c>
      <c r="CG2152" s="9">
        <v>0</v>
      </c>
      <c r="CH2152" s="9">
        <v>0</v>
      </c>
      <c r="CI2152" s="9">
        <v>0</v>
      </c>
      <c r="CJ2152" s="9">
        <v>0</v>
      </c>
      <c r="CK2152" s="9">
        <v>0</v>
      </c>
      <c r="CL2152" s="62">
        <v>0</v>
      </c>
      <c r="CM2152" s="62">
        <v>0</v>
      </c>
      <c r="CN2152" s="62">
        <v>0</v>
      </c>
      <c r="CO2152" s="62">
        <v>0</v>
      </c>
      <c r="CP2152" s="62">
        <v>0</v>
      </c>
      <c r="CQ2152" s="62">
        <v>0</v>
      </c>
      <c r="CR2152" s="62">
        <v>0</v>
      </c>
      <c r="CS2152" s="62">
        <v>0</v>
      </c>
      <c r="CT2152" s="62">
        <v>0</v>
      </c>
      <c r="CU2152" s="62">
        <v>0</v>
      </c>
      <c r="CV2152" s="62">
        <v>0</v>
      </c>
      <c r="CW2152" s="80">
        <v>0</v>
      </c>
      <c r="CX2152" s="78">
        <v>0</v>
      </c>
      <c r="CY2152" s="78">
        <v>0</v>
      </c>
      <c r="CZ2152" s="78">
        <v>0</v>
      </c>
      <c r="DA2152" s="78">
        <v>0</v>
      </c>
      <c r="DB2152" s="78">
        <v>0</v>
      </c>
      <c r="DC2152" s="78">
        <v>0</v>
      </c>
      <c r="DD2152" s="78">
        <v>0</v>
      </c>
      <c r="DE2152" s="78">
        <v>0</v>
      </c>
      <c r="DF2152" s="78">
        <v>0</v>
      </c>
      <c r="DG2152" s="78">
        <v>0</v>
      </c>
      <c r="DH2152" s="78">
        <v>0</v>
      </c>
      <c r="DI2152" s="10">
        <v>2014</v>
      </c>
      <c r="DJ2152" s="59" t="s">
        <v>74</v>
      </c>
      <c r="DK2152" s="42" t="s">
        <v>5441</v>
      </c>
    </row>
    <row r="2153" spans="1:115" x14ac:dyDescent="0.2">
      <c r="A2153" s="4" t="s">
        <v>2273</v>
      </c>
      <c r="B2153" s="4" t="s">
        <v>2274</v>
      </c>
      <c r="C2153" s="6" t="s">
        <v>77</v>
      </c>
      <c r="D2153" s="5" t="s">
        <v>78</v>
      </c>
      <c r="E2153" s="5" t="s">
        <v>79</v>
      </c>
      <c r="F2153" s="6" t="s">
        <v>77</v>
      </c>
      <c r="G2153" s="5" t="s">
        <v>2273</v>
      </c>
      <c r="H2153" s="7">
        <f t="shared" si="104"/>
        <v>0</v>
      </c>
      <c r="I2153" s="8" t="str">
        <f t="shared" si="105"/>
        <v>No impact</v>
      </c>
      <c r="J2153" s="8" t="str">
        <f t="shared" si="103"/>
        <v>No impact</v>
      </c>
      <c r="K2153" s="9">
        <v>3.7088295773308674E-2</v>
      </c>
      <c r="L2153" s="9">
        <v>4.0858412970089833E-4</v>
      </c>
      <c r="M2153" s="9">
        <v>3.714401179100525E-4</v>
      </c>
      <c r="N2153" s="9">
        <v>5.0144415917826245E-4</v>
      </c>
      <c r="O2153" s="9">
        <v>1.6714805305935996E-4</v>
      </c>
      <c r="P2153" s="9">
        <v>3.9001212380533547E-4</v>
      </c>
      <c r="Q2153" s="9">
        <v>2.785800884323842E-4</v>
      </c>
      <c r="R2153" s="9">
        <v>3.9001212380540849E-4</v>
      </c>
      <c r="S2153" s="9">
        <v>3.3429610611891464E-4</v>
      </c>
      <c r="T2153" s="9">
        <v>2.6000808253700392E-4</v>
      </c>
      <c r="U2153" s="9">
        <v>4.0858412970077662E-4</v>
      </c>
      <c r="V2153" s="9">
        <v>2.9715209432791361E-4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f>_xlfn.XLOOKUP(B2153,'[2]Macro de calcul Nur Journalier-'!$B:$B,'[2]Macro de calcul Nur Journalier-'!$K:$K,"")</f>
        <v>0</v>
      </c>
      <c r="AC2153" s="9">
        <f>_xlfn.XLOOKUP(B2153,'[3]NUR MACRO SITES'!$B:$B,'[3]NUR MACRO SITES'!$K:$K,"")</f>
        <v>0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0</v>
      </c>
      <c r="AR2153" s="9">
        <v>0</v>
      </c>
      <c r="AS2153" s="9">
        <v>0</v>
      </c>
      <c r="AT2153" s="9">
        <v>0</v>
      </c>
      <c r="AU2153" s="9">
        <v>0</v>
      </c>
      <c r="AV2153" s="9">
        <v>0</v>
      </c>
      <c r="AW2153" s="9">
        <v>0</v>
      </c>
      <c r="AX2153" s="9">
        <v>0</v>
      </c>
      <c r="AY2153" s="9">
        <v>0</v>
      </c>
      <c r="AZ2153" s="9">
        <v>0</v>
      </c>
      <c r="BA2153" s="9">
        <v>0</v>
      </c>
      <c r="BB2153" s="9">
        <v>0</v>
      </c>
      <c r="BC2153" s="9">
        <v>0</v>
      </c>
      <c r="BD2153" s="9">
        <v>0</v>
      </c>
      <c r="BE2153" s="9">
        <v>0</v>
      </c>
      <c r="BF2153" s="9">
        <v>0</v>
      </c>
      <c r="BG2153" s="9">
        <v>0</v>
      </c>
      <c r="BH2153" s="9">
        <v>0</v>
      </c>
      <c r="BI2153" s="9">
        <v>0</v>
      </c>
      <c r="BJ2153" s="9">
        <v>0</v>
      </c>
      <c r="BK2153" s="9">
        <v>0</v>
      </c>
      <c r="BL2153" s="9">
        <v>0</v>
      </c>
      <c r="BM2153" s="9">
        <v>0</v>
      </c>
      <c r="BN2153" s="9">
        <v>0</v>
      </c>
      <c r="BO2153" s="9">
        <v>0</v>
      </c>
      <c r="BP2153" s="9">
        <v>0</v>
      </c>
      <c r="BQ2153" s="9">
        <v>0</v>
      </c>
      <c r="BR2153" s="9">
        <v>0</v>
      </c>
      <c r="BS2153" s="9">
        <v>0</v>
      </c>
      <c r="BT2153" s="9">
        <v>0</v>
      </c>
      <c r="BU2153" s="9">
        <v>0</v>
      </c>
      <c r="BV2153" s="9">
        <v>0</v>
      </c>
      <c r="BW2153" s="9">
        <v>0</v>
      </c>
      <c r="BX2153" s="9">
        <v>0</v>
      </c>
      <c r="BY2153" s="9">
        <v>0</v>
      </c>
      <c r="BZ2153" s="9">
        <v>0</v>
      </c>
      <c r="CA2153" s="9">
        <v>0</v>
      </c>
      <c r="CB2153" s="9">
        <v>0</v>
      </c>
      <c r="CC2153" s="9">
        <v>0</v>
      </c>
      <c r="CD2153" s="9">
        <v>0</v>
      </c>
      <c r="CE2153" s="9">
        <v>0</v>
      </c>
      <c r="CF2153" s="9">
        <v>0</v>
      </c>
      <c r="CG2153" s="9">
        <v>0</v>
      </c>
      <c r="CH2153" s="9">
        <v>0</v>
      </c>
      <c r="CI2153" s="9">
        <v>0</v>
      </c>
      <c r="CJ2153" s="9">
        <v>0</v>
      </c>
      <c r="CK2153" s="9">
        <v>0</v>
      </c>
      <c r="CL2153" s="62">
        <v>0</v>
      </c>
      <c r="CM2153" s="62">
        <v>0</v>
      </c>
      <c r="CN2153" s="62">
        <v>0</v>
      </c>
      <c r="CO2153" s="62">
        <v>0</v>
      </c>
      <c r="CP2153" s="62">
        <v>0</v>
      </c>
      <c r="CQ2153" s="62">
        <v>0</v>
      </c>
      <c r="CR2153" s="62">
        <v>0</v>
      </c>
      <c r="CS2153" s="62">
        <v>0</v>
      </c>
      <c r="CT2153" s="62">
        <v>0</v>
      </c>
      <c r="CU2153" s="62">
        <v>0</v>
      </c>
      <c r="CV2153" s="62">
        <v>0</v>
      </c>
      <c r="CW2153" s="80">
        <v>0</v>
      </c>
      <c r="CX2153" s="78">
        <v>0</v>
      </c>
      <c r="CY2153" s="78">
        <v>0</v>
      </c>
      <c r="CZ2153" s="78">
        <v>0</v>
      </c>
      <c r="DA2153" s="78">
        <v>0</v>
      </c>
      <c r="DB2153" s="78">
        <v>0</v>
      </c>
      <c r="DC2153" s="78">
        <v>0</v>
      </c>
      <c r="DD2153" s="78">
        <v>0</v>
      </c>
      <c r="DE2153" s="78">
        <v>0</v>
      </c>
      <c r="DF2153" s="78">
        <v>0</v>
      </c>
      <c r="DG2153" s="78">
        <v>0</v>
      </c>
      <c r="DH2153" s="78">
        <v>0</v>
      </c>
      <c r="DI2153" s="10">
        <v>2004</v>
      </c>
      <c r="DJ2153" s="59" t="s">
        <v>74</v>
      </c>
      <c r="DK2153" s="42" t="s">
        <v>5440</v>
      </c>
    </row>
    <row r="2154" spans="1:115" x14ac:dyDescent="0.2">
      <c r="A2154" s="4" t="s">
        <v>2281</v>
      </c>
      <c r="B2154" s="4" t="s">
        <v>2282</v>
      </c>
      <c r="C2154" s="6"/>
      <c r="D2154" s="5" t="s">
        <v>78</v>
      </c>
      <c r="E2154" s="5" t="s">
        <v>137</v>
      </c>
      <c r="F2154" s="6" t="s">
        <v>115</v>
      </c>
      <c r="G2154" s="5" t="s">
        <v>2283</v>
      </c>
      <c r="H2154" s="7">
        <f t="shared" si="104"/>
        <v>0</v>
      </c>
      <c r="I2154" s="8" t="str">
        <f t="shared" si="105"/>
        <v>No impact</v>
      </c>
      <c r="J2154" s="8" t="str">
        <f t="shared" si="103"/>
        <v>No impact</v>
      </c>
      <c r="K2154" s="9">
        <v>0.51936614486758914</v>
      </c>
      <c r="L2154" s="9">
        <v>2.7858008843239639E-4</v>
      </c>
      <c r="M2154" s="9">
        <v>2.9715209432803227E-4</v>
      </c>
      <c r="N2154" s="9">
        <v>2.4143607664146537E-4</v>
      </c>
      <c r="O2154" s="9">
        <v>2.7858008843249376E-4</v>
      </c>
      <c r="P2154" s="9">
        <v>2.7858008843244507E-4</v>
      </c>
      <c r="Q2154" s="9">
        <v>2.9715209432803227E-4</v>
      </c>
      <c r="R2154" s="9">
        <v>0.11215403891176746</v>
      </c>
      <c r="S2154" s="9">
        <v>2.276927922787976E-2</v>
      </c>
      <c r="T2154" s="9">
        <v>2.600080825369065E-4</v>
      </c>
      <c r="U2154" s="9">
        <v>2.7858008843244507E-4</v>
      </c>
      <c r="V2154" s="9">
        <v>2.7858008843254244E-4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f>_xlfn.XLOOKUP(B2154,'[2]Macro de calcul Nur Journalier-'!$B:$B,'[2]Macro de calcul Nur Journalier-'!$K:$K,"")</f>
        <v>0</v>
      </c>
      <c r="AC2154" s="9">
        <f>_xlfn.XLOOKUP(B2154,'[3]NUR MACRO SITES'!$B:$B,'[3]NUR MACRO SITES'!$K:$K,"")</f>
        <v>0</v>
      </c>
      <c r="AD2154" s="9">
        <v>0</v>
      </c>
      <c r="AE2154" s="9">
        <v>0</v>
      </c>
      <c r="AF2154" s="9">
        <v>0</v>
      </c>
      <c r="AG2154" s="9">
        <v>0</v>
      </c>
      <c r="AH2154" s="9">
        <v>0</v>
      </c>
      <c r="AI2154" s="9">
        <v>0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  <c r="AT2154" s="9">
        <v>0</v>
      </c>
      <c r="AU2154" s="9">
        <v>0</v>
      </c>
      <c r="AV2154" s="9">
        <v>0</v>
      </c>
      <c r="AW2154" s="9">
        <v>0</v>
      </c>
      <c r="AX2154" s="9">
        <v>0</v>
      </c>
      <c r="AY2154" s="9">
        <v>0</v>
      </c>
      <c r="AZ2154" s="9">
        <v>0</v>
      </c>
      <c r="BA2154" s="9">
        <v>0</v>
      </c>
      <c r="BB2154" s="9">
        <v>0</v>
      </c>
      <c r="BC2154" s="9">
        <v>0</v>
      </c>
      <c r="BD2154" s="9">
        <v>0</v>
      </c>
      <c r="BE2154" s="9">
        <v>0</v>
      </c>
      <c r="BF2154" s="9">
        <v>0</v>
      </c>
      <c r="BG2154" s="9">
        <v>0</v>
      </c>
      <c r="BH2154" s="9">
        <v>0</v>
      </c>
      <c r="BI2154" s="9">
        <v>0</v>
      </c>
      <c r="BJ2154" s="9">
        <v>0</v>
      </c>
      <c r="BK2154" s="9">
        <v>0</v>
      </c>
      <c r="BL2154" s="9">
        <v>0</v>
      </c>
      <c r="BM2154" s="9">
        <v>0</v>
      </c>
      <c r="BN2154" s="9">
        <v>0</v>
      </c>
      <c r="BO2154" s="9">
        <v>0</v>
      </c>
      <c r="BP2154" s="9">
        <v>0</v>
      </c>
      <c r="BQ2154" s="9">
        <v>0</v>
      </c>
      <c r="BR2154" s="9">
        <v>0</v>
      </c>
      <c r="BS2154" s="9">
        <v>0</v>
      </c>
      <c r="BT2154" s="9">
        <v>0</v>
      </c>
      <c r="BU2154" s="9">
        <v>0</v>
      </c>
      <c r="BV2154" s="9">
        <v>0</v>
      </c>
      <c r="BW2154" s="9">
        <v>0</v>
      </c>
      <c r="BX2154" s="9">
        <v>0</v>
      </c>
      <c r="BY2154" s="9">
        <v>0</v>
      </c>
      <c r="BZ2154" s="9">
        <v>0</v>
      </c>
      <c r="CA2154" s="9">
        <v>0</v>
      </c>
      <c r="CB2154" s="9">
        <v>0</v>
      </c>
      <c r="CC2154" s="9">
        <v>0</v>
      </c>
      <c r="CD2154" s="9">
        <v>0</v>
      </c>
      <c r="CE2154" s="9">
        <v>0</v>
      </c>
      <c r="CF2154" s="9">
        <v>0</v>
      </c>
      <c r="CG2154" s="9">
        <v>0</v>
      </c>
      <c r="CH2154" s="9">
        <v>0</v>
      </c>
      <c r="CI2154" s="9">
        <v>0</v>
      </c>
      <c r="CJ2154" s="9">
        <v>0</v>
      </c>
      <c r="CK2154" s="9">
        <v>0</v>
      </c>
      <c r="CL2154" s="62">
        <v>0</v>
      </c>
      <c r="CM2154" s="62">
        <v>0</v>
      </c>
      <c r="CN2154" s="62">
        <v>0</v>
      </c>
      <c r="CO2154" s="62">
        <v>0</v>
      </c>
      <c r="CP2154" s="62">
        <v>0</v>
      </c>
      <c r="CQ2154" s="62">
        <v>0</v>
      </c>
      <c r="CR2154" s="62">
        <v>0</v>
      </c>
      <c r="CS2154" s="62">
        <v>0</v>
      </c>
      <c r="CT2154" s="62">
        <v>0</v>
      </c>
      <c r="CU2154" s="62">
        <v>0</v>
      </c>
      <c r="CV2154" s="62">
        <v>0</v>
      </c>
      <c r="CW2154" s="80">
        <v>0</v>
      </c>
      <c r="CX2154" s="78">
        <v>0</v>
      </c>
      <c r="CY2154" s="78">
        <v>0</v>
      </c>
      <c r="CZ2154" s="78">
        <v>0</v>
      </c>
      <c r="DA2154" s="78">
        <v>0</v>
      </c>
      <c r="DB2154" s="78">
        <v>0</v>
      </c>
      <c r="DC2154" s="78">
        <v>0</v>
      </c>
      <c r="DD2154" s="78">
        <v>0</v>
      </c>
      <c r="DE2154" s="78">
        <v>0</v>
      </c>
      <c r="DF2154" s="78">
        <v>0</v>
      </c>
      <c r="DG2154" s="78">
        <v>0</v>
      </c>
      <c r="DH2154" s="78">
        <v>0</v>
      </c>
      <c r="DI2154" s="10">
        <v>2020</v>
      </c>
      <c r="DJ2154" s="59" t="s">
        <v>74</v>
      </c>
      <c r="DK2154" s="42" t="s">
        <v>5440</v>
      </c>
    </row>
    <row r="2155" spans="1:115" x14ac:dyDescent="0.2">
      <c r="A2155" s="4" t="s">
        <v>2284</v>
      </c>
      <c r="B2155" s="5" t="s">
        <v>2285</v>
      </c>
      <c r="C2155" s="6" t="s">
        <v>77</v>
      </c>
      <c r="D2155" s="5" t="s">
        <v>78</v>
      </c>
      <c r="E2155" s="5" t="s">
        <v>79</v>
      </c>
      <c r="F2155" s="6" t="s">
        <v>77</v>
      </c>
      <c r="G2155" s="5" t="s">
        <v>989</v>
      </c>
      <c r="H2155" s="7">
        <f t="shared" si="104"/>
        <v>0</v>
      </c>
      <c r="I2155" s="8" t="str">
        <f t="shared" si="105"/>
        <v>No impact</v>
      </c>
      <c r="J2155" s="8" t="str">
        <f t="shared" si="103"/>
        <v>No impact</v>
      </c>
      <c r="K2155" s="9">
        <v>2.4143607664175749E-4</v>
      </c>
      <c r="L2155" s="9">
        <v>2.9715209432788623E-4</v>
      </c>
      <c r="M2155" s="9">
        <v>7.6795244377882321E-2</v>
      </c>
      <c r="N2155" s="9">
        <v>2.6000808253680914E-4</v>
      </c>
      <c r="O2155" s="9">
        <v>2.600080825370526E-4</v>
      </c>
      <c r="P2155" s="9">
        <v>3.7144011791013772E-4</v>
      </c>
      <c r="Q2155" s="9">
        <v>2.7858008843234771E-4</v>
      </c>
      <c r="R2155" s="9">
        <v>2.6000808253680914E-4</v>
      </c>
      <c r="S2155" s="9">
        <v>3.5286811201469656E-4</v>
      </c>
      <c r="T2155" s="9">
        <v>2.6000808253680914E-4</v>
      </c>
      <c r="U2155" s="9">
        <v>2.7858008843244507E-4</v>
      </c>
      <c r="V2155" s="9">
        <v>3.5286811201435574E-4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f>_xlfn.XLOOKUP(B2155,'[2]Macro de calcul Nur Journalier-'!$B:$B,'[2]Macro de calcul Nur Journalier-'!$K:$K,"")</f>
        <v>0</v>
      </c>
      <c r="AC2155" s="9">
        <f>_xlfn.XLOOKUP(B2155,'[3]NUR MACRO SITES'!$B:$B,'[3]NUR MACRO SITES'!$K:$K,"")</f>
        <v>0</v>
      </c>
      <c r="AD2155" s="9">
        <v>0</v>
      </c>
      <c r="AE2155" s="9">
        <v>0</v>
      </c>
      <c r="AF2155" s="9">
        <v>0</v>
      </c>
      <c r="AG2155" s="9">
        <v>0</v>
      </c>
      <c r="AH2155" s="9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0</v>
      </c>
      <c r="AR2155" s="9">
        <v>0</v>
      </c>
      <c r="AS2155" s="9">
        <v>0</v>
      </c>
      <c r="AT2155" s="9">
        <v>0</v>
      </c>
      <c r="AU2155" s="9">
        <v>0</v>
      </c>
      <c r="AV2155" s="9">
        <v>0</v>
      </c>
      <c r="AW2155" s="9">
        <v>0</v>
      </c>
      <c r="AX2155" s="9">
        <v>0</v>
      </c>
      <c r="AY2155" s="9">
        <v>0</v>
      </c>
      <c r="AZ2155" s="9">
        <v>0</v>
      </c>
      <c r="BA2155" s="9">
        <v>0</v>
      </c>
      <c r="BB2155" s="9">
        <v>0</v>
      </c>
      <c r="BC2155" s="9">
        <v>0</v>
      </c>
      <c r="BD2155" s="9">
        <v>0</v>
      </c>
      <c r="BE2155" s="9">
        <v>0</v>
      </c>
      <c r="BF2155" s="9">
        <v>0</v>
      </c>
      <c r="BG2155" s="9">
        <v>0</v>
      </c>
      <c r="BH2155" s="9">
        <v>0</v>
      </c>
      <c r="BI2155" s="9">
        <v>0</v>
      </c>
      <c r="BJ2155" s="9">
        <v>0</v>
      </c>
      <c r="BK2155" s="9">
        <v>0</v>
      </c>
      <c r="BL2155" s="9">
        <v>0</v>
      </c>
      <c r="BM2155" s="9">
        <v>0</v>
      </c>
      <c r="BN2155" s="9">
        <v>0</v>
      </c>
      <c r="BO2155" s="9">
        <v>0</v>
      </c>
      <c r="BP2155" s="9">
        <v>0</v>
      </c>
      <c r="BQ2155" s="9">
        <v>0</v>
      </c>
      <c r="BR2155" s="9">
        <v>0</v>
      </c>
      <c r="BS2155" s="9">
        <v>0</v>
      </c>
      <c r="BT2155" s="9">
        <v>0</v>
      </c>
      <c r="BU2155" s="9">
        <v>0</v>
      </c>
      <c r="BV2155" s="9">
        <v>0</v>
      </c>
      <c r="BW2155" s="9">
        <v>0</v>
      </c>
      <c r="BX2155" s="9">
        <v>0</v>
      </c>
      <c r="BY2155" s="9">
        <v>0</v>
      </c>
      <c r="BZ2155" s="9">
        <v>0</v>
      </c>
      <c r="CA2155" s="9">
        <v>0</v>
      </c>
      <c r="CB2155" s="9">
        <v>0</v>
      </c>
      <c r="CC2155" s="9">
        <v>0</v>
      </c>
      <c r="CD2155" s="9">
        <v>0</v>
      </c>
      <c r="CE2155" s="9">
        <v>0</v>
      </c>
      <c r="CF2155" s="9">
        <v>0</v>
      </c>
      <c r="CG2155" s="9">
        <v>0</v>
      </c>
      <c r="CH2155" s="9">
        <v>0</v>
      </c>
      <c r="CI2155" s="9">
        <v>0</v>
      </c>
      <c r="CJ2155" s="9">
        <v>0</v>
      </c>
      <c r="CK2155" s="9">
        <v>0</v>
      </c>
      <c r="CL2155" s="62">
        <v>0</v>
      </c>
      <c r="CM2155" s="62">
        <v>0</v>
      </c>
      <c r="CN2155" s="62">
        <v>0</v>
      </c>
      <c r="CO2155" s="62">
        <v>0</v>
      </c>
      <c r="CP2155" s="62">
        <v>0</v>
      </c>
      <c r="CQ2155" s="62">
        <v>0</v>
      </c>
      <c r="CR2155" s="62">
        <v>0</v>
      </c>
      <c r="CS2155" s="62">
        <v>0</v>
      </c>
      <c r="CT2155" s="62">
        <v>0</v>
      </c>
      <c r="CU2155" s="62">
        <v>0</v>
      </c>
      <c r="CV2155" s="62">
        <v>0</v>
      </c>
      <c r="CW2155" s="80">
        <v>0</v>
      </c>
      <c r="CX2155" s="78">
        <v>0</v>
      </c>
      <c r="CY2155" s="78">
        <v>0</v>
      </c>
      <c r="CZ2155" s="78">
        <v>0</v>
      </c>
      <c r="DA2155" s="78">
        <v>0</v>
      </c>
      <c r="DB2155" s="78">
        <v>0</v>
      </c>
      <c r="DC2155" s="78">
        <v>0</v>
      </c>
      <c r="DD2155" s="78">
        <v>0</v>
      </c>
      <c r="DE2155" s="78">
        <v>0</v>
      </c>
      <c r="DF2155" s="78">
        <v>0</v>
      </c>
      <c r="DG2155" s="78">
        <v>0</v>
      </c>
      <c r="DH2155" s="78">
        <v>0</v>
      </c>
      <c r="DI2155" s="10">
        <v>2015</v>
      </c>
      <c r="DJ2155" s="59" t="s">
        <v>74</v>
      </c>
      <c r="DK2155" s="42" t="s">
        <v>5440</v>
      </c>
    </row>
    <row r="2156" spans="1:115" x14ac:dyDescent="0.2">
      <c r="A2156" s="4" t="s">
        <v>2289</v>
      </c>
      <c r="B2156" s="4" t="s">
        <v>2290</v>
      </c>
      <c r="C2156" s="6" t="s">
        <v>131</v>
      </c>
      <c r="D2156" s="5" t="s">
        <v>78</v>
      </c>
      <c r="E2156" s="5" t="s">
        <v>79</v>
      </c>
      <c r="F2156" s="6" t="s">
        <v>131</v>
      </c>
      <c r="G2156" s="5" t="s">
        <v>2291</v>
      </c>
      <c r="H2156" s="7">
        <f t="shared" si="104"/>
        <v>0</v>
      </c>
      <c r="I2156" s="8" t="str">
        <f t="shared" si="105"/>
        <v>No impact</v>
      </c>
      <c r="J2156" s="8" t="str">
        <f t="shared" si="103"/>
        <v>No impact</v>
      </c>
      <c r="K2156" s="9">
        <v>2.7858008843259112E-4</v>
      </c>
      <c r="L2156" s="9">
        <v>3.3429610611915799E-4</v>
      </c>
      <c r="M2156" s="9">
        <v>2.0429206485068042E-4</v>
      </c>
      <c r="N2156" s="9">
        <v>2.9715209432798359E-4</v>
      </c>
      <c r="O2156" s="9">
        <v>2.4143607664146537E-4</v>
      </c>
      <c r="P2156" s="9">
        <v>2.4143607664151406E-4</v>
      </c>
      <c r="Q2156" s="9">
        <v>2.9715209432803227E-4</v>
      </c>
      <c r="R2156" s="9">
        <v>2.785800884326398E-4</v>
      </c>
      <c r="S2156" s="9">
        <v>2.6000808253680914E-4</v>
      </c>
      <c r="T2156" s="9">
        <v>2.0429206485058306E-4</v>
      </c>
      <c r="U2156" s="9">
        <v>1.6714805305940864E-4</v>
      </c>
      <c r="V2156" s="9">
        <v>2.7858008843234771E-4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f>_xlfn.XLOOKUP(B2156,'[2]Macro de calcul Nur Journalier-'!$B:$B,'[2]Macro de calcul Nur Journalier-'!$K:$K,"")</f>
        <v>0</v>
      </c>
      <c r="AC2156" s="9">
        <f>_xlfn.XLOOKUP(B2156,'[3]NUR MACRO SITES'!$B:$B,'[3]NUR MACRO SITES'!$K:$K,"")</f>
        <v>0</v>
      </c>
      <c r="AD2156" s="9">
        <v>0</v>
      </c>
      <c r="AE2156" s="9">
        <v>0</v>
      </c>
      <c r="AF2156" s="9">
        <v>0</v>
      </c>
      <c r="AG2156" s="9">
        <v>0</v>
      </c>
      <c r="AH2156" s="9">
        <v>0</v>
      </c>
      <c r="AI2156" s="9">
        <v>0</v>
      </c>
      <c r="AJ2156" s="9">
        <v>0</v>
      </c>
      <c r="AK2156" s="9">
        <v>0</v>
      </c>
      <c r="AL2156" s="9">
        <v>0</v>
      </c>
      <c r="AM2156" s="9">
        <v>0</v>
      </c>
      <c r="AN2156" s="9">
        <v>0</v>
      </c>
      <c r="AO2156" s="9">
        <v>0</v>
      </c>
      <c r="AP2156" s="9">
        <v>0</v>
      </c>
      <c r="AQ2156" s="9">
        <v>0</v>
      </c>
      <c r="AR2156" s="9">
        <v>0</v>
      </c>
      <c r="AS2156" s="9">
        <v>0</v>
      </c>
      <c r="AT2156" s="9">
        <v>0</v>
      </c>
      <c r="AU2156" s="9">
        <v>0</v>
      </c>
      <c r="AV2156" s="9">
        <v>0</v>
      </c>
      <c r="AW2156" s="9">
        <v>0</v>
      </c>
      <c r="AX2156" s="9">
        <v>0</v>
      </c>
      <c r="AY2156" s="9">
        <v>0</v>
      </c>
      <c r="AZ2156" s="9">
        <v>0</v>
      </c>
      <c r="BA2156" s="9">
        <v>0</v>
      </c>
      <c r="BB2156" s="9">
        <v>0</v>
      </c>
      <c r="BC2156" s="9">
        <v>0</v>
      </c>
      <c r="BD2156" s="9">
        <v>0</v>
      </c>
      <c r="BE2156" s="9">
        <v>0</v>
      </c>
      <c r="BF2156" s="9">
        <v>0</v>
      </c>
      <c r="BG2156" s="9">
        <v>0</v>
      </c>
      <c r="BH2156" s="9">
        <v>0</v>
      </c>
      <c r="BI2156" s="9">
        <v>0</v>
      </c>
      <c r="BJ2156" s="9">
        <v>0</v>
      </c>
      <c r="BK2156" s="9">
        <v>0</v>
      </c>
      <c r="BL2156" s="9">
        <v>0</v>
      </c>
      <c r="BM2156" s="9">
        <v>0</v>
      </c>
      <c r="BN2156" s="9">
        <v>0</v>
      </c>
      <c r="BO2156" s="9">
        <v>0</v>
      </c>
      <c r="BP2156" s="9">
        <v>0</v>
      </c>
      <c r="BQ2156" s="9">
        <v>0</v>
      </c>
      <c r="BR2156" s="9">
        <v>0</v>
      </c>
      <c r="BS2156" s="9">
        <v>0</v>
      </c>
      <c r="BT2156" s="9">
        <v>0</v>
      </c>
      <c r="BU2156" s="9">
        <v>0</v>
      </c>
      <c r="BV2156" s="9">
        <v>0</v>
      </c>
      <c r="BW2156" s="9">
        <v>0</v>
      </c>
      <c r="BX2156" s="9">
        <v>0</v>
      </c>
      <c r="BY2156" s="9">
        <v>0</v>
      </c>
      <c r="BZ2156" s="9">
        <v>0</v>
      </c>
      <c r="CA2156" s="9">
        <v>0</v>
      </c>
      <c r="CB2156" s="9">
        <v>0</v>
      </c>
      <c r="CC2156" s="9">
        <v>0</v>
      </c>
      <c r="CD2156" s="9">
        <v>0</v>
      </c>
      <c r="CE2156" s="9">
        <v>0</v>
      </c>
      <c r="CF2156" s="9">
        <v>0</v>
      </c>
      <c r="CG2156" s="9">
        <v>0</v>
      </c>
      <c r="CH2156" s="9">
        <v>0</v>
      </c>
      <c r="CI2156" s="9">
        <v>0</v>
      </c>
      <c r="CJ2156" s="9">
        <v>0</v>
      </c>
      <c r="CK2156" s="9">
        <v>0</v>
      </c>
      <c r="CL2156" s="62">
        <v>0</v>
      </c>
      <c r="CM2156" s="62">
        <v>0</v>
      </c>
      <c r="CN2156" s="62">
        <v>0</v>
      </c>
      <c r="CO2156" s="62">
        <v>0</v>
      </c>
      <c r="CP2156" s="62">
        <v>0</v>
      </c>
      <c r="CQ2156" s="62">
        <v>0</v>
      </c>
      <c r="CR2156" s="62">
        <v>0</v>
      </c>
      <c r="CS2156" s="62">
        <v>0</v>
      </c>
      <c r="CT2156" s="62">
        <v>0</v>
      </c>
      <c r="CU2156" s="62">
        <v>0</v>
      </c>
      <c r="CV2156" s="62">
        <v>0</v>
      </c>
      <c r="CW2156" s="80">
        <v>0</v>
      </c>
      <c r="CX2156" s="78">
        <v>0</v>
      </c>
      <c r="CY2156" s="78">
        <v>0</v>
      </c>
      <c r="CZ2156" s="78">
        <v>0</v>
      </c>
      <c r="DA2156" s="78">
        <v>0</v>
      </c>
      <c r="DB2156" s="78">
        <v>0</v>
      </c>
      <c r="DC2156" s="78">
        <v>0</v>
      </c>
      <c r="DD2156" s="78">
        <v>0</v>
      </c>
      <c r="DE2156" s="78">
        <v>0</v>
      </c>
      <c r="DF2156" s="78">
        <v>0</v>
      </c>
      <c r="DG2156" s="78">
        <v>0</v>
      </c>
      <c r="DH2156" s="78">
        <v>0</v>
      </c>
      <c r="DI2156" s="10">
        <v>2010</v>
      </c>
      <c r="DJ2156" s="59" t="s">
        <v>74</v>
      </c>
      <c r="DK2156" s="42" t="s">
        <v>5440</v>
      </c>
    </row>
    <row r="2157" spans="1:115" x14ac:dyDescent="0.2">
      <c r="A2157" s="4" t="s">
        <v>2292</v>
      </c>
      <c r="B2157" s="5" t="s">
        <v>2293</v>
      </c>
      <c r="C2157" s="6" t="s">
        <v>147</v>
      </c>
      <c r="D2157" s="5" t="s">
        <v>70</v>
      </c>
      <c r="E2157" s="5" t="s">
        <v>215</v>
      </c>
      <c r="F2157" s="6" t="s">
        <v>147</v>
      </c>
      <c r="G2157" s="5" t="s">
        <v>2292</v>
      </c>
      <c r="H2157" s="7">
        <f t="shared" si="104"/>
        <v>1</v>
      </c>
      <c r="I2157" s="8" t="str">
        <f t="shared" si="105"/>
        <v>No impact</v>
      </c>
      <c r="J2157" s="8" t="str">
        <f t="shared" si="103"/>
        <v>No impact</v>
      </c>
      <c r="K2157" s="9">
        <v>1.6714805305940864E-4</v>
      </c>
      <c r="L2157" s="9">
        <v>2.0429206485053438E-4</v>
      </c>
      <c r="M2157" s="9">
        <v>2.0429206485053438E-4</v>
      </c>
      <c r="N2157" s="9">
        <v>1.6714805305940864E-4</v>
      </c>
      <c r="O2157" s="9">
        <v>1.6714805305940864E-4</v>
      </c>
      <c r="P2157" s="9">
        <v>1.6714805305940864E-4</v>
      </c>
      <c r="Q2157" s="9">
        <v>2.0429206485053438E-4</v>
      </c>
      <c r="R2157" s="9">
        <v>1.6714805305940864E-4</v>
      </c>
      <c r="S2157" s="9">
        <v>1.485760471639188E-4</v>
      </c>
      <c r="T2157" s="9">
        <v>2.0429206485053438E-4</v>
      </c>
      <c r="U2157" s="9">
        <v>1.6714805305940864E-4</v>
      </c>
      <c r="V2157" s="9">
        <v>1.6714805305940864E-4</v>
      </c>
      <c r="W2157" s="9">
        <v>1.7646619122408937E-4</v>
      </c>
      <c r="X2157" s="9">
        <v>1.7646662112668737E-4</v>
      </c>
      <c r="Y2157" s="9">
        <v>1.5789568998783853E-4</v>
      </c>
      <c r="Z2157" s="9">
        <v>2.0429206485053438E-4</v>
      </c>
      <c r="AA2157" s="9">
        <v>1.8572005895504452E-4</v>
      </c>
      <c r="AB2157" s="9">
        <f>_xlfn.XLOOKUP(B2157,'[2]Macro de calcul Nur Journalier-'!$B:$B,'[2]Macro de calcul Nur Journalier-'!$K:$K,"")</f>
        <v>2.0429206485058301E-4</v>
      </c>
      <c r="AC2157" s="9">
        <f>_xlfn.XLOOKUP(B2157,'[3]NUR MACRO SITES'!$B:$B,'[3]NUR MACRO SITES'!$K:$K,"")</f>
        <v>2.0429206485058306E-4</v>
      </c>
      <c r="AD2157" s="9">
        <v>2.0429206485058306E-4</v>
      </c>
      <c r="AE2157" s="9">
        <v>1.8572005895494699E-4</v>
      </c>
      <c r="AF2157" s="9">
        <v>0</v>
      </c>
      <c r="AG2157" s="9">
        <v>0</v>
      </c>
      <c r="AH2157" s="9">
        <v>0</v>
      </c>
      <c r="AI2157" s="9">
        <v>0</v>
      </c>
      <c r="AJ2157" s="9">
        <v>0</v>
      </c>
      <c r="AK2157" s="9">
        <v>0</v>
      </c>
      <c r="AL2157" s="9">
        <v>0</v>
      </c>
      <c r="AM2157" s="9">
        <v>0</v>
      </c>
      <c r="AN2157" s="9">
        <v>0</v>
      </c>
      <c r="AO2157" s="9">
        <v>0</v>
      </c>
      <c r="AP2157" s="9">
        <v>0</v>
      </c>
      <c r="AQ2157" s="9">
        <v>0</v>
      </c>
      <c r="AR2157" s="9">
        <v>0</v>
      </c>
      <c r="AS2157" s="9">
        <v>0</v>
      </c>
      <c r="AT2157" s="9">
        <v>0</v>
      </c>
      <c r="AU2157" s="9">
        <v>0</v>
      </c>
      <c r="AV2157" s="9">
        <v>0</v>
      </c>
      <c r="AW2157" s="9">
        <v>0</v>
      </c>
      <c r="AX2157" s="9">
        <v>0</v>
      </c>
      <c r="AY2157" s="9">
        <v>0</v>
      </c>
      <c r="AZ2157" s="9">
        <v>0</v>
      </c>
      <c r="BA2157" s="9">
        <v>0</v>
      </c>
      <c r="BB2157" s="9">
        <v>0</v>
      </c>
      <c r="BC2157" s="9">
        <v>0</v>
      </c>
      <c r="BD2157" s="9">
        <v>0</v>
      </c>
      <c r="BE2157" s="9">
        <v>0</v>
      </c>
      <c r="BF2157" s="9">
        <v>0</v>
      </c>
      <c r="BG2157" s="9">
        <v>0</v>
      </c>
      <c r="BH2157" s="9">
        <v>0</v>
      </c>
      <c r="BI2157" s="9">
        <v>0</v>
      </c>
      <c r="BJ2157" s="9">
        <v>0</v>
      </c>
      <c r="BK2157" s="9">
        <v>0</v>
      </c>
      <c r="BL2157" s="9">
        <v>0.99239726281486051</v>
      </c>
      <c r="BM2157" s="9">
        <v>0</v>
      </c>
      <c r="BN2157" s="9">
        <v>0</v>
      </c>
      <c r="BO2157" s="9">
        <v>0</v>
      </c>
      <c r="BP2157" s="9">
        <v>0</v>
      </c>
      <c r="BQ2157" s="9">
        <v>0</v>
      </c>
      <c r="BR2157" s="9">
        <v>4.904646537283874E-3</v>
      </c>
      <c r="BS2157" s="9">
        <v>1.2823421310207656E-2</v>
      </c>
      <c r="BT2157" s="9">
        <v>0</v>
      </c>
      <c r="BU2157" s="9">
        <v>0</v>
      </c>
      <c r="BV2157" s="9">
        <v>0</v>
      </c>
      <c r="BW2157" s="9">
        <v>0</v>
      </c>
      <c r="BX2157" s="9">
        <v>0</v>
      </c>
      <c r="BY2157" s="9">
        <v>0</v>
      </c>
      <c r="BZ2157" s="9">
        <v>0</v>
      </c>
      <c r="CA2157" s="9">
        <v>0</v>
      </c>
      <c r="CB2157" s="9">
        <v>0</v>
      </c>
      <c r="CC2157" s="9">
        <v>0</v>
      </c>
      <c r="CD2157" s="9">
        <v>0</v>
      </c>
      <c r="CE2157" s="9">
        <v>0</v>
      </c>
      <c r="CF2157" s="9">
        <v>0.2184262041531477</v>
      </c>
      <c r="CG2157" s="9">
        <v>1.0011721213470191</v>
      </c>
      <c r="CH2157" s="9">
        <v>0</v>
      </c>
      <c r="CI2157" s="9">
        <v>0</v>
      </c>
      <c r="CJ2157" s="9">
        <v>0</v>
      </c>
      <c r="CK2157" s="9">
        <v>0</v>
      </c>
      <c r="CL2157" s="62">
        <v>0</v>
      </c>
      <c r="CM2157" s="62">
        <v>0</v>
      </c>
      <c r="CN2157" s="62">
        <v>0</v>
      </c>
      <c r="CO2157" s="62">
        <v>0</v>
      </c>
      <c r="CP2157" s="62">
        <v>1.4161052184012349E-2</v>
      </c>
      <c r="CQ2157" s="62">
        <v>0</v>
      </c>
      <c r="CR2157" s="62">
        <v>0.74158255643732185</v>
      </c>
      <c r="CS2157" s="62">
        <v>0</v>
      </c>
      <c r="CT2157" s="62">
        <v>0</v>
      </c>
      <c r="CU2157" s="62">
        <v>0</v>
      </c>
      <c r="CV2157" s="62">
        <v>0</v>
      </c>
      <c r="CW2157" s="80">
        <v>0</v>
      </c>
      <c r="CX2157" s="78">
        <v>0</v>
      </c>
      <c r="CY2157" s="78">
        <v>0</v>
      </c>
      <c r="CZ2157" s="78">
        <v>0</v>
      </c>
      <c r="DA2157" s="78">
        <v>0</v>
      </c>
      <c r="DB2157" s="78">
        <v>1.5572698632834236</v>
      </c>
      <c r="DC2157" s="78">
        <v>0</v>
      </c>
      <c r="DD2157" s="78">
        <v>0</v>
      </c>
      <c r="DE2157" s="78">
        <v>0</v>
      </c>
      <c r="DF2157" s="78">
        <v>0</v>
      </c>
      <c r="DG2157" s="78">
        <v>0</v>
      </c>
      <c r="DH2157" s="78">
        <v>0</v>
      </c>
      <c r="DI2157" s="10">
        <v>2021</v>
      </c>
      <c r="DJ2157" s="60" t="s">
        <v>85</v>
      </c>
      <c r="DK2157" s="42" t="s">
        <v>5440</v>
      </c>
    </row>
    <row r="2158" spans="1:115" x14ac:dyDescent="0.2">
      <c r="A2158" s="4" t="s">
        <v>2294</v>
      </c>
      <c r="B2158" s="5" t="s">
        <v>2295</v>
      </c>
      <c r="C2158" s="6" t="s">
        <v>131</v>
      </c>
      <c r="D2158" s="5" t="s">
        <v>70</v>
      </c>
      <c r="E2158" s="5" t="s">
        <v>183</v>
      </c>
      <c r="F2158" s="6" t="s">
        <v>72</v>
      </c>
      <c r="G2158" s="5" t="s">
        <v>2296</v>
      </c>
      <c r="H2158" s="7">
        <f t="shared" si="104"/>
        <v>0</v>
      </c>
      <c r="I2158" s="8" t="str">
        <f t="shared" si="105"/>
        <v>No impact</v>
      </c>
      <c r="J2158" s="8" t="str">
        <f t="shared" si="103"/>
        <v>No impact</v>
      </c>
      <c r="K2158" s="9">
        <v>1.8572005895489848E-4</v>
      </c>
      <c r="L2158" s="9">
        <v>1.67148053059506E-4</v>
      </c>
      <c r="M2158" s="9">
        <v>2.0429206485033963E-4</v>
      </c>
      <c r="N2158" s="9">
        <v>2.600080825370526E-4</v>
      </c>
      <c r="O2158" s="9">
        <v>1.8572005895489848E-4</v>
      </c>
      <c r="P2158" s="9">
        <v>1.857200589548498E-4</v>
      </c>
      <c r="Q2158" s="9">
        <v>2.7170844625112892E-2</v>
      </c>
      <c r="R2158" s="9">
        <v>2.7375136689963456E-2</v>
      </c>
      <c r="S2158" s="9">
        <v>1.6714805305935996E-4</v>
      </c>
      <c r="T2158" s="9">
        <v>1.6714805305940864E-4</v>
      </c>
      <c r="U2158" s="9">
        <v>1.8572005895489848E-4</v>
      </c>
      <c r="V2158" s="9">
        <v>5.4397405267912244E-2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f>_xlfn.XLOOKUP(B2158,'[2]Macro de calcul Nur Journalier-'!$B:$B,'[2]Macro de calcul Nur Journalier-'!$K:$K,"")</f>
        <v>0</v>
      </c>
      <c r="AC2158" s="9">
        <f>_xlfn.XLOOKUP(B2158,'[3]NUR MACRO SITES'!$B:$B,'[3]NUR MACRO SITES'!$K:$K,"")</f>
        <v>0</v>
      </c>
      <c r="AD2158" s="9">
        <v>0</v>
      </c>
      <c r="AE2158" s="9">
        <v>0</v>
      </c>
      <c r="AF2158" s="9">
        <v>0</v>
      </c>
      <c r="AG2158" s="9">
        <v>0</v>
      </c>
      <c r="AH2158" s="9">
        <v>0</v>
      </c>
      <c r="AI2158" s="9">
        <v>0</v>
      </c>
      <c r="AJ2158" s="9">
        <v>0</v>
      </c>
      <c r="AK2158" s="9">
        <v>0</v>
      </c>
      <c r="AL2158" s="9">
        <v>0</v>
      </c>
      <c r="AM2158" s="9">
        <v>0</v>
      </c>
      <c r="AN2158" s="9">
        <v>0</v>
      </c>
      <c r="AO2158" s="9">
        <v>0</v>
      </c>
      <c r="AP2158" s="9">
        <v>0</v>
      </c>
      <c r="AQ2158" s="9">
        <v>0</v>
      </c>
      <c r="AR2158" s="9">
        <v>0</v>
      </c>
      <c r="AS2158" s="9">
        <v>0</v>
      </c>
      <c r="AT2158" s="9">
        <v>0</v>
      </c>
      <c r="AU2158" s="9">
        <v>0</v>
      </c>
      <c r="AV2158" s="9">
        <v>0</v>
      </c>
      <c r="AW2158" s="9">
        <v>0</v>
      </c>
      <c r="AX2158" s="9">
        <v>0</v>
      </c>
      <c r="AY2158" s="9">
        <v>0</v>
      </c>
      <c r="AZ2158" s="9">
        <v>0</v>
      </c>
      <c r="BA2158" s="9">
        <v>0</v>
      </c>
      <c r="BB2158" s="9">
        <v>0</v>
      </c>
      <c r="BC2158" s="9">
        <v>0</v>
      </c>
      <c r="BD2158" s="9">
        <v>0</v>
      </c>
      <c r="BE2158" s="9">
        <v>0</v>
      </c>
      <c r="BF2158" s="9">
        <v>0</v>
      </c>
      <c r="BG2158" s="9">
        <v>0</v>
      </c>
      <c r="BH2158" s="9">
        <v>0</v>
      </c>
      <c r="BI2158" s="9">
        <v>0</v>
      </c>
      <c r="BJ2158" s="9">
        <v>0</v>
      </c>
      <c r="BK2158" s="9">
        <v>0</v>
      </c>
      <c r="BL2158" s="9">
        <v>0</v>
      </c>
      <c r="BM2158" s="9">
        <v>0</v>
      </c>
      <c r="BN2158" s="9">
        <v>0</v>
      </c>
      <c r="BO2158" s="9">
        <v>0</v>
      </c>
      <c r="BP2158" s="9">
        <v>0</v>
      </c>
      <c r="BQ2158" s="9">
        <v>0</v>
      </c>
      <c r="BR2158" s="9">
        <v>0</v>
      </c>
      <c r="BS2158" s="9">
        <v>0</v>
      </c>
      <c r="BT2158" s="9">
        <v>0</v>
      </c>
      <c r="BU2158" s="9">
        <v>0</v>
      </c>
      <c r="BV2158" s="9">
        <v>0</v>
      </c>
      <c r="BW2158" s="9">
        <v>0</v>
      </c>
      <c r="BX2158" s="9">
        <v>0</v>
      </c>
      <c r="BY2158" s="9">
        <v>0</v>
      </c>
      <c r="BZ2158" s="9">
        <v>0</v>
      </c>
      <c r="CA2158" s="9">
        <v>0</v>
      </c>
      <c r="CB2158" s="9">
        <v>0</v>
      </c>
      <c r="CC2158" s="9">
        <v>0</v>
      </c>
      <c r="CD2158" s="9">
        <v>0</v>
      </c>
      <c r="CE2158" s="9">
        <v>0</v>
      </c>
      <c r="CF2158" s="9">
        <v>0</v>
      </c>
      <c r="CG2158" s="9">
        <v>0</v>
      </c>
      <c r="CH2158" s="9">
        <v>0</v>
      </c>
      <c r="CI2158" s="9">
        <v>0</v>
      </c>
      <c r="CJ2158" s="9">
        <v>0</v>
      </c>
      <c r="CK2158" s="9">
        <v>0</v>
      </c>
      <c r="CL2158" s="62">
        <v>0</v>
      </c>
      <c r="CM2158" s="62">
        <v>0</v>
      </c>
      <c r="CN2158" s="62">
        <v>0</v>
      </c>
      <c r="CO2158" s="62">
        <v>0</v>
      </c>
      <c r="CP2158" s="62">
        <v>0</v>
      </c>
      <c r="CQ2158" s="62">
        <v>0</v>
      </c>
      <c r="CR2158" s="62">
        <v>0</v>
      </c>
      <c r="CS2158" s="62">
        <v>0</v>
      </c>
      <c r="CT2158" s="62">
        <v>0</v>
      </c>
      <c r="CU2158" s="62">
        <v>0</v>
      </c>
      <c r="CV2158" s="62">
        <v>0</v>
      </c>
      <c r="CW2158" s="80">
        <v>0</v>
      </c>
      <c r="CX2158" s="78">
        <v>0</v>
      </c>
      <c r="CY2158" s="78">
        <v>0</v>
      </c>
      <c r="CZ2158" s="78">
        <v>0</v>
      </c>
      <c r="DA2158" s="78">
        <v>0</v>
      </c>
      <c r="DB2158" s="78">
        <v>0</v>
      </c>
      <c r="DC2158" s="78">
        <v>0</v>
      </c>
      <c r="DD2158" s="78">
        <v>0</v>
      </c>
      <c r="DE2158" s="78">
        <v>0</v>
      </c>
      <c r="DF2158" s="78">
        <v>0</v>
      </c>
      <c r="DG2158" s="78">
        <v>0</v>
      </c>
      <c r="DH2158" s="78">
        <v>0</v>
      </c>
      <c r="DI2158" s="10">
        <v>2018</v>
      </c>
      <c r="DJ2158" s="59" t="s">
        <v>74</v>
      </c>
      <c r="DK2158" s="42" t="s">
        <v>5440</v>
      </c>
    </row>
    <row r="2159" spans="1:115" x14ac:dyDescent="0.2">
      <c r="A2159" s="4" t="s">
        <v>2297</v>
      </c>
      <c r="B2159" s="5" t="s">
        <v>2298</v>
      </c>
      <c r="C2159" s="6" t="s">
        <v>131</v>
      </c>
      <c r="D2159" s="5" t="s">
        <v>70</v>
      </c>
      <c r="E2159" s="5" t="s">
        <v>793</v>
      </c>
      <c r="F2159" s="6" t="s">
        <v>131</v>
      </c>
      <c r="G2159" s="5" t="s">
        <v>2299</v>
      </c>
      <c r="H2159" s="7">
        <f t="shared" si="104"/>
        <v>0</v>
      </c>
      <c r="I2159" s="8" t="str">
        <f t="shared" si="105"/>
        <v>No impact</v>
      </c>
      <c r="J2159" s="8" t="str">
        <f t="shared" si="103"/>
        <v>No impact</v>
      </c>
      <c r="K2159" s="9">
        <v>1.1143203537298777E-4</v>
      </c>
      <c r="L2159" s="9">
        <v>1.300040412685263E-4</v>
      </c>
      <c r="M2159" s="9">
        <v>1.1143203537291473E-4</v>
      </c>
      <c r="N2159" s="9">
        <v>2.4143607664146537E-4</v>
      </c>
      <c r="O2159" s="9">
        <v>1.6714805305945732E-4</v>
      </c>
      <c r="P2159" s="9">
        <v>7.4288023581910707E-5</v>
      </c>
      <c r="Q2159" s="9">
        <v>3.7144011790931013E-5</v>
      </c>
      <c r="R2159" s="9">
        <v>5.5716017686518225E-5</v>
      </c>
      <c r="S2159" s="9">
        <v>1.300040412685263E-4</v>
      </c>
      <c r="T2159" s="9">
        <v>1.1143203537318251E-4</v>
      </c>
      <c r="U2159" s="9">
        <v>9.2860029477497919E-5</v>
      </c>
      <c r="V2159" s="9">
        <v>1.1143203537284171E-4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f>_xlfn.XLOOKUP(B2159,'[2]Macro de calcul Nur Journalier-'!$B:$B,'[2]Macro de calcul Nur Journalier-'!$K:$K,"")</f>
        <v>0</v>
      </c>
      <c r="AC2159" s="9">
        <f>_xlfn.XLOOKUP(B2159,'[3]NUR MACRO SITES'!$B:$B,'[3]NUR MACRO SITES'!$K:$K,"")</f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</v>
      </c>
      <c r="AL2159" s="9">
        <v>0</v>
      </c>
      <c r="AM2159" s="9">
        <v>0</v>
      </c>
      <c r="AN2159" s="9">
        <v>0</v>
      </c>
      <c r="AO2159" s="9">
        <v>0</v>
      </c>
      <c r="AP2159" s="9">
        <v>0</v>
      </c>
      <c r="AQ2159" s="9">
        <v>0</v>
      </c>
      <c r="AR2159" s="9">
        <v>0</v>
      </c>
      <c r="AS2159" s="9">
        <v>0</v>
      </c>
      <c r="AT2159" s="9">
        <v>0</v>
      </c>
      <c r="AU2159" s="9">
        <v>0</v>
      </c>
      <c r="AV2159" s="9">
        <v>0</v>
      </c>
      <c r="AW2159" s="9">
        <v>0</v>
      </c>
      <c r="AX2159" s="9">
        <v>0</v>
      </c>
      <c r="AY2159" s="9">
        <v>0</v>
      </c>
      <c r="AZ2159" s="9">
        <v>0</v>
      </c>
      <c r="BA2159" s="9">
        <v>0</v>
      </c>
      <c r="BB2159" s="9">
        <v>0</v>
      </c>
      <c r="BC2159" s="9">
        <v>0</v>
      </c>
      <c r="BD2159" s="9">
        <v>0</v>
      </c>
      <c r="BE2159" s="9">
        <v>0</v>
      </c>
      <c r="BF2159" s="9">
        <v>0</v>
      </c>
      <c r="BG2159" s="9">
        <v>0</v>
      </c>
      <c r="BH2159" s="9">
        <v>0</v>
      </c>
      <c r="BI2159" s="9">
        <v>0</v>
      </c>
      <c r="BJ2159" s="9">
        <v>0</v>
      </c>
      <c r="BK2159" s="9">
        <v>0</v>
      </c>
      <c r="BL2159" s="9">
        <v>0</v>
      </c>
      <c r="BM2159" s="9">
        <v>0</v>
      </c>
      <c r="BN2159" s="9">
        <v>0</v>
      </c>
      <c r="BO2159" s="9">
        <v>0</v>
      </c>
      <c r="BP2159" s="9">
        <v>0</v>
      </c>
      <c r="BQ2159" s="9">
        <v>0</v>
      </c>
      <c r="BR2159" s="9">
        <v>0</v>
      </c>
      <c r="BS2159" s="9">
        <v>0</v>
      </c>
      <c r="BT2159" s="9">
        <v>0</v>
      </c>
      <c r="BU2159" s="9">
        <v>0</v>
      </c>
      <c r="BV2159" s="9">
        <v>0</v>
      </c>
      <c r="BW2159" s="9">
        <v>0</v>
      </c>
      <c r="BX2159" s="9">
        <v>0</v>
      </c>
      <c r="BY2159" s="9">
        <v>0</v>
      </c>
      <c r="BZ2159" s="9">
        <v>0</v>
      </c>
      <c r="CA2159" s="9">
        <v>0</v>
      </c>
      <c r="CB2159" s="9">
        <v>0</v>
      </c>
      <c r="CC2159" s="9">
        <v>0</v>
      </c>
      <c r="CD2159" s="9">
        <v>0</v>
      </c>
      <c r="CE2159" s="9">
        <v>0</v>
      </c>
      <c r="CF2159" s="9">
        <v>0</v>
      </c>
      <c r="CG2159" s="9">
        <v>0</v>
      </c>
      <c r="CH2159" s="9">
        <v>0</v>
      </c>
      <c r="CI2159" s="9">
        <v>0</v>
      </c>
      <c r="CJ2159" s="9">
        <v>0</v>
      </c>
      <c r="CK2159" s="9">
        <v>0</v>
      </c>
      <c r="CL2159" s="62">
        <v>0</v>
      </c>
      <c r="CM2159" s="62">
        <v>0</v>
      </c>
      <c r="CN2159" s="62">
        <v>0</v>
      </c>
      <c r="CO2159" s="62">
        <v>0</v>
      </c>
      <c r="CP2159" s="62">
        <v>0</v>
      </c>
      <c r="CQ2159" s="62">
        <v>0</v>
      </c>
      <c r="CR2159" s="62">
        <v>0</v>
      </c>
      <c r="CS2159" s="62">
        <v>0</v>
      </c>
      <c r="CT2159" s="62">
        <v>0</v>
      </c>
      <c r="CU2159" s="62">
        <v>0</v>
      </c>
      <c r="CV2159" s="62">
        <v>0</v>
      </c>
      <c r="CW2159" s="80">
        <v>0</v>
      </c>
      <c r="CX2159" s="78">
        <v>0</v>
      </c>
      <c r="CY2159" s="78">
        <v>0</v>
      </c>
      <c r="CZ2159" s="78">
        <v>0</v>
      </c>
      <c r="DA2159" s="78">
        <v>0</v>
      </c>
      <c r="DB2159" s="78">
        <v>0</v>
      </c>
      <c r="DC2159" s="78">
        <v>0</v>
      </c>
      <c r="DD2159" s="78">
        <v>0</v>
      </c>
      <c r="DE2159" s="78">
        <v>0</v>
      </c>
      <c r="DF2159" s="78">
        <v>0</v>
      </c>
      <c r="DG2159" s="78">
        <v>0</v>
      </c>
      <c r="DH2159" s="78">
        <v>0</v>
      </c>
      <c r="DI2159" s="10">
        <v>2020</v>
      </c>
      <c r="DJ2159" s="59" t="s">
        <v>74</v>
      </c>
      <c r="DK2159" s="42" t="s">
        <v>5440</v>
      </c>
    </row>
    <row r="2160" spans="1:115" x14ac:dyDescent="0.2">
      <c r="A2160" s="4" t="s">
        <v>2300</v>
      </c>
      <c r="B2160" s="4" t="s">
        <v>2301</v>
      </c>
      <c r="C2160" s="6" t="s">
        <v>131</v>
      </c>
      <c r="D2160" s="5" t="s">
        <v>78</v>
      </c>
      <c r="E2160" s="5" t="s">
        <v>79</v>
      </c>
      <c r="F2160" s="6" t="s">
        <v>131</v>
      </c>
      <c r="G2160" s="5" t="s">
        <v>2302</v>
      </c>
      <c r="H2160" s="7">
        <f t="shared" si="104"/>
        <v>0</v>
      </c>
      <c r="I2160" s="8" t="str">
        <f t="shared" si="105"/>
        <v>No impact</v>
      </c>
      <c r="J2160" s="8" t="str">
        <f t="shared" si="103"/>
        <v>No impact</v>
      </c>
      <c r="K2160" s="9">
        <v>0.24847486687586159</v>
      </c>
      <c r="L2160" s="9">
        <v>5.5716017686469537E-5</v>
      </c>
      <c r="M2160" s="9">
        <v>7.4288023581862026E-5</v>
      </c>
      <c r="N2160" s="9">
        <v>7.4288023581959401E-5</v>
      </c>
      <c r="O2160" s="9">
        <v>1.3000404126823422E-4</v>
      </c>
      <c r="P2160" s="9">
        <v>1.3000404126847759E-4</v>
      </c>
      <c r="Q2160" s="9">
        <v>5.5716017686518225E-5</v>
      </c>
      <c r="R2160" s="9">
        <v>4.2344173441734537E-2</v>
      </c>
      <c r="S2160" s="9">
        <v>1.1143203537293907E-4</v>
      </c>
      <c r="T2160" s="9">
        <v>1.1143203537303645E-4</v>
      </c>
      <c r="U2160" s="9">
        <v>3.7144011790931013E-5</v>
      </c>
      <c r="V2160" s="9">
        <v>4.2345350381745431E-2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f>_xlfn.XLOOKUP(B2160,'[2]Macro de calcul Nur Journalier-'!$B:$B,'[2]Macro de calcul Nur Journalier-'!$K:$K,"")</f>
        <v>0</v>
      </c>
      <c r="AC2160" s="9">
        <f>_xlfn.XLOOKUP(B2160,'[3]NUR MACRO SITES'!$B:$B,'[3]NUR MACRO SITES'!$K:$K,"")</f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0</v>
      </c>
      <c r="AR2160" s="9">
        <v>0</v>
      </c>
      <c r="AS2160" s="9">
        <v>0</v>
      </c>
      <c r="AT2160" s="9">
        <v>0</v>
      </c>
      <c r="AU2160" s="9">
        <v>0</v>
      </c>
      <c r="AV2160" s="9">
        <v>0</v>
      </c>
      <c r="AW2160" s="9">
        <v>0</v>
      </c>
      <c r="AX2160" s="9">
        <v>0</v>
      </c>
      <c r="AY2160" s="9">
        <v>0</v>
      </c>
      <c r="AZ2160" s="9">
        <v>0</v>
      </c>
      <c r="BA2160" s="9">
        <v>0</v>
      </c>
      <c r="BB2160" s="9">
        <v>0</v>
      </c>
      <c r="BC2160" s="9">
        <v>0</v>
      </c>
      <c r="BD2160" s="9">
        <v>0</v>
      </c>
      <c r="BE2160" s="9">
        <v>0</v>
      </c>
      <c r="BF2160" s="9">
        <v>0</v>
      </c>
      <c r="BG2160" s="9">
        <v>0</v>
      </c>
      <c r="BH2160" s="9">
        <v>0</v>
      </c>
      <c r="BI2160" s="9">
        <v>0</v>
      </c>
      <c r="BJ2160" s="9">
        <v>0</v>
      </c>
      <c r="BK2160" s="9">
        <v>0</v>
      </c>
      <c r="BL2160" s="9">
        <v>0</v>
      </c>
      <c r="BM2160" s="9">
        <v>0</v>
      </c>
      <c r="BN2160" s="9">
        <v>0</v>
      </c>
      <c r="BO2160" s="9">
        <v>0</v>
      </c>
      <c r="BP2160" s="9">
        <v>0</v>
      </c>
      <c r="BQ2160" s="9">
        <v>0</v>
      </c>
      <c r="BR2160" s="9">
        <v>0</v>
      </c>
      <c r="BS2160" s="9">
        <v>0</v>
      </c>
      <c r="BT2160" s="9">
        <v>0</v>
      </c>
      <c r="BU2160" s="9">
        <v>0</v>
      </c>
      <c r="BV2160" s="9">
        <v>0</v>
      </c>
      <c r="BW2160" s="9">
        <v>0</v>
      </c>
      <c r="BX2160" s="9">
        <v>0</v>
      </c>
      <c r="BY2160" s="9">
        <v>0</v>
      </c>
      <c r="BZ2160" s="9">
        <v>0</v>
      </c>
      <c r="CA2160" s="9">
        <v>0</v>
      </c>
      <c r="CB2160" s="9">
        <v>0</v>
      </c>
      <c r="CC2160" s="9">
        <v>0</v>
      </c>
      <c r="CD2160" s="9">
        <v>0</v>
      </c>
      <c r="CE2160" s="9">
        <v>0</v>
      </c>
      <c r="CF2160" s="9">
        <v>0</v>
      </c>
      <c r="CG2160" s="9">
        <v>0</v>
      </c>
      <c r="CH2160" s="9">
        <v>0</v>
      </c>
      <c r="CI2160" s="9">
        <v>0</v>
      </c>
      <c r="CJ2160" s="9">
        <v>0</v>
      </c>
      <c r="CK2160" s="9">
        <v>0</v>
      </c>
      <c r="CL2160" s="62">
        <v>0</v>
      </c>
      <c r="CM2160" s="62">
        <v>0</v>
      </c>
      <c r="CN2160" s="62">
        <v>0</v>
      </c>
      <c r="CO2160" s="62">
        <v>0</v>
      </c>
      <c r="CP2160" s="62">
        <v>0</v>
      </c>
      <c r="CQ2160" s="62">
        <v>0</v>
      </c>
      <c r="CR2160" s="62">
        <v>0</v>
      </c>
      <c r="CS2160" s="62">
        <v>0</v>
      </c>
      <c r="CT2160" s="62">
        <v>0</v>
      </c>
      <c r="CU2160" s="62">
        <v>0</v>
      </c>
      <c r="CV2160" s="62">
        <v>0</v>
      </c>
      <c r="CW2160" s="80">
        <v>0</v>
      </c>
      <c r="CX2160" s="78">
        <v>0</v>
      </c>
      <c r="CY2160" s="78">
        <v>0</v>
      </c>
      <c r="CZ2160" s="78">
        <v>0</v>
      </c>
      <c r="DA2160" s="78">
        <v>0</v>
      </c>
      <c r="DB2160" s="78">
        <v>0</v>
      </c>
      <c r="DC2160" s="78">
        <v>0</v>
      </c>
      <c r="DD2160" s="78">
        <v>0</v>
      </c>
      <c r="DE2160" s="78">
        <v>0</v>
      </c>
      <c r="DF2160" s="78">
        <v>0</v>
      </c>
      <c r="DG2160" s="78">
        <v>0</v>
      </c>
      <c r="DH2160" s="78">
        <v>0</v>
      </c>
      <c r="DI2160" s="10">
        <v>2014</v>
      </c>
      <c r="DJ2160" s="59" t="s">
        <v>74</v>
      </c>
      <c r="DK2160" s="42" t="s">
        <v>5440</v>
      </c>
    </row>
    <row r="2161" spans="1:115" x14ac:dyDescent="0.2">
      <c r="A2161" s="4" t="s">
        <v>2302</v>
      </c>
      <c r="B2161" s="4" t="s">
        <v>2308</v>
      </c>
      <c r="C2161" s="6" t="s">
        <v>131</v>
      </c>
      <c r="D2161" s="5" t="s">
        <v>78</v>
      </c>
      <c r="E2161" s="5" t="s">
        <v>79</v>
      </c>
      <c r="F2161" s="6" t="s">
        <v>131</v>
      </c>
      <c r="G2161" s="5" t="s">
        <v>2302</v>
      </c>
      <c r="H2161" s="7">
        <f t="shared" si="104"/>
        <v>0</v>
      </c>
      <c r="I2161" s="8" t="str">
        <f t="shared" si="105"/>
        <v>No impact</v>
      </c>
      <c r="J2161" s="8" t="str">
        <f t="shared" si="103"/>
        <v>No impact</v>
      </c>
      <c r="K2161" s="9">
        <v>0.48862222496021196</v>
      </c>
      <c r="L2161" s="9">
        <v>7.4288023582056749E-5</v>
      </c>
      <c r="M2161" s="9">
        <v>7.4288023581910707E-5</v>
      </c>
      <c r="N2161" s="9">
        <v>7.4288023582056749E-5</v>
      </c>
      <c r="O2161" s="9">
        <v>7.4288023581910707E-5</v>
      </c>
      <c r="P2161" s="9">
        <v>3.7144011791028374E-5</v>
      </c>
      <c r="Q2161" s="9">
        <v>5.5716017686469537E-5</v>
      </c>
      <c r="R2161" s="9">
        <v>5.5716017686469537E-5</v>
      </c>
      <c r="S2161" s="9">
        <v>5.5716017686566905E-5</v>
      </c>
      <c r="T2161" s="9">
        <v>9.2860029477449238E-5</v>
      </c>
      <c r="U2161" s="9">
        <v>7.4288023581959401E-5</v>
      </c>
      <c r="V2161" s="9">
        <v>5.5716017686469537E-5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f>_xlfn.XLOOKUP(B2161,'[2]Macro de calcul Nur Journalier-'!$B:$B,'[2]Macro de calcul Nur Journalier-'!$K:$K,"")</f>
        <v>0</v>
      </c>
      <c r="AC2161" s="9">
        <f>_xlfn.XLOOKUP(B2161,'[3]NUR MACRO SITES'!$B:$B,'[3]NUR MACRO SITES'!$K:$K,"")</f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0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0</v>
      </c>
      <c r="AR2161" s="9">
        <v>0</v>
      </c>
      <c r="AS2161" s="9">
        <v>0</v>
      </c>
      <c r="AT2161" s="9">
        <v>0</v>
      </c>
      <c r="AU2161" s="9">
        <v>0</v>
      </c>
      <c r="AV2161" s="9">
        <v>0</v>
      </c>
      <c r="AW2161" s="9">
        <v>0</v>
      </c>
      <c r="AX2161" s="9">
        <v>0</v>
      </c>
      <c r="AY2161" s="9">
        <v>0</v>
      </c>
      <c r="AZ2161" s="9">
        <v>0</v>
      </c>
      <c r="BA2161" s="9">
        <v>0</v>
      </c>
      <c r="BB2161" s="9">
        <v>0</v>
      </c>
      <c r="BC2161" s="9">
        <v>0</v>
      </c>
      <c r="BD2161" s="9">
        <v>0</v>
      </c>
      <c r="BE2161" s="9">
        <v>0</v>
      </c>
      <c r="BF2161" s="9">
        <v>0</v>
      </c>
      <c r="BG2161" s="9">
        <v>0</v>
      </c>
      <c r="BH2161" s="9">
        <v>0</v>
      </c>
      <c r="BI2161" s="9">
        <v>0</v>
      </c>
      <c r="BJ2161" s="9">
        <v>0</v>
      </c>
      <c r="BK2161" s="9">
        <v>0</v>
      </c>
      <c r="BL2161" s="9">
        <v>0</v>
      </c>
      <c r="BM2161" s="9">
        <v>0</v>
      </c>
      <c r="BN2161" s="9">
        <v>0</v>
      </c>
      <c r="BO2161" s="9">
        <v>0</v>
      </c>
      <c r="BP2161" s="9">
        <v>0</v>
      </c>
      <c r="BQ2161" s="9">
        <v>0</v>
      </c>
      <c r="BR2161" s="9">
        <v>0</v>
      </c>
      <c r="BS2161" s="9">
        <v>0</v>
      </c>
      <c r="BT2161" s="9">
        <v>0</v>
      </c>
      <c r="BU2161" s="9">
        <v>0</v>
      </c>
      <c r="BV2161" s="9">
        <v>0</v>
      </c>
      <c r="BW2161" s="9">
        <v>0</v>
      </c>
      <c r="BX2161" s="9">
        <v>0</v>
      </c>
      <c r="BY2161" s="9">
        <v>0</v>
      </c>
      <c r="BZ2161" s="9">
        <v>0</v>
      </c>
      <c r="CA2161" s="9">
        <v>0</v>
      </c>
      <c r="CB2161" s="9">
        <v>0</v>
      </c>
      <c r="CC2161" s="9">
        <v>0</v>
      </c>
      <c r="CD2161" s="9">
        <v>0</v>
      </c>
      <c r="CE2161" s="9">
        <v>0</v>
      </c>
      <c r="CF2161" s="9">
        <v>0</v>
      </c>
      <c r="CG2161" s="9">
        <v>0</v>
      </c>
      <c r="CH2161" s="9">
        <v>0</v>
      </c>
      <c r="CI2161" s="9">
        <v>0</v>
      </c>
      <c r="CJ2161" s="9">
        <v>0</v>
      </c>
      <c r="CK2161" s="9">
        <v>0</v>
      </c>
      <c r="CL2161" s="62">
        <v>0</v>
      </c>
      <c r="CM2161" s="62">
        <v>0</v>
      </c>
      <c r="CN2161" s="62">
        <v>0</v>
      </c>
      <c r="CO2161" s="62">
        <v>0</v>
      </c>
      <c r="CP2161" s="62">
        <v>0</v>
      </c>
      <c r="CQ2161" s="62">
        <v>0</v>
      </c>
      <c r="CR2161" s="62">
        <v>0</v>
      </c>
      <c r="CS2161" s="62">
        <v>0</v>
      </c>
      <c r="CT2161" s="62">
        <v>0</v>
      </c>
      <c r="CU2161" s="62">
        <v>0</v>
      </c>
      <c r="CV2161" s="62">
        <v>0</v>
      </c>
      <c r="CW2161" s="80">
        <v>0</v>
      </c>
      <c r="CX2161" s="78">
        <v>0</v>
      </c>
      <c r="CY2161" s="78">
        <v>0</v>
      </c>
      <c r="CZ2161" s="78">
        <v>0</v>
      </c>
      <c r="DA2161" s="78">
        <v>0</v>
      </c>
      <c r="DB2161" s="78">
        <v>0</v>
      </c>
      <c r="DC2161" s="78">
        <v>0</v>
      </c>
      <c r="DD2161" s="78">
        <v>0</v>
      </c>
      <c r="DE2161" s="78">
        <v>0</v>
      </c>
      <c r="DF2161" s="78">
        <v>0</v>
      </c>
      <c r="DG2161" s="78">
        <v>0</v>
      </c>
      <c r="DH2161" s="78">
        <v>0</v>
      </c>
      <c r="DI2161" s="10">
        <v>2006</v>
      </c>
      <c r="DJ2161" s="59" t="s">
        <v>74</v>
      </c>
      <c r="DK2161" s="42" t="s">
        <v>5440</v>
      </c>
    </row>
    <row r="2162" spans="1:115" x14ac:dyDescent="0.2">
      <c r="A2162" s="4" t="s">
        <v>2309</v>
      </c>
      <c r="B2162" s="5" t="s">
        <v>2310</v>
      </c>
      <c r="C2162" s="6" t="s">
        <v>131</v>
      </c>
      <c r="D2162" s="5" t="s">
        <v>78</v>
      </c>
      <c r="E2162" s="5" t="s">
        <v>79</v>
      </c>
      <c r="F2162" s="6" t="s">
        <v>131</v>
      </c>
      <c r="G2162" s="5" t="s">
        <v>2309</v>
      </c>
      <c r="H2162" s="7">
        <f t="shared" si="104"/>
        <v>0</v>
      </c>
      <c r="I2162" s="8" t="str">
        <f t="shared" si="105"/>
        <v>No impact</v>
      </c>
      <c r="J2162" s="8" t="str">
        <f t="shared" si="103"/>
        <v>No impact</v>
      </c>
      <c r="K2162" s="9">
        <v>1.3000404126833155E-4</v>
      </c>
      <c r="L2162" s="9">
        <v>1.6714805305940864E-4</v>
      </c>
      <c r="M2162" s="9">
        <v>1.6714805305940864E-4</v>
      </c>
      <c r="N2162" s="9">
        <v>9.2860029477254502E-5</v>
      </c>
      <c r="O2162" s="9">
        <v>1.3000404126828287E-4</v>
      </c>
      <c r="P2162" s="9">
        <v>1.3000404126838023E-4</v>
      </c>
      <c r="Q2162" s="9">
        <v>0.19550750606190312</v>
      </c>
      <c r="R2162" s="9">
        <v>9.2860029477303182E-5</v>
      </c>
      <c r="S2162" s="9">
        <v>3.7144011790931013E-5</v>
      </c>
      <c r="T2162" s="9">
        <v>7.4288023581813346E-5</v>
      </c>
      <c r="U2162" s="9">
        <v>1.1143203537289039E-4</v>
      </c>
      <c r="V2162" s="9">
        <v>0.25458873273770771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f>_xlfn.XLOOKUP(B2162,'[2]Macro de calcul Nur Journalier-'!$B:$B,'[2]Macro de calcul Nur Journalier-'!$K:$K,"")</f>
        <v>0</v>
      </c>
      <c r="AC2162" s="9">
        <f>_xlfn.XLOOKUP(B2162,'[3]NUR MACRO SITES'!$B:$B,'[3]NUR MACRO SITES'!$K:$K,"")</f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  <c r="AT2162" s="9">
        <v>0</v>
      </c>
      <c r="AU2162" s="9">
        <v>0</v>
      </c>
      <c r="AV2162" s="9">
        <v>0</v>
      </c>
      <c r="AW2162" s="9">
        <v>0</v>
      </c>
      <c r="AX2162" s="9">
        <v>0</v>
      </c>
      <c r="AY2162" s="9">
        <v>0</v>
      </c>
      <c r="AZ2162" s="9">
        <v>0</v>
      </c>
      <c r="BA2162" s="9">
        <v>0</v>
      </c>
      <c r="BB2162" s="9">
        <v>0</v>
      </c>
      <c r="BC2162" s="9">
        <v>0</v>
      </c>
      <c r="BD2162" s="9">
        <v>0</v>
      </c>
      <c r="BE2162" s="9">
        <v>0</v>
      </c>
      <c r="BF2162" s="9">
        <v>0</v>
      </c>
      <c r="BG2162" s="9">
        <v>0</v>
      </c>
      <c r="BH2162" s="9">
        <v>0</v>
      </c>
      <c r="BI2162" s="9">
        <v>0</v>
      </c>
      <c r="BJ2162" s="9">
        <v>0</v>
      </c>
      <c r="BK2162" s="9">
        <v>0</v>
      </c>
      <c r="BL2162" s="9">
        <v>0</v>
      </c>
      <c r="BM2162" s="9">
        <v>0</v>
      </c>
      <c r="BN2162" s="9">
        <v>0</v>
      </c>
      <c r="BO2162" s="9">
        <v>0</v>
      </c>
      <c r="BP2162" s="9">
        <v>0</v>
      </c>
      <c r="BQ2162" s="9">
        <v>0</v>
      </c>
      <c r="BR2162" s="9">
        <v>0</v>
      </c>
      <c r="BS2162" s="9">
        <v>0</v>
      </c>
      <c r="BT2162" s="9">
        <v>0</v>
      </c>
      <c r="BU2162" s="9">
        <v>0</v>
      </c>
      <c r="BV2162" s="9">
        <v>0</v>
      </c>
      <c r="BW2162" s="9">
        <v>0</v>
      </c>
      <c r="BX2162" s="9">
        <v>0</v>
      </c>
      <c r="BY2162" s="9">
        <v>0</v>
      </c>
      <c r="BZ2162" s="9">
        <v>0</v>
      </c>
      <c r="CA2162" s="9">
        <v>0</v>
      </c>
      <c r="CB2162" s="9">
        <v>0</v>
      </c>
      <c r="CC2162" s="9">
        <v>0</v>
      </c>
      <c r="CD2162" s="9">
        <v>0</v>
      </c>
      <c r="CE2162" s="9">
        <v>0</v>
      </c>
      <c r="CF2162" s="9">
        <v>0</v>
      </c>
      <c r="CG2162" s="9">
        <v>0</v>
      </c>
      <c r="CH2162" s="9">
        <v>0</v>
      </c>
      <c r="CI2162" s="9">
        <v>0</v>
      </c>
      <c r="CJ2162" s="9">
        <v>0</v>
      </c>
      <c r="CK2162" s="9">
        <v>0</v>
      </c>
      <c r="CL2162" s="62">
        <v>0</v>
      </c>
      <c r="CM2162" s="62">
        <v>0</v>
      </c>
      <c r="CN2162" s="62">
        <v>0</v>
      </c>
      <c r="CO2162" s="62">
        <v>0</v>
      </c>
      <c r="CP2162" s="62">
        <v>0</v>
      </c>
      <c r="CQ2162" s="62">
        <v>0</v>
      </c>
      <c r="CR2162" s="62">
        <v>0</v>
      </c>
      <c r="CS2162" s="62">
        <v>0</v>
      </c>
      <c r="CT2162" s="62">
        <v>0</v>
      </c>
      <c r="CU2162" s="62">
        <v>0</v>
      </c>
      <c r="CV2162" s="62">
        <v>0</v>
      </c>
      <c r="CW2162" s="80">
        <v>0</v>
      </c>
      <c r="CX2162" s="78">
        <v>0</v>
      </c>
      <c r="CY2162" s="78">
        <v>0</v>
      </c>
      <c r="CZ2162" s="78">
        <v>0</v>
      </c>
      <c r="DA2162" s="78">
        <v>0</v>
      </c>
      <c r="DB2162" s="78">
        <v>0</v>
      </c>
      <c r="DC2162" s="78">
        <v>0</v>
      </c>
      <c r="DD2162" s="78">
        <v>0</v>
      </c>
      <c r="DE2162" s="78">
        <v>0</v>
      </c>
      <c r="DF2162" s="78">
        <v>0</v>
      </c>
      <c r="DG2162" s="78">
        <v>0</v>
      </c>
      <c r="DH2162" s="78">
        <v>0</v>
      </c>
      <c r="DI2162" s="10">
        <v>2006</v>
      </c>
      <c r="DJ2162" s="59" t="s">
        <v>74</v>
      </c>
      <c r="DK2162" s="42" t="s">
        <v>5441</v>
      </c>
    </row>
    <row r="2163" spans="1:115" x14ac:dyDescent="0.2">
      <c r="A2163" s="4" t="s">
        <v>2311</v>
      </c>
      <c r="B2163" s="4" t="s">
        <v>2312</v>
      </c>
      <c r="C2163" s="6" t="s">
        <v>131</v>
      </c>
      <c r="D2163" s="5" t="s">
        <v>78</v>
      </c>
      <c r="E2163" s="5" t="s">
        <v>79</v>
      </c>
      <c r="F2163" s="6" t="s">
        <v>131</v>
      </c>
      <c r="G2163" s="5" t="s">
        <v>2313</v>
      </c>
      <c r="H2163" s="7">
        <f t="shared" si="104"/>
        <v>0</v>
      </c>
      <c r="I2163" s="8" t="str">
        <f t="shared" si="105"/>
        <v>No impact</v>
      </c>
      <c r="J2163" s="8" t="str">
        <f t="shared" si="103"/>
        <v>No impact</v>
      </c>
      <c r="K2163" s="9">
        <v>1.3000404126842891E-4</v>
      </c>
      <c r="L2163" s="9">
        <v>7.4288023582056749E-5</v>
      </c>
      <c r="M2163" s="9">
        <v>0.25908704704093105</v>
      </c>
      <c r="N2163" s="9">
        <v>8.6640402107254336E-2</v>
      </c>
      <c r="O2163" s="9">
        <v>4.7367739715569379E-5</v>
      </c>
      <c r="P2163" s="9">
        <v>3.7144011791077062E-5</v>
      </c>
      <c r="Q2163" s="9">
        <v>5.5716017686518225E-5</v>
      </c>
      <c r="R2163" s="9">
        <v>3.7144011790979701E-5</v>
      </c>
      <c r="S2163" s="9">
        <v>9.2860029477497919E-5</v>
      </c>
      <c r="T2163" s="9">
        <v>5.5716017686420857E-5</v>
      </c>
      <c r="U2163" s="9">
        <v>9.2860029477570953E-5</v>
      </c>
      <c r="V2163" s="9">
        <v>1.1143203537279305E-4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f>_xlfn.XLOOKUP(B2163,'[2]Macro de calcul Nur Journalier-'!$B:$B,'[2]Macro de calcul Nur Journalier-'!$K:$K,"")</f>
        <v>0</v>
      </c>
      <c r="AC2163" s="9">
        <f>_xlfn.XLOOKUP(B2163,'[3]NUR MACRO SITES'!$B:$B,'[3]NUR MACRO SITES'!$K:$K,"")</f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0</v>
      </c>
      <c r="AR2163" s="9">
        <v>0</v>
      </c>
      <c r="AS2163" s="9">
        <v>0</v>
      </c>
      <c r="AT2163" s="9">
        <v>0</v>
      </c>
      <c r="AU2163" s="9">
        <v>0</v>
      </c>
      <c r="AV2163" s="9">
        <v>0</v>
      </c>
      <c r="AW2163" s="9">
        <v>0</v>
      </c>
      <c r="AX2163" s="9">
        <v>0</v>
      </c>
      <c r="AY2163" s="9">
        <v>0</v>
      </c>
      <c r="AZ2163" s="9">
        <v>0</v>
      </c>
      <c r="BA2163" s="9">
        <v>0</v>
      </c>
      <c r="BB2163" s="9">
        <v>0</v>
      </c>
      <c r="BC2163" s="9">
        <v>0</v>
      </c>
      <c r="BD2163" s="9">
        <v>0</v>
      </c>
      <c r="BE2163" s="9">
        <v>0</v>
      </c>
      <c r="BF2163" s="9">
        <v>0</v>
      </c>
      <c r="BG2163" s="9">
        <v>0</v>
      </c>
      <c r="BH2163" s="9">
        <v>0</v>
      </c>
      <c r="BI2163" s="9">
        <v>0</v>
      </c>
      <c r="BJ2163" s="9">
        <v>0</v>
      </c>
      <c r="BK2163" s="9">
        <v>0</v>
      </c>
      <c r="BL2163" s="9">
        <v>0</v>
      </c>
      <c r="BM2163" s="9">
        <v>0</v>
      </c>
      <c r="BN2163" s="9">
        <v>0</v>
      </c>
      <c r="BO2163" s="9">
        <v>0</v>
      </c>
      <c r="BP2163" s="9">
        <v>0</v>
      </c>
      <c r="BQ2163" s="9">
        <v>0</v>
      </c>
      <c r="BR2163" s="9">
        <v>0</v>
      </c>
      <c r="BS2163" s="9">
        <v>0</v>
      </c>
      <c r="BT2163" s="9">
        <v>0</v>
      </c>
      <c r="BU2163" s="9">
        <v>0</v>
      </c>
      <c r="BV2163" s="9">
        <v>0</v>
      </c>
      <c r="BW2163" s="9">
        <v>0</v>
      </c>
      <c r="BX2163" s="9">
        <v>0</v>
      </c>
      <c r="BY2163" s="9">
        <v>0</v>
      </c>
      <c r="BZ2163" s="9">
        <v>0</v>
      </c>
      <c r="CA2163" s="9">
        <v>0</v>
      </c>
      <c r="CB2163" s="9">
        <v>0</v>
      </c>
      <c r="CC2163" s="9">
        <v>0</v>
      </c>
      <c r="CD2163" s="9">
        <v>0</v>
      </c>
      <c r="CE2163" s="9">
        <v>0</v>
      </c>
      <c r="CF2163" s="9">
        <v>0</v>
      </c>
      <c r="CG2163" s="9">
        <v>0</v>
      </c>
      <c r="CH2163" s="9">
        <v>0</v>
      </c>
      <c r="CI2163" s="9">
        <v>0</v>
      </c>
      <c r="CJ2163" s="9">
        <v>0</v>
      </c>
      <c r="CK2163" s="9">
        <v>0</v>
      </c>
      <c r="CL2163" s="62">
        <v>0</v>
      </c>
      <c r="CM2163" s="62">
        <v>0</v>
      </c>
      <c r="CN2163" s="62">
        <v>0</v>
      </c>
      <c r="CO2163" s="62">
        <v>0</v>
      </c>
      <c r="CP2163" s="62">
        <v>0</v>
      </c>
      <c r="CQ2163" s="62">
        <v>0</v>
      </c>
      <c r="CR2163" s="62">
        <v>0</v>
      </c>
      <c r="CS2163" s="62">
        <v>0</v>
      </c>
      <c r="CT2163" s="62">
        <v>0</v>
      </c>
      <c r="CU2163" s="62">
        <v>0</v>
      </c>
      <c r="CV2163" s="62">
        <v>0</v>
      </c>
      <c r="CW2163" s="80">
        <v>0</v>
      </c>
      <c r="CX2163" s="78">
        <v>0</v>
      </c>
      <c r="CY2163" s="78">
        <v>0</v>
      </c>
      <c r="CZ2163" s="78">
        <v>0</v>
      </c>
      <c r="DA2163" s="78">
        <v>0</v>
      </c>
      <c r="DB2163" s="78">
        <v>0</v>
      </c>
      <c r="DC2163" s="78">
        <v>0</v>
      </c>
      <c r="DD2163" s="78">
        <v>0</v>
      </c>
      <c r="DE2163" s="78">
        <v>0</v>
      </c>
      <c r="DF2163" s="78">
        <v>0</v>
      </c>
      <c r="DG2163" s="78">
        <v>0</v>
      </c>
      <c r="DH2163" s="78">
        <v>0</v>
      </c>
      <c r="DI2163" s="10">
        <v>2015</v>
      </c>
      <c r="DJ2163" s="59" t="s">
        <v>74</v>
      </c>
      <c r="DK2163" s="42" t="s">
        <v>5440</v>
      </c>
    </row>
    <row r="2164" spans="1:115" x14ac:dyDescent="0.2">
      <c r="A2164" s="4" t="s">
        <v>2314</v>
      </c>
      <c r="B2164" s="5" t="s">
        <v>2315</v>
      </c>
      <c r="C2164" s="6" t="s">
        <v>131</v>
      </c>
      <c r="D2164" s="5" t="s">
        <v>78</v>
      </c>
      <c r="E2164" s="5" t="s">
        <v>170</v>
      </c>
      <c r="F2164" s="6" t="s">
        <v>131</v>
      </c>
      <c r="G2164" s="5" t="s">
        <v>2139</v>
      </c>
      <c r="H2164" s="7">
        <f t="shared" si="104"/>
        <v>0</v>
      </c>
      <c r="I2164" s="8" t="str">
        <f t="shared" si="105"/>
        <v>No impact</v>
      </c>
      <c r="J2164" s="8" t="str">
        <f t="shared" si="103"/>
        <v>No impact</v>
      </c>
      <c r="K2164" s="9">
        <v>5.5716017686469537E-5</v>
      </c>
      <c r="L2164" s="9">
        <v>3.7144011790833645E-5</v>
      </c>
      <c r="M2164" s="9">
        <v>9.2860029477595293E-5</v>
      </c>
      <c r="N2164" s="9">
        <v>0.26648489044782042</v>
      </c>
      <c r="O2164" s="9">
        <v>3.7144011791028374E-5</v>
      </c>
      <c r="P2164" s="9">
        <v>0.22696493148664279</v>
      </c>
      <c r="Q2164" s="9">
        <v>5.5716017686566905E-5</v>
      </c>
      <c r="R2164" s="9">
        <v>2.7486568725336568E-2</v>
      </c>
      <c r="S2164" s="9">
        <v>7.4288023582056749E-5</v>
      </c>
      <c r="T2164" s="9">
        <v>1.8572005895587212E-5</v>
      </c>
      <c r="U2164" s="9">
        <v>9.2860029477449238E-5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f>_xlfn.XLOOKUP(B2164,'[2]Macro de calcul Nur Journalier-'!$B:$B,'[2]Macro de calcul Nur Journalier-'!$K:$K,"")</f>
        <v>0</v>
      </c>
      <c r="AC2164" s="9">
        <f>_xlfn.XLOOKUP(B2164,'[3]NUR MACRO SITES'!$B:$B,'[3]NUR MACRO SITES'!$K:$K,"")</f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0</v>
      </c>
      <c r="AL2164" s="9">
        <v>0</v>
      </c>
      <c r="AM2164" s="9">
        <v>0</v>
      </c>
      <c r="AN2164" s="9">
        <v>0</v>
      </c>
      <c r="AO2164" s="9">
        <v>0</v>
      </c>
      <c r="AP2164" s="9">
        <v>0</v>
      </c>
      <c r="AQ2164" s="9">
        <v>0</v>
      </c>
      <c r="AR2164" s="9">
        <v>0</v>
      </c>
      <c r="AS2164" s="9">
        <v>0</v>
      </c>
      <c r="AT2164" s="9">
        <v>0</v>
      </c>
      <c r="AU2164" s="9">
        <v>0</v>
      </c>
      <c r="AV2164" s="9">
        <v>0</v>
      </c>
      <c r="AW2164" s="9">
        <v>0</v>
      </c>
      <c r="AX2164" s="9">
        <v>0</v>
      </c>
      <c r="AY2164" s="9">
        <v>0</v>
      </c>
      <c r="AZ2164" s="9">
        <v>0</v>
      </c>
      <c r="BA2164" s="9">
        <v>0</v>
      </c>
      <c r="BB2164" s="9">
        <v>0</v>
      </c>
      <c r="BC2164" s="9">
        <v>0</v>
      </c>
      <c r="BD2164" s="9">
        <v>0</v>
      </c>
      <c r="BE2164" s="9">
        <v>0</v>
      </c>
      <c r="BF2164" s="9">
        <v>0</v>
      </c>
      <c r="BG2164" s="9">
        <v>0</v>
      </c>
      <c r="BH2164" s="9">
        <v>0</v>
      </c>
      <c r="BI2164" s="9">
        <v>0</v>
      </c>
      <c r="BJ2164" s="9">
        <v>0</v>
      </c>
      <c r="BK2164" s="9">
        <v>0</v>
      </c>
      <c r="BL2164" s="9">
        <v>0</v>
      </c>
      <c r="BM2164" s="9">
        <v>0</v>
      </c>
      <c r="BN2164" s="9">
        <v>0</v>
      </c>
      <c r="BO2164" s="9">
        <v>0</v>
      </c>
      <c r="BP2164" s="9">
        <v>0</v>
      </c>
      <c r="BQ2164" s="9">
        <v>0</v>
      </c>
      <c r="BR2164" s="9">
        <v>0</v>
      </c>
      <c r="BS2164" s="9">
        <v>0</v>
      </c>
      <c r="BT2164" s="9">
        <v>0</v>
      </c>
      <c r="BU2164" s="9">
        <v>0</v>
      </c>
      <c r="BV2164" s="9">
        <v>0</v>
      </c>
      <c r="BW2164" s="9">
        <v>0</v>
      </c>
      <c r="BX2164" s="9">
        <v>0</v>
      </c>
      <c r="BY2164" s="9">
        <v>0</v>
      </c>
      <c r="BZ2164" s="9">
        <v>0</v>
      </c>
      <c r="CA2164" s="9">
        <v>0</v>
      </c>
      <c r="CB2164" s="9">
        <v>0</v>
      </c>
      <c r="CC2164" s="9">
        <v>0</v>
      </c>
      <c r="CD2164" s="9">
        <v>0</v>
      </c>
      <c r="CE2164" s="9">
        <v>0</v>
      </c>
      <c r="CF2164" s="9">
        <v>0</v>
      </c>
      <c r="CG2164" s="9">
        <v>0</v>
      </c>
      <c r="CH2164" s="9">
        <v>0</v>
      </c>
      <c r="CI2164" s="9">
        <v>0</v>
      </c>
      <c r="CJ2164" s="9">
        <v>0</v>
      </c>
      <c r="CK2164" s="9">
        <v>0</v>
      </c>
      <c r="CL2164" s="62">
        <v>0</v>
      </c>
      <c r="CM2164" s="62">
        <v>0</v>
      </c>
      <c r="CN2164" s="62">
        <v>0</v>
      </c>
      <c r="CO2164" s="62">
        <v>0</v>
      </c>
      <c r="CP2164" s="62">
        <v>0</v>
      </c>
      <c r="CQ2164" s="62">
        <v>0</v>
      </c>
      <c r="CR2164" s="62">
        <v>0</v>
      </c>
      <c r="CS2164" s="62">
        <v>0</v>
      </c>
      <c r="CT2164" s="62">
        <v>0</v>
      </c>
      <c r="CU2164" s="62">
        <v>0</v>
      </c>
      <c r="CV2164" s="62">
        <v>0</v>
      </c>
      <c r="CW2164" s="80">
        <v>0</v>
      </c>
      <c r="CX2164" s="78">
        <v>0</v>
      </c>
      <c r="CY2164" s="78">
        <v>0</v>
      </c>
      <c r="CZ2164" s="78">
        <v>0</v>
      </c>
      <c r="DA2164" s="78">
        <v>0</v>
      </c>
      <c r="DB2164" s="78">
        <v>0</v>
      </c>
      <c r="DC2164" s="78">
        <v>0</v>
      </c>
      <c r="DD2164" s="78">
        <v>0</v>
      </c>
      <c r="DE2164" s="78">
        <v>0</v>
      </c>
      <c r="DF2164" s="78">
        <v>0</v>
      </c>
      <c r="DG2164" s="78">
        <v>0</v>
      </c>
      <c r="DH2164" s="78">
        <v>0</v>
      </c>
      <c r="DI2164" s="10">
        <v>2014</v>
      </c>
      <c r="DJ2164" s="59" t="s">
        <v>74</v>
      </c>
      <c r="DK2164" s="42" t="s">
        <v>5440</v>
      </c>
    </row>
    <row r="2165" spans="1:115" x14ac:dyDescent="0.2">
      <c r="A2165" s="4" t="s">
        <v>2316</v>
      </c>
      <c r="B2165" s="5" t="s">
        <v>2317</v>
      </c>
      <c r="C2165" s="6" t="s">
        <v>131</v>
      </c>
      <c r="D2165" s="5" t="s">
        <v>78</v>
      </c>
      <c r="E2165" s="5" t="s">
        <v>79</v>
      </c>
      <c r="F2165" s="6" t="s">
        <v>131</v>
      </c>
      <c r="G2165" s="5" t="s">
        <v>2318</v>
      </c>
      <c r="H2165" s="7">
        <f t="shared" si="104"/>
        <v>0</v>
      </c>
      <c r="I2165" s="8" t="str">
        <f t="shared" si="105"/>
        <v>No impact</v>
      </c>
      <c r="J2165" s="8" t="str">
        <f t="shared" si="103"/>
        <v>No impact</v>
      </c>
      <c r="K2165" s="9">
        <v>1.1143203537332855E-4</v>
      </c>
      <c r="L2165" s="9">
        <v>3.7144011790882326E-5</v>
      </c>
      <c r="M2165" s="9">
        <v>7.4288023581959401E-5</v>
      </c>
      <c r="N2165" s="9">
        <v>9.2860029477400557E-5</v>
      </c>
      <c r="O2165" s="9">
        <v>5.5716017686566905E-5</v>
      </c>
      <c r="P2165" s="9">
        <v>9.2860029477400557E-5</v>
      </c>
      <c r="Q2165" s="9">
        <v>1.1143203537323119E-4</v>
      </c>
      <c r="R2165" s="9">
        <v>5.5716017686274808E-5</v>
      </c>
      <c r="S2165" s="9">
        <v>3.7144011791125743E-5</v>
      </c>
      <c r="T2165" s="9">
        <v>1.857200589548985E-5</v>
      </c>
      <c r="U2165" s="9">
        <v>0.69019849622722962</v>
      </c>
      <c r="V2165" s="9">
        <v>7.4288023581862026E-5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f>_xlfn.XLOOKUP(B2165,'[2]Macro de calcul Nur Journalier-'!$B:$B,'[2]Macro de calcul Nur Journalier-'!$K:$K,"")</f>
        <v>0</v>
      </c>
      <c r="AC2165" s="9">
        <f>_xlfn.XLOOKUP(B2165,'[3]NUR MACRO SITES'!$B:$B,'[3]NUR MACRO SITES'!$K:$K,"")</f>
        <v>0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9">
        <v>0</v>
      </c>
      <c r="AJ2165" s="9">
        <v>0</v>
      </c>
      <c r="AK2165" s="9">
        <v>0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0</v>
      </c>
      <c r="AR2165" s="9">
        <v>0</v>
      </c>
      <c r="AS2165" s="9">
        <v>0</v>
      </c>
      <c r="AT2165" s="9">
        <v>0</v>
      </c>
      <c r="AU2165" s="9">
        <v>0</v>
      </c>
      <c r="AV2165" s="9">
        <v>0</v>
      </c>
      <c r="AW2165" s="9">
        <v>0</v>
      </c>
      <c r="AX2165" s="9">
        <v>0</v>
      </c>
      <c r="AY2165" s="9">
        <v>0</v>
      </c>
      <c r="AZ2165" s="9">
        <v>0</v>
      </c>
      <c r="BA2165" s="9">
        <v>0</v>
      </c>
      <c r="BB2165" s="9">
        <v>0</v>
      </c>
      <c r="BC2165" s="9">
        <v>0</v>
      </c>
      <c r="BD2165" s="9">
        <v>0</v>
      </c>
      <c r="BE2165" s="9">
        <v>0</v>
      </c>
      <c r="BF2165" s="9">
        <v>0</v>
      </c>
      <c r="BG2165" s="9">
        <v>0</v>
      </c>
      <c r="BH2165" s="9">
        <v>0</v>
      </c>
      <c r="BI2165" s="9">
        <v>0</v>
      </c>
      <c r="BJ2165" s="9">
        <v>0</v>
      </c>
      <c r="BK2165" s="9">
        <v>0</v>
      </c>
      <c r="BL2165" s="9">
        <v>0</v>
      </c>
      <c r="BM2165" s="9">
        <v>0</v>
      </c>
      <c r="BN2165" s="9">
        <v>0</v>
      </c>
      <c r="BO2165" s="9">
        <v>0</v>
      </c>
      <c r="BP2165" s="9">
        <v>0</v>
      </c>
      <c r="BQ2165" s="9">
        <v>0</v>
      </c>
      <c r="BR2165" s="9">
        <v>0</v>
      </c>
      <c r="BS2165" s="9">
        <v>0</v>
      </c>
      <c r="BT2165" s="9">
        <v>0</v>
      </c>
      <c r="BU2165" s="9">
        <v>0</v>
      </c>
      <c r="BV2165" s="9">
        <v>0</v>
      </c>
      <c r="BW2165" s="9">
        <v>0</v>
      </c>
      <c r="BX2165" s="9">
        <v>0</v>
      </c>
      <c r="BY2165" s="9">
        <v>0</v>
      </c>
      <c r="BZ2165" s="9">
        <v>0</v>
      </c>
      <c r="CA2165" s="9">
        <v>0</v>
      </c>
      <c r="CB2165" s="9">
        <v>0</v>
      </c>
      <c r="CC2165" s="9">
        <v>0</v>
      </c>
      <c r="CD2165" s="9">
        <v>0</v>
      </c>
      <c r="CE2165" s="9">
        <v>0</v>
      </c>
      <c r="CF2165" s="9">
        <v>0</v>
      </c>
      <c r="CG2165" s="9">
        <v>0</v>
      </c>
      <c r="CH2165" s="9">
        <v>0</v>
      </c>
      <c r="CI2165" s="9">
        <v>0</v>
      </c>
      <c r="CJ2165" s="9">
        <v>0</v>
      </c>
      <c r="CK2165" s="9">
        <v>0</v>
      </c>
      <c r="CL2165" s="62">
        <v>0</v>
      </c>
      <c r="CM2165" s="62">
        <v>0</v>
      </c>
      <c r="CN2165" s="62">
        <v>0</v>
      </c>
      <c r="CO2165" s="62">
        <v>0</v>
      </c>
      <c r="CP2165" s="62">
        <v>0</v>
      </c>
      <c r="CQ2165" s="62">
        <v>0</v>
      </c>
      <c r="CR2165" s="62">
        <v>0</v>
      </c>
      <c r="CS2165" s="62">
        <v>0</v>
      </c>
      <c r="CT2165" s="62">
        <v>0</v>
      </c>
      <c r="CU2165" s="62">
        <v>0</v>
      </c>
      <c r="CV2165" s="62">
        <v>0</v>
      </c>
      <c r="CW2165" s="80">
        <v>0</v>
      </c>
      <c r="CX2165" s="78">
        <v>0</v>
      </c>
      <c r="CY2165" s="78">
        <v>0</v>
      </c>
      <c r="CZ2165" s="78">
        <v>0</v>
      </c>
      <c r="DA2165" s="78">
        <v>0</v>
      </c>
      <c r="DB2165" s="78">
        <v>0</v>
      </c>
      <c r="DC2165" s="78">
        <v>0</v>
      </c>
      <c r="DD2165" s="78">
        <v>0</v>
      </c>
      <c r="DE2165" s="78">
        <v>0</v>
      </c>
      <c r="DF2165" s="78">
        <v>0</v>
      </c>
      <c r="DG2165" s="78">
        <v>0</v>
      </c>
      <c r="DH2165" s="78">
        <v>0</v>
      </c>
      <c r="DI2165" s="10">
        <v>2015</v>
      </c>
      <c r="DJ2165" s="59" t="s">
        <v>74</v>
      </c>
      <c r="DK2165" s="42" t="s">
        <v>5440</v>
      </c>
    </row>
    <row r="2166" spans="1:115" x14ac:dyDescent="0.2">
      <c r="A2166" s="4" t="s">
        <v>2408</v>
      </c>
      <c r="B2166" s="5" t="s">
        <v>2409</v>
      </c>
      <c r="C2166" s="6" t="s">
        <v>88</v>
      </c>
      <c r="D2166" s="5" t="s">
        <v>78</v>
      </c>
      <c r="E2166" s="5" t="s">
        <v>79</v>
      </c>
      <c r="F2166" s="6" t="s">
        <v>77</v>
      </c>
      <c r="G2166" s="5" t="s">
        <v>90</v>
      </c>
      <c r="H2166" s="7">
        <f t="shared" si="104"/>
        <v>0</v>
      </c>
      <c r="I2166" s="8" t="str">
        <f t="shared" si="105"/>
        <v>No impact</v>
      </c>
      <c r="J2166" s="8" t="str">
        <f t="shared" si="103"/>
        <v>No impact</v>
      </c>
      <c r="K2166" s="9">
        <v>0</v>
      </c>
      <c r="L2166" s="9">
        <v>4.8682709553805606E-17</v>
      </c>
      <c r="M2166" s="9">
        <v>0</v>
      </c>
      <c r="N2166" s="9">
        <v>0</v>
      </c>
      <c r="O2166" s="9">
        <v>0</v>
      </c>
      <c r="P2166" s="9">
        <v>0</v>
      </c>
      <c r="Q2166" s="9">
        <v>0.45934142181334092</v>
      </c>
      <c r="R2166" s="9">
        <v>0</v>
      </c>
      <c r="S2166" s="9">
        <v>0</v>
      </c>
      <c r="T2166" s="9">
        <v>4.8682709553805606E-17</v>
      </c>
      <c r="U2166" s="9">
        <v>0</v>
      </c>
      <c r="V2166" s="9">
        <v>0</v>
      </c>
      <c r="W2166" s="9">
        <v>0</v>
      </c>
      <c r="X2166" s="9">
        <v>6.3896056289369862E-17</v>
      </c>
      <c r="Y2166" s="9">
        <v>0</v>
      </c>
      <c r="Z2166" s="9">
        <v>9.7365419107611212E-17</v>
      </c>
      <c r="AA2166" s="9">
        <v>0</v>
      </c>
      <c r="AB2166" s="9">
        <f>_xlfn.XLOOKUP(B2166,'[2]Macro de calcul Nur Journalier-'!$B:$B,'[2]Macro de calcul Nur Journalier-'!$K:$K,"")</f>
        <v>2.43413547769028E-17</v>
      </c>
      <c r="AC2166" s="9">
        <f>_xlfn.XLOOKUP(B2166,'[3]NUR MACRO SITES'!$B:$B,'[3]NUR MACRO SITES'!$K:$K,"")</f>
        <v>0</v>
      </c>
      <c r="AD2166" s="9">
        <v>2.4341354776902803E-17</v>
      </c>
      <c r="AE2166" s="9">
        <v>0</v>
      </c>
      <c r="AF2166" s="9">
        <v>0</v>
      </c>
      <c r="AG2166" s="9">
        <v>0</v>
      </c>
      <c r="AH2166" s="9">
        <v>2.063349854989778E-2</v>
      </c>
      <c r="AI2166" s="9">
        <v>0</v>
      </c>
      <c r="AJ2166" s="9">
        <v>0</v>
      </c>
      <c r="AK2166" s="9">
        <v>1.4163940296201203</v>
      </c>
      <c r="AL2166" s="9">
        <v>0</v>
      </c>
      <c r="AM2166" s="9">
        <v>0</v>
      </c>
      <c r="AN2166" s="9">
        <v>0</v>
      </c>
      <c r="AO2166" s="9">
        <v>0</v>
      </c>
      <c r="AP2166" s="9">
        <v>0</v>
      </c>
      <c r="AQ2166" s="9">
        <v>0</v>
      </c>
      <c r="AR2166" s="9">
        <v>8.6691098954609191E-17</v>
      </c>
      <c r="AS2166" s="9">
        <v>0</v>
      </c>
      <c r="AT2166" s="9">
        <v>0</v>
      </c>
      <c r="AU2166" s="9">
        <v>0</v>
      </c>
      <c r="AV2166" s="9">
        <v>0</v>
      </c>
      <c r="AW2166" s="9">
        <v>0</v>
      </c>
      <c r="AX2166" s="9">
        <v>0</v>
      </c>
      <c r="AY2166" s="9">
        <v>0</v>
      </c>
      <c r="AZ2166" s="9">
        <v>0</v>
      </c>
      <c r="BA2166" s="9">
        <v>0</v>
      </c>
      <c r="BB2166" s="9">
        <v>0</v>
      </c>
      <c r="BC2166" s="9">
        <v>0</v>
      </c>
      <c r="BD2166" s="9">
        <v>0</v>
      </c>
      <c r="BE2166" s="9">
        <v>0</v>
      </c>
      <c r="BF2166" s="9">
        <v>0</v>
      </c>
      <c r="BG2166" s="9">
        <v>0</v>
      </c>
      <c r="BH2166" s="9">
        <v>0</v>
      </c>
      <c r="BI2166" s="9">
        <v>0</v>
      </c>
      <c r="BJ2166" s="9">
        <v>0</v>
      </c>
      <c r="BK2166" s="9">
        <v>0</v>
      </c>
      <c r="BL2166" s="9">
        <v>0</v>
      </c>
      <c r="BM2166" s="9">
        <v>0</v>
      </c>
      <c r="BN2166" s="9">
        <v>0</v>
      </c>
      <c r="BO2166" s="9">
        <v>0</v>
      </c>
      <c r="BP2166" s="9">
        <v>0</v>
      </c>
      <c r="BQ2166" s="9">
        <v>0</v>
      </c>
      <c r="BR2166" s="9">
        <v>0</v>
      </c>
      <c r="BS2166" s="9">
        <v>0</v>
      </c>
      <c r="BT2166" s="9">
        <v>0</v>
      </c>
      <c r="BU2166" s="9">
        <v>0</v>
      </c>
      <c r="BV2166" s="9">
        <v>0</v>
      </c>
      <c r="BW2166" s="9">
        <v>0</v>
      </c>
      <c r="BX2166" s="9">
        <v>0</v>
      </c>
      <c r="BY2166" s="9">
        <v>0</v>
      </c>
      <c r="BZ2166" s="9">
        <v>0</v>
      </c>
      <c r="CA2166" s="9">
        <v>0</v>
      </c>
      <c r="CB2166" s="9">
        <v>0</v>
      </c>
      <c r="CC2166" s="9">
        <v>0</v>
      </c>
      <c r="CD2166" s="9">
        <v>0</v>
      </c>
      <c r="CE2166" s="9">
        <v>0</v>
      </c>
      <c r="CF2166" s="9">
        <v>0</v>
      </c>
      <c r="CG2166" s="9">
        <v>0</v>
      </c>
      <c r="CH2166" s="9">
        <v>0</v>
      </c>
      <c r="CI2166" s="9">
        <v>0</v>
      </c>
      <c r="CJ2166" s="9">
        <v>0</v>
      </c>
      <c r="CK2166" s="9">
        <v>0</v>
      </c>
      <c r="CL2166" s="62">
        <v>0</v>
      </c>
      <c r="CM2166" s="62">
        <v>0</v>
      </c>
      <c r="CN2166" s="62">
        <v>0</v>
      </c>
      <c r="CO2166" s="62">
        <v>0</v>
      </c>
      <c r="CP2166" s="62">
        <v>0</v>
      </c>
      <c r="CQ2166" s="62">
        <v>0</v>
      </c>
      <c r="CR2166" s="62">
        <v>0</v>
      </c>
      <c r="CS2166" s="62">
        <v>0</v>
      </c>
      <c r="CT2166" s="62">
        <v>0</v>
      </c>
      <c r="CU2166" s="62">
        <v>0</v>
      </c>
      <c r="CV2166" s="62">
        <v>0</v>
      </c>
      <c r="CW2166" s="80">
        <v>0</v>
      </c>
      <c r="CX2166" s="78">
        <v>0</v>
      </c>
      <c r="CY2166" s="78">
        <v>0</v>
      </c>
      <c r="CZ2166" s="78">
        <v>0</v>
      </c>
      <c r="DA2166" s="78">
        <v>0</v>
      </c>
      <c r="DB2166" s="78">
        <v>0</v>
      </c>
      <c r="DC2166" s="78">
        <v>0</v>
      </c>
      <c r="DD2166" s="78">
        <v>0</v>
      </c>
      <c r="DE2166" s="78">
        <v>0</v>
      </c>
      <c r="DF2166" s="78">
        <v>0</v>
      </c>
      <c r="DG2166" s="78">
        <v>0</v>
      </c>
      <c r="DH2166" s="78">
        <v>0</v>
      </c>
      <c r="DI2166" s="10">
        <v>2024</v>
      </c>
      <c r="DJ2166" s="59" t="s">
        <v>74</v>
      </c>
      <c r="DK2166" s="42" t="s">
        <v>5440</v>
      </c>
    </row>
    <row r="2167" spans="1:115" x14ac:dyDescent="0.2">
      <c r="A2167" s="4" t="s">
        <v>2427</v>
      </c>
      <c r="B2167" s="5" t="s">
        <v>2428</v>
      </c>
      <c r="C2167" s="6" t="s">
        <v>131</v>
      </c>
      <c r="D2167" s="5" t="s">
        <v>70</v>
      </c>
      <c r="E2167" s="5" t="s">
        <v>71</v>
      </c>
      <c r="F2167" s="6" t="s">
        <v>131</v>
      </c>
      <c r="G2167" s="5" t="s">
        <v>460</v>
      </c>
      <c r="H2167" s="7">
        <f t="shared" si="104"/>
        <v>0</v>
      </c>
      <c r="I2167" s="8" t="str">
        <f t="shared" si="105"/>
        <v>No impact</v>
      </c>
      <c r="J2167" s="8" t="str">
        <f t="shared" si="103"/>
        <v>No impact</v>
      </c>
      <c r="K2167" s="9">
        <v>0</v>
      </c>
      <c r="L2167" s="9">
        <v>0</v>
      </c>
      <c r="M2167" s="9">
        <v>0</v>
      </c>
      <c r="N2167" s="9">
        <v>0</v>
      </c>
      <c r="O2167" s="9">
        <v>0</v>
      </c>
      <c r="P2167" s="9">
        <v>0</v>
      </c>
      <c r="Q2167" s="9">
        <v>0</v>
      </c>
      <c r="R2167" s="9">
        <v>4.8682709553805606E-17</v>
      </c>
      <c r="S2167" s="9">
        <v>4.8682709553805606E-17</v>
      </c>
      <c r="T2167" s="9">
        <v>4.8682709553805606E-17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0.77239115318784801</v>
      </c>
      <c r="AB2167" s="9">
        <f>_xlfn.XLOOKUP(B2167,'[2]Macro de calcul Nur Journalier-'!$B:$B,'[2]Macro de calcul Nur Journalier-'!$K:$K,"")</f>
        <v>0</v>
      </c>
      <c r="AC2167" s="9">
        <f>_xlfn.XLOOKUP(B2167,'[3]NUR MACRO SITES'!$B:$B,'[3]NUR MACRO SITES'!$K:$K,"")</f>
        <v>0</v>
      </c>
      <c r="AD2167" s="9">
        <v>0</v>
      </c>
      <c r="AE2167" s="9">
        <v>0</v>
      </c>
      <c r="AF2167" s="9">
        <v>0</v>
      </c>
      <c r="AG2167" s="9">
        <v>0</v>
      </c>
      <c r="AH2167" s="9">
        <v>0</v>
      </c>
      <c r="AI2167" s="9">
        <v>0</v>
      </c>
      <c r="AJ2167" s="9">
        <v>0</v>
      </c>
      <c r="AK2167" s="9">
        <v>0</v>
      </c>
      <c r="AL2167" s="9">
        <v>0</v>
      </c>
      <c r="AM2167" s="9">
        <v>0</v>
      </c>
      <c r="AN2167" s="9">
        <v>0</v>
      </c>
      <c r="AO2167" s="9">
        <v>0</v>
      </c>
      <c r="AP2167" s="9">
        <v>0</v>
      </c>
      <c r="AQ2167" s="9">
        <v>2.1171024825995581</v>
      </c>
      <c r="AR2167" s="9">
        <v>0</v>
      </c>
      <c r="AS2167" s="9">
        <v>0</v>
      </c>
      <c r="AT2167" s="9">
        <v>0</v>
      </c>
      <c r="AU2167" s="9">
        <v>0</v>
      </c>
      <c r="AV2167" s="9">
        <v>0</v>
      </c>
      <c r="AW2167" s="9">
        <v>0</v>
      </c>
      <c r="AX2167" s="9">
        <v>0</v>
      </c>
      <c r="AY2167" s="9">
        <v>0</v>
      </c>
      <c r="AZ2167" s="9">
        <v>0</v>
      </c>
      <c r="BA2167" s="9">
        <v>0</v>
      </c>
      <c r="BB2167" s="9">
        <v>0</v>
      </c>
      <c r="BC2167" s="9">
        <v>0</v>
      </c>
      <c r="BD2167" s="9">
        <v>0</v>
      </c>
      <c r="BE2167" s="9">
        <v>0</v>
      </c>
      <c r="BF2167" s="9">
        <v>0</v>
      </c>
      <c r="BG2167" s="9">
        <v>0</v>
      </c>
      <c r="BH2167" s="9">
        <v>0</v>
      </c>
      <c r="BI2167" s="9">
        <v>0</v>
      </c>
      <c r="BJ2167" s="9">
        <v>0</v>
      </c>
      <c r="BK2167" s="9">
        <v>4.9767359238427895</v>
      </c>
      <c r="BL2167" s="9">
        <v>0</v>
      </c>
      <c r="BM2167" s="9">
        <v>0</v>
      </c>
      <c r="BN2167" s="9">
        <v>0</v>
      </c>
      <c r="BO2167" s="9">
        <v>0</v>
      </c>
      <c r="BP2167" s="9">
        <v>0</v>
      </c>
      <c r="BQ2167" s="9">
        <v>0</v>
      </c>
      <c r="BR2167" s="9">
        <v>0</v>
      </c>
      <c r="BS2167" s="9">
        <v>2.183013586049258E-2</v>
      </c>
      <c r="BT2167" s="9">
        <v>0</v>
      </c>
      <c r="BU2167" s="9">
        <v>0</v>
      </c>
      <c r="BV2167" s="9">
        <v>0</v>
      </c>
      <c r="BW2167" s="9">
        <v>0</v>
      </c>
      <c r="BX2167" s="9">
        <v>0</v>
      </c>
      <c r="BY2167" s="9">
        <v>0</v>
      </c>
      <c r="BZ2167" s="9">
        <v>0</v>
      </c>
      <c r="CA2167" s="9">
        <v>0</v>
      </c>
      <c r="CB2167" s="9">
        <v>0</v>
      </c>
      <c r="CC2167" s="9">
        <v>0</v>
      </c>
      <c r="CD2167" s="9">
        <v>0</v>
      </c>
      <c r="CE2167" s="9">
        <v>0</v>
      </c>
      <c r="CF2167" s="9">
        <v>0</v>
      </c>
      <c r="CG2167" s="9">
        <v>0</v>
      </c>
      <c r="CH2167" s="9">
        <v>0</v>
      </c>
      <c r="CI2167" s="9">
        <v>0</v>
      </c>
      <c r="CJ2167" s="9">
        <v>0</v>
      </c>
      <c r="CK2167" s="9">
        <v>0</v>
      </c>
      <c r="CL2167" s="62">
        <v>0</v>
      </c>
      <c r="CM2167" s="62">
        <v>0</v>
      </c>
      <c r="CN2167" s="62">
        <v>0</v>
      </c>
      <c r="CO2167" s="62">
        <v>0</v>
      </c>
      <c r="CP2167" s="62">
        <v>0</v>
      </c>
      <c r="CQ2167" s="62">
        <v>0</v>
      </c>
      <c r="CR2167" s="62">
        <v>0</v>
      </c>
      <c r="CS2167" s="62">
        <v>1.3822185695981875E-2</v>
      </c>
      <c r="CT2167" s="62">
        <v>0</v>
      </c>
      <c r="CU2167" s="62">
        <v>0</v>
      </c>
      <c r="CV2167" s="62">
        <v>0</v>
      </c>
      <c r="CW2167" s="80">
        <v>0</v>
      </c>
      <c r="CX2167" s="78">
        <v>0</v>
      </c>
      <c r="CY2167" s="78">
        <v>0</v>
      </c>
      <c r="CZ2167" s="78">
        <v>0</v>
      </c>
      <c r="DA2167" s="78">
        <v>0</v>
      </c>
      <c r="DB2167" s="78">
        <v>0</v>
      </c>
      <c r="DC2167" s="78">
        <v>0</v>
      </c>
      <c r="DD2167" s="78">
        <v>0</v>
      </c>
      <c r="DE2167" s="78">
        <v>0</v>
      </c>
      <c r="DF2167" s="78">
        <v>0</v>
      </c>
      <c r="DG2167" s="78">
        <v>0</v>
      </c>
      <c r="DH2167" s="78">
        <v>0</v>
      </c>
      <c r="DI2167" s="10">
        <v>2024</v>
      </c>
      <c r="DJ2167" s="59" t="s">
        <v>74</v>
      </c>
      <c r="DK2167" s="42" t="s">
        <v>5440</v>
      </c>
    </row>
    <row r="2168" spans="1:115" x14ac:dyDescent="0.2">
      <c r="A2168" s="4" t="s">
        <v>2437</v>
      </c>
      <c r="B2168" s="5" t="s">
        <v>2438</v>
      </c>
      <c r="C2168" s="6" t="s">
        <v>88</v>
      </c>
      <c r="D2168" s="5" t="s">
        <v>78</v>
      </c>
      <c r="E2168" s="5" t="s">
        <v>79</v>
      </c>
      <c r="F2168" s="6" t="s">
        <v>77</v>
      </c>
      <c r="G2168" s="5" t="s">
        <v>90</v>
      </c>
      <c r="H2168" s="7">
        <f t="shared" si="104"/>
        <v>0</v>
      </c>
      <c r="I2168" s="8" t="str">
        <f t="shared" si="105"/>
        <v>No impact</v>
      </c>
      <c r="J2168" s="8" t="str">
        <f t="shared" si="103"/>
        <v>No impact</v>
      </c>
      <c r="K2168" s="9">
        <v>0</v>
      </c>
      <c r="L2168" s="9">
        <v>0</v>
      </c>
      <c r="M2168" s="9">
        <v>1.4604812866141681E-16</v>
      </c>
      <c r="N2168" s="9">
        <v>0</v>
      </c>
      <c r="O2168" s="9">
        <v>0</v>
      </c>
      <c r="P2168" s="9">
        <v>0</v>
      </c>
      <c r="Q2168" s="9">
        <v>0</v>
      </c>
      <c r="R2168" s="9">
        <v>0</v>
      </c>
      <c r="S2168" s="9">
        <v>1.5786205011173012E-2</v>
      </c>
      <c r="T2168" s="9">
        <v>4.8682709553805606E-17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f>_xlfn.XLOOKUP(B2168,'[2]Macro de calcul Nur Journalier-'!$B:$B,'[2]Macro de calcul Nur Journalier-'!$K:$K,"")</f>
        <v>0</v>
      </c>
      <c r="AC2168" s="9">
        <f>_xlfn.XLOOKUP(B2168,'[3]NUR MACRO SITES'!$B:$B,'[3]NUR MACRO SITES'!$K:$K,"")</f>
        <v>9.7365419107611212E-17</v>
      </c>
      <c r="AD2168" s="9">
        <v>0</v>
      </c>
      <c r="AE2168" s="9">
        <v>0</v>
      </c>
      <c r="AF2168" s="9">
        <v>0</v>
      </c>
      <c r="AG2168" s="9">
        <v>0</v>
      </c>
      <c r="AH2168" s="9">
        <v>0</v>
      </c>
      <c r="AI2168" s="9">
        <v>7.3024064330708403E-17</v>
      </c>
      <c r="AJ2168" s="9">
        <v>0</v>
      </c>
      <c r="AK2168" s="9">
        <v>0</v>
      </c>
      <c r="AL2168" s="9">
        <v>0</v>
      </c>
      <c r="AM2168" s="9">
        <v>3.0732486872838003E-2</v>
      </c>
      <c r="AN2168" s="9">
        <v>8.6691098954609191E-17</v>
      </c>
      <c r="AO2168" s="9">
        <v>0</v>
      </c>
      <c r="AP2168" s="9">
        <v>0</v>
      </c>
      <c r="AQ2168" s="9">
        <v>0</v>
      </c>
      <c r="AR2168" s="9">
        <v>0</v>
      </c>
      <c r="AS2168" s="9">
        <v>0</v>
      </c>
      <c r="AT2168" s="9">
        <v>0</v>
      </c>
      <c r="AU2168" s="9">
        <v>0</v>
      </c>
      <c r="AV2168" s="9">
        <v>0</v>
      </c>
      <c r="AW2168" s="9">
        <v>3.3630853075297522</v>
      </c>
      <c r="AX2168" s="9">
        <v>1.1635721979289224</v>
      </c>
      <c r="AY2168" s="9">
        <v>3.8297251930292857</v>
      </c>
      <c r="AZ2168" s="9">
        <v>0</v>
      </c>
      <c r="BA2168" s="9">
        <v>0</v>
      </c>
      <c r="BB2168" s="9">
        <v>0</v>
      </c>
      <c r="BC2168" s="9">
        <v>0</v>
      </c>
      <c r="BD2168" s="9">
        <v>0</v>
      </c>
      <c r="BE2168" s="9">
        <v>0</v>
      </c>
      <c r="BF2168" s="9">
        <v>0</v>
      </c>
      <c r="BG2168" s="9">
        <v>0</v>
      </c>
      <c r="BH2168" s="9">
        <v>0</v>
      </c>
      <c r="BI2168" s="9">
        <v>0</v>
      </c>
      <c r="BJ2168" s="9">
        <v>0</v>
      </c>
      <c r="BK2168" s="9">
        <v>0.44211375640992667</v>
      </c>
      <c r="BL2168" s="9">
        <v>0</v>
      </c>
      <c r="BM2168" s="9">
        <v>0</v>
      </c>
      <c r="BN2168" s="9">
        <v>0</v>
      </c>
      <c r="BO2168" s="9">
        <v>0</v>
      </c>
      <c r="BP2168" s="9">
        <v>0.87482842654658644</v>
      </c>
      <c r="BQ2168" s="9">
        <v>0</v>
      </c>
      <c r="BR2168" s="9">
        <v>0.51769881831905051</v>
      </c>
      <c r="BS2168" s="9">
        <v>0</v>
      </c>
      <c r="BT2168" s="9">
        <v>0</v>
      </c>
      <c r="BU2168" s="9">
        <v>0</v>
      </c>
      <c r="BV2168" s="9">
        <v>0</v>
      </c>
      <c r="BW2168" s="9">
        <v>0</v>
      </c>
      <c r="BX2168" s="9">
        <v>0</v>
      </c>
      <c r="BY2168" s="9">
        <v>0</v>
      </c>
      <c r="BZ2168" s="9">
        <v>0</v>
      </c>
      <c r="CA2168" s="9">
        <v>0</v>
      </c>
      <c r="CB2168" s="9">
        <v>0</v>
      </c>
      <c r="CC2168" s="9">
        <v>0</v>
      </c>
      <c r="CD2168" s="9">
        <v>0</v>
      </c>
      <c r="CE2168" s="9">
        <v>0</v>
      </c>
      <c r="CF2168" s="9">
        <v>0</v>
      </c>
      <c r="CG2168" s="9">
        <v>0</v>
      </c>
      <c r="CH2168" s="9">
        <v>0</v>
      </c>
      <c r="CI2168" s="9">
        <v>0</v>
      </c>
      <c r="CJ2168" s="9">
        <v>0</v>
      </c>
      <c r="CK2168" s="9">
        <v>0</v>
      </c>
      <c r="CL2168" s="62">
        <v>0</v>
      </c>
      <c r="CM2168" s="62">
        <v>0</v>
      </c>
      <c r="CN2168" s="62">
        <v>0</v>
      </c>
      <c r="CO2168" s="62">
        <v>2.8809893760005481</v>
      </c>
      <c r="CP2168" s="62">
        <v>0</v>
      </c>
      <c r="CQ2168" s="62">
        <v>0</v>
      </c>
      <c r="CR2168" s="62">
        <v>0</v>
      </c>
      <c r="CS2168" s="62">
        <v>0</v>
      </c>
      <c r="CT2168" s="62">
        <v>0</v>
      </c>
      <c r="CU2168" s="62">
        <v>0</v>
      </c>
      <c r="CV2168" s="62">
        <v>0</v>
      </c>
      <c r="CW2168" s="80">
        <v>0</v>
      </c>
      <c r="CX2168" s="78">
        <v>0</v>
      </c>
      <c r="CY2168" s="78">
        <v>0</v>
      </c>
      <c r="CZ2168" s="78">
        <v>0</v>
      </c>
      <c r="DA2168" s="78">
        <v>0</v>
      </c>
      <c r="DB2168" s="78">
        <v>0</v>
      </c>
      <c r="DC2168" s="78">
        <v>0</v>
      </c>
      <c r="DD2168" s="78">
        <v>0</v>
      </c>
      <c r="DE2168" s="78">
        <v>0</v>
      </c>
      <c r="DF2168" s="78">
        <v>0</v>
      </c>
      <c r="DG2168" s="78">
        <v>0</v>
      </c>
      <c r="DH2168" s="78">
        <v>0</v>
      </c>
      <c r="DI2168" s="10">
        <v>2024</v>
      </c>
      <c r="DJ2168" s="59" t="s">
        <v>74</v>
      </c>
      <c r="DK2168" s="42" t="s">
        <v>5440</v>
      </c>
    </row>
    <row r="2169" spans="1:115" x14ac:dyDescent="0.2">
      <c r="A2169" s="4" t="s">
        <v>2467</v>
      </c>
      <c r="B2169" s="5" t="s">
        <v>2468</v>
      </c>
      <c r="C2169" s="6" t="s">
        <v>159</v>
      </c>
      <c r="D2169" s="5" t="s">
        <v>78</v>
      </c>
      <c r="E2169" s="5" t="s">
        <v>79</v>
      </c>
      <c r="F2169" s="6" t="s">
        <v>131</v>
      </c>
      <c r="G2169" s="5" t="s">
        <v>159</v>
      </c>
      <c r="H2169" s="7">
        <f t="shared" si="104"/>
        <v>0</v>
      </c>
      <c r="I2169" s="8" t="str">
        <f t="shared" si="105"/>
        <v>No impact</v>
      </c>
      <c r="J2169" s="8" t="str">
        <f t="shared" si="103"/>
        <v>No impact</v>
      </c>
      <c r="K2169" s="9">
        <v>0</v>
      </c>
      <c r="L2169" s="9">
        <v>0</v>
      </c>
      <c r="M2169" s="9">
        <v>4.8682709553805606E-17</v>
      </c>
      <c r="N2169" s="9">
        <v>0</v>
      </c>
      <c r="O2169" s="9">
        <v>0</v>
      </c>
      <c r="P2169" s="9">
        <v>0</v>
      </c>
      <c r="Q2169" s="9">
        <v>0</v>
      </c>
      <c r="R2169" s="9">
        <v>0</v>
      </c>
      <c r="S2169" s="9">
        <v>0</v>
      </c>
      <c r="T2169" s="9">
        <v>3.6512032165354201E-17</v>
      </c>
      <c r="U2169" s="9">
        <v>8.5194741719159807E-17</v>
      </c>
      <c r="V2169" s="9">
        <v>4.8682709553805606E-17</v>
      </c>
      <c r="W2169" s="9">
        <v>0</v>
      </c>
      <c r="X2169" s="9">
        <v>4.8682709553805606E-17</v>
      </c>
      <c r="Y2169" s="9">
        <v>0</v>
      </c>
      <c r="Z2169" s="9">
        <v>0</v>
      </c>
      <c r="AA2169" s="9">
        <v>0</v>
      </c>
      <c r="AB2169" s="9">
        <f>_xlfn.XLOOKUP(B2169,'[2]Macro de calcul Nur Journalier-'!$B:$B,'[2]Macro de calcul Nur Journalier-'!$K:$K,"")</f>
        <v>0</v>
      </c>
      <c r="AC2169" s="9">
        <f>_xlfn.XLOOKUP(B2169,'[3]NUR MACRO SITES'!$B:$B,'[3]NUR MACRO SITES'!$K:$K,"")</f>
        <v>1.2170677388451402E-16</v>
      </c>
      <c r="AD2169" s="9">
        <v>0</v>
      </c>
      <c r="AE2169" s="9">
        <v>0</v>
      </c>
      <c r="AF2169" s="9">
        <v>0</v>
      </c>
      <c r="AG2169" s="9">
        <v>0</v>
      </c>
      <c r="AH2169" s="9">
        <v>0</v>
      </c>
      <c r="AI2169" s="9">
        <v>4.8682709553805606E-17</v>
      </c>
      <c r="AJ2169" s="9">
        <v>0</v>
      </c>
      <c r="AK2169" s="9">
        <v>0</v>
      </c>
      <c r="AL2169" s="9">
        <v>0</v>
      </c>
      <c r="AM2169" s="9">
        <v>0</v>
      </c>
      <c r="AN2169" s="9">
        <v>0</v>
      </c>
      <c r="AO2169" s="9">
        <v>0</v>
      </c>
      <c r="AP2169" s="9">
        <v>0</v>
      </c>
      <c r="AQ2169" s="9">
        <v>0</v>
      </c>
      <c r="AR2169" s="9">
        <v>0</v>
      </c>
      <c r="AS2169" s="9">
        <v>0</v>
      </c>
      <c r="AT2169" s="9">
        <v>0</v>
      </c>
      <c r="AU2169" s="9">
        <v>0</v>
      </c>
      <c r="AV2169" s="9">
        <v>0</v>
      </c>
      <c r="AW2169" s="9">
        <v>0</v>
      </c>
      <c r="AX2169" s="9">
        <v>0</v>
      </c>
      <c r="AY2169" s="9">
        <v>0</v>
      </c>
      <c r="AZ2169" s="9">
        <v>0</v>
      </c>
      <c r="BA2169" s="9">
        <v>0</v>
      </c>
      <c r="BB2169" s="9">
        <v>0</v>
      </c>
      <c r="BC2169" s="9">
        <v>0</v>
      </c>
      <c r="BD2169" s="9">
        <v>0</v>
      </c>
      <c r="BE2169" s="9">
        <v>0</v>
      </c>
      <c r="BF2169" s="9">
        <v>0</v>
      </c>
      <c r="BG2169" s="9">
        <v>0</v>
      </c>
      <c r="BH2169" s="9">
        <v>0</v>
      </c>
      <c r="BI2169" s="9">
        <v>0</v>
      </c>
      <c r="BJ2169" s="9">
        <v>0</v>
      </c>
      <c r="BK2169" s="9">
        <v>0</v>
      </c>
      <c r="BL2169" s="9">
        <v>0</v>
      </c>
      <c r="BM2169" s="9">
        <v>0</v>
      </c>
      <c r="BN2169" s="9">
        <v>0</v>
      </c>
      <c r="BO2169" s="9">
        <v>0</v>
      </c>
      <c r="BP2169" s="9">
        <v>0</v>
      </c>
      <c r="BQ2169" s="9">
        <v>0</v>
      </c>
      <c r="BR2169" s="9">
        <v>0</v>
      </c>
      <c r="BS2169" s="9">
        <v>7.4996504324649771E-2</v>
      </c>
      <c r="BT2169" s="9">
        <v>0</v>
      </c>
      <c r="BU2169" s="9">
        <v>0</v>
      </c>
      <c r="BV2169" s="9">
        <v>0</v>
      </c>
      <c r="BW2169" s="9">
        <v>0</v>
      </c>
      <c r="BX2169" s="9">
        <v>0</v>
      </c>
      <c r="BY2169" s="9">
        <v>0</v>
      </c>
      <c r="BZ2169" s="9">
        <v>0</v>
      </c>
      <c r="CA2169" s="9">
        <v>0</v>
      </c>
      <c r="CB2169" s="9">
        <v>3.3305403600688295</v>
      </c>
      <c r="CC2169" s="9">
        <v>0</v>
      </c>
      <c r="CD2169" s="9">
        <v>0</v>
      </c>
      <c r="CE2169" s="9">
        <v>0</v>
      </c>
      <c r="CF2169" s="9">
        <v>0</v>
      </c>
      <c r="CG2169" s="9">
        <v>0</v>
      </c>
      <c r="CH2169" s="9">
        <v>0</v>
      </c>
      <c r="CI2169" s="9">
        <v>0</v>
      </c>
      <c r="CJ2169" s="9">
        <v>0</v>
      </c>
      <c r="CK2169" s="9">
        <v>0</v>
      </c>
      <c r="CL2169" s="62">
        <v>0</v>
      </c>
      <c r="CM2169" s="62">
        <v>0</v>
      </c>
      <c r="CN2169" s="62">
        <v>0</v>
      </c>
      <c r="CO2169" s="62">
        <v>0</v>
      </c>
      <c r="CP2169" s="62">
        <v>0</v>
      </c>
      <c r="CQ2169" s="62">
        <v>0</v>
      </c>
      <c r="CR2169" s="62">
        <v>0.65065932717523789</v>
      </c>
      <c r="CS2169" s="62">
        <v>3.7810366032879295E-2</v>
      </c>
      <c r="CT2169" s="62">
        <v>0</v>
      </c>
      <c r="CU2169" s="62">
        <v>0</v>
      </c>
      <c r="CV2169" s="62">
        <v>0</v>
      </c>
      <c r="CW2169" s="80">
        <v>0</v>
      </c>
      <c r="CX2169" s="78">
        <v>0</v>
      </c>
      <c r="CY2169" s="78">
        <v>0</v>
      </c>
      <c r="CZ2169" s="78">
        <v>0</v>
      </c>
      <c r="DA2169" s="78">
        <v>0</v>
      </c>
      <c r="DB2169" s="78">
        <v>0</v>
      </c>
      <c r="DC2169" s="78">
        <v>0</v>
      </c>
      <c r="DD2169" s="78">
        <v>0</v>
      </c>
      <c r="DE2169" s="78">
        <v>0</v>
      </c>
      <c r="DF2169" s="78">
        <v>0</v>
      </c>
      <c r="DG2169" s="78">
        <v>0</v>
      </c>
      <c r="DH2169" s="78">
        <v>0</v>
      </c>
      <c r="DI2169" s="10">
        <v>2024</v>
      </c>
      <c r="DJ2169" s="59" t="s">
        <v>74</v>
      </c>
      <c r="DK2169" s="42" t="s">
        <v>5440</v>
      </c>
    </row>
    <row r="2170" spans="1:115" x14ac:dyDescent="0.2">
      <c r="A2170" s="4" t="s">
        <v>2479</v>
      </c>
      <c r="B2170" s="5" t="s">
        <v>2480</v>
      </c>
      <c r="C2170" s="6" t="s">
        <v>131</v>
      </c>
      <c r="D2170" s="5" t="s">
        <v>78</v>
      </c>
      <c r="E2170" s="5" t="s">
        <v>79</v>
      </c>
      <c r="F2170" s="6" t="s">
        <v>131</v>
      </c>
      <c r="G2170" s="5" t="s">
        <v>2479</v>
      </c>
      <c r="H2170" s="7">
        <f t="shared" si="104"/>
        <v>0</v>
      </c>
      <c r="I2170" s="8" t="str">
        <f t="shared" si="105"/>
        <v>No impact</v>
      </c>
      <c r="J2170" s="8" t="str">
        <f t="shared" si="103"/>
        <v>No impact</v>
      </c>
      <c r="K2170" s="9">
        <v>16.230633112252178</v>
      </c>
      <c r="L2170" s="9">
        <v>16.32516462226026</v>
      </c>
      <c r="M2170" s="9">
        <v>16.214011166975705</v>
      </c>
      <c r="N2170" s="9">
        <v>16.075278282936342</v>
      </c>
      <c r="O2170" s="9">
        <v>16.143808984690725</v>
      </c>
      <c r="P2170" s="9">
        <v>8.056416514315849</v>
      </c>
      <c r="Q2170" s="9">
        <v>7.9200876301526177</v>
      </c>
      <c r="R2170" s="9">
        <v>7.8153309243831055</v>
      </c>
      <c r="S2170" s="9">
        <v>0.45820852945371532</v>
      </c>
      <c r="T2170" s="9">
        <v>0</v>
      </c>
      <c r="U2170" s="9">
        <v>6.8127898405888478</v>
      </c>
      <c r="V2170" s="9">
        <v>8.2455287233818133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f>_xlfn.XLOOKUP(B2170,'[2]Macro de calcul Nur Journalier-'!$B:$B,'[2]Macro de calcul Nur Journalier-'!$K:$K,"")</f>
        <v>0</v>
      </c>
      <c r="AC2170" s="9">
        <f>_xlfn.XLOOKUP(B2170,'[3]NUR MACRO SITES'!$B:$B,'[3]NUR MACRO SITES'!$K:$K,"")</f>
        <v>0</v>
      </c>
      <c r="AD2170" s="9">
        <v>0</v>
      </c>
      <c r="AE2170" s="9">
        <v>0</v>
      </c>
      <c r="AF2170" s="9">
        <v>0</v>
      </c>
      <c r="AG2170" s="9">
        <v>0</v>
      </c>
      <c r="AH2170" s="9">
        <v>0</v>
      </c>
      <c r="AI2170" s="9">
        <v>0</v>
      </c>
      <c r="AJ2170" s="9">
        <v>0</v>
      </c>
      <c r="AK2170" s="9">
        <v>0</v>
      </c>
      <c r="AL2170" s="9">
        <v>0</v>
      </c>
      <c r="AM2170" s="9">
        <v>0</v>
      </c>
      <c r="AN2170" s="9">
        <v>0</v>
      </c>
      <c r="AO2170" s="9">
        <v>0</v>
      </c>
      <c r="AP2170" s="9">
        <v>0</v>
      </c>
      <c r="AQ2170" s="9">
        <v>0</v>
      </c>
      <c r="AR2170" s="9">
        <v>0</v>
      </c>
      <c r="AS2170" s="9">
        <v>0</v>
      </c>
      <c r="AT2170" s="9">
        <v>0</v>
      </c>
      <c r="AU2170" s="9">
        <v>0</v>
      </c>
      <c r="AV2170" s="9">
        <v>0</v>
      </c>
      <c r="AW2170" s="9">
        <v>0</v>
      </c>
      <c r="AX2170" s="9">
        <v>0</v>
      </c>
      <c r="AY2170" s="9">
        <v>0</v>
      </c>
      <c r="AZ2170" s="9">
        <v>0</v>
      </c>
      <c r="BA2170" s="9">
        <v>0</v>
      </c>
      <c r="BB2170" s="9">
        <v>0</v>
      </c>
      <c r="BC2170" s="9">
        <v>0</v>
      </c>
      <c r="BD2170" s="9">
        <v>0</v>
      </c>
      <c r="BE2170" s="9">
        <v>0</v>
      </c>
      <c r="BF2170" s="9">
        <v>0</v>
      </c>
      <c r="BG2170" s="9">
        <v>0</v>
      </c>
      <c r="BH2170" s="9">
        <v>0</v>
      </c>
      <c r="BI2170" s="9">
        <v>0</v>
      </c>
      <c r="BJ2170" s="9">
        <v>0</v>
      </c>
      <c r="BK2170" s="9">
        <v>0</v>
      </c>
      <c r="BL2170" s="9">
        <v>0</v>
      </c>
      <c r="BM2170" s="9">
        <v>0</v>
      </c>
      <c r="BN2170" s="9">
        <v>0</v>
      </c>
      <c r="BO2170" s="9">
        <v>0</v>
      </c>
      <c r="BP2170" s="9">
        <v>0</v>
      </c>
      <c r="BQ2170" s="9">
        <v>0</v>
      </c>
      <c r="BR2170" s="9">
        <v>0</v>
      </c>
      <c r="BS2170" s="9">
        <v>0</v>
      </c>
      <c r="BT2170" s="9">
        <v>0</v>
      </c>
      <c r="BU2170" s="9">
        <v>0</v>
      </c>
      <c r="BV2170" s="9">
        <v>0</v>
      </c>
      <c r="BW2170" s="9">
        <v>0</v>
      </c>
      <c r="BX2170" s="9">
        <v>0</v>
      </c>
      <c r="BY2170" s="9">
        <v>0</v>
      </c>
      <c r="BZ2170" s="9">
        <v>0</v>
      </c>
      <c r="CA2170" s="9">
        <v>0</v>
      </c>
      <c r="CB2170" s="9">
        <v>0</v>
      </c>
      <c r="CC2170" s="9">
        <v>0</v>
      </c>
      <c r="CD2170" s="9">
        <v>0</v>
      </c>
      <c r="CE2170" s="9">
        <v>0</v>
      </c>
      <c r="CF2170" s="9">
        <v>0</v>
      </c>
      <c r="CG2170" s="9">
        <v>0</v>
      </c>
      <c r="CH2170" s="9">
        <v>0</v>
      </c>
      <c r="CI2170" s="9">
        <v>0</v>
      </c>
      <c r="CJ2170" s="9">
        <v>0</v>
      </c>
      <c r="CK2170" s="9">
        <v>0</v>
      </c>
      <c r="CL2170" s="62">
        <v>0</v>
      </c>
      <c r="CM2170" s="62">
        <v>0</v>
      </c>
      <c r="CN2170" s="62">
        <v>0</v>
      </c>
      <c r="CO2170" s="62">
        <v>0</v>
      </c>
      <c r="CP2170" s="62">
        <v>0</v>
      </c>
      <c r="CQ2170" s="62">
        <v>0</v>
      </c>
      <c r="CR2170" s="62">
        <v>0</v>
      </c>
      <c r="CS2170" s="62">
        <v>0</v>
      </c>
      <c r="CT2170" s="62">
        <v>0</v>
      </c>
      <c r="CU2170" s="62">
        <v>0</v>
      </c>
      <c r="CV2170" s="62">
        <v>0</v>
      </c>
      <c r="CW2170" s="80">
        <v>0</v>
      </c>
      <c r="CX2170" s="78">
        <v>0</v>
      </c>
      <c r="CY2170" s="78">
        <v>0</v>
      </c>
      <c r="CZ2170" s="78">
        <v>0</v>
      </c>
      <c r="DA2170" s="78">
        <v>0</v>
      </c>
      <c r="DB2170" s="78">
        <v>0</v>
      </c>
      <c r="DC2170" s="78">
        <v>0</v>
      </c>
      <c r="DD2170" s="78">
        <v>0</v>
      </c>
      <c r="DE2170" s="78">
        <v>0</v>
      </c>
      <c r="DF2170" s="78">
        <v>0</v>
      </c>
      <c r="DG2170" s="78">
        <v>0</v>
      </c>
      <c r="DH2170" s="78">
        <v>0</v>
      </c>
      <c r="DI2170" s="10">
        <v>2007</v>
      </c>
      <c r="DJ2170" s="59" t="s">
        <v>74</v>
      </c>
      <c r="DK2170" s="42" t="s">
        <v>5440</v>
      </c>
    </row>
    <row r="2171" spans="1:115" x14ac:dyDescent="0.2">
      <c r="A2171" s="4" t="s">
        <v>2487</v>
      </c>
      <c r="B2171" s="5" t="s">
        <v>2488</v>
      </c>
      <c r="C2171" s="6"/>
      <c r="D2171" s="5" t="s">
        <v>78</v>
      </c>
      <c r="E2171" s="5" t="s">
        <v>79</v>
      </c>
      <c r="F2171" s="6" t="s">
        <v>72</v>
      </c>
      <c r="G2171" s="5" t="s">
        <v>263</v>
      </c>
      <c r="H2171" s="7">
        <f t="shared" si="104"/>
        <v>0</v>
      </c>
      <c r="I2171" s="8" t="str">
        <f t="shared" si="105"/>
        <v>No impact</v>
      </c>
      <c r="J2171" s="8" t="str">
        <f t="shared" si="103"/>
        <v>No impact</v>
      </c>
      <c r="K2171" s="9">
        <v>0</v>
      </c>
      <c r="L2171" s="9">
        <v>0</v>
      </c>
      <c r="M2171" s="9">
        <v>3.0822843864403553</v>
      </c>
      <c r="N2171" s="9">
        <v>13.199644606095184</v>
      </c>
      <c r="O2171" s="9">
        <v>0.18815299172728595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4.3124197689345251E-2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f>_xlfn.XLOOKUP(B2171,'[2]Macro de calcul Nur Journalier-'!$B:$B,'[2]Macro de calcul Nur Journalier-'!$K:$K,"")</f>
        <v>0</v>
      </c>
      <c r="AC2171" s="9">
        <f>_xlfn.XLOOKUP(B2171,'[3]NUR MACRO SITES'!$B:$B,'[3]NUR MACRO SITES'!$K:$K,"")</f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0</v>
      </c>
      <c r="AR2171" s="9">
        <v>0</v>
      </c>
      <c r="AS2171" s="9">
        <v>0</v>
      </c>
      <c r="AT2171" s="9">
        <v>0</v>
      </c>
      <c r="AU2171" s="9">
        <v>0</v>
      </c>
      <c r="AV2171" s="9">
        <v>0</v>
      </c>
      <c r="AW2171" s="9">
        <v>0</v>
      </c>
      <c r="AX2171" s="9">
        <v>0</v>
      </c>
      <c r="AY2171" s="9">
        <v>0</v>
      </c>
      <c r="AZ2171" s="9">
        <v>0</v>
      </c>
      <c r="BA2171" s="9">
        <v>0</v>
      </c>
      <c r="BB2171" s="9">
        <v>0</v>
      </c>
      <c r="BC2171" s="9">
        <v>0</v>
      </c>
      <c r="BD2171" s="9">
        <v>0</v>
      </c>
      <c r="BE2171" s="9">
        <v>0</v>
      </c>
      <c r="BF2171" s="9">
        <v>0</v>
      </c>
      <c r="BG2171" s="9">
        <v>0</v>
      </c>
      <c r="BH2171" s="9">
        <v>0</v>
      </c>
      <c r="BI2171" s="9">
        <v>0</v>
      </c>
      <c r="BJ2171" s="9">
        <v>0</v>
      </c>
      <c r="BK2171" s="9">
        <v>0</v>
      </c>
      <c r="BL2171" s="9">
        <v>0</v>
      </c>
      <c r="BM2171" s="9">
        <v>0</v>
      </c>
      <c r="BN2171" s="9">
        <v>0</v>
      </c>
      <c r="BO2171" s="9">
        <v>0</v>
      </c>
      <c r="BP2171" s="9">
        <v>0</v>
      </c>
      <c r="BQ2171" s="9">
        <v>0</v>
      </c>
      <c r="BR2171" s="9">
        <v>0</v>
      </c>
      <c r="BS2171" s="9">
        <v>0</v>
      </c>
      <c r="BT2171" s="9">
        <v>0</v>
      </c>
      <c r="BU2171" s="9">
        <v>0</v>
      </c>
      <c r="BV2171" s="9">
        <v>0</v>
      </c>
      <c r="BW2171" s="9">
        <v>0</v>
      </c>
      <c r="BX2171" s="9">
        <v>0</v>
      </c>
      <c r="BY2171" s="9">
        <v>0</v>
      </c>
      <c r="BZ2171" s="9">
        <v>0</v>
      </c>
      <c r="CA2171" s="9">
        <v>0</v>
      </c>
      <c r="CB2171" s="9">
        <v>0</v>
      </c>
      <c r="CC2171" s="9">
        <v>0</v>
      </c>
      <c r="CD2171" s="9">
        <v>0</v>
      </c>
      <c r="CE2171" s="9">
        <v>0</v>
      </c>
      <c r="CF2171" s="9">
        <v>0</v>
      </c>
      <c r="CG2171" s="9">
        <v>0</v>
      </c>
      <c r="CH2171" s="9">
        <v>0</v>
      </c>
      <c r="CI2171" s="9">
        <v>0</v>
      </c>
      <c r="CJ2171" s="9">
        <v>0</v>
      </c>
      <c r="CK2171" s="9">
        <v>0</v>
      </c>
      <c r="CL2171" s="62">
        <v>0</v>
      </c>
      <c r="CM2171" s="62">
        <v>0</v>
      </c>
      <c r="CN2171" s="62">
        <v>0</v>
      </c>
      <c r="CO2171" s="62">
        <v>0</v>
      </c>
      <c r="CP2171" s="62">
        <v>0</v>
      </c>
      <c r="CQ2171" s="62">
        <v>0</v>
      </c>
      <c r="CR2171" s="62">
        <v>0</v>
      </c>
      <c r="CS2171" s="62">
        <v>0</v>
      </c>
      <c r="CT2171" s="62">
        <v>0</v>
      </c>
      <c r="CU2171" s="62">
        <v>0</v>
      </c>
      <c r="CV2171" s="62">
        <v>0</v>
      </c>
      <c r="CW2171" s="80">
        <v>0</v>
      </c>
      <c r="CX2171" s="78">
        <v>0</v>
      </c>
      <c r="CY2171" s="78">
        <v>0</v>
      </c>
      <c r="CZ2171" s="78">
        <v>0</v>
      </c>
      <c r="DA2171" s="78">
        <v>0</v>
      </c>
      <c r="DB2171" s="78">
        <v>0</v>
      </c>
      <c r="DC2171" s="78">
        <v>0</v>
      </c>
      <c r="DD2171" s="78">
        <v>0</v>
      </c>
      <c r="DE2171" s="78">
        <v>0</v>
      </c>
      <c r="DF2171" s="78">
        <v>0</v>
      </c>
      <c r="DG2171" s="78">
        <v>0</v>
      </c>
      <c r="DH2171" s="78">
        <v>0</v>
      </c>
      <c r="DI2171" s="10">
        <v>2015</v>
      </c>
      <c r="DJ2171" s="59" t="s">
        <v>74</v>
      </c>
      <c r="DK2171" s="42" t="s">
        <v>5440</v>
      </c>
    </row>
    <row r="2172" spans="1:115" x14ac:dyDescent="0.2">
      <c r="A2172" s="4" t="s">
        <v>2498</v>
      </c>
      <c r="B2172" s="4" t="s">
        <v>2499</v>
      </c>
      <c r="C2172" s="6" t="s">
        <v>131</v>
      </c>
      <c r="D2172" s="5" t="s">
        <v>70</v>
      </c>
      <c r="E2172" s="5" t="s">
        <v>215</v>
      </c>
      <c r="F2172" s="6" t="s">
        <v>131</v>
      </c>
      <c r="G2172" s="5" t="s">
        <v>2500</v>
      </c>
      <c r="H2172" s="7">
        <f t="shared" si="104"/>
        <v>0</v>
      </c>
      <c r="I2172" s="8" t="str">
        <f t="shared" si="105"/>
        <v>No impact</v>
      </c>
      <c r="J2172" s="8" t="str">
        <f t="shared" si="103"/>
        <v>No impact</v>
      </c>
      <c r="K2172" s="9">
        <v>0</v>
      </c>
      <c r="L2172" s="9">
        <v>1.725291341999555</v>
      </c>
      <c r="M2172" s="9">
        <v>3.7338615662244514</v>
      </c>
      <c r="N2172" s="9">
        <v>8.1579916284183707</v>
      </c>
      <c r="O2172" s="9">
        <v>14.433234381685923</v>
      </c>
      <c r="P2172" s="9">
        <v>9.6263906718014542</v>
      </c>
      <c r="Q2172" s="9">
        <v>7.6249269451848489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f>_xlfn.XLOOKUP(B2172,'[2]Macro de calcul Nur Journalier-'!$B:$B,'[2]Macro de calcul Nur Journalier-'!$K:$K,"")</f>
        <v>0</v>
      </c>
      <c r="AC2172" s="9">
        <f>_xlfn.XLOOKUP(B2172,'[3]NUR MACRO SITES'!$B:$B,'[3]NUR MACRO SITES'!$K:$K,"")</f>
        <v>0</v>
      </c>
      <c r="AD2172" s="9">
        <v>0</v>
      </c>
      <c r="AE2172" s="9">
        <v>0</v>
      </c>
      <c r="AF2172" s="9">
        <v>0</v>
      </c>
      <c r="AG2172" s="9">
        <v>0</v>
      </c>
      <c r="AH2172" s="9">
        <v>0</v>
      </c>
      <c r="AI2172" s="9">
        <v>0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0</v>
      </c>
      <c r="AR2172" s="9">
        <v>0</v>
      </c>
      <c r="AS2172" s="9">
        <v>0</v>
      </c>
      <c r="AT2172" s="9">
        <v>0</v>
      </c>
      <c r="AU2172" s="9">
        <v>0</v>
      </c>
      <c r="AV2172" s="9">
        <v>0</v>
      </c>
      <c r="AW2172" s="9">
        <v>0</v>
      </c>
      <c r="AX2172" s="9">
        <v>0</v>
      </c>
      <c r="AY2172" s="9">
        <v>0</v>
      </c>
      <c r="AZ2172" s="9">
        <v>0</v>
      </c>
      <c r="BA2172" s="9">
        <v>0</v>
      </c>
      <c r="BB2172" s="9">
        <v>0</v>
      </c>
      <c r="BC2172" s="9">
        <v>0</v>
      </c>
      <c r="BD2172" s="9">
        <v>0</v>
      </c>
      <c r="BE2172" s="9">
        <v>0</v>
      </c>
      <c r="BF2172" s="9">
        <v>0</v>
      </c>
      <c r="BG2172" s="9">
        <v>0</v>
      </c>
      <c r="BH2172" s="9">
        <v>0</v>
      </c>
      <c r="BI2172" s="9">
        <v>0</v>
      </c>
      <c r="BJ2172" s="9">
        <v>0</v>
      </c>
      <c r="BK2172" s="9">
        <v>0</v>
      </c>
      <c r="BL2172" s="9">
        <v>0</v>
      </c>
      <c r="BM2172" s="9">
        <v>0</v>
      </c>
      <c r="BN2172" s="9">
        <v>0</v>
      </c>
      <c r="BO2172" s="9">
        <v>0</v>
      </c>
      <c r="BP2172" s="9">
        <v>0</v>
      </c>
      <c r="BQ2172" s="9">
        <v>0</v>
      </c>
      <c r="BR2172" s="9">
        <v>0</v>
      </c>
      <c r="BS2172" s="9">
        <v>0</v>
      </c>
      <c r="BT2172" s="9">
        <v>0</v>
      </c>
      <c r="BU2172" s="9">
        <v>0</v>
      </c>
      <c r="BV2172" s="9">
        <v>0</v>
      </c>
      <c r="BW2172" s="9">
        <v>0</v>
      </c>
      <c r="BX2172" s="9">
        <v>0</v>
      </c>
      <c r="BY2172" s="9">
        <v>0</v>
      </c>
      <c r="BZ2172" s="9">
        <v>0</v>
      </c>
      <c r="CA2172" s="9">
        <v>0</v>
      </c>
      <c r="CB2172" s="9">
        <v>0</v>
      </c>
      <c r="CC2172" s="9">
        <v>0</v>
      </c>
      <c r="CD2172" s="9">
        <v>0</v>
      </c>
      <c r="CE2172" s="9">
        <v>0</v>
      </c>
      <c r="CF2172" s="9">
        <v>0</v>
      </c>
      <c r="CG2172" s="9">
        <v>0</v>
      </c>
      <c r="CH2172" s="9">
        <v>0</v>
      </c>
      <c r="CI2172" s="9">
        <v>0</v>
      </c>
      <c r="CJ2172" s="9">
        <v>0</v>
      </c>
      <c r="CK2172" s="9">
        <v>0</v>
      </c>
      <c r="CL2172" s="62">
        <v>0</v>
      </c>
      <c r="CM2172" s="62">
        <v>0</v>
      </c>
      <c r="CN2172" s="62">
        <v>0</v>
      </c>
      <c r="CO2172" s="62">
        <v>0</v>
      </c>
      <c r="CP2172" s="62">
        <v>0</v>
      </c>
      <c r="CQ2172" s="62">
        <v>0</v>
      </c>
      <c r="CR2172" s="62">
        <v>0</v>
      </c>
      <c r="CS2172" s="62">
        <v>0</v>
      </c>
      <c r="CT2172" s="62">
        <v>0</v>
      </c>
      <c r="CU2172" s="62">
        <v>0</v>
      </c>
      <c r="CV2172" s="62">
        <v>0</v>
      </c>
      <c r="CW2172" s="80">
        <v>0</v>
      </c>
      <c r="CX2172" s="78">
        <v>0</v>
      </c>
      <c r="CY2172" s="78">
        <v>0</v>
      </c>
      <c r="CZ2172" s="78">
        <v>0</v>
      </c>
      <c r="DA2172" s="78">
        <v>0</v>
      </c>
      <c r="DB2172" s="78">
        <v>0</v>
      </c>
      <c r="DC2172" s="78">
        <v>0</v>
      </c>
      <c r="DD2172" s="78">
        <v>0</v>
      </c>
      <c r="DE2172" s="78">
        <v>0</v>
      </c>
      <c r="DF2172" s="78">
        <v>0</v>
      </c>
      <c r="DG2172" s="78">
        <v>0</v>
      </c>
      <c r="DH2172" s="78">
        <v>0</v>
      </c>
      <c r="DI2172" s="10">
        <v>2024</v>
      </c>
      <c r="DJ2172" s="59" t="s">
        <v>74</v>
      </c>
      <c r="DK2172" s="42" t="s">
        <v>5440</v>
      </c>
    </row>
    <row r="2173" spans="1:115" x14ac:dyDescent="0.2">
      <c r="A2173" s="4" t="s">
        <v>2537</v>
      </c>
      <c r="B2173" s="4" t="s">
        <v>2538</v>
      </c>
      <c r="C2173" s="6" t="s">
        <v>131</v>
      </c>
      <c r="D2173" s="5" t="s">
        <v>70</v>
      </c>
      <c r="E2173" s="5" t="s">
        <v>313</v>
      </c>
      <c r="F2173" s="6" t="s">
        <v>131</v>
      </c>
      <c r="G2173" s="5" t="s">
        <v>2537</v>
      </c>
      <c r="H2173" s="7">
        <f t="shared" si="104"/>
        <v>0</v>
      </c>
      <c r="I2173" s="8" t="str">
        <f t="shared" si="105"/>
        <v>No impact</v>
      </c>
      <c r="J2173" s="8" t="str">
        <f t="shared" si="103"/>
        <v>No impact</v>
      </c>
      <c r="K2173" s="9">
        <v>0</v>
      </c>
      <c r="L2173" s="9">
        <v>0</v>
      </c>
      <c r="M2173" s="9">
        <v>0</v>
      </c>
      <c r="N2173" s="9">
        <v>3.8925438596491229</v>
      </c>
      <c r="O2173" s="9">
        <v>3.2611328032139966</v>
      </c>
      <c r="P2173" s="9">
        <v>0</v>
      </c>
      <c r="Q2173" s="9">
        <v>4.0340996885846048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f>_xlfn.XLOOKUP(B2173,'[2]Macro de calcul Nur Journalier-'!$B:$B,'[2]Macro de calcul Nur Journalier-'!$K:$K,"")</f>
        <v>0</v>
      </c>
      <c r="AC2173" s="9">
        <f>_xlfn.XLOOKUP(B2173,'[3]NUR MACRO SITES'!$B:$B,'[3]NUR MACRO SITES'!$K:$K,"")</f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0</v>
      </c>
      <c r="AK2173" s="9">
        <v>0</v>
      </c>
      <c r="AL2173" s="9">
        <v>0</v>
      </c>
      <c r="AM2173" s="9">
        <v>0</v>
      </c>
      <c r="AN2173" s="9">
        <v>0</v>
      </c>
      <c r="AO2173" s="9">
        <v>0</v>
      </c>
      <c r="AP2173" s="9">
        <v>0</v>
      </c>
      <c r="AQ2173" s="9">
        <v>0</v>
      </c>
      <c r="AR2173" s="9">
        <v>0</v>
      </c>
      <c r="AS2173" s="9">
        <v>0</v>
      </c>
      <c r="AT2173" s="9">
        <v>0</v>
      </c>
      <c r="AU2173" s="9">
        <v>0</v>
      </c>
      <c r="AV2173" s="9">
        <v>0</v>
      </c>
      <c r="AW2173" s="9">
        <v>0</v>
      </c>
      <c r="AX2173" s="9">
        <v>0</v>
      </c>
      <c r="AY2173" s="9">
        <v>0</v>
      </c>
      <c r="AZ2173" s="9">
        <v>0</v>
      </c>
      <c r="BA2173" s="9">
        <v>0</v>
      </c>
      <c r="BB2173" s="9">
        <v>0</v>
      </c>
      <c r="BC2173" s="9">
        <v>0</v>
      </c>
      <c r="BD2173" s="9">
        <v>0</v>
      </c>
      <c r="BE2173" s="9">
        <v>0</v>
      </c>
      <c r="BF2173" s="9">
        <v>0</v>
      </c>
      <c r="BG2173" s="9">
        <v>0</v>
      </c>
      <c r="BH2173" s="9">
        <v>0</v>
      </c>
      <c r="BI2173" s="9">
        <v>0</v>
      </c>
      <c r="BJ2173" s="9">
        <v>0</v>
      </c>
      <c r="BK2173" s="9">
        <v>0</v>
      </c>
      <c r="BL2173" s="9">
        <v>0</v>
      </c>
      <c r="BM2173" s="9">
        <v>0</v>
      </c>
      <c r="BN2173" s="9">
        <v>0</v>
      </c>
      <c r="BO2173" s="9">
        <v>0</v>
      </c>
      <c r="BP2173" s="9">
        <v>0</v>
      </c>
      <c r="BQ2173" s="9">
        <v>0</v>
      </c>
      <c r="BR2173" s="9">
        <v>0</v>
      </c>
      <c r="BS2173" s="9">
        <v>0</v>
      </c>
      <c r="BT2173" s="9">
        <v>0</v>
      </c>
      <c r="BU2173" s="9">
        <v>0</v>
      </c>
      <c r="BV2173" s="9">
        <v>0</v>
      </c>
      <c r="BW2173" s="9">
        <v>0</v>
      </c>
      <c r="BX2173" s="9">
        <v>0</v>
      </c>
      <c r="BY2173" s="9">
        <v>0</v>
      </c>
      <c r="BZ2173" s="9">
        <v>0</v>
      </c>
      <c r="CA2173" s="9">
        <v>0</v>
      </c>
      <c r="CB2173" s="9">
        <v>0</v>
      </c>
      <c r="CC2173" s="9">
        <v>0</v>
      </c>
      <c r="CD2173" s="9">
        <v>0</v>
      </c>
      <c r="CE2173" s="9">
        <v>0</v>
      </c>
      <c r="CF2173" s="9">
        <v>0</v>
      </c>
      <c r="CG2173" s="9">
        <v>0</v>
      </c>
      <c r="CH2173" s="9">
        <v>0</v>
      </c>
      <c r="CI2173" s="9">
        <v>0</v>
      </c>
      <c r="CJ2173" s="9">
        <v>0</v>
      </c>
      <c r="CK2173" s="9">
        <v>0</v>
      </c>
      <c r="CL2173" s="62">
        <v>0</v>
      </c>
      <c r="CM2173" s="62">
        <v>0</v>
      </c>
      <c r="CN2173" s="62">
        <v>0</v>
      </c>
      <c r="CO2173" s="62">
        <v>0</v>
      </c>
      <c r="CP2173" s="62">
        <v>0</v>
      </c>
      <c r="CQ2173" s="62">
        <v>0</v>
      </c>
      <c r="CR2173" s="62">
        <v>0</v>
      </c>
      <c r="CS2173" s="62">
        <v>0</v>
      </c>
      <c r="CT2173" s="62">
        <v>0</v>
      </c>
      <c r="CU2173" s="62">
        <v>0</v>
      </c>
      <c r="CV2173" s="62">
        <v>0</v>
      </c>
      <c r="CW2173" s="80">
        <v>0</v>
      </c>
      <c r="CX2173" s="78">
        <v>0</v>
      </c>
      <c r="CY2173" s="78">
        <v>0</v>
      </c>
      <c r="CZ2173" s="78">
        <v>0</v>
      </c>
      <c r="DA2173" s="78">
        <v>0</v>
      </c>
      <c r="DB2173" s="78">
        <v>0</v>
      </c>
      <c r="DC2173" s="78">
        <v>0</v>
      </c>
      <c r="DD2173" s="78">
        <v>0</v>
      </c>
      <c r="DE2173" s="78">
        <v>0</v>
      </c>
      <c r="DF2173" s="78">
        <v>0</v>
      </c>
      <c r="DG2173" s="78">
        <v>0</v>
      </c>
      <c r="DH2173" s="78">
        <v>0</v>
      </c>
      <c r="DI2173" s="10">
        <v>2024</v>
      </c>
      <c r="DJ2173" s="59" t="s">
        <v>74</v>
      </c>
      <c r="DK2173" s="42" t="s">
        <v>5441</v>
      </c>
    </row>
    <row r="2174" spans="1:115" x14ac:dyDescent="0.2">
      <c r="A2174" s="4" t="s">
        <v>2541</v>
      </c>
      <c r="B2174" s="5" t="s">
        <v>2542</v>
      </c>
      <c r="C2174" s="6" t="s">
        <v>131</v>
      </c>
      <c r="D2174" s="5" t="s">
        <v>70</v>
      </c>
      <c r="E2174" s="5" t="s">
        <v>241</v>
      </c>
      <c r="F2174" s="6" t="s">
        <v>131</v>
      </c>
      <c r="G2174" s="5" t="s">
        <v>1855</v>
      </c>
      <c r="H2174" s="7">
        <f t="shared" si="104"/>
        <v>0</v>
      </c>
      <c r="I2174" s="8" t="str">
        <f t="shared" si="105"/>
        <v>No impact</v>
      </c>
      <c r="J2174" s="8" t="str">
        <f t="shared" si="103"/>
        <v>No impact</v>
      </c>
      <c r="K2174" s="9">
        <v>2.2061128643084675</v>
      </c>
      <c r="L2174" s="9">
        <v>3.0087392430941851</v>
      </c>
      <c r="M2174" s="9">
        <v>1.6907768447202016</v>
      </c>
      <c r="N2174" s="9">
        <v>3.4719436421337897</v>
      </c>
      <c r="O2174" s="9">
        <v>3.8131113904340799</v>
      </c>
      <c r="P2174" s="9">
        <v>2.9972988874625588</v>
      </c>
      <c r="Q2174" s="9">
        <v>2.589383349973851</v>
      </c>
      <c r="R2174" s="9">
        <v>3.1760544442067231</v>
      </c>
      <c r="S2174" s="9">
        <v>0.76485091879427558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f>_xlfn.XLOOKUP(B2174,'[2]Macro de calcul Nur Journalier-'!$B:$B,'[2]Macro de calcul Nur Journalier-'!$K:$K,"")</f>
        <v>0</v>
      </c>
      <c r="AC2174" s="9">
        <f>_xlfn.XLOOKUP(B2174,'[3]NUR MACRO SITES'!$B:$B,'[3]NUR MACRO SITES'!$K:$K,"")</f>
        <v>0</v>
      </c>
      <c r="AD2174" s="9">
        <v>0</v>
      </c>
      <c r="AE2174" s="9">
        <v>0</v>
      </c>
      <c r="AF2174" s="9">
        <v>0</v>
      </c>
      <c r="AG2174" s="9">
        <v>0</v>
      </c>
      <c r="AH2174" s="9">
        <v>0</v>
      </c>
      <c r="AI2174" s="9">
        <v>0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0</v>
      </c>
      <c r="AR2174" s="9">
        <v>0</v>
      </c>
      <c r="AS2174" s="9">
        <v>0</v>
      </c>
      <c r="AT2174" s="9">
        <v>0</v>
      </c>
      <c r="AU2174" s="9">
        <v>0</v>
      </c>
      <c r="AV2174" s="9">
        <v>0</v>
      </c>
      <c r="AW2174" s="9">
        <v>0</v>
      </c>
      <c r="AX2174" s="9">
        <v>0</v>
      </c>
      <c r="AY2174" s="9">
        <v>0</v>
      </c>
      <c r="AZ2174" s="9">
        <v>0</v>
      </c>
      <c r="BA2174" s="9">
        <v>0</v>
      </c>
      <c r="BB2174" s="9">
        <v>0</v>
      </c>
      <c r="BC2174" s="9">
        <v>0</v>
      </c>
      <c r="BD2174" s="9">
        <v>0</v>
      </c>
      <c r="BE2174" s="9">
        <v>0</v>
      </c>
      <c r="BF2174" s="9">
        <v>0</v>
      </c>
      <c r="BG2174" s="9">
        <v>0</v>
      </c>
      <c r="BH2174" s="9">
        <v>0</v>
      </c>
      <c r="BI2174" s="9">
        <v>0</v>
      </c>
      <c r="BJ2174" s="9">
        <v>0</v>
      </c>
      <c r="BK2174" s="9">
        <v>0</v>
      </c>
      <c r="BL2174" s="9">
        <v>0</v>
      </c>
      <c r="BM2174" s="9">
        <v>0</v>
      </c>
      <c r="BN2174" s="9">
        <v>0</v>
      </c>
      <c r="BO2174" s="9">
        <v>0</v>
      </c>
      <c r="BP2174" s="9">
        <v>0</v>
      </c>
      <c r="BQ2174" s="9">
        <v>0</v>
      </c>
      <c r="BR2174" s="9">
        <v>0</v>
      </c>
      <c r="BS2174" s="9">
        <v>0</v>
      </c>
      <c r="BT2174" s="9">
        <v>0</v>
      </c>
      <c r="BU2174" s="9">
        <v>0</v>
      </c>
      <c r="BV2174" s="9">
        <v>0</v>
      </c>
      <c r="BW2174" s="9">
        <v>0</v>
      </c>
      <c r="BX2174" s="9">
        <v>0</v>
      </c>
      <c r="BY2174" s="9">
        <v>0</v>
      </c>
      <c r="BZ2174" s="9">
        <v>0</v>
      </c>
      <c r="CA2174" s="9">
        <v>0</v>
      </c>
      <c r="CB2174" s="9">
        <v>0</v>
      </c>
      <c r="CC2174" s="9">
        <v>0</v>
      </c>
      <c r="CD2174" s="9">
        <v>0</v>
      </c>
      <c r="CE2174" s="9">
        <v>0</v>
      </c>
      <c r="CF2174" s="9">
        <v>0</v>
      </c>
      <c r="CG2174" s="9">
        <v>0</v>
      </c>
      <c r="CH2174" s="9">
        <v>0</v>
      </c>
      <c r="CI2174" s="9">
        <v>0</v>
      </c>
      <c r="CJ2174" s="9">
        <v>0</v>
      </c>
      <c r="CK2174" s="9">
        <v>0</v>
      </c>
      <c r="CL2174" s="62">
        <v>0</v>
      </c>
      <c r="CM2174" s="62">
        <v>0</v>
      </c>
      <c r="CN2174" s="62">
        <v>0</v>
      </c>
      <c r="CO2174" s="62">
        <v>0</v>
      </c>
      <c r="CP2174" s="62">
        <v>0</v>
      </c>
      <c r="CQ2174" s="62">
        <v>0</v>
      </c>
      <c r="CR2174" s="62">
        <v>0</v>
      </c>
      <c r="CS2174" s="62">
        <v>0</v>
      </c>
      <c r="CT2174" s="62">
        <v>0</v>
      </c>
      <c r="CU2174" s="62">
        <v>0</v>
      </c>
      <c r="CV2174" s="62">
        <v>0</v>
      </c>
      <c r="CW2174" s="80">
        <v>0</v>
      </c>
      <c r="CX2174" s="78">
        <v>0</v>
      </c>
      <c r="CY2174" s="78">
        <v>0</v>
      </c>
      <c r="CZ2174" s="78">
        <v>0</v>
      </c>
      <c r="DA2174" s="78">
        <v>0</v>
      </c>
      <c r="DB2174" s="78">
        <v>0</v>
      </c>
      <c r="DC2174" s="78">
        <v>0</v>
      </c>
      <c r="DD2174" s="78">
        <v>0</v>
      </c>
      <c r="DE2174" s="78">
        <v>0</v>
      </c>
      <c r="DF2174" s="78">
        <v>0</v>
      </c>
      <c r="DG2174" s="78">
        <v>0</v>
      </c>
      <c r="DH2174" s="78">
        <v>0</v>
      </c>
      <c r="DI2174" s="10">
        <v>2013</v>
      </c>
      <c r="DJ2174" s="59" t="s">
        <v>74</v>
      </c>
      <c r="DK2174" s="42" t="s">
        <v>5440</v>
      </c>
    </row>
    <row r="2175" spans="1:115" x14ac:dyDescent="0.2">
      <c r="A2175" s="4" t="s">
        <v>2715</v>
      </c>
      <c r="B2175" s="4" t="s">
        <v>2716</v>
      </c>
      <c r="C2175" s="6" t="s">
        <v>2717</v>
      </c>
      <c r="D2175" s="5" t="s">
        <v>78</v>
      </c>
      <c r="E2175" s="5" t="s">
        <v>354</v>
      </c>
      <c r="F2175" s="6" t="s">
        <v>131</v>
      </c>
      <c r="G2175" s="5" t="s">
        <v>159</v>
      </c>
      <c r="H2175" s="7">
        <f t="shared" si="104"/>
        <v>0</v>
      </c>
      <c r="I2175" s="8" t="str">
        <f t="shared" si="105"/>
        <v>No impact</v>
      </c>
      <c r="J2175" s="8" t="str">
        <f t="shared" si="103"/>
        <v>No impact</v>
      </c>
      <c r="K2175" s="9">
        <v>1.6714805305935996E-4</v>
      </c>
      <c r="L2175" s="9">
        <v>1.3000404126838023E-4</v>
      </c>
      <c r="M2175" s="9">
        <v>1.8572005895494716E-4</v>
      </c>
      <c r="N2175" s="9">
        <v>0.1461616863975653</v>
      </c>
      <c r="O2175" s="9">
        <v>2.3178883969916377E-4</v>
      </c>
      <c r="P2175" s="9">
        <v>0.2567951255170447</v>
      </c>
      <c r="Q2175" s="9">
        <v>1.8572005895489848E-4</v>
      </c>
      <c r="R2175" s="9">
        <v>1.4857604716435693E-4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f>_xlfn.XLOOKUP(B2175,'[2]Macro de calcul Nur Journalier-'!$B:$B,'[2]Macro de calcul Nur Journalier-'!$K:$K,"")</f>
        <v>0</v>
      </c>
      <c r="AC2175" s="9">
        <f>_xlfn.XLOOKUP(B2175,'[3]NUR MACRO SITES'!$B:$B,'[3]NUR MACRO SITES'!$K:$K,"")</f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  <c r="AT2175" s="9">
        <v>0</v>
      </c>
      <c r="AU2175" s="9">
        <v>0</v>
      </c>
      <c r="AV2175" s="9">
        <v>0</v>
      </c>
      <c r="AW2175" s="9">
        <v>0</v>
      </c>
      <c r="AX2175" s="9">
        <v>0</v>
      </c>
      <c r="AY2175" s="9">
        <v>0</v>
      </c>
      <c r="AZ2175" s="9">
        <v>0</v>
      </c>
      <c r="BA2175" s="9">
        <v>0</v>
      </c>
      <c r="BB2175" s="9">
        <v>0</v>
      </c>
      <c r="BC2175" s="9">
        <v>0</v>
      </c>
      <c r="BD2175" s="9">
        <v>0</v>
      </c>
      <c r="BE2175" s="9">
        <v>0</v>
      </c>
      <c r="BF2175" s="9">
        <v>0</v>
      </c>
      <c r="BG2175" s="9">
        <v>0</v>
      </c>
      <c r="BH2175" s="9">
        <v>0</v>
      </c>
      <c r="BI2175" s="9">
        <v>0</v>
      </c>
      <c r="BJ2175" s="9">
        <v>0</v>
      </c>
      <c r="BK2175" s="9">
        <v>0</v>
      </c>
      <c r="BL2175" s="9">
        <v>0</v>
      </c>
      <c r="BM2175" s="9">
        <v>0</v>
      </c>
      <c r="BN2175" s="9">
        <v>0</v>
      </c>
      <c r="BO2175" s="9">
        <v>0</v>
      </c>
      <c r="BP2175" s="9">
        <v>0</v>
      </c>
      <c r="BQ2175" s="9">
        <v>0</v>
      </c>
      <c r="BR2175" s="9">
        <v>0</v>
      </c>
      <c r="BS2175" s="9">
        <v>0</v>
      </c>
      <c r="BT2175" s="9">
        <v>0</v>
      </c>
      <c r="BU2175" s="9">
        <v>0</v>
      </c>
      <c r="BV2175" s="9">
        <v>0</v>
      </c>
      <c r="BW2175" s="9">
        <v>0</v>
      </c>
      <c r="BX2175" s="9">
        <v>0</v>
      </c>
      <c r="BY2175" s="9">
        <v>0</v>
      </c>
      <c r="BZ2175" s="9">
        <v>0</v>
      </c>
      <c r="CA2175" s="9">
        <v>0</v>
      </c>
      <c r="CB2175" s="9">
        <v>0</v>
      </c>
      <c r="CC2175" s="9">
        <v>0</v>
      </c>
      <c r="CD2175" s="9">
        <v>0</v>
      </c>
      <c r="CE2175" s="9">
        <v>0</v>
      </c>
      <c r="CF2175" s="9">
        <v>0</v>
      </c>
      <c r="CG2175" s="9">
        <v>0</v>
      </c>
      <c r="CH2175" s="9">
        <v>0</v>
      </c>
      <c r="CI2175" s="9">
        <v>0</v>
      </c>
      <c r="CJ2175" s="9">
        <v>0</v>
      </c>
      <c r="CK2175" s="9">
        <v>0</v>
      </c>
      <c r="CL2175" s="62">
        <v>0</v>
      </c>
      <c r="CM2175" s="62">
        <v>0</v>
      </c>
      <c r="CN2175" s="62">
        <v>0</v>
      </c>
      <c r="CO2175" s="62">
        <v>0</v>
      </c>
      <c r="CP2175" s="62">
        <v>0</v>
      </c>
      <c r="CQ2175" s="62">
        <v>0</v>
      </c>
      <c r="CR2175" s="62">
        <v>0</v>
      </c>
      <c r="CS2175" s="62">
        <v>0</v>
      </c>
      <c r="CT2175" s="62">
        <v>0</v>
      </c>
      <c r="CU2175" s="62">
        <v>0</v>
      </c>
      <c r="CV2175" s="62">
        <v>0</v>
      </c>
      <c r="CW2175" s="80">
        <v>0</v>
      </c>
      <c r="CX2175" s="78">
        <v>0</v>
      </c>
      <c r="CY2175" s="78">
        <v>0</v>
      </c>
      <c r="CZ2175" s="78">
        <v>0</v>
      </c>
      <c r="DA2175" s="78">
        <v>0</v>
      </c>
      <c r="DB2175" s="78">
        <v>0</v>
      </c>
      <c r="DC2175" s="78">
        <v>0</v>
      </c>
      <c r="DD2175" s="78">
        <v>0</v>
      </c>
      <c r="DE2175" s="78">
        <v>0</v>
      </c>
      <c r="DF2175" s="78">
        <v>0</v>
      </c>
      <c r="DG2175" s="78">
        <v>0</v>
      </c>
      <c r="DH2175" s="78">
        <v>0</v>
      </c>
      <c r="DI2175" s="10">
        <v>2023</v>
      </c>
      <c r="DJ2175" s="59" t="s">
        <v>74</v>
      </c>
      <c r="DK2175" s="42" t="s">
        <v>5440</v>
      </c>
    </row>
    <row r="2176" spans="1:115" x14ac:dyDescent="0.2">
      <c r="A2176" s="4" t="s">
        <v>2549</v>
      </c>
      <c r="B2176" s="5" t="s">
        <v>2550</v>
      </c>
      <c r="C2176" s="6" t="s">
        <v>131</v>
      </c>
      <c r="D2176" s="5" t="s">
        <v>70</v>
      </c>
      <c r="E2176" s="5" t="s">
        <v>71</v>
      </c>
      <c r="F2176" s="6" t="s">
        <v>131</v>
      </c>
      <c r="G2176" s="5" t="s">
        <v>545</v>
      </c>
      <c r="H2176" s="7">
        <f t="shared" si="104"/>
        <v>0</v>
      </c>
      <c r="I2176" s="8" t="str">
        <f t="shared" si="105"/>
        <v>No impact</v>
      </c>
      <c r="J2176" s="8" t="str">
        <f t="shared" si="103"/>
        <v>No impact</v>
      </c>
      <c r="K2176" s="9">
        <v>1.0358722008272716</v>
      </c>
      <c r="L2176" s="9">
        <v>0</v>
      </c>
      <c r="M2176" s="9">
        <v>0</v>
      </c>
      <c r="N2176" s="9">
        <v>2.8126997727370053</v>
      </c>
      <c r="O2176" s="9">
        <v>0</v>
      </c>
      <c r="P2176" s="9">
        <v>0</v>
      </c>
      <c r="Q2176" s="9">
        <v>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f>_xlfn.XLOOKUP(B2176,'[2]Macro de calcul Nur Journalier-'!$B:$B,'[2]Macro de calcul Nur Journalier-'!$K:$K,"")</f>
        <v>0</v>
      </c>
      <c r="AC2176" s="9">
        <f>_xlfn.XLOOKUP(B2176,'[3]NUR MACRO SITES'!$B:$B,'[3]NUR MACRO SITES'!$K:$K,"")</f>
        <v>0</v>
      </c>
      <c r="AD2176" s="9">
        <v>0</v>
      </c>
      <c r="AE2176" s="9">
        <v>0</v>
      </c>
      <c r="AF2176" s="9">
        <v>0</v>
      </c>
      <c r="AG2176" s="9">
        <v>0</v>
      </c>
      <c r="AH2176" s="9">
        <v>0</v>
      </c>
      <c r="AI2176" s="9">
        <v>0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0</v>
      </c>
      <c r="AR2176" s="9">
        <v>0</v>
      </c>
      <c r="AS2176" s="9">
        <v>0</v>
      </c>
      <c r="AT2176" s="9">
        <v>0</v>
      </c>
      <c r="AU2176" s="9">
        <v>0</v>
      </c>
      <c r="AV2176" s="9">
        <v>0</v>
      </c>
      <c r="AW2176" s="9">
        <v>0</v>
      </c>
      <c r="AX2176" s="9">
        <v>0</v>
      </c>
      <c r="AY2176" s="9">
        <v>0</v>
      </c>
      <c r="AZ2176" s="9">
        <v>0</v>
      </c>
      <c r="BA2176" s="9">
        <v>0</v>
      </c>
      <c r="BB2176" s="9">
        <v>0</v>
      </c>
      <c r="BC2176" s="9">
        <v>0</v>
      </c>
      <c r="BD2176" s="9">
        <v>0</v>
      </c>
      <c r="BE2176" s="9">
        <v>0</v>
      </c>
      <c r="BF2176" s="9">
        <v>0</v>
      </c>
      <c r="BG2176" s="9">
        <v>0</v>
      </c>
      <c r="BH2176" s="9">
        <v>0</v>
      </c>
      <c r="BI2176" s="9">
        <v>0</v>
      </c>
      <c r="BJ2176" s="9">
        <v>0</v>
      </c>
      <c r="BK2176" s="9">
        <v>0</v>
      </c>
      <c r="BL2176" s="9">
        <v>0</v>
      </c>
      <c r="BM2176" s="9">
        <v>0</v>
      </c>
      <c r="BN2176" s="9">
        <v>0</v>
      </c>
      <c r="BO2176" s="9">
        <v>0</v>
      </c>
      <c r="BP2176" s="9">
        <v>0</v>
      </c>
      <c r="BQ2176" s="9">
        <v>0</v>
      </c>
      <c r="BR2176" s="9">
        <v>0</v>
      </c>
      <c r="BS2176" s="9">
        <v>0</v>
      </c>
      <c r="BT2176" s="9">
        <v>0</v>
      </c>
      <c r="BU2176" s="9">
        <v>0</v>
      </c>
      <c r="BV2176" s="9">
        <v>0</v>
      </c>
      <c r="BW2176" s="9">
        <v>0</v>
      </c>
      <c r="BX2176" s="9">
        <v>0</v>
      </c>
      <c r="BY2176" s="9">
        <v>0</v>
      </c>
      <c r="BZ2176" s="9">
        <v>0</v>
      </c>
      <c r="CA2176" s="9">
        <v>0</v>
      </c>
      <c r="CB2176" s="9">
        <v>0</v>
      </c>
      <c r="CC2176" s="9">
        <v>0</v>
      </c>
      <c r="CD2176" s="9">
        <v>0</v>
      </c>
      <c r="CE2176" s="9">
        <v>0</v>
      </c>
      <c r="CF2176" s="9">
        <v>0</v>
      </c>
      <c r="CG2176" s="9">
        <v>0</v>
      </c>
      <c r="CH2176" s="9">
        <v>0</v>
      </c>
      <c r="CI2176" s="9">
        <v>0</v>
      </c>
      <c r="CJ2176" s="9">
        <v>0</v>
      </c>
      <c r="CK2176" s="9">
        <v>0</v>
      </c>
      <c r="CL2176" s="62">
        <v>0</v>
      </c>
      <c r="CM2176" s="62">
        <v>0</v>
      </c>
      <c r="CN2176" s="62">
        <v>0</v>
      </c>
      <c r="CO2176" s="62">
        <v>0</v>
      </c>
      <c r="CP2176" s="62">
        <v>0</v>
      </c>
      <c r="CQ2176" s="62">
        <v>0</v>
      </c>
      <c r="CR2176" s="62">
        <v>0</v>
      </c>
      <c r="CS2176" s="62">
        <v>0</v>
      </c>
      <c r="CT2176" s="62">
        <v>0</v>
      </c>
      <c r="CU2176" s="62">
        <v>0</v>
      </c>
      <c r="CV2176" s="62">
        <v>0</v>
      </c>
      <c r="CW2176" s="80">
        <v>0</v>
      </c>
      <c r="CX2176" s="78">
        <v>0</v>
      </c>
      <c r="CY2176" s="78">
        <v>0</v>
      </c>
      <c r="CZ2176" s="78">
        <v>0</v>
      </c>
      <c r="DA2176" s="78">
        <v>0</v>
      </c>
      <c r="DB2176" s="78">
        <v>0</v>
      </c>
      <c r="DC2176" s="78">
        <v>0</v>
      </c>
      <c r="DD2176" s="78">
        <v>0</v>
      </c>
      <c r="DE2176" s="78">
        <v>0</v>
      </c>
      <c r="DF2176" s="78">
        <v>0</v>
      </c>
      <c r="DG2176" s="78">
        <v>0</v>
      </c>
      <c r="DH2176" s="78">
        <v>0</v>
      </c>
      <c r="DI2176" s="10">
        <v>2020</v>
      </c>
      <c r="DJ2176" s="59" t="s">
        <v>74</v>
      </c>
      <c r="DK2176" s="42" t="s">
        <v>5440</v>
      </c>
    </row>
    <row r="2177" spans="1:115" x14ac:dyDescent="0.2">
      <c r="A2177" s="4" t="s">
        <v>2561</v>
      </c>
      <c r="B2177" s="4" t="s">
        <v>2562</v>
      </c>
      <c r="C2177" s="6" t="s">
        <v>131</v>
      </c>
      <c r="D2177" s="5" t="s">
        <v>70</v>
      </c>
      <c r="E2177" s="5" t="s">
        <v>114</v>
      </c>
      <c r="F2177" s="6" t="s">
        <v>131</v>
      </c>
      <c r="G2177" s="5" t="s">
        <v>1855</v>
      </c>
      <c r="H2177" s="7">
        <f t="shared" si="104"/>
        <v>0</v>
      </c>
      <c r="I2177" s="8" t="str">
        <f t="shared" si="105"/>
        <v>No impact</v>
      </c>
      <c r="J2177" s="8" t="str">
        <f t="shared" si="103"/>
        <v>No impact</v>
      </c>
      <c r="K2177" s="9">
        <v>1.7295737650358962</v>
      </c>
      <c r="L2177" s="9">
        <v>4.2806059228355444</v>
      </c>
      <c r="M2177" s="9">
        <v>0.55669587671753917</v>
      </c>
      <c r="N2177" s="9">
        <v>2.1589956853515901</v>
      </c>
      <c r="O2177" s="9">
        <v>0</v>
      </c>
      <c r="P2177" s="9">
        <v>0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f>_xlfn.XLOOKUP(B2177,'[2]Macro de calcul Nur Journalier-'!$B:$B,'[2]Macro de calcul Nur Journalier-'!$K:$K,"")</f>
        <v>0</v>
      </c>
      <c r="AC2177" s="9">
        <f>_xlfn.XLOOKUP(B2177,'[3]NUR MACRO SITES'!$B:$B,'[3]NUR MACRO SITES'!$K:$K,"")</f>
        <v>0</v>
      </c>
      <c r="AD2177" s="9">
        <v>0</v>
      </c>
      <c r="AE2177" s="9">
        <v>0</v>
      </c>
      <c r="AF2177" s="9">
        <v>0</v>
      </c>
      <c r="AG2177" s="9">
        <v>0</v>
      </c>
      <c r="AH2177" s="9">
        <v>0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0</v>
      </c>
      <c r="AR2177" s="9">
        <v>0</v>
      </c>
      <c r="AS2177" s="9">
        <v>0</v>
      </c>
      <c r="AT2177" s="9">
        <v>0</v>
      </c>
      <c r="AU2177" s="9">
        <v>0</v>
      </c>
      <c r="AV2177" s="9">
        <v>0</v>
      </c>
      <c r="AW2177" s="9">
        <v>0</v>
      </c>
      <c r="AX2177" s="9">
        <v>0</v>
      </c>
      <c r="AY2177" s="9">
        <v>0</v>
      </c>
      <c r="AZ2177" s="9">
        <v>0</v>
      </c>
      <c r="BA2177" s="9">
        <v>0</v>
      </c>
      <c r="BB2177" s="9">
        <v>0</v>
      </c>
      <c r="BC2177" s="9">
        <v>0</v>
      </c>
      <c r="BD2177" s="9">
        <v>0</v>
      </c>
      <c r="BE2177" s="9">
        <v>0</v>
      </c>
      <c r="BF2177" s="9">
        <v>0</v>
      </c>
      <c r="BG2177" s="9">
        <v>0</v>
      </c>
      <c r="BH2177" s="9">
        <v>0</v>
      </c>
      <c r="BI2177" s="9">
        <v>0</v>
      </c>
      <c r="BJ2177" s="9">
        <v>0</v>
      </c>
      <c r="BK2177" s="9">
        <v>0</v>
      </c>
      <c r="BL2177" s="9">
        <v>0</v>
      </c>
      <c r="BM2177" s="9">
        <v>0</v>
      </c>
      <c r="BN2177" s="9">
        <v>0</v>
      </c>
      <c r="BO2177" s="9">
        <v>0</v>
      </c>
      <c r="BP2177" s="9">
        <v>0</v>
      </c>
      <c r="BQ2177" s="9">
        <v>0</v>
      </c>
      <c r="BR2177" s="9">
        <v>0</v>
      </c>
      <c r="BS2177" s="9">
        <v>0</v>
      </c>
      <c r="BT2177" s="9">
        <v>0</v>
      </c>
      <c r="BU2177" s="9">
        <v>0</v>
      </c>
      <c r="BV2177" s="9">
        <v>0</v>
      </c>
      <c r="BW2177" s="9">
        <v>0</v>
      </c>
      <c r="BX2177" s="9">
        <v>0</v>
      </c>
      <c r="BY2177" s="9">
        <v>0</v>
      </c>
      <c r="BZ2177" s="9">
        <v>0</v>
      </c>
      <c r="CA2177" s="9">
        <v>0</v>
      </c>
      <c r="CB2177" s="9">
        <v>0</v>
      </c>
      <c r="CC2177" s="9">
        <v>0</v>
      </c>
      <c r="CD2177" s="9">
        <v>0</v>
      </c>
      <c r="CE2177" s="9">
        <v>0</v>
      </c>
      <c r="CF2177" s="9">
        <v>0</v>
      </c>
      <c r="CG2177" s="9">
        <v>0</v>
      </c>
      <c r="CH2177" s="9">
        <v>0</v>
      </c>
      <c r="CI2177" s="9">
        <v>0</v>
      </c>
      <c r="CJ2177" s="9">
        <v>0</v>
      </c>
      <c r="CK2177" s="9">
        <v>0</v>
      </c>
      <c r="CL2177" s="62">
        <v>0</v>
      </c>
      <c r="CM2177" s="62">
        <v>0</v>
      </c>
      <c r="CN2177" s="62">
        <v>0</v>
      </c>
      <c r="CO2177" s="62">
        <v>0</v>
      </c>
      <c r="CP2177" s="62">
        <v>0</v>
      </c>
      <c r="CQ2177" s="62">
        <v>0</v>
      </c>
      <c r="CR2177" s="62">
        <v>0</v>
      </c>
      <c r="CS2177" s="62">
        <v>0</v>
      </c>
      <c r="CT2177" s="62">
        <v>0</v>
      </c>
      <c r="CU2177" s="62">
        <v>0</v>
      </c>
      <c r="CV2177" s="62">
        <v>0</v>
      </c>
      <c r="CW2177" s="80">
        <v>0</v>
      </c>
      <c r="CX2177" s="78">
        <v>0</v>
      </c>
      <c r="CY2177" s="78">
        <v>0</v>
      </c>
      <c r="CZ2177" s="78">
        <v>0</v>
      </c>
      <c r="DA2177" s="78">
        <v>0</v>
      </c>
      <c r="DB2177" s="78">
        <v>0</v>
      </c>
      <c r="DC2177" s="78">
        <v>0</v>
      </c>
      <c r="DD2177" s="78">
        <v>0</v>
      </c>
      <c r="DE2177" s="78">
        <v>0</v>
      </c>
      <c r="DF2177" s="78">
        <v>0</v>
      </c>
      <c r="DG2177" s="78">
        <v>0</v>
      </c>
      <c r="DH2177" s="78">
        <v>0</v>
      </c>
      <c r="DI2177" s="10">
        <v>2017</v>
      </c>
      <c r="DJ2177" s="59" t="s">
        <v>74</v>
      </c>
      <c r="DK2177" s="42" t="s">
        <v>5441</v>
      </c>
    </row>
    <row r="2178" spans="1:115" x14ac:dyDescent="0.2">
      <c r="A2178" s="4" t="s">
        <v>2563</v>
      </c>
      <c r="B2178" s="4" t="s">
        <v>2564</v>
      </c>
      <c r="C2178" s="6" t="s">
        <v>131</v>
      </c>
      <c r="D2178" s="5" t="s">
        <v>70</v>
      </c>
      <c r="E2178" s="5" t="s">
        <v>215</v>
      </c>
      <c r="F2178" s="6" t="s">
        <v>131</v>
      </c>
      <c r="G2178" s="5" t="s">
        <v>545</v>
      </c>
      <c r="H2178" s="7">
        <f t="shared" si="104"/>
        <v>0</v>
      </c>
      <c r="I2178" s="8" t="str">
        <f t="shared" si="105"/>
        <v>No impact</v>
      </c>
      <c r="J2178" s="8" t="str">
        <f t="shared" si="103"/>
        <v>No impact</v>
      </c>
      <c r="K2178" s="9">
        <v>0.12461815955878863</v>
      </c>
      <c r="L2178" s="9">
        <v>4.2802530547235298</v>
      </c>
      <c r="M2178" s="9">
        <v>0.55528440426948122</v>
      </c>
      <c r="N2178" s="9">
        <v>2.1587542492749487</v>
      </c>
      <c r="O2178" s="9">
        <v>0</v>
      </c>
      <c r="P2178" s="9">
        <v>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f>_xlfn.XLOOKUP(B2178,'[2]Macro de calcul Nur Journalier-'!$B:$B,'[2]Macro de calcul Nur Journalier-'!$K:$K,"")</f>
        <v>0</v>
      </c>
      <c r="AC2178" s="9">
        <f>_xlfn.XLOOKUP(B2178,'[3]NUR MACRO SITES'!$B:$B,'[3]NUR MACRO SITES'!$K:$K,"")</f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0</v>
      </c>
      <c r="AR2178" s="9">
        <v>0</v>
      </c>
      <c r="AS2178" s="9">
        <v>0</v>
      </c>
      <c r="AT2178" s="9">
        <v>0</v>
      </c>
      <c r="AU2178" s="9">
        <v>0</v>
      </c>
      <c r="AV2178" s="9">
        <v>0</v>
      </c>
      <c r="AW2178" s="9">
        <v>0</v>
      </c>
      <c r="AX2178" s="9">
        <v>0</v>
      </c>
      <c r="AY2178" s="9">
        <v>0</v>
      </c>
      <c r="AZ2178" s="9">
        <v>0</v>
      </c>
      <c r="BA2178" s="9">
        <v>0</v>
      </c>
      <c r="BB2178" s="9">
        <v>0</v>
      </c>
      <c r="BC2178" s="9">
        <v>0</v>
      </c>
      <c r="BD2178" s="9">
        <v>0</v>
      </c>
      <c r="BE2178" s="9">
        <v>0</v>
      </c>
      <c r="BF2178" s="9">
        <v>0</v>
      </c>
      <c r="BG2178" s="9">
        <v>0</v>
      </c>
      <c r="BH2178" s="9">
        <v>0</v>
      </c>
      <c r="BI2178" s="9">
        <v>0</v>
      </c>
      <c r="BJ2178" s="9">
        <v>0</v>
      </c>
      <c r="BK2178" s="9">
        <v>0</v>
      </c>
      <c r="BL2178" s="9">
        <v>0</v>
      </c>
      <c r="BM2178" s="9">
        <v>0</v>
      </c>
      <c r="BN2178" s="9">
        <v>0</v>
      </c>
      <c r="BO2178" s="9">
        <v>0</v>
      </c>
      <c r="BP2178" s="9">
        <v>0</v>
      </c>
      <c r="BQ2178" s="9">
        <v>0</v>
      </c>
      <c r="BR2178" s="9">
        <v>0</v>
      </c>
      <c r="BS2178" s="9">
        <v>0</v>
      </c>
      <c r="BT2178" s="9">
        <v>0</v>
      </c>
      <c r="BU2178" s="9">
        <v>0</v>
      </c>
      <c r="BV2178" s="9">
        <v>0</v>
      </c>
      <c r="BW2178" s="9">
        <v>0</v>
      </c>
      <c r="BX2178" s="9">
        <v>0</v>
      </c>
      <c r="BY2178" s="9">
        <v>0</v>
      </c>
      <c r="BZ2178" s="9">
        <v>0</v>
      </c>
      <c r="CA2178" s="9">
        <v>0</v>
      </c>
      <c r="CB2178" s="9">
        <v>0</v>
      </c>
      <c r="CC2178" s="9">
        <v>0</v>
      </c>
      <c r="CD2178" s="9">
        <v>0</v>
      </c>
      <c r="CE2178" s="9">
        <v>0</v>
      </c>
      <c r="CF2178" s="9">
        <v>0</v>
      </c>
      <c r="CG2178" s="9">
        <v>0</v>
      </c>
      <c r="CH2178" s="9">
        <v>0</v>
      </c>
      <c r="CI2178" s="9">
        <v>0</v>
      </c>
      <c r="CJ2178" s="9">
        <v>0</v>
      </c>
      <c r="CK2178" s="9">
        <v>0</v>
      </c>
      <c r="CL2178" s="62">
        <v>0</v>
      </c>
      <c r="CM2178" s="62">
        <v>0</v>
      </c>
      <c r="CN2178" s="62">
        <v>0</v>
      </c>
      <c r="CO2178" s="62">
        <v>0</v>
      </c>
      <c r="CP2178" s="62">
        <v>0</v>
      </c>
      <c r="CQ2178" s="62">
        <v>0</v>
      </c>
      <c r="CR2178" s="62">
        <v>0</v>
      </c>
      <c r="CS2178" s="62">
        <v>0</v>
      </c>
      <c r="CT2178" s="62">
        <v>0</v>
      </c>
      <c r="CU2178" s="62">
        <v>0</v>
      </c>
      <c r="CV2178" s="62">
        <v>0</v>
      </c>
      <c r="CW2178" s="80">
        <v>0</v>
      </c>
      <c r="CX2178" s="78">
        <v>0</v>
      </c>
      <c r="CY2178" s="78">
        <v>0</v>
      </c>
      <c r="CZ2178" s="78">
        <v>0</v>
      </c>
      <c r="DA2178" s="78">
        <v>0</v>
      </c>
      <c r="DB2178" s="78">
        <v>0</v>
      </c>
      <c r="DC2178" s="78">
        <v>0</v>
      </c>
      <c r="DD2178" s="78">
        <v>0</v>
      </c>
      <c r="DE2178" s="78">
        <v>0</v>
      </c>
      <c r="DF2178" s="78">
        <v>0</v>
      </c>
      <c r="DG2178" s="78">
        <v>0</v>
      </c>
      <c r="DH2178" s="78">
        <v>0</v>
      </c>
      <c r="DI2178" s="10">
        <v>2024</v>
      </c>
      <c r="DJ2178" s="59" t="s">
        <v>74</v>
      </c>
      <c r="DK2178" s="42" t="s">
        <v>5441</v>
      </c>
    </row>
    <row r="2179" spans="1:115" x14ac:dyDescent="0.2">
      <c r="A2179" s="4" t="s">
        <v>2565</v>
      </c>
      <c r="B2179" s="4" t="s">
        <v>2566</v>
      </c>
      <c r="C2179" s="6" t="s">
        <v>131</v>
      </c>
      <c r="D2179" s="5" t="s">
        <v>70</v>
      </c>
      <c r="E2179" s="5" t="s">
        <v>114</v>
      </c>
      <c r="F2179" s="6" t="s">
        <v>131</v>
      </c>
      <c r="G2179" s="5" t="s">
        <v>545</v>
      </c>
      <c r="H2179" s="7">
        <f t="shared" si="104"/>
        <v>0</v>
      </c>
      <c r="I2179" s="8" t="str">
        <f t="shared" si="105"/>
        <v>No impact</v>
      </c>
      <c r="J2179" s="8" t="str">
        <f t="shared" ref="J2179:J2242" si="106">_xlfn.IFS(I2179="No impact", "No impact",H2179&gt;5,"VERY LONG PENDING ISSUE",H2179=2,"NEW REPETITIF",OR(H2179&gt;3, H2179=3),"LONG PENDING ISSUE",I2179="INCIDENT","INCIDENT")</f>
        <v>No impact</v>
      </c>
      <c r="K2179" s="9">
        <v>0.12732967241953147</v>
      </c>
      <c r="L2179" s="9">
        <v>4.2930677387914233</v>
      </c>
      <c r="M2179" s="9">
        <v>0.55693731279418057</v>
      </c>
      <c r="N2179" s="9">
        <v>2.1562098844672657</v>
      </c>
      <c r="O2179" s="9">
        <v>0</v>
      </c>
      <c r="P2179" s="9">
        <v>0</v>
      </c>
      <c r="Q2179" s="9">
        <v>0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0</v>
      </c>
      <c r="AB2179" s="9">
        <f>_xlfn.XLOOKUP(B2179,'[2]Macro de calcul Nur Journalier-'!$B:$B,'[2]Macro de calcul Nur Journalier-'!$K:$K,"")</f>
        <v>0</v>
      </c>
      <c r="AC2179" s="9">
        <f>_xlfn.XLOOKUP(B2179,'[3]NUR MACRO SITES'!$B:$B,'[3]NUR MACRO SITES'!$K:$K,"")</f>
        <v>0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9">
        <v>0</v>
      </c>
      <c r="AJ2179" s="9">
        <v>0</v>
      </c>
      <c r="AK2179" s="9">
        <v>0</v>
      </c>
      <c r="AL2179" s="9">
        <v>0</v>
      </c>
      <c r="AM2179" s="9">
        <v>0</v>
      </c>
      <c r="AN2179" s="9">
        <v>0</v>
      </c>
      <c r="AO2179" s="9">
        <v>0</v>
      </c>
      <c r="AP2179" s="9">
        <v>0</v>
      </c>
      <c r="AQ2179" s="9">
        <v>0</v>
      </c>
      <c r="AR2179" s="9">
        <v>0</v>
      </c>
      <c r="AS2179" s="9">
        <v>0</v>
      </c>
      <c r="AT2179" s="9">
        <v>0</v>
      </c>
      <c r="AU2179" s="9">
        <v>0</v>
      </c>
      <c r="AV2179" s="9">
        <v>0</v>
      </c>
      <c r="AW2179" s="9">
        <v>0</v>
      </c>
      <c r="AX2179" s="9">
        <v>0</v>
      </c>
      <c r="AY2179" s="9">
        <v>0</v>
      </c>
      <c r="AZ2179" s="9">
        <v>0</v>
      </c>
      <c r="BA2179" s="9">
        <v>0</v>
      </c>
      <c r="BB2179" s="9">
        <v>0</v>
      </c>
      <c r="BC2179" s="9">
        <v>0</v>
      </c>
      <c r="BD2179" s="9">
        <v>0</v>
      </c>
      <c r="BE2179" s="9">
        <v>0</v>
      </c>
      <c r="BF2179" s="9">
        <v>0</v>
      </c>
      <c r="BG2179" s="9">
        <v>0</v>
      </c>
      <c r="BH2179" s="9">
        <v>0</v>
      </c>
      <c r="BI2179" s="9">
        <v>0</v>
      </c>
      <c r="BJ2179" s="9">
        <v>0</v>
      </c>
      <c r="BK2179" s="9">
        <v>0</v>
      </c>
      <c r="BL2179" s="9">
        <v>0</v>
      </c>
      <c r="BM2179" s="9">
        <v>0</v>
      </c>
      <c r="BN2179" s="9">
        <v>0</v>
      </c>
      <c r="BO2179" s="9">
        <v>0</v>
      </c>
      <c r="BP2179" s="9">
        <v>0</v>
      </c>
      <c r="BQ2179" s="9">
        <v>0</v>
      </c>
      <c r="BR2179" s="9">
        <v>0</v>
      </c>
      <c r="BS2179" s="9">
        <v>0</v>
      </c>
      <c r="BT2179" s="9">
        <v>0</v>
      </c>
      <c r="BU2179" s="9">
        <v>0</v>
      </c>
      <c r="BV2179" s="9">
        <v>0</v>
      </c>
      <c r="BW2179" s="9">
        <v>0</v>
      </c>
      <c r="BX2179" s="9">
        <v>0</v>
      </c>
      <c r="BY2179" s="9">
        <v>0</v>
      </c>
      <c r="BZ2179" s="9">
        <v>0</v>
      </c>
      <c r="CA2179" s="9">
        <v>0</v>
      </c>
      <c r="CB2179" s="9">
        <v>0</v>
      </c>
      <c r="CC2179" s="9">
        <v>0</v>
      </c>
      <c r="CD2179" s="9">
        <v>0</v>
      </c>
      <c r="CE2179" s="9">
        <v>0</v>
      </c>
      <c r="CF2179" s="9">
        <v>0</v>
      </c>
      <c r="CG2179" s="9">
        <v>0</v>
      </c>
      <c r="CH2179" s="9">
        <v>0</v>
      </c>
      <c r="CI2179" s="9">
        <v>0</v>
      </c>
      <c r="CJ2179" s="9">
        <v>0</v>
      </c>
      <c r="CK2179" s="9">
        <v>0</v>
      </c>
      <c r="CL2179" s="62">
        <v>0</v>
      </c>
      <c r="CM2179" s="62">
        <v>0</v>
      </c>
      <c r="CN2179" s="62">
        <v>0</v>
      </c>
      <c r="CO2179" s="62">
        <v>0</v>
      </c>
      <c r="CP2179" s="62">
        <v>0</v>
      </c>
      <c r="CQ2179" s="62">
        <v>0</v>
      </c>
      <c r="CR2179" s="62">
        <v>0</v>
      </c>
      <c r="CS2179" s="62">
        <v>0</v>
      </c>
      <c r="CT2179" s="62">
        <v>0</v>
      </c>
      <c r="CU2179" s="62">
        <v>0</v>
      </c>
      <c r="CV2179" s="62">
        <v>0</v>
      </c>
      <c r="CW2179" s="80">
        <v>0</v>
      </c>
      <c r="CX2179" s="78">
        <v>0</v>
      </c>
      <c r="CY2179" s="78">
        <v>0</v>
      </c>
      <c r="CZ2179" s="78">
        <v>0</v>
      </c>
      <c r="DA2179" s="78">
        <v>0</v>
      </c>
      <c r="DB2179" s="78">
        <v>0</v>
      </c>
      <c r="DC2179" s="78">
        <v>0</v>
      </c>
      <c r="DD2179" s="78">
        <v>0</v>
      </c>
      <c r="DE2179" s="78">
        <v>0</v>
      </c>
      <c r="DF2179" s="78">
        <v>0</v>
      </c>
      <c r="DG2179" s="78">
        <v>0</v>
      </c>
      <c r="DH2179" s="78">
        <v>0</v>
      </c>
      <c r="DI2179" s="10">
        <v>2024</v>
      </c>
      <c r="DJ2179" s="59" t="s">
        <v>74</v>
      </c>
      <c r="DK2179" s="42" t="s">
        <v>5440</v>
      </c>
    </row>
    <row r="2180" spans="1:115" x14ac:dyDescent="0.2">
      <c r="A2180" s="4" t="s">
        <v>2579</v>
      </c>
      <c r="B2180" s="5" t="s">
        <v>2580</v>
      </c>
      <c r="C2180" s="6" t="s">
        <v>131</v>
      </c>
      <c r="D2180" s="4"/>
      <c r="E2180" s="5"/>
      <c r="F2180" s="6" t="s">
        <v>131</v>
      </c>
      <c r="G2180" s="5" t="s">
        <v>460</v>
      </c>
      <c r="H2180" s="7">
        <f t="shared" ref="H2180:H2243" si="107">COUNTIF(DA2180:DG2180,"&gt;1")</f>
        <v>0</v>
      </c>
      <c r="I2180" s="8" t="str">
        <f t="shared" ref="I2180:I2243" si="108">_xlfn.IFS(DG2180&lt;1, "No impact",
  AND(DF2180=0,DE2180= 0), "INCIDENT",
  OR(H2180&gt;2, H2180=2), "REPETITIF",
  H2180=1, "INCIDENT",
  TRUE, "No impact"
)</f>
        <v>No impact</v>
      </c>
      <c r="J2180" s="8" t="str">
        <f t="shared" si="106"/>
        <v>No impact</v>
      </c>
      <c r="K2180" s="9">
        <v>0</v>
      </c>
      <c r="L2180" s="9">
        <v>0</v>
      </c>
      <c r="M2180" s="9">
        <v>0</v>
      </c>
      <c r="N2180" s="9">
        <v>1.8713710300480197</v>
      </c>
      <c r="O2180" s="9">
        <v>2.8654505260628156</v>
      </c>
      <c r="P2180" s="9">
        <v>4.462853016688053E-2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f>_xlfn.XLOOKUP(B2180,'[2]Macro de calcul Nur Journalier-'!$B:$B,'[2]Macro de calcul Nur Journalier-'!$K:$K,"")</f>
        <v>0</v>
      </c>
      <c r="AC2180" s="9">
        <f>_xlfn.XLOOKUP(B2180,'[3]NUR MACRO SITES'!$B:$B,'[3]NUR MACRO SITES'!$K:$K,"")</f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0</v>
      </c>
      <c r="AR2180" s="9">
        <v>0</v>
      </c>
      <c r="AS2180" s="9">
        <v>0</v>
      </c>
      <c r="AT2180" s="9">
        <v>0</v>
      </c>
      <c r="AU2180" s="9">
        <v>0</v>
      </c>
      <c r="AV2180" s="9">
        <v>0</v>
      </c>
      <c r="AW2180" s="9">
        <v>0</v>
      </c>
      <c r="AX2180" s="9">
        <v>0</v>
      </c>
      <c r="AY2180" s="9">
        <v>0</v>
      </c>
      <c r="AZ2180" s="9">
        <v>0</v>
      </c>
      <c r="BA2180" s="9">
        <v>0</v>
      </c>
      <c r="BB2180" s="9">
        <v>0</v>
      </c>
      <c r="BC2180" s="9">
        <v>0</v>
      </c>
      <c r="BD2180" s="9">
        <v>0</v>
      </c>
      <c r="BE2180" s="9">
        <v>0</v>
      </c>
      <c r="BF2180" s="9">
        <v>0</v>
      </c>
      <c r="BG2180" s="9">
        <v>0</v>
      </c>
      <c r="BH2180" s="9">
        <v>0</v>
      </c>
      <c r="BI2180" s="9">
        <v>0</v>
      </c>
      <c r="BJ2180" s="9">
        <v>0</v>
      </c>
      <c r="BK2180" s="9">
        <v>0</v>
      </c>
      <c r="BL2180" s="9">
        <v>0</v>
      </c>
      <c r="BM2180" s="9">
        <v>0</v>
      </c>
      <c r="BN2180" s="9">
        <v>0</v>
      </c>
      <c r="BO2180" s="9">
        <v>0</v>
      </c>
      <c r="BP2180" s="9">
        <v>0</v>
      </c>
      <c r="BQ2180" s="9">
        <v>0</v>
      </c>
      <c r="BR2180" s="9">
        <v>0</v>
      </c>
      <c r="BS2180" s="9">
        <v>0</v>
      </c>
      <c r="BT2180" s="9">
        <v>0</v>
      </c>
      <c r="BU2180" s="9">
        <v>0</v>
      </c>
      <c r="BV2180" s="9">
        <v>0</v>
      </c>
      <c r="BW2180" s="9">
        <v>0</v>
      </c>
      <c r="BX2180" s="9">
        <v>0</v>
      </c>
      <c r="BY2180" s="9">
        <v>0</v>
      </c>
      <c r="BZ2180" s="9">
        <v>0</v>
      </c>
      <c r="CA2180" s="9">
        <v>0</v>
      </c>
      <c r="CB2180" s="9">
        <v>0</v>
      </c>
      <c r="CC2180" s="9">
        <v>0</v>
      </c>
      <c r="CD2180" s="9">
        <v>0</v>
      </c>
      <c r="CE2180" s="9">
        <v>0</v>
      </c>
      <c r="CF2180" s="9">
        <v>0</v>
      </c>
      <c r="CG2180" s="9">
        <v>0</v>
      </c>
      <c r="CH2180" s="9">
        <v>0</v>
      </c>
      <c r="CI2180" s="9">
        <v>0</v>
      </c>
      <c r="CJ2180" s="9">
        <v>0</v>
      </c>
      <c r="CK2180" s="9">
        <v>0</v>
      </c>
      <c r="CL2180" s="62">
        <v>0</v>
      </c>
      <c r="CM2180" s="62">
        <v>0</v>
      </c>
      <c r="CN2180" s="62">
        <v>0</v>
      </c>
      <c r="CO2180" s="62">
        <v>0</v>
      </c>
      <c r="CP2180" s="62">
        <v>0</v>
      </c>
      <c r="CQ2180" s="62">
        <v>0</v>
      </c>
      <c r="CR2180" s="62">
        <v>0</v>
      </c>
      <c r="CS2180" s="62">
        <v>0</v>
      </c>
      <c r="CT2180" s="62">
        <v>0</v>
      </c>
      <c r="CU2180" s="62">
        <v>0</v>
      </c>
      <c r="CV2180" s="62">
        <v>0</v>
      </c>
      <c r="CW2180" s="80">
        <v>0</v>
      </c>
      <c r="CX2180" s="78">
        <v>0</v>
      </c>
      <c r="CY2180" s="78">
        <v>0</v>
      </c>
      <c r="CZ2180" s="78">
        <v>0</v>
      </c>
      <c r="DA2180" s="78">
        <v>0</v>
      </c>
      <c r="DB2180" s="78">
        <v>0</v>
      </c>
      <c r="DC2180" s="78">
        <v>0</v>
      </c>
      <c r="DD2180" s="78">
        <v>0</v>
      </c>
      <c r="DE2180" s="78">
        <v>0</v>
      </c>
      <c r="DF2180" s="78">
        <v>0</v>
      </c>
      <c r="DG2180" s="78">
        <v>0</v>
      </c>
      <c r="DH2180" s="78">
        <v>0</v>
      </c>
      <c r="DI2180" s="10">
        <v>2024</v>
      </c>
      <c r="DJ2180" s="59" t="s">
        <v>74</v>
      </c>
      <c r="DK2180" s="42" t="s">
        <v>5440</v>
      </c>
    </row>
    <row r="2181" spans="1:115" x14ac:dyDescent="0.2">
      <c r="A2181" s="4" t="s">
        <v>2581</v>
      </c>
      <c r="B2181" s="4" t="s">
        <v>2582</v>
      </c>
      <c r="C2181" s="6" t="s">
        <v>131</v>
      </c>
      <c r="D2181" s="5" t="s">
        <v>78</v>
      </c>
      <c r="E2181" s="5" t="s">
        <v>318</v>
      </c>
      <c r="F2181" s="6" t="s">
        <v>131</v>
      </c>
      <c r="G2181" s="5" t="s">
        <v>2581</v>
      </c>
      <c r="H2181" s="7">
        <f t="shared" si="107"/>
        <v>0</v>
      </c>
      <c r="I2181" s="8" t="str">
        <f t="shared" si="108"/>
        <v>No impact</v>
      </c>
      <c r="J2181" s="8" t="str">
        <f t="shared" si="106"/>
        <v>No impact</v>
      </c>
      <c r="K2181" s="9">
        <v>0</v>
      </c>
      <c r="L2181" s="9">
        <v>0</v>
      </c>
      <c r="M2181" s="9">
        <v>0</v>
      </c>
      <c r="N2181" s="9">
        <v>1.8705352897827221</v>
      </c>
      <c r="O2181" s="9">
        <v>0.1177650893833498</v>
      </c>
      <c r="P2181" s="9">
        <v>4.3514209813150705E-2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f>_xlfn.XLOOKUP(B2181,'[2]Macro de calcul Nur Journalier-'!$B:$B,'[2]Macro de calcul Nur Journalier-'!$K:$K,"")</f>
        <v>0</v>
      </c>
      <c r="AC2181" s="9">
        <f>_xlfn.XLOOKUP(B2181,'[3]NUR MACRO SITES'!$B:$B,'[3]NUR MACRO SITES'!$K:$K,"")</f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0</v>
      </c>
      <c r="AR2181" s="9">
        <v>0</v>
      </c>
      <c r="AS2181" s="9">
        <v>0</v>
      </c>
      <c r="AT2181" s="9">
        <v>0</v>
      </c>
      <c r="AU2181" s="9">
        <v>0</v>
      </c>
      <c r="AV2181" s="9">
        <v>0</v>
      </c>
      <c r="AW2181" s="9">
        <v>0</v>
      </c>
      <c r="AX2181" s="9">
        <v>0</v>
      </c>
      <c r="AY2181" s="9">
        <v>0</v>
      </c>
      <c r="AZ2181" s="9">
        <v>0</v>
      </c>
      <c r="BA2181" s="9">
        <v>0</v>
      </c>
      <c r="BB2181" s="9">
        <v>0</v>
      </c>
      <c r="BC2181" s="9">
        <v>0</v>
      </c>
      <c r="BD2181" s="9">
        <v>0</v>
      </c>
      <c r="BE2181" s="9">
        <v>0</v>
      </c>
      <c r="BF2181" s="9">
        <v>0</v>
      </c>
      <c r="BG2181" s="9">
        <v>0</v>
      </c>
      <c r="BH2181" s="9">
        <v>0</v>
      </c>
      <c r="BI2181" s="9">
        <v>0</v>
      </c>
      <c r="BJ2181" s="9">
        <v>0</v>
      </c>
      <c r="BK2181" s="9">
        <v>0</v>
      </c>
      <c r="BL2181" s="9">
        <v>0</v>
      </c>
      <c r="BM2181" s="9">
        <v>0</v>
      </c>
      <c r="BN2181" s="9">
        <v>0</v>
      </c>
      <c r="BO2181" s="9">
        <v>0</v>
      </c>
      <c r="BP2181" s="9">
        <v>0</v>
      </c>
      <c r="BQ2181" s="9">
        <v>0</v>
      </c>
      <c r="BR2181" s="9">
        <v>0</v>
      </c>
      <c r="BS2181" s="9">
        <v>0</v>
      </c>
      <c r="BT2181" s="9">
        <v>0</v>
      </c>
      <c r="BU2181" s="9">
        <v>0</v>
      </c>
      <c r="BV2181" s="9">
        <v>0</v>
      </c>
      <c r="BW2181" s="9">
        <v>0</v>
      </c>
      <c r="BX2181" s="9">
        <v>0</v>
      </c>
      <c r="BY2181" s="9">
        <v>0</v>
      </c>
      <c r="BZ2181" s="9">
        <v>0</v>
      </c>
      <c r="CA2181" s="9">
        <v>0</v>
      </c>
      <c r="CB2181" s="9">
        <v>0</v>
      </c>
      <c r="CC2181" s="9">
        <v>0</v>
      </c>
      <c r="CD2181" s="9">
        <v>0</v>
      </c>
      <c r="CE2181" s="9">
        <v>0</v>
      </c>
      <c r="CF2181" s="9">
        <v>0</v>
      </c>
      <c r="CG2181" s="9">
        <v>0</v>
      </c>
      <c r="CH2181" s="9">
        <v>0</v>
      </c>
      <c r="CI2181" s="9">
        <v>0</v>
      </c>
      <c r="CJ2181" s="9">
        <v>0</v>
      </c>
      <c r="CK2181" s="9">
        <v>0</v>
      </c>
      <c r="CL2181" s="62">
        <v>0</v>
      </c>
      <c r="CM2181" s="62">
        <v>0</v>
      </c>
      <c r="CN2181" s="62">
        <v>0</v>
      </c>
      <c r="CO2181" s="62">
        <v>0</v>
      </c>
      <c r="CP2181" s="62">
        <v>0</v>
      </c>
      <c r="CQ2181" s="62">
        <v>0</v>
      </c>
      <c r="CR2181" s="62">
        <v>0</v>
      </c>
      <c r="CS2181" s="62">
        <v>0</v>
      </c>
      <c r="CT2181" s="62">
        <v>0</v>
      </c>
      <c r="CU2181" s="62">
        <v>0</v>
      </c>
      <c r="CV2181" s="62">
        <v>0</v>
      </c>
      <c r="CW2181" s="80">
        <v>0</v>
      </c>
      <c r="CX2181" s="78">
        <v>0</v>
      </c>
      <c r="CY2181" s="78">
        <v>0</v>
      </c>
      <c r="CZ2181" s="78">
        <v>0</v>
      </c>
      <c r="DA2181" s="78">
        <v>0</v>
      </c>
      <c r="DB2181" s="78">
        <v>0</v>
      </c>
      <c r="DC2181" s="78">
        <v>0</v>
      </c>
      <c r="DD2181" s="78">
        <v>0</v>
      </c>
      <c r="DE2181" s="78">
        <v>0</v>
      </c>
      <c r="DF2181" s="78">
        <v>0</v>
      </c>
      <c r="DG2181" s="78">
        <v>0</v>
      </c>
      <c r="DH2181" s="78">
        <v>0</v>
      </c>
      <c r="DI2181" s="10">
        <v>2011</v>
      </c>
      <c r="DJ2181" s="59" t="s">
        <v>74</v>
      </c>
      <c r="DK2181" s="42" t="s">
        <v>5440</v>
      </c>
    </row>
    <row r="2182" spans="1:115" x14ac:dyDescent="0.2">
      <c r="A2182" s="4" t="s">
        <v>2614</v>
      </c>
      <c r="B2182" s="5" t="s">
        <v>2615</v>
      </c>
      <c r="C2182" s="6" t="s">
        <v>131</v>
      </c>
      <c r="D2182" s="5" t="s">
        <v>78</v>
      </c>
      <c r="E2182" s="5" t="s">
        <v>234</v>
      </c>
      <c r="F2182" s="6" t="s">
        <v>131</v>
      </c>
      <c r="G2182" s="5" t="s">
        <v>2614</v>
      </c>
      <c r="H2182" s="7">
        <f t="shared" si="107"/>
        <v>0</v>
      </c>
      <c r="I2182" s="8" t="str">
        <f t="shared" si="108"/>
        <v>No impact</v>
      </c>
      <c r="J2182" s="8" t="str">
        <f t="shared" si="106"/>
        <v>No impact</v>
      </c>
      <c r="K2182" s="9">
        <v>14.439976019825988</v>
      </c>
      <c r="L2182" s="9">
        <v>12.467884964414099</v>
      </c>
      <c r="M2182" s="9">
        <v>4.0471989690245307</v>
      </c>
      <c r="N2182" s="9">
        <v>1.0602992027916867</v>
      </c>
      <c r="O2182" s="9">
        <v>0</v>
      </c>
      <c r="P2182" s="9">
        <v>0</v>
      </c>
      <c r="Q2182" s="9">
        <v>0</v>
      </c>
      <c r="R2182" s="9">
        <v>0</v>
      </c>
      <c r="S2182" s="9">
        <v>3.406105881234258E-2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f>_xlfn.XLOOKUP(B2182,'[2]Macro de calcul Nur Journalier-'!$B:$B,'[2]Macro de calcul Nur Journalier-'!$K:$K,"")</f>
        <v>0</v>
      </c>
      <c r="AC2182" s="9">
        <f>_xlfn.XLOOKUP(B2182,'[3]NUR MACRO SITES'!$B:$B,'[3]NUR MACRO SITES'!$K:$K,"")</f>
        <v>0</v>
      </c>
      <c r="AD2182" s="9">
        <v>0</v>
      </c>
      <c r="AE2182" s="9">
        <v>0</v>
      </c>
      <c r="AF2182" s="9">
        <v>0</v>
      </c>
      <c r="AG2182" s="9">
        <v>0</v>
      </c>
      <c r="AH2182" s="9">
        <v>0</v>
      </c>
      <c r="AI2182" s="9">
        <v>0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AR2182" s="9">
        <v>0</v>
      </c>
      <c r="AS2182" s="9">
        <v>0</v>
      </c>
      <c r="AT2182" s="9">
        <v>0</v>
      </c>
      <c r="AU2182" s="9">
        <v>0</v>
      </c>
      <c r="AV2182" s="9">
        <v>0</v>
      </c>
      <c r="AW2182" s="9">
        <v>0</v>
      </c>
      <c r="AX2182" s="9">
        <v>0</v>
      </c>
      <c r="AY2182" s="9">
        <v>0</v>
      </c>
      <c r="AZ2182" s="9">
        <v>0</v>
      </c>
      <c r="BA2182" s="9">
        <v>0</v>
      </c>
      <c r="BB2182" s="9">
        <v>0</v>
      </c>
      <c r="BC2182" s="9">
        <v>0</v>
      </c>
      <c r="BD2182" s="9">
        <v>0</v>
      </c>
      <c r="BE2182" s="9">
        <v>0</v>
      </c>
      <c r="BF2182" s="9">
        <v>0</v>
      </c>
      <c r="BG2182" s="9">
        <v>0</v>
      </c>
      <c r="BH2182" s="9">
        <v>0</v>
      </c>
      <c r="BI2182" s="9">
        <v>0</v>
      </c>
      <c r="BJ2182" s="9">
        <v>0</v>
      </c>
      <c r="BK2182" s="9">
        <v>0</v>
      </c>
      <c r="BL2182" s="9">
        <v>0</v>
      </c>
      <c r="BM2182" s="9">
        <v>0</v>
      </c>
      <c r="BN2182" s="9">
        <v>0</v>
      </c>
      <c r="BO2182" s="9">
        <v>0</v>
      </c>
      <c r="BP2182" s="9">
        <v>0</v>
      </c>
      <c r="BQ2182" s="9">
        <v>0</v>
      </c>
      <c r="BR2182" s="9">
        <v>0</v>
      </c>
      <c r="BS2182" s="9">
        <v>0</v>
      </c>
      <c r="BT2182" s="9">
        <v>0</v>
      </c>
      <c r="BU2182" s="9">
        <v>0</v>
      </c>
      <c r="BV2182" s="9">
        <v>0</v>
      </c>
      <c r="BW2182" s="9">
        <v>0</v>
      </c>
      <c r="BX2182" s="9">
        <v>0</v>
      </c>
      <c r="BY2182" s="9">
        <v>0</v>
      </c>
      <c r="BZ2182" s="9">
        <v>0</v>
      </c>
      <c r="CA2182" s="9">
        <v>0</v>
      </c>
      <c r="CB2182" s="9">
        <v>0</v>
      </c>
      <c r="CC2182" s="9">
        <v>0</v>
      </c>
      <c r="CD2182" s="9">
        <v>0</v>
      </c>
      <c r="CE2182" s="9">
        <v>0</v>
      </c>
      <c r="CF2182" s="9">
        <v>0</v>
      </c>
      <c r="CG2182" s="9">
        <v>0</v>
      </c>
      <c r="CH2182" s="9">
        <v>0</v>
      </c>
      <c r="CI2182" s="9">
        <v>0</v>
      </c>
      <c r="CJ2182" s="9">
        <v>0</v>
      </c>
      <c r="CK2182" s="9">
        <v>0</v>
      </c>
      <c r="CL2182" s="62">
        <v>0</v>
      </c>
      <c r="CM2182" s="62">
        <v>0</v>
      </c>
      <c r="CN2182" s="62">
        <v>0</v>
      </c>
      <c r="CO2182" s="62">
        <v>0</v>
      </c>
      <c r="CP2182" s="62">
        <v>0</v>
      </c>
      <c r="CQ2182" s="62">
        <v>0</v>
      </c>
      <c r="CR2182" s="62">
        <v>0</v>
      </c>
      <c r="CS2182" s="62">
        <v>0</v>
      </c>
      <c r="CT2182" s="62">
        <v>0</v>
      </c>
      <c r="CU2182" s="62">
        <v>0</v>
      </c>
      <c r="CV2182" s="62">
        <v>0</v>
      </c>
      <c r="CW2182" s="80">
        <v>0</v>
      </c>
      <c r="CX2182" s="78">
        <v>0</v>
      </c>
      <c r="CY2182" s="78">
        <v>0</v>
      </c>
      <c r="CZ2182" s="78">
        <v>0</v>
      </c>
      <c r="DA2182" s="78">
        <v>0</v>
      </c>
      <c r="DB2182" s="78">
        <v>0</v>
      </c>
      <c r="DC2182" s="78">
        <v>0</v>
      </c>
      <c r="DD2182" s="78">
        <v>0</v>
      </c>
      <c r="DE2182" s="78">
        <v>0</v>
      </c>
      <c r="DF2182" s="78">
        <v>0</v>
      </c>
      <c r="DG2182" s="78">
        <v>0</v>
      </c>
      <c r="DH2182" s="78">
        <v>0</v>
      </c>
      <c r="DI2182" s="10">
        <v>2011</v>
      </c>
      <c r="DJ2182" s="59" t="s">
        <v>74</v>
      </c>
      <c r="DK2182" s="42" t="s">
        <v>5440</v>
      </c>
    </row>
    <row r="2183" spans="1:115" x14ac:dyDescent="0.2">
      <c r="A2183" s="4" t="s">
        <v>2636</v>
      </c>
      <c r="B2183" s="4" t="s">
        <v>2637</v>
      </c>
      <c r="C2183" s="6" t="s">
        <v>131</v>
      </c>
      <c r="D2183" s="5" t="s">
        <v>78</v>
      </c>
      <c r="E2183" s="5" t="s">
        <v>354</v>
      </c>
      <c r="F2183" s="6" t="s">
        <v>131</v>
      </c>
      <c r="G2183" s="5" t="s">
        <v>2638</v>
      </c>
      <c r="H2183" s="7">
        <f t="shared" si="107"/>
        <v>0</v>
      </c>
      <c r="I2183" s="8" t="str">
        <f t="shared" si="108"/>
        <v>No impact</v>
      </c>
      <c r="J2183" s="8" t="str">
        <f t="shared" si="106"/>
        <v>No impact</v>
      </c>
      <c r="K2183" s="9">
        <v>0</v>
      </c>
      <c r="L2183" s="9">
        <v>0</v>
      </c>
      <c r="M2183" s="9">
        <v>0</v>
      </c>
      <c r="N2183" s="9">
        <v>0.64406499062183886</v>
      </c>
      <c r="O2183" s="9">
        <v>0</v>
      </c>
      <c r="P2183" s="9">
        <v>1.448616459848809E-3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f>_xlfn.XLOOKUP(B2183,'[2]Macro de calcul Nur Journalier-'!$B:$B,'[2]Macro de calcul Nur Journalier-'!$K:$K,"")</f>
        <v>0</v>
      </c>
      <c r="AC2183" s="9">
        <f>_xlfn.XLOOKUP(B2183,'[3]NUR MACRO SITES'!$B:$B,'[3]NUR MACRO SITES'!$K:$K,"")</f>
        <v>0</v>
      </c>
      <c r="AD2183" s="9">
        <v>0</v>
      </c>
      <c r="AE2183" s="9">
        <v>0</v>
      </c>
      <c r="AF2183" s="9">
        <v>0</v>
      </c>
      <c r="AG2183" s="9">
        <v>0</v>
      </c>
      <c r="AH2183" s="9">
        <v>0</v>
      </c>
      <c r="AI2183" s="9">
        <v>0</v>
      </c>
      <c r="AJ2183" s="9">
        <v>0</v>
      </c>
      <c r="AK2183" s="9">
        <v>0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0</v>
      </c>
      <c r="AR2183" s="9">
        <v>0</v>
      </c>
      <c r="AS2183" s="9">
        <v>0</v>
      </c>
      <c r="AT2183" s="9">
        <v>0</v>
      </c>
      <c r="AU2183" s="9">
        <v>0</v>
      </c>
      <c r="AV2183" s="9">
        <v>0</v>
      </c>
      <c r="AW2183" s="9">
        <v>0</v>
      </c>
      <c r="AX2183" s="9">
        <v>0</v>
      </c>
      <c r="AY2183" s="9">
        <v>0</v>
      </c>
      <c r="AZ2183" s="9">
        <v>0</v>
      </c>
      <c r="BA2183" s="9">
        <v>0</v>
      </c>
      <c r="BB2183" s="9">
        <v>0</v>
      </c>
      <c r="BC2183" s="9">
        <v>0</v>
      </c>
      <c r="BD2183" s="9">
        <v>0</v>
      </c>
      <c r="BE2183" s="9">
        <v>0</v>
      </c>
      <c r="BF2183" s="9">
        <v>0</v>
      </c>
      <c r="BG2183" s="9">
        <v>0</v>
      </c>
      <c r="BH2183" s="9">
        <v>0</v>
      </c>
      <c r="BI2183" s="9">
        <v>0</v>
      </c>
      <c r="BJ2183" s="9">
        <v>0</v>
      </c>
      <c r="BK2183" s="9">
        <v>0</v>
      </c>
      <c r="BL2183" s="9">
        <v>0</v>
      </c>
      <c r="BM2183" s="9">
        <v>0</v>
      </c>
      <c r="BN2183" s="9">
        <v>0</v>
      </c>
      <c r="BO2183" s="9">
        <v>0</v>
      </c>
      <c r="BP2183" s="9">
        <v>0</v>
      </c>
      <c r="BQ2183" s="9">
        <v>0</v>
      </c>
      <c r="BR2183" s="9">
        <v>0</v>
      </c>
      <c r="BS2183" s="9">
        <v>0</v>
      </c>
      <c r="BT2183" s="9">
        <v>0</v>
      </c>
      <c r="BU2183" s="9">
        <v>0</v>
      </c>
      <c r="BV2183" s="9">
        <v>0</v>
      </c>
      <c r="BW2183" s="9">
        <v>0</v>
      </c>
      <c r="BX2183" s="9">
        <v>0</v>
      </c>
      <c r="BY2183" s="9">
        <v>0</v>
      </c>
      <c r="BZ2183" s="9">
        <v>0</v>
      </c>
      <c r="CA2183" s="9">
        <v>0</v>
      </c>
      <c r="CB2183" s="9">
        <v>0</v>
      </c>
      <c r="CC2183" s="9">
        <v>0</v>
      </c>
      <c r="CD2183" s="9">
        <v>0</v>
      </c>
      <c r="CE2183" s="9">
        <v>0</v>
      </c>
      <c r="CF2183" s="9">
        <v>0</v>
      </c>
      <c r="CG2183" s="9">
        <v>0</v>
      </c>
      <c r="CH2183" s="9">
        <v>0</v>
      </c>
      <c r="CI2183" s="9">
        <v>0</v>
      </c>
      <c r="CJ2183" s="9">
        <v>0</v>
      </c>
      <c r="CK2183" s="9">
        <v>0</v>
      </c>
      <c r="CL2183" s="62">
        <v>0</v>
      </c>
      <c r="CM2183" s="62">
        <v>0</v>
      </c>
      <c r="CN2183" s="62">
        <v>0</v>
      </c>
      <c r="CO2183" s="62">
        <v>0</v>
      </c>
      <c r="CP2183" s="62">
        <v>0</v>
      </c>
      <c r="CQ2183" s="62">
        <v>0</v>
      </c>
      <c r="CR2183" s="62">
        <v>0</v>
      </c>
      <c r="CS2183" s="62">
        <v>0</v>
      </c>
      <c r="CT2183" s="62">
        <v>0</v>
      </c>
      <c r="CU2183" s="62">
        <v>0</v>
      </c>
      <c r="CV2183" s="62">
        <v>0</v>
      </c>
      <c r="CW2183" s="80">
        <v>0</v>
      </c>
      <c r="CX2183" s="78">
        <v>0</v>
      </c>
      <c r="CY2183" s="78">
        <v>0</v>
      </c>
      <c r="CZ2183" s="78">
        <v>0</v>
      </c>
      <c r="DA2183" s="78">
        <v>0</v>
      </c>
      <c r="DB2183" s="78">
        <v>0</v>
      </c>
      <c r="DC2183" s="78">
        <v>0</v>
      </c>
      <c r="DD2183" s="78">
        <v>0</v>
      </c>
      <c r="DE2183" s="78">
        <v>0</v>
      </c>
      <c r="DF2183" s="78">
        <v>0</v>
      </c>
      <c r="DG2183" s="78">
        <v>0</v>
      </c>
      <c r="DH2183" s="78">
        <v>0</v>
      </c>
      <c r="DI2183" s="10">
        <v>2010</v>
      </c>
      <c r="DJ2183" s="59" t="s">
        <v>74</v>
      </c>
      <c r="DK2183" s="42" t="s">
        <v>5440</v>
      </c>
    </row>
    <row r="2184" spans="1:115" x14ac:dyDescent="0.2">
      <c r="A2184" s="4" t="s">
        <v>2735</v>
      </c>
      <c r="B2184" s="4" t="s">
        <v>2736</v>
      </c>
      <c r="C2184" s="6" t="s">
        <v>131</v>
      </c>
      <c r="D2184" s="5" t="s">
        <v>78</v>
      </c>
      <c r="E2184" s="5" t="s">
        <v>79</v>
      </c>
      <c r="F2184" s="6" t="s">
        <v>131</v>
      </c>
      <c r="G2184" s="5" t="s">
        <v>2735</v>
      </c>
      <c r="H2184" s="7">
        <f t="shared" si="107"/>
        <v>0</v>
      </c>
      <c r="I2184" s="8" t="str">
        <f t="shared" si="108"/>
        <v>No impact</v>
      </c>
      <c r="J2184" s="8" t="str">
        <f t="shared" si="106"/>
        <v>No impact</v>
      </c>
      <c r="K2184" s="9">
        <v>0</v>
      </c>
      <c r="L2184" s="9">
        <v>0</v>
      </c>
      <c r="M2184" s="9">
        <v>0</v>
      </c>
      <c r="N2184" s="9">
        <v>0.11504958880708976</v>
      </c>
      <c r="O2184" s="9">
        <v>0</v>
      </c>
      <c r="P2184" s="9">
        <v>3.992981267531945E-3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f>_xlfn.XLOOKUP(B2184,'[2]Macro de calcul Nur Journalier-'!$B:$B,'[2]Macro de calcul Nur Journalier-'!$K:$K,"")</f>
        <v>0</v>
      </c>
      <c r="AC2184" s="9">
        <f>_xlfn.XLOOKUP(B2184,'[3]NUR MACRO SITES'!$B:$B,'[3]NUR MACRO SITES'!$K:$K,"")</f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9">
        <v>0</v>
      </c>
      <c r="AJ2184" s="9">
        <v>0</v>
      </c>
      <c r="AK2184" s="9">
        <v>0</v>
      </c>
      <c r="AL2184" s="9">
        <v>0</v>
      </c>
      <c r="AM2184" s="9">
        <v>0</v>
      </c>
      <c r="AN2184" s="9">
        <v>0</v>
      </c>
      <c r="AO2184" s="9">
        <v>0</v>
      </c>
      <c r="AP2184" s="9">
        <v>0</v>
      </c>
      <c r="AQ2184" s="9">
        <v>0</v>
      </c>
      <c r="AR2184" s="9">
        <v>0</v>
      </c>
      <c r="AS2184" s="9">
        <v>0</v>
      </c>
      <c r="AT2184" s="9">
        <v>0</v>
      </c>
      <c r="AU2184" s="9">
        <v>0</v>
      </c>
      <c r="AV2184" s="9">
        <v>0</v>
      </c>
      <c r="AW2184" s="9">
        <v>0</v>
      </c>
      <c r="AX2184" s="9">
        <v>0</v>
      </c>
      <c r="AY2184" s="9">
        <v>0</v>
      </c>
      <c r="AZ2184" s="9">
        <v>0</v>
      </c>
      <c r="BA2184" s="9">
        <v>0</v>
      </c>
      <c r="BB2184" s="9">
        <v>0</v>
      </c>
      <c r="BC2184" s="9">
        <v>0</v>
      </c>
      <c r="BD2184" s="9">
        <v>0</v>
      </c>
      <c r="BE2184" s="9">
        <v>0</v>
      </c>
      <c r="BF2184" s="9">
        <v>0</v>
      </c>
      <c r="BG2184" s="9">
        <v>0</v>
      </c>
      <c r="BH2184" s="9">
        <v>0</v>
      </c>
      <c r="BI2184" s="9">
        <v>0</v>
      </c>
      <c r="BJ2184" s="9">
        <v>0</v>
      </c>
      <c r="BK2184" s="9">
        <v>0</v>
      </c>
      <c r="BL2184" s="9">
        <v>0</v>
      </c>
      <c r="BM2184" s="9">
        <v>0</v>
      </c>
      <c r="BN2184" s="9">
        <v>0</v>
      </c>
      <c r="BO2184" s="9">
        <v>0</v>
      </c>
      <c r="BP2184" s="9">
        <v>0</v>
      </c>
      <c r="BQ2184" s="9">
        <v>0</v>
      </c>
      <c r="BR2184" s="9">
        <v>0</v>
      </c>
      <c r="BS2184" s="9">
        <v>0</v>
      </c>
      <c r="BT2184" s="9">
        <v>0</v>
      </c>
      <c r="BU2184" s="9">
        <v>0</v>
      </c>
      <c r="BV2184" s="9">
        <v>0</v>
      </c>
      <c r="BW2184" s="9">
        <v>0</v>
      </c>
      <c r="BX2184" s="9">
        <v>0</v>
      </c>
      <c r="BY2184" s="9">
        <v>0</v>
      </c>
      <c r="BZ2184" s="9">
        <v>0</v>
      </c>
      <c r="CA2184" s="9">
        <v>0</v>
      </c>
      <c r="CB2184" s="9">
        <v>0</v>
      </c>
      <c r="CC2184" s="9">
        <v>0</v>
      </c>
      <c r="CD2184" s="9">
        <v>0</v>
      </c>
      <c r="CE2184" s="9">
        <v>0</v>
      </c>
      <c r="CF2184" s="9">
        <v>0</v>
      </c>
      <c r="CG2184" s="9">
        <v>0</v>
      </c>
      <c r="CH2184" s="9">
        <v>0</v>
      </c>
      <c r="CI2184" s="9">
        <v>0</v>
      </c>
      <c r="CJ2184" s="9">
        <v>0</v>
      </c>
      <c r="CK2184" s="9">
        <v>0</v>
      </c>
      <c r="CL2184" s="62">
        <v>0</v>
      </c>
      <c r="CM2184" s="62">
        <v>0</v>
      </c>
      <c r="CN2184" s="62">
        <v>0</v>
      </c>
      <c r="CO2184" s="62">
        <v>0</v>
      </c>
      <c r="CP2184" s="62">
        <v>0</v>
      </c>
      <c r="CQ2184" s="62">
        <v>0</v>
      </c>
      <c r="CR2184" s="62">
        <v>0</v>
      </c>
      <c r="CS2184" s="62">
        <v>0</v>
      </c>
      <c r="CT2184" s="62">
        <v>0</v>
      </c>
      <c r="CU2184" s="62">
        <v>0</v>
      </c>
      <c r="CV2184" s="62">
        <v>0</v>
      </c>
      <c r="CW2184" s="80">
        <v>0</v>
      </c>
      <c r="CX2184" s="78">
        <v>0</v>
      </c>
      <c r="CY2184" s="78">
        <v>0</v>
      </c>
      <c r="CZ2184" s="78">
        <v>0</v>
      </c>
      <c r="DA2184" s="78">
        <v>0</v>
      </c>
      <c r="DB2184" s="78">
        <v>0</v>
      </c>
      <c r="DC2184" s="78">
        <v>0</v>
      </c>
      <c r="DD2184" s="78">
        <v>0</v>
      </c>
      <c r="DE2184" s="78">
        <v>0</v>
      </c>
      <c r="DF2184" s="78">
        <v>0</v>
      </c>
      <c r="DG2184" s="78">
        <v>0</v>
      </c>
      <c r="DH2184" s="78">
        <v>0</v>
      </c>
      <c r="DI2184" s="10">
        <v>2014</v>
      </c>
      <c r="DJ2184" s="59" t="s">
        <v>74</v>
      </c>
      <c r="DK2184" s="42" t="s">
        <v>5440</v>
      </c>
    </row>
    <row r="2185" spans="1:115" x14ac:dyDescent="0.2">
      <c r="A2185" s="4" t="s">
        <v>2788</v>
      </c>
      <c r="B2185" s="5" t="s">
        <v>2789</v>
      </c>
      <c r="C2185" s="6" t="s">
        <v>147</v>
      </c>
      <c r="D2185" s="5" t="s">
        <v>70</v>
      </c>
      <c r="E2185" s="5" t="s">
        <v>215</v>
      </c>
      <c r="F2185" s="6" t="s">
        <v>147</v>
      </c>
      <c r="G2185" s="5" t="s">
        <v>2788</v>
      </c>
      <c r="H2185" s="7">
        <f t="shared" si="107"/>
        <v>0</v>
      </c>
      <c r="I2185" s="8" t="str">
        <f t="shared" si="108"/>
        <v>No impact</v>
      </c>
      <c r="J2185" s="8" t="str">
        <f t="shared" si="106"/>
        <v>No impact</v>
      </c>
      <c r="K2185" s="9">
        <v>0</v>
      </c>
      <c r="L2185" s="9">
        <v>0</v>
      </c>
      <c r="M2185" s="9">
        <v>5.3858817096943002E-3</v>
      </c>
      <c r="N2185" s="9">
        <v>1.8664865924975287E-2</v>
      </c>
      <c r="O2185" s="9">
        <v>0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f>_xlfn.XLOOKUP(B2185,'[2]Macro de calcul Nur Journalier-'!$B:$B,'[2]Macro de calcul Nur Journalier-'!$K:$K,"")</f>
        <v>0</v>
      </c>
      <c r="AC2185" s="9">
        <f>_xlfn.XLOOKUP(B2185,'[3]NUR MACRO SITES'!$B:$B,'[3]NUR MACRO SITES'!$K:$K,"")</f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</v>
      </c>
      <c r="AM2185" s="9">
        <v>0</v>
      </c>
      <c r="AN2185" s="9">
        <v>0</v>
      </c>
      <c r="AO2185" s="9">
        <v>0</v>
      </c>
      <c r="AP2185" s="9">
        <v>0</v>
      </c>
      <c r="AQ2185" s="9">
        <v>0</v>
      </c>
      <c r="AR2185" s="9">
        <v>0</v>
      </c>
      <c r="AS2185" s="9">
        <v>0</v>
      </c>
      <c r="AT2185" s="9">
        <v>0</v>
      </c>
      <c r="AU2185" s="9">
        <v>0</v>
      </c>
      <c r="AV2185" s="9">
        <v>0</v>
      </c>
      <c r="AW2185" s="9">
        <v>0</v>
      </c>
      <c r="AX2185" s="9">
        <v>0</v>
      </c>
      <c r="AY2185" s="9">
        <v>0</v>
      </c>
      <c r="AZ2185" s="9">
        <v>0</v>
      </c>
      <c r="BA2185" s="9">
        <v>0</v>
      </c>
      <c r="BB2185" s="9">
        <v>0</v>
      </c>
      <c r="BC2185" s="9">
        <v>0</v>
      </c>
      <c r="BD2185" s="9">
        <v>0</v>
      </c>
      <c r="BE2185" s="9">
        <v>0</v>
      </c>
      <c r="BF2185" s="9">
        <v>0</v>
      </c>
      <c r="BG2185" s="9">
        <v>0</v>
      </c>
      <c r="BH2185" s="9">
        <v>0</v>
      </c>
      <c r="BI2185" s="9">
        <v>0</v>
      </c>
      <c r="BJ2185" s="9">
        <v>0</v>
      </c>
      <c r="BK2185" s="9">
        <v>0</v>
      </c>
      <c r="BL2185" s="9">
        <v>0</v>
      </c>
      <c r="BM2185" s="9">
        <v>0</v>
      </c>
      <c r="BN2185" s="9">
        <v>0</v>
      </c>
      <c r="BO2185" s="9">
        <v>0</v>
      </c>
      <c r="BP2185" s="9">
        <v>7.7297229427593872E-2</v>
      </c>
      <c r="BQ2185" s="9">
        <v>0</v>
      </c>
      <c r="BR2185" s="9">
        <v>0</v>
      </c>
      <c r="BS2185" s="9">
        <v>0</v>
      </c>
      <c r="BT2185" s="9">
        <v>0</v>
      </c>
      <c r="BU2185" s="9">
        <v>0</v>
      </c>
      <c r="BV2185" s="9">
        <v>0</v>
      </c>
      <c r="BW2185" s="9">
        <v>0</v>
      </c>
      <c r="BX2185" s="9">
        <v>0</v>
      </c>
      <c r="BY2185" s="9">
        <v>0</v>
      </c>
      <c r="BZ2185" s="9">
        <v>0</v>
      </c>
      <c r="CA2185" s="9">
        <v>0</v>
      </c>
      <c r="CB2185" s="9">
        <v>0</v>
      </c>
      <c r="CC2185" s="9">
        <v>0</v>
      </c>
      <c r="CD2185" s="9">
        <v>0</v>
      </c>
      <c r="CE2185" s="9">
        <v>0</v>
      </c>
      <c r="CF2185" s="9">
        <v>0</v>
      </c>
      <c r="CG2185" s="9">
        <v>0</v>
      </c>
      <c r="CH2185" s="9">
        <v>0</v>
      </c>
      <c r="CI2185" s="9">
        <v>0</v>
      </c>
      <c r="CJ2185" s="9">
        <v>0</v>
      </c>
      <c r="CK2185" s="9">
        <v>2.675261747609386E-4</v>
      </c>
      <c r="CL2185" s="62">
        <v>0</v>
      </c>
      <c r="CM2185" s="62">
        <v>0</v>
      </c>
      <c r="CN2185" s="62">
        <v>0</v>
      </c>
      <c r="CO2185" s="62">
        <v>0</v>
      </c>
      <c r="CP2185" s="62">
        <v>0</v>
      </c>
      <c r="CQ2185" s="62">
        <v>0</v>
      </c>
      <c r="CR2185" s="62">
        <v>0</v>
      </c>
      <c r="CS2185" s="62">
        <v>0</v>
      </c>
      <c r="CT2185" s="62">
        <v>0</v>
      </c>
      <c r="CU2185" s="62">
        <v>0</v>
      </c>
      <c r="CV2185" s="62">
        <v>0</v>
      </c>
      <c r="CW2185" s="80">
        <v>0</v>
      </c>
      <c r="CX2185" s="78">
        <v>0</v>
      </c>
      <c r="CY2185" s="78">
        <v>0</v>
      </c>
      <c r="CZ2185" s="78">
        <v>0</v>
      </c>
      <c r="DA2185" s="78">
        <v>0</v>
      </c>
      <c r="DB2185" s="78">
        <v>0</v>
      </c>
      <c r="DC2185" s="78">
        <v>0</v>
      </c>
      <c r="DD2185" s="78">
        <v>0</v>
      </c>
      <c r="DE2185" s="78">
        <v>0</v>
      </c>
      <c r="DF2185" s="78">
        <v>0</v>
      </c>
      <c r="DG2185" s="78">
        <v>0</v>
      </c>
      <c r="DH2185" s="78">
        <v>0</v>
      </c>
      <c r="DI2185" s="10">
        <v>2022</v>
      </c>
      <c r="DJ2185" s="60" t="s">
        <v>85</v>
      </c>
      <c r="DK2185" s="42" t="s">
        <v>5440</v>
      </c>
    </row>
    <row r="2186" spans="1:115" x14ac:dyDescent="0.2">
      <c r="A2186" s="4" t="s">
        <v>2797</v>
      </c>
      <c r="B2186" s="5" t="s">
        <v>2798</v>
      </c>
      <c r="C2186" s="6" t="s">
        <v>159</v>
      </c>
      <c r="D2186" s="5" t="s">
        <v>78</v>
      </c>
      <c r="E2186" s="5" t="s">
        <v>79</v>
      </c>
      <c r="F2186" s="6" t="s">
        <v>131</v>
      </c>
      <c r="G2186" s="5" t="s">
        <v>159</v>
      </c>
      <c r="H2186" s="7">
        <f t="shared" si="107"/>
        <v>0</v>
      </c>
      <c r="I2186" s="8" t="str">
        <f t="shared" si="108"/>
        <v>No impact</v>
      </c>
      <c r="J2186" s="8" t="str">
        <f t="shared" si="106"/>
        <v>No impact</v>
      </c>
      <c r="K2186" s="9">
        <v>8.9069111634098803</v>
      </c>
      <c r="L2186" s="9">
        <v>0</v>
      </c>
      <c r="M2186" s="9">
        <v>0</v>
      </c>
      <c r="N2186" s="9">
        <v>1.4151868492369209E-2</v>
      </c>
      <c r="O2186" s="9">
        <v>1.4226156515951148E-2</v>
      </c>
      <c r="P2186" s="9">
        <v>0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f>_xlfn.XLOOKUP(B2186,'[2]Macro de calcul Nur Journalier-'!$B:$B,'[2]Macro de calcul Nur Journalier-'!$K:$K,"")</f>
        <v>0</v>
      </c>
      <c r="AC2186" s="9">
        <f>_xlfn.XLOOKUP(B2186,'[3]NUR MACRO SITES'!$B:$B,'[3]NUR MACRO SITES'!$K:$K,"")</f>
        <v>0</v>
      </c>
      <c r="AD2186" s="9">
        <v>0</v>
      </c>
      <c r="AE2186" s="9">
        <v>0</v>
      </c>
      <c r="AF2186" s="9">
        <v>0</v>
      </c>
      <c r="AG2186" s="9">
        <v>0</v>
      </c>
      <c r="AH2186" s="9">
        <v>0</v>
      </c>
      <c r="AI2186" s="9">
        <v>0</v>
      </c>
      <c r="AJ2186" s="9">
        <v>0</v>
      </c>
      <c r="AK2186" s="9">
        <v>0</v>
      </c>
      <c r="AL2186" s="9">
        <v>0</v>
      </c>
      <c r="AM2186" s="9">
        <v>3.1994714012257786E-2</v>
      </c>
      <c r="AN2186" s="9">
        <v>0</v>
      </c>
      <c r="AO2186" s="9">
        <v>0</v>
      </c>
      <c r="AP2186" s="9">
        <v>0</v>
      </c>
      <c r="AQ2186" s="9">
        <v>0</v>
      </c>
      <c r="AR2186" s="9">
        <v>0</v>
      </c>
      <c r="AS2186" s="9">
        <v>0</v>
      </c>
      <c r="AT2186" s="9">
        <v>0</v>
      </c>
      <c r="AU2186" s="9">
        <v>0</v>
      </c>
      <c r="AV2186" s="9">
        <v>0</v>
      </c>
      <c r="AW2186" s="9">
        <v>0</v>
      </c>
      <c r="AX2186" s="9">
        <v>0</v>
      </c>
      <c r="AY2186" s="9">
        <v>0</v>
      </c>
      <c r="AZ2186" s="9">
        <v>0</v>
      </c>
      <c r="BA2186" s="9">
        <v>0</v>
      </c>
      <c r="BB2186" s="9">
        <v>0</v>
      </c>
      <c r="BC2186" s="9">
        <v>0</v>
      </c>
      <c r="BD2186" s="9">
        <v>0</v>
      </c>
      <c r="BE2186" s="9">
        <v>0</v>
      </c>
      <c r="BF2186" s="9">
        <v>0</v>
      </c>
      <c r="BG2186" s="9">
        <v>0</v>
      </c>
      <c r="BH2186" s="9">
        <v>0</v>
      </c>
      <c r="BI2186" s="9">
        <v>0</v>
      </c>
      <c r="BJ2186" s="9">
        <v>0</v>
      </c>
      <c r="BK2186" s="9">
        <v>0</v>
      </c>
      <c r="BL2186" s="9">
        <v>0</v>
      </c>
      <c r="BM2186" s="9">
        <v>0</v>
      </c>
      <c r="BN2186" s="9">
        <v>0</v>
      </c>
      <c r="BO2186" s="9">
        <v>0</v>
      </c>
      <c r="BP2186" s="9">
        <v>0</v>
      </c>
      <c r="BQ2186" s="9">
        <v>0</v>
      </c>
      <c r="BR2186" s="9">
        <v>0</v>
      </c>
      <c r="BS2186" s="9">
        <v>1.6657963148447585E-2</v>
      </c>
      <c r="BT2186" s="9">
        <v>0</v>
      </c>
      <c r="BU2186" s="9">
        <v>0</v>
      </c>
      <c r="BV2186" s="9">
        <v>0</v>
      </c>
      <c r="BW2186" s="9">
        <v>0</v>
      </c>
      <c r="BX2186" s="9">
        <v>0</v>
      </c>
      <c r="BY2186" s="9">
        <v>0</v>
      </c>
      <c r="BZ2186" s="9">
        <v>0</v>
      </c>
      <c r="CA2186" s="9">
        <v>0</v>
      </c>
      <c r="CB2186" s="9">
        <v>0</v>
      </c>
      <c r="CC2186" s="9">
        <v>0</v>
      </c>
      <c r="CD2186" s="9">
        <v>0</v>
      </c>
      <c r="CE2186" s="9">
        <v>0</v>
      </c>
      <c r="CF2186" s="9">
        <v>0</v>
      </c>
      <c r="CG2186" s="9">
        <v>0.5850262389672215</v>
      </c>
      <c r="CH2186" s="9">
        <v>0</v>
      </c>
      <c r="CI2186" s="9">
        <v>0</v>
      </c>
      <c r="CJ2186" s="9">
        <v>0</v>
      </c>
      <c r="CK2186" s="9">
        <v>0</v>
      </c>
      <c r="CL2186" s="62">
        <v>0</v>
      </c>
      <c r="CM2186" s="62">
        <v>0</v>
      </c>
      <c r="CN2186" s="62">
        <v>0.70329064328987367</v>
      </c>
      <c r="CO2186" s="62">
        <v>0</v>
      </c>
      <c r="CP2186" s="62">
        <v>0</v>
      </c>
      <c r="CQ2186" s="62">
        <v>0</v>
      </c>
      <c r="CR2186" s="62">
        <v>0</v>
      </c>
      <c r="CS2186" s="62">
        <v>1.446424851540867E-2</v>
      </c>
      <c r="CT2186" s="62">
        <v>0</v>
      </c>
      <c r="CU2186" s="62">
        <v>0</v>
      </c>
      <c r="CV2186" s="62">
        <v>0</v>
      </c>
      <c r="CW2186" s="80">
        <v>0</v>
      </c>
      <c r="CX2186" s="78">
        <v>0</v>
      </c>
      <c r="CY2186" s="78">
        <v>0</v>
      </c>
      <c r="CZ2186" s="78">
        <v>0</v>
      </c>
      <c r="DA2186" s="78">
        <v>0</v>
      </c>
      <c r="DB2186" s="78">
        <v>0</v>
      </c>
      <c r="DC2186" s="78">
        <v>0</v>
      </c>
      <c r="DD2186" s="78">
        <v>0</v>
      </c>
      <c r="DE2186" s="78">
        <v>0</v>
      </c>
      <c r="DF2186" s="78">
        <v>0</v>
      </c>
      <c r="DG2186" s="78">
        <v>0</v>
      </c>
      <c r="DH2186" s="78">
        <v>0</v>
      </c>
      <c r="DI2186" s="10">
        <v>2024</v>
      </c>
      <c r="DJ2186" s="59" t="s">
        <v>74</v>
      </c>
      <c r="DK2186" s="42" t="s">
        <v>5440</v>
      </c>
    </row>
    <row r="2187" spans="1:115" x14ac:dyDescent="0.2">
      <c r="A2187" s="4" t="s">
        <v>2804</v>
      </c>
      <c r="B2187" s="5" t="s">
        <v>2805</v>
      </c>
      <c r="C2187" s="6"/>
      <c r="D2187" s="5" t="s">
        <v>78</v>
      </c>
      <c r="E2187" s="5" t="s">
        <v>170</v>
      </c>
      <c r="F2187" s="6" t="s">
        <v>115</v>
      </c>
      <c r="G2187" s="5" t="s">
        <v>2806</v>
      </c>
      <c r="H2187" s="7">
        <f t="shared" si="107"/>
        <v>0</v>
      </c>
      <c r="I2187" s="8" t="str">
        <f t="shared" si="108"/>
        <v>No impact</v>
      </c>
      <c r="J2187" s="8" t="str">
        <f t="shared" si="106"/>
        <v>No impact</v>
      </c>
      <c r="K2187" s="9">
        <v>0.34800224646983313</v>
      </c>
      <c r="L2187" s="9">
        <v>0</v>
      </c>
      <c r="M2187" s="9">
        <v>0</v>
      </c>
      <c r="N2187" s="9">
        <v>1.1514643655208559E-2</v>
      </c>
      <c r="O2187" s="9">
        <v>0</v>
      </c>
      <c r="P2187" s="9">
        <v>0</v>
      </c>
      <c r="Q2187" s="9">
        <v>0</v>
      </c>
      <c r="R2187" s="9">
        <v>6.5559180811106408E-3</v>
      </c>
      <c r="S2187" s="9">
        <v>5.5344571120044175E-3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f>_xlfn.XLOOKUP(B2187,'[2]Macro de calcul Nur Journalier-'!$B:$B,'[2]Macro de calcul Nur Journalier-'!$K:$K,"")</f>
        <v>0</v>
      </c>
      <c r="AC2187" s="9">
        <f>_xlfn.XLOOKUP(B2187,'[3]NUR MACRO SITES'!$B:$B,'[3]NUR MACRO SITES'!$K:$K,"")</f>
        <v>0</v>
      </c>
      <c r="AD2187" s="9">
        <v>0</v>
      </c>
      <c r="AE2187" s="9">
        <v>0</v>
      </c>
      <c r="AF2187" s="9">
        <v>0</v>
      </c>
      <c r="AG2187" s="9">
        <v>0</v>
      </c>
      <c r="AH2187" s="9">
        <v>0</v>
      </c>
      <c r="AI2187" s="9">
        <v>0</v>
      </c>
      <c r="AJ2187" s="9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0</v>
      </c>
      <c r="AR2187" s="9">
        <v>0</v>
      </c>
      <c r="AS2187" s="9">
        <v>0</v>
      </c>
      <c r="AT2187" s="9">
        <v>0</v>
      </c>
      <c r="AU2187" s="9">
        <v>0</v>
      </c>
      <c r="AV2187" s="9">
        <v>0</v>
      </c>
      <c r="AW2187" s="9">
        <v>0</v>
      </c>
      <c r="AX2187" s="9">
        <v>0</v>
      </c>
      <c r="AY2187" s="9">
        <v>0</v>
      </c>
      <c r="AZ2187" s="9">
        <v>0</v>
      </c>
      <c r="BA2187" s="9">
        <v>0</v>
      </c>
      <c r="BB2187" s="9">
        <v>0</v>
      </c>
      <c r="BC2187" s="9">
        <v>0</v>
      </c>
      <c r="BD2187" s="9">
        <v>0</v>
      </c>
      <c r="BE2187" s="9">
        <v>0</v>
      </c>
      <c r="BF2187" s="9">
        <v>0</v>
      </c>
      <c r="BG2187" s="9">
        <v>0</v>
      </c>
      <c r="BH2187" s="9">
        <v>0</v>
      </c>
      <c r="BI2187" s="9">
        <v>0</v>
      </c>
      <c r="BJ2187" s="9">
        <v>0</v>
      </c>
      <c r="BK2187" s="9">
        <v>0</v>
      </c>
      <c r="BL2187" s="9">
        <v>0</v>
      </c>
      <c r="BM2187" s="9">
        <v>0</v>
      </c>
      <c r="BN2187" s="9">
        <v>0</v>
      </c>
      <c r="BO2187" s="9">
        <v>0</v>
      </c>
      <c r="BP2187" s="9">
        <v>0</v>
      </c>
      <c r="BQ2187" s="9">
        <v>0</v>
      </c>
      <c r="BR2187" s="9">
        <v>0</v>
      </c>
      <c r="BS2187" s="9">
        <v>0</v>
      </c>
      <c r="BT2187" s="9">
        <v>0</v>
      </c>
      <c r="BU2187" s="9">
        <v>0</v>
      </c>
      <c r="BV2187" s="9">
        <v>0</v>
      </c>
      <c r="BW2187" s="9">
        <v>0</v>
      </c>
      <c r="BX2187" s="9">
        <v>0</v>
      </c>
      <c r="BY2187" s="9">
        <v>0</v>
      </c>
      <c r="BZ2187" s="9">
        <v>0</v>
      </c>
      <c r="CA2187" s="9">
        <v>0</v>
      </c>
      <c r="CB2187" s="9">
        <v>0</v>
      </c>
      <c r="CC2187" s="9">
        <v>0</v>
      </c>
      <c r="CD2187" s="9">
        <v>0</v>
      </c>
      <c r="CE2187" s="9">
        <v>0</v>
      </c>
      <c r="CF2187" s="9">
        <v>0</v>
      </c>
      <c r="CG2187" s="9">
        <v>0</v>
      </c>
      <c r="CH2187" s="9">
        <v>0</v>
      </c>
      <c r="CI2187" s="9">
        <v>0</v>
      </c>
      <c r="CJ2187" s="9">
        <v>0</v>
      </c>
      <c r="CK2187" s="9">
        <v>0</v>
      </c>
      <c r="CL2187" s="62">
        <v>0</v>
      </c>
      <c r="CM2187" s="62">
        <v>0</v>
      </c>
      <c r="CN2187" s="62">
        <v>0</v>
      </c>
      <c r="CO2187" s="62">
        <v>0</v>
      </c>
      <c r="CP2187" s="62">
        <v>0</v>
      </c>
      <c r="CQ2187" s="62">
        <v>0</v>
      </c>
      <c r="CR2187" s="62">
        <v>0</v>
      </c>
      <c r="CS2187" s="62">
        <v>0</v>
      </c>
      <c r="CT2187" s="62">
        <v>0</v>
      </c>
      <c r="CU2187" s="62">
        <v>0</v>
      </c>
      <c r="CV2187" s="62">
        <v>0</v>
      </c>
      <c r="CW2187" s="80">
        <v>0</v>
      </c>
      <c r="CX2187" s="78">
        <v>0</v>
      </c>
      <c r="CY2187" s="78">
        <v>0</v>
      </c>
      <c r="CZ2187" s="78">
        <v>0</v>
      </c>
      <c r="DA2187" s="78">
        <v>0</v>
      </c>
      <c r="DB2187" s="78">
        <v>0</v>
      </c>
      <c r="DC2187" s="78">
        <v>0</v>
      </c>
      <c r="DD2187" s="78">
        <v>0</v>
      </c>
      <c r="DE2187" s="78">
        <v>0</v>
      </c>
      <c r="DF2187" s="78">
        <v>0</v>
      </c>
      <c r="DG2187" s="78">
        <v>0</v>
      </c>
      <c r="DH2187" s="78">
        <v>0</v>
      </c>
      <c r="DI2187" s="10">
        <v>2015</v>
      </c>
      <c r="DJ2187" s="59" t="s">
        <v>74</v>
      </c>
      <c r="DK2187" s="42" t="s">
        <v>5440</v>
      </c>
    </row>
    <row r="2188" spans="1:115" x14ac:dyDescent="0.2">
      <c r="A2188" s="4" t="s">
        <v>2807</v>
      </c>
      <c r="B2188" s="5" t="s">
        <v>2808</v>
      </c>
      <c r="C2188" s="6" t="s">
        <v>216</v>
      </c>
      <c r="D2188" s="5" t="s">
        <v>78</v>
      </c>
      <c r="E2188" s="5" t="s">
        <v>79</v>
      </c>
      <c r="F2188" s="6" t="s">
        <v>216</v>
      </c>
      <c r="G2188" s="5" t="s">
        <v>2757</v>
      </c>
      <c r="H2188" s="7">
        <f t="shared" si="107"/>
        <v>0</v>
      </c>
      <c r="I2188" s="8" t="str">
        <f t="shared" si="108"/>
        <v>No impact</v>
      </c>
      <c r="J2188" s="8" t="str">
        <f t="shared" si="106"/>
        <v>No impact</v>
      </c>
      <c r="K2188" s="9">
        <v>0</v>
      </c>
      <c r="L2188" s="9">
        <v>0</v>
      </c>
      <c r="M2188" s="9">
        <v>4.2534730520398058E-2</v>
      </c>
      <c r="N2188" s="9">
        <v>1.1293080205317331E-2</v>
      </c>
      <c r="O2188" s="9">
        <v>4.0507834248238943E-2</v>
      </c>
      <c r="P2188" s="9">
        <v>2.1081666699109762E-2</v>
      </c>
      <c r="Q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f>_xlfn.XLOOKUP(B2188,'[2]Macro de calcul Nur Journalier-'!$B:$B,'[2]Macro de calcul Nur Journalier-'!$K:$K,"")</f>
        <v>0</v>
      </c>
      <c r="AC2188" s="9">
        <f>_xlfn.XLOOKUP(B2188,'[3]NUR MACRO SITES'!$B:$B,'[3]NUR MACRO SITES'!$K:$K,"")</f>
        <v>0</v>
      </c>
      <c r="AD2188" s="9">
        <v>0</v>
      </c>
      <c r="AE2188" s="9">
        <v>0</v>
      </c>
      <c r="AF2188" s="9">
        <v>0</v>
      </c>
      <c r="AG2188" s="9">
        <v>0</v>
      </c>
      <c r="AH2188" s="9">
        <v>0</v>
      </c>
      <c r="AI2188" s="9">
        <v>0</v>
      </c>
      <c r="AJ2188" s="9">
        <v>0</v>
      </c>
      <c r="AK2188" s="9">
        <v>0</v>
      </c>
      <c r="AL2188" s="9">
        <v>0</v>
      </c>
      <c r="AM2188" s="9">
        <v>0</v>
      </c>
      <c r="AN2188" s="9">
        <v>0</v>
      </c>
      <c r="AO2188" s="9">
        <v>0</v>
      </c>
      <c r="AP2188" s="9">
        <v>0</v>
      </c>
      <c r="AQ2188" s="9">
        <v>0</v>
      </c>
      <c r="AR2188" s="9">
        <v>0</v>
      </c>
      <c r="AS2188" s="9">
        <v>0</v>
      </c>
      <c r="AT2188" s="9">
        <v>0</v>
      </c>
      <c r="AU2188" s="9">
        <v>0</v>
      </c>
      <c r="AV2188" s="9">
        <v>0</v>
      </c>
      <c r="AW2188" s="9">
        <v>0</v>
      </c>
      <c r="AX2188" s="9">
        <v>0</v>
      </c>
      <c r="AY2188" s="9">
        <v>0</v>
      </c>
      <c r="AZ2188" s="9">
        <v>0</v>
      </c>
      <c r="BA2188" s="9">
        <v>0</v>
      </c>
      <c r="BB2188" s="9">
        <v>0</v>
      </c>
      <c r="BC2188" s="9">
        <v>0</v>
      </c>
      <c r="BD2188" s="9">
        <v>0</v>
      </c>
      <c r="BE2188" s="9">
        <v>0</v>
      </c>
      <c r="BF2188" s="9">
        <v>0</v>
      </c>
      <c r="BG2188" s="9">
        <v>0</v>
      </c>
      <c r="BH2188" s="9">
        <v>0</v>
      </c>
      <c r="BI2188" s="9">
        <v>0</v>
      </c>
      <c r="BJ2188" s="9">
        <v>0</v>
      </c>
      <c r="BK2188" s="9">
        <v>8.0257852428281581E-4</v>
      </c>
      <c r="BL2188" s="9">
        <v>0</v>
      </c>
      <c r="BM2188" s="9">
        <v>0</v>
      </c>
      <c r="BN2188" s="9">
        <v>0</v>
      </c>
      <c r="BO2188" s="9">
        <v>0</v>
      </c>
      <c r="BP2188" s="9">
        <v>0</v>
      </c>
      <c r="BQ2188" s="9">
        <v>0</v>
      </c>
      <c r="BR2188" s="9">
        <v>0</v>
      </c>
      <c r="BS2188" s="9">
        <v>0</v>
      </c>
      <c r="BT2188" s="9">
        <v>0</v>
      </c>
      <c r="BU2188" s="9">
        <v>0</v>
      </c>
      <c r="BV2188" s="9">
        <v>0</v>
      </c>
      <c r="BW2188" s="9">
        <v>0</v>
      </c>
      <c r="BX2188" s="9">
        <v>0</v>
      </c>
      <c r="BY2188" s="9">
        <v>0</v>
      </c>
      <c r="BZ2188" s="9">
        <v>0</v>
      </c>
      <c r="CA2188" s="9">
        <v>0</v>
      </c>
      <c r="CB2188" s="9">
        <v>0</v>
      </c>
      <c r="CC2188" s="9">
        <v>0</v>
      </c>
      <c r="CD2188" s="9">
        <v>0</v>
      </c>
      <c r="CE2188" s="9">
        <v>0</v>
      </c>
      <c r="CF2188" s="9">
        <v>2.4077355728484469E-3</v>
      </c>
      <c r="CG2188" s="9">
        <v>2.2293847896744882E-3</v>
      </c>
      <c r="CH2188" s="9">
        <v>0</v>
      </c>
      <c r="CI2188" s="9">
        <v>0</v>
      </c>
      <c r="CJ2188" s="9">
        <v>0</v>
      </c>
      <c r="CK2188" s="9">
        <v>0</v>
      </c>
      <c r="CL2188" s="62">
        <v>0</v>
      </c>
      <c r="CM2188" s="62">
        <v>0</v>
      </c>
      <c r="CN2188" s="62">
        <v>9.6309422913937893E-3</v>
      </c>
      <c r="CO2188" s="62">
        <v>2.140209398087509E-2</v>
      </c>
      <c r="CP2188" s="62">
        <v>0</v>
      </c>
      <c r="CQ2188" s="62">
        <v>0</v>
      </c>
      <c r="CR2188" s="62">
        <v>0</v>
      </c>
      <c r="CS2188" s="62">
        <v>1.1307439653229003E-2</v>
      </c>
      <c r="CT2188" s="62">
        <v>0</v>
      </c>
      <c r="CU2188" s="62">
        <v>0</v>
      </c>
      <c r="CV2188" s="62">
        <v>0</v>
      </c>
      <c r="CW2188" s="80">
        <v>0</v>
      </c>
      <c r="CX2188" s="78">
        <v>0</v>
      </c>
      <c r="CY2188" s="78">
        <v>0.7279922267594664</v>
      </c>
      <c r="CZ2188" s="78">
        <v>2.122374319770113E-3</v>
      </c>
      <c r="DA2188" s="78">
        <v>0</v>
      </c>
      <c r="DB2188" s="78">
        <v>0</v>
      </c>
      <c r="DC2188" s="78">
        <v>0</v>
      </c>
      <c r="DD2188" s="78">
        <v>0</v>
      </c>
      <c r="DE2188" s="78">
        <v>0</v>
      </c>
      <c r="DF2188" s="78">
        <v>0</v>
      </c>
      <c r="DG2188" s="78">
        <v>0</v>
      </c>
      <c r="DH2188" s="78">
        <v>0</v>
      </c>
      <c r="DI2188" s="10">
        <v>2006</v>
      </c>
      <c r="DJ2188" s="60" t="s">
        <v>85</v>
      </c>
      <c r="DK2188" s="42" t="s">
        <v>5440</v>
      </c>
    </row>
    <row r="2189" spans="1:115" x14ac:dyDescent="0.2">
      <c r="A2189" s="4" t="s">
        <v>2823</v>
      </c>
      <c r="B2189" s="5" t="s">
        <v>2824</v>
      </c>
      <c r="C2189" s="6" t="s">
        <v>216</v>
      </c>
      <c r="D2189" s="5" t="s">
        <v>78</v>
      </c>
      <c r="E2189" s="5" t="s">
        <v>79</v>
      </c>
      <c r="F2189" s="6" t="s">
        <v>216</v>
      </c>
      <c r="G2189" s="5" t="s">
        <v>2757</v>
      </c>
      <c r="H2189" s="7">
        <f t="shared" si="107"/>
        <v>0</v>
      </c>
      <c r="I2189" s="8" t="str">
        <f t="shared" si="108"/>
        <v>No impact</v>
      </c>
      <c r="J2189" s="8" t="str">
        <f t="shared" si="106"/>
        <v>No impact</v>
      </c>
      <c r="K2189" s="9">
        <v>0</v>
      </c>
      <c r="L2189" s="9">
        <v>0</v>
      </c>
      <c r="M2189" s="9">
        <v>2.2938577067477241E-2</v>
      </c>
      <c r="N2189" s="9">
        <v>7.1696111945460106E-3</v>
      </c>
      <c r="O2189" s="9">
        <v>0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0</v>
      </c>
      <c r="AB2189" s="9">
        <f>_xlfn.XLOOKUP(B2189,'[2]Macro de calcul Nur Journalier-'!$B:$B,'[2]Macro de calcul Nur Journalier-'!$K:$K,"")</f>
        <v>0</v>
      </c>
      <c r="AC2189" s="9">
        <f>_xlfn.XLOOKUP(B2189,'[3]NUR MACRO SITES'!$B:$B,'[3]NUR MACRO SITES'!$K:$K,"")</f>
        <v>0</v>
      </c>
      <c r="AD2189" s="9">
        <v>0</v>
      </c>
      <c r="AE2189" s="9">
        <v>0</v>
      </c>
      <c r="AF2189" s="9">
        <v>0</v>
      </c>
      <c r="AG2189" s="9">
        <v>0</v>
      </c>
      <c r="AH2189" s="9">
        <v>0</v>
      </c>
      <c r="AI2189" s="9">
        <v>0</v>
      </c>
      <c r="AJ2189" s="9">
        <v>0</v>
      </c>
      <c r="AK2189" s="9">
        <v>0</v>
      </c>
      <c r="AL2189" s="9">
        <v>0</v>
      </c>
      <c r="AM2189" s="9">
        <v>0</v>
      </c>
      <c r="AN2189" s="9">
        <v>0</v>
      </c>
      <c r="AO2189" s="9">
        <v>0</v>
      </c>
      <c r="AP2189" s="9">
        <v>0</v>
      </c>
      <c r="AQ2189" s="9">
        <v>0</v>
      </c>
      <c r="AR2189" s="9">
        <v>0</v>
      </c>
      <c r="AS2189" s="9">
        <v>0</v>
      </c>
      <c r="AT2189" s="9">
        <v>0</v>
      </c>
      <c r="AU2189" s="9">
        <v>0</v>
      </c>
      <c r="AV2189" s="9">
        <v>0</v>
      </c>
      <c r="AW2189" s="9">
        <v>0</v>
      </c>
      <c r="AX2189" s="9">
        <v>0</v>
      </c>
      <c r="AY2189" s="9">
        <v>0</v>
      </c>
      <c r="AZ2189" s="9">
        <v>0</v>
      </c>
      <c r="BA2189" s="9">
        <v>0</v>
      </c>
      <c r="BB2189" s="9">
        <v>0</v>
      </c>
      <c r="BC2189" s="9">
        <v>0</v>
      </c>
      <c r="BD2189" s="9">
        <v>0</v>
      </c>
      <c r="BE2189" s="9">
        <v>0</v>
      </c>
      <c r="BF2189" s="9">
        <v>0</v>
      </c>
      <c r="BG2189" s="9">
        <v>0</v>
      </c>
      <c r="BH2189" s="9">
        <v>0</v>
      </c>
      <c r="BI2189" s="9">
        <v>0</v>
      </c>
      <c r="BJ2189" s="9">
        <v>2.675261747609386E-4</v>
      </c>
      <c r="BK2189" s="9">
        <v>1.4268062653916723E-3</v>
      </c>
      <c r="BL2189" s="9">
        <v>0</v>
      </c>
      <c r="BM2189" s="9">
        <v>0</v>
      </c>
      <c r="BN2189" s="9">
        <v>0</v>
      </c>
      <c r="BO2189" s="9">
        <v>0</v>
      </c>
      <c r="BP2189" s="9">
        <v>0</v>
      </c>
      <c r="BQ2189" s="9">
        <v>0</v>
      </c>
      <c r="BR2189" s="9">
        <v>0</v>
      </c>
      <c r="BS2189" s="9">
        <v>0</v>
      </c>
      <c r="BT2189" s="9">
        <v>0</v>
      </c>
      <c r="BU2189" s="9">
        <v>0</v>
      </c>
      <c r="BV2189" s="9">
        <v>0</v>
      </c>
      <c r="BW2189" s="9">
        <v>0</v>
      </c>
      <c r="BX2189" s="9">
        <v>0</v>
      </c>
      <c r="BY2189" s="9">
        <v>0</v>
      </c>
      <c r="BZ2189" s="9">
        <v>0</v>
      </c>
      <c r="CA2189" s="9">
        <v>0</v>
      </c>
      <c r="CB2189" s="9">
        <v>0</v>
      </c>
      <c r="CC2189" s="9">
        <v>0</v>
      </c>
      <c r="CD2189" s="9">
        <v>0</v>
      </c>
      <c r="CE2189" s="9">
        <v>0</v>
      </c>
      <c r="CF2189" s="9">
        <v>2.7644371391963652E-3</v>
      </c>
      <c r="CG2189" s="9">
        <v>2.4969109644354271E-3</v>
      </c>
      <c r="CH2189" s="9">
        <v>0</v>
      </c>
      <c r="CI2189" s="9">
        <v>0</v>
      </c>
      <c r="CJ2189" s="9">
        <v>0</v>
      </c>
      <c r="CK2189" s="9">
        <v>0</v>
      </c>
      <c r="CL2189" s="62">
        <v>0</v>
      </c>
      <c r="CM2189" s="62">
        <v>0</v>
      </c>
      <c r="CN2189" s="62">
        <v>9.809293074567748E-3</v>
      </c>
      <c r="CO2189" s="62">
        <v>2.2632714384775408E-2</v>
      </c>
      <c r="CP2189" s="62">
        <v>0</v>
      </c>
      <c r="CQ2189" s="62">
        <v>0</v>
      </c>
      <c r="CR2189" s="62">
        <v>8.9175391586979543E-5</v>
      </c>
      <c r="CS2189" s="62">
        <v>1.2912596701794635E-2</v>
      </c>
      <c r="CT2189" s="62">
        <v>0</v>
      </c>
      <c r="CU2189" s="62">
        <v>0</v>
      </c>
      <c r="CV2189" s="62">
        <v>0</v>
      </c>
      <c r="CW2189" s="80">
        <v>0</v>
      </c>
      <c r="CX2189" s="78">
        <v>0</v>
      </c>
      <c r="CY2189" s="78">
        <v>0.77564755602354785</v>
      </c>
      <c r="CZ2189" s="78">
        <v>2.1402093980875088E-3</v>
      </c>
      <c r="DA2189" s="78">
        <v>0</v>
      </c>
      <c r="DB2189" s="78">
        <v>0</v>
      </c>
      <c r="DC2189" s="78">
        <v>0</v>
      </c>
      <c r="DD2189" s="78">
        <v>0</v>
      </c>
      <c r="DE2189" s="78">
        <v>0</v>
      </c>
      <c r="DF2189" s="78">
        <v>0</v>
      </c>
      <c r="DG2189" s="78">
        <v>0</v>
      </c>
      <c r="DH2189" s="78">
        <v>0</v>
      </c>
      <c r="DI2189" s="10">
        <v>2014</v>
      </c>
      <c r="DJ2189" s="60" t="s">
        <v>85</v>
      </c>
      <c r="DK2189" s="42" t="s">
        <v>5440</v>
      </c>
    </row>
    <row r="2190" spans="1:115" x14ac:dyDescent="0.2">
      <c r="A2190" s="4" t="s">
        <v>2825</v>
      </c>
      <c r="B2190" s="5" t="s">
        <v>2826</v>
      </c>
      <c r="C2190" s="6" t="s">
        <v>147</v>
      </c>
      <c r="D2190" s="5" t="s">
        <v>78</v>
      </c>
      <c r="E2190" s="5" t="s">
        <v>79</v>
      </c>
      <c r="F2190" s="6" t="s">
        <v>147</v>
      </c>
      <c r="G2190" s="5" t="s">
        <v>2825</v>
      </c>
      <c r="H2190" s="7">
        <f t="shared" si="107"/>
        <v>0</v>
      </c>
      <c r="I2190" s="8" t="str">
        <f t="shared" si="108"/>
        <v>No impact</v>
      </c>
      <c r="J2190" s="8" t="str">
        <f t="shared" si="106"/>
        <v>No impact</v>
      </c>
      <c r="K2190" s="9">
        <v>0</v>
      </c>
      <c r="L2190" s="9">
        <v>0</v>
      </c>
      <c r="M2190" s="9">
        <v>1.4857604716399177E-3</v>
      </c>
      <c r="N2190" s="9">
        <v>7.1502222697665463E-3</v>
      </c>
      <c r="O2190" s="9">
        <v>0</v>
      </c>
      <c r="P2190" s="9">
        <v>7.4288023581990537E-3</v>
      </c>
      <c r="Q2190" s="9">
        <v>2.7858008843245339E-3</v>
      </c>
      <c r="R2190" s="9">
        <v>0</v>
      </c>
      <c r="S2190" s="9">
        <v>4.1333113440783533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f>_xlfn.XLOOKUP(B2190,'[2]Macro de calcul Nur Journalier-'!$B:$B,'[2]Macro de calcul Nur Journalier-'!$K:$K,"")</f>
        <v>0</v>
      </c>
      <c r="AC2190" s="9">
        <f>_xlfn.XLOOKUP(B2190,'[3]NUR MACRO SITES'!$B:$B,'[3]NUR MACRO SITES'!$K:$K,"")</f>
        <v>0</v>
      </c>
      <c r="AD2190" s="9">
        <v>0</v>
      </c>
      <c r="AE2190" s="9">
        <v>0</v>
      </c>
      <c r="AF2190" s="9">
        <v>0</v>
      </c>
      <c r="AG2190" s="9">
        <v>0</v>
      </c>
      <c r="AH2190" s="9">
        <v>0</v>
      </c>
      <c r="AI2190" s="9">
        <v>0</v>
      </c>
      <c r="AJ2190" s="9">
        <v>0</v>
      </c>
      <c r="AK2190" s="9">
        <v>0</v>
      </c>
      <c r="AL2190" s="9">
        <v>0</v>
      </c>
      <c r="AM2190" s="9">
        <v>0</v>
      </c>
      <c r="AN2190" s="9">
        <v>0</v>
      </c>
      <c r="AO2190" s="9">
        <v>0</v>
      </c>
      <c r="AP2190" s="9">
        <v>0</v>
      </c>
      <c r="AQ2190" s="9">
        <v>0</v>
      </c>
      <c r="AR2190" s="9">
        <v>0</v>
      </c>
      <c r="AS2190" s="9">
        <v>0</v>
      </c>
      <c r="AT2190" s="9">
        <v>0</v>
      </c>
      <c r="AU2190" s="9">
        <v>0</v>
      </c>
      <c r="AV2190" s="9">
        <v>0</v>
      </c>
      <c r="AW2190" s="9">
        <v>0</v>
      </c>
      <c r="AX2190" s="9">
        <v>0</v>
      </c>
      <c r="AY2190" s="9">
        <v>0</v>
      </c>
      <c r="AZ2190" s="9">
        <v>0</v>
      </c>
      <c r="BA2190" s="9">
        <v>0</v>
      </c>
      <c r="BB2190" s="9">
        <v>0</v>
      </c>
      <c r="BC2190" s="9">
        <v>0</v>
      </c>
      <c r="BD2190" s="9">
        <v>0</v>
      </c>
      <c r="BE2190" s="9">
        <v>0</v>
      </c>
      <c r="BF2190" s="9">
        <v>0</v>
      </c>
      <c r="BG2190" s="9">
        <v>0</v>
      </c>
      <c r="BH2190" s="9">
        <v>0</v>
      </c>
      <c r="BI2190" s="9">
        <v>0</v>
      </c>
      <c r="BJ2190" s="9">
        <v>0</v>
      </c>
      <c r="BK2190" s="9">
        <v>0</v>
      </c>
      <c r="BL2190" s="9">
        <v>0</v>
      </c>
      <c r="BM2190" s="9">
        <v>0</v>
      </c>
      <c r="BN2190" s="9">
        <v>0</v>
      </c>
      <c r="BO2190" s="9">
        <v>0</v>
      </c>
      <c r="BP2190" s="9">
        <v>0</v>
      </c>
      <c r="BQ2190" s="9">
        <v>0</v>
      </c>
      <c r="BR2190" s="9">
        <v>0</v>
      </c>
      <c r="BS2190" s="9">
        <v>0</v>
      </c>
      <c r="BT2190" s="9">
        <v>0</v>
      </c>
      <c r="BU2190" s="9">
        <v>0</v>
      </c>
      <c r="BV2190" s="9">
        <v>0</v>
      </c>
      <c r="BW2190" s="9">
        <v>0</v>
      </c>
      <c r="BX2190" s="9">
        <v>0</v>
      </c>
      <c r="BY2190" s="9">
        <v>0</v>
      </c>
      <c r="BZ2190" s="9">
        <v>0</v>
      </c>
      <c r="CA2190" s="9">
        <v>0</v>
      </c>
      <c r="CB2190" s="9">
        <v>0</v>
      </c>
      <c r="CC2190" s="9">
        <v>0</v>
      </c>
      <c r="CD2190" s="9">
        <v>0</v>
      </c>
      <c r="CE2190" s="9">
        <v>0</v>
      </c>
      <c r="CF2190" s="9">
        <v>0</v>
      </c>
      <c r="CG2190" s="9">
        <v>0</v>
      </c>
      <c r="CH2190" s="9">
        <v>0</v>
      </c>
      <c r="CI2190" s="9">
        <v>0</v>
      </c>
      <c r="CJ2190" s="9">
        <v>0</v>
      </c>
      <c r="CK2190" s="9">
        <v>2.675261747609386E-4</v>
      </c>
      <c r="CL2190" s="62">
        <v>0</v>
      </c>
      <c r="CM2190" s="62">
        <v>0</v>
      </c>
      <c r="CN2190" s="62">
        <v>0</v>
      </c>
      <c r="CO2190" s="62">
        <v>0</v>
      </c>
      <c r="CP2190" s="62">
        <v>0</v>
      </c>
      <c r="CQ2190" s="62">
        <v>0</v>
      </c>
      <c r="CR2190" s="62">
        <v>0</v>
      </c>
      <c r="CS2190" s="62">
        <v>0</v>
      </c>
      <c r="CT2190" s="62">
        <v>0</v>
      </c>
      <c r="CU2190" s="62">
        <v>0</v>
      </c>
      <c r="CV2190" s="62">
        <v>0</v>
      </c>
      <c r="CW2190" s="80">
        <v>0</v>
      </c>
      <c r="CX2190" s="78">
        <v>0</v>
      </c>
      <c r="CY2190" s="78">
        <v>0</v>
      </c>
      <c r="CZ2190" s="78">
        <v>0</v>
      </c>
      <c r="DA2190" s="78">
        <v>0</v>
      </c>
      <c r="DB2190" s="78">
        <v>0</v>
      </c>
      <c r="DC2190" s="78">
        <v>0</v>
      </c>
      <c r="DD2190" s="78">
        <v>0</v>
      </c>
      <c r="DE2190" s="78">
        <v>0</v>
      </c>
      <c r="DF2190" s="78">
        <v>0</v>
      </c>
      <c r="DG2190" s="78">
        <v>0</v>
      </c>
      <c r="DH2190" s="78">
        <v>0</v>
      </c>
      <c r="DI2190" s="10">
        <v>2009</v>
      </c>
      <c r="DJ2190" s="60" t="s">
        <v>85</v>
      </c>
      <c r="DK2190" s="42" t="s">
        <v>5440</v>
      </c>
    </row>
    <row r="2191" spans="1:115" x14ac:dyDescent="0.2">
      <c r="A2191" s="4" t="s">
        <v>2199</v>
      </c>
      <c r="B2191" s="5" t="s">
        <v>2850</v>
      </c>
      <c r="C2191" s="6" t="s">
        <v>147</v>
      </c>
      <c r="D2191" s="5" t="s">
        <v>78</v>
      </c>
      <c r="E2191" s="5" t="s">
        <v>79</v>
      </c>
      <c r="F2191" s="6" t="s">
        <v>147</v>
      </c>
      <c r="G2191" s="5" t="s">
        <v>2199</v>
      </c>
      <c r="H2191" s="7">
        <f t="shared" si="107"/>
        <v>0</v>
      </c>
      <c r="I2191" s="8" t="str">
        <f t="shared" si="108"/>
        <v>No impact</v>
      </c>
      <c r="J2191" s="8" t="str">
        <f t="shared" si="106"/>
        <v>No impact</v>
      </c>
      <c r="K2191" s="9">
        <v>4.4572814149190239E-4</v>
      </c>
      <c r="L2191" s="9">
        <v>6.1287619455155438E-4</v>
      </c>
      <c r="M2191" s="9">
        <v>3.7144011790984563E-4</v>
      </c>
      <c r="N2191" s="9">
        <v>3.7515451908903571E-3</v>
      </c>
      <c r="O2191" s="9">
        <v>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f>_xlfn.XLOOKUP(B2191,'[2]Macro de calcul Nur Journalier-'!$B:$B,'[2]Macro de calcul Nur Journalier-'!$K:$K,"")</f>
        <v>0</v>
      </c>
      <c r="AC2191" s="9">
        <f>_xlfn.XLOOKUP(B2191,'[3]NUR MACRO SITES'!$B:$B,'[3]NUR MACRO SITES'!$K:$K,"")</f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0</v>
      </c>
      <c r="AJ2191" s="9">
        <v>0</v>
      </c>
      <c r="AK2191" s="9">
        <v>0</v>
      </c>
      <c r="AL2191" s="9">
        <v>0</v>
      </c>
      <c r="AM2191" s="9">
        <v>0</v>
      </c>
      <c r="AN2191" s="9">
        <v>0</v>
      </c>
      <c r="AO2191" s="9">
        <v>0</v>
      </c>
      <c r="AP2191" s="9">
        <v>0</v>
      </c>
      <c r="AQ2191" s="9">
        <v>0</v>
      </c>
      <c r="AR2191" s="9">
        <v>0</v>
      </c>
      <c r="AS2191" s="9">
        <v>0</v>
      </c>
      <c r="AT2191" s="9">
        <v>0</v>
      </c>
      <c r="AU2191" s="9">
        <v>0</v>
      </c>
      <c r="AV2191" s="9">
        <v>0</v>
      </c>
      <c r="AW2191" s="9">
        <v>0</v>
      </c>
      <c r="AX2191" s="9">
        <v>0</v>
      </c>
      <c r="AY2191" s="9">
        <v>0</v>
      </c>
      <c r="AZ2191" s="9">
        <v>0</v>
      </c>
      <c r="BA2191" s="9">
        <v>0</v>
      </c>
      <c r="BB2191" s="9">
        <v>0</v>
      </c>
      <c r="BC2191" s="9">
        <v>0</v>
      </c>
      <c r="BD2191" s="9">
        <v>0</v>
      </c>
      <c r="BE2191" s="9">
        <v>0</v>
      </c>
      <c r="BF2191" s="9">
        <v>0</v>
      </c>
      <c r="BG2191" s="9">
        <v>0</v>
      </c>
      <c r="BH2191" s="9">
        <v>0</v>
      </c>
      <c r="BI2191" s="9">
        <v>0</v>
      </c>
      <c r="BJ2191" s="9">
        <v>0</v>
      </c>
      <c r="BK2191" s="9">
        <v>0</v>
      </c>
      <c r="BL2191" s="9">
        <v>0</v>
      </c>
      <c r="BM2191" s="9">
        <v>0</v>
      </c>
      <c r="BN2191" s="9">
        <v>0</v>
      </c>
      <c r="BO2191" s="9">
        <v>0</v>
      </c>
      <c r="BP2191" s="9">
        <v>0</v>
      </c>
      <c r="BQ2191" s="9">
        <v>0</v>
      </c>
      <c r="BR2191" s="9">
        <v>0</v>
      </c>
      <c r="BS2191" s="9">
        <v>0</v>
      </c>
      <c r="BT2191" s="9">
        <v>0</v>
      </c>
      <c r="BU2191" s="9">
        <v>0</v>
      </c>
      <c r="BV2191" s="9">
        <v>0</v>
      </c>
      <c r="BW2191" s="9">
        <v>0</v>
      </c>
      <c r="BX2191" s="9">
        <v>0</v>
      </c>
      <c r="BY2191" s="9">
        <v>0</v>
      </c>
      <c r="BZ2191" s="9">
        <v>0</v>
      </c>
      <c r="CA2191" s="9">
        <v>0</v>
      </c>
      <c r="CB2191" s="9">
        <v>0</v>
      </c>
      <c r="CC2191" s="9">
        <v>0</v>
      </c>
      <c r="CD2191" s="9">
        <v>0</v>
      </c>
      <c r="CE2191" s="9">
        <v>0</v>
      </c>
      <c r="CF2191" s="9">
        <v>0</v>
      </c>
      <c r="CG2191" s="9">
        <v>0</v>
      </c>
      <c r="CH2191" s="9">
        <v>0</v>
      </c>
      <c r="CI2191" s="9">
        <v>0</v>
      </c>
      <c r="CJ2191" s="9">
        <v>0</v>
      </c>
      <c r="CK2191" s="9">
        <v>0</v>
      </c>
      <c r="CL2191" s="62">
        <v>0</v>
      </c>
      <c r="CM2191" s="62">
        <v>0</v>
      </c>
      <c r="CN2191" s="62">
        <v>0</v>
      </c>
      <c r="CO2191" s="62">
        <v>0</v>
      </c>
      <c r="CP2191" s="62">
        <v>0</v>
      </c>
      <c r="CQ2191" s="62">
        <v>0</v>
      </c>
      <c r="CR2191" s="62">
        <v>0</v>
      </c>
      <c r="CS2191" s="62">
        <v>0</v>
      </c>
      <c r="CT2191" s="62">
        <v>0</v>
      </c>
      <c r="CU2191" s="62">
        <v>0</v>
      </c>
      <c r="CV2191" s="62">
        <v>0</v>
      </c>
      <c r="CW2191" s="80">
        <v>0</v>
      </c>
      <c r="CX2191" s="78">
        <v>0</v>
      </c>
      <c r="CY2191" s="78">
        <v>0</v>
      </c>
      <c r="CZ2191" s="78">
        <v>0</v>
      </c>
      <c r="DA2191" s="78">
        <v>0</v>
      </c>
      <c r="DB2191" s="78">
        <v>0</v>
      </c>
      <c r="DC2191" s="78">
        <v>0</v>
      </c>
      <c r="DD2191" s="78">
        <v>0</v>
      </c>
      <c r="DE2191" s="78">
        <v>0</v>
      </c>
      <c r="DF2191" s="78">
        <v>0</v>
      </c>
      <c r="DG2191" s="78">
        <v>0</v>
      </c>
      <c r="DH2191" s="78">
        <v>0</v>
      </c>
      <c r="DI2191" s="10">
        <v>2001</v>
      </c>
      <c r="DJ2191" s="60" t="s">
        <v>85</v>
      </c>
      <c r="DK2191" s="42" t="s">
        <v>5440</v>
      </c>
    </row>
    <row r="2192" spans="1:115" x14ac:dyDescent="0.2">
      <c r="A2192" s="4" t="s">
        <v>2859</v>
      </c>
      <c r="B2192" s="5" t="s">
        <v>2860</v>
      </c>
      <c r="C2192" s="6" t="s">
        <v>131</v>
      </c>
      <c r="D2192" s="5" t="s">
        <v>78</v>
      </c>
      <c r="E2192" s="5" t="s">
        <v>79</v>
      </c>
      <c r="F2192" s="6" t="s">
        <v>131</v>
      </c>
      <c r="G2192" s="5" t="s">
        <v>2861</v>
      </c>
      <c r="H2192" s="7">
        <f t="shared" si="107"/>
        <v>0</v>
      </c>
      <c r="I2192" s="8" t="str">
        <f t="shared" si="108"/>
        <v>No impact</v>
      </c>
      <c r="J2192" s="8" t="str">
        <f t="shared" si="106"/>
        <v>No impact</v>
      </c>
      <c r="K2192" s="9">
        <v>4.5129974326055412E-3</v>
      </c>
      <c r="L2192" s="9">
        <v>0</v>
      </c>
      <c r="M2192" s="9">
        <v>0</v>
      </c>
      <c r="N2192" s="9">
        <v>2.2286407074598768E-3</v>
      </c>
      <c r="O2192" s="9">
        <v>5.9255723622886149E-2</v>
      </c>
      <c r="P2192" s="9">
        <v>7.6145224171539584E-3</v>
      </c>
      <c r="Q2192" s="9">
        <v>0</v>
      </c>
      <c r="R2192" s="9">
        <v>3.992981267531945E-3</v>
      </c>
      <c r="S2192" s="9">
        <v>8.1642537916607319E-2</v>
      </c>
      <c r="T2192" s="9">
        <v>0</v>
      </c>
      <c r="U2192" s="9">
        <v>1.1143203537296708E-3</v>
      </c>
      <c r="V2192" s="9">
        <v>0.13993154982848688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f>_xlfn.XLOOKUP(B2192,'[2]Macro de calcul Nur Journalier-'!$B:$B,'[2]Macro de calcul Nur Journalier-'!$K:$K,"")</f>
        <v>0</v>
      </c>
      <c r="AC2192" s="9">
        <f>_xlfn.XLOOKUP(B2192,'[3]NUR MACRO SITES'!$B:$B,'[3]NUR MACRO SITES'!$K:$K,"")</f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9">
        <v>0</v>
      </c>
      <c r="AJ2192" s="9">
        <v>0</v>
      </c>
      <c r="AK2192" s="9">
        <v>0</v>
      </c>
      <c r="AL2192" s="9">
        <v>0</v>
      </c>
      <c r="AM2192" s="9">
        <v>0</v>
      </c>
      <c r="AN2192" s="9">
        <v>0</v>
      </c>
      <c r="AO2192" s="9">
        <v>0</v>
      </c>
      <c r="AP2192" s="9">
        <v>0</v>
      </c>
      <c r="AQ2192" s="9">
        <v>0</v>
      </c>
      <c r="AR2192" s="9">
        <v>0</v>
      </c>
      <c r="AS2192" s="9">
        <v>0</v>
      </c>
      <c r="AT2192" s="9">
        <v>0</v>
      </c>
      <c r="AU2192" s="9">
        <v>0</v>
      </c>
      <c r="AV2192" s="9">
        <v>0</v>
      </c>
      <c r="AW2192" s="9">
        <v>0</v>
      </c>
      <c r="AX2192" s="9">
        <v>0</v>
      </c>
      <c r="AY2192" s="9">
        <v>0</v>
      </c>
      <c r="AZ2192" s="9">
        <v>0</v>
      </c>
      <c r="BA2192" s="9">
        <v>0</v>
      </c>
      <c r="BB2192" s="9">
        <v>0</v>
      </c>
      <c r="BC2192" s="9">
        <v>0</v>
      </c>
      <c r="BD2192" s="9">
        <v>0</v>
      </c>
      <c r="BE2192" s="9">
        <v>0</v>
      </c>
      <c r="BF2192" s="9">
        <v>0</v>
      </c>
      <c r="BG2192" s="9">
        <v>0</v>
      </c>
      <c r="BH2192" s="9">
        <v>0</v>
      </c>
      <c r="BI2192" s="9">
        <v>0</v>
      </c>
      <c r="BJ2192" s="9">
        <v>0</v>
      </c>
      <c r="BK2192" s="9">
        <v>0</v>
      </c>
      <c r="BL2192" s="9">
        <v>0</v>
      </c>
      <c r="BM2192" s="9">
        <v>0</v>
      </c>
      <c r="BN2192" s="9">
        <v>0</v>
      </c>
      <c r="BO2192" s="9">
        <v>0</v>
      </c>
      <c r="BP2192" s="9">
        <v>0</v>
      </c>
      <c r="BQ2192" s="9">
        <v>0</v>
      </c>
      <c r="BR2192" s="9">
        <v>0</v>
      </c>
      <c r="BS2192" s="9">
        <v>0</v>
      </c>
      <c r="BT2192" s="9">
        <v>0</v>
      </c>
      <c r="BU2192" s="9">
        <v>0</v>
      </c>
      <c r="BV2192" s="9">
        <v>0</v>
      </c>
      <c r="BW2192" s="9">
        <v>0</v>
      </c>
      <c r="BX2192" s="9">
        <v>0</v>
      </c>
      <c r="BY2192" s="9">
        <v>0</v>
      </c>
      <c r="BZ2192" s="9">
        <v>0</v>
      </c>
      <c r="CA2192" s="9">
        <v>0</v>
      </c>
      <c r="CB2192" s="9">
        <v>0</v>
      </c>
      <c r="CC2192" s="9">
        <v>0</v>
      </c>
      <c r="CD2192" s="9">
        <v>0</v>
      </c>
      <c r="CE2192" s="9">
        <v>0</v>
      </c>
      <c r="CF2192" s="9">
        <v>0</v>
      </c>
      <c r="CG2192" s="9">
        <v>0</v>
      </c>
      <c r="CH2192" s="9">
        <v>0</v>
      </c>
      <c r="CI2192" s="9">
        <v>0</v>
      </c>
      <c r="CJ2192" s="9">
        <v>0</v>
      </c>
      <c r="CK2192" s="9">
        <v>0</v>
      </c>
      <c r="CL2192" s="62">
        <v>0</v>
      </c>
      <c r="CM2192" s="62">
        <v>0</v>
      </c>
      <c r="CN2192" s="62">
        <v>0</v>
      </c>
      <c r="CO2192" s="62">
        <v>0</v>
      </c>
      <c r="CP2192" s="62">
        <v>0</v>
      </c>
      <c r="CQ2192" s="62">
        <v>0</v>
      </c>
      <c r="CR2192" s="62">
        <v>0</v>
      </c>
      <c r="CS2192" s="62">
        <v>0</v>
      </c>
      <c r="CT2192" s="62">
        <v>0</v>
      </c>
      <c r="CU2192" s="62">
        <v>0</v>
      </c>
      <c r="CV2192" s="62">
        <v>0</v>
      </c>
      <c r="CW2192" s="80">
        <v>0</v>
      </c>
      <c r="CX2192" s="78">
        <v>0</v>
      </c>
      <c r="CY2192" s="78">
        <v>0</v>
      </c>
      <c r="CZ2192" s="78">
        <v>0</v>
      </c>
      <c r="DA2192" s="78">
        <v>0</v>
      </c>
      <c r="DB2192" s="78">
        <v>0</v>
      </c>
      <c r="DC2192" s="78">
        <v>0</v>
      </c>
      <c r="DD2192" s="78">
        <v>0</v>
      </c>
      <c r="DE2192" s="78">
        <v>0</v>
      </c>
      <c r="DF2192" s="78">
        <v>0</v>
      </c>
      <c r="DG2192" s="78">
        <v>0</v>
      </c>
      <c r="DH2192" s="78">
        <v>0</v>
      </c>
      <c r="DI2192" s="10">
        <v>2021</v>
      </c>
      <c r="DJ2192" s="59" t="s">
        <v>74</v>
      </c>
      <c r="DK2192" s="42" t="s">
        <v>5440</v>
      </c>
    </row>
    <row r="2193" spans="1:115" x14ac:dyDescent="0.2">
      <c r="A2193" s="4" t="s">
        <v>2893</v>
      </c>
      <c r="B2193" s="5" t="s">
        <v>2894</v>
      </c>
      <c r="C2193" s="6" t="s">
        <v>216</v>
      </c>
      <c r="D2193" s="5" t="s">
        <v>78</v>
      </c>
      <c r="E2193" s="5" t="s">
        <v>474</v>
      </c>
      <c r="F2193" s="6" t="s">
        <v>216</v>
      </c>
      <c r="G2193" s="5" t="s">
        <v>2893</v>
      </c>
      <c r="H2193" s="7">
        <f t="shared" si="107"/>
        <v>0</v>
      </c>
      <c r="I2193" s="8" t="str">
        <f t="shared" si="108"/>
        <v>No impact</v>
      </c>
      <c r="J2193" s="8" t="str">
        <f t="shared" si="106"/>
        <v>No impact</v>
      </c>
      <c r="K2193" s="9">
        <v>0</v>
      </c>
      <c r="L2193" s="9">
        <v>0</v>
      </c>
      <c r="M2193" s="9">
        <v>0</v>
      </c>
      <c r="N2193" s="9">
        <v>6.1287619455115865E-4</v>
      </c>
      <c r="O2193" s="9">
        <v>0</v>
      </c>
      <c r="P2193" s="9">
        <v>0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0.1212985107828092</v>
      </c>
      <c r="W2193" s="9">
        <v>0.1166915480316221</v>
      </c>
      <c r="X2193" s="9">
        <v>0</v>
      </c>
      <c r="Y2193" s="9">
        <v>0</v>
      </c>
      <c r="Z2193" s="9">
        <v>6.2223421534816584E-3</v>
      </c>
      <c r="AA2193" s="9">
        <v>0</v>
      </c>
      <c r="AB2193" s="9">
        <f>_xlfn.XLOOKUP(B2193,'[2]Macro de calcul Nur Journalier-'!$B:$B,'[2]Macro de calcul Nur Journalier-'!$K:$K,"")</f>
        <v>0</v>
      </c>
      <c r="AC2193" s="9">
        <f>_xlfn.XLOOKUP(B2193,'[3]NUR MACRO SITES'!$B:$B,'[3]NUR MACRO SITES'!$K:$K,"")</f>
        <v>0</v>
      </c>
      <c r="AD2193" s="9">
        <v>0</v>
      </c>
      <c r="AE2193" s="9">
        <v>0</v>
      </c>
      <c r="AF2193" s="9">
        <v>0</v>
      </c>
      <c r="AG2193" s="9">
        <v>0</v>
      </c>
      <c r="AH2193" s="9">
        <v>0</v>
      </c>
      <c r="AI2193" s="9">
        <v>0</v>
      </c>
      <c r="AJ2193" s="9">
        <v>0</v>
      </c>
      <c r="AK2193" s="9">
        <v>0</v>
      </c>
      <c r="AL2193" s="9">
        <v>0</v>
      </c>
      <c r="AM2193" s="9">
        <v>0</v>
      </c>
      <c r="AN2193" s="9">
        <v>0</v>
      </c>
      <c r="AO2193" s="9">
        <v>0</v>
      </c>
      <c r="AP2193" s="9">
        <v>0</v>
      </c>
      <c r="AQ2193" s="9">
        <v>0</v>
      </c>
      <c r="AR2193" s="9">
        <v>0</v>
      </c>
      <c r="AS2193" s="9">
        <v>0</v>
      </c>
      <c r="AT2193" s="9">
        <v>0</v>
      </c>
      <c r="AU2193" s="9">
        <v>0</v>
      </c>
      <c r="AV2193" s="9">
        <v>0</v>
      </c>
      <c r="AW2193" s="9">
        <v>0</v>
      </c>
      <c r="AX2193" s="9">
        <v>0</v>
      </c>
      <c r="AY2193" s="9">
        <v>0</v>
      </c>
      <c r="AZ2193" s="9">
        <v>0</v>
      </c>
      <c r="BA2193" s="9">
        <v>0</v>
      </c>
      <c r="BB2193" s="9">
        <v>0</v>
      </c>
      <c r="BC2193" s="9">
        <v>0</v>
      </c>
      <c r="BD2193" s="9">
        <v>0</v>
      </c>
      <c r="BE2193" s="9">
        <v>0</v>
      </c>
      <c r="BF2193" s="9">
        <v>0</v>
      </c>
      <c r="BG2193" s="9">
        <v>0</v>
      </c>
      <c r="BH2193" s="9">
        <v>0</v>
      </c>
      <c r="BI2193" s="9">
        <v>0</v>
      </c>
      <c r="BJ2193" s="9">
        <v>0</v>
      </c>
      <c r="BK2193" s="9">
        <v>0</v>
      </c>
      <c r="BL2193" s="9">
        <v>0</v>
      </c>
      <c r="BM2193" s="9">
        <v>0</v>
      </c>
      <c r="BN2193" s="9">
        <v>0</v>
      </c>
      <c r="BO2193" s="9">
        <v>0</v>
      </c>
      <c r="BP2193" s="9">
        <v>0</v>
      </c>
      <c r="BQ2193" s="9">
        <v>0</v>
      </c>
      <c r="BR2193" s="9">
        <v>0</v>
      </c>
      <c r="BS2193" s="9">
        <v>0</v>
      </c>
      <c r="BT2193" s="9">
        <v>0</v>
      </c>
      <c r="BU2193" s="9">
        <v>0</v>
      </c>
      <c r="BV2193" s="9">
        <v>0</v>
      </c>
      <c r="BW2193" s="9">
        <v>0</v>
      </c>
      <c r="BX2193" s="9">
        <v>0</v>
      </c>
      <c r="BY2193" s="9">
        <v>0</v>
      </c>
      <c r="BZ2193" s="9">
        <v>0</v>
      </c>
      <c r="CA2193" s="9">
        <v>0</v>
      </c>
      <c r="CB2193" s="9">
        <v>0</v>
      </c>
      <c r="CC2193" s="9">
        <v>0</v>
      </c>
      <c r="CD2193" s="9">
        <v>0</v>
      </c>
      <c r="CE2193" s="9">
        <v>0</v>
      </c>
      <c r="CF2193" s="9">
        <v>0</v>
      </c>
      <c r="CG2193" s="9">
        <v>0</v>
      </c>
      <c r="CH2193" s="9">
        <v>0</v>
      </c>
      <c r="CI2193" s="9">
        <v>0</v>
      </c>
      <c r="CJ2193" s="9">
        <v>0</v>
      </c>
      <c r="CK2193" s="9">
        <v>0</v>
      </c>
      <c r="CL2193" s="62">
        <v>0</v>
      </c>
      <c r="CM2193" s="62">
        <v>0</v>
      </c>
      <c r="CN2193" s="62">
        <v>0</v>
      </c>
      <c r="CO2193" s="62">
        <v>0</v>
      </c>
      <c r="CP2193" s="62">
        <v>0</v>
      </c>
      <c r="CQ2193" s="62">
        <v>0</v>
      </c>
      <c r="CR2193" s="62">
        <v>5.4611009807866276E-2</v>
      </c>
      <c r="CS2193" s="62">
        <v>0</v>
      </c>
      <c r="CT2193" s="62">
        <v>0</v>
      </c>
      <c r="CU2193" s="62">
        <v>0</v>
      </c>
      <c r="CV2193" s="62">
        <v>0</v>
      </c>
      <c r="CW2193" s="80">
        <v>0</v>
      </c>
      <c r="CX2193" s="78">
        <v>0</v>
      </c>
      <c r="CY2193" s="78">
        <v>0</v>
      </c>
      <c r="CZ2193" s="78">
        <v>0</v>
      </c>
      <c r="DA2193" s="78">
        <v>0</v>
      </c>
      <c r="DB2193" s="78">
        <v>0</v>
      </c>
      <c r="DC2193" s="78">
        <v>0</v>
      </c>
      <c r="DD2193" s="78">
        <v>0</v>
      </c>
      <c r="DE2193" s="78">
        <v>0</v>
      </c>
      <c r="DF2193" s="78">
        <v>0</v>
      </c>
      <c r="DG2193" s="78">
        <v>0</v>
      </c>
      <c r="DH2193" s="78">
        <v>0</v>
      </c>
      <c r="DI2193" s="10">
        <v>2008</v>
      </c>
      <c r="DJ2193" s="60" t="s">
        <v>85</v>
      </c>
      <c r="DK2193" s="42" t="s">
        <v>5440</v>
      </c>
    </row>
    <row r="2194" spans="1:115" x14ac:dyDescent="0.2">
      <c r="A2194" s="4" t="s">
        <v>2899</v>
      </c>
      <c r="B2194" s="5" t="s">
        <v>2900</v>
      </c>
      <c r="C2194" s="6" t="s">
        <v>131</v>
      </c>
      <c r="D2194" s="5" t="s">
        <v>78</v>
      </c>
      <c r="E2194" s="5" t="s">
        <v>79</v>
      </c>
      <c r="F2194" s="6" t="s">
        <v>131</v>
      </c>
      <c r="G2194" s="5" t="s">
        <v>2901</v>
      </c>
      <c r="H2194" s="7">
        <f t="shared" si="107"/>
        <v>0</v>
      </c>
      <c r="I2194" s="8" t="str">
        <f t="shared" si="108"/>
        <v>No impact</v>
      </c>
      <c r="J2194" s="8" t="str">
        <f t="shared" si="106"/>
        <v>No impact</v>
      </c>
      <c r="K2194" s="9">
        <v>2.4143607664139387E-4</v>
      </c>
      <c r="L2194" s="9">
        <v>5.5716017686477147E-5</v>
      </c>
      <c r="M2194" s="9">
        <v>0.11951085793752678</v>
      </c>
      <c r="N2194" s="9">
        <v>4.4572814149196327E-4</v>
      </c>
      <c r="O2194" s="9">
        <v>2.0429206485045068E-4</v>
      </c>
      <c r="P2194" s="9">
        <v>9.28600294773591E-5</v>
      </c>
      <c r="Q2194" s="9">
        <v>6.3943416298198441E-2</v>
      </c>
      <c r="R2194" s="9">
        <v>0.46769882446631472</v>
      </c>
      <c r="S2194" s="9">
        <v>0.29561061783863468</v>
      </c>
      <c r="T2194" s="9">
        <v>0</v>
      </c>
      <c r="U2194" s="9">
        <v>6.0544739219321617E-2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f>_xlfn.XLOOKUP(B2194,'[2]Macro de calcul Nur Journalier-'!$B:$B,'[2]Macro de calcul Nur Journalier-'!$K:$K,"")</f>
        <v>0</v>
      </c>
      <c r="AC2194" s="9">
        <f>_xlfn.XLOOKUP(B2194,'[3]NUR MACRO SITES'!$B:$B,'[3]NUR MACRO SITES'!$K:$K,"")</f>
        <v>0</v>
      </c>
      <c r="AD2194" s="9">
        <v>0</v>
      </c>
      <c r="AE2194" s="9">
        <v>0</v>
      </c>
      <c r="AF2194" s="9">
        <v>0</v>
      </c>
      <c r="AG2194" s="9">
        <v>0</v>
      </c>
      <c r="AH2194" s="9">
        <v>0</v>
      </c>
      <c r="AI2194" s="9">
        <v>0</v>
      </c>
      <c r="AJ2194" s="9">
        <v>0</v>
      </c>
      <c r="AK2194" s="9">
        <v>0</v>
      </c>
      <c r="AL2194" s="9">
        <v>0</v>
      </c>
      <c r="AM2194" s="9">
        <v>0</v>
      </c>
      <c r="AN2194" s="9">
        <v>0</v>
      </c>
      <c r="AO2194" s="9">
        <v>0</v>
      </c>
      <c r="AP2194" s="9">
        <v>0</v>
      </c>
      <c r="AQ2194" s="9">
        <v>0</v>
      </c>
      <c r="AR2194" s="9">
        <v>0</v>
      </c>
      <c r="AS2194" s="9">
        <v>0</v>
      </c>
      <c r="AT2194" s="9">
        <v>0</v>
      </c>
      <c r="AU2194" s="9">
        <v>0</v>
      </c>
      <c r="AV2194" s="9">
        <v>0</v>
      </c>
      <c r="AW2194" s="9">
        <v>0</v>
      </c>
      <c r="AX2194" s="9">
        <v>0</v>
      </c>
      <c r="AY2194" s="9">
        <v>0</v>
      </c>
      <c r="AZ2194" s="9">
        <v>0</v>
      </c>
      <c r="BA2194" s="9">
        <v>0</v>
      </c>
      <c r="BB2194" s="9">
        <v>0</v>
      </c>
      <c r="BC2194" s="9">
        <v>0</v>
      </c>
      <c r="BD2194" s="9">
        <v>0</v>
      </c>
      <c r="BE2194" s="9">
        <v>0</v>
      </c>
      <c r="BF2194" s="9">
        <v>0</v>
      </c>
      <c r="BG2194" s="9">
        <v>0</v>
      </c>
      <c r="BH2194" s="9">
        <v>0</v>
      </c>
      <c r="BI2194" s="9">
        <v>0</v>
      </c>
      <c r="BJ2194" s="9">
        <v>0</v>
      </c>
      <c r="BK2194" s="9">
        <v>0</v>
      </c>
      <c r="BL2194" s="9">
        <v>0</v>
      </c>
      <c r="BM2194" s="9">
        <v>0</v>
      </c>
      <c r="BN2194" s="9">
        <v>0</v>
      </c>
      <c r="BO2194" s="9">
        <v>0</v>
      </c>
      <c r="BP2194" s="9">
        <v>0</v>
      </c>
      <c r="BQ2194" s="9">
        <v>0</v>
      </c>
      <c r="BR2194" s="9">
        <v>0</v>
      </c>
      <c r="BS2194" s="9">
        <v>0</v>
      </c>
      <c r="BT2194" s="9">
        <v>0</v>
      </c>
      <c r="BU2194" s="9">
        <v>0</v>
      </c>
      <c r="BV2194" s="9">
        <v>0</v>
      </c>
      <c r="BW2194" s="9">
        <v>0</v>
      </c>
      <c r="BX2194" s="9">
        <v>0</v>
      </c>
      <c r="BY2194" s="9">
        <v>0</v>
      </c>
      <c r="BZ2194" s="9">
        <v>0</v>
      </c>
      <c r="CA2194" s="9">
        <v>0</v>
      </c>
      <c r="CB2194" s="9">
        <v>0</v>
      </c>
      <c r="CC2194" s="9">
        <v>0</v>
      </c>
      <c r="CD2194" s="9">
        <v>0</v>
      </c>
      <c r="CE2194" s="9">
        <v>0</v>
      </c>
      <c r="CF2194" s="9">
        <v>0</v>
      </c>
      <c r="CG2194" s="9">
        <v>0</v>
      </c>
      <c r="CH2194" s="9">
        <v>0</v>
      </c>
      <c r="CI2194" s="9">
        <v>0</v>
      </c>
      <c r="CJ2194" s="9">
        <v>0</v>
      </c>
      <c r="CK2194" s="9">
        <v>0</v>
      </c>
      <c r="CL2194" s="62">
        <v>0</v>
      </c>
      <c r="CM2194" s="62">
        <v>0</v>
      </c>
      <c r="CN2194" s="62">
        <v>0</v>
      </c>
      <c r="CO2194" s="62">
        <v>0</v>
      </c>
      <c r="CP2194" s="62">
        <v>0</v>
      </c>
      <c r="CQ2194" s="62">
        <v>0</v>
      </c>
      <c r="CR2194" s="62">
        <v>0</v>
      </c>
      <c r="CS2194" s="62">
        <v>0</v>
      </c>
      <c r="CT2194" s="62">
        <v>0</v>
      </c>
      <c r="CU2194" s="62">
        <v>0</v>
      </c>
      <c r="CV2194" s="62">
        <v>0</v>
      </c>
      <c r="CW2194" s="80">
        <v>0</v>
      </c>
      <c r="CX2194" s="78">
        <v>0</v>
      </c>
      <c r="CY2194" s="78">
        <v>0</v>
      </c>
      <c r="CZ2194" s="78">
        <v>0</v>
      </c>
      <c r="DA2194" s="78">
        <v>0</v>
      </c>
      <c r="DB2194" s="78">
        <v>0</v>
      </c>
      <c r="DC2194" s="78">
        <v>0</v>
      </c>
      <c r="DD2194" s="78">
        <v>0</v>
      </c>
      <c r="DE2194" s="78">
        <v>0</v>
      </c>
      <c r="DF2194" s="78">
        <v>0</v>
      </c>
      <c r="DG2194" s="78">
        <v>0</v>
      </c>
      <c r="DH2194" s="78">
        <v>0</v>
      </c>
      <c r="DI2194" s="10">
        <v>2015</v>
      </c>
      <c r="DJ2194" s="59" t="s">
        <v>74</v>
      </c>
      <c r="DK2194" s="42" t="s">
        <v>5440</v>
      </c>
    </row>
    <row r="2195" spans="1:115" x14ac:dyDescent="0.2">
      <c r="A2195" s="4" t="s">
        <v>2904</v>
      </c>
      <c r="B2195" s="5" t="s">
        <v>2905</v>
      </c>
      <c r="C2195" s="6" t="s">
        <v>147</v>
      </c>
      <c r="D2195" s="5" t="s">
        <v>78</v>
      </c>
      <c r="E2195" s="5" t="s">
        <v>79</v>
      </c>
      <c r="F2195" s="6" t="s">
        <v>147</v>
      </c>
      <c r="G2195" s="5" t="s">
        <v>2199</v>
      </c>
      <c r="H2195" s="7">
        <f t="shared" si="107"/>
        <v>0</v>
      </c>
      <c r="I2195" s="8" t="str">
        <f t="shared" si="108"/>
        <v>No impact</v>
      </c>
      <c r="J2195" s="8" t="str">
        <f t="shared" si="106"/>
        <v>No impact</v>
      </c>
      <c r="K2195" s="9">
        <v>4.4572814149204844E-4</v>
      </c>
      <c r="L2195" s="9">
        <v>2.6000808253724732E-4</v>
      </c>
      <c r="M2195" s="9">
        <v>2.9715209432788623E-4</v>
      </c>
      <c r="N2195" s="9">
        <v>2.785800884326398E-4</v>
      </c>
      <c r="O2195" s="9">
        <v>2.785800884326398E-4</v>
      </c>
      <c r="P2195" s="9">
        <v>0.56117173013835397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f>_xlfn.XLOOKUP(B2195,'[2]Macro de calcul Nur Journalier-'!$B:$B,'[2]Macro de calcul Nur Journalier-'!$K:$K,"")</f>
        <v>0</v>
      </c>
      <c r="AC2195" s="9">
        <f>_xlfn.XLOOKUP(B2195,'[3]NUR MACRO SITES'!$B:$B,'[3]NUR MACRO SITES'!$K:$K,"")</f>
        <v>0</v>
      </c>
      <c r="AD2195" s="9">
        <v>0</v>
      </c>
      <c r="AE2195" s="9">
        <v>0</v>
      </c>
      <c r="AF2195" s="9">
        <v>0</v>
      </c>
      <c r="AG2195" s="9">
        <v>0</v>
      </c>
      <c r="AH2195" s="9">
        <v>0</v>
      </c>
      <c r="AI2195" s="9">
        <v>0</v>
      </c>
      <c r="AJ2195" s="9">
        <v>0</v>
      </c>
      <c r="AK2195" s="9">
        <v>0</v>
      </c>
      <c r="AL2195" s="9">
        <v>0</v>
      </c>
      <c r="AM2195" s="9">
        <v>0</v>
      </c>
      <c r="AN2195" s="9">
        <v>0</v>
      </c>
      <c r="AO2195" s="9">
        <v>0</v>
      </c>
      <c r="AP2195" s="9">
        <v>0</v>
      </c>
      <c r="AQ2195" s="9">
        <v>0</v>
      </c>
      <c r="AR2195" s="9">
        <v>0</v>
      </c>
      <c r="AS2195" s="9">
        <v>0</v>
      </c>
      <c r="AT2195" s="9">
        <v>0</v>
      </c>
      <c r="AU2195" s="9">
        <v>0</v>
      </c>
      <c r="AV2195" s="9">
        <v>0</v>
      </c>
      <c r="AW2195" s="9">
        <v>0</v>
      </c>
      <c r="AX2195" s="9">
        <v>0</v>
      </c>
      <c r="AY2195" s="9">
        <v>0</v>
      </c>
      <c r="AZ2195" s="9">
        <v>0</v>
      </c>
      <c r="BA2195" s="9">
        <v>0</v>
      </c>
      <c r="BB2195" s="9">
        <v>0</v>
      </c>
      <c r="BC2195" s="9">
        <v>0</v>
      </c>
      <c r="BD2195" s="9">
        <v>0</v>
      </c>
      <c r="BE2195" s="9">
        <v>0</v>
      </c>
      <c r="BF2195" s="9">
        <v>0</v>
      </c>
      <c r="BG2195" s="9">
        <v>0</v>
      </c>
      <c r="BH2195" s="9">
        <v>0</v>
      </c>
      <c r="BI2195" s="9">
        <v>0</v>
      </c>
      <c r="BJ2195" s="9">
        <v>0</v>
      </c>
      <c r="BK2195" s="9">
        <v>0</v>
      </c>
      <c r="BL2195" s="9">
        <v>0</v>
      </c>
      <c r="BM2195" s="9">
        <v>0</v>
      </c>
      <c r="BN2195" s="9">
        <v>0</v>
      </c>
      <c r="BO2195" s="9">
        <v>0</v>
      </c>
      <c r="BP2195" s="9">
        <v>0</v>
      </c>
      <c r="BQ2195" s="9">
        <v>0</v>
      </c>
      <c r="BR2195" s="9">
        <v>0</v>
      </c>
      <c r="BS2195" s="9">
        <v>0</v>
      </c>
      <c r="BT2195" s="9">
        <v>0</v>
      </c>
      <c r="BU2195" s="9">
        <v>0</v>
      </c>
      <c r="BV2195" s="9">
        <v>0</v>
      </c>
      <c r="BW2195" s="9">
        <v>0</v>
      </c>
      <c r="BX2195" s="9">
        <v>0</v>
      </c>
      <c r="BY2195" s="9">
        <v>0</v>
      </c>
      <c r="BZ2195" s="9">
        <v>0</v>
      </c>
      <c r="CA2195" s="9">
        <v>0</v>
      </c>
      <c r="CB2195" s="9">
        <v>0</v>
      </c>
      <c r="CC2195" s="9">
        <v>0</v>
      </c>
      <c r="CD2195" s="9">
        <v>0</v>
      </c>
      <c r="CE2195" s="9">
        <v>0</v>
      </c>
      <c r="CF2195" s="9">
        <v>0</v>
      </c>
      <c r="CG2195" s="9">
        <v>0</v>
      </c>
      <c r="CH2195" s="9">
        <v>0</v>
      </c>
      <c r="CI2195" s="9">
        <v>0</v>
      </c>
      <c r="CJ2195" s="9">
        <v>0</v>
      </c>
      <c r="CK2195" s="9">
        <v>0</v>
      </c>
      <c r="CL2195" s="62">
        <v>0</v>
      </c>
      <c r="CM2195" s="62">
        <v>0</v>
      </c>
      <c r="CN2195" s="62">
        <v>0</v>
      </c>
      <c r="CO2195" s="62">
        <v>0</v>
      </c>
      <c r="CP2195" s="62">
        <v>0</v>
      </c>
      <c r="CQ2195" s="62">
        <v>0</v>
      </c>
      <c r="CR2195" s="62">
        <v>0</v>
      </c>
      <c r="CS2195" s="62">
        <v>0</v>
      </c>
      <c r="CT2195" s="62">
        <v>0</v>
      </c>
      <c r="CU2195" s="62">
        <v>0</v>
      </c>
      <c r="CV2195" s="62">
        <v>0</v>
      </c>
      <c r="CW2195" s="80">
        <v>0</v>
      </c>
      <c r="CX2195" s="78">
        <v>0</v>
      </c>
      <c r="CY2195" s="78">
        <v>0</v>
      </c>
      <c r="CZ2195" s="78">
        <v>0</v>
      </c>
      <c r="DA2195" s="78">
        <v>0</v>
      </c>
      <c r="DB2195" s="78">
        <v>0</v>
      </c>
      <c r="DC2195" s="78">
        <v>0</v>
      </c>
      <c r="DD2195" s="78">
        <v>0</v>
      </c>
      <c r="DE2195" s="78">
        <v>0</v>
      </c>
      <c r="DF2195" s="78">
        <v>0</v>
      </c>
      <c r="DG2195" s="78">
        <v>0</v>
      </c>
      <c r="DH2195" s="78">
        <v>0</v>
      </c>
      <c r="DI2195" s="10">
        <v>2015</v>
      </c>
      <c r="DJ2195" s="60" t="s">
        <v>85</v>
      </c>
      <c r="DK2195" s="42" t="s">
        <v>5440</v>
      </c>
    </row>
    <row r="2196" spans="1:115" x14ac:dyDescent="0.2">
      <c r="A2196" s="4" t="s">
        <v>2914</v>
      </c>
      <c r="B2196" s="5" t="s">
        <v>2915</v>
      </c>
      <c r="C2196" s="6" t="s">
        <v>88</v>
      </c>
      <c r="D2196" s="5" t="s">
        <v>78</v>
      </c>
      <c r="E2196" s="5" t="s">
        <v>79</v>
      </c>
      <c r="F2196" s="6" t="s">
        <v>77</v>
      </c>
      <c r="G2196" s="5" t="s">
        <v>90</v>
      </c>
      <c r="H2196" s="7">
        <f t="shared" si="107"/>
        <v>0</v>
      </c>
      <c r="I2196" s="8" t="str">
        <f t="shared" si="108"/>
        <v>No impact</v>
      </c>
      <c r="J2196" s="8" t="str">
        <f t="shared" si="106"/>
        <v>No impact</v>
      </c>
      <c r="K2196" s="9">
        <v>0</v>
      </c>
      <c r="L2196" s="9">
        <v>0</v>
      </c>
      <c r="M2196" s="9">
        <v>0</v>
      </c>
      <c r="N2196" s="9">
        <v>9.7365419107611212E-17</v>
      </c>
      <c r="O2196" s="9">
        <v>1.7989959230732655</v>
      </c>
      <c r="P2196" s="9">
        <v>1.1798609625350642</v>
      </c>
      <c r="Q2196" s="9">
        <v>17.4131127276185</v>
      </c>
      <c r="R2196" s="9">
        <v>25.413561427280939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f>_xlfn.XLOOKUP(B2196,'[2]Macro de calcul Nur Journalier-'!$B:$B,'[2]Macro de calcul Nur Journalier-'!$K:$K,"")</f>
        <v>0</v>
      </c>
      <c r="AC2196" s="9">
        <f>_xlfn.XLOOKUP(B2196,'[3]NUR MACRO SITES'!$B:$B,'[3]NUR MACRO SITES'!$K:$K,"")</f>
        <v>0</v>
      </c>
      <c r="AD2196" s="9">
        <v>0</v>
      </c>
      <c r="AE2196" s="9">
        <v>0</v>
      </c>
      <c r="AF2196" s="9">
        <v>0</v>
      </c>
      <c r="AG2196" s="9">
        <v>0</v>
      </c>
      <c r="AH2196" s="9">
        <v>0</v>
      </c>
      <c r="AI2196" s="9">
        <v>0</v>
      </c>
      <c r="AJ2196" s="9">
        <v>0.12718109637236721</v>
      </c>
      <c r="AK2196" s="9">
        <v>0</v>
      </c>
      <c r="AL2196" s="9">
        <v>0</v>
      </c>
      <c r="AM2196" s="9">
        <v>0</v>
      </c>
      <c r="AN2196" s="9">
        <v>0</v>
      </c>
      <c r="AO2196" s="9">
        <v>0</v>
      </c>
      <c r="AP2196" s="9">
        <v>0</v>
      </c>
      <c r="AQ2196" s="9">
        <v>0</v>
      </c>
      <c r="AR2196" s="9">
        <v>0</v>
      </c>
      <c r="AS2196" s="9">
        <v>0</v>
      </c>
      <c r="AT2196" s="9">
        <v>0</v>
      </c>
      <c r="AU2196" s="9">
        <v>0</v>
      </c>
      <c r="AV2196" s="9">
        <v>0</v>
      </c>
      <c r="AW2196" s="9">
        <v>0.13939377974465678</v>
      </c>
      <c r="AX2196" s="9">
        <v>0</v>
      </c>
      <c r="AY2196" s="9">
        <v>0</v>
      </c>
      <c r="AZ2196" s="9">
        <v>0</v>
      </c>
      <c r="BA2196" s="9">
        <v>0</v>
      </c>
      <c r="BB2196" s="9">
        <v>1.0510693441979997</v>
      </c>
      <c r="BC2196" s="9">
        <v>0</v>
      </c>
      <c r="BD2196" s="9">
        <v>0</v>
      </c>
      <c r="BE2196" s="9">
        <v>0</v>
      </c>
      <c r="BF2196" s="9">
        <v>0</v>
      </c>
      <c r="BG2196" s="9">
        <v>0</v>
      </c>
      <c r="BH2196" s="9">
        <v>0</v>
      </c>
      <c r="BI2196" s="9">
        <v>0</v>
      </c>
      <c r="BJ2196" s="9">
        <v>0</v>
      </c>
      <c r="BK2196" s="9">
        <v>0</v>
      </c>
      <c r="BL2196" s="9">
        <v>0</v>
      </c>
      <c r="BM2196" s="9">
        <v>0</v>
      </c>
      <c r="BN2196" s="9">
        <v>0</v>
      </c>
      <c r="BO2196" s="9">
        <v>0</v>
      </c>
      <c r="BP2196" s="9">
        <v>0</v>
      </c>
      <c r="BQ2196" s="9">
        <v>0</v>
      </c>
      <c r="BR2196" s="9">
        <v>0</v>
      </c>
      <c r="BS2196" s="9">
        <v>0</v>
      </c>
      <c r="BT2196" s="9">
        <v>0</v>
      </c>
      <c r="BU2196" s="9">
        <v>0</v>
      </c>
      <c r="BV2196" s="9">
        <v>0</v>
      </c>
      <c r="BW2196" s="9">
        <v>0</v>
      </c>
      <c r="BX2196" s="9">
        <v>0</v>
      </c>
      <c r="BY2196" s="9">
        <v>0</v>
      </c>
      <c r="BZ2196" s="9">
        <v>0</v>
      </c>
      <c r="CA2196" s="9">
        <v>0</v>
      </c>
      <c r="CB2196" s="9">
        <v>6.2601124894060859E-3</v>
      </c>
      <c r="CC2196" s="9">
        <v>0</v>
      </c>
      <c r="CD2196" s="9">
        <v>0</v>
      </c>
      <c r="CE2196" s="9">
        <v>0</v>
      </c>
      <c r="CF2196" s="9">
        <v>0</v>
      </c>
      <c r="CG2196" s="9">
        <v>0</v>
      </c>
      <c r="CH2196" s="9">
        <v>0</v>
      </c>
      <c r="CI2196" s="9">
        <v>0</v>
      </c>
      <c r="CJ2196" s="9">
        <v>0</v>
      </c>
      <c r="CK2196" s="9">
        <v>0</v>
      </c>
      <c r="CL2196" s="62">
        <v>0</v>
      </c>
      <c r="CM2196" s="62">
        <v>0.34266535971212686</v>
      </c>
      <c r="CN2196" s="62">
        <v>0</v>
      </c>
      <c r="CO2196" s="62">
        <v>0</v>
      </c>
      <c r="CP2196" s="62">
        <v>0</v>
      </c>
      <c r="CQ2196" s="62">
        <v>0</v>
      </c>
      <c r="CR2196" s="62">
        <v>0</v>
      </c>
      <c r="CS2196" s="62">
        <v>0</v>
      </c>
      <c r="CT2196" s="62">
        <v>0</v>
      </c>
      <c r="CU2196" s="62">
        <v>0</v>
      </c>
      <c r="CV2196" s="62">
        <v>0</v>
      </c>
      <c r="CW2196" s="80">
        <v>0</v>
      </c>
      <c r="CX2196" s="78">
        <v>0</v>
      </c>
      <c r="CY2196" s="78">
        <v>0</v>
      </c>
      <c r="CZ2196" s="78">
        <v>0</v>
      </c>
      <c r="DA2196" s="78">
        <v>0</v>
      </c>
      <c r="DB2196" s="78">
        <v>0</v>
      </c>
      <c r="DC2196" s="78">
        <v>0</v>
      </c>
      <c r="DD2196" s="78">
        <v>0</v>
      </c>
      <c r="DE2196" s="78">
        <v>0</v>
      </c>
      <c r="DF2196" s="78">
        <v>0</v>
      </c>
      <c r="DG2196" s="78">
        <v>0</v>
      </c>
      <c r="DH2196" s="78">
        <v>0</v>
      </c>
      <c r="DI2196" s="10">
        <v>2024</v>
      </c>
      <c r="DJ2196" s="59" t="s">
        <v>74</v>
      </c>
      <c r="DK2196" s="42" t="s">
        <v>5440</v>
      </c>
    </row>
    <row r="2197" spans="1:115" x14ac:dyDescent="0.2">
      <c r="A2197" s="4" t="s">
        <v>2924</v>
      </c>
      <c r="B2197" s="5" t="s">
        <v>2925</v>
      </c>
      <c r="C2197" s="6" t="s">
        <v>88</v>
      </c>
      <c r="D2197" s="5" t="s">
        <v>70</v>
      </c>
      <c r="E2197" s="5" t="s">
        <v>71</v>
      </c>
      <c r="F2197" s="6" t="s">
        <v>77</v>
      </c>
      <c r="G2197" s="5" t="s">
        <v>90</v>
      </c>
      <c r="H2197" s="7">
        <f t="shared" si="107"/>
        <v>0</v>
      </c>
      <c r="I2197" s="8" t="str">
        <f t="shared" si="108"/>
        <v>No impact</v>
      </c>
      <c r="J2197" s="8" t="str">
        <f t="shared" si="106"/>
        <v>No impact</v>
      </c>
      <c r="K2197" s="9">
        <v>0</v>
      </c>
      <c r="L2197" s="9">
        <v>0</v>
      </c>
      <c r="M2197" s="9">
        <v>0</v>
      </c>
      <c r="N2197" s="9">
        <v>9.7365419107611212E-17</v>
      </c>
      <c r="O2197" s="9">
        <v>0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f>_xlfn.XLOOKUP(B2197,'[2]Macro de calcul Nur Journalier-'!$B:$B,'[2]Macro de calcul Nur Journalier-'!$K:$K,"")</f>
        <v>0</v>
      </c>
      <c r="AC2197" s="9">
        <f>_xlfn.XLOOKUP(B2197,'[3]NUR MACRO SITES'!$B:$B,'[3]NUR MACRO SITES'!$K:$K,"")</f>
        <v>0</v>
      </c>
      <c r="AD2197" s="9">
        <v>0</v>
      </c>
      <c r="AE2197" s="9">
        <v>0</v>
      </c>
      <c r="AF2197" s="9">
        <v>0</v>
      </c>
      <c r="AG2197" s="9">
        <v>4.8682709553805606E-17</v>
      </c>
      <c r="AH2197" s="9">
        <v>0</v>
      </c>
      <c r="AI2197" s="9">
        <v>0</v>
      </c>
      <c r="AJ2197" s="9">
        <v>0</v>
      </c>
      <c r="AK2197" s="9">
        <v>2.8995358484286595</v>
      </c>
      <c r="AL2197" s="9">
        <v>0</v>
      </c>
      <c r="AM2197" s="9">
        <v>0</v>
      </c>
      <c r="AN2197" s="9">
        <v>5.7794065969739457E-17</v>
      </c>
      <c r="AO2197" s="9">
        <v>0</v>
      </c>
      <c r="AP2197" s="9">
        <v>0</v>
      </c>
      <c r="AQ2197" s="9">
        <v>0</v>
      </c>
      <c r="AR2197" s="9">
        <v>0</v>
      </c>
      <c r="AS2197" s="9">
        <v>0</v>
      </c>
      <c r="AT2197" s="9">
        <v>0</v>
      </c>
      <c r="AU2197" s="9">
        <v>0</v>
      </c>
      <c r="AV2197" s="9">
        <v>0</v>
      </c>
      <c r="AW2197" s="9">
        <v>0</v>
      </c>
      <c r="AX2197" s="9">
        <v>0</v>
      </c>
      <c r="AY2197" s="9">
        <v>7.4270176609357683E-2</v>
      </c>
      <c r="AZ2197" s="9">
        <v>0</v>
      </c>
      <c r="BA2197" s="9">
        <v>0</v>
      </c>
      <c r="BB2197" s="9">
        <v>0</v>
      </c>
      <c r="BC2197" s="9">
        <v>0</v>
      </c>
      <c r="BD2197" s="9">
        <v>0</v>
      </c>
      <c r="BE2197" s="9">
        <v>0</v>
      </c>
      <c r="BF2197" s="9">
        <v>0</v>
      </c>
      <c r="BG2197" s="9">
        <v>0</v>
      </c>
      <c r="BH2197" s="9">
        <v>0</v>
      </c>
      <c r="BI2197" s="9">
        <v>4.5836151275706659E-3</v>
      </c>
      <c r="BJ2197" s="9">
        <v>0</v>
      </c>
      <c r="BK2197" s="9">
        <v>0</v>
      </c>
      <c r="BL2197" s="9">
        <v>0</v>
      </c>
      <c r="BM2197" s="9">
        <v>0</v>
      </c>
      <c r="BN2197" s="9">
        <v>0</v>
      </c>
      <c r="BO2197" s="9">
        <v>0</v>
      </c>
      <c r="BP2197" s="9">
        <v>2.0688690848177926E-3</v>
      </c>
      <c r="BQ2197" s="9">
        <v>0</v>
      </c>
      <c r="BR2197" s="9">
        <v>0</v>
      </c>
      <c r="BS2197" s="9">
        <v>0</v>
      </c>
      <c r="BT2197" s="9">
        <v>0</v>
      </c>
      <c r="BU2197" s="9">
        <v>0</v>
      </c>
      <c r="BV2197" s="9">
        <v>0</v>
      </c>
      <c r="BW2197" s="9">
        <v>0</v>
      </c>
      <c r="BX2197" s="9">
        <v>0</v>
      </c>
      <c r="BY2197" s="9">
        <v>0</v>
      </c>
      <c r="BZ2197" s="9">
        <v>0</v>
      </c>
      <c r="CA2197" s="9">
        <v>0</v>
      </c>
      <c r="CB2197" s="9">
        <v>0</v>
      </c>
      <c r="CC2197" s="9">
        <v>0</v>
      </c>
      <c r="CD2197" s="9">
        <v>0</v>
      </c>
      <c r="CE2197" s="9">
        <v>0</v>
      </c>
      <c r="CF2197" s="9">
        <v>0</v>
      </c>
      <c r="CG2197" s="9">
        <v>0</v>
      </c>
      <c r="CH2197" s="9">
        <v>0</v>
      </c>
      <c r="CI2197" s="9">
        <v>0</v>
      </c>
      <c r="CJ2197" s="9">
        <v>0</v>
      </c>
      <c r="CK2197" s="9">
        <v>0</v>
      </c>
      <c r="CL2197" s="62">
        <v>0</v>
      </c>
      <c r="CM2197" s="62">
        <v>0</v>
      </c>
      <c r="CN2197" s="62">
        <v>0</v>
      </c>
      <c r="CO2197" s="62">
        <v>0</v>
      </c>
      <c r="CP2197" s="62">
        <v>0</v>
      </c>
      <c r="CQ2197" s="62">
        <v>0</v>
      </c>
      <c r="CR2197" s="62">
        <v>0</v>
      </c>
      <c r="CS2197" s="62">
        <v>0</v>
      </c>
      <c r="CT2197" s="62">
        <v>0</v>
      </c>
      <c r="CU2197" s="62">
        <v>0</v>
      </c>
      <c r="CV2197" s="62">
        <v>0</v>
      </c>
      <c r="CW2197" s="80">
        <v>0</v>
      </c>
      <c r="CX2197" s="78">
        <v>0</v>
      </c>
      <c r="CY2197" s="78">
        <v>0</v>
      </c>
      <c r="CZ2197" s="78">
        <v>0.69585341563151992</v>
      </c>
      <c r="DA2197" s="78">
        <v>0</v>
      </c>
      <c r="DB2197" s="78">
        <v>0</v>
      </c>
      <c r="DC2197" s="78">
        <v>0</v>
      </c>
      <c r="DD2197" s="78">
        <v>0</v>
      </c>
      <c r="DE2197" s="78">
        <v>0</v>
      </c>
      <c r="DF2197" s="78">
        <v>0</v>
      </c>
      <c r="DG2197" s="78">
        <v>0</v>
      </c>
      <c r="DH2197" s="78">
        <v>0</v>
      </c>
      <c r="DI2197" s="10">
        <v>2024</v>
      </c>
      <c r="DJ2197" s="59" t="s">
        <v>74</v>
      </c>
      <c r="DK2197" s="42" t="s">
        <v>5440</v>
      </c>
    </row>
    <row r="2198" spans="1:115" x14ac:dyDescent="0.2">
      <c r="A2198" s="4" t="s">
        <v>193</v>
      </c>
      <c r="B2198" s="4" t="s">
        <v>3089</v>
      </c>
      <c r="C2198" s="6" t="s">
        <v>131</v>
      </c>
      <c r="D2198" s="5" t="s">
        <v>78</v>
      </c>
      <c r="E2198" s="5" t="s">
        <v>79</v>
      </c>
      <c r="F2198" s="6" t="s">
        <v>131</v>
      </c>
      <c r="G2198" s="5" t="s">
        <v>193</v>
      </c>
      <c r="H2198" s="7">
        <f t="shared" si="107"/>
        <v>0</v>
      </c>
      <c r="I2198" s="8" t="str">
        <f t="shared" si="108"/>
        <v>No impact</v>
      </c>
      <c r="J2198" s="8" t="str">
        <f t="shared" si="106"/>
        <v>No impact</v>
      </c>
      <c r="K2198" s="9">
        <v>0</v>
      </c>
      <c r="L2198" s="9">
        <v>0</v>
      </c>
      <c r="M2198" s="9">
        <v>0</v>
      </c>
      <c r="N2198" s="9">
        <v>0</v>
      </c>
      <c r="O2198" s="9">
        <v>0</v>
      </c>
      <c r="P2198" s="9">
        <v>0</v>
      </c>
      <c r="Q2198" s="9">
        <v>0</v>
      </c>
      <c r="R2198" s="9">
        <v>0</v>
      </c>
      <c r="S2198" s="9">
        <v>3.4055115770455946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0</v>
      </c>
      <c r="AB2198" s="9">
        <f>_xlfn.XLOOKUP(B2198,'[2]Macro de calcul Nur Journalier-'!$B:$B,'[2]Macro de calcul Nur Journalier-'!$K:$K,"")</f>
        <v>0</v>
      </c>
      <c r="AC2198" s="9">
        <f>_xlfn.XLOOKUP(B2198,'[3]NUR MACRO SITES'!$B:$B,'[3]NUR MACRO SITES'!$K:$K,"")</f>
        <v>0</v>
      </c>
      <c r="AD2198" s="9">
        <v>0</v>
      </c>
      <c r="AE2198" s="9">
        <v>0</v>
      </c>
      <c r="AF2198" s="9">
        <v>0</v>
      </c>
      <c r="AG2198" s="9">
        <v>0</v>
      </c>
      <c r="AH2198" s="9">
        <v>0</v>
      </c>
      <c r="AI2198" s="9">
        <v>0</v>
      </c>
      <c r="AJ2198" s="9">
        <v>0</v>
      </c>
      <c r="AK2198" s="9">
        <v>0</v>
      </c>
      <c r="AL2198" s="9">
        <v>0</v>
      </c>
      <c r="AM2198" s="9">
        <v>0</v>
      </c>
      <c r="AN2198" s="9">
        <v>0</v>
      </c>
      <c r="AO2198" s="9">
        <v>0</v>
      </c>
      <c r="AP2198" s="9">
        <v>0</v>
      </c>
      <c r="AQ2198" s="9">
        <v>0</v>
      </c>
      <c r="AR2198" s="9">
        <v>0</v>
      </c>
      <c r="AS2198" s="9">
        <v>0</v>
      </c>
      <c r="AT2198" s="9">
        <v>0</v>
      </c>
      <c r="AU2198" s="9">
        <v>0</v>
      </c>
      <c r="AV2198" s="9">
        <v>0</v>
      </c>
      <c r="AW2198" s="9">
        <v>0</v>
      </c>
      <c r="AX2198" s="9">
        <v>0</v>
      </c>
      <c r="AY2198" s="9">
        <v>0</v>
      </c>
      <c r="AZ2198" s="9">
        <v>0</v>
      </c>
      <c r="BA2198" s="9">
        <v>0</v>
      </c>
      <c r="BB2198" s="9">
        <v>0</v>
      </c>
      <c r="BC2198" s="9">
        <v>0</v>
      </c>
      <c r="BD2198" s="9">
        <v>0</v>
      </c>
      <c r="BE2198" s="9">
        <v>0</v>
      </c>
      <c r="BF2198" s="9">
        <v>0</v>
      </c>
      <c r="BG2198" s="9">
        <v>0</v>
      </c>
      <c r="BH2198" s="9">
        <v>0</v>
      </c>
      <c r="BI2198" s="9">
        <v>0</v>
      </c>
      <c r="BJ2198" s="9">
        <v>0</v>
      </c>
      <c r="BK2198" s="9">
        <v>0</v>
      </c>
      <c r="BL2198" s="9">
        <v>0</v>
      </c>
      <c r="BM2198" s="9">
        <v>0</v>
      </c>
      <c r="BN2198" s="9">
        <v>0</v>
      </c>
      <c r="BO2198" s="9">
        <v>0</v>
      </c>
      <c r="BP2198" s="9">
        <v>0</v>
      </c>
      <c r="BQ2198" s="9">
        <v>0</v>
      </c>
      <c r="BR2198" s="9">
        <v>0</v>
      </c>
      <c r="BS2198" s="9">
        <v>0</v>
      </c>
      <c r="BT2198" s="9">
        <v>0</v>
      </c>
      <c r="BU2198" s="9">
        <v>0</v>
      </c>
      <c r="BV2198" s="9">
        <v>0</v>
      </c>
      <c r="BW2198" s="9">
        <v>0</v>
      </c>
      <c r="BX2198" s="9">
        <v>0</v>
      </c>
      <c r="BY2198" s="9">
        <v>0</v>
      </c>
      <c r="BZ2198" s="9">
        <v>0</v>
      </c>
      <c r="CA2198" s="9">
        <v>0</v>
      </c>
      <c r="CB2198" s="9">
        <v>0</v>
      </c>
      <c r="CC2198" s="9">
        <v>0</v>
      </c>
      <c r="CD2198" s="9">
        <v>0</v>
      </c>
      <c r="CE2198" s="9">
        <v>0</v>
      </c>
      <c r="CF2198" s="9">
        <v>0</v>
      </c>
      <c r="CG2198" s="9">
        <v>0</v>
      </c>
      <c r="CH2198" s="9">
        <v>0</v>
      </c>
      <c r="CI2198" s="9">
        <v>0</v>
      </c>
      <c r="CJ2198" s="9">
        <v>0</v>
      </c>
      <c r="CK2198" s="9">
        <v>0</v>
      </c>
      <c r="CL2198" s="62">
        <v>0</v>
      </c>
      <c r="CM2198" s="62">
        <v>0</v>
      </c>
      <c r="CN2198" s="62">
        <v>0</v>
      </c>
      <c r="CO2198" s="62">
        <v>0</v>
      </c>
      <c r="CP2198" s="62">
        <v>0</v>
      </c>
      <c r="CQ2198" s="62">
        <v>0</v>
      </c>
      <c r="CR2198" s="62">
        <v>0</v>
      </c>
      <c r="CS2198" s="62">
        <v>0</v>
      </c>
      <c r="CT2198" s="62">
        <v>0</v>
      </c>
      <c r="CU2198" s="62">
        <v>0</v>
      </c>
      <c r="CV2198" s="62">
        <v>0</v>
      </c>
      <c r="CW2198" s="80">
        <v>0</v>
      </c>
      <c r="CX2198" s="78">
        <v>0</v>
      </c>
      <c r="CY2198" s="78">
        <v>0</v>
      </c>
      <c r="CZ2198" s="78">
        <v>0</v>
      </c>
      <c r="DA2198" s="78">
        <v>0</v>
      </c>
      <c r="DB2198" s="78">
        <v>0</v>
      </c>
      <c r="DC2198" s="78">
        <v>0</v>
      </c>
      <c r="DD2198" s="78">
        <v>0</v>
      </c>
      <c r="DE2198" s="78">
        <v>0</v>
      </c>
      <c r="DF2198" s="78">
        <v>0</v>
      </c>
      <c r="DG2198" s="78">
        <v>0</v>
      </c>
      <c r="DH2198" s="78">
        <v>0</v>
      </c>
      <c r="DI2198" s="10">
        <v>2005</v>
      </c>
      <c r="DJ2198" s="59" t="s">
        <v>74</v>
      </c>
      <c r="DK2198" s="42" t="s">
        <v>5440</v>
      </c>
    </row>
    <row r="2199" spans="1:115" x14ac:dyDescent="0.2">
      <c r="A2199" s="4" t="s">
        <v>3090</v>
      </c>
      <c r="B2199" s="5" t="s">
        <v>3091</v>
      </c>
      <c r="C2199" s="6" t="s">
        <v>131</v>
      </c>
      <c r="D2199" s="4"/>
      <c r="E2199" s="5"/>
      <c r="F2199" s="6" t="s">
        <v>72</v>
      </c>
      <c r="G2199" s="5" t="s">
        <v>3090</v>
      </c>
      <c r="H2199" s="7">
        <f t="shared" si="107"/>
        <v>0</v>
      </c>
      <c r="I2199" s="8" t="str">
        <f t="shared" si="108"/>
        <v>No impact</v>
      </c>
      <c r="J2199" s="8" t="str">
        <f t="shared" si="106"/>
        <v>No impact</v>
      </c>
      <c r="K2199" s="9">
        <v>5.9049618456710879</v>
      </c>
      <c r="L2199" s="9">
        <v>0</v>
      </c>
      <c r="M2199" s="9">
        <v>0</v>
      </c>
      <c r="N2199" s="9">
        <v>0</v>
      </c>
      <c r="O2199" s="9">
        <v>0</v>
      </c>
      <c r="P2199" s="9">
        <v>0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0</v>
      </c>
      <c r="AB2199" s="9">
        <f>_xlfn.XLOOKUP(B2199,'[2]Macro de calcul Nur Journalier-'!$B:$B,'[2]Macro de calcul Nur Journalier-'!$K:$K,"")</f>
        <v>0</v>
      </c>
      <c r="AC2199" s="9">
        <f>_xlfn.XLOOKUP(B2199,'[3]NUR MACRO SITES'!$B:$B,'[3]NUR MACRO SITES'!$K:$K,"")</f>
        <v>0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9">
        <v>0</v>
      </c>
      <c r="AJ2199" s="9">
        <v>0</v>
      </c>
      <c r="AK2199" s="9">
        <v>0</v>
      </c>
      <c r="AL2199" s="9">
        <v>0</v>
      </c>
      <c r="AM2199" s="9">
        <v>0</v>
      </c>
      <c r="AN2199" s="9">
        <v>0</v>
      </c>
      <c r="AO2199" s="9">
        <v>0</v>
      </c>
      <c r="AP2199" s="9">
        <v>0</v>
      </c>
      <c r="AQ2199" s="9">
        <v>0</v>
      </c>
      <c r="AR2199" s="9">
        <v>0</v>
      </c>
      <c r="AS2199" s="9">
        <v>0</v>
      </c>
      <c r="AT2199" s="9">
        <v>0</v>
      </c>
      <c r="AU2199" s="9">
        <v>0</v>
      </c>
      <c r="AV2199" s="9">
        <v>0</v>
      </c>
      <c r="AW2199" s="9">
        <v>0</v>
      </c>
      <c r="AX2199" s="9">
        <v>0</v>
      </c>
      <c r="AY2199" s="9">
        <v>0</v>
      </c>
      <c r="AZ2199" s="9">
        <v>0</v>
      </c>
      <c r="BA2199" s="9">
        <v>0</v>
      </c>
      <c r="BB2199" s="9">
        <v>0</v>
      </c>
      <c r="BC2199" s="9">
        <v>0</v>
      </c>
      <c r="BD2199" s="9">
        <v>0</v>
      </c>
      <c r="BE2199" s="9">
        <v>0</v>
      </c>
      <c r="BF2199" s="9">
        <v>0</v>
      </c>
      <c r="BG2199" s="9">
        <v>0</v>
      </c>
      <c r="BH2199" s="9">
        <v>0</v>
      </c>
      <c r="BI2199" s="9">
        <v>0</v>
      </c>
      <c r="BJ2199" s="9">
        <v>0</v>
      </c>
      <c r="BK2199" s="9">
        <v>0</v>
      </c>
      <c r="BL2199" s="9">
        <v>0</v>
      </c>
      <c r="BM2199" s="9">
        <v>0</v>
      </c>
      <c r="BN2199" s="9">
        <v>0</v>
      </c>
      <c r="BO2199" s="9">
        <v>0</v>
      </c>
      <c r="BP2199" s="9">
        <v>0</v>
      </c>
      <c r="BQ2199" s="9">
        <v>0</v>
      </c>
      <c r="BR2199" s="9">
        <v>0</v>
      </c>
      <c r="BS2199" s="9">
        <v>0</v>
      </c>
      <c r="BT2199" s="9">
        <v>0</v>
      </c>
      <c r="BU2199" s="9">
        <v>0</v>
      </c>
      <c r="BV2199" s="9">
        <v>0</v>
      </c>
      <c r="BW2199" s="9">
        <v>0</v>
      </c>
      <c r="BX2199" s="9">
        <v>0</v>
      </c>
      <c r="BY2199" s="9">
        <v>0</v>
      </c>
      <c r="BZ2199" s="9">
        <v>0</v>
      </c>
      <c r="CA2199" s="9">
        <v>0</v>
      </c>
      <c r="CB2199" s="9">
        <v>0</v>
      </c>
      <c r="CC2199" s="9">
        <v>0</v>
      </c>
      <c r="CD2199" s="9">
        <v>0</v>
      </c>
      <c r="CE2199" s="9">
        <v>0</v>
      </c>
      <c r="CF2199" s="9">
        <v>0</v>
      </c>
      <c r="CG2199" s="9">
        <v>0</v>
      </c>
      <c r="CH2199" s="9">
        <v>0</v>
      </c>
      <c r="CI2199" s="9">
        <v>0</v>
      </c>
      <c r="CJ2199" s="9">
        <v>0</v>
      </c>
      <c r="CK2199" s="9">
        <v>0</v>
      </c>
      <c r="CL2199" s="62">
        <v>0</v>
      </c>
      <c r="CM2199" s="62">
        <v>0</v>
      </c>
      <c r="CN2199" s="62">
        <v>0</v>
      </c>
      <c r="CO2199" s="62">
        <v>0</v>
      </c>
      <c r="CP2199" s="62">
        <v>0</v>
      </c>
      <c r="CQ2199" s="62">
        <v>0</v>
      </c>
      <c r="CR2199" s="62">
        <v>0</v>
      </c>
      <c r="CS2199" s="62">
        <v>0</v>
      </c>
      <c r="CT2199" s="62">
        <v>0</v>
      </c>
      <c r="CU2199" s="62">
        <v>0</v>
      </c>
      <c r="CV2199" s="62">
        <v>0</v>
      </c>
      <c r="CW2199" s="80">
        <v>0</v>
      </c>
      <c r="CX2199" s="78">
        <v>0</v>
      </c>
      <c r="CY2199" s="78">
        <v>0</v>
      </c>
      <c r="CZ2199" s="78">
        <v>0</v>
      </c>
      <c r="DA2199" s="78">
        <v>0</v>
      </c>
      <c r="DB2199" s="78">
        <v>0</v>
      </c>
      <c r="DC2199" s="78">
        <v>0</v>
      </c>
      <c r="DD2199" s="78">
        <v>0</v>
      </c>
      <c r="DE2199" s="78">
        <v>0</v>
      </c>
      <c r="DF2199" s="78">
        <v>0</v>
      </c>
      <c r="DG2199" s="78">
        <v>0</v>
      </c>
      <c r="DH2199" s="78">
        <v>0</v>
      </c>
      <c r="DI2199" s="10">
        <v>2024</v>
      </c>
      <c r="DJ2199" s="59" t="s">
        <v>74</v>
      </c>
      <c r="DK2199" s="42" t="s">
        <v>5440</v>
      </c>
    </row>
    <row r="2200" spans="1:115" x14ac:dyDescent="0.2">
      <c r="A2200" s="4" t="s">
        <v>3092</v>
      </c>
      <c r="B2200" s="5" t="s">
        <v>3093</v>
      </c>
      <c r="C2200" s="6" t="s">
        <v>77</v>
      </c>
      <c r="D2200" s="4"/>
      <c r="E2200" s="5"/>
      <c r="F2200" s="6" t="s">
        <v>77</v>
      </c>
      <c r="G2200" s="5" t="s">
        <v>3094</v>
      </c>
      <c r="H2200" s="7">
        <f t="shared" si="107"/>
        <v>0</v>
      </c>
      <c r="I2200" s="8" t="str">
        <f t="shared" si="108"/>
        <v>No impact</v>
      </c>
      <c r="J2200" s="8" t="str">
        <f t="shared" si="106"/>
        <v>No impact</v>
      </c>
      <c r="K2200" s="9">
        <v>4.4823907668901253</v>
      </c>
      <c r="L2200" s="9">
        <v>0</v>
      </c>
      <c r="M2200" s="9">
        <v>0</v>
      </c>
      <c r="N2200" s="9">
        <v>0</v>
      </c>
      <c r="O2200" s="9">
        <v>0</v>
      </c>
      <c r="P2200" s="9">
        <v>0</v>
      </c>
      <c r="Q2200" s="9">
        <v>0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f>_xlfn.XLOOKUP(B2200,'[2]Macro de calcul Nur Journalier-'!$B:$B,'[2]Macro de calcul Nur Journalier-'!$K:$K,"")</f>
        <v>0</v>
      </c>
      <c r="AC2200" s="9">
        <f>_xlfn.XLOOKUP(B2200,'[3]NUR MACRO SITES'!$B:$B,'[3]NUR MACRO SITES'!$K:$K,"")</f>
        <v>0</v>
      </c>
      <c r="AD2200" s="9">
        <v>0</v>
      </c>
      <c r="AE2200" s="9">
        <v>0</v>
      </c>
      <c r="AF2200" s="9">
        <v>0</v>
      </c>
      <c r="AG2200" s="9">
        <v>0</v>
      </c>
      <c r="AH2200" s="9">
        <v>0</v>
      </c>
      <c r="AI2200" s="9">
        <v>0</v>
      </c>
      <c r="AJ2200" s="9">
        <v>0</v>
      </c>
      <c r="AK2200" s="9">
        <v>0</v>
      </c>
      <c r="AL2200" s="9">
        <v>0</v>
      </c>
      <c r="AM2200" s="9">
        <v>0</v>
      </c>
      <c r="AN2200" s="9">
        <v>0</v>
      </c>
      <c r="AO2200" s="9">
        <v>0</v>
      </c>
      <c r="AP2200" s="9">
        <v>0</v>
      </c>
      <c r="AQ2200" s="9">
        <v>0</v>
      </c>
      <c r="AR2200" s="9">
        <v>0</v>
      </c>
      <c r="AS2200" s="9">
        <v>0</v>
      </c>
      <c r="AT2200" s="9">
        <v>0</v>
      </c>
      <c r="AU2200" s="9">
        <v>0</v>
      </c>
      <c r="AV2200" s="9">
        <v>0</v>
      </c>
      <c r="AW2200" s="9">
        <v>0</v>
      </c>
      <c r="AX2200" s="9">
        <v>0</v>
      </c>
      <c r="AY2200" s="9">
        <v>0</v>
      </c>
      <c r="AZ2200" s="9">
        <v>0</v>
      </c>
      <c r="BA2200" s="9">
        <v>0</v>
      </c>
      <c r="BB2200" s="9">
        <v>0</v>
      </c>
      <c r="BC2200" s="9">
        <v>0</v>
      </c>
      <c r="BD2200" s="9">
        <v>0</v>
      </c>
      <c r="BE2200" s="9">
        <v>0</v>
      </c>
      <c r="BF2200" s="9">
        <v>0</v>
      </c>
      <c r="BG2200" s="9">
        <v>0</v>
      </c>
      <c r="BH2200" s="9">
        <v>0</v>
      </c>
      <c r="BI2200" s="9">
        <v>0</v>
      </c>
      <c r="BJ2200" s="9">
        <v>0</v>
      </c>
      <c r="BK2200" s="9">
        <v>0</v>
      </c>
      <c r="BL2200" s="9">
        <v>0</v>
      </c>
      <c r="BM2200" s="9">
        <v>0</v>
      </c>
      <c r="BN2200" s="9">
        <v>0</v>
      </c>
      <c r="BO2200" s="9">
        <v>0</v>
      </c>
      <c r="BP2200" s="9">
        <v>0</v>
      </c>
      <c r="BQ2200" s="9">
        <v>0</v>
      </c>
      <c r="BR2200" s="9">
        <v>0</v>
      </c>
      <c r="BS2200" s="9">
        <v>0</v>
      </c>
      <c r="BT2200" s="9">
        <v>0</v>
      </c>
      <c r="BU2200" s="9">
        <v>0</v>
      </c>
      <c r="BV2200" s="9">
        <v>0</v>
      </c>
      <c r="BW2200" s="9">
        <v>0</v>
      </c>
      <c r="BX2200" s="9">
        <v>0</v>
      </c>
      <c r="BY2200" s="9">
        <v>0</v>
      </c>
      <c r="BZ2200" s="9">
        <v>0</v>
      </c>
      <c r="CA2200" s="9">
        <v>0</v>
      </c>
      <c r="CB2200" s="9">
        <v>0</v>
      </c>
      <c r="CC2200" s="9">
        <v>0</v>
      </c>
      <c r="CD2200" s="9">
        <v>0</v>
      </c>
      <c r="CE2200" s="9">
        <v>0</v>
      </c>
      <c r="CF2200" s="9">
        <v>0</v>
      </c>
      <c r="CG2200" s="9">
        <v>0</v>
      </c>
      <c r="CH2200" s="9">
        <v>0</v>
      </c>
      <c r="CI2200" s="9">
        <v>0</v>
      </c>
      <c r="CJ2200" s="9">
        <v>0</v>
      </c>
      <c r="CK2200" s="9">
        <v>0</v>
      </c>
      <c r="CL2200" s="62">
        <v>0</v>
      </c>
      <c r="CM2200" s="62">
        <v>0</v>
      </c>
      <c r="CN2200" s="62">
        <v>0</v>
      </c>
      <c r="CO2200" s="62">
        <v>0</v>
      </c>
      <c r="CP2200" s="62">
        <v>0</v>
      </c>
      <c r="CQ2200" s="62">
        <v>0</v>
      </c>
      <c r="CR2200" s="62">
        <v>0</v>
      </c>
      <c r="CS2200" s="62">
        <v>0</v>
      </c>
      <c r="CT2200" s="62">
        <v>0</v>
      </c>
      <c r="CU2200" s="62">
        <v>0</v>
      </c>
      <c r="CV2200" s="62">
        <v>0</v>
      </c>
      <c r="CW2200" s="80">
        <v>0</v>
      </c>
      <c r="CX2200" s="78">
        <v>0</v>
      </c>
      <c r="CY2200" s="78">
        <v>0</v>
      </c>
      <c r="CZ2200" s="78">
        <v>0</v>
      </c>
      <c r="DA2200" s="78">
        <v>0</v>
      </c>
      <c r="DB2200" s="78">
        <v>0</v>
      </c>
      <c r="DC2200" s="78">
        <v>0</v>
      </c>
      <c r="DD2200" s="78">
        <v>0</v>
      </c>
      <c r="DE2200" s="78">
        <v>0</v>
      </c>
      <c r="DF2200" s="78">
        <v>0</v>
      </c>
      <c r="DG2200" s="78">
        <v>0</v>
      </c>
      <c r="DH2200" s="78">
        <v>0</v>
      </c>
      <c r="DI2200" s="10">
        <v>2016</v>
      </c>
      <c r="DJ2200" s="59" t="s">
        <v>74</v>
      </c>
      <c r="DK2200" s="42" t="s">
        <v>5440</v>
      </c>
    </row>
    <row r="2201" spans="1:115" x14ac:dyDescent="0.2">
      <c r="A2201" s="4" t="s">
        <v>3097</v>
      </c>
      <c r="B2201" s="4" t="s">
        <v>3098</v>
      </c>
      <c r="C2201" s="6" t="s">
        <v>77</v>
      </c>
      <c r="D2201" s="5" t="s">
        <v>70</v>
      </c>
      <c r="E2201" s="5" t="s">
        <v>114</v>
      </c>
      <c r="F2201" s="6" t="s">
        <v>77</v>
      </c>
      <c r="G2201" s="5" t="s">
        <v>526</v>
      </c>
      <c r="H2201" s="7">
        <f t="shared" si="107"/>
        <v>0</v>
      </c>
      <c r="I2201" s="8" t="str">
        <f t="shared" si="108"/>
        <v>No impact</v>
      </c>
      <c r="J2201" s="8" t="str">
        <f t="shared" si="106"/>
        <v>No impact</v>
      </c>
      <c r="K2201" s="9">
        <v>9.3677176537942195</v>
      </c>
      <c r="L2201" s="9">
        <v>0</v>
      </c>
      <c r="M2201" s="9">
        <v>0</v>
      </c>
      <c r="N2201" s="9">
        <v>0</v>
      </c>
      <c r="O2201" s="9">
        <v>0</v>
      </c>
      <c r="P2201" s="9">
        <v>0</v>
      </c>
      <c r="Q2201" s="9">
        <v>0.77545101924553561</v>
      </c>
      <c r="R2201" s="9">
        <v>0</v>
      </c>
      <c r="S2201" s="9">
        <v>0.13916004017496336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f>_xlfn.XLOOKUP(B2201,'[2]Macro de calcul Nur Journalier-'!$B:$B,'[2]Macro de calcul Nur Journalier-'!$K:$K,"")</f>
        <v>0</v>
      </c>
      <c r="AC2201" s="9">
        <f>_xlfn.XLOOKUP(B2201,'[3]NUR MACRO SITES'!$B:$B,'[3]NUR MACRO SITES'!$K:$K,"")</f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0</v>
      </c>
      <c r="AJ2201" s="9">
        <v>0</v>
      </c>
      <c r="AK2201" s="9">
        <v>0</v>
      </c>
      <c r="AL2201" s="9">
        <v>0</v>
      </c>
      <c r="AM2201" s="9">
        <v>0</v>
      </c>
      <c r="AN2201" s="9">
        <v>0</v>
      </c>
      <c r="AO2201" s="9">
        <v>0</v>
      </c>
      <c r="AP2201" s="9">
        <v>0</v>
      </c>
      <c r="AQ2201" s="9">
        <v>0</v>
      </c>
      <c r="AR2201" s="9">
        <v>0</v>
      </c>
      <c r="AS2201" s="9">
        <v>0</v>
      </c>
      <c r="AT2201" s="9">
        <v>0</v>
      </c>
      <c r="AU2201" s="9">
        <v>0</v>
      </c>
      <c r="AV2201" s="9">
        <v>0</v>
      </c>
      <c r="AW2201" s="9">
        <v>0</v>
      </c>
      <c r="AX2201" s="9">
        <v>0</v>
      </c>
      <c r="AY2201" s="9">
        <v>0</v>
      </c>
      <c r="AZ2201" s="9">
        <v>0</v>
      </c>
      <c r="BA2201" s="9">
        <v>0</v>
      </c>
      <c r="BB2201" s="9">
        <v>0</v>
      </c>
      <c r="BC2201" s="9">
        <v>0</v>
      </c>
      <c r="BD2201" s="9">
        <v>0</v>
      </c>
      <c r="BE2201" s="9">
        <v>0</v>
      </c>
      <c r="BF2201" s="9">
        <v>0</v>
      </c>
      <c r="BG2201" s="9">
        <v>0</v>
      </c>
      <c r="BH2201" s="9">
        <v>0</v>
      </c>
      <c r="BI2201" s="9">
        <v>0</v>
      </c>
      <c r="BJ2201" s="9">
        <v>0</v>
      </c>
      <c r="BK2201" s="9">
        <v>0</v>
      </c>
      <c r="BL2201" s="9">
        <v>0</v>
      </c>
      <c r="BM2201" s="9">
        <v>0</v>
      </c>
      <c r="BN2201" s="9">
        <v>0</v>
      </c>
      <c r="BO2201" s="9">
        <v>0</v>
      </c>
      <c r="BP2201" s="9">
        <v>0</v>
      </c>
      <c r="BQ2201" s="9">
        <v>0</v>
      </c>
      <c r="BR2201" s="9">
        <v>0</v>
      </c>
      <c r="BS2201" s="9">
        <v>0</v>
      </c>
      <c r="BT2201" s="9">
        <v>0</v>
      </c>
      <c r="BU2201" s="9">
        <v>0</v>
      </c>
      <c r="BV2201" s="9">
        <v>0</v>
      </c>
      <c r="BW2201" s="9">
        <v>0</v>
      </c>
      <c r="BX2201" s="9">
        <v>0</v>
      </c>
      <c r="BY2201" s="9">
        <v>0</v>
      </c>
      <c r="BZ2201" s="9">
        <v>0</v>
      </c>
      <c r="CA2201" s="9">
        <v>0</v>
      </c>
      <c r="CB2201" s="9">
        <v>0</v>
      </c>
      <c r="CC2201" s="9">
        <v>0</v>
      </c>
      <c r="CD2201" s="9">
        <v>0</v>
      </c>
      <c r="CE2201" s="9">
        <v>0</v>
      </c>
      <c r="CF2201" s="9">
        <v>0</v>
      </c>
      <c r="CG2201" s="9">
        <v>0</v>
      </c>
      <c r="CH2201" s="9">
        <v>0</v>
      </c>
      <c r="CI2201" s="9">
        <v>0</v>
      </c>
      <c r="CJ2201" s="9">
        <v>0</v>
      </c>
      <c r="CK2201" s="9">
        <v>0</v>
      </c>
      <c r="CL2201" s="62">
        <v>0</v>
      </c>
      <c r="CM2201" s="62">
        <v>0</v>
      </c>
      <c r="CN2201" s="62">
        <v>0</v>
      </c>
      <c r="CO2201" s="62">
        <v>0</v>
      </c>
      <c r="CP2201" s="62">
        <v>0</v>
      </c>
      <c r="CQ2201" s="62">
        <v>0</v>
      </c>
      <c r="CR2201" s="62">
        <v>0</v>
      </c>
      <c r="CS2201" s="62">
        <v>0</v>
      </c>
      <c r="CT2201" s="62">
        <v>0</v>
      </c>
      <c r="CU2201" s="62">
        <v>0</v>
      </c>
      <c r="CV2201" s="62">
        <v>0</v>
      </c>
      <c r="CW2201" s="80">
        <v>0</v>
      </c>
      <c r="CX2201" s="78">
        <v>0</v>
      </c>
      <c r="CY2201" s="78">
        <v>0</v>
      </c>
      <c r="CZ2201" s="78">
        <v>0</v>
      </c>
      <c r="DA2201" s="78">
        <v>0</v>
      </c>
      <c r="DB2201" s="78">
        <v>0</v>
      </c>
      <c r="DC2201" s="78">
        <v>0</v>
      </c>
      <c r="DD2201" s="78">
        <v>0</v>
      </c>
      <c r="DE2201" s="78">
        <v>0</v>
      </c>
      <c r="DF2201" s="78">
        <v>0</v>
      </c>
      <c r="DG2201" s="78">
        <v>0</v>
      </c>
      <c r="DH2201" s="78">
        <v>0</v>
      </c>
      <c r="DI2201" s="10">
        <v>2018</v>
      </c>
      <c r="DJ2201" s="59" t="s">
        <v>74</v>
      </c>
      <c r="DK2201" s="42" t="s">
        <v>5440</v>
      </c>
    </row>
    <row r="2202" spans="1:115" x14ac:dyDescent="0.2">
      <c r="A2202" s="4" t="s">
        <v>3105</v>
      </c>
      <c r="B2202" s="5" t="s">
        <v>3106</v>
      </c>
      <c r="C2202" s="6" t="s">
        <v>147</v>
      </c>
      <c r="D2202" s="5" t="s">
        <v>70</v>
      </c>
      <c r="E2202" s="5" t="s">
        <v>154</v>
      </c>
      <c r="F2202" s="6" t="s">
        <v>147</v>
      </c>
      <c r="G2202" s="5" t="s">
        <v>2513</v>
      </c>
      <c r="H2202" s="7">
        <f t="shared" si="107"/>
        <v>0</v>
      </c>
      <c r="I2202" s="8" t="str">
        <f t="shared" si="108"/>
        <v>No impact</v>
      </c>
      <c r="J2202" s="8" t="str">
        <f t="shared" si="106"/>
        <v>No impact</v>
      </c>
      <c r="K2202" s="9">
        <v>0.57043916108020731</v>
      </c>
      <c r="L2202" s="9">
        <v>0</v>
      </c>
      <c r="M2202" s="9">
        <v>0</v>
      </c>
      <c r="N2202" s="9">
        <v>0</v>
      </c>
      <c r="O2202" s="9">
        <v>0</v>
      </c>
      <c r="P2202" s="9">
        <v>0</v>
      </c>
      <c r="Q2202" s="9">
        <v>0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f>_xlfn.XLOOKUP(B2202,'[2]Macro de calcul Nur Journalier-'!$B:$B,'[2]Macro de calcul Nur Journalier-'!$K:$K,"")</f>
        <v>0</v>
      </c>
      <c r="AC2202" s="9">
        <f>_xlfn.XLOOKUP(B2202,'[3]NUR MACRO SITES'!$B:$B,'[3]NUR MACRO SITES'!$K:$K,"")</f>
        <v>0</v>
      </c>
      <c r="AD2202" s="9">
        <v>0</v>
      </c>
      <c r="AE2202" s="9">
        <v>0</v>
      </c>
      <c r="AF2202" s="9">
        <v>0</v>
      </c>
      <c r="AG2202" s="9">
        <v>0</v>
      </c>
      <c r="AH2202" s="9">
        <v>0</v>
      </c>
      <c r="AI2202" s="9">
        <v>0</v>
      </c>
      <c r="AJ2202" s="9">
        <v>0</v>
      </c>
      <c r="AK2202" s="9">
        <v>0</v>
      </c>
      <c r="AL2202" s="9">
        <v>0</v>
      </c>
      <c r="AM2202" s="9">
        <v>0</v>
      </c>
      <c r="AN2202" s="9">
        <v>0</v>
      </c>
      <c r="AO2202" s="9">
        <v>0</v>
      </c>
      <c r="AP2202" s="9">
        <v>0</v>
      </c>
      <c r="AQ2202" s="9">
        <v>0</v>
      </c>
      <c r="AR2202" s="9">
        <v>0</v>
      </c>
      <c r="AS2202" s="9">
        <v>0</v>
      </c>
      <c r="AT2202" s="9">
        <v>0</v>
      </c>
      <c r="AU2202" s="9">
        <v>0</v>
      </c>
      <c r="AV2202" s="9">
        <v>0</v>
      </c>
      <c r="AW2202" s="9">
        <v>0</v>
      </c>
      <c r="AX2202" s="9">
        <v>0</v>
      </c>
      <c r="AY2202" s="9">
        <v>0</v>
      </c>
      <c r="AZ2202" s="9">
        <v>0</v>
      </c>
      <c r="BA2202" s="9">
        <v>0</v>
      </c>
      <c r="BB2202" s="9">
        <v>0</v>
      </c>
      <c r="BC2202" s="9">
        <v>0</v>
      </c>
      <c r="BD2202" s="9">
        <v>0</v>
      </c>
      <c r="BE2202" s="9">
        <v>0</v>
      </c>
      <c r="BF2202" s="9">
        <v>0</v>
      </c>
      <c r="BG2202" s="9">
        <v>0</v>
      </c>
      <c r="BH2202" s="9">
        <v>0</v>
      </c>
      <c r="BI2202" s="9">
        <v>0</v>
      </c>
      <c r="BJ2202" s="9">
        <v>0</v>
      </c>
      <c r="BK2202" s="9">
        <v>0</v>
      </c>
      <c r="BL2202" s="9">
        <v>0</v>
      </c>
      <c r="BM2202" s="9">
        <v>0</v>
      </c>
      <c r="BN2202" s="9">
        <v>0</v>
      </c>
      <c r="BO2202" s="9">
        <v>0</v>
      </c>
      <c r="BP2202" s="9">
        <v>0</v>
      </c>
      <c r="BQ2202" s="9">
        <v>0</v>
      </c>
      <c r="BR2202" s="9">
        <v>0</v>
      </c>
      <c r="BS2202" s="9">
        <v>0</v>
      </c>
      <c r="BT2202" s="9">
        <v>0</v>
      </c>
      <c r="BU2202" s="9">
        <v>0</v>
      </c>
      <c r="BV2202" s="9">
        <v>0</v>
      </c>
      <c r="BW2202" s="9">
        <v>0</v>
      </c>
      <c r="BX2202" s="9">
        <v>0</v>
      </c>
      <c r="BY2202" s="9">
        <v>0</v>
      </c>
      <c r="BZ2202" s="9">
        <v>0</v>
      </c>
      <c r="CA2202" s="9">
        <v>0</v>
      </c>
      <c r="CB2202" s="9">
        <v>0</v>
      </c>
      <c r="CC2202" s="9">
        <v>0</v>
      </c>
      <c r="CD2202" s="9">
        <v>0</v>
      </c>
      <c r="CE2202" s="9">
        <v>0</v>
      </c>
      <c r="CF2202" s="9">
        <v>0</v>
      </c>
      <c r="CG2202" s="9">
        <v>0</v>
      </c>
      <c r="CH2202" s="9">
        <v>0</v>
      </c>
      <c r="CI2202" s="9">
        <v>0</v>
      </c>
      <c r="CJ2202" s="9">
        <v>0.62520867041631356</v>
      </c>
      <c r="CK2202" s="9">
        <v>0</v>
      </c>
      <c r="CL2202" s="62">
        <v>0</v>
      </c>
      <c r="CM2202" s="62">
        <v>0</v>
      </c>
      <c r="CN2202" s="62">
        <v>0</v>
      </c>
      <c r="CO2202" s="62">
        <v>0</v>
      </c>
      <c r="CP2202" s="62">
        <v>0</v>
      </c>
      <c r="CQ2202" s="62">
        <v>0</v>
      </c>
      <c r="CR2202" s="62">
        <v>0</v>
      </c>
      <c r="CS2202" s="62">
        <v>0</v>
      </c>
      <c r="CT2202" s="62">
        <v>0</v>
      </c>
      <c r="CU2202" s="62">
        <v>0</v>
      </c>
      <c r="CV2202" s="62">
        <v>0</v>
      </c>
      <c r="CW2202" s="80">
        <v>0</v>
      </c>
      <c r="CX2202" s="78">
        <v>0</v>
      </c>
      <c r="CY2202" s="78">
        <v>0</v>
      </c>
      <c r="CZ2202" s="78">
        <v>0</v>
      </c>
      <c r="DA2202" s="78">
        <v>0</v>
      </c>
      <c r="DB2202" s="78">
        <v>0</v>
      </c>
      <c r="DC2202" s="78">
        <v>0</v>
      </c>
      <c r="DD2202" s="78">
        <v>0</v>
      </c>
      <c r="DE2202" s="78">
        <v>0</v>
      </c>
      <c r="DF2202" s="78">
        <v>0</v>
      </c>
      <c r="DG2202" s="78">
        <v>0</v>
      </c>
      <c r="DH2202" s="78">
        <v>0</v>
      </c>
      <c r="DI2202" s="10">
        <v>2017</v>
      </c>
      <c r="DJ2202" s="60" t="s">
        <v>85</v>
      </c>
      <c r="DK2202" s="42" t="s">
        <v>5440</v>
      </c>
    </row>
    <row r="2203" spans="1:115" x14ac:dyDescent="0.2">
      <c r="A2203" s="4" t="s">
        <v>3181</v>
      </c>
      <c r="B2203" s="5" t="s">
        <v>3182</v>
      </c>
      <c r="C2203" s="6" t="s">
        <v>83</v>
      </c>
      <c r="D2203" s="5" t="s">
        <v>78</v>
      </c>
      <c r="E2203" s="5" t="s">
        <v>79</v>
      </c>
      <c r="F2203" s="6" t="s">
        <v>83</v>
      </c>
      <c r="G2203" s="5" t="s">
        <v>3181</v>
      </c>
      <c r="H2203" s="7">
        <f t="shared" si="107"/>
        <v>0</v>
      </c>
      <c r="I2203" s="8" t="str">
        <f t="shared" si="108"/>
        <v>No impact</v>
      </c>
      <c r="J2203" s="8" t="str">
        <f t="shared" si="106"/>
        <v>No impact</v>
      </c>
      <c r="K2203" s="9">
        <v>1.7661977606618078E-2</v>
      </c>
      <c r="L2203" s="9">
        <v>1.6344108068273662</v>
      </c>
      <c r="M2203" s="9">
        <v>0</v>
      </c>
      <c r="N2203" s="9">
        <v>0</v>
      </c>
      <c r="O2203" s="9">
        <v>3.4387555259501018E-2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2.8958028752436649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0</v>
      </c>
      <c r="AB2203" s="9">
        <f>_xlfn.XLOOKUP(B2203,'[2]Macro de calcul Nur Journalier-'!$B:$B,'[2]Macro de calcul Nur Journalier-'!$K:$K,"")</f>
        <v>0</v>
      </c>
      <c r="AC2203" s="9">
        <f>_xlfn.XLOOKUP(B2203,'[3]NUR MACRO SITES'!$B:$B,'[3]NUR MACRO SITES'!$K:$K,"")</f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9">
        <v>0</v>
      </c>
      <c r="AJ2203" s="9">
        <v>0</v>
      </c>
      <c r="AK2203" s="9">
        <v>0</v>
      </c>
      <c r="AL2203" s="9">
        <v>0</v>
      </c>
      <c r="AM2203" s="9">
        <v>0</v>
      </c>
      <c r="AN2203" s="9">
        <v>0</v>
      </c>
      <c r="AO2203" s="9">
        <v>0</v>
      </c>
      <c r="AP2203" s="9">
        <v>0</v>
      </c>
      <c r="AQ2203" s="9">
        <v>0</v>
      </c>
      <c r="AR2203" s="9">
        <v>0</v>
      </c>
      <c r="AS2203" s="9">
        <v>0</v>
      </c>
      <c r="AT2203" s="9">
        <v>0</v>
      </c>
      <c r="AU2203" s="9">
        <v>0</v>
      </c>
      <c r="AV2203" s="9">
        <v>0</v>
      </c>
      <c r="AW2203" s="9">
        <v>0</v>
      </c>
      <c r="AX2203" s="9">
        <v>0</v>
      </c>
      <c r="AY2203" s="9">
        <v>0</v>
      </c>
      <c r="AZ2203" s="9">
        <v>0</v>
      </c>
      <c r="BA2203" s="9">
        <v>0</v>
      </c>
      <c r="BB2203" s="9">
        <v>0</v>
      </c>
      <c r="BC2203" s="9">
        <v>0</v>
      </c>
      <c r="BD2203" s="9">
        <v>0</v>
      </c>
      <c r="BE2203" s="9">
        <v>0</v>
      </c>
      <c r="BF2203" s="9">
        <v>0</v>
      </c>
      <c r="BG2203" s="9">
        <v>0</v>
      </c>
      <c r="BH2203" s="9">
        <v>0</v>
      </c>
      <c r="BI2203" s="9">
        <v>0</v>
      </c>
      <c r="BJ2203" s="9">
        <v>0</v>
      </c>
      <c r="BK2203" s="9">
        <v>0</v>
      </c>
      <c r="BL2203" s="9">
        <v>0</v>
      </c>
      <c r="BM2203" s="9">
        <v>0</v>
      </c>
      <c r="BN2203" s="9">
        <v>0</v>
      </c>
      <c r="BO2203" s="9">
        <v>0</v>
      </c>
      <c r="BP2203" s="9">
        <v>0</v>
      </c>
      <c r="BQ2203" s="9">
        <v>0</v>
      </c>
      <c r="BR2203" s="9">
        <v>0</v>
      </c>
      <c r="BS2203" s="9">
        <v>0</v>
      </c>
      <c r="BT2203" s="9">
        <v>0</v>
      </c>
      <c r="BU2203" s="9">
        <v>0</v>
      </c>
      <c r="BV2203" s="9">
        <v>0</v>
      </c>
      <c r="BW2203" s="9">
        <v>0</v>
      </c>
      <c r="BX2203" s="9">
        <v>0</v>
      </c>
      <c r="BY2203" s="9">
        <v>0</v>
      </c>
      <c r="BZ2203" s="9">
        <v>0</v>
      </c>
      <c r="CA2203" s="9">
        <v>0</v>
      </c>
      <c r="CB2203" s="9">
        <v>0</v>
      </c>
      <c r="CC2203" s="9">
        <v>0</v>
      </c>
      <c r="CD2203" s="9">
        <v>0</v>
      </c>
      <c r="CE2203" s="9">
        <v>0</v>
      </c>
      <c r="CF2203" s="9">
        <v>0</v>
      </c>
      <c r="CG2203" s="9">
        <v>0</v>
      </c>
      <c r="CH2203" s="9">
        <v>0</v>
      </c>
      <c r="CI2203" s="9">
        <v>0</v>
      </c>
      <c r="CJ2203" s="9">
        <v>0</v>
      </c>
      <c r="CK2203" s="9">
        <v>0</v>
      </c>
      <c r="CL2203" s="62">
        <v>0</v>
      </c>
      <c r="CM2203" s="62">
        <v>0</v>
      </c>
      <c r="CN2203" s="62">
        <v>0</v>
      </c>
      <c r="CO2203" s="62">
        <v>0</v>
      </c>
      <c r="CP2203" s="62">
        <v>0</v>
      </c>
      <c r="CQ2203" s="62">
        <v>0</v>
      </c>
      <c r="CR2203" s="62">
        <v>0</v>
      </c>
      <c r="CS2203" s="62">
        <v>0</v>
      </c>
      <c r="CT2203" s="62">
        <v>0</v>
      </c>
      <c r="CU2203" s="62">
        <v>0</v>
      </c>
      <c r="CV2203" s="62">
        <v>0</v>
      </c>
      <c r="CW2203" s="80">
        <v>0</v>
      </c>
      <c r="CX2203" s="78">
        <v>0</v>
      </c>
      <c r="CY2203" s="78">
        <v>0</v>
      </c>
      <c r="CZ2203" s="78">
        <v>0</v>
      </c>
      <c r="DA2203" s="78">
        <v>0</v>
      </c>
      <c r="DB2203" s="78">
        <v>0</v>
      </c>
      <c r="DC2203" s="78">
        <v>0</v>
      </c>
      <c r="DD2203" s="78">
        <v>0</v>
      </c>
      <c r="DE2203" s="78">
        <v>0</v>
      </c>
      <c r="DF2203" s="78">
        <v>0</v>
      </c>
      <c r="DG2203" s="78">
        <v>0</v>
      </c>
      <c r="DH2203" s="78">
        <v>0</v>
      </c>
      <c r="DI2203" s="10">
        <v>2010</v>
      </c>
      <c r="DJ2203" s="59" t="s">
        <v>74</v>
      </c>
      <c r="DK2203" s="42" t="s">
        <v>190</v>
      </c>
    </row>
    <row r="2204" spans="1:115" x14ac:dyDescent="0.2">
      <c r="A2204" s="4" t="s">
        <v>3109</v>
      </c>
      <c r="B2204" s="4" t="s">
        <v>3110</v>
      </c>
      <c r="C2204" s="6" t="s">
        <v>131</v>
      </c>
      <c r="D2204" s="5" t="s">
        <v>70</v>
      </c>
      <c r="E2204" s="5" t="s">
        <v>71</v>
      </c>
      <c r="F2204" s="6" t="s">
        <v>131</v>
      </c>
      <c r="G2204" s="5" t="s">
        <v>446</v>
      </c>
      <c r="H2204" s="7">
        <f t="shared" si="107"/>
        <v>0</v>
      </c>
      <c r="I2204" s="8" t="str">
        <f t="shared" si="108"/>
        <v>No impact</v>
      </c>
      <c r="J2204" s="8" t="str">
        <f t="shared" si="106"/>
        <v>No impact</v>
      </c>
      <c r="K2204" s="9">
        <v>0</v>
      </c>
      <c r="L2204" s="9">
        <v>0</v>
      </c>
      <c r="M2204" s="9">
        <v>0</v>
      </c>
      <c r="N2204" s="9">
        <v>0</v>
      </c>
      <c r="O2204" s="9">
        <v>0</v>
      </c>
      <c r="P2204" s="9">
        <v>0</v>
      </c>
      <c r="Q2204" s="9">
        <v>3.7478307897113983E-2</v>
      </c>
      <c r="R2204" s="9">
        <v>0</v>
      </c>
      <c r="S2204" s="9">
        <v>0</v>
      </c>
      <c r="T2204" s="9">
        <v>0</v>
      </c>
      <c r="U2204" s="9">
        <v>0</v>
      </c>
      <c r="V2204" s="9">
        <v>7.3880546528281646E-2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f>_xlfn.XLOOKUP(B2204,'[2]Macro de calcul Nur Journalier-'!$B:$B,'[2]Macro de calcul Nur Journalier-'!$K:$K,"")</f>
        <v>0</v>
      </c>
      <c r="AC2204" s="9">
        <f>_xlfn.XLOOKUP(B2204,'[3]NUR MACRO SITES'!$B:$B,'[3]NUR MACRO SITES'!$K:$K,"")</f>
        <v>0</v>
      </c>
      <c r="AD2204" s="9">
        <v>0</v>
      </c>
      <c r="AE2204" s="9">
        <v>0</v>
      </c>
      <c r="AF2204" s="9">
        <v>0</v>
      </c>
      <c r="AG2204" s="9">
        <v>0</v>
      </c>
      <c r="AH2204" s="9">
        <v>0</v>
      </c>
      <c r="AI2204" s="9">
        <v>0</v>
      </c>
      <c r="AJ2204" s="9">
        <v>0</v>
      </c>
      <c r="AK2204" s="9">
        <v>0</v>
      </c>
      <c r="AL2204" s="9">
        <v>0</v>
      </c>
      <c r="AM2204" s="9">
        <v>0</v>
      </c>
      <c r="AN2204" s="9">
        <v>0</v>
      </c>
      <c r="AO2204" s="9">
        <v>0</v>
      </c>
      <c r="AP2204" s="9">
        <v>0</v>
      </c>
      <c r="AQ2204" s="9">
        <v>0</v>
      </c>
      <c r="AR2204" s="9">
        <v>0</v>
      </c>
      <c r="AS2204" s="9">
        <v>0</v>
      </c>
      <c r="AT2204" s="9">
        <v>0</v>
      </c>
      <c r="AU2204" s="9">
        <v>0</v>
      </c>
      <c r="AV2204" s="9">
        <v>0</v>
      </c>
      <c r="AW2204" s="9">
        <v>0</v>
      </c>
      <c r="AX2204" s="9">
        <v>0</v>
      </c>
      <c r="AY2204" s="9">
        <v>0</v>
      </c>
      <c r="AZ2204" s="9">
        <v>0</v>
      </c>
      <c r="BA2204" s="9">
        <v>0</v>
      </c>
      <c r="BB2204" s="9">
        <v>0</v>
      </c>
      <c r="BC2204" s="9">
        <v>0</v>
      </c>
      <c r="BD2204" s="9">
        <v>0</v>
      </c>
      <c r="BE2204" s="9">
        <v>0</v>
      </c>
      <c r="BF2204" s="9">
        <v>0</v>
      </c>
      <c r="BG2204" s="9">
        <v>0</v>
      </c>
      <c r="BH2204" s="9">
        <v>0</v>
      </c>
      <c r="BI2204" s="9">
        <v>0</v>
      </c>
      <c r="BJ2204" s="9">
        <v>0</v>
      </c>
      <c r="BK2204" s="9">
        <v>0</v>
      </c>
      <c r="BL2204" s="9">
        <v>0</v>
      </c>
      <c r="BM2204" s="9">
        <v>0</v>
      </c>
      <c r="BN2204" s="9">
        <v>0</v>
      </c>
      <c r="BO2204" s="9">
        <v>0</v>
      </c>
      <c r="BP2204" s="9">
        <v>0</v>
      </c>
      <c r="BQ2204" s="9">
        <v>0</v>
      </c>
      <c r="BR2204" s="9">
        <v>0</v>
      </c>
      <c r="BS2204" s="9">
        <v>0</v>
      </c>
      <c r="BT2204" s="9">
        <v>0</v>
      </c>
      <c r="BU2204" s="9">
        <v>0</v>
      </c>
      <c r="BV2204" s="9">
        <v>0</v>
      </c>
      <c r="BW2204" s="9">
        <v>0</v>
      </c>
      <c r="BX2204" s="9">
        <v>0</v>
      </c>
      <c r="BY2204" s="9">
        <v>0</v>
      </c>
      <c r="BZ2204" s="9">
        <v>0</v>
      </c>
      <c r="CA2204" s="9">
        <v>0</v>
      </c>
      <c r="CB2204" s="9">
        <v>0</v>
      </c>
      <c r="CC2204" s="9">
        <v>0</v>
      </c>
      <c r="CD2204" s="9">
        <v>0</v>
      </c>
      <c r="CE2204" s="9">
        <v>0</v>
      </c>
      <c r="CF2204" s="9">
        <v>0</v>
      </c>
      <c r="CG2204" s="9">
        <v>0</v>
      </c>
      <c r="CH2204" s="9">
        <v>0</v>
      </c>
      <c r="CI2204" s="9">
        <v>0</v>
      </c>
      <c r="CJ2204" s="9">
        <v>0</v>
      </c>
      <c r="CK2204" s="9">
        <v>0</v>
      </c>
      <c r="CL2204" s="62">
        <v>0</v>
      </c>
      <c r="CM2204" s="62">
        <v>0</v>
      </c>
      <c r="CN2204" s="62">
        <v>0</v>
      </c>
      <c r="CO2204" s="62">
        <v>0</v>
      </c>
      <c r="CP2204" s="62">
        <v>0</v>
      </c>
      <c r="CQ2204" s="62">
        <v>0</v>
      </c>
      <c r="CR2204" s="62">
        <v>0</v>
      </c>
      <c r="CS2204" s="62">
        <v>0</v>
      </c>
      <c r="CT2204" s="62">
        <v>0</v>
      </c>
      <c r="CU2204" s="62">
        <v>0</v>
      </c>
      <c r="CV2204" s="62">
        <v>0</v>
      </c>
      <c r="CW2204" s="80">
        <v>0</v>
      </c>
      <c r="CX2204" s="78">
        <v>0</v>
      </c>
      <c r="CY2204" s="78">
        <v>0</v>
      </c>
      <c r="CZ2204" s="78">
        <v>0</v>
      </c>
      <c r="DA2204" s="78">
        <v>0</v>
      </c>
      <c r="DB2204" s="78">
        <v>0</v>
      </c>
      <c r="DC2204" s="78">
        <v>0</v>
      </c>
      <c r="DD2204" s="78">
        <v>0</v>
      </c>
      <c r="DE2204" s="78">
        <v>0</v>
      </c>
      <c r="DF2204" s="78">
        <v>0</v>
      </c>
      <c r="DG2204" s="78">
        <v>0</v>
      </c>
      <c r="DH2204" s="78">
        <v>0</v>
      </c>
      <c r="DI2204" s="10">
        <v>2024</v>
      </c>
      <c r="DJ2204" s="59" t="s">
        <v>74</v>
      </c>
      <c r="DK2204" s="42" t="s">
        <v>5440</v>
      </c>
    </row>
    <row r="2205" spans="1:115" x14ac:dyDescent="0.2">
      <c r="A2205" s="4" t="s">
        <v>3115</v>
      </c>
      <c r="B2205" s="4" t="s">
        <v>3116</v>
      </c>
      <c r="C2205" s="6" t="s">
        <v>131</v>
      </c>
      <c r="D2205" s="5" t="s">
        <v>70</v>
      </c>
      <c r="E2205" s="5" t="s">
        <v>215</v>
      </c>
      <c r="F2205" s="6" t="s">
        <v>72</v>
      </c>
      <c r="G2205" s="5" t="s">
        <v>931</v>
      </c>
      <c r="H2205" s="7">
        <f t="shared" si="107"/>
        <v>0</v>
      </c>
      <c r="I2205" s="8" t="str">
        <f t="shared" si="108"/>
        <v>No impact</v>
      </c>
      <c r="J2205" s="8" t="str">
        <f t="shared" si="106"/>
        <v>No impact</v>
      </c>
      <c r="K2205" s="9">
        <v>6.6591569430435014</v>
      </c>
      <c r="L2205" s="9">
        <v>0</v>
      </c>
      <c r="M2205" s="9">
        <v>0</v>
      </c>
      <c r="N2205" s="9">
        <v>0</v>
      </c>
      <c r="O2205" s="9">
        <v>0</v>
      </c>
      <c r="P2205" s="9">
        <v>0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f>_xlfn.XLOOKUP(B2205,'[2]Macro de calcul Nur Journalier-'!$B:$B,'[2]Macro de calcul Nur Journalier-'!$K:$K,"")</f>
        <v>0</v>
      </c>
      <c r="AC2205" s="9">
        <f>_xlfn.XLOOKUP(B2205,'[3]NUR MACRO SITES'!$B:$B,'[3]NUR MACRO SITES'!$K:$K,"")</f>
        <v>0</v>
      </c>
      <c r="AD2205" s="9">
        <v>0</v>
      </c>
      <c r="AE2205" s="9">
        <v>0</v>
      </c>
      <c r="AF2205" s="9">
        <v>0</v>
      </c>
      <c r="AG2205" s="9">
        <v>0</v>
      </c>
      <c r="AH2205" s="9">
        <v>0</v>
      </c>
      <c r="AI2205" s="9">
        <v>0</v>
      </c>
      <c r="AJ2205" s="9">
        <v>0</v>
      </c>
      <c r="AK2205" s="9">
        <v>0</v>
      </c>
      <c r="AL2205" s="9">
        <v>0</v>
      </c>
      <c r="AM2205" s="9">
        <v>0</v>
      </c>
      <c r="AN2205" s="9">
        <v>0</v>
      </c>
      <c r="AO2205" s="9">
        <v>0</v>
      </c>
      <c r="AP2205" s="9">
        <v>0</v>
      </c>
      <c r="AQ2205" s="9">
        <v>0</v>
      </c>
      <c r="AR2205" s="9">
        <v>0</v>
      </c>
      <c r="AS2205" s="9">
        <v>0</v>
      </c>
      <c r="AT2205" s="9">
        <v>0</v>
      </c>
      <c r="AU2205" s="9">
        <v>0</v>
      </c>
      <c r="AV2205" s="9">
        <v>0</v>
      </c>
      <c r="AW2205" s="9">
        <v>0</v>
      </c>
      <c r="AX2205" s="9">
        <v>0</v>
      </c>
      <c r="AY2205" s="9">
        <v>0</v>
      </c>
      <c r="AZ2205" s="9">
        <v>0</v>
      </c>
      <c r="BA2205" s="9">
        <v>0</v>
      </c>
      <c r="BB2205" s="9">
        <v>0</v>
      </c>
      <c r="BC2205" s="9">
        <v>0</v>
      </c>
      <c r="BD2205" s="9">
        <v>0</v>
      </c>
      <c r="BE2205" s="9">
        <v>0</v>
      </c>
      <c r="BF2205" s="9">
        <v>0</v>
      </c>
      <c r="BG2205" s="9">
        <v>0</v>
      </c>
      <c r="BH2205" s="9">
        <v>0</v>
      </c>
      <c r="BI2205" s="9">
        <v>0</v>
      </c>
      <c r="BJ2205" s="9">
        <v>0</v>
      </c>
      <c r="BK2205" s="9">
        <v>0</v>
      </c>
      <c r="BL2205" s="9">
        <v>0</v>
      </c>
      <c r="BM2205" s="9">
        <v>0</v>
      </c>
      <c r="BN2205" s="9">
        <v>0</v>
      </c>
      <c r="BO2205" s="9">
        <v>0</v>
      </c>
      <c r="BP2205" s="9">
        <v>0</v>
      </c>
      <c r="BQ2205" s="9">
        <v>0</v>
      </c>
      <c r="BR2205" s="9">
        <v>0</v>
      </c>
      <c r="BS2205" s="9">
        <v>0</v>
      </c>
      <c r="BT2205" s="9">
        <v>0</v>
      </c>
      <c r="BU2205" s="9">
        <v>0</v>
      </c>
      <c r="BV2205" s="9">
        <v>0</v>
      </c>
      <c r="BW2205" s="9">
        <v>0</v>
      </c>
      <c r="BX2205" s="9">
        <v>0</v>
      </c>
      <c r="BY2205" s="9">
        <v>0</v>
      </c>
      <c r="BZ2205" s="9">
        <v>0</v>
      </c>
      <c r="CA2205" s="9">
        <v>0</v>
      </c>
      <c r="CB2205" s="9">
        <v>0</v>
      </c>
      <c r="CC2205" s="9">
        <v>0</v>
      </c>
      <c r="CD2205" s="9">
        <v>0</v>
      </c>
      <c r="CE2205" s="9">
        <v>0</v>
      </c>
      <c r="CF2205" s="9">
        <v>0</v>
      </c>
      <c r="CG2205" s="9">
        <v>0</v>
      </c>
      <c r="CH2205" s="9">
        <v>0</v>
      </c>
      <c r="CI2205" s="9">
        <v>0</v>
      </c>
      <c r="CJ2205" s="9">
        <v>0</v>
      </c>
      <c r="CK2205" s="9">
        <v>0</v>
      </c>
      <c r="CL2205" s="62">
        <v>0</v>
      </c>
      <c r="CM2205" s="62">
        <v>0</v>
      </c>
      <c r="CN2205" s="62">
        <v>0</v>
      </c>
      <c r="CO2205" s="62">
        <v>0</v>
      </c>
      <c r="CP2205" s="62">
        <v>0</v>
      </c>
      <c r="CQ2205" s="62">
        <v>0</v>
      </c>
      <c r="CR2205" s="62">
        <v>0</v>
      </c>
      <c r="CS2205" s="62">
        <v>0</v>
      </c>
      <c r="CT2205" s="62">
        <v>0</v>
      </c>
      <c r="CU2205" s="62">
        <v>0</v>
      </c>
      <c r="CV2205" s="62">
        <v>0</v>
      </c>
      <c r="CW2205" s="80">
        <v>0</v>
      </c>
      <c r="CX2205" s="78">
        <v>0</v>
      </c>
      <c r="CY2205" s="78">
        <v>0</v>
      </c>
      <c r="CZ2205" s="78">
        <v>0</v>
      </c>
      <c r="DA2205" s="78">
        <v>0</v>
      </c>
      <c r="DB2205" s="78">
        <v>0</v>
      </c>
      <c r="DC2205" s="78">
        <v>0</v>
      </c>
      <c r="DD2205" s="78">
        <v>0</v>
      </c>
      <c r="DE2205" s="78">
        <v>0</v>
      </c>
      <c r="DF2205" s="78">
        <v>0</v>
      </c>
      <c r="DG2205" s="78">
        <v>0</v>
      </c>
      <c r="DH2205" s="78">
        <v>0</v>
      </c>
      <c r="DI2205" s="10">
        <v>2024</v>
      </c>
      <c r="DJ2205" s="59" t="s">
        <v>74</v>
      </c>
      <c r="DK2205" s="42" t="s">
        <v>5440</v>
      </c>
    </row>
    <row r="2206" spans="1:115" x14ac:dyDescent="0.2">
      <c r="A2206" s="4" t="s">
        <v>3117</v>
      </c>
      <c r="B2206" s="4" t="s">
        <v>3118</v>
      </c>
      <c r="C2206" s="6"/>
      <c r="D2206" s="5" t="s">
        <v>78</v>
      </c>
      <c r="E2206" s="5" t="s">
        <v>757</v>
      </c>
      <c r="F2206" s="6" t="s">
        <v>72</v>
      </c>
      <c r="G2206" s="5" t="s">
        <v>3119</v>
      </c>
      <c r="H2206" s="7">
        <f t="shared" si="107"/>
        <v>0</v>
      </c>
      <c r="I2206" s="8" t="str">
        <f t="shared" si="108"/>
        <v>No impact</v>
      </c>
      <c r="J2206" s="8" t="str">
        <f t="shared" si="106"/>
        <v>No impact</v>
      </c>
      <c r="K2206" s="9">
        <v>7.8524361802201987</v>
      </c>
      <c r="L2206" s="9">
        <v>0</v>
      </c>
      <c r="M2206" s="9">
        <v>0</v>
      </c>
      <c r="N2206" s="9">
        <v>0</v>
      </c>
      <c r="O2206" s="9">
        <v>0</v>
      </c>
      <c r="P2206" s="9">
        <v>0</v>
      </c>
      <c r="Q2206" s="9">
        <v>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f>_xlfn.XLOOKUP(B2206,'[2]Macro de calcul Nur Journalier-'!$B:$B,'[2]Macro de calcul Nur Journalier-'!$K:$K,"")</f>
        <v>0</v>
      </c>
      <c r="AC2206" s="9">
        <f>_xlfn.XLOOKUP(B2206,'[3]NUR MACRO SITES'!$B:$B,'[3]NUR MACRO SITES'!$K:$K,"")</f>
        <v>0</v>
      </c>
      <c r="AD2206" s="9">
        <v>0</v>
      </c>
      <c r="AE2206" s="9">
        <v>0</v>
      </c>
      <c r="AF2206" s="9">
        <v>0</v>
      </c>
      <c r="AG2206" s="9">
        <v>0</v>
      </c>
      <c r="AH2206" s="9">
        <v>0</v>
      </c>
      <c r="AI2206" s="9">
        <v>0</v>
      </c>
      <c r="AJ2206" s="9">
        <v>0</v>
      </c>
      <c r="AK2206" s="9">
        <v>0</v>
      </c>
      <c r="AL2206" s="9">
        <v>0</v>
      </c>
      <c r="AM2206" s="9">
        <v>0</v>
      </c>
      <c r="AN2206" s="9">
        <v>0</v>
      </c>
      <c r="AO2206" s="9">
        <v>0</v>
      </c>
      <c r="AP2206" s="9">
        <v>0</v>
      </c>
      <c r="AQ2206" s="9">
        <v>0</v>
      </c>
      <c r="AR2206" s="9">
        <v>0</v>
      </c>
      <c r="AS2206" s="9">
        <v>0</v>
      </c>
      <c r="AT2206" s="9">
        <v>0</v>
      </c>
      <c r="AU2206" s="9">
        <v>0</v>
      </c>
      <c r="AV2206" s="9">
        <v>0</v>
      </c>
      <c r="AW2206" s="9">
        <v>0</v>
      </c>
      <c r="AX2206" s="9">
        <v>0</v>
      </c>
      <c r="AY2206" s="9">
        <v>0</v>
      </c>
      <c r="AZ2206" s="9">
        <v>0</v>
      </c>
      <c r="BA2206" s="9">
        <v>0</v>
      </c>
      <c r="BB2206" s="9">
        <v>0</v>
      </c>
      <c r="BC2206" s="9">
        <v>0</v>
      </c>
      <c r="BD2206" s="9">
        <v>0</v>
      </c>
      <c r="BE2206" s="9">
        <v>0</v>
      </c>
      <c r="BF2206" s="9">
        <v>0</v>
      </c>
      <c r="BG2206" s="9">
        <v>0</v>
      </c>
      <c r="BH2206" s="9">
        <v>0</v>
      </c>
      <c r="BI2206" s="9">
        <v>0</v>
      </c>
      <c r="BJ2206" s="9">
        <v>0</v>
      </c>
      <c r="BK2206" s="9">
        <v>0</v>
      </c>
      <c r="BL2206" s="9">
        <v>0</v>
      </c>
      <c r="BM2206" s="9">
        <v>0</v>
      </c>
      <c r="BN2206" s="9">
        <v>0</v>
      </c>
      <c r="BO2206" s="9">
        <v>0</v>
      </c>
      <c r="BP2206" s="9">
        <v>0</v>
      </c>
      <c r="BQ2206" s="9">
        <v>0</v>
      </c>
      <c r="BR2206" s="9">
        <v>0</v>
      </c>
      <c r="BS2206" s="9">
        <v>0</v>
      </c>
      <c r="BT2206" s="9">
        <v>0</v>
      </c>
      <c r="BU2206" s="9">
        <v>0</v>
      </c>
      <c r="BV2206" s="9">
        <v>0</v>
      </c>
      <c r="BW2206" s="9">
        <v>0</v>
      </c>
      <c r="BX2206" s="9">
        <v>0</v>
      </c>
      <c r="BY2206" s="9">
        <v>0</v>
      </c>
      <c r="BZ2206" s="9">
        <v>0</v>
      </c>
      <c r="CA2206" s="9">
        <v>0</v>
      </c>
      <c r="CB2206" s="9">
        <v>0</v>
      </c>
      <c r="CC2206" s="9">
        <v>0</v>
      </c>
      <c r="CD2206" s="9">
        <v>0</v>
      </c>
      <c r="CE2206" s="9">
        <v>0</v>
      </c>
      <c r="CF2206" s="9">
        <v>0</v>
      </c>
      <c r="CG2206" s="9">
        <v>0</v>
      </c>
      <c r="CH2206" s="9">
        <v>0</v>
      </c>
      <c r="CI2206" s="9">
        <v>0</v>
      </c>
      <c r="CJ2206" s="9">
        <v>0</v>
      </c>
      <c r="CK2206" s="9">
        <v>0</v>
      </c>
      <c r="CL2206" s="62">
        <v>0</v>
      </c>
      <c r="CM2206" s="62">
        <v>0</v>
      </c>
      <c r="CN2206" s="62">
        <v>0</v>
      </c>
      <c r="CO2206" s="62">
        <v>0</v>
      </c>
      <c r="CP2206" s="62">
        <v>0</v>
      </c>
      <c r="CQ2206" s="62">
        <v>0</v>
      </c>
      <c r="CR2206" s="62">
        <v>0</v>
      </c>
      <c r="CS2206" s="62">
        <v>0</v>
      </c>
      <c r="CT2206" s="62">
        <v>0</v>
      </c>
      <c r="CU2206" s="62">
        <v>0</v>
      </c>
      <c r="CV2206" s="62">
        <v>0</v>
      </c>
      <c r="CW2206" s="80">
        <v>0</v>
      </c>
      <c r="CX2206" s="78">
        <v>0</v>
      </c>
      <c r="CY2206" s="78">
        <v>0</v>
      </c>
      <c r="CZ2206" s="78">
        <v>0</v>
      </c>
      <c r="DA2206" s="78">
        <v>0</v>
      </c>
      <c r="DB2206" s="78">
        <v>0</v>
      </c>
      <c r="DC2206" s="78">
        <v>0</v>
      </c>
      <c r="DD2206" s="78">
        <v>0</v>
      </c>
      <c r="DE2206" s="78">
        <v>0</v>
      </c>
      <c r="DF2206" s="78">
        <v>0</v>
      </c>
      <c r="DG2206" s="78">
        <v>0</v>
      </c>
      <c r="DH2206" s="78">
        <v>0</v>
      </c>
      <c r="DI2206" s="10">
        <v>2011</v>
      </c>
      <c r="DJ2206" s="59" t="s">
        <v>74</v>
      </c>
      <c r="DK2206" s="42" t="s">
        <v>5440</v>
      </c>
    </row>
    <row r="2207" spans="1:115" x14ac:dyDescent="0.2">
      <c r="A2207" s="4" t="s">
        <v>3139</v>
      </c>
      <c r="B2207" s="4" t="s">
        <v>3140</v>
      </c>
      <c r="C2207" s="6"/>
      <c r="D2207" s="5" t="s">
        <v>78</v>
      </c>
      <c r="E2207" s="5" t="s">
        <v>170</v>
      </c>
      <c r="F2207" s="6" t="s">
        <v>115</v>
      </c>
      <c r="G2207" s="5" t="s">
        <v>3141</v>
      </c>
      <c r="H2207" s="7">
        <f t="shared" si="107"/>
        <v>0</v>
      </c>
      <c r="I2207" s="8" t="str">
        <f t="shared" si="108"/>
        <v>No impact</v>
      </c>
      <c r="J2207" s="8" t="str">
        <f t="shared" si="106"/>
        <v>No impact</v>
      </c>
      <c r="K2207" s="9">
        <v>0</v>
      </c>
      <c r="L2207" s="9">
        <v>0</v>
      </c>
      <c r="M2207" s="9">
        <v>0</v>
      </c>
      <c r="N2207" s="9">
        <v>0</v>
      </c>
      <c r="O2207" s="9">
        <v>0</v>
      </c>
      <c r="P2207" s="9">
        <v>0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0</v>
      </c>
      <c r="AB2207" s="9">
        <f>_xlfn.XLOOKUP(B2207,'[2]Macro de calcul Nur Journalier-'!$B:$B,'[2]Macro de calcul Nur Journalier-'!$K:$K,"")</f>
        <v>0</v>
      </c>
      <c r="AC2207" s="9">
        <f>_xlfn.XLOOKUP(B2207,'[3]NUR MACRO SITES'!$B:$B,'[3]NUR MACRO SITES'!$K:$K,"")</f>
        <v>0</v>
      </c>
      <c r="AD2207" s="9">
        <v>0</v>
      </c>
      <c r="AE2207" s="9">
        <v>0</v>
      </c>
      <c r="AF2207" s="9">
        <v>0</v>
      </c>
      <c r="AG2207" s="9">
        <v>0</v>
      </c>
      <c r="AH2207" s="9">
        <v>0</v>
      </c>
      <c r="AI2207" s="9">
        <v>0</v>
      </c>
      <c r="AJ2207" s="9">
        <v>0</v>
      </c>
      <c r="AK2207" s="9">
        <v>0</v>
      </c>
      <c r="AL2207" s="9">
        <v>0</v>
      </c>
      <c r="AM2207" s="9">
        <v>0</v>
      </c>
      <c r="AN2207" s="9">
        <v>0</v>
      </c>
      <c r="AO2207" s="9">
        <v>0</v>
      </c>
      <c r="AP2207" s="9">
        <v>0</v>
      </c>
      <c r="AQ2207" s="9">
        <v>0</v>
      </c>
      <c r="AR2207" s="9">
        <v>0</v>
      </c>
      <c r="AS2207" s="9">
        <v>0</v>
      </c>
      <c r="AT2207" s="9">
        <v>0</v>
      </c>
      <c r="AU2207" s="9">
        <v>0</v>
      </c>
      <c r="AV2207" s="9">
        <v>0</v>
      </c>
      <c r="AW2207" s="9">
        <v>0</v>
      </c>
      <c r="AX2207" s="9">
        <v>0</v>
      </c>
      <c r="AY2207" s="9">
        <v>0</v>
      </c>
      <c r="AZ2207" s="9">
        <v>0</v>
      </c>
      <c r="BA2207" s="9">
        <v>0</v>
      </c>
      <c r="BB2207" s="9">
        <v>0</v>
      </c>
      <c r="BC2207" s="9">
        <v>0</v>
      </c>
      <c r="BD2207" s="9">
        <v>0</v>
      </c>
      <c r="BE2207" s="9">
        <v>0</v>
      </c>
      <c r="BF2207" s="9">
        <v>0</v>
      </c>
      <c r="BG2207" s="9">
        <v>0</v>
      </c>
      <c r="BH2207" s="9">
        <v>0</v>
      </c>
      <c r="BI2207" s="9">
        <v>0</v>
      </c>
      <c r="BJ2207" s="9">
        <v>0</v>
      </c>
      <c r="BK2207" s="9">
        <v>0</v>
      </c>
      <c r="BL2207" s="9">
        <v>0</v>
      </c>
      <c r="BM2207" s="9">
        <v>0</v>
      </c>
      <c r="BN2207" s="9">
        <v>0</v>
      </c>
      <c r="BO2207" s="9">
        <v>0</v>
      </c>
      <c r="BP2207" s="9">
        <v>0</v>
      </c>
      <c r="BQ2207" s="9">
        <v>0</v>
      </c>
      <c r="BR2207" s="9">
        <v>0</v>
      </c>
      <c r="BS2207" s="9">
        <v>0</v>
      </c>
      <c r="BT2207" s="9">
        <v>0</v>
      </c>
      <c r="BU2207" s="9">
        <v>0</v>
      </c>
      <c r="BV2207" s="9">
        <v>0</v>
      </c>
      <c r="BW2207" s="9">
        <v>0</v>
      </c>
      <c r="BX2207" s="9">
        <v>0</v>
      </c>
      <c r="BY2207" s="9">
        <v>0</v>
      </c>
      <c r="BZ2207" s="9">
        <v>0</v>
      </c>
      <c r="CA2207" s="9">
        <v>0</v>
      </c>
      <c r="CB2207" s="9">
        <v>0</v>
      </c>
      <c r="CC2207" s="9">
        <v>0</v>
      </c>
      <c r="CD2207" s="9">
        <v>0</v>
      </c>
      <c r="CE2207" s="9">
        <v>0</v>
      </c>
      <c r="CF2207" s="9">
        <v>0</v>
      </c>
      <c r="CG2207" s="9">
        <v>0</v>
      </c>
      <c r="CH2207" s="9">
        <v>0</v>
      </c>
      <c r="CI2207" s="9">
        <v>0</v>
      </c>
      <c r="CJ2207" s="9">
        <v>0</v>
      </c>
      <c r="CK2207" s="9">
        <v>0</v>
      </c>
      <c r="CL2207" s="62">
        <v>0</v>
      </c>
      <c r="CM2207" s="62">
        <v>0</v>
      </c>
      <c r="CN2207" s="62">
        <v>0</v>
      </c>
      <c r="CO2207" s="62">
        <v>0</v>
      </c>
      <c r="CP2207" s="62">
        <v>0</v>
      </c>
      <c r="CQ2207" s="62">
        <v>0</v>
      </c>
      <c r="CR2207" s="62">
        <v>0</v>
      </c>
      <c r="CS2207" s="62">
        <v>0</v>
      </c>
      <c r="CT2207" s="62">
        <v>0</v>
      </c>
      <c r="CU2207" s="62">
        <v>0</v>
      </c>
      <c r="CV2207" s="62">
        <v>0</v>
      </c>
      <c r="CW2207" s="80">
        <v>0</v>
      </c>
      <c r="CX2207" s="78">
        <v>0</v>
      </c>
      <c r="CY2207" s="78">
        <v>0</v>
      </c>
      <c r="CZ2207" s="78">
        <v>0</v>
      </c>
      <c r="DA2207" s="78">
        <v>0</v>
      </c>
      <c r="DB2207" s="78">
        <v>0</v>
      </c>
      <c r="DC2207" s="78">
        <v>0</v>
      </c>
      <c r="DD2207" s="78">
        <v>0</v>
      </c>
      <c r="DE2207" s="78">
        <v>0</v>
      </c>
      <c r="DF2207" s="78">
        <v>0</v>
      </c>
      <c r="DG2207" s="78">
        <v>0</v>
      </c>
      <c r="DH2207" s="78">
        <v>0</v>
      </c>
      <c r="DI2207" s="10">
        <v>2016</v>
      </c>
      <c r="DJ2207" s="59" t="s">
        <v>74</v>
      </c>
      <c r="DK2207" s="42" t="s">
        <v>5440</v>
      </c>
    </row>
    <row r="2208" spans="1:115" x14ac:dyDescent="0.2">
      <c r="A2208" s="4" t="s">
        <v>3142</v>
      </c>
      <c r="B2208" s="4" t="s">
        <v>3143</v>
      </c>
      <c r="C2208" s="6" t="s">
        <v>131</v>
      </c>
      <c r="D2208" s="5" t="s">
        <v>78</v>
      </c>
      <c r="E2208" s="5" t="s">
        <v>79</v>
      </c>
      <c r="F2208" s="6" t="s">
        <v>131</v>
      </c>
      <c r="G2208" s="5" t="s">
        <v>3142</v>
      </c>
      <c r="H2208" s="7">
        <f t="shared" si="107"/>
        <v>0</v>
      </c>
      <c r="I2208" s="8" t="str">
        <f t="shared" si="108"/>
        <v>No impact</v>
      </c>
      <c r="J2208" s="8" t="str">
        <f t="shared" si="106"/>
        <v>No impact</v>
      </c>
      <c r="K2208" s="9">
        <v>0.28142485473896234</v>
      </c>
      <c r="L2208" s="9">
        <v>1.1238480930626691</v>
      </c>
      <c r="M2208" s="9">
        <v>0</v>
      </c>
      <c r="N2208" s="9">
        <v>0</v>
      </c>
      <c r="O2208" s="9">
        <v>0</v>
      </c>
      <c r="P2208" s="9">
        <v>0</v>
      </c>
      <c r="Q2208" s="9">
        <v>0</v>
      </c>
      <c r="R2208" s="9">
        <v>0</v>
      </c>
      <c r="S2208" s="9">
        <v>0</v>
      </c>
      <c r="T2208" s="9">
        <v>0</v>
      </c>
      <c r="U2208" s="9">
        <v>8.8219817084599847E-2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f>_xlfn.XLOOKUP(B2208,'[2]Macro de calcul Nur Journalier-'!$B:$B,'[2]Macro de calcul Nur Journalier-'!$K:$K,"")</f>
        <v>0</v>
      </c>
      <c r="AC2208" s="9">
        <f>_xlfn.XLOOKUP(B2208,'[3]NUR MACRO SITES'!$B:$B,'[3]NUR MACRO SITES'!$K:$K,"")</f>
        <v>0</v>
      </c>
      <c r="AD2208" s="9">
        <v>0</v>
      </c>
      <c r="AE2208" s="9">
        <v>0</v>
      </c>
      <c r="AF2208" s="9">
        <v>0</v>
      </c>
      <c r="AG2208" s="9">
        <v>0</v>
      </c>
      <c r="AH2208" s="9">
        <v>0</v>
      </c>
      <c r="AI2208" s="9">
        <v>0</v>
      </c>
      <c r="AJ2208" s="9">
        <v>0</v>
      </c>
      <c r="AK2208" s="9">
        <v>0</v>
      </c>
      <c r="AL2208" s="9">
        <v>0</v>
      </c>
      <c r="AM2208" s="9">
        <v>0</v>
      </c>
      <c r="AN2208" s="9">
        <v>0</v>
      </c>
      <c r="AO2208" s="9">
        <v>0</v>
      </c>
      <c r="AP2208" s="9">
        <v>0</v>
      </c>
      <c r="AQ2208" s="9">
        <v>0</v>
      </c>
      <c r="AR2208" s="9">
        <v>0</v>
      </c>
      <c r="AS2208" s="9">
        <v>0</v>
      </c>
      <c r="AT2208" s="9">
        <v>0</v>
      </c>
      <c r="AU2208" s="9">
        <v>0</v>
      </c>
      <c r="AV2208" s="9">
        <v>0</v>
      </c>
      <c r="AW2208" s="9">
        <v>0</v>
      </c>
      <c r="AX2208" s="9">
        <v>0</v>
      </c>
      <c r="AY2208" s="9">
        <v>0</v>
      </c>
      <c r="AZ2208" s="9">
        <v>0</v>
      </c>
      <c r="BA2208" s="9">
        <v>0</v>
      </c>
      <c r="BB2208" s="9">
        <v>0</v>
      </c>
      <c r="BC2208" s="9">
        <v>0</v>
      </c>
      <c r="BD2208" s="9">
        <v>0</v>
      </c>
      <c r="BE2208" s="9">
        <v>0</v>
      </c>
      <c r="BF2208" s="9">
        <v>0</v>
      </c>
      <c r="BG2208" s="9">
        <v>0</v>
      </c>
      <c r="BH2208" s="9">
        <v>0</v>
      </c>
      <c r="BI2208" s="9">
        <v>0</v>
      </c>
      <c r="BJ2208" s="9">
        <v>0</v>
      </c>
      <c r="BK2208" s="9">
        <v>0</v>
      </c>
      <c r="BL2208" s="9">
        <v>0</v>
      </c>
      <c r="BM2208" s="9">
        <v>0</v>
      </c>
      <c r="BN2208" s="9">
        <v>0</v>
      </c>
      <c r="BO2208" s="9">
        <v>0</v>
      </c>
      <c r="BP2208" s="9">
        <v>0</v>
      </c>
      <c r="BQ2208" s="9">
        <v>0</v>
      </c>
      <c r="BR2208" s="9">
        <v>0</v>
      </c>
      <c r="BS2208" s="9">
        <v>0</v>
      </c>
      <c r="BT2208" s="9">
        <v>0</v>
      </c>
      <c r="BU2208" s="9">
        <v>0</v>
      </c>
      <c r="BV2208" s="9">
        <v>0</v>
      </c>
      <c r="BW2208" s="9">
        <v>0</v>
      </c>
      <c r="BX2208" s="9">
        <v>0</v>
      </c>
      <c r="BY2208" s="9">
        <v>0</v>
      </c>
      <c r="BZ2208" s="9">
        <v>0</v>
      </c>
      <c r="CA2208" s="9">
        <v>0</v>
      </c>
      <c r="CB2208" s="9">
        <v>0</v>
      </c>
      <c r="CC2208" s="9">
        <v>0</v>
      </c>
      <c r="CD2208" s="9">
        <v>0</v>
      </c>
      <c r="CE2208" s="9">
        <v>0</v>
      </c>
      <c r="CF2208" s="9">
        <v>0</v>
      </c>
      <c r="CG2208" s="9">
        <v>0</v>
      </c>
      <c r="CH2208" s="9">
        <v>0</v>
      </c>
      <c r="CI2208" s="9">
        <v>0</v>
      </c>
      <c r="CJ2208" s="9">
        <v>0</v>
      </c>
      <c r="CK2208" s="9">
        <v>0</v>
      </c>
      <c r="CL2208" s="62">
        <v>0</v>
      </c>
      <c r="CM2208" s="62">
        <v>0</v>
      </c>
      <c r="CN2208" s="62">
        <v>0</v>
      </c>
      <c r="CO2208" s="62">
        <v>0</v>
      </c>
      <c r="CP2208" s="62">
        <v>0</v>
      </c>
      <c r="CQ2208" s="62">
        <v>0</v>
      </c>
      <c r="CR2208" s="62">
        <v>0</v>
      </c>
      <c r="CS2208" s="62">
        <v>0</v>
      </c>
      <c r="CT2208" s="62">
        <v>0</v>
      </c>
      <c r="CU2208" s="62">
        <v>0</v>
      </c>
      <c r="CV2208" s="62">
        <v>0</v>
      </c>
      <c r="CW2208" s="80">
        <v>0</v>
      </c>
      <c r="CX2208" s="78">
        <v>0</v>
      </c>
      <c r="CY2208" s="78">
        <v>0</v>
      </c>
      <c r="CZ2208" s="78">
        <v>0</v>
      </c>
      <c r="DA2208" s="78">
        <v>0</v>
      </c>
      <c r="DB2208" s="78">
        <v>0</v>
      </c>
      <c r="DC2208" s="78">
        <v>0</v>
      </c>
      <c r="DD2208" s="78">
        <v>0</v>
      </c>
      <c r="DE2208" s="78">
        <v>0</v>
      </c>
      <c r="DF2208" s="78">
        <v>0</v>
      </c>
      <c r="DG2208" s="78">
        <v>0</v>
      </c>
      <c r="DH2208" s="78">
        <v>0</v>
      </c>
      <c r="DI2208" s="10">
        <v>2008</v>
      </c>
      <c r="DJ2208" s="59" t="s">
        <v>74</v>
      </c>
      <c r="DK2208" s="42" t="s">
        <v>5440</v>
      </c>
    </row>
    <row r="2209" spans="1:115" x14ac:dyDescent="0.2">
      <c r="A2209" s="4" t="s">
        <v>3173</v>
      </c>
      <c r="B2209" s="4" t="s">
        <v>3174</v>
      </c>
      <c r="C2209" s="6" t="s">
        <v>131</v>
      </c>
      <c r="D2209" s="5" t="s">
        <v>70</v>
      </c>
      <c r="E2209" s="5" t="s">
        <v>89</v>
      </c>
      <c r="F2209" s="6" t="s">
        <v>131</v>
      </c>
      <c r="G2209" s="5" t="s">
        <v>1970</v>
      </c>
      <c r="H2209" s="7">
        <f t="shared" si="107"/>
        <v>0</v>
      </c>
      <c r="I2209" s="8" t="str">
        <f t="shared" si="108"/>
        <v>No impact</v>
      </c>
      <c r="J2209" s="8" t="str">
        <f t="shared" si="106"/>
        <v>No impact</v>
      </c>
      <c r="K2209" s="9">
        <v>0</v>
      </c>
      <c r="L2209" s="9">
        <v>2.3215007369371685E-2</v>
      </c>
      <c r="M2209" s="9">
        <v>8.4131186706604723E-3</v>
      </c>
      <c r="N2209" s="9">
        <v>0</v>
      </c>
      <c r="O2209" s="9">
        <v>0</v>
      </c>
      <c r="P2209" s="9">
        <v>0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0.37553662153108125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f>_xlfn.XLOOKUP(B2209,'[2]Macro de calcul Nur Journalier-'!$B:$B,'[2]Macro de calcul Nur Journalier-'!$K:$K,"")</f>
        <v>0</v>
      </c>
      <c r="AC2209" s="9">
        <f>_xlfn.XLOOKUP(B2209,'[3]NUR MACRO SITES'!$B:$B,'[3]NUR MACRO SITES'!$K:$K,"")</f>
        <v>0</v>
      </c>
      <c r="AD2209" s="9">
        <v>0</v>
      </c>
      <c r="AE2209" s="9">
        <v>0</v>
      </c>
      <c r="AF2209" s="9">
        <v>0</v>
      </c>
      <c r="AG2209" s="9">
        <v>0</v>
      </c>
      <c r="AH2209" s="9">
        <v>0</v>
      </c>
      <c r="AI2209" s="9">
        <v>0</v>
      </c>
      <c r="AJ2209" s="9">
        <v>0</v>
      </c>
      <c r="AK2209" s="9">
        <v>0</v>
      </c>
      <c r="AL2209" s="9">
        <v>0</v>
      </c>
      <c r="AM2209" s="9">
        <v>0</v>
      </c>
      <c r="AN2209" s="9">
        <v>0</v>
      </c>
      <c r="AO2209" s="9">
        <v>0</v>
      </c>
      <c r="AP2209" s="9">
        <v>0</v>
      </c>
      <c r="AQ2209" s="9">
        <v>0</v>
      </c>
      <c r="AR2209" s="9">
        <v>0</v>
      </c>
      <c r="AS2209" s="9">
        <v>0</v>
      </c>
      <c r="AT2209" s="9">
        <v>0</v>
      </c>
      <c r="AU2209" s="9">
        <v>0</v>
      </c>
      <c r="AV2209" s="9">
        <v>0</v>
      </c>
      <c r="AW2209" s="9">
        <v>0</v>
      </c>
      <c r="AX2209" s="9">
        <v>0</v>
      </c>
      <c r="AY2209" s="9">
        <v>0</v>
      </c>
      <c r="AZ2209" s="9">
        <v>0</v>
      </c>
      <c r="BA2209" s="9">
        <v>0</v>
      </c>
      <c r="BB2209" s="9">
        <v>0</v>
      </c>
      <c r="BC2209" s="9">
        <v>0</v>
      </c>
      <c r="BD2209" s="9">
        <v>0</v>
      </c>
      <c r="BE2209" s="9">
        <v>0</v>
      </c>
      <c r="BF2209" s="9">
        <v>0</v>
      </c>
      <c r="BG2209" s="9">
        <v>0</v>
      </c>
      <c r="BH2209" s="9">
        <v>0</v>
      </c>
      <c r="BI2209" s="9">
        <v>0</v>
      </c>
      <c r="BJ2209" s="9">
        <v>0</v>
      </c>
      <c r="BK2209" s="9">
        <v>0</v>
      </c>
      <c r="BL2209" s="9">
        <v>0</v>
      </c>
      <c r="BM2209" s="9">
        <v>0</v>
      </c>
      <c r="BN2209" s="9">
        <v>0</v>
      </c>
      <c r="BO2209" s="9">
        <v>0</v>
      </c>
      <c r="BP2209" s="9">
        <v>0</v>
      </c>
      <c r="BQ2209" s="9">
        <v>0</v>
      </c>
      <c r="BR2209" s="9">
        <v>0</v>
      </c>
      <c r="BS2209" s="9">
        <v>0</v>
      </c>
      <c r="BT2209" s="9">
        <v>0</v>
      </c>
      <c r="BU2209" s="9">
        <v>0</v>
      </c>
      <c r="BV2209" s="9">
        <v>0</v>
      </c>
      <c r="BW2209" s="9">
        <v>0</v>
      </c>
      <c r="BX2209" s="9">
        <v>0</v>
      </c>
      <c r="BY2209" s="9">
        <v>0</v>
      </c>
      <c r="BZ2209" s="9">
        <v>0</v>
      </c>
      <c r="CA2209" s="9">
        <v>0</v>
      </c>
      <c r="CB2209" s="9">
        <v>0</v>
      </c>
      <c r="CC2209" s="9">
        <v>0</v>
      </c>
      <c r="CD2209" s="9">
        <v>0</v>
      </c>
      <c r="CE2209" s="9">
        <v>0</v>
      </c>
      <c r="CF2209" s="9">
        <v>0</v>
      </c>
      <c r="CG2209" s="9">
        <v>0</v>
      </c>
      <c r="CH2209" s="9">
        <v>0</v>
      </c>
      <c r="CI2209" s="9">
        <v>0</v>
      </c>
      <c r="CJ2209" s="9">
        <v>0</v>
      </c>
      <c r="CK2209" s="9">
        <v>0</v>
      </c>
      <c r="CL2209" s="62">
        <v>0</v>
      </c>
      <c r="CM2209" s="62">
        <v>0</v>
      </c>
      <c r="CN2209" s="62">
        <v>0</v>
      </c>
      <c r="CO2209" s="62">
        <v>0</v>
      </c>
      <c r="CP2209" s="62">
        <v>0</v>
      </c>
      <c r="CQ2209" s="62">
        <v>0</v>
      </c>
      <c r="CR2209" s="62">
        <v>0</v>
      </c>
      <c r="CS2209" s="62">
        <v>0</v>
      </c>
      <c r="CT2209" s="62">
        <v>0</v>
      </c>
      <c r="CU2209" s="62">
        <v>0</v>
      </c>
      <c r="CV2209" s="62">
        <v>0</v>
      </c>
      <c r="CW2209" s="80">
        <v>0</v>
      </c>
      <c r="CX2209" s="78">
        <v>0</v>
      </c>
      <c r="CY2209" s="78">
        <v>0</v>
      </c>
      <c r="CZ2209" s="78">
        <v>0</v>
      </c>
      <c r="DA2209" s="78">
        <v>0</v>
      </c>
      <c r="DB2209" s="78">
        <v>0</v>
      </c>
      <c r="DC2209" s="78">
        <v>0</v>
      </c>
      <c r="DD2209" s="78">
        <v>0</v>
      </c>
      <c r="DE2209" s="78">
        <v>0</v>
      </c>
      <c r="DF2209" s="78">
        <v>0</v>
      </c>
      <c r="DG2209" s="78">
        <v>0</v>
      </c>
      <c r="DH2209" s="78">
        <v>0</v>
      </c>
      <c r="DI2209" s="10">
        <v>2017</v>
      </c>
      <c r="DJ2209" s="59" t="s">
        <v>74</v>
      </c>
      <c r="DK2209" s="42" t="s">
        <v>5440</v>
      </c>
    </row>
    <row r="2210" spans="1:115" x14ac:dyDescent="0.2">
      <c r="A2210" s="4" t="s">
        <v>3205</v>
      </c>
      <c r="B2210" s="4" t="s">
        <v>3206</v>
      </c>
      <c r="C2210" s="6"/>
      <c r="D2210" s="5" t="s">
        <v>78</v>
      </c>
      <c r="E2210" s="5" t="s">
        <v>79</v>
      </c>
      <c r="F2210" s="6" t="s">
        <v>72</v>
      </c>
      <c r="G2210" s="5" t="s">
        <v>3207</v>
      </c>
      <c r="H2210" s="7">
        <f t="shared" si="107"/>
        <v>0</v>
      </c>
      <c r="I2210" s="8" t="str">
        <f t="shared" si="108"/>
        <v>No impact</v>
      </c>
      <c r="J2210" s="8" t="str">
        <f t="shared" si="106"/>
        <v>No impact</v>
      </c>
      <c r="K2210" s="9">
        <v>9.2860029477490383E-4</v>
      </c>
      <c r="L2210" s="9">
        <v>0</v>
      </c>
      <c r="M2210" s="9">
        <v>0</v>
      </c>
      <c r="N2210" s="9">
        <v>0</v>
      </c>
      <c r="O2210" s="9">
        <v>0</v>
      </c>
      <c r="P2210" s="9">
        <v>0</v>
      </c>
      <c r="Q2210" s="9">
        <v>0.37573025127181103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f>_xlfn.XLOOKUP(B2210,'[2]Macro de calcul Nur Journalier-'!$B:$B,'[2]Macro de calcul Nur Journalier-'!$K:$K,"")</f>
        <v>0</v>
      </c>
      <c r="AC2210" s="9">
        <f>_xlfn.XLOOKUP(B2210,'[3]NUR MACRO SITES'!$B:$B,'[3]NUR MACRO SITES'!$K:$K,"")</f>
        <v>0</v>
      </c>
      <c r="AD2210" s="9">
        <v>0</v>
      </c>
      <c r="AE2210" s="9">
        <v>0</v>
      </c>
      <c r="AF2210" s="9">
        <v>0</v>
      </c>
      <c r="AG2210" s="9">
        <v>0</v>
      </c>
      <c r="AH2210" s="9">
        <v>0</v>
      </c>
      <c r="AI2210" s="9">
        <v>0</v>
      </c>
      <c r="AJ2210" s="9">
        <v>0</v>
      </c>
      <c r="AK2210" s="9">
        <v>0</v>
      </c>
      <c r="AL2210" s="9">
        <v>0</v>
      </c>
      <c r="AM2210" s="9">
        <v>0</v>
      </c>
      <c r="AN2210" s="9">
        <v>0</v>
      </c>
      <c r="AO2210" s="9">
        <v>0</v>
      </c>
      <c r="AP2210" s="9">
        <v>0</v>
      </c>
      <c r="AQ2210" s="9">
        <v>0</v>
      </c>
      <c r="AR2210" s="9">
        <v>0</v>
      </c>
      <c r="AS2210" s="9">
        <v>0</v>
      </c>
      <c r="AT2210" s="9">
        <v>0</v>
      </c>
      <c r="AU2210" s="9">
        <v>0</v>
      </c>
      <c r="AV2210" s="9">
        <v>0</v>
      </c>
      <c r="AW2210" s="9">
        <v>0</v>
      </c>
      <c r="AX2210" s="9">
        <v>0</v>
      </c>
      <c r="AY2210" s="9">
        <v>0</v>
      </c>
      <c r="AZ2210" s="9">
        <v>0</v>
      </c>
      <c r="BA2210" s="9">
        <v>0</v>
      </c>
      <c r="BB2210" s="9">
        <v>0</v>
      </c>
      <c r="BC2210" s="9">
        <v>0</v>
      </c>
      <c r="BD2210" s="9">
        <v>0</v>
      </c>
      <c r="BE2210" s="9">
        <v>0</v>
      </c>
      <c r="BF2210" s="9">
        <v>0</v>
      </c>
      <c r="BG2210" s="9">
        <v>0</v>
      </c>
      <c r="BH2210" s="9">
        <v>0</v>
      </c>
      <c r="BI2210" s="9">
        <v>0</v>
      </c>
      <c r="BJ2210" s="9">
        <v>0</v>
      </c>
      <c r="BK2210" s="9">
        <v>0</v>
      </c>
      <c r="BL2210" s="9">
        <v>0</v>
      </c>
      <c r="BM2210" s="9">
        <v>0</v>
      </c>
      <c r="BN2210" s="9">
        <v>0</v>
      </c>
      <c r="BO2210" s="9">
        <v>0</v>
      </c>
      <c r="BP2210" s="9">
        <v>0</v>
      </c>
      <c r="BQ2210" s="9">
        <v>0</v>
      </c>
      <c r="BR2210" s="9">
        <v>0</v>
      </c>
      <c r="BS2210" s="9">
        <v>0</v>
      </c>
      <c r="BT2210" s="9">
        <v>0</v>
      </c>
      <c r="BU2210" s="9">
        <v>0</v>
      </c>
      <c r="BV2210" s="9">
        <v>0</v>
      </c>
      <c r="BW2210" s="9">
        <v>0</v>
      </c>
      <c r="BX2210" s="9">
        <v>0</v>
      </c>
      <c r="BY2210" s="9">
        <v>0</v>
      </c>
      <c r="BZ2210" s="9">
        <v>0</v>
      </c>
      <c r="CA2210" s="9">
        <v>0</v>
      </c>
      <c r="CB2210" s="9">
        <v>0</v>
      </c>
      <c r="CC2210" s="9">
        <v>0</v>
      </c>
      <c r="CD2210" s="9">
        <v>0</v>
      </c>
      <c r="CE2210" s="9">
        <v>0</v>
      </c>
      <c r="CF2210" s="9">
        <v>0</v>
      </c>
      <c r="CG2210" s="9">
        <v>0</v>
      </c>
      <c r="CH2210" s="9">
        <v>0</v>
      </c>
      <c r="CI2210" s="9">
        <v>0</v>
      </c>
      <c r="CJ2210" s="9">
        <v>0</v>
      </c>
      <c r="CK2210" s="9">
        <v>0</v>
      </c>
      <c r="CL2210" s="62">
        <v>0</v>
      </c>
      <c r="CM2210" s="62">
        <v>0</v>
      </c>
      <c r="CN2210" s="62">
        <v>0</v>
      </c>
      <c r="CO2210" s="62">
        <v>0</v>
      </c>
      <c r="CP2210" s="62">
        <v>0</v>
      </c>
      <c r="CQ2210" s="62">
        <v>0</v>
      </c>
      <c r="CR2210" s="62">
        <v>0</v>
      </c>
      <c r="CS2210" s="62">
        <v>0</v>
      </c>
      <c r="CT2210" s="62">
        <v>0</v>
      </c>
      <c r="CU2210" s="62">
        <v>0</v>
      </c>
      <c r="CV2210" s="62">
        <v>0</v>
      </c>
      <c r="CW2210" s="80">
        <v>0</v>
      </c>
      <c r="CX2210" s="78">
        <v>0</v>
      </c>
      <c r="CY2210" s="78">
        <v>0</v>
      </c>
      <c r="CZ2210" s="78">
        <v>0</v>
      </c>
      <c r="DA2210" s="78">
        <v>0</v>
      </c>
      <c r="DB2210" s="78">
        <v>0</v>
      </c>
      <c r="DC2210" s="78">
        <v>0</v>
      </c>
      <c r="DD2210" s="78">
        <v>0</v>
      </c>
      <c r="DE2210" s="78">
        <v>0</v>
      </c>
      <c r="DF2210" s="78">
        <v>0</v>
      </c>
      <c r="DG2210" s="78">
        <v>0</v>
      </c>
      <c r="DH2210" s="78">
        <v>0</v>
      </c>
      <c r="DI2210" s="10">
        <v>2012</v>
      </c>
      <c r="DJ2210" s="59" t="s">
        <v>74</v>
      </c>
      <c r="DK2210" s="42" t="s">
        <v>5440</v>
      </c>
    </row>
    <row r="2211" spans="1:115" x14ac:dyDescent="0.2">
      <c r="A2211" s="4" t="s">
        <v>3212</v>
      </c>
      <c r="B2211" s="4" t="s">
        <v>3213</v>
      </c>
      <c r="C2211" s="6" t="s">
        <v>77</v>
      </c>
      <c r="D2211" s="5" t="s">
        <v>78</v>
      </c>
      <c r="E2211" s="5" t="s">
        <v>79</v>
      </c>
      <c r="F2211" s="6" t="s">
        <v>77</v>
      </c>
      <c r="G2211" s="5" t="s">
        <v>3214</v>
      </c>
      <c r="H2211" s="7">
        <f t="shared" si="107"/>
        <v>0</v>
      </c>
      <c r="I2211" s="8" t="str">
        <f t="shared" si="108"/>
        <v>No impact</v>
      </c>
      <c r="J2211" s="8" t="str">
        <f t="shared" si="106"/>
        <v>No impact</v>
      </c>
      <c r="K2211" s="9">
        <v>0</v>
      </c>
      <c r="L2211" s="9">
        <v>0</v>
      </c>
      <c r="M2211" s="9">
        <v>0</v>
      </c>
      <c r="N2211" s="9">
        <v>0</v>
      </c>
      <c r="O2211" s="9">
        <v>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f>_xlfn.XLOOKUP(B2211,'[2]Macro de calcul Nur Journalier-'!$B:$B,'[2]Macro de calcul Nur Journalier-'!$K:$K,"")</f>
        <v>0</v>
      </c>
      <c r="AC2211" s="9">
        <f>_xlfn.XLOOKUP(B2211,'[3]NUR MACRO SITES'!$B:$B,'[3]NUR MACRO SITES'!$K:$K,"")</f>
        <v>0</v>
      </c>
      <c r="AD2211" s="9">
        <v>0</v>
      </c>
      <c r="AE2211" s="9">
        <v>0</v>
      </c>
      <c r="AF2211" s="9">
        <v>0</v>
      </c>
      <c r="AG2211" s="9">
        <v>0</v>
      </c>
      <c r="AH2211" s="9">
        <v>0</v>
      </c>
      <c r="AI2211" s="9">
        <v>0</v>
      </c>
      <c r="AJ2211" s="9">
        <v>0</v>
      </c>
      <c r="AK2211" s="9">
        <v>0</v>
      </c>
      <c r="AL2211" s="9">
        <v>0</v>
      </c>
      <c r="AM2211" s="9">
        <v>0</v>
      </c>
      <c r="AN2211" s="9">
        <v>0</v>
      </c>
      <c r="AO2211" s="9">
        <v>0</v>
      </c>
      <c r="AP2211" s="9">
        <v>0</v>
      </c>
      <c r="AQ2211" s="9">
        <v>0</v>
      </c>
      <c r="AR2211" s="9">
        <v>0</v>
      </c>
      <c r="AS2211" s="9">
        <v>0</v>
      </c>
      <c r="AT2211" s="9">
        <v>0</v>
      </c>
      <c r="AU2211" s="9">
        <v>0</v>
      </c>
      <c r="AV2211" s="9">
        <v>0</v>
      </c>
      <c r="AW2211" s="9">
        <v>0</v>
      </c>
      <c r="AX2211" s="9">
        <v>0</v>
      </c>
      <c r="AY2211" s="9">
        <v>0</v>
      </c>
      <c r="AZ2211" s="9">
        <v>0</v>
      </c>
      <c r="BA2211" s="9">
        <v>0</v>
      </c>
      <c r="BB2211" s="9">
        <v>0</v>
      </c>
      <c r="BC2211" s="9">
        <v>0</v>
      </c>
      <c r="BD2211" s="9">
        <v>0</v>
      </c>
      <c r="BE2211" s="9">
        <v>0</v>
      </c>
      <c r="BF2211" s="9">
        <v>0</v>
      </c>
      <c r="BG2211" s="9">
        <v>0</v>
      </c>
      <c r="BH2211" s="9">
        <v>0</v>
      </c>
      <c r="BI2211" s="9">
        <v>0</v>
      </c>
      <c r="BJ2211" s="9">
        <v>0</v>
      </c>
      <c r="BK2211" s="9">
        <v>0</v>
      </c>
      <c r="BL2211" s="9">
        <v>0</v>
      </c>
      <c r="BM2211" s="9">
        <v>0</v>
      </c>
      <c r="BN2211" s="9">
        <v>0</v>
      </c>
      <c r="BO2211" s="9">
        <v>0</v>
      </c>
      <c r="BP2211" s="9">
        <v>0</v>
      </c>
      <c r="BQ2211" s="9">
        <v>0</v>
      </c>
      <c r="BR2211" s="9">
        <v>0</v>
      </c>
      <c r="BS2211" s="9">
        <v>0</v>
      </c>
      <c r="BT2211" s="9">
        <v>0</v>
      </c>
      <c r="BU2211" s="9">
        <v>0</v>
      </c>
      <c r="BV2211" s="9">
        <v>0</v>
      </c>
      <c r="BW2211" s="9">
        <v>0</v>
      </c>
      <c r="BX2211" s="9">
        <v>0</v>
      </c>
      <c r="BY2211" s="9">
        <v>0</v>
      </c>
      <c r="BZ2211" s="9">
        <v>0</v>
      </c>
      <c r="CA2211" s="9">
        <v>0</v>
      </c>
      <c r="CB2211" s="9">
        <v>0</v>
      </c>
      <c r="CC2211" s="9">
        <v>0</v>
      </c>
      <c r="CD2211" s="9">
        <v>0</v>
      </c>
      <c r="CE2211" s="9">
        <v>0</v>
      </c>
      <c r="CF2211" s="9">
        <v>0</v>
      </c>
      <c r="CG2211" s="9">
        <v>0</v>
      </c>
      <c r="CH2211" s="9">
        <v>0</v>
      </c>
      <c r="CI2211" s="9">
        <v>0</v>
      </c>
      <c r="CJ2211" s="9">
        <v>0</v>
      </c>
      <c r="CK2211" s="9">
        <v>0</v>
      </c>
      <c r="CL2211" s="62">
        <v>0</v>
      </c>
      <c r="CM2211" s="62">
        <v>0</v>
      </c>
      <c r="CN2211" s="62">
        <v>0</v>
      </c>
      <c r="CO2211" s="62">
        <v>0</v>
      </c>
      <c r="CP2211" s="62">
        <v>0</v>
      </c>
      <c r="CQ2211" s="62">
        <v>0</v>
      </c>
      <c r="CR2211" s="62">
        <v>0</v>
      </c>
      <c r="CS2211" s="62">
        <v>0</v>
      </c>
      <c r="CT2211" s="62">
        <v>0</v>
      </c>
      <c r="CU2211" s="62">
        <v>0</v>
      </c>
      <c r="CV2211" s="62">
        <v>0</v>
      </c>
      <c r="CW2211" s="80">
        <v>0</v>
      </c>
      <c r="CX2211" s="78">
        <v>0</v>
      </c>
      <c r="CY2211" s="78">
        <v>0</v>
      </c>
      <c r="CZ2211" s="78">
        <v>0</v>
      </c>
      <c r="DA2211" s="78">
        <v>0</v>
      </c>
      <c r="DB2211" s="78">
        <v>0</v>
      </c>
      <c r="DC2211" s="78">
        <v>0</v>
      </c>
      <c r="DD2211" s="78">
        <v>0</v>
      </c>
      <c r="DE2211" s="78">
        <v>0</v>
      </c>
      <c r="DF2211" s="78">
        <v>0</v>
      </c>
      <c r="DG2211" s="78">
        <v>0</v>
      </c>
      <c r="DH2211" s="78">
        <v>0</v>
      </c>
      <c r="DI2211" s="10">
        <v>2010</v>
      </c>
      <c r="DJ2211" s="59" t="s">
        <v>74</v>
      </c>
      <c r="DK2211" s="42" t="s">
        <v>5440</v>
      </c>
    </row>
    <row r="2212" spans="1:115" x14ac:dyDescent="0.2">
      <c r="A2212" s="4" t="s">
        <v>3221</v>
      </c>
      <c r="B2212" s="5" t="s">
        <v>3222</v>
      </c>
      <c r="C2212" s="6" t="s">
        <v>2717</v>
      </c>
      <c r="D2212" s="5" t="s">
        <v>78</v>
      </c>
      <c r="E2212" s="5" t="s">
        <v>79</v>
      </c>
      <c r="F2212" s="6" t="s">
        <v>131</v>
      </c>
      <c r="G2212" s="5" t="s">
        <v>159</v>
      </c>
      <c r="H2212" s="7">
        <f t="shared" si="107"/>
        <v>0</v>
      </c>
      <c r="I2212" s="8" t="str">
        <f t="shared" si="108"/>
        <v>No impact</v>
      </c>
      <c r="J2212" s="8" t="str">
        <f t="shared" si="106"/>
        <v>No impact</v>
      </c>
      <c r="K2212" s="9">
        <v>0.15572498483892641</v>
      </c>
      <c r="L2212" s="9">
        <v>0</v>
      </c>
      <c r="M2212" s="9">
        <v>0</v>
      </c>
      <c r="N2212" s="9">
        <v>0</v>
      </c>
      <c r="O2212" s="9">
        <v>0</v>
      </c>
      <c r="P2212" s="9">
        <v>0</v>
      </c>
      <c r="Q2212" s="9">
        <v>0</v>
      </c>
      <c r="R2212" s="9">
        <v>0</v>
      </c>
      <c r="S2212" s="9">
        <v>6.3200536062378201E-2</v>
      </c>
      <c r="T2212" s="9">
        <v>0</v>
      </c>
      <c r="U2212" s="9">
        <v>0</v>
      </c>
      <c r="V2212" s="9">
        <v>4.0301790208759946E-3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f>_xlfn.XLOOKUP(B2212,'[2]Macro de calcul Nur Journalier-'!$B:$B,'[2]Macro de calcul Nur Journalier-'!$K:$K,"")</f>
        <v>0</v>
      </c>
      <c r="AC2212" s="9">
        <f>_xlfn.XLOOKUP(B2212,'[3]NUR MACRO SITES'!$B:$B,'[3]NUR MACRO SITES'!$K:$K,"")</f>
        <v>0</v>
      </c>
      <c r="AD2212" s="9">
        <v>0</v>
      </c>
      <c r="AE2212" s="9">
        <v>0</v>
      </c>
      <c r="AF2212" s="9">
        <v>0</v>
      </c>
      <c r="AG2212" s="9">
        <v>0</v>
      </c>
      <c r="AH2212" s="9">
        <v>0</v>
      </c>
      <c r="AI2212" s="9">
        <v>0</v>
      </c>
      <c r="AJ2212" s="9">
        <v>0</v>
      </c>
      <c r="AK2212" s="9">
        <v>0</v>
      </c>
      <c r="AL2212" s="9">
        <v>0</v>
      </c>
      <c r="AM2212" s="9">
        <v>0</v>
      </c>
      <c r="AN2212" s="9">
        <v>0</v>
      </c>
      <c r="AO2212" s="9">
        <v>0</v>
      </c>
      <c r="AP2212" s="9">
        <v>0</v>
      </c>
      <c r="AQ2212" s="9">
        <v>0</v>
      </c>
      <c r="AR2212" s="9">
        <v>0</v>
      </c>
      <c r="AS2212" s="9">
        <v>0</v>
      </c>
      <c r="AT2212" s="9">
        <v>0</v>
      </c>
      <c r="AU2212" s="9">
        <v>0</v>
      </c>
      <c r="AV2212" s="9">
        <v>0</v>
      </c>
      <c r="AW2212" s="9">
        <v>0</v>
      </c>
      <c r="AX2212" s="9">
        <v>0</v>
      </c>
      <c r="AY2212" s="9">
        <v>0</v>
      </c>
      <c r="AZ2212" s="9">
        <v>0</v>
      </c>
      <c r="BA2212" s="9">
        <v>0</v>
      </c>
      <c r="BB2212" s="9">
        <v>0</v>
      </c>
      <c r="BC2212" s="9">
        <v>0</v>
      </c>
      <c r="BD2212" s="9">
        <v>0</v>
      </c>
      <c r="BE2212" s="9">
        <v>0</v>
      </c>
      <c r="BF2212" s="9">
        <v>0</v>
      </c>
      <c r="BG2212" s="9">
        <v>0</v>
      </c>
      <c r="BH2212" s="9">
        <v>0</v>
      </c>
      <c r="BI2212" s="9">
        <v>0</v>
      </c>
      <c r="BJ2212" s="9">
        <v>0</v>
      </c>
      <c r="BK2212" s="9">
        <v>0</v>
      </c>
      <c r="BL2212" s="9">
        <v>0</v>
      </c>
      <c r="BM2212" s="9">
        <v>0</v>
      </c>
      <c r="BN2212" s="9">
        <v>0</v>
      </c>
      <c r="BO2212" s="9">
        <v>0</v>
      </c>
      <c r="BP2212" s="9">
        <v>0</v>
      </c>
      <c r="BQ2212" s="9">
        <v>0</v>
      </c>
      <c r="BR2212" s="9">
        <v>0</v>
      </c>
      <c r="BS2212" s="9">
        <v>0</v>
      </c>
      <c r="BT2212" s="9">
        <v>0</v>
      </c>
      <c r="BU2212" s="9">
        <v>0</v>
      </c>
      <c r="BV2212" s="9">
        <v>0</v>
      </c>
      <c r="BW2212" s="9">
        <v>0</v>
      </c>
      <c r="BX2212" s="9">
        <v>0</v>
      </c>
      <c r="BY2212" s="9">
        <v>0</v>
      </c>
      <c r="BZ2212" s="9">
        <v>0</v>
      </c>
      <c r="CA2212" s="9">
        <v>0</v>
      </c>
      <c r="CB2212" s="9">
        <v>0</v>
      </c>
      <c r="CC2212" s="9">
        <v>0</v>
      </c>
      <c r="CD2212" s="9">
        <v>0</v>
      </c>
      <c r="CE2212" s="9">
        <v>0</v>
      </c>
      <c r="CF2212" s="9">
        <v>0</v>
      </c>
      <c r="CG2212" s="9">
        <v>0</v>
      </c>
      <c r="CH2212" s="9">
        <v>0</v>
      </c>
      <c r="CI2212" s="9">
        <v>0</v>
      </c>
      <c r="CJ2212" s="9">
        <v>0</v>
      </c>
      <c r="CK2212" s="9">
        <v>0</v>
      </c>
      <c r="CL2212" s="62">
        <v>0</v>
      </c>
      <c r="CM2212" s="62">
        <v>0</v>
      </c>
      <c r="CN2212" s="62">
        <v>0</v>
      </c>
      <c r="CO2212" s="62">
        <v>0</v>
      </c>
      <c r="CP2212" s="62">
        <v>0</v>
      </c>
      <c r="CQ2212" s="62">
        <v>0</v>
      </c>
      <c r="CR2212" s="62">
        <v>0</v>
      </c>
      <c r="CS2212" s="62">
        <v>0</v>
      </c>
      <c r="CT2212" s="62">
        <v>0</v>
      </c>
      <c r="CU2212" s="62">
        <v>0</v>
      </c>
      <c r="CV2212" s="62">
        <v>0</v>
      </c>
      <c r="CW2212" s="80">
        <v>0</v>
      </c>
      <c r="CX2212" s="78">
        <v>0</v>
      </c>
      <c r="CY2212" s="78">
        <v>0</v>
      </c>
      <c r="CZ2212" s="78">
        <v>0</v>
      </c>
      <c r="DA2212" s="78">
        <v>0</v>
      </c>
      <c r="DB2212" s="78">
        <v>0</v>
      </c>
      <c r="DC2212" s="78">
        <v>0</v>
      </c>
      <c r="DD2212" s="78">
        <v>0</v>
      </c>
      <c r="DE2212" s="78">
        <v>0</v>
      </c>
      <c r="DF2212" s="78">
        <v>0</v>
      </c>
      <c r="DG2212" s="78">
        <v>0</v>
      </c>
      <c r="DH2212" s="78">
        <v>0</v>
      </c>
      <c r="DI2212" s="10">
        <v>2016</v>
      </c>
      <c r="DJ2212" s="59" t="s">
        <v>74</v>
      </c>
      <c r="DK2212" s="42" t="s">
        <v>5440</v>
      </c>
    </row>
    <row r="2213" spans="1:115" x14ac:dyDescent="0.2">
      <c r="A2213" s="4" t="s">
        <v>3223</v>
      </c>
      <c r="B2213" s="4" t="s">
        <v>3224</v>
      </c>
      <c r="C2213" s="6" t="s">
        <v>131</v>
      </c>
      <c r="D2213" s="5" t="s">
        <v>78</v>
      </c>
      <c r="E2213" s="5" t="s">
        <v>79</v>
      </c>
      <c r="F2213" s="6" t="s">
        <v>131</v>
      </c>
      <c r="G2213" s="5" t="s">
        <v>3223</v>
      </c>
      <c r="H2213" s="7">
        <f t="shared" si="107"/>
        <v>0</v>
      </c>
      <c r="I2213" s="8" t="str">
        <f t="shared" si="108"/>
        <v>No impact</v>
      </c>
      <c r="J2213" s="8" t="str">
        <f t="shared" si="106"/>
        <v>No impact</v>
      </c>
      <c r="K2213" s="9">
        <v>0</v>
      </c>
      <c r="L2213" s="9">
        <v>0</v>
      </c>
      <c r="M2213" s="9">
        <v>0</v>
      </c>
      <c r="N2213" s="9">
        <v>0</v>
      </c>
      <c r="O2213" s="9">
        <v>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f>_xlfn.XLOOKUP(B2213,'[2]Macro de calcul Nur Journalier-'!$B:$B,'[2]Macro de calcul Nur Journalier-'!$K:$K,"")</f>
        <v>0</v>
      </c>
      <c r="AC2213" s="9">
        <f>_xlfn.XLOOKUP(B2213,'[3]NUR MACRO SITES'!$B:$B,'[3]NUR MACRO SITES'!$K:$K,"")</f>
        <v>0</v>
      </c>
      <c r="AD2213" s="9">
        <v>0</v>
      </c>
      <c r="AE2213" s="9">
        <v>0</v>
      </c>
      <c r="AF2213" s="9">
        <v>0</v>
      </c>
      <c r="AG2213" s="9">
        <v>0</v>
      </c>
      <c r="AH2213" s="9">
        <v>0</v>
      </c>
      <c r="AI2213" s="9">
        <v>0</v>
      </c>
      <c r="AJ2213" s="9">
        <v>0</v>
      </c>
      <c r="AK2213" s="9">
        <v>0</v>
      </c>
      <c r="AL2213" s="9">
        <v>0</v>
      </c>
      <c r="AM2213" s="9">
        <v>0</v>
      </c>
      <c r="AN2213" s="9">
        <v>0</v>
      </c>
      <c r="AO2213" s="9">
        <v>0</v>
      </c>
      <c r="AP2213" s="9">
        <v>0</v>
      </c>
      <c r="AQ2213" s="9">
        <v>0</v>
      </c>
      <c r="AR2213" s="9">
        <v>0</v>
      </c>
      <c r="AS2213" s="9">
        <v>0</v>
      </c>
      <c r="AT2213" s="9">
        <v>0</v>
      </c>
      <c r="AU2213" s="9">
        <v>0</v>
      </c>
      <c r="AV2213" s="9">
        <v>0</v>
      </c>
      <c r="AW2213" s="9">
        <v>0</v>
      </c>
      <c r="AX2213" s="9">
        <v>0</v>
      </c>
      <c r="AY2213" s="9">
        <v>0</v>
      </c>
      <c r="AZ2213" s="9">
        <v>0</v>
      </c>
      <c r="BA2213" s="9">
        <v>0</v>
      </c>
      <c r="BB2213" s="9">
        <v>0</v>
      </c>
      <c r="BC2213" s="9">
        <v>0</v>
      </c>
      <c r="BD2213" s="9">
        <v>0</v>
      </c>
      <c r="BE2213" s="9">
        <v>0</v>
      </c>
      <c r="BF2213" s="9">
        <v>0</v>
      </c>
      <c r="BG2213" s="9">
        <v>0</v>
      </c>
      <c r="BH2213" s="9">
        <v>0</v>
      </c>
      <c r="BI2213" s="9">
        <v>0</v>
      </c>
      <c r="BJ2213" s="9">
        <v>0</v>
      </c>
      <c r="BK2213" s="9">
        <v>0</v>
      </c>
      <c r="BL2213" s="9">
        <v>0</v>
      </c>
      <c r="BM2213" s="9">
        <v>0</v>
      </c>
      <c r="BN2213" s="9">
        <v>0</v>
      </c>
      <c r="BO2213" s="9">
        <v>0</v>
      </c>
      <c r="BP2213" s="9">
        <v>0</v>
      </c>
      <c r="BQ2213" s="9">
        <v>0</v>
      </c>
      <c r="BR2213" s="9">
        <v>0</v>
      </c>
      <c r="BS2213" s="9">
        <v>0</v>
      </c>
      <c r="BT2213" s="9">
        <v>0</v>
      </c>
      <c r="BU2213" s="9">
        <v>0</v>
      </c>
      <c r="BV2213" s="9">
        <v>0</v>
      </c>
      <c r="BW2213" s="9">
        <v>0</v>
      </c>
      <c r="BX2213" s="9">
        <v>0</v>
      </c>
      <c r="BY2213" s="9">
        <v>0</v>
      </c>
      <c r="BZ2213" s="9">
        <v>0</v>
      </c>
      <c r="CA2213" s="9">
        <v>0</v>
      </c>
      <c r="CB2213" s="9">
        <v>0</v>
      </c>
      <c r="CC2213" s="9">
        <v>0</v>
      </c>
      <c r="CD2213" s="9">
        <v>0</v>
      </c>
      <c r="CE2213" s="9">
        <v>0</v>
      </c>
      <c r="CF2213" s="9">
        <v>0</v>
      </c>
      <c r="CG2213" s="9">
        <v>0</v>
      </c>
      <c r="CH2213" s="9">
        <v>0</v>
      </c>
      <c r="CI2213" s="9">
        <v>0</v>
      </c>
      <c r="CJ2213" s="9">
        <v>0</v>
      </c>
      <c r="CK2213" s="9">
        <v>0</v>
      </c>
      <c r="CL2213" s="62">
        <v>0</v>
      </c>
      <c r="CM2213" s="62">
        <v>0</v>
      </c>
      <c r="CN2213" s="62">
        <v>0</v>
      </c>
      <c r="CO2213" s="62">
        <v>0</v>
      </c>
      <c r="CP2213" s="62">
        <v>0</v>
      </c>
      <c r="CQ2213" s="62">
        <v>0</v>
      </c>
      <c r="CR2213" s="62">
        <v>0</v>
      </c>
      <c r="CS2213" s="62">
        <v>0</v>
      </c>
      <c r="CT2213" s="62">
        <v>0</v>
      </c>
      <c r="CU2213" s="62">
        <v>0</v>
      </c>
      <c r="CV2213" s="62">
        <v>0</v>
      </c>
      <c r="CW2213" s="80">
        <v>0</v>
      </c>
      <c r="CX2213" s="78">
        <v>0</v>
      </c>
      <c r="CY2213" s="78">
        <v>0</v>
      </c>
      <c r="CZ2213" s="78">
        <v>0</v>
      </c>
      <c r="DA2213" s="78">
        <v>0</v>
      </c>
      <c r="DB2213" s="78">
        <v>0</v>
      </c>
      <c r="DC2213" s="78">
        <v>0</v>
      </c>
      <c r="DD2213" s="78">
        <v>0</v>
      </c>
      <c r="DE2213" s="78">
        <v>0</v>
      </c>
      <c r="DF2213" s="78">
        <v>0</v>
      </c>
      <c r="DG2213" s="78">
        <v>0</v>
      </c>
      <c r="DH2213" s="78">
        <v>0</v>
      </c>
      <c r="DI2213" s="10">
        <v>2015</v>
      </c>
      <c r="DJ2213" s="59" t="s">
        <v>74</v>
      </c>
      <c r="DK2213" s="42" t="s">
        <v>5440</v>
      </c>
    </row>
    <row r="2214" spans="1:115" x14ac:dyDescent="0.2">
      <c r="A2214" s="4" t="s">
        <v>3225</v>
      </c>
      <c r="B2214" s="4" t="s">
        <v>3226</v>
      </c>
      <c r="C2214" s="6" t="s">
        <v>131</v>
      </c>
      <c r="D2214" s="5" t="s">
        <v>70</v>
      </c>
      <c r="E2214" s="5" t="s">
        <v>215</v>
      </c>
      <c r="F2214" s="6" t="s">
        <v>131</v>
      </c>
      <c r="G2214" s="5" t="s">
        <v>3152</v>
      </c>
      <c r="H2214" s="7">
        <f t="shared" si="107"/>
        <v>0</v>
      </c>
      <c r="I2214" s="8" t="str">
        <f t="shared" si="108"/>
        <v>No impact</v>
      </c>
      <c r="J2214" s="8" t="str">
        <f t="shared" si="106"/>
        <v>No impact</v>
      </c>
      <c r="K2214" s="9">
        <v>0</v>
      </c>
      <c r="L2214" s="9">
        <v>0</v>
      </c>
      <c r="M2214" s="9">
        <v>0</v>
      </c>
      <c r="N2214" s="9">
        <v>0</v>
      </c>
      <c r="O2214" s="9">
        <v>0</v>
      </c>
      <c r="P2214" s="9">
        <v>0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0</v>
      </c>
      <c r="AB2214" s="9">
        <f>_xlfn.XLOOKUP(B2214,'[2]Macro de calcul Nur Journalier-'!$B:$B,'[2]Macro de calcul Nur Journalier-'!$K:$K,"")</f>
        <v>0</v>
      </c>
      <c r="AC2214" s="9">
        <f>_xlfn.XLOOKUP(B2214,'[3]NUR MACRO SITES'!$B:$B,'[3]NUR MACRO SITES'!$K:$K,"")</f>
        <v>0</v>
      </c>
      <c r="AD2214" s="9">
        <v>0</v>
      </c>
      <c r="AE2214" s="9">
        <v>0</v>
      </c>
      <c r="AF2214" s="9">
        <v>0</v>
      </c>
      <c r="AG2214" s="9">
        <v>0</v>
      </c>
      <c r="AH2214" s="9">
        <v>0</v>
      </c>
      <c r="AI2214" s="9">
        <v>0</v>
      </c>
      <c r="AJ2214" s="9">
        <v>0</v>
      </c>
      <c r="AK2214" s="9">
        <v>0</v>
      </c>
      <c r="AL2214" s="9">
        <v>0</v>
      </c>
      <c r="AM2214" s="9">
        <v>0</v>
      </c>
      <c r="AN2214" s="9">
        <v>0</v>
      </c>
      <c r="AO2214" s="9">
        <v>0</v>
      </c>
      <c r="AP2214" s="9">
        <v>0</v>
      </c>
      <c r="AQ2214" s="9">
        <v>0</v>
      </c>
      <c r="AR2214" s="9">
        <v>0</v>
      </c>
      <c r="AS2214" s="9">
        <v>0</v>
      </c>
      <c r="AT2214" s="9">
        <v>0</v>
      </c>
      <c r="AU2214" s="9">
        <v>0</v>
      </c>
      <c r="AV2214" s="9">
        <v>0</v>
      </c>
      <c r="AW2214" s="9">
        <v>0</v>
      </c>
      <c r="AX2214" s="9">
        <v>0</v>
      </c>
      <c r="AY2214" s="9">
        <v>0</v>
      </c>
      <c r="AZ2214" s="9">
        <v>0</v>
      </c>
      <c r="BA2214" s="9">
        <v>0</v>
      </c>
      <c r="BB2214" s="9">
        <v>0</v>
      </c>
      <c r="BC2214" s="9">
        <v>0</v>
      </c>
      <c r="BD2214" s="9">
        <v>0</v>
      </c>
      <c r="BE2214" s="9">
        <v>0</v>
      </c>
      <c r="BF2214" s="9">
        <v>0</v>
      </c>
      <c r="BG2214" s="9">
        <v>0</v>
      </c>
      <c r="BH2214" s="9">
        <v>0</v>
      </c>
      <c r="BI2214" s="9">
        <v>0</v>
      </c>
      <c r="BJ2214" s="9">
        <v>0</v>
      </c>
      <c r="BK2214" s="9">
        <v>0</v>
      </c>
      <c r="BL2214" s="9">
        <v>0</v>
      </c>
      <c r="BM2214" s="9">
        <v>0</v>
      </c>
      <c r="BN2214" s="9">
        <v>0</v>
      </c>
      <c r="BO2214" s="9">
        <v>0</v>
      </c>
      <c r="BP2214" s="9">
        <v>0</v>
      </c>
      <c r="BQ2214" s="9">
        <v>0</v>
      </c>
      <c r="BR2214" s="9">
        <v>0</v>
      </c>
      <c r="BS2214" s="9">
        <v>0</v>
      </c>
      <c r="BT2214" s="9">
        <v>0</v>
      </c>
      <c r="BU2214" s="9">
        <v>0</v>
      </c>
      <c r="BV2214" s="9">
        <v>0</v>
      </c>
      <c r="BW2214" s="9">
        <v>0</v>
      </c>
      <c r="BX2214" s="9">
        <v>0</v>
      </c>
      <c r="BY2214" s="9">
        <v>0</v>
      </c>
      <c r="BZ2214" s="9">
        <v>0</v>
      </c>
      <c r="CA2214" s="9">
        <v>0</v>
      </c>
      <c r="CB2214" s="9">
        <v>0</v>
      </c>
      <c r="CC2214" s="9">
        <v>0</v>
      </c>
      <c r="CD2214" s="9">
        <v>0</v>
      </c>
      <c r="CE2214" s="9">
        <v>0</v>
      </c>
      <c r="CF2214" s="9">
        <v>0</v>
      </c>
      <c r="CG2214" s="9">
        <v>0</v>
      </c>
      <c r="CH2214" s="9">
        <v>0</v>
      </c>
      <c r="CI2214" s="9">
        <v>0</v>
      </c>
      <c r="CJ2214" s="9">
        <v>0</v>
      </c>
      <c r="CK2214" s="9">
        <v>0</v>
      </c>
      <c r="CL2214" s="62">
        <v>0</v>
      </c>
      <c r="CM2214" s="62">
        <v>0</v>
      </c>
      <c r="CN2214" s="62">
        <v>0</v>
      </c>
      <c r="CO2214" s="62">
        <v>0</v>
      </c>
      <c r="CP2214" s="62">
        <v>0</v>
      </c>
      <c r="CQ2214" s="62">
        <v>0</v>
      </c>
      <c r="CR2214" s="62">
        <v>0</v>
      </c>
      <c r="CS2214" s="62">
        <v>0</v>
      </c>
      <c r="CT2214" s="62">
        <v>0</v>
      </c>
      <c r="CU2214" s="62">
        <v>0</v>
      </c>
      <c r="CV2214" s="62">
        <v>0</v>
      </c>
      <c r="CW2214" s="80">
        <v>0</v>
      </c>
      <c r="CX2214" s="78">
        <v>0</v>
      </c>
      <c r="CY2214" s="78">
        <v>0</v>
      </c>
      <c r="CZ2214" s="78">
        <v>0</v>
      </c>
      <c r="DA2214" s="78">
        <v>0</v>
      </c>
      <c r="DB2214" s="78">
        <v>0</v>
      </c>
      <c r="DC2214" s="78">
        <v>0</v>
      </c>
      <c r="DD2214" s="78">
        <v>0</v>
      </c>
      <c r="DE2214" s="78">
        <v>0</v>
      </c>
      <c r="DF2214" s="78">
        <v>0</v>
      </c>
      <c r="DG2214" s="78">
        <v>0</v>
      </c>
      <c r="DH2214" s="78">
        <v>0</v>
      </c>
      <c r="DI2214" s="10">
        <v>2022</v>
      </c>
      <c r="DJ2214" s="59" t="s">
        <v>74</v>
      </c>
      <c r="DK2214" s="42" t="s">
        <v>5440</v>
      </c>
    </row>
    <row r="2215" spans="1:115" x14ac:dyDescent="0.2">
      <c r="A2215" s="4" t="s">
        <v>3227</v>
      </c>
      <c r="B2215" s="4" t="s">
        <v>3228</v>
      </c>
      <c r="C2215" s="6" t="s">
        <v>131</v>
      </c>
      <c r="D2215" s="5" t="s">
        <v>70</v>
      </c>
      <c r="E2215" s="5" t="s">
        <v>793</v>
      </c>
      <c r="F2215" s="6" t="s">
        <v>131</v>
      </c>
      <c r="G2215" s="5" t="s">
        <v>3227</v>
      </c>
      <c r="H2215" s="7">
        <f t="shared" si="107"/>
        <v>0</v>
      </c>
      <c r="I2215" s="8" t="str">
        <f t="shared" si="108"/>
        <v>No impact</v>
      </c>
      <c r="J2215" s="8" t="str">
        <f t="shared" si="106"/>
        <v>No impact</v>
      </c>
      <c r="K2215" s="9">
        <v>0</v>
      </c>
      <c r="L2215" s="9">
        <v>0</v>
      </c>
      <c r="M2215" s="9">
        <v>0</v>
      </c>
      <c r="N2215" s="9">
        <v>0</v>
      </c>
      <c r="O2215" s="9">
        <v>0</v>
      </c>
      <c r="P2215" s="9">
        <v>0</v>
      </c>
      <c r="Q2215" s="9">
        <v>1.3929004421623559E-3</v>
      </c>
      <c r="R2215" s="9">
        <v>0</v>
      </c>
      <c r="S2215" s="9">
        <v>0</v>
      </c>
      <c r="T2215" s="9">
        <v>0</v>
      </c>
      <c r="U2215" s="9">
        <v>0</v>
      </c>
      <c r="V2215" s="9">
        <v>2.8154775986829952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f>_xlfn.XLOOKUP(B2215,'[2]Macro de calcul Nur Journalier-'!$B:$B,'[2]Macro de calcul Nur Journalier-'!$K:$K,"")</f>
        <v>0</v>
      </c>
      <c r="AC2215" s="9">
        <f>_xlfn.XLOOKUP(B2215,'[3]NUR MACRO SITES'!$B:$B,'[3]NUR MACRO SITES'!$K:$K,"")</f>
        <v>0</v>
      </c>
      <c r="AD2215" s="9">
        <v>0</v>
      </c>
      <c r="AE2215" s="9">
        <v>0</v>
      </c>
      <c r="AF2215" s="9">
        <v>0</v>
      </c>
      <c r="AG2215" s="9">
        <v>0</v>
      </c>
      <c r="AH2215" s="9">
        <v>0</v>
      </c>
      <c r="AI2215" s="9">
        <v>0</v>
      </c>
      <c r="AJ2215" s="9">
        <v>0</v>
      </c>
      <c r="AK2215" s="9">
        <v>0</v>
      </c>
      <c r="AL2215" s="9">
        <v>0</v>
      </c>
      <c r="AM2215" s="9">
        <v>0</v>
      </c>
      <c r="AN2215" s="9">
        <v>0</v>
      </c>
      <c r="AO2215" s="9">
        <v>0</v>
      </c>
      <c r="AP2215" s="9">
        <v>0</v>
      </c>
      <c r="AQ2215" s="9">
        <v>0</v>
      </c>
      <c r="AR2215" s="9">
        <v>0</v>
      </c>
      <c r="AS2215" s="9">
        <v>0</v>
      </c>
      <c r="AT2215" s="9">
        <v>0</v>
      </c>
      <c r="AU2215" s="9">
        <v>0</v>
      </c>
      <c r="AV2215" s="9">
        <v>0</v>
      </c>
      <c r="AW2215" s="9">
        <v>0</v>
      </c>
      <c r="AX2215" s="9">
        <v>0</v>
      </c>
      <c r="AY2215" s="9">
        <v>0</v>
      </c>
      <c r="AZ2215" s="9">
        <v>0</v>
      </c>
      <c r="BA2215" s="9">
        <v>0</v>
      </c>
      <c r="BB2215" s="9">
        <v>0</v>
      </c>
      <c r="BC2215" s="9">
        <v>0</v>
      </c>
      <c r="BD2215" s="9">
        <v>0</v>
      </c>
      <c r="BE2215" s="9">
        <v>0</v>
      </c>
      <c r="BF2215" s="9">
        <v>0</v>
      </c>
      <c r="BG2215" s="9">
        <v>0</v>
      </c>
      <c r="BH2215" s="9">
        <v>0</v>
      </c>
      <c r="BI2215" s="9">
        <v>0</v>
      </c>
      <c r="BJ2215" s="9">
        <v>0</v>
      </c>
      <c r="BK2215" s="9">
        <v>0</v>
      </c>
      <c r="BL2215" s="9">
        <v>0</v>
      </c>
      <c r="BM2215" s="9">
        <v>0</v>
      </c>
      <c r="BN2215" s="9">
        <v>0</v>
      </c>
      <c r="BO2215" s="9">
        <v>0</v>
      </c>
      <c r="BP2215" s="9">
        <v>0</v>
      </c>
      <c r="BQ2215" s="9">
        <v>0</v>
      </c>
      <c r="BR2215" s="9">
        <v>0</v>
      </c>
      <c r="BS2215" s="9">
        <v>0</v>
      </c>
      <c r="BT2215" s="9">
        <v>0</v>
      </c>
      <c r="BU2215" s="9">
        <v>0</v>
      </c>
      <c r="BV2215" s="9">
        <v>0</v>
      </c>
      <c r="BW2215" s="9">
        <v>0</v>
      </c>
      <c r="BX2215" s="9">
        <v>0</v>
      </c>
      <c r="BY2215" s="9">
        <v>0</v>
      </c>
      <c r="BZ2215" s="9">
        <v>0</v>
      </c>
      <c r="CA2215" s="9">
        <v>0</v>
      </c>
      <c r="CB2215" s="9">
        <v>0</v>
      </c>
      <c r="CC2215" s="9">
        <v>0</v>
      </c>
      <c r="CD2215" s="9">
        <v>0</v>
      </c>
      <c r="CE2215" s="9">
        <v>0</v>
      </c>
      <c r="CF2215" s="9">
        <v>0</v>
      </c>
      <c r="CG2215" s="9">
        <v>0</v>
      </c>
      <c r="CH2215" s="9">
        <v>0</v>
      </c>
      <c r="CI2215" s="9">
        <v>0</v>
      </c>
      <c r="CJ2215" s="9">
        <v>0</v>
      </c>
      <c r="CK2215" s="9">
        <v>0</v>
      </c>
      <c r="CL2215" s="62">
        <v>0</v>
      </c>
      <c r="CM2215" s="62">
        <v>0</v>
      </c>
      <c r="CN2215" s="62">
        <v>0</v>
      </c>
      <c r="CO2215" s="62">
        <v>0</v>
      </c>
      <c r="CP2215" s="62">
        <v>0</v>
      </c>
      <c r="CQ2215" s="62">
        <v>0</v>
      </c>
      <c r="CR2215" s="62">
        <v>0</v>
      </c>
      <c r="CS2215" s="62">
        <v>0</v>
      </c>
      <c r="CT2215" s="62">
        <v>0</v>
      </c>
      <c r="CU2215" s="62">
        <v>0</v>
      </c>
      <c r="CV2215" s="62">
        <v>0</v>
      </c>
      <c r="CW2215" s="80">
        <v>0</v>
      </c>
      <c r="CX2215" s="78">
        <v>0</v>
      </c>
      <c r="CY2215" s="78">
        <v>0</v>
      </c>
      <c r="CZ2215" s="78">
        <v>0</v>
      </c>
      <c r="DA2215" s="78">
        <v>0</v>
      </c>
      <c r="DB2215" s="78">
        <v>0</v>
      </c>
      <c r="DC2215" s="78">
        <v>0</v>
      </c>
      <c r="DD2215" s="78">
        <v>0</v>
      </c>
      <c r="DE2215" s="78">
        <v>0</v>
      </c>
      <c r="DF2215" s="78">
        <v>0</v>
      </c>
      <c r="DG2215" s="78">
        <v>0</v>
      </c>
      <c r="DH2215" s="78">
        <v>0</v>
      </c>
      <c r="DI2215" s="10">
        <v>2021</v>
      </c>
      <c r="DJ2215" s="59" t="s">
        <v>74</v>
      </c>
      <c r="DK2215" s="42" t="s">
        <v>5440</v>
      </c>
    </row>
    <row r="2216" spans="1:115" x14ac:dyDescent="0.2">
      <c r="A2216" s="4" t="s">
        <v>3232</v>
      </c>
      <c r="B2216" s="5" t="s">
        <v>3233</v>
      </c>
      <c r="C2216" s="6" t="s">
        <v>77</v>
      </c>
      <c r="D2216" s="5" t="s">
        <v>78</v>
      </c>
      <c r="E2216" s="5" t="s">
        <v>79</v>
      </c>
      <c r="F2216" s="6" t="s">
        <v>77</v>
      </c>
      <c r="G2216" s="5" t="s">
        <v>526</v>
      </c>
      <c r="H2216" s="7">
        <f t="shared" si="107"/>
        <v>0</v>
      </c>
      <c r="I2216" s="8" t="str">
        <f t="shared" si="108"/>
        <v>No impact</v>
      </c>
      <c r="J2216" s="8" t="str">
        <f t="shared" si="106"/>
        <v>No impact</v>
      </c>
      <c r="K2216" s="9">
        <v>0.34219332185459173</v>
      </c>
      <c r="L2216" s="9">
        <v>0</v>
      </c>
      <c r="M2216" s="9">
        <v>0</v>
      </c>
      <c r="N2216" s="9">
        <v>0</v>
      </c>
      <c r="O2216" s="9">
        <v>0</v>
      </c>
      <c r="P2216" s="9">
        <v>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f>_xlfn.XLOOKUP(B2216,'[2]Macro de calcul Nur Journalier-'!$B:$B,'[2]Macro de calcul Nur Journalier-'!$K:$K,"")</f>
        <v>0</v>
      </c>
      <c r="AC2216" s="9">
        <f>_xlfn.XLOOKUP(B2216,'[3]NUR MACRO SITES'!$B:$B,'[3]NUR MACRO SITES'!$K:$K,"")</f>
        <v>0</v>
      </c>
      <c r="AD2216" s="9">
        <v>0</v>
      </c>
      <c r="AE2216" s="9">
        <v>0</v>
      </c>
      <c r="AF2216" s="9">
        <v>0</v>
      </c>
      <c r="AG2216" s="9">
        <v>0</v>
      </c>
      <c r="AH2216" s="9">
        <v>0</v>
      </c>
      <c r="AI2216" s="9">
        <v>0</v>
      </c>
      <c r="AJ2216" s="9">
        <v>0</v>
      </c>
      <c r="AK2216" s="9">
        <v>0</v>
      </c>
      <c r="AL2216" s="9">
        <v>0</v>
      </c>
      <c r="AM2216" s="9">
        <v>0</v>
      </c>
      <c r="AN2216" s="9">
        <v>0</v>
      </c>
      <c r="AO2216" s="9">
        <v>0</v>
      </c>
      <c r="AP2216" s="9">
        <v>0</v>
      </c>
      <c r="AQ2216" s="9">
        <v>0</v>
      </c>
      <c r="AR2216" s="9">
        <v>0</v>
      </c>
      <c r="AS2216" s="9">
        <v>0</v>
      </c>
      <c r="AT2216" s="9">
        <v>0</v>
      </c>
      <c r="AU2216" s="9">
        <v>0</v>
      </c>
      <c r="AV2216" s="9">
        <v>0</v>
      </c>
      <c r="AW2216" s="9">
        <v>0</v>
      </c>
      <c r="AX2216" s="9">
        <v>0</v>
      </c>
      <c r="AY2216" s="9">
        <v>0</v>
      </c>
      <c r="AZ2216" s="9">
        <v>0</v>
      </c>
      <c r="BA2216" s="9">
        <v>0</v>
      </c>
      <c r="BB2216" s="9">
        <v>0</v>
      </c>
      <c r="BC2216" s="9">
        <v>0</v>
      </c>
      <c r="BD2216" s="9">
        <v>0</v>
      </c>
      <c r="BE2216" s="9">
        <v>0</v>
      </c>
      <c r="BF2216" s="9">
        <v>0</v>
      </c>
      <c r="BG2216" s="9">
        <v>0</v>
      </c>
      <c r="BH2216" s="9">
        <v>0</v>
      </c>
      <c r="BI2216" s="9">
        <v>0</v>
      </c>
      <c r="BJ2216" s="9">
        <v>0</v>
      </c>
      <c r="BK2216" s="9">
        <v>0</v>
      </c>
      <c r="BL2216" s="9">
        <v>0</v>
      </c>
      <c r="BM2216" s="9">
        <v>0</v>
      </c>
      <c r="BN2216" s="9">
        <v>0</v>
      </c>
      <c r="BO2216" s="9">
        <v>0</v>
      </c>
      <c r="BP2216" s="9">
        <v>0</v>
      </c>
      <c r="BQ2216" s="9">
        <v>0</v>
      </c>
      <c r="BR2216" s="9">
        <v>0</v>
      </c>
      <c r="BS2216" s="9">
        <v>0</v>
      </c>
      <c r="BT2216" s="9">
        <v>0</v>
      </c>
      <c r="BU2216" s="9">
        <v>0</v>
      </c>
      <c r="BV2216" s="9">
        <v>0</v>
      </c>
      <c r="BW2216" s="9">
        <v>0</v>
      </c>
      <c r="BX2216" s="9">
        <v>0</v>
      </c>
      <c r="BY2216" s="9">
        <v>0</v>
      </c>
      <c r="BZ2216" s="9">
        <v>0</v>
      </c>
      <c r="CA2216" s="9">
        <v>0</v>
      </c>
      <c r="CB2216" s="9">
        <v>0</v>
      </c>
      <c r="CC2216" s="9">
        <v>0</v>
      </c>
      <c r="CD2216" s="9">
        <v>0</v>
      </c>
      <c r="CE2216" s="9">
        <v>0</v>
      </c>
      <c r="CF2216" s="9">
        <v>0</v>
      </c>
      <c r="CG2216" s="9">
        <v>0</v>
      </c>
      <c r="CH2216" s="9">
        <v>0</v>
      </c>
      <c r="CI2216" s="9">
        <v>0</v>
      </c>
      <c r="CJ2216" s="9">
        <v>0</v>
      </c>
      <c r="CK2216" s="9">
        <v>0</v>
      </c>
      <c r="CL2216" s="62">
        <v>0</v>
      </c>
      <c r="CM2216" s="62">
        <v>0</v>
      </c>
      <c r="CN2216" s="62">
        <v>0</v>
      </c>
      <c r="CO2216" s="62">
        <v>0</v>
      </c>
      <c r="CP2216" s="62">
        <v>0</v>
      </c>
      <c r="CQ2216" s="62">
        <v>0</v>
      </c>
      <c r="CR2216" s="62">
        <v>0</v>
      </c>
      <c r="CS2216" s="62">
        <v>0</v>
      </c>
      <c r="CT2216" s="62">
        <v>0</v>
      </c>
      <c r="CU2216" s="62">
        <v>0</v>
      </c>
      <c r="CV2216" s="62">
        <v>0</v>
      </c>
      <c r="CW2216" s="80">
        <v>0</v>
      </c>
      <c r="CX2216" s="78">
        <v>0</v>
      </c>
      <c r="CY2216" s="78">
        <v>0</v>
      </c>
      <c r="CZ2216" s="78">
        <v>0</v>
      </c>
      <c r="DA2216" s="78">
        <v>0</v>
      </c>
      <c r="DB2216" s="78">
        <v>0</v>
      </c>
      <c r="DC2216" s="78">
        <v>0</v>
      </c>
      <c r="DD2216" s="78">
        <v>0</v>
      </c>
      <c r="DE2216" s="78">
        <v>0</v>
      </c>
      <c r="DF2216" s="78">
        <v>0</v>
      </c>
      <c r="DG2216" s="78">
        <v>0</v>
      </c>
      <c r="DH2216" s="78">
        <v>0</v>
      </c>
      <c r="DI2216" s="10">
        <v>2016</v>
      </c>
      <c r="DJ2216" s="59" t="s">
        <v>74</v>
      </c>
      <c r="DK2216" s="42" t="s">
        <v>5440</v>
      </c>
    </row>
    <row r="2217" spans="1:115" x14ac:dyDescent="0.2">
      <c r="A2217" s="4" t="s">
        <v>3244</v>
      </c>
      <c r="B2217" s="4" t="s">
        <v>3245</v>
      </c>
      <c r="C2217" s="6"/>
      <c r="D2217" s="5" t="s">
        <v>78</v>
      </c>
      <c r="E2217" s="5" t="s">
        <v>474</v>
      </c>
      <c r="F2217" s="6" t="s">
        <v>72</v>
      </c>
      <c r="G2217" s="5" t="s">
        <v>3246</v>
      </c>
      <c r="H2217" s="7">
        <f t="shared" si="107"/>
        <v>0</v>
      </c>
      <c r="I2217" s="8" t="str">
        <f t="shared" si="108"/>
        <v>No impact</v>
      </c>
      <c r="J2217" s="8" t="str">
        <f t="shared" si="106"/>
        <v>No impact</v>
      </c>
      <c r="K2217" s="9">
        <v>10.851615777432567</v>
      </c>
      <c r="L2217" s="9">
        <v>0</v>
      </c>
      <c r="M2217" s="9">
        <v>0</v>
      </c>
      <c r="N2217" s="9">
        <v>0</v>
      </c>
      <c r="O2217" s="9">
        <v>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f>_xlfn.XLOOKUP(B2217,'[2]Macro de calcul Nur Journalier-'!$B:$B,'[2]Macro de calcul Nur Journalier-'!$K:$K,"")</f>
        <v>0</v>
      </c>
      <c r="AC2217" s="9">
        <f>_xlfn.XLOOKUP(B2217,'[3]NUR MACRO SITES'!$B:$B,'[3]NUR MACRO SITES'!$K:$K,"")</f>
        <v>0</v>
      </c>
      <c r="AD2217" s="9">
        <v>0</v>
      </c>
      <c r="AE2217" s="9">
        <v>0</v>
      </c>
      <c r="AF2217" s="9">
        <v>0</v>
      </c>
      <c r="AG2217" s="9">
        <v>0</v>
      </c>
      <c r="AH2217" s="9">
        <v>0</v>
      </c>
      <c r="AI2217" s="9">
        <v>0</v>
      </c>
      <c r="AJ2217" s="9">
        <v>0</v>
      </c>
      <c r="AK2217" s="9">
        <v>0</v>
      </c>
      <c r="AL2217" s="9">
        <v>0</v>
      </c>
      <c r="AM2217" s="9">
        <v>0</v>
      </c>
      <c r="AN2217" s="9">
        <v>0</v>
      </c>
      <c r="AO2217" s="9">
        <v>0</v>
      </c>
      <c r="AP2217" s="9">
        <v>0</v>
      </c>
      <c r="AQ2217" s="9">
        <v>0</v>
      </c>
      <c r="AR2217" s="9">
        <v>0</v>
      </c>
      <c r="AS2217" s="9">
        <v>0</v>
      </c>
      <c r="AT2217" s="9">
        <v>0</v>
      </c>
      <c r="AU2217" s="9">
        <v>0</v>
      </c>
      <c r="AV2217" s="9">
        <v>0</v>
      </c>
      <c r="AW2217" s="9">
        <v>0</v>
      </c>
      <c r="AX2217" s="9">
        <v>0</v>
      </c>
      <c r="AY2217" s="9">
        <v>0</v>
      </c>
      <c r="AZ2217" s="9">
        <v>0</v>
      </c>
      <c r="BA2217" s="9">
        <v>0</v>
      </c>
      <c r="BB2217" s="9">
        <v>0</v>
      </c>
      <c r="BC2217" s="9">
        <v>0</v>
      </c>
      <c r="BD2217" s="9">
        <v>0</v>
      </c>
      <c r="BE2217" s="9">
        <v>0</v>
      </c>
      <c r="BF2217" s="9">
        <v>0</v>
      </c>
      <c r="BG2217" s="9">
        <v>0</v>
      </c>
      <c r="BH2217" s="9">
        <v>0</v>
      </c>
      <c r="BI2217" s="9">
        <v>0</v>
      </c>
      <c r="BJ2217" s="9">
        <v>0</v>
      </c>
      <c r="BK2217" s="9">
        <v>0</v>
      </c>
      <c r="BL2217" s="9">
        <v>0</v>
      </c>
      <c r="BM2217" s="9">
        <v>0</v>
      </c>
      <c r="BN2217" s="9">
        <v>0</v>
      </c>
      <c r="BO2217" s="9">
        <v>0</v>
      </c>
      <c r="BP2217" s="9">
        <v>0</v>
      </c>
      <c r="BQ2217" s="9">
        <v>0</v>
      </c>
      <c r="BR2217" s="9">
        <v>0</v>
      </c>
      <c r="BS2217" s="9">
        <v>0</v>
      </c>
      <c r="BT2217" s="9">
        <v>0</v>
      </c>
      <c r="BU2217" s="9">
        <v>0</v>
      </c>
      <c r="BV2217" s="9">
        <v>0</v>
      </c>
      <c r="BW2217" s="9">
        <v>0</v>
      </c>
      <c r="BX2217" s="9">
        <v>0</v>
      </c>
      <c r="BY2217" s="9">
        <v>0</v>
      </c>
      <c r="BZ2217" s="9">
        <v>0</v>
      </c>
      <c r="CA2217" s="9">
        <v>0</v>
      </c>
      <c r="CB2217" s="9">
        <v>0</v>
      </c>
      <c r="CC2217" s="9">
        <v>0</v>
      </c>
      <c r="CD2217" s="9">
        <v>0</v>
      </c>
      <c r="CE2217" s="9">
        <v>0</v>
      </c>
      <c r="CF2217" s="9">
        <v>0</v>
      </c>
      <c r="CG2217" s="9">
        <v>0</v>
      </c>
      <c r="CH2217" s="9">
        <v>0</v>
      </c>
      <c r="CI2217" s="9">
        <v>0</v>
      </c>
      <c r="CJ2217" s="9">
        <v>0</v>
      </c>
      <c r="CK2217" s="9">
        <v>0</v>
      </c>
      <c r="CL2217" s="62">
        <v>0</v>
      </c>
      <c r="CM2217" s="62">
        <v>0</v>
      </c>
      <c r="CN2217" s="62">
        <v>0</v>
      </c>
      <c r="CO2217" s="62">
        <v>0</v>
      </c>
      <c r="CP2217" s="62">
        <v>0</v>
      </c>
      <c r="CQ2217" s="62">
        <v>0</v>
      </c>
      <c r="CR2217" s="62">
        <v>0</v>
      </c>
      <c r="CS2217" s="62">
        <v>0</v>
      </c>
      <c r="CT2217" s="62">
        <v>0</v>
      </c>
      <c r="CU2217" s="62">
        <v>0</v>
      </c>
      <c r="CV2217" s="62">
        <v>0</v>
      </c>
      <c r="CW2217" s="80">
        <v>0</v>
      </c>
      <c r="CX2217" s="78">
        <v>0</v>
      </c>
      <c r="CY2217" s="78">
        <v>0</v>
      </c>
      <c r="CZ2217" s="78">
        <v>0</v>
      </c>
      <c r="DA2217" s="78">
        <v>0</v>
      </c>
      <c r="DB2217" s="78">
        <v>0</v>
      </c>
      <c r="DC2217" s="78">
        <v>0</v>
      </c>
      <c r="DD2217" s="78">
        <v>0</v>
      </c>
      <c r="DE2217" s="78">
        <v>0</v>
      </c>
      <c r="DF2217" s="78">
        <v>0</v>
      </c>
      <c r="DG2217" s="78">
        <v>0</v>
      </c>
      <c r="DH2217" s="78">
        <v>0</v>
      </c>
      <c r="DI2217" s="10">
        <v>2014</v>
      </c>
      <c r="DJ2217" s="59" t="s">
        <v>74</v>
      </c>
      <c r="DK2217" s="42" t="s">
        <v>5440</v>
      </c>
    </row>
    <row r="2218" spans="1:115" x14ac:dyDescent="0.2">
      <c r="A2218" s="4" t="s">
        <v>3259</v>
      </c>
      <c r="B2218" s="4" t="s">
        <v>3260</v>
      </c>
      <c r="C2218" s="6"/>
      <c r="D2218" s="5" t="s">
        <v>70</v>
      </c>
      <c r="E2218" s="5" t="s">
        <v>313</v>
      </c>
      <c r="F2218" s="6" t="s">
        <v>72</v>
      </c>
      <c r="G2218" s="5" t="s">
        <v>3259</v>
      </c>
      <c r="H2218" s="7">
        <f t="shared" si="107"/>
        <v>0</v>
      </c>
      <c r="I2218" s="8" t="str">
        <f t="shared" si="108"/>
        <v>No impact</v>
      </c>
      <c r="J2218" s="8" t="str">
        <f t="shared" si="106"/>
        <v>No impact</v>
      </c>
      <c r="K2218" s="9">
        <v>4.2584405892166606</v>
      </c>
      <c r="L2218" s="9">
        <v>0</v>
      </c>
      <c r="M2218" s="9">
        <v>0</v>
      </c>
      <c r="N2218" s="9">
        <v>0</v>
      </c>
      <c r="O2218" s="9">
        <v>0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0</v>
      </c>
      <c r="AB2218" s="9">
        <f>_xlfn.XLOOKUP(B2218,'[2]Macro de calcul Nur Journalier-'!$B:$B,'[2]Macro de calcul Nur Journalier-'!$K:$K,"")</f>
        <v>0</v>
      </c>
      <c r="AC2218" s="9">
        <f>_xlfn.XLOOKUP(B2218,'[3]NUR MACRO SITES'!$B:$B,'[3]NUR MACRO SITES'!$K:$K,"")</f>
        <v>0</v>
      </c>
      <c r="AD2218" s="9">
        <v>0</v>
      </c>
      <c r="AE2218" s="9">
        <v>0</v>
      </c>
      <c r="AF2218" s="9">
        <v>0</v>
      </c>
      <c r="AG2218" s="9">
        <v>0</v>
      </c>
      <c r="AH2218" s="9">
        <v>0</v>
      </c>
      <c r="AI2218" s="9">
        <v>0</v>
      </c>
      <c r="AJ2218" s="9">
        <v>0</v>
      </c>
      <c r="AK2218" s="9">
        <v>0</v>
      </c>
      <c r="AL2218" s="9">
        <v>0</v>
      </c>
      <c r="AM2218" s="9">
        <v>0</v>
      </c>
      <c r="AN2218" s="9">
        <v>0</v>
      </c>
      <c r="AO2218" s="9">
        <v>0</v>
      </c>
      <c r="AP2218" s="9">
        <v>0</v>
      </c>
      <c r="AQ2218" s="9">
        <v>0</v>
      </c>
      <c r="AR2218" s="9">
        <v>0</v>
      </c>
      <c r="AS2218" s="9">
        <v>0</v>
      </c>
      <c r="AT2218" s="9">
        <v>0</v>
      </c>
      <c r="AU2218" s="9">
        <v>0</v>
      </c>
      <c r="AV2218" s="9">
        <v>0</v>
      </c>
      <c r="AW2218" s="9">
        <v>0</v>
      </c>
      <c r="AX2218" s="9">
        <v>0</v>
      </c>
      <c r="AY2218" s="9">
        <v>0</v>
      </c>
      <c r="AZ2218" s="9">
        <v>0</v>
      </c>
      <c r="BA2218" s="9">
        <v>0</v>
      </c>
      <c r="BB2218" s="9">
        <v>0</v>
      </c>
      <c r="BC2218" s="9">
        <v>0</v>
      </c>
      <c r="BD2218" s="9">
        <v>0</v>
      </c>
      <c r="BE2218" s="9">
        <v>0</v>
      </c>
      <c r="BF2218" s="9">
        <v>0</v>
      </c>
      <c r="BG2218" s="9">
        <v>0</v>
      </c>
      <c r="BH2218" s="9">
        <v>0</v>
      </c>
      <c r="BI2218" s="9">
        <v>0</v>
      </c>
      <c r="BJ2218" s="9">
        <v>0</v>
      </c>
      <c r="BK2218" s="9">
        <v>0</v>
      </c>
      <c r="BL2218" s="9">
        <v>0</v>
      </c>
      <c r="BM2218" s="9">
        <v>0</v>
      </c>
      <c r="BN2218" s="9">
        <v>0</v>
      </c>
      <c r="BO2218" s="9">
        <v>0</v>
      </c>
      <c r="BP2218" s="9">
        <v>0</v>
      </c>
      <c r="BQ2218" s="9">
        <v>0</v>
      </c>
      <c r="BR2218" s="9">
        <v>0</v>
      </c>
      <c r="BS2218" s="9">
        <v>0</v>
      </c>
      <c r="BT2218" s="9">
        <v>0</v>
      </c>
      <c r="BU2218" s="9">
        <v>0</v>
      </c>
      <c r="BV2218" s="9">
        <v>0</v>
      </c>
      <c r="BW2218" s="9">
        <v>0</v>
      </c>
      <c r="BX2218" s="9">
        <v>0</v>
      </c>
      <c r="BY2218" s="9">
        <v>0</v>
      </c>
      <c r="BZ2218" s="9">
        <v>0</v>
      </c>
      <c r="CA2218" s="9">
        <v>0</v>
      </c>
      <c r="CB2218" s="9">
        <v>0</v>
      </c>
      <c r="CC2218" s="9">
        <v>0</v>
      </c>
      <c r="CD2218" s="9">
        <v>0</v>
      </c>
      <c r="CE2218" s="9">
        <v>0</v>
      </c>
      <c r="CF2218" s="9">
        <v>0</v>
      </c>
      <c r="CG2218" s="9">
        <v>0</v>
      </c>
      <c r="CH2218" s="9">
        <v>0</v>
      </c>
      <c r="CI2218" s="9">
        <v>0</v>
      </c>
      <c r="CJ2218" s="9">
        <v>0</v>
      </c>
      <c r="CK2218" s="9">
        <v>0</v>
      </c>
      <c r="CL2218" s="62">
        <v>0</v>
      </c>
      <c r="CM2218" s="62">
        <v>0</v>
      </c>
      <c r="CN2218" s="62">
        <v>0</v>
      </c>
      <c r="CO2218" s="62">
        <v>0</v>
      </c>
      <c r="CP2218" s="62">
        <v>0</v>
      </c>
      <c r="CQ2218" s="62">
        <v>0</v>
      </c>
      <c r="CR2218" s="62">
        <v>0</v>
      </c>
      <c r="CS2218" s="62">
        <v>0</v>
      </c>
      <c r="CT2218" s="62">
        <v>0</v>
      </c>
      <c r="CU2218" s="62">
        <v>0</v>
      </c>
      <c r="CV2218" s="62">
        <v>0</v>
      </c>
      <c r="CW2218" s="80">
        <v>0</v>
      </c>
      <c r="CX2218" s="78">
        <v>0</v>
      </c>
      <c r="CY2218" s="78">
        <v>0</v>
      </c>
      <c r="CZ2218" s="78">
        <v>0</v>
      </c>
      <c r="DA2218" s="78">
        <v>0</v>
      </c>
      <c r="DB2218" s="78">
        <v>0</v>
      </c>
      <c r="DC2218" s="78">
        <v>0</v>
      </c>
      <c r="DD2218" s="78">
        <v>0</v>
      </c>
      <c r="DE2218" s="78">
        <v>0</v>
      </c>
      <c r="DF2218" s="78">
        <v>0</v>
      </c>
      <c r="DG2218" s="78">
        <v>0</v>
      </c>
      <c r="DH2218" s="78">
        <v>0</v>
      </c>
      <c r="DI2218" s="10">
        <v>2020</v>
      </c>
      <c r="DJ2218" s="59" t="s">
        <v>74</v>
      </c>
      <c r="DK2218" s="42" t="s">
        <v>5440</v>
      </c>
    </row>
    <row r="2219" spans="1:115" x14ac:dyDescent="0.2">
      <c r="A2219" s="4" t="s">
        <v>3296</v>
      </c>
      <c r="B2219" s="5" t="s">
        <v>3297</v>
      </c>
      <c r="C2219" s="6" t="s">
        <v>131</v>
      </c>
      <c r="D2219" s="5" t="s">
        <v>78</v>
      </c>
      <c r="E2219" s="5" t="s">
        <v>79</v>
      </c>
      <c r="F2219" s="6" t="s">
        <v>131</v>
      </c>
      <c r="G2219" s="5" t="s">
        <v>3296</v>
      </c>
      <c r="H2219" s="7">
        <f t="shared" si="107"/>
        <v>0</v>
      </c>
      <c r="I2219" s="8" t="str">
        <f t="shared" si="108"/>
        <v>No impact</v>
      </c>
      <c r="J2219" s="8" t="str">
        <f t="shared" si="106"/>
        <v>No impact</v>
      </c>
      <c r="K2219" s="9">
        <v>0</v>
      </c>
      <c r="L2219" s="9">
        <v>6.0052517003155045E-2</v>
      </c>
      <c r="M2219" s="9">
        <v>0</v>
      </c>
      <c r="N2219" s="9">
        <v>0</v>
      </c>
      <c r="O2219" s="9">
        <v>0.12456489329218388</v>
      </c>
      <c r="P2219" s="9">
        <v>2.3215007369373247E-3</v>
      </c>
      <c r="Q2219" s="9">
        <v>0</v>
      </c>
      <c r="R2219" s="9">
        <v>9.0446894089397066E-3</v>
      </c>
      <c r="S2219" s="9">
        <v>0.79380958402556812</v>
      </c>
      <c r="T2219" s="9">
        <v>0</v>
      </c>
      <c r="U2219" s="9">
        <v>5.9209774966020083E-2</v>
      </c>
      <c r="V2219" s="9">
        <v>0.12180571629487161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f>_xlfn.XLOOKUP(B2219,'[2]Macro de calcul Nur Journalier-'!$B:$B,'[2]Macro de calcul Nur Journalier-'!$K:$K,"")</f>
        <v>0</v>
      </c>
      <c r="AC2219" s="9">
        <f>_xlfn.XLOOKUP(B2219,'[3]NUR MACRO SITES'!$B:$B,'[3]NUR MACRO SITES'!$K:$K,"")</f>
        <v>0</v>
      </c>
      <c r="AD2219" s="9">
        <v>0</v>
      </c>
      <c r="AE2219" s="9">
        <v>0</v>
      </c>
      <c r="AF2219" s="9">
        <v>0</v>
      </c>
      <c r="AG2219" s="9">
        <v>0</v>
      </c>
      <c r="AH2219" s="9">
        <v>0</v>
      </c>
      <c r="AI2219" s="9">
        <v>0</v>
      </c>
      <c r="AJ2219" s="9">
        <v>0</v>
      </c>
      <c r="AK2219" s="9">
        <v>0</v>
      </c>
      <c r="AL2219" s="9">
        <v>0</v>
      </c>
      <c r="AM2219" s="9">
        <v>0</v>
      </c>
      <c r="AN2219" s="9">
        <v>0</v>
      </c>
      <c r="AO2219" s="9">
        <v>0</v>
      </c>
      <c r="AP2219" s="9">
        <v>0</v>
      </c>
      <c r="AQ2219" s="9">
        <v>0</v>
      </c>
      <c r="AR2219" s="9">
        <v>0</v>
      </c>
      <c r="AS2219" s="9">
        <v>0</v>
      </c>
      <c r="AT2219" s="9">
        <v>0</v>
      </c>
      <c r="AU2219" s="9">
        <v>0</v>
      </c>
      <c r="AV2219" s="9">
        <v>0</v>
      </c>
      <c r="AW2219" s="9">
        <v>0</v>
      </c>
      <c r="AX2219" s="9">
        <v>0</v>
      </c>
      <c r="AY2219" s="9">
        <v>0</v>
      </c>
      <c r="AZ2219" s="9">
        <v>0</v>
      </c>
      <c r="BA2219" s="9">
        <v>0</v>
      </c>
      <c r="BB2219" s="9">
        <v>0</v>
      </c>
      <c r="BC2219" s="9">
        <v>0</v>
      </c>
      <c r="BD2219" s="9">
        <v>0</v>
      </c>
      <c r="BE2219" s="9">
        <v>0</v>
      </c>
      <c r="BF2219" s="9">
        <v>0</v>
      </c>
      <c r="BG2219" s="9">
        <v>0</v>
      </c>
      <c r="BH2219" s="9">
        <v>0</v>
      </c>
      <c r="BI2219" s="9">
        <v>0</v>
      </c>
      <c r="BJ2219" s="9">
        <v>0</v>
      </c>
      <c r="BK2219" s="9">
        <v>0</v>
      </c>
      <c r="BL2219" s="9">
        <v>0</v>
      </c>
      <c r="BM2219" s="9">
        <v>0</v>
      </c>
      <c r="BN2219" s="9">
        <v>0</v>
      </c>
      <c r="BO2219" s="9">
        <v>0</v>
      </c>
      <c r="BP2219" s="9">
        <v>0</v>
      </c>
      <c r="BQ2219" s="9">
        <v>0</v>
      </c>
      <c r="BR2219" s="9">
        <v>0</v>
      </c>
      <c r="BS2219" s="9">
        <v>0</v>
      </c>
      <c r="BT2219" s="9">
        <v>0</v>
      </c>
      <c r="BU2219" s="9">
        <v>0</v>
      </c>
      <c r="BV2219" s="9">
        <v>0</v>
      </c>
      <c r="BW2219" s="9">
        <v>0</v>
      </c>
      <c r="BX2219" s="9">
        <v>0</v>
      </c>
      <c r="BY2219" s="9">
        <v>0</v>
      </c>
      <c r="BZ2219" s="9">
        <v>0</v>
      </c>
      <c r="CA2219" s="9">
        <v>0</v>
      </c>
      <c r="CB2219" s="9">
        <v>0</v>
      </c>
      <c r="CC2219" s="9">
        <v>0</v>
      </c>
      <c r="CD2219" s="9">
        <v>0</v>
      </c>
      <c r="CE2219" s="9">
        <v>0</v>
      </c>
      <c r="CF2219" s="9">
        <v>0</v>
      </c>
      <c r="CG2219" s="9">
        <v>0</v>
      </c>
      <c r="CH2219" s="9">
        <v>0</v>
      </c>
      <c r="CI2219" s="9">
        <v>0</v>
      </c>
      <c r="CJ2219" s="9">
        <v>0</v>
      </c>
      <c r="CK2219" s="9">
        <v>0</v>
      </c>
      <c r="CL2219" s="62">
        <v>0</v>
      </c>
      <c r="CM2219" s="62">
        <v>0</v>
      </c>
      <c r="CN2219" s="62">
        <v>0</v>
      </c>
      <c r="CO2219" s="62">
        <v>0</v>
      </c>
      <c r="CP2219" s="62">
        <v>0</v>
      </c>
      <c r="CQ2219" s="62">
        <v>0</v>
      </c>
      <c r="CR2219" s="62">
        <v>0</v>
      </c>
      <c r="CS2219" s="62">
        <v>0</v>
      </c>
      <c r="CT2219" s="62">
        <v>0</v>
      </c>
      <c r="CU2219" s="62">
        <v>0</v>
      </c>
      <c r="CV2219" s="62">
        <v>0</v>
      </c>
      <c r="CW2219" s="80">
        <v>0</v>
      </c>
      <c r="CX2219" s="78">
        <v>0</v>
      </c>
      <c r="CY2219" s="78">
        <v>0</v>
      </c>
      <c r="CZ2219" s="78">
        <v>0</v>
      </c>
      <c r="DA2219" s="78">
        <v>0</v>
      </c>
      <c r="DB2219" s="78">
        <v>0</v>
      </c>
      <c r="DC2219" s="78">
        <v>0</v>
      </c>
      <c r="DD2219" s="78">
        <v>0</v>
      </c>
      <c r="DE2219" s="78">
        <v>0</v>
      </c>
      <c r="DF2219" s="78">
        <v>0</v>
      </c>
      <c r="DG2219" s="78">
        <v>0</v>
      </c>
      <c r="DH2219" s="78">
        <v>0</v>
      </c>
      <c r="DI2219" s="10">
        <v>2009</v>
      </c>
      <c r="DJ2219" s="59" t="s">
        <v>74</v>
      </c>
      <c r="DK2219" s="42" t="s">
        <v>5440</v>
      </c>
    </row>
    <row r="2220" spans="1:115" x14ac:dyDescent="0.2">
      <c r="A2220" s="4" t="s">
        <v>3308</v>
      </c>
      <c r="B2220" s="4" t="s">
        <v>3309</v>
      </c>
      <c r="C2220" s="6"/>
      <c r="D2220" s="5" t="s">
        <v>78</v>
      </c>
      <c r="E2220" s="5" t="s">
        <v>137</v>
      </c>
      <c r="F2220" s="6" t="s">
        <v>72</v>
      </c>
      <c r="G2220" s="5" t="s">
        <v>499</v>
      </c>
      <c r="H2220" s="7">
        <f t="shared" si="107"/>
        <v>0</v>
      </c>
      <c r="I2220" s="8" t="str">
        <f t="shared" si="108"/>
        <v>No impact</v>
      </c>
      <c r="J2220" s="8" t="str">
        <f t="shared" si="106"/>
        <v>No impact</v>
      </c>
      <c r="K2220" s="9">
        <v>16.615201683382253</v>
      </c>
      <c r="L2220" s="9">
        <v>0</v>
      </c>
      <c r="M2220" s="9">
        <v>0</v>
      </c>
      <c r="N2220" s="9">
        <v>0</v>
      </c>
      <c r="O2220" s="9">
        <v>0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f>_xlfn.XLOOKUP(B2220,'[2]Macro de calcul Nur Journalier-'!$B:$B,'[2]Macro de calcul Nur Journalier-'!$K:$K,"")</f>
        <v>0</v>
      </c>
      <c r="AC2220" s="9">
        <f>_xlfn.XLOOKUP(B2220,'[3]NUR MACRO SITES'!$B:$B,'[3]NUR MACRO SITES'!$K:$K,"")</f>
        <v>0</v>
      </c>
      <c r="AD2220" s="9">
        <v>0</v>
      </c>
      <c r="AE2220" s="9">
        <v>0</v>
      </c>
      <c r="AF2220" s="9">
        <v>0</v>
      </c>
      <c r="AG2220" s="9">
        <v>0</v>
      </c>
      <c r="AH2220" s="9">
        <v>0</v>
      </c>
      <c r="AI2220" s="9">
        <v>0</v>
      </c>
      <c r="AJ2220" s="9">
        <v>0</v>
      </c>
      <c r="AK2220" s="9">
        <v>0</v>
      </c>
      <c r="AL2220" s="9">
        <v>0</v>
      </c>
      <c r="AM2220" s="9">
        <v>0</v>
      </c>
      <c r="AN2220" s="9">
        <v>0</v>
      </c>
      <c r="AO2220" s="9">
        <v>0</v>
      </c>
      <c r="AP2220" s="9">
        <v>0</v>
      </c>
      <c r="AQ2220" s="9">
        <v>0</v>
      </c>
      <c r="AR2220" s="9">
        <v>0</v>
      </c>
      <c r="AS2220" s="9">
        <v>0</v>
      </c>
      <c r="AT2220" s="9">
        <v>0</v>
      </c>
      <c r="AU2220" s="9">
        <v>0</v>
      </c>
      <c r="AV2220" s="9">
        <v>0</v>
      </c>
      <c r="AW2220" s="9">
        <v>0</v>
      </c>
      <c r="AX2220" s="9">
        <v>0</v>
      </c>
      <c r="AY2220" s="9">
        <v>0</v>
      </c>
      <c r="AZ2220" s="9">
        <v>0</v>
      </c>
      <c r="BA2220" s="9">
        <v>0</v>
      </c>
      <c r="BB2220" s="9">
        <v>0</v>
      </c>
      <c r="BC2220" s="9">
        <v>0</v>
      </c>
      <c r="BD2220" s="9">
        <v>0</v>
      </c>
      <c r="BE2220" s="9">
        <v>0</v>
      </c>
      <c r="BF2220" s="9">
        <v>0</v>
      </c>
      <c r="BG2220" s="9">
        <v>0</v>
      </c>
      <c r="BH2220" s="9">
        <v>0</v>
      </c>
      <c r="BI2220" s="9">
        <v>0</v>
      </c>
      <c r="BJ2220" s="9">
        <v>0</v>
      </c>
      <c r="BK2220" s="9">
        <v>0</v>
      </c>
      <c r="BL2220" s="9">
        <v>0</v>
      </c>
      <c r="BM2220" s="9">
        <v>0</v>
      </c>
      <c r="BN2220" s="9">
        <v>0</v>
      </c>
      <c r="BO2220" s="9">
        <v>0</v>
      </c>
      <c r="BP2220" s="9">
        <v>0</v>
      </c>
      <c r="BQ2220" s="9">
        <v>0</v>
      </c>
      <c r="BR2220" s="9">
        <v>0</v>
      </c>
      <c r="BS2220" s="9">
        <v>0</v>
      </c>
      <c r="BT2220" s="9">
        <v>0</v>
      </c>
      <c r="BU2220" s="9">
        <v>0</v>
      </c>
      <c r="BV2220" s="9">
        <v>0</v>
      </c>
      <c r="BW2220" s="9">
        <v>0</v>
      </c>
      <c r="BX2220" s="9">
        <v>0</v>
      </c>
      <c r="BY2220" s="9">
        <v>0</v>
      </c>
      <c r="BZ2220" s="9">
        <v>0</v>
      </c>
      <c r="CA2220" s="9">
        <v>0</v>
      </c>
      <c r="CB2220" s="9">
        <v>0</v>
      </c>
      <c r="CC2220" s="9">
        <v>0</v>
      </c>
      <c r="CD2220" s="9">
        <v>0</v>
      </c>
      <c r="CE2220" s="9">
        <v>0</v>
      </c>
      <c r="CF2220" s="9">
        <v>0</v>
      </c>
      <c r="CG2220" s="9">
        <v>0</v>
      </c>
      <c r="CH2220" s="9">
        <v>0</v>
      </c>
      <c r="CI2220" s="9">
        <v>0</v>
      </c>
      <c r="CJ2220" s="9">
        <v>0</v>
      </c>
      <c r="CK2220" s="9">
        <v>0</v>
      </c>
      <c r="CL2220" s="62">
        <v>0</v>
      </c>
      <c r="CM2220" s="62">
        <v>0</v>
      </c>
      <c r="CN2220" s="62">
        <v>0</v>
      </c>
      <c r="CO2220" s="62">
        <v>0</v>
      </c>
      <c r="CP2220" s="62">
        <v>0</v>
      </c>
      <c r="CQ2220" s="62">
        <v>0</v>
      </c>
      <c r="CR2220" s="62">
        <v>0</v>
      </c>
      <c r="CS2220" s="62">
        <v>0</v>
      </c>
      <c r="CT2220" s="62">
        <v>0</v>
      </c>
      <c r="CU2220" s="62">
        <v>0</v>
      </c>
      <c r="CV2220" s="62">
        <v>0</v>
      </c>
      <c r="CW2220" s="80">
        <v>0</v>
      </c>
      <c r="CX2220" s="78">
        <v>0</v>
      </c>
      <c r="CY2220" s="78">
        <v>0</v>
      </c>
      <c r="CZ2220" s="78">
        <v>0</v>
      </c>
      <c r="DA2220" s="78">
        <v>0</v>
      </c>
      <c r="DB2220" s="78">
        <v>0</v>
      </c>
      <c r="DC2220" s="78">
        <v>0</v>
      </c>
      <c r="DD2220" s="78">
        <v>0</v>
      </c>
      <c r="DE2220" s="78">
        <v>0</v>
      </c>
      <c r="DF2220" s="78">
        <v>0</v>
      </c>
      <c r="DG2220" s="78">
        <v>0</v>
      </c>
      <c r="DH2220" s="78">
        <v>0</v>
      </c>
      <c r="DI2220" s="10">
        <v>2012</v>
      </c>
      <c r="DJ2220" s="59" t="s">
        <v>74</v>
      </c>
      <c r="DK2220" s="42" t="s">
        <v>5440</v>
      </c>
    </row>
    <row r="2221" spans="1:115" x14ac:dyDescent="0.2">
      <c r="A2221" s="4" t="s">
        <v>3310</v>
      </c>
      <c r="B2221" s="4" t="s">
        <v>3311</v>
      </c>
      <c r="C2221" s="6" t="s">
        <v>131</v>
      </c>
      <c r="D2221" s="5" t="s">
        <v>78</v>
      </c>
      <c r="E2221" s="5" t="s">
        <v>170</v>
      </c>
      <c r="F2221" s="6" t="s">
        <v>131</v>
      </c>
      <c r="G2221" s="5" t="s">
        <v>2318</v>
      </c>
      <c r="H2221" s="7">
        <f t="shared" si="107"/>
        <v>0</v>
      </c>
      <c r="I2221" s="8" t="str">
        <f t="shared" si="108"/>
        <v>No impact</v>
      </c>
      <c r="J2221" s="8" t="str">
        <f t="shared" si="106"/>
        <v>No impact</v>
      </c>
      <c r="K2221" s="9">
        <v>0</v>
      </c>
      <c r="L2221" s="9">
        <v>6.8140929932189787E-2</v>
      </c>
      <c r="M2221" s="9">
        <v>3.2371006275852342E-2</v>
      </c>
      <c r="N2221" s="9">
        <v>0</v>
      </c>
      <c r="O2221" s="9">
        <v>0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f>_xlfn.XLOOKUP(B2221,'[2]Macro de calcul Nur Journalier-'!$B:$B,'[2]Macro de calcul Nur Journalier-'!$K:$K,"")</f>
        <v>0</v>
      </c>
      <c r="AC2221" s="9">
        <f>_xlfn.XLOOKUP(B2221,'[3]NUR MACRO SITES'!$B:$B,'[3]NUR MACRO SITES'!$K:$K,"")</f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9">
        <v>0</v>
      </c>
      <c r="AJ2221" s="9">
        <v>0</v>
      </c>
      <c r="AK2221" s="9">
        <v>0</v>
      </c>
      <c r="AL2221" s="9">
        <v>0</v>
      </c>
      <c r="AM2221" s="9">
        <v>0</v>
      </c>
      <c r="AN2221" s="9">
        <v>0</v>
      </c>
      <c r="AO2221" s="9">
        <v>0</v>
      </c>
      <c r="AP2221" s="9">
        <v>0</v>
      </c>
      <c r="AQ2221" s="9">
        <v>0</v>
      </c>
      <c r="AR2221" s="9">
        <v>0</v>
      </c>
      <c r="AS2221" s="9">
        <v>0</v>
      </c>
      <c r="AT2221" s="9">
        <v>0</v>
      </c>
      <c r="AU2221" s="9">
        <v>0</v>
      </c>
      <c r="AV2221" s="9">
        <v>0</v>
      </c>
      <c r="AW2221" s="9">
        <v>0</v>
      </c>
      <c r="AX2221" s="9">
        <v>0</v>
      </c>
      <c r="AY2221" s="9">
        <v>0</v>
      </c>
      <c r="AZ2221" s="9">
        <v>0</v>
      </c>
      <c r="BA2221" s="9">
        <v>0</v>
      </c>
      <c r="BB2221" s="9">
        <v>0</v>
      </c>
      <c r="BC2221" s="9">
        <v>0</v>
      </c>
      <c r="BD2221" s="9">
        <v>0</v>
      </c>
      <c r="BE2221" s="9">
        <v>0</v>
      </c>
      <c r="BF2221" s="9">
        <v>0</v>
      </c>
      <c r="BG2221" s="9">
        <v>0</v>
      </c>
      <c r="BH2221" s="9">
        <v>0</v>
      </c>
      <c r="BI2221" s="9">
        <v>0</v>
      </c>
      <c r="BJ2221" s="9">
        <v>0</v>
      </c>
      <c r="BK2221" s="9">
        <v>0</v>
      </c>
      <c r="BL2221" s="9">
        <v>0</v>
      </c>
      <c r="BM2221" s="9">
        <v>0</v>
      </c>
      <c r="BN2221" s="9">
        <v>0</v>
      </c>
      <c r="BO2221" s="9">
        <v>0</v>
      </c>
      <c r="BP2221" s="9">
        <v>0</v>
      </c>
      <c r="BQ2221" s="9">
        <v>0</v>
      </c>
      <c r="BR2221" s="9">
        <v>0</v>
      </c>
      <c r="BS2221" s="9">
        <v>0</v>
      </c>
      <c r="BT2221" s="9">
        <v>0</v>
      </c>
      <c r="BU2221" s="9">
        <v>0</v>
      </c>
      <c r="BV2221" s="9">
        <v>0</v>
      </c>
      <c r="BW2221" s="9">
        <v>0</v>
      </c>
      <c r="BX2221" s="9">
        <v>0</v>
      </c>
      <c r="BY2221" s="9">
        <v>0</v>
      </c>
      <c r="BZ2221" s="9">
        <v>0</v>
      </c>
      <c r="CA2221" s="9">
        <v>0</v>
      </c>
      <c r="CB2221" s="9">
        <v>0</v>
      </c>
      <c r="CC2221" s="9">
        <v>0</v>
      </c>
      <c r="CD2221" s="9">
        <v>0</v>
      </c>
      <c r="CE2221" s="9">
        <v>0</v>
      </c>
      <c r="CF2221" s="9">
        <v>0</v>
      </c>
      <c r="CG2221" s="9">
        <v>0</v>
      </c>
      <c r="CH2221" s="9">
        <v>0</v>
      </c>
      <c r="CI2221" s="9">
        <v>0</v>
      </c>
      <c r="CJ2221" s="9">
        <v>0</v>
      </c>
      <c r="CK2221" s="9">
        <v>0</v>
      </c>
      <c r="CL2221" s="62">
        <v>0</v>
      </c>
      <c r="CM2221" s="62">
        <v>0</v>
      </c>
      <c r="CN2221" s="62">
        <v>0</v>
      </c>
      <c r="CO2221" s="62">
        <v>0</v>
      </c>
      <c r="CP2221" s="62">
        <v>0</v>
      </c>
      <c r="CQ2221" s="62">
        <v>0</v>
      </c>
      <c r="CR2221" s="62">
        <v>0</v>
      </c>
      <c r="CS2221" s="62">
        <v>0</v>
      </c>
      <c r="CT2221" s="62">
        <v>0</v>
      </c>
      <c r="CU2221" s="62">
        <v>0</v>
      </c>
      <c r="CV2221" s="62">
        <v>0</v>
      </c>
      <c r="CW2221" s="80">
        <v>0</v>
      </c>
      <c r="CX2221" s="78">
        <v>0</v>
      </c>
      <c r="CY2221" s="78">
        <v>0</v>
      </c>
      <c r="CZ2221" s="78">
        <v>0</v>
      </c>
      <c r="DA2221" s="78">
        <v>0</v>
      </c>
      <c r="DB2221" s="78">
        <v>0</v>
      </c>
      <c r="DC2221" s="78">
        <v>0</v>
      </c>
      <c r="DD2221" s="78">
        <v>0</v>
      </c>
      <c r="DE2221" s="78">
        <v>0</v>
      </c>
      <c r="DF2221" s="78">
        <v>0</v>
      </c>
      <c r="DG2221" s="78">
        <v>0</v>
      </c>
      <c r="DH2221" s="78">
        <v>0</v>
      </c>
      <c r="DI2221" s="10">
        <v>2024</v>
      </c>
      <c r="DJ2221" s="59" t="s">
        <v>74</v>
      </c>
      <c r="DK2221" s="42" t="s">
        <v>5441</v>
      </c>
    </row>
    <row r="2222" spans="1:115" x14ac:dyDescent="0.2">
      <c r="A2222" s="4" t="s">
        <v>3315</v>
      </c>
      <c r="B2222" s="5" t="s">
        <v>3316</v>
      </c>
      <c r="C2222" s="6" t="s">
        <v>77</v>
      </c>
      <c r="D2222" s="5" t="s">
        <v>78</v>
      </c>
      <c r="E2222" s="5" t="s">
        <v>79</v>
      </c>
      <c r="F2222" s="6" t="s">
        <v>77</v>
      </c>
      <c r="G2222" s="5" t="s">
        <v>238</v>
      </c>
      <c r="H2222" s="7">
        <f t="shared" si="107"/>
        <v>0</v>
      </c>
      <c r="I2222" s="8" t="str">
        <f t="shared" si="108"/>
        <v>No impact</v>
      </c>
      <c r="J2222" s="8" t="str">
        <f t="shared" si="106"/>
        <v>No impact</v>
      </c>
      <c r="K2222" s="9">
        <v>0</v>
      </c>
      <c r="L2222" s="9">
        <v>0</v>
      </c>
      <c r="M2222" s="9">
        <v>0</v>
      </c>
      <c r="N2222" s="9">
        <v>0</v>
      </c>
      <c r="O2222" s="9">
        <v>0</v>
      </c>
      <c r="P2222" s="9">
        <v>0</v>
      </c>
      <c r="Q2222" s="9">
        <v>3.8592628250844092E-2</v>
      </c>
      <c r="R2222" s="9">
        <v>0</v>
      </c>
      <c r="S2222" s="9">
        <v>0.19010305234631278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0</v>
      </c>
      <c r="AB2222" s="9">
        <f>_xlfn.XLOOKUP(B2222,'[2]Macro de calcul Nur Journalier-'!$B:$B,'[2]Macro de calcul Nur Journalier-'!$K:$K,"")</f>
        <v>0</v>
      </c>
      <c r="AC2222" s="9">
        <f>_xlfn.XLOOKUP(B2222,'[3]NUR MACRO SITES'!$B:$B,'[3]NUR MACRO SITES'!$K:$K,"")</f>
        <v>0</v>
      </c>
      <c r="AD2222" s="9">
        <v>0</v>
      </c>
      <c r="AE2222" s="9">
        <v>0</v>
      </c>
      <c r="AF2222" s="9">
        <v>0</v>
      </c>
      <c r="AG2222" s="9">
        <v>0</v>
      </c>
      <c r="AH2222" s="9">
        <v>0</v>
      </c>
      <c r="AI2222" s="9">
        <v>0</v>
      </c>
      <c r="AJ2222" s="9">
        <v>0</v>
      </c>
      <c r="AK2222" s="9">
        <v>0</v>
      </c>
      <c r="AL2222" s="9">
        <v>0</v>
      </c>
      <c r="AM2222" s="9">
        <v>0</v>
      </c>
      <c r="AN2222" s="9">
        <v>0</v>
      </c>
      <c r="AO2222" s="9">
        <v>0</v>
      </c>
      <c r="AP2222" s="9">
        <v>0</v>
      </c>
      <c r="AQ2222" s="9">
        <v>0</v>
      </c>
      <c r="AR2222" s="9">
        <v>0</v>
      </c>
      <c r="AS2222" s="9">
        <v>0</v>
      </c>
      <c r="AT2222" s="9">
        <v>0</v>
      </c>
      <c r="AU2222" s="9">
        <v>0</v>
      </c>
      <c r="AV2222" s="9">
        <v>0</v>
      </c>
      <c r="AW2222" s="9">
        <v>0</v>
      </c>
      <c r="AX2222" s="9">
        <v>0</v>
      </c>
      <c r="AY2222" s="9">
        <v>0</v>
      </c>
      <c r="AZ2222" s="9">
        <v>0</v>
      </c>
      <c r="BA2222" s="9">
        <v>0</v>
      </c>
      <c r="BB2222" s="9">
        <v>0</v>
      </c>
      <c r="BC2222" s="9">
        <v>0</v>
      </c>
      <c r="BD2222" s="9">
        <v>0</v>
      </c>
      <c r="BE2222" s="9">
        <v>0</v>
      </c>
      <c r="BF2222" s="9">
        <v>0</v>
      </c>
      <c r="BG2222" s="9">
        <v>0</v>
      </c>
      <c r="BH2222" s="9">
        <v>0</v>
      </c>
      <c r="BI2222" s="9">
        <v>0</v>
      </c>
      <c r="BJ2222" s="9">
        <v>0</v>
      </c>
      <c r="BK2222" s="9">
        <v>0</v>
      </c>
      <c r="BL2222" s="9">
        <v>0</v>
      </c>
      <c r="BM2222" s="9">
        <v>0</v>
      </c>
      <c r="BN2222" s="9">
        <v>0</v>
      </c>
      <c r="BO2222" s="9">
        <v>0</v>
      </c>
      <c r="BP2222" s="9">
        <v>0</v>
      </c>
      <c r="BQ2222" s="9">
        <v>0</v>
      </c>
      <c r="BR2222" s="9">
        <v>0</v>
      </c>
      <c r="BS2222" s="9">
        <v>0</v>
      </c>
      <c r="BT2222" s="9">
        <v>0</v>
      </c>
      <c r="BU2222" s="9">
        <v>0</v>
      </c>
      <c r="BV2222" s="9">
        <v>0</v>
      </c>
      <c r="BW2222" s="9">
        <v>0</v>
      </c>
      <c r="BX2222" s="9">
        <v>0</v>
      </c>
      <c r="BY2222" s="9">
        <v>0</v>
      </c>
      <c r="BZ2222" s="9">
        <v>0</v>
      </c>
      <c r="CA2222" s="9">
        <v>0</v>
      </c>
      <c r="CB2222" s="9">
        <v>0</v>
      </c>
      <c r="CC2222" s="9">
        <v>0</v>
      </c>
      <c r="CD2222" s="9">
        <v>0</v>
      </c>
      <c r="CE2222" s="9">
        <v>0</v>
      </c>
      <c r="CF2222" s="9">
        <v>0</v>
      </c>
      <c r="CG2222" s="9">
        <v>0</v>
      </c>
      <c r="CH2222" s="9">
        <v>0</v>
      </c>
      <c r="CI2222" s="9">
        <v>0</v>
      </c>
      <c r="CJ2222" s="9">
        <v>0</v>
      </c>
      <c r="CK2222" s="9">
        <v>0</v>
      </c>
      <c r="CL2222" s="62">
        <v>0</v>
      </c>
      <c r="CM2222" s="62">
        <v>0</v>
      </c>
      <c r="CN2222" s="62">
        <v>0</v>
      </c>
      <c r="CO2222" s="62">
        <v>0</v>
      </c>
      <c r="CP2222" s="62">
        <v>0</v>
      </c>
      <c r="CQ2222" s="62">
        <v>0</v>
      </c>
      <c r="CR2222" s="62">
        <v>0</v>
      </c>
      <c r="CS2222" s="62">
        <v>0</v>
      </c>
      <c r="CT2222" s="62">
        <v>0</v>
      </c>
      <c r="CU2222" s="62">
        <v>0</v>
      </c>
      <c r="CV2222" s="62">
        <v>0</v>
      </c>
      <c r="CW2222" s="80">
        <v>0</v>
      </c>
      <c r="CX2222" s="78">
        <v>0</v>
      </c>
      <c r="CY2222" s="78">
        <v>0</v>
      </c>
      <c r="CZ2222" s="78">
        <v>0</v>
      </c>
      <c r="DA2222" s="78">
        <v>0</v>
      </c>
      <c r="DB2222" s="78">
        <v>0</v>
      </c>
      <c r="DC2222" s="78">
        <v>0</v>
      </c>
      <c r="DD2222" s="78">
        <v>0</v>
      </c>
      <c r="DE2222" s="78">
        <v>0</v>
      </c>
      <c r="DF2222" s="78">
        <v>0</v>
      </c>
      <c r="DG2222" s="78">
        <v>0</v>
      </c>
      <c r="DH2222" s="78">
        <v>0</v>
      </c>
      <c r="DI2222" s="10">
        <v>2007</v>
      </c>
      <c r="DJ2222" s="59" t="s">
        <v>74</v>
      </c>
      <c r="DK2222" s="42" t="s">
        <v>5440</v>
      </c>
    </row>
    <row r="2223" spans="1:115" x14ac:dyDescent="0.2">
      <c r="A2223" s="4" t="s">
        <v>3317</v>
      </c>
      <c r="B2223" s="4" t="s">
        <v>3318</v>
      </c>
      <c r="C2223" s="6" t="s">
        <v>77</v>
      </c>
      <c r="D2223" s="5" t="s">
        <v>78</v>
      </c>
      <c r="E2223" s="5" t="s">
        <v>79</v>
      </c>
      <c r="F2223" s="6" t="s">
        <v>77</v>
      </c>
      <c r="G2223" s="5" t="s">
        <v>238</v>
      </c>
      <c r="H2223" s="7">
        <f t="shared" si="107"/>
        <v>0</v>
      </c>
      <c r="I2223" s="8" t="str">
        <f t="shared" si="108"/>
        <v>No impact</v>
      </c>
      <c r="J2223" s="8" t="str">
        <f t="shared" si="106"/>
        <v>No impact</v>
      </c>
      <c r="K2223" s="9">
        <v>0</v>
      </c>
      <c r="L2223" s="9">
        <v>0</v>
      </c>
      <c r="M2223" s="9">
        <v>0</v>
      </c>
      <c r="N2223" s="9">
        <v>0</v>
      </c>
      <c r="O2223" s="9">
        <v>0</v>
      </c>
      <c r="P2223" s="9">
        <v>0</v>
      </c>
      <c r="Q2223" s="9">
        <v>3.7924036038606078E-2</v>
      </c>
      <c r="R2223" s="9">
        <v>0</v>
      </c>
      <c r="S2223" s="9">
        <v>0.19532178600294753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f>_xlfn.XLOOKUP(B2223,'[2]Macro de calcul Nur Journalier-'!$B:$B,'[2]Macro de calcul Nur Journalier-'!$K:$K,"")</f>
        <v>0</v>
      </c>
      <c r="AC2223" s="9">
        <f>_xlfn.XLOOKUP(B2223,'[3]NUR MACRO SITES'!$B:$B,'[3]NUR MACRO SITES'!$K:$K,"")</f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9">
        <v>0</v>
      </c>
      <c r="AJ2223" s="9">
        <v>0</v>
      </c>
      <c r="AK2223" s="9">
        <v>0</v>
      </c>
      <c r="AL2223" s="9">
        <v>0</v>
      </c>
      <c r="AM2223" s="9">
        <v>0</v>
      </c>
      <c r="AN2223" s="9">
        <v>0</v>
      </c>
      <c r="AO2223" s="9">
        <v>0</v>
      </c>
      <c r="AP2223" s="9">
        <v>0</v>
      </c>
      <c r="AQ2223" s="9">
        <v>0</v>
      </c>
      <c r="AR2223" s="9">
        <v>0</v>
      </c>
      <c r="AS2223" s="9">
        <v>0</v>
      </c>
      <c r="AT2223" s="9">
        <v>0</v>
      </c>
      <c r="AU2223" s="9">
        <v>0</v>
      </c>
      <c r="AV2223" s="9">
        <v>0</v>
      </c>
      <c r="AW2223" s="9">
        <v>0</v>
      </c>
      <c r="AX2223" s="9">
        <v>0</v>
      </c>
      <c r="AY2223" s="9">
        <v>0</v>
      </c>
      <c r="AZ2223" s="9">
        <v>0</v>
      </c>
      <c r="BA2223" s="9">
        <v>0</v>
      </c>
      <c r="BB2223" s="9">
        <v>0</v>
      </c>
      <c r="BC2223" s="9">
        <v>0</v>
      </c>
      <c r="BD2223" s="9">
        <v>0</v>
      </c>
      <c r="BE2223" s="9">
        <v>0</v>
      </c>
      <c r="BF2223" s="9">
        <v>0</v>
      </c>
      <c r="BG2223" s="9">
        <v>0</v>
      </c>
      <c r="BH2223" s="9">
        <v>0</v>
      </c>
      <c r="BI2223" s="9">
        <v>0</v>
      </c>
      <c r="BJ2223" s="9">
        <v>0</v>
      </c>
      <c r="BK2223" s="9">
        <v>0</v>
      </c>
      <c r="BL2223" s="9">
        <v>0</v>
      </c>
      <c r="BM2223" s="9">
        <v>0</v>
      </c>
      <c r="BN2223" s="9">
        <v>0</v>
      </c>
      <c r="BO2223" s="9">
        <v>0</v>
      </c>
      <c r="BP2223" s="9">
        <v>0</v>
      </c>
      <c r="BQ2223" s="9">
        <v>0</v>
      </c>
      <c r="BR2223" s="9">
        <v>0</v>
      </c>
      <c r="BS2223" s="9">
        <v>0</v>
      </c>
      <c r="BT2223" s="9">
        <v>0</v>
      </c>
      <c r="BU2223" s="9">
        <v>0</v>
      </c>
      <c r="BV2223" s="9">
        <v>0</v>
      </c>
      <c r="BW2223" s="9">
        <v>0</v>
      </c>
      <c r="BX2223" s="9">
        <v>0</v>
      </c>
      <c r="BY2223" s="9">
        <v>0</v>
      </c>
      <c r="BZ2223" s="9">
        <v>0</v>
      </c>
      <c r="CA2223" s="9">
        <v>0</v>
      </c>
      <c r="CB2223" s="9">
        <v>0</v>
      </c>
      <c r="CC2223" s="9">
        <v>0</v>
      </c>
      <c r="CD2223" s="9">
        <v>0</v>
      </c>
      <c r="CE2223" s="9">
        <v>0</v>
      </c>
      <c r="CF2223" s="9">
        <v>0</v>
      </c>
      <c r="CG2223" s="9">
        <v>0</v>
      </c>
      <c r="CH2223" s="9">
        <v>0</v>
      </c>
      <c r="CI2223" s="9">
        <v>0</v>
      </c>
      <c r="CJ2223" s="9">
        <v>0</v>
      </c>
      <c r="CK2223" s="9">
        <v>0</v>
      </c>
      <c r="CL2223" s="62">
        <v>0</v>
      </c>
      <c r="CM2223" s="62">
        <v>0</v>
      </c>
      <c r="CN2223" s="62">
        <v>0</v>
      </c>
      <c r="CO2223" s="62">
        <v>0</v>
      </c>
      <c r="CP2223" s="62">
        <v>0</v>
      </c>
      <c r="CQ2223" s="62">
        <v>0</v>
      </c>
      <c r="CR2223" s="62">
        <v>0</v>
      </c>
      <c r="CS2223" s="62">
        <v>0</v>
      </c>
      <c r="CT2223" s="62">
        <v>0</v>
      </c>
      <c r="CU2223" s="62">
        <v>0</v>
      </c>
      <c r="CV2223" s="62">
        <v>0</v>
      </c>
      <c r="CW2223" s="80">
        <v>0</v>
      </c>
      <c r="CX2223" s="78">
        <v>0</v>
      </c>
      <c r="CY2223" s="78">
        <v>0</v>
      </c>
      <c r="CZ2223" s="78">
        <v>0</v>
      </c>
      <c r="DA2223" s="78">
        <v>0</v>
      </c>
      <c r="DB2223" s="78">
        <v>0</v>
      </c>
      <c r="DC2223" s="78">
        <v>0</v>
      </c>
      <c r="DD2223" s="78">
        <v>0</v>
      </c>
      <c r="DE2223" s="78">
        <v>0</v>
      </c>
      <c r="DF2223" s="78">
        <v>0</v>
      </c>
      <c r="DG2223" s="78">
        <v>0</v>
      </c>
      <c r="DH2223" s="78">
        <v>0</v>
      </c>
      <c r="DI2223" s="10">
        <v>2015</v>
      </c>
      <c r="DJ2223" s="59" t="s">
        <v>74</v>
      </c>
      <c r="DK2223" s="42" t="s">
        <v>5440</v>
      </c>
    </row>
    <row r="2224" spans="1:115" x14ac:dyDescent="0.2">
      <c r="A2224" s="4" t="s">
        <v>3319</v>
      </c>
      <c r="B2224" s="5" t="s">
        <v>3320</v>
      </c>
      <c r="C2224" s="6" t="s">
        <v>77</v>
      </c>
      <c r="D2224" s="5" t="s">
        <v>70</v>
      </c>
      <c r="E2224" s="5" t="s">
        <v>241</v>
      </c>
      <c r="F2224" s="6" t="s">
        <v>77</v>
      </c>
      <c r="G2224" s="5" t="s">
        <v>526</v>
      </c>
      <c r="H2224" s="7">
        <f t="shared" si="107"/>
        <v>0</v>
      </c>
      <c r="I2224" s="8" t="str">
        <f t="shared" si="108"/>
        <v>No impact</v>
      </c>
      <c r="J2224" s="8" t="str">
        <f t="shared" si="106"/>
        <v>No impact</v>
      </c>
      <c r="K2224" s="9">
        <v>0.49065382375314981</v>
      </c>
      <c r="L2224" s="9">
        <v>1.5767633005277348E-2</v>
      </c>
      <c r="M2224" s="9">
        <v>0</v>
      </c>
      <c r="N2224" s="9">
        <v>0</v>
      </c>
      <c r="O2224" s="9">
        <v>0</v>
      </c>
      <c r="P2224" s="9">
        <v>0</v>
      </c>
      <c r="Q2224" s="9">
        <v>0</v>
      </c>
      <c r="R2224" s="9">
        <v>2.4607907811534244E-2</v>
      </c>
      <c r="S2224" s="9">
        <v>9.3212897589502117E-2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f>_xlfn.XLOOKUP(B2224,'[2]Macro de calcul Nur Journalier-'!$B:$B,'[2]Macro de calcul Nur Journalier-'!$K:$K,"")</f>
        <v>0</v>
      </c>
      <c r="AC2224" s="9">
        <f>_xlfn.XLOOKUP(B2224,'[3]NUR MACRO SITES'!$B:$B,'[3]NUR MACRO SITES'!$K:$K,"")</f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0</v>
      </c>
      <c r="AL2224" s="9">
        <v>0</v>
      </c>
      <c r="AM2224" s="9">
        <v>0</v>
      </c>
      <c r="AN2224" s="9">
        <v>0</v>
      </c>
      <c r="AO2224" s="9">
        <v>0</v>
      </c>
      <c r="AP2224" s="9">
        <v>0</v>
      </c>
      <c r="AQ2224" s="9">
        <v>0</v>
      </c>
      <c r="AR2224" s="9">
        <v>0</v>
      </c>
      <c r="AS2224" s="9">
        <v>0</v>
      </c>
      <c r="AT2224" s="9">
        <v>0</v>
      </c>
      <c r="AU2224" s="9">
        <v>0</v>
      </c>
      <c r="AV2224" s="9">
        <v>0</v>
      </c>
      <c r="AW2224" s="9">
        <v>0</v>
      </c>
      <c r="AX2224" s="9">
        <v>0</v>
      </c>
      <c r="AY2224" s="9">
        <v>0</v>
      </c>
      <c r="AZ2224" s="9">
        <v>0</v>
      </c>
      <c r="BA2224" s="9">
        <v>0</v>
      </c>
      <c r="BB2224" s="9">
        <v>0</v>
      </c>
      <c r="BC2224" s="9">
        <v>0</v>
      </c>
      <c r="BD2224" s="9">
        <v>0</v>
      </c>
      <c r="BE2224" s="9">
        <v>0</v>
      </c>
      <c r="BF2224" s="9">
        <v>0</v>
      </c>
      <c r="BG2224" s="9">
        <v>0</v>
      </c>
      <c r="BH2224" s="9">
        <v>0</v>
      </c>
      <c r="BI2224" s="9">
        <v>0</v>
      </c>
      <c r="BJ2224" s="9">
        <v>0</v>
      </c>
      <c r="BK2224" s="9">
        <v>0</v>
      </c>
      <c r="BL2224" s="9">
        <v>0</v>
      </c>
      <c r="BM2224" s="9">
        <v>0</v>
      </c>
      <c r="BN2224" s="9">
        <v>0</v>
      </c>
      <c r="BO2224" s="9">
        <v>0</v>
      </c>
      <c r="BP2224" s="9">
        <v>0</v>
      </c>
      <c r="BQ2224" s="9">
        <v>0</v>
      </c>
      <c r="BR2224" s="9">
        <v>0</v>
      </c>
      <c r="BS2224" s="9">
        <v>0</v>
      </c>
      <c r="BT2224" s="9">
        <v>0</v>
      </c>
      <c r="BU2224" s="9">
        <v>0</v>
      </c>
      <c r="BV2224" s="9">
        <v>0</v>
      </c>
      <c r="BW2224" s="9">
        <v>0</v>
      </c>
      <c r="BX2224" s="9">
        <v>0</v>
      </c>
      <c r="BY2224" s="9">
        <v>0</v>
      </c>
      <c r="BZ2224" s="9">
        <v>0</v>
      </c>
      <c r="CA2224" s="9">
        <v>0</v>
      </c>
      <c r="CB2224" s="9">
        <v>0</v>
      </c>
      <c r="CC2224" s="9">
        <v>0</v>
      </c>
      <c r="CD2224" s="9">
        <v>0</v>
      </c>
      <c r="CE2224" s="9">
        <v>0</v>
      </c>
      <c r="CF2224" s="9">
        <v>0</v>
      </c>
      <c r="CG2224" s="9">
        <v>0</v>
      </c>
      <c r="CH2224" s="9">
        <v>0</v>
      </c>
      <c r="CI2224" s="9">
        <v>0</v>
      </c>
      <c r="CJ2224" s="9">
        <v>0</v>
      </c>
      <c r="CK2224" s="9">
        <v>0</v>
      </c>
      <c r="CL2224" s="62">
        <v>0</v>
      </c>
      <c r="CM2224" s="62">
        <v>0</v>
      </c>
      <c r="CN2224" s="62">
        <v>0</v>
      </c>
      <c r="CO2224" s="62">
        <v>0</v>
      </c>
      <c r="CP2224" s="62">
        <v>0</v>
      </c>
      <c r="CQ2224" s="62">
        <v>0</v>
      </c>
      <c r="CR2224" s="62">
        <v>0</v>
      </c>
      <c r="CS2224" s="62">
        <v>0</v>
      </c>
      <c r="CT2224" s="62">
        <v>0</v>
      </c>
      <c r="CU2224" s="62">
        <v>0</v>
      </c>
      <c r="CV2224" s="62">
        <v>0</v>
      </c>
      <c r="CW2224" s="80">
        <v>0</v>
      </c>
      <c r="CX2224" s="78">
        <v>0</v>
      </c>
      <c r="CY2224" s="78">
        <v>0</v>
      </c>
      <c r="CZ2224" s="78">
        <v>0</v>
      </c>
      <c r="DA2224" s="78">
        <v>0</v>
      </c>
      <c r="DB2224" s="78">
        <v>0</v>
      </c>
      <c r="DC2224" s="78">
        <v>0</v>
      </c>
      <c r="DD2224" s="78">
        <v>0</v>
      </c>
      <c r="DE2224" s="78">
        <v>0</v>
      </c>
      <c r="DF2224" s="78">
        <v>0</v>
      </c>
      <c r="DG2224" s="78">
        <v>0</v>
      </c>
      <c r="DH2224" s="78">
        <v>0</v>
      </c>
      <c r="DI2224" s="10">
        <v>2011</v>
      </c>
      <c r="DJ2224" s="59" t="s">
        <v>74</v>
      </c>
      <c r="DK2224" s="42" t="s">
        <v>5441</v>
      </c>
    </row>
    <row r="2225" spans="1:115" x14ac:dyDescent="0.2">
      <c r="A2225" s="4" t="s">
        <v>3321</v>
      </c>
      <c r="B2225" s="4" t="s">
        <v>3322</v>
      </c>
      <c r="C2225" s="6" t="s">
        <v>77</v>
      </c>
      <c r="D2225" s="5" t="s">
        <v>78</v>
      </c>
      <c r="E2225" s="5" t="s">
        <v>354</v>
      </c>
      <c r="F2225" s="6" t="s">
        <v>77</v>
      </c>
      <c r="G2225" s="5" t="s">
        <v>238</v>
      </c>
      <c r="H2225" s="7">
        <f t="shared" si="107"/>
        <v>0</v>
      </c>
      <c r="I2225" s="8" t="str">
        <f t="shared" si="108"/>
        <v>No impact</v>
      </c>
      <c r="J2225" s="8" t="str">
        <f t="shared" si="106"/>
        <v>No impact</v>
      </c>
      <c r="K2225" s="9">
        <v>0</v>
      </c>
      <c r="L2225" s="9">
        <v>0</v>
      </c>
      <c r="M2225" s="9">
        <v>0</v>
      </c>
      <c r="N2225" s="9">
        <v>0</v>
      </c>
      <c r="O2225" s="9">
        <v>0</v>
      </c>
      <c r="P2225" s="9">
        <v>0</v>
      </c>
      <c r="Q2225" s="9">
        <v>2.4756483858698001E-2</v>
      </c>
      <c r="R2225" s="9">
        <v>0</v>
      </c>
      <c r="S2225" s="9">
        <v>0.12671679622497944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f>_xlfn.XLOOKUP(B2225,'[2]Macro de calcul Nur Journalier-'!$B:$B,'[2]Macro de calcul Nur Journalier-'!$K:$K,"")</f>
        <v>0</v>
      </c>
      <c r="AC2225" s="9">
        <f>_xlfn.XLOOKUP(B2225,'[3]NUR MACRO SITES'!$B:$B,'[3]NUR MACRO SITES'!$K:$K,"")</f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9">
        <v>0</v>
      </c>
      <c r="AJ2225" s="9">
        <v>0</v>
      </c>
      <c r="AK2225" s="9">
        <v>0</v>
      </c>
      <c r="AL2225" s="9">
        <v>0</v>
      </c>
      <c r="AM2225" s="9">
        <v>0</v>
      </c>
      <c r="AN2225" s="9">
        <v>0</v>
      </c>
      <c r="AO2225" s="9">
        <v>0</v>
      </c>
      <c r="AP2225" s="9">
        <v>0</v>
      </c>
      <c r="AQ2225" s="9">
        <v>0</v>
      </c>
      <c r="AR2225" s="9">
        <v>0</v>
      </c>
      <c r="AS2225" s="9">
        <v>0</v>
      </c>
      <c r="AT2225" s="9">
        <v>0</v>
      </c>
      <c r="AU2225" s="9">
        <v>0</v>
      </c>
      <c r="AV2225" s="9">
        <v>0</v>
      </c>
      <c r="AW2225" s="9">
        <v>0</v>
      </c>
      <c r="AX2225" s="9">
        <v>0</v>
      </c>
      <c r="AY2225" s="9">
        <v>0</v>
      </c>
      <c r="AZ2225" s="9">
        <v>0</v>
      </c>
      <c r="BA2225" s="9">
        <v>0</v>
      </c>
      <c r="BB2225" s="9">
        <v>0</v>
      </c>
      <c r="BC2225" s="9">
        <v>0</v>
      </c>
      <c r="BD2225" s="9">
        <v>0</v>
      </c>
      <c r="BE2225" s="9">
        <v>0</v>
      </c>
      <c r="BF2225" s="9">
        <v>0</v>
      </c>
      <c r="BG2225" s="9">
        <v>0</v>
      </c>
      <c r="BH2225" s="9">
        <v>0</v>
      </c>
      <c r="BI2225" s="9">
        <v>0</v>
      </c>
      <c r="BJ2225" s="9">
        <v>0</v>
      </c>
      <c r="BK2225" s="9">
        <v>0</v>
      </c>
      <c r="BL2225" s="9">
        <v>0</v>
      </c>
      <c r="BM2225" s="9">
        <v>0</v>
      </c>
      <c r="BN2225" s="9">
        <v>0</v>
      </c>
      <c r="BO2225" s="9">
        <v>0</v>
      </c>
      <c r="BP2225" s="9">
        <v>0</v>
      </c>
      <c r="BQ2225" s="9">
        <v>0</v>
      </c>
      <c r="BR2225" s="9">
        <v>0</v>
      </c>
      <c r="BS2225" s="9">
        <v>0</v>
      </c>
      <c r="BT2225" s="9">
        <v>0</v>
      </c>
      <c r="BU2225" s="9">
        <v>0</v>
      </c>
      <c r="BV2225" s="9">
        <v>0</v>
      </c>
      <c r="BW2225" s="9">
        <v>0</v>
      </c>
      <c r="BX2225" s="9">
        <v>0</v>
      </c>
      <c r="BY2225" s="9">
        <v>0</v>
      </c>
      <c r="BZ2225" s="9">
        <v>0</v>
      </c>
      <c r="CA2225" s="9">
        <v>0</v>
      </c>
      <c r="CB2225" s="9">
        <v>0</v>
      </c>
      <c r="CC2225" s="9">
        <v>0</v>
      </c>
      <c r="CD2225" s="9">
        <v>0</v>
      </c>
      <c r="CE2225" s="9">
        <v>0</v>
      </c>
      <c r="CF2225" s="9">
        <v>0</v>
      </c>
      <c r="CG2225" s="9">
        <v>0</v>
      </c>
      <c r="CH2225" s="9">
        <v>0</v>
      </c>
      <c r="CI2225" s="9">
        <v>0</v>
      </c>
      <c r="CJ2225" s="9">
        <v>0</v>
      </c>
      <c r="CK2225" s="9">
        <v>0</v>
      </c>
      <c r="CL2225" s="62">
        <v>0</v>
      </c>
      <c r="CM2225" s="62">
        <v>0</v>
      </c>
      <c r="CN2225" s="62">
        <v>0</v>
      </c>
      <c r="CO2225" s="62">
        <v>0</v>
      </c>
      <c r="CP2225" s="62">
        <v>0</v>
      </c>
      <c r="CQ2225" s="62">
        <v>0</v>
      </c>
      <c r="CR2225" s="62">
        <v>0</v>
      </c>
      <c r="CS2225" s="62">
        <v>0</v>
      </c>
      <c r="CT2225" s="62">
        <v>0</v>
      </c>
      <c r="CU2225" s="62">
        <v>0</v>
      </c>
      <c r="CV2225" s="62">
        <v>0</v>
      </c>
      <c r="CW2225" s="80">
        <v>0</v>
      </c>
      <c r="CX2225" s="78">
        <v>0</v>
      </c>
      <c r="CY2225" s="78">
        <v>0</v>
      </c>
      <c r="CZ2225" s="78">
        <v>0</v>
      </c>
      <c r="DA2225" s="78">
        <v>0</v>
      </c>
      <c r="DB2225" s="78">
        <v>0</v>
      </c>
      <c r="DC2225" s="78">
        <v>0</v>
      </c>
      <c r="DD2225" s="78">
        <v>0</v>
      </c>
      <c r="DE2225" s="78">
        <v>0</v>
      </c>
      <c r="DF2225" s="78">
        <v>0</v>
      </c>
      <c r="DG2225" s="78">
        <v>0</v>
      </c>
      <c r="DH2225" s="78">
        <v>0</v>
      </c>
      <c r="DI2225" s="10">
        <v>2007</v>
      </c>
      <c r="DJ2225" s="59" t="s">
        <v>74</v>
      </c>
      <c r="DK2225" s="42" t="s">
        <v>5440</v>
      </c>
    </row>
    <row r="2226" spans="1:115" x14ac:dyDescent="0.2">
      <c r="A2226" s="4" t="s">
        <v>3325</v>
      </c>
      <c r="B2226" s="5" t="s">
        <v>3326</v>
      </c>
      <c r="C2226" s="6" t="s">
        <v>131</v>
      </c>
      <c r="D2226" s="5" t="s">
        <v>78</v>
      </c>
      <c r="E2226" s="5" t="s">
        <v>79</v>
      </c>
      <c r="F2226" s="6" t="s">
        <v>131</v>
      </c>
      <c r="G2226" s="5" t="s">
        <v>3327</v>
      </c>
      <c r="H2226" s="7">
        <f t="shared" si="107"/>
        <v>0</v>
      </c>
      <c r="I2226" s="8" t="str">
        <f t="shared" si="108"/>
        <v>No impact</v>
      </c>
      <c r="J2226" s="8" t="str">
        <f t="shared" si="106"/>
        <v>No impact</v>
      </c>
      <c r="K2226" s="9">
        <v>0</v>
      </c>
      <c r="L2226" s="9">
        <v>0</v>
      </c>
      <c r="M2226" s="9">
        <v>0</v>
      </c>
      <c r="N2226" s="9">
        <v>0</v>
      </c>
      <c r="O2226" s="9">
        <v>0</v>
      </c>
      <c r="P2226" s="9">
        <v>0.16519799244045075</v>
      </c>
      <c r="Q2226" s="9">
        <v>0.44890094468461145</v>
      </c>
      <c r="R2226" s="9">
        <v>4.1378800575286458</v>
      </c>
      <c r="S2226" s="9">
        <v>7.4265031602246365</v>
      </c>
      <c r="T2226" s="9">
        <v>0</v>
      </c>
      <c r="U2226" s="9">
        <v>0</v>
      </c>
      <c r="V2226" s="9">
        <v>3.8746955074114338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f>_xlfn.XLOOKUP(B2226,'[2]Macro de calcul Nur Journalier-'!$B:$B,'[2]Macro de calcul Nur Journalier-'!$K:$K,"")</f>
        <v>0</v>
      </c>
      <c r="AC2226" s="9">
        <f>_xlfn.XLOOKUP(B2226,'[3]NUR MACRO SITES'!$B:$B,'[3]NUR MACRO SITES'!$K:$K,"")</f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9">
        <v>0</v>
      </c>
      <c r="AJ2226" s="9">
        <v>0</v>
      </c>
      <c r="AK2226" s="9">
        <v>0</v>
      </c>
      <c r="AL2226" s="9">
        <v>0</v>
      </c>
      <c r="AM2226" s="9">
        <v>0</v>
      </c>
      <c r="AN2226" s="9">
        <v>0</v>
      </c>
      <c r="AO2226" s="9">
        <v>0</v>
      </c>
      <c r="AP2226" s="9">
        <v>0</v>
      </c>
      <c r="AQ2226" s="9">
        <v>0</v>
      </c>
      <c r="AR2226" s="9">
        <v>0</v>
      </c>
      <c r="AS2226" s="9">
        <v>0</v>
      </c>
      <c r="AT2226" s="9">
        <v>0</v>
      </c>
      <c r="AU2226" s="9">
        <v>0</v>
      </c>
      <c r="AV2226" s="9">
        <v>0</v>
      </c>
      <c r="AW2226" s="9">
        <v>0</v>
      </c>
      <c r="AX2226" s="9">
        <v>0</v>
      </c>
      <c r="AY2226" s="9">
        <v>0</v>
      </c>
      <c r="AZ2226" s="9">
        <v>0</v>
      </c>
      <c r="BA2226" s="9">
        <v>0</v>
      </c>
      <c r="BB2226" s="9">
        <v>0</v>
      </c>
      <c r="BC2226" s="9">
        <v>0</v>
      </c>
      <c r="BD2226" s="9">
        <v>0</v>
      </c>
      <c r="BE2226" s="9">
        <v>0</v>
      </c>
      <c r="BF2226" s="9">
        <v>0</v>
      </c>
      <c r="BG2226" s="9">
        <v>0</v>
      </c>
      <c r="BH2226" s="9">
        <v>0</v>
      </c>
      <c r="BI2226" s="9">
        <v>0</v>
      </c>
      <c r="BJ2226" s="9">
        <v>0</v>
      </c>
      <c r="BK2226" s="9">
        <v>0</v>
      </c>
      <c r="BL2226" s="9">
        <v>0</v>
      </c>
      <c r="BM2226" s="9">
        <v>0</v>
      </c>
      <c r="BN2226" s="9">
        <v>0</v>
      </c>
      <c r="BO2226" s="9">
        <v>0</v>
      </c>
      <c r="BP2226" s="9">
        <v>0</v>
      </c>
      <c r="BQ2226" s="9">
        <v>0</v>
      </c>
      <c r="BR2226" s="9">
        <v>0</v>
      </c>
      <c r="BS2226" s="9">
        <v>0</v>
      </c>
      <c r="BT2226" s="9">
        <v>0</v>
      </c>
      <c r="BU2226" s="9">
        <v>0</v>
      </c>
      <c r="BV2226" s="9">
        <v>0</v>
      </c>
      <c r="BW2226" s="9">
        <v>0</v>
      </c>
      <c r="BX2226" s="9">
        <v>0</v>
      </c>
      <c r="BY2226" s="9">
        <v>0</v>
      </c>
      <c r="BZ2226" s="9">
        <v>0</v>
      </c>
      <c r="CA2226" s="9">
        <v>0</v>
      </c>
      <c r="CB2226" s="9">
        <v>0</v>
      </c>
      <c r="CC2226" s="9">
        <v>0</v>
      </c>
      <c r="CD2226" s="9">
        <v>0</v>
      </c>
      <c r="CE2226" s="9">
        <v>0</v>
      </c>
      <c r="CF2226" s="9">
        <v>0</v>
      </c>
      <c r="CG2226" s="9">
        <v>0</v>
      </c>
      <c r="CH2226" s="9">
        <v>0</v>
      </c>
      <c r="CI2226" s="9">
        <v>0</v>
      </c>
      <c r="CJ2226" s="9">
        <v>0</v>
      </c>
      <c r="CK2226" s="9">
        <v>0</v>
      </c>
      <c r="CL2226" s="62">
        <v>0</v>
      </c>
      <c r="CM2226" s="62">
        <v>0</v>
      </c>
      <c r="CN2226" s="62">
        <v>0</v>
      </c>
      <c r="CO2226" s="62">
        <v>0</v>
      </c>
      <c r="CP2226" s="62">
        <v>0</v>
      </c>
      <c r="CQ2226" s="62">
        <v>0</v>
      </c>
      <c r="CR2226" s="62">
        <v>0</v>
      </c>
      <c r="CS2226" s="62">
        <v>0</v>
      </c>
      <c r="CT2226" s="62">
        <v>0</v>
      </c>
      <c r="CU2226" s="62">
        <v>0</v>
      </c>
      <c r="CV2226" s="62">
        <v>0</v>
      </c>
      <c r="CW2226" s="80">
        <v>0</v>
      </c>
      <c r="CX2226" s="78">
        <v>0</v>
      </c>
      <c r="CY2226" s="78">
        <v>0</v>
      </c>
      <c r="CZ2226" s="78">
        <v>0</v>
      </c>
      <c r="DA2226" s="78">
        <v>0</v>
      </c>
      <c r="DB2226" s="78">
        <v>0</v>
      </c>
      <c r="DC2226" s="78">
        <v>0</v>
      </c>
      <c r="DD2226" s="78">
        <v>0</v>
      </c>
      <c r="DE2226" s="78">
        <v>0</v>
      </c>
      <c r="DF2226" s="78">
        <v>0</v>
      </c>
      <c r="DG2226" s="78">
        <v>0</v>
      </c>
      <c r="DH2226" s="78">
        <v>0</v>
      </c>
      <c r="DI2226" s="10">
        <v>2014</v>
      </c>
      <c r="DJ2226" s="59" t="s">
        <v>74</v>
      </c>
      <c r="DK2226" s="42" t="s">
        <v>5440</v>
      </c>
    </row>
    <row r="2227" spans="1:115" x14ac:dyDescent="0.2">
      <c r="A2227" s="4" t="s">
        <v>3328</v>
      </c>
      <c r="B2227" s="5" t="s">
        <v>3329</v>
      </c>
      <c r="C2227" s="6" t="s">
        <v>88</v>
      </c>
      <c r="D2227" s="5" t="s">
        <v>78</v>
      </c>
      <c r="E2227" s="5" t="s">
        <v>79</v>
      </c>
      <c r="F2227" s="6" t="s">
        <v>77</v>
      </c>
      <c r="G2227" s="5" t="s">
        <v>90</v>
      </c>
      <c r="H2227" s="7">
        <f t="shared" si="107"/>
        <v>0</v>
      </c>
      <c r="I2227" s="8" t="str">
        <f t="shared" si="108"/>
        <v>No impact</v>
      </c>
      <c r="J2227" s="8" t="str">
        <f t="shared" si="106"/>
        <v>No impact</v>
      </c>
      <c r="K2227" s="9">
        <v>3.6401131555173693E-3</v>
      </c>
      <c r="L2227" s="9">
        <v>0</v>
      </c>
      <c r="M2227" s="9">
        <v>0</v>
      </c>
      <c r="N2227" s="9">
        <v>0</v>
      </c>
      <c r="O2227" s="9">
        <v>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0</v>
      </c>
      <c r="AB2227" s="9">
        <f>_xlfn.XLOOKUP(B2227,'[2]Macro de calcul Nur Journalier-'!$B:$B,'[2]Macro de calcul Nur Journalier-'!$K:$K,"")</f>
        <v>0</v>
      </c>
      <c r="AC2227" s="9">
        <f>_xlfn.XLOOKUP(B2227,'[3]NUR MACRO SITES'!$B:$B,'[3]NUR MACRO SITES'!$K:$K,"")</f>
        <v>0</v>
      </c>
      <c r="AD2227" s="9">
        <v>0</v>
      </c>
      <c r="AE2227" s="9">
        <v>0</v>
      </c>
      <c r="AF2227" s="9">
        <v>0</v>
      </c>
      <c r="AG2227" s="9">
        <v>0</v>
      </c>
      <c r="AH2227" s="9">
        <v>0</v>
      </c>
      <c r="AI2227" s="9">
        <v>0</v>
      </c>
      <c r="AJ2227" s="9">
        <v>0</v>
      </c>
      <c r="AK2227" s="9">
        <v>0</v>
      </c>
      <c r="AL2227" s="9">
        <v>0</v>
      </c>
      <c r="AM2227" s="9">
        <v>0</v>
      </c>
      <c r="AN2227" s="9">
        <v>0</v>
      </c>
      <c r="AO2227" s="9">
        <v>0</v>
      </c>
      <c r="AP2227" s="9">
        <v>0</v>
      </c>
      <c r="AQ2227" s="9">
        <v>0</v>
      </c>
      <c r="AR2227" s="9">
        <v>0</v>
      </c>
      <c r="AS2227" s="9">
        <v>0</v>
      </c>
      <c r="AT2227" s="9">
        <v>0</v>
      </c>
      <c r="AU2227" s="9">
        <v>0</v>
      </c>
      <c r="AV2227" s="9">
        <v>0</v>
      </c>
      <c r="AW2227" s="9">
        <v>0</v>
      </c>
      <c r="AX2227" s="9">
        <v>0</v>
      </c>
      <c r="AY2227" s="9">
        <v>0</v>
      </c>
      <c r="AZ2227" s="9">
        <v>0</v>
      </c>
      <c r="BA2227" s="9">
        <v>0</v>
      </c>
      <c r="BB2227" s="9">
        <v>0</v>
      </c>
      <c r="BC2227" s="9">
        <v>0</v>
      </c>
      <c r="BD2227" s="9">
        <v>0</v>
      </c>
      <c r="BE2227" s="9">
        <v>0</v>
      </c>
      <c r="BF2227" s="9">
        <v>0</v>
      </c>
      <c r="BG2227" s="9">
        <v>0</v>
      </c>
      <c r="BH2227" s="9">
        <v>0</v>
      </c>
      <c r="BI2227" s="9">
        <v>0</v>
      </c>
      <c r="BJ2227" s="9">
        <v>0</v>
      </c>
      <c r="BK2227" s="9">
        <v>0</v>
      </c>
      <c r="BL2227" s="9">
        <v>0</v>
      </c>
      <c r="BM2227" s="9">
        <v>0</v>
      </c>
      <c r="BN2227" s="9">
        <v>0</v>
      </c>
      <c r="BO2227" s="9">
        <v>0</v>
      </c>
      <c r="BP2227" s="9">
        <v>0</v>
      </c>
      <c r="BQ2227" s="9">
        <v>0</v>
      </c>
      <c r="BR2227" s="9">
        <v>0</v>
      </c>
      <c r="BS2227" s="9">
        <v>0</v>
      </c>
      <c r="BT2227" s="9">
        <v>0</v>
      </c>
      <c r="BU2227" s="9">
        <v>0</v>
      </c>
      <c r="BV2227" s="9">
        <v>0</v>
      </c>
      <c r="BW2227" s="9">
        <v>0</v>
      </c>
      <c r="BX2227" s="9">
        <v>0</v>
      </c>
      <c r="BY2227" s="9">
        <v>0</v>
      </c>
      <c r="BZ2227" s="9">
        <v>0</v>
      </c>
      <c r="CA2227" s="9">
        <v>0</v>
      </c>
      <c r="CB2227" s="9">
        <v>0</v>
      </c>
      <c r="CC2227" s="9">
        <v>0</v>
      </c>
      <c r="CD2227" s="9">
        <v>0</v>
      </c>
      <c r="CE2227" s="9">
        <v>0</v>
      </c>
      <c r="CF2227" s="9">
        <v>0</v>
      </c>
      <c r="CG2227" s="9">
        <v>0</v>
      </c>
      <c r="CH2227" s="9">
        <v>0</v>
      </c>
      <c r="CI2227" s="9">
        <v>0</v>
      </c>
      <c r="CJ2227" s="9">
        <v>0</v>
      </c>
      <c r="CK2227" s="9">
        <v>0</v>
      </c>
      <c r="CL2227" s="62">
        <v>0</v>
      </c>
      <c r="CM2227" s="62">
        <v>0</v>
      </c>
      <c r="CN2227" s="62">
        <v>0</v>
      </c>
      <c r="CO2227" s="62">
        <v>0</v>
      </c>
      <c r="CP2227" s="62">
        <v>0</v>
      </c>
      <c r="CQ2227" s="62">
        <v>0</v>
      </c>
      <c r="CR2227" s="62">
        <v>0</v>
      </c>
      <c r="CS2227" s="62">
        <v>0</v>
      </c>
      <c r="CT2227" s="62">
        <v>0</v>
      </c>
      <c r="CU2227" s="62">
        <v>0</v>
      </c>
      <c r="CV2227" s="62">
        <v>0</v>
      </c>
      <c r="CW2227" s="80">
        <v>0</v>
      </c>
      <c r="CX2227" s="78">
        <v>0</v>
      </c>
      <c r="CY2227" s="78">
        <v>0</v>
      </c>
      <c r="CZ2227" s="78">
        <v>0</v>
      </c>
      <c r="DA2227" s="78">
        <v>0</v>
      </c>
      <c r="DB2227" s="78">
        <v>0</v>
      </c>
      <c r="DC2227" s="78">
        <v>0</v>
      </c>
      <c r="DD2227" s="78">
        <v>0</v>
      </c>
      <c r="DE2227" s="78">
        <v>0</v>
      </c>
      <c r="DF2227" s="78">
        <v>0</v>
      </c>
      <c r="DG2227" s="78">
        <v>0</v>
      </c>
      <c r="DH2227" s="78">
        <v>0</v>
      </c>
      <c r="DI2227" s="10">
        <v>2017</v>
      </c>
      <c r="DJ2227" s="59" t="s">
        <v>74</v>
      </c>
      <c r="DK2227" s="42" t="s">
        <v>5440</v>
      </c>
    </row>
    <row r="2228" spans="1:115" x14ac:dyDescent="0.2">
      <c r="A2228" s="4" t="s">
        <v>3335</v>
      </c>
      <c r="B2228" s="4" t="s">
        <v>3336</v>
      </c>
      <c r="C2228" s="6"/>
      <c r="D2228" s="5" t="s">
        <v>78</v>
      </c>
      <c r="E2228" s="5" t="s">
        <v>79</v>
      </c>
      <c r="F2228" s="6" t="s">
        <v>115</v>
      </c>
      <c r="G2228" s="5" t="s">
        <v>3335</v>
      </c>
      <c r="H2228" s="7">
        <f t="shared" si="107"/>
        <v>0</v>
      </c>
      <c r="I2228" s="8" t="str">
        <f t="shared" si="108"/>
        <v>No impact</v>
      </c>
      <c r="J2228" s="8" t="str">
        <f t="shared" si="106"/>
        <v>No impact</v>
      </c>
      <c r="K2228" s="9">
        <v>0</v>
      </c>
      <c r="L2228" s="9">
        <v>0</v>
      </c>
      <c r="M2228" s="9">
        <v>0</v>
      </c>
      <c r="N2228" s="9">
        <v>0</v>
      </c>
      <c r="O2228" s="9">
        <v>0</v>
      </c>
      <c r="P2228" s="9">
        <v>0</v>
      </c>
      <c r="Q2228" s="9">
        <v>0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0</v>
      </c>
      <c r="AB2228" s="9">
        <f>_xlfn.XLOOKUP(B2228,'[2]Macro de calcul Nur Journalier-'!$B:$B,'[2]Macro de calcul Nur Journalier-'!$K:$K,"")</f>
        <v>0</v>
      </c>
      <c r="AC2228" s="9">
        <f>_xlfn.XLOOKUP(B2228,'[3]NUR MACRO SITES'!$B:$B,'[3]NUR MACRO SITES'!$K:$K,"")</f>
        <v>0</v>
      </c>
      <c r="AD2228" s="9">
        <v>0</v>
      </c>
      <c r="AE2228" s="9">
        <v>0</v>
      </c>
      <c r="AF2228" s="9">
        <v>0</v>
      </c>
      <c r="AG2228" s="9">
        <v>0</v>
      </c>
      <c r="AH2228" s="9">
        <v>0</v>
      </c>
      <c r="AI2228" s="9">
        <v>0</v>
      </c>
      <c r="AJ2228" s="9">
        <v>0</v>
      </c>
      <c r="AK2228" s="9">
        <v>0</v>
      </c>
      <c r="AL2228" s="9">
        <v>0</v>
      </c>
      <c r="AM2228" s="9">
        <v>0</v>
      </c>
      <c r="AN2228" s="9">
        <v>0</v>
      </c>
      <c r="AO2228" s="9">
        <v>0</v>
      </c>
      <c r="AP2228" s="9">
        <v>0</v>
      </c>
      <c r="AQ2228" s="9">
        <v>0</v>
      </c>
      <c r="AR2228" s="9">
        <v>0</v>
      </c>
      <c r="AS2228" s="9">
        <v>0</v>
      </c>
      <c r="AT2228" s="9">
        <v>0</v>
      </c>
      <c r="AU2228" s="9">
        <v>0</v>
      </c>
      <c r="AV2228" s="9">
        <v>0</v>
      </c>
      <c r="AW2228" s="9">
        <v>0</v>
      </c>
      <c r="AX2228" s="9">
        <v>0</v>
      </c>
      <c r="AY2228" s="9">
        <v>0</v>
      </c>
      <c r="AZ2228" s="9">
        <v>0</v>
      </c>
      <c r="BA2228" s="9">
        <v>0</v>
      </c>
      <c r="BB2228" s="9">
        <v>0</v>
      </c>
      <c r="BC2228" s="9">
        <v>0</v>
      </c>
      <c r="BD2228" s="9">
        <v>0</v>
      </c>
      <c r="BE2228" s="9">
        <v>0</v>
      </c>
      <c r="BF2228" s="9">
        <v>0</v>
      </c>
      <c r="BG2228" s="9">
        <v>0</v>
      </c>
      <c r="BH2228" s="9">
        <v>0</v>
      </c>
      <c r="BI2228" s="9">
        <v>0</v>
      </c>
      <c r="BJ2228" s="9">
        <v>0</v>
      </c>
      <c r="BK2228" s="9">
        <v>0</v>
      </c>
      <c r="BL2228" s="9">
        <v>0</v>
      </c>
      <c r="BM2228" s="9">
        <v>0</v>
      </c>
      <c r="BN2228" s="9">
        <v>0</v>
      </c>
      <c r="BO2228" s="9">
        <v>0</v>
      </c>
      <c r="BP2228" s="9">
        <v>0</v>
      </c>
      <c r="BQ2228" s="9">
        <v>0</v>
      </c>
      <c r="BR2228" s="9">
        <v>0</v>
      </c>
      <c r="BS2228" s="9">
        <v>0</v>
      </c>
      <c r="BT2228" s="9">
        <v>0</v>
      </c>
      <c r="BU2228" s="9">
        <v>0</v>
      </c>
      <c r="BV2228" s="9">
        <v>0</v>
      </c>
      <c r="BW2228" s="9">
        <v>0</v>
      </c>
      <c r="BX2228" s="9">
        <v>0</v>
      </c>
      <c r="BY2228" s="9">
        <v>0</v>
      </c>
      <c r="BZ2228" s="9">
        <v>0</v>
      </c>
      <c r="CA2228" s="9">
        <v>0</v>
      </c>
      <c r="CB2228" s="9">
        <v>0</v>
      </c>
      <c r="CC2228" s="9">
        <v>0</v>
      </c>
      <c r="CD2228" s="9">
        <v>0</v>
      </c>
      <c r="CE2228" s="9">
        <v>0</v>
      </c>
      <c r="CF2228" s="9">
        <v>0</v>
      </c>
      <c r="CG2228" s="9">
        <v>0</v>
      </c>
      <c r="CH2228" s="9">
        <v>0</v>
      </c>
      <c r="CI2228" s="9">
        <v>0</v>
      </c>
      <c r="CJ2228" s="9">
        <v>0</v>
      </c>
      <c r="CK2228" s="9">
        <v>0</v>
      </c>
      <c r="CL2228" s="62">
        <v>0</v>
      </c>
      <c r="CM2228" s="62">
        <v>0</v>
      </c>
      <c r="CN2228" s="62">
        <v>0</v>
      </c>
      <c r="CO2228" s="62">
        <v>0</v>
      </c>
      <c r="CP2228" s="62">
        <v>0</v>
      </c>
      <c r="CQ2228" s="62">
        <v>0</v>
      </c>
      <c r="CR2228" s="62">
        <v>0</v>
      </c>
      <c r="CS2228" s="62">
        <v>0</v>
      </c>
      <c r="CT2228" s="62">
        <v>0</v>
      </c>
      <c r="CU2228" s="62">
        <v>0</v>
      </c>
      <c r="CV2228" s="62">
        <v>0</v>
      </c>
      <c r="CW2228" s="80">
        <v>0</v>
      </c>
      <c r="CX2228" s="78">
        <v>0</v>
      </c>
      <c r="CY2228" s="78">
        <v>0</v>
      </c>
      <c r="CZ2228" s="78">
        <v>0</v>
      </c>
      <c r="DA2228" s="78">
        <v>0</v>
      </c>
      <c r="DB2228" s="78">
        <v>0</v>
      </c>
      <c r="DC2228" s="78">
        <v>0</v>
      </c>
      <c r="DD2228" s="78">
        <v>0</v>
      </c>
      <c r="DE2228" s="78">
        <v>0</v>
      </c>
      <c r="DF2228" s="78">
        <v>0</v>
      </c>
      <c r="DG2228" s="78">
        <v>0</v>
      </c>
      <c r="DH2228" s="78">
        <v>0</v>
      </c>
      <c r="DI2228" s="10">
        <v>2003</v>
      </c>
      <c r="DJ2228" s="59" t="s">
        <v>74</v>
      </c>
      <c r="DK2228" s="42" t="s">
        <v>5441</v>
      </c>
    </row>
    <row r="2229" spans="1:115" x14ac:dyDescent="0.2">
      <c r="A2229" s="4" t="s">
        <v>3350</v>
      </c>
      <c r="B2229" s="5" t="s">
        <v>3351</v>
      </c>
      <c r="C2229" s="6" t="s">
        <v>88</v>
      </c>
      <c r="D2229" s="4"/>
      <c r="E2229" s="5"/>
      <c r="F2229" s="6" t="s">
        <v>77</v>
      </c>
      <c r="G2229" s="5" t="s">
        <v>90</v>
      </c>
      <c r="H2229" s="7">
        <f t="shared" si="107"/>
        <v>0</v>
      </c>
      <c r="I2229" s="8" t="str">
        <f t="shared" si="108"/>
        <v>No impact</v>
      </c>
      <c r="J2229" s="8" t="str">
        <f t="shared" si="106"/>
        <v>No impact</v>
      </c>
      <c r="K2229" s="9">
        <v>4.8682709553805606E-17</v>
      </c>
      <c r="L2229" s="9">
        <v>0</v>
      </c>
      <c r="M2229" s="9">
        <v>0</v>
      </c>
      <c r="N2229" s="9">
        <v>0</v>
      </c>
      <c r="O2229" s="9">
        <v>0</v>
      </c>
      <c r="P2229" s="9">
        <v>0</v>
      </c>
      <c r="Q2229" s="9">
        <v>0</v>
      </c>
      <c r="R2229" s="9">
        <v>0</v>
      </c>
      <c r="S2229" s="9">
        <v>4.8682709553805606E-17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4.8682709553805606E-17</v>
      </c>
      <c r="AA2229" s="9">
        <v>0</v>
      </c>
      <c r="AB2229" s="9">
        <f>_xlfn.XLOOKUP(B2229,'[2]Macro de calcul Nur Journalier-'!$B:$B,'[2]Macro de calcul Nur Journalier-'!$K:$K,"")</f>
        <v>0</v>
      </c>
      <c r="AC2229" s="9">
        <f>_xlfn.XLOOKUP(B2229,'[3]NUR MACRO SITES'!$B:$B,'[3]NUR MACRO SITES'!$K:$K,"")</f>
        <v>0</v>
      </c>
      <c r="AD2229" s="9">
        <v>0</v>
      </c>
      <c r="AE2229" s="9">
        <v>0</v>
      </c>
      <c r="AF2229" s="9">
        <v>0</v>
      </c>
      <c r="AG2229" s="9">
        <v>0</v>
      </c>
      <c r="AH2229" s="9">
        <v>0</v>
      </c>
      <c r="AI2229" s="9">
        <v>0</v>
      </c>
      <c r="AJ2229" s="9">
        <v>0</v>
      </c>
      <c r="AK2229" s="9">
        <v>0</v>
      </c>
      <c r="AL2229" s="9">
        <v>0</v>
      </c>
      <c r="AM2229" s="9">
        <v>0</v>
      </c>
      <c r="AN2229" s="9">
        <v>0</v>
      </c>
      <c r="AO2229" s="9">
        <v>0</v>
      </c>
      <c r="AP2229" s="9">
        <v>0</v>
      </c>
      <c r="AQ2229" s="9">
        <v>0</v>
      </c>
      <c r="AR2229" s="9">
        <v>0</v>
      </c>
      <c r="AS2229" s="9">
        <v>0</v>
      </c>
      <c r="AT2229" s="9">
        <v>0</v>
      </c>
      <c r="AU2229" s="9">
        <v>0</v>
      </c>
      <c r="AV2229" s="9">
        <v>0</v>
      </c>
      <c r="AW2229" s="9">
        <v>0</v>
      </c>
      <c r="AX2229" s="9">
        <v>0</v>
      </c>
      <c r="AY2229" s="9">
        <v>0</v>
      </c>
      <c r="AZ2229" s="9">
        <v>0</v>
      </c>
      <c r="BA2229" s="9">
        <v>0</v>
      </c>
      <c r="BB2229" s="9">
        <v>0</v>
      </c>
      <c r="BC2229" s="9">
        <v>0</v>
      </c>
      <c r="BD2229" s="9">
        <v>0</v>
      </c>
      <c r="BE2229" s="9">
        <v>0</v>
      </c>
      <c r="BF2229" s="9">
        <v>0</v>
      </c>
      <c r="BG2229" s="9">
        <v>0</v>
      </c>
      <c r="BH2229" s="9">
        <v>0</v>
      </c>
      <c r="BI2229" s="9">
        <v>0</v>
      </c>
      <c r="BJ2229" s="9">
        <v>0</v>
      </c>
      <c r="BK2229" s="9">
        <v>0</v>
      </c>
      <c r="BL2229" s="9">
        <v>0</v>
      </c>
      <c r="BM2229" s="9">
        <v>0</v>
      </c>
      <c r="BN2229" s="9">
        <v>0</v>
      </c>
      <c r="BO2229" s="9">
        <v>0</v>
      </c>
      <c r="BP2229" s="9">
        <v>0</v>
      </c>
      <c r="BQ2229" s="9">
        <v>0</v>
      </c>
      <c r="BR2229" s="9">
        <v>0</v>
      </c>
      <c r="BS2229" s="9">
        <v>0</v>
      </c>
      <c r="BT2229" s="9">
        <v>0</v>
      </c>
      <c r="BU2229" s="9">
        <v>0</v>
      </c>
      <c r="BV2229" s="9">
        <v>0</v>
      </c>
      <c r="BW2229" s="9">
        <v>0</v>
      </c>
      <c r="BX2229" s="9">
        <v>0</v>
      </c>
      <c r="BY2229" s="9">
        <v>0</v>
      </c>
      <c r="BZ2229" s="9">
        <v>0</v>
      </c>
      <c r="CA2229" s="9">
        <v>0</v>
      </c>
      <c r="CB2229" s="9">
        <v>0</v>
      </c>
      <c r="CC2229" s="9">
        <v>0</v>
      </c>
      <c r="CD2229" s="9">
        <v>0</v>
      </c>
      <c r="CE2229" s="9">
        <v>0</v>
      </c>
      <c r="CF2229" s="9">
        <v>0</v>
      </c>
      <c r="CG2229" s="9">
        <v>0</v>
      </c>
      <c r="CH2229" s="9">
        <v>0</v>
      </c>
      <c r="CI2229" s="9">
        <v>0</v>
      </c>
      <c r="CJ2229" s="9">
        <v>1.4803115003436359E-3</v>
      </c>
      <c r="CK2229" s="9">
        <v>0</v>
      </c>
      <c r="CL2229" s="62">
        <v>0</v>
      </c>
      <c r="CM2229" s="62">
        <v>0</v>
      </c>
      <c r="CN2229" s="62">
        <v>0</v>
      </c>
      <c r="CO2229" s="62">
        <v>0.38200954248030305</v>
      </c>
      <c r="CP2229" s="62">
        <v>0</v>
      </c>
      <c r="CQ2229" s="62">
        <v>0</v>
      </c>
      <c r="CR2229" s="62">
        <v>0</v>
      </c>
      <c r="CS2229" s="62">
        <v>0</v>
      </c>
      <c r="CT2229" s="62">
        <v>0</v>
      </c>
      <c r="CU2229" s="62">
        <v>0</v>
      </c>
      <c r="CV2229" s="62">
        <v>0</v>
      </c>
      <c r="CW2229" s="80">
        <v>0</v>
      </c>
      <c r="CX2229" s="78">
        <v>0</v>
      </c>
      <c r="CY2229" s="78">
        <v>0</v>
      </c>
      <c r="CZ2229" s="78">
        <v>0</v>
      </c>
      <c r="DA2229" s="78">
        <v>0</v>
      </c>
      <c r="DB2229" s="78">
        <v>0</v>
      </c>
      <c r="DC2229" s="78">
        <v>0</v>
      </c>
      <c r="DD2229" s="78">
        <v>0</v>
      </c>
      <c r="DE2229" s="78">
        <v>0</v>
      </c>
      <c r="DF2229" s="78">
        <v>0</v>
      </c>
      <c r="DG2229" s="78">
        <v>0</v>
      </c>
      <c r="DH2229" s="78">
        <v>0</v>
      </c>
      <c r="DI2229" s="10">
        <v>2006</v>
      </c>
      <c r="DJ2229" s="59" t="s">
        <v>74</v>
      </c>
      <c r="DK2229" s="42" t="s">
        <v>5440</v>
      </c>
    </row>
    <row r="2230" spans="1:115" x14ac:dyDescent="0.2">
      <c r="A2230" s="4" t="s">
        <v>3382</v>
      </c>
      <c r="B2230" s="4" t="s">
        <v>3383</v>
      </c>
      <c r="C2230" s="6"/>
      <c r="D2230" s="5" t="s">
        <v>70</v>
      </c>
      <c r="E2230" s="5" t="s">
        <v>215</v>
      </c>
      <c r="F2230" s="6" t="s">
        <v>115</v>
      </c>
      <c r="G2230" s="5" t="s">
        <v>2770</v>
      </c>
      <c r="H2230" s="7">
        <f t="shared" si="107"/>
        <v>0</v>
      </c>
      <c r="I2230" s="8" t="str">
        <f t="shared" si="108"/>
        <v>No impact</v>
      </c>
      <c r="J2230" s="8" t="str">
        <f t="shared" si="106"/>
        <v>No impact</v>
      </c>
      <c r="K2230" s="9">
        <v>0</v>
      </c>
      <c r="L2230" s="9">
        <v>0</v>
      </c>
      <c r="M2230" s="9">
        <v>0</v>
      </c>
      <c r="N2230" s="9">
        <v>0</v>
      </c>
      <c r="O2230" s="9">
        <v>0</v>
      </c>
      <c r="P2230" s="9">
        <v>0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6.5002020634241453E-3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f>_xlfn.XLOOKUP(B2230,'[2]Macro de calcul Nur Journalier-'!$B:$B,'[2]Macro de calcul Nur Journalier-'!$K:$K,"")</f>
        <v>0</v>
      </c>
      <c r="AC2230" s="9">
        <f>_xlfn.XLOOKUP(B2230,'[3]NUR MACRO SITES'!$B:$B,'[3]NUR MACRO SITES'!$K:$K,"")</f>
        <v>0</v>
      </c>
      <c r="AD2230" s="9">
        <v>0</v>
      </c>
      <c r="AE2230" s="9">
        <v>0.915692750677506</v>
      </c>
      <c r="AF2230" s="9">
        <v>0</v>
      </c>
      <c r="AG2230" s="9">
        <v>0</v>
      </c>
      <c r="AH2230" s="9">
        <v>4.8682709553805606E-17</v>
      </c>
      <c r="AI2230" s="9">
        <v>0</v>
      </c>
      <c r="AJ2230" s="9">
        <v>0</v>
      </c>
      <c r="AK2230" s="9">
        <v>0</v>
      </c>
      <c r="AL2230" s="9">
        <v>0</v>
      </c>
      <c r="AM2230" s="9">
        <v>0</v>
      </c>
      <c r="AN2230" s="9">
        <v>0</v>
      </c>
      <c r="AO2230" s="9">
        <v>0</v>
      </c>
      <c r="AP2230" s="9">
        <v>0</v>
      </c>
      <c r="AQ2230" s="9">
        <v>0</v>
      </c>
      <c r="AR2230" s="9">
        <v>0</v>
      </c>
      <c r="AS2230" s="9">
        <v>0</v>
      </c>
      <c r="AT2230" s="9">
        <v>0</v>
      </c>
      <c r="AU2230" s="9">
        <v>0</v>
      </c>
      <c r="AV2230" s="9">
        <v>0</v>
      </c>
      <c r="AW2230" s="9">
        <v>0</v>
      </c>
      <c r="AX2230" s="9">
        <v>0</v>
      </c>
      <c r="AY2230" s="9">
        <v>0</v>
      </c>
      <c r="AZ2230" s="9">
        <v>0</v>
      </c>
      <c r="BA2230" s="9">
        <v>0</v>
      </c>
      <c r="BB2230" s="9">
        <v>0</v>
      </c>
      <c r="BC2230" s="9">
        <v>0</v>
      </c>
      <c r="BD2230" s="9">
        <v>0</v>
      </c>
      <c r="BE2230" s="9">
        <v>0</v>
      </c>
      <c r="BF2230" s="9">
        <v>0</v>
      </c>
      <c r="BG2230" s="9">
        <v>0</v>
      </c>
      <c r="BH2230" s="9">
        <v>0</v>
      </c>
      <c r="BI2230" s="9">
        <v>0</v>
      </c>
      <c r="BJ2230" s="9">
        <v>0</v>
      </c>
      <c r="BK2230" s="9">
        <v>0</v>
      </c>
      <c r="BL2230" s="9">
        <v>0</v>
      </c>
      <c r="BM2230" s="9">
        <v>0</v>
      </c>
      <c r="BN2230" s="9">
        <v>0</v>
      </c>
      <c r="BO2230" s="9">
        <v>0</v>
      </c>
      <c r="BP2230" s="9">
        <v>0</v>
      </c>
      <c r="BQ2230" s="9">
        <v>0</v>
      </c>
      <c r="BR2230" s="9">
        <v>0</v>
      </c>
      <c r="BS2230" s="9">
        <v>3.2424172381025351E-2</v>
      </c>
      <c r="BT2230" s="9">
        <v>0</v>
      </c>
      <c r="BU2230" s="9">
        <v>0</v>
      </c>
      <c r="BV2230" s="9">
        <v>0</v>
      </c>
      <c r="BW2230" s="9">
        <v>0</v>
      </c>
      <c r="BX2230" s="9">
        <v>0</v>
      </c>
      <c r="BY2230" s="9">
        <v>0</v>
      </c>
      <c r="BZ2230" s="9">
        <v>0</v>
      </c>
      <c r="CA2230" s="9">
        <v>0</v>
      </c>
      <c r="CB2230" s="9">
        <v>0</v>
      </c>
      <c r="CC2230" s="9">
        <v>0</v>
      </c>
      <c r="CD2230" s="9">
        <v>0</v>
      </c>
      <c r="CE2230" s="9">
        <v>0</v>
      </c>
      <c r="CF2230" s="9">
        <v>0</v>
      </c>
      <c r="CG2230" s="9">
        <v>0</v>
      </c>
      <c r="CH2230" s="9">
        <v>0</v>
      </c>
      <c r="CI2230" s="9">
        <v>0</v>
      </c>
      <c r="CJ2230" s="9">
        <v>0.34942485439442056</v>
      </c>
      <c r="CK2230" s="9">
        <v>0</v>
      </c>
      <c r="CL2230" s="62">
        <v>0</v>
      </c>
      <c r="CM2230" s="62">
        <v>0</v>
      </c>
      <c r="CN2230" s="62">
        <v>0</v>
      </c>
      <c r="CO2230" s="62">
        <v>0</v>
      </c>
      <c r="CP2230" s="62">
        <v>0</v>
      </c>
      <c r="CQ2230" s="62">
        <v>0</v>
      </c>
      <c r="CR2230" s="62">
        <v>0</v>
      </c>
      <c r="CS2230" s="62">
        <v>1.334063858141177E-2</v>
      </c>
      <c r="CT2230" s="62">
        <v>0</v>
      </c>
      <c r="CU2230" s="62">
        <v>0</v>
      </c>
      <c r="CV2230" s="62">
        <v>0</v>
      </c>
      <c r="CW2230" s="80">
        <v>0</v>
      </c>
      <c r="CX2230" s="78">
        <v>0</v>
      </c>
      <c r="CY2230" s="78">
        <v>0</v>
      </c>
      <c r="CZ2230" s="78">
        <v>0</v>
      </c>
      <c r="DA2230" s="78">
        <v>0</v>
      </c>
      <c r="DB2230" s="78">
        <v>0</v>
      </c>
      <c r="DC2230" s="78">
        <v>0</v>
      </c>
      <c r="DD2230" s="78">
        <v>0</v>
      </c>
      <c r="DE2230" s="78">
        <v>0</v>
      </c>
      <c r="DF2230" s="78">
        <v>0.10276572126483502</v>
      </c>
      <c r="DG2230" s="78">
        <v>0</v>
      </c>
      <c r="DH2230" s="78">
        <v>0</v>
      </c>
      <c r="DI2230" s="10">
        <v>2021</v>
      </c>
      <c r="DJ2230" s="59" t="s">
        <v>74</v>
      </c>
      <c r="DK2230" s="42" t="s">
        <v>5440</v>
      </c>
    </row>
    <row r="2231" spans="1:115" x14ac:dyDescent="0.2">
      <c r="A2231" s="4" t="s">
        <v>3441</v>
      </c>
      <c r="B2231" s="4" t="s">
        <v>3442</v>
      </c>
      <c r="C2231" s="6" t="s">
        <v>131</v>
      </c>
      <c r="D2231" s="5" t="s">
        <v>70</v>
      </c>
      <c r="E2231" s="5" t="s">
        <v>313</v>
      </c>
      <c r="F2231" s="6" t="s">
        <v>131</v>
      </c>
      <c r="G2231" s="5" t="s">
        <v>3443</v>
      </c>
      <c r="H2231" s="7">
        <f t="shared" si="107"/>
        <v>0</v>
      </c>
      <c r="I2231" s="8" t="str">
        <f t="shared" si="108"/>
        <v>No impact</v>
      </c>
      <c r="J2231" s="8" t="str">
        <f t="shared" si="106"/>
        <v>No impact</v>
      </c>
      <c r="K2231" s="9">
        <v>0</v>
      </c>
      <c r="L2231" s="9">
        <v>0</v>
      </c>
      <c r="M2231" s="9">
        <v>0</v>
      </c>
      <c r="N2231" s="9">
        <v>0</v>
      </c>
      <c r="O2231" s="9">
        <v>0</v>
      </c>
      <c r="P2231" s="9">
        <v>0</v>
      </c>
      <c r="Q2231" s="9">
        <v>0.9809733514001806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f>_xlfn.XLOOKUP(B2231,'[2]Macro de calcul Nur Journalier-'!$B:$B,'[2]Macro de calcul Nur Journalier-'!$K:$K,"")</f>
        <v>0</v>
      </c>
      <c r="AC2231" s="9">
        <f>_xlfn.XLOOKUP(B2231,'[3]NUR MACRO SITES'!$B:$B,'[3]NUR MACRO SITES'!$K:$K,"")</f>
        <v>0</v>
      </c>
      <c r="AD2231" s="9">
        <v>0</v>
      </c>
      <c r="AE2231" s="9">
        <v>0</v>
      </c>
      <c r="AF2231" s="9">
        <v>0</v>
      </c>
      <c r="AG2231" s="9">
        <v>0</v>
      </c>
      <c r="AH2231" s="9">
        <v>0</v>
      </c>
      <c r="AI2231" s="9">
        <v>0</v>
      </c>
      <c r="AJ2231" s="9">
        <v>0</v>
      </c>
      <c r="AK2231" s="9">
        <v>0</v>
      </c>
      <c r="AL2231" s="9">
        <v>0</v>
      </c>
      <c r="AM2231" s="9">
        <v>0</v>
      </c>
      <c r="AN2231" s="9">
        <v>0</v>
      </c>
      <c r="AO2231" s="9">
        <v>0</v>
      </c>
      <c r="AP2231" s="9">
        <v>0</v>
      </c>
      <c r="AQ2231" s="9">
        <v>0</v>
      </c>
      <c r="AR2231" s="9">
        <v>0</v>
      </c>
      <c r="AS2231" s="9">
        <v>0</v>
      </c>
      <c r="AT2231" s="9">
        <v>0</v>
      </c>
      <c r="AU2231" s="9">
        <v>0</v>
      </c>
      <c r="AV2231" s="9">
        <v>0</v>
      </c>
      <c r="AW2231" s="9">
        <v>0</v>
      </c>
      <c r="AX2231" s="9">
        <v>0</v>
      </c>
      <c r="AY2231" s="9">
        <v>0</v>
      </c>
      <c r="AZ2231" s="9">
        <v>0</v>
      </c>
      <c r="BA2231" s="9">
        <v>0</v>
      </c>
      <c r="BB2231" s="9">
        <v>0</v>
      </c>
      <c r="BC2231" s="9">
        <v>0</v>
      </c>
      <c r="BD2231" s="9">
        <v>0</v>
      </c>
      <c r="BE2231" s="9">
        <v>0</v>
      </c>
      <c r="BF2231" s="9">
        <v>0</v>
      </c>
      <c r="BG2231" s="9">
        <v>0</v>
      </c>
      <c r="BH2231" s="9">
        <v>0</v>
      </c>
      <c r="BI2231" s="9">
        <v>0</v>
      </c>
      <c r="BJ2231" s="9">
        <v>0</v>
      </c>
      <c r="BK2231" s="9">
        <v>0</v>
      </c>
      <c r="BL2231" s="9">
        <v>0</v>
      </c>
      <c r="BM2231" s="9">
        <v>0</v>
      </c>
      <c r="BN2231" s="9">
        <v>0</v>
      </c>
      <c r="BO2231" s="9">
        <v>0</v>
      </c>
      <c r="BP2231" s="9">
        <v>0</v>
      </c>
      <c r="BQ2231" s="9">
        <v>0</v>
      </c>
      <c r="BR2231" s="9">
        <v>0</v>
      </c>
      <c r="BS2231" s="9">
        <v>0</v>
      </c>
      <c r="BT2231" s="9">
        <v>0</v>
      </c>
      <c r="BU2231" s="9">
        <v>0</v>
      </c>
      <c r="BV2231" s="9">
        <v>0</v>
      </c>
      <c r="BW2231" s="9">
        <v>0</v>
      </c>
      <c r="BX2231" s="9">
        <v>0</v>
      </c>
      <c r="BY2231" s="9">
        <v>0</v>
      </c>
      <c r="BZ2231" s="9">
        <v>0</v>
      </c>
      <c r="CA2231" s="9">
        <v>0</v>
      </c>
      <c r="CB2231" s="9">
        <v>0</v>
      </c>
      <c r="CC2231" s="9">
        <v>0</v>
      </c>
      <c r="CD2231" s="9">
        <v>0</v>
      </c>
      <c r="CE2231" s="9">
        <v>0</v>
      </c>
      <c r="CF2231" s="9">
        <v>0</v>
      </c>
      <c r="CG2231" s="9">
        <v>0</v>
      </c>
      <c r="CH2231" s="9">
        <v>0</v>
      </c>
      <c r="CI2231" s="9">
        <v>0</v>
      </c>
      <c r="CJ2231" s="9">
        <v>0</v>
      </c>
      <c r="CK2231" s="9">
        <v>0</v>
      </c>
      <c r="CL2231" s="62">
        <v>0</v>
      </c>
      <c r="CM2231" s="62">
        <v>0</v>
      </c>
      <c r="CN2231" s="62">
        <v>0</v>
      </c>
      <c r="CO2231" s="62">
        <v>0</v>
      </c>
      <c r="CP2231" s="62">
        <v>0</v>
      </c>
      <c r="CQ2231" s="62">
        <v>0</v>
      </c>
      <c r="CR2231" s="62">
        <v>0</v>
      </c>
      <c r="CS2231" s="62">
        <v>0</v>
      </c>
      <c r="CT2231" s="62">
        <v>0</v>
      </c>
      <c r="CU2231" s="62">
        <v>0</v>
      </c>
      <c r="CV2231" s="62">
        <v>0</v>
      </c>
      <c r="CW2231" s="80">
        <v>0</v>
      </c>
      <c r="CX2231" s="78">
        <v>0</v>
      </c>
      <c r="CY2231" s="78">
        <v>0</v>
      </c>
      <c r="CZ2231" s="78">
        <v>0</v>
      </c>
      <c r="DA2231" s="78">
        <v>0</v>
      </c>
      <c r="DB2231" s="78">
        <v>0</v>
      </c>
      <c r="DC2231" s="78">
        <v>0</v>
      </c>
      <c r="DD2231" s="78">
        <v>0</v>
      </c>
      <c r="DE2231" s="78">
        <v>0</v>
      </c>
      <c r="DF2231" s="78">
        <v>0</v>
      </c>
      <c r="DG2231" s="78">
        <v>0</v>
      </c>
      <c r="DH2231" s="78">
        <v>0</v>
      </c>
      <c r="DI2231" s="10">
        <v>2022</v>
      </c>
      <c r="DJ2231" s="59" t="s">
        <v>74</v>
      </c>
      <c r="DK2231" s="42" t="s">
        <v>5440</v>
      </c>
    </row>
    <row r="2232" spans="1:115" x14ac:dyDescent="0.2">
      <c r="A2232" s="4" t="s">
        <v>3474</v>
      </c>
      <c r="B2232" s="5" t="s">
        <v>3475</v>
      </c>
      <c r="C2232" s="6" t="s">
        <v>147</v>
      </c>
      <c r="D2232" s="4"/>
      <c r="E2232" s="5"/>
      <c r="F2232" s="6" t="s">
        <v>147</v>
      </c>
      <c r="G2232" s="5" t="s">
        <v>3476</v>
      </c>
      <c r="H2232" s="7">
        <f t="shared" si="107"/>
        <v>0</v>
      </c>
      <c r="I2232" s="8" t="str">
        <f t="shared" si="108"/>
        <v>No impact</v>
      </c>
      <c r="J2232" s="8" t="str">
        <f t="shared" si="106"/>
        <v>No impact</v>
      </c>
      <c r="K2232" s="9">
        <v>0.55021424666001073</v>
      </c>
      <c r="L2232" s="9">
        <v>0</v>
      </c>
      <c r="M2232" s="9">
        <v>0</v>
      </c>
      <c r="N2232" s="9">
        <v>0</v>
      </c>
      <c r="O2232" s="9">
        <v>0</v>
      </c>
      <c r="P2232" s="9">
        <v>0</v>
      </c>
      <c r="Q2232" s="9">
        <v>0</v>
      </c>
      <c r="R2232" s="9">
        <v>0.11354924404507208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0</v>
      </c>
      <c r="Z2232" s="9">
        <v>0</v>
      </c>
      <c r="AA2232" s="9">
        <v>0</v>
      </c>
      <c r="AB2232" s="9">
        <f>_xlfn.XLOOKUP(B2232,'[2]Macro de calcul Nur Journalier-'!$B:$B,'[2]Macro de calcul Nur Journalier-'!$K:$K,"")</f>
        <v>0</v>
      </c>
      <c r="AC2232" s="9">
        <f>_xlfn.XLOOKUP(B2232,'[3]NUR MACRO SITES'!$B:$B,'[3]NUR MACRO SITES'!$K:$K,"")</f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0</v>
      </c>
      <c r="AI2232" s="9">
        <v>0</v>
      </c>
      <c r="AJ2232" s="9">
        <v>0</v>
      </c>
      <c r="AK2232" s="9">
        <v>0</v>
      </c>
      <c r="AL2232" s="9">
        <v>0</v>
      </c>
      <c r="AM2232" s="9">
        <v>0</v>
      </c>
      <c r="AN2232" s="9">
        <v>0</v>
      </c>
      <c r="AO2232" s="9">
        <v>0</v>
      </c>
      <c r="AP2232" s="9">
        <v>0</v>
      </c>
      <c r="AQ2232" s="9">
        <v>0</v>
      </c>
      <c r="AR2232" s="9">
        <v>0</v>
      </c>
      <c r="AS2232" s="9">
        <v>0</v>
      </c>
      <c r="AT2232" s="9">
        <v>0</v>
      </c>
      <c r="AU2232" s="9">
        <v>0</v>
      </c>
      <c r="AV2232" s="9">
        <v>0</v>
      </c>
      <c r="AW2232" s="9">
        <v>0</v>
      </c>
      <c r="AX2232" s="9">
        <v>0</v>
      </c>
      <c r="AY2232" s="9">
        <v>0</v>
      </c>
      <c r="AZ2232" s="9">
        <v>0</v>
      </c>
      <c r="BA2232" s="9">
        <v>0</v>
      </c>
      <c r="BB2232" s="9">
        <v>0</v>
      </c>
      <c r="BC2232" s="9">
        <v>0</v>
      </c>
      <c r="BD2232" s="9">
        <v>0</v>
      </c>
      <c r="BE2232" s="9">
        <v>0</v>
      </c>
      <c r="BF2232" s="9">
        <v>0</v>
      </c>
      <c r="BG2232" s="9">
        <v>0</v>
      </c>
      <c r="BH2232" s="9">
        <v>0</v>
      </c>
      <c r="BI2232" s="9">
        <v>0</v>
      </c>
      <c r="BJ2232" s="9">
        <v>0</v>
      </c>
      <c r="BK2232" s="9">
        <v>0</v>
      </c>
      <c r="BL2232" s="9">
        <v>0</v>
      </c>
      <c r="BM2232" s="9">
        <v>0</v>
      </c>
      <c r="BN2232" s="9">
        <v>0</v>
      </c>
      <c r="BO2232" s="9">
        <v>0</v>
      </c>
      <c r="BP2232" s="9">
        <v>0</v>
      </c>
      <c r="BQ2232" s="9">
        <v>0</v>
      </c>
      <c r="BR2232" s="9">
        <v>0</v>
      </c>
      <c r="BS2232" s="9">
        <v>0</v>
      </c>
      <c r="BT2232" s="9">
        <v>0</v>
      </c>
      <c r="BU2232" s="9">
        <v>0</v>
      </c>
      <c r="BV2232" s="9">
        <v>0</v>
      </c>
      <c r="BW2232" s="9">
        <v>0</v>
      </c>
      <c r="BX2232" s="9">
        <v>0</v>
      </c>
      <c r="BY2232" s="9">
        <v>0</v>
      </c>
      <c r="BZ2232" s="9">
        <v>0</v>
      </c>
      <c r="CA2232" s="9">
        <v>0</v>
      </c>
      <c r="CB2232" s="9">
        <v>0</v>
      </c>
      <c r="CC2232" s="9">
        <v>0</v>
      </c>
      <c r="CD2232" s="9">
        <v>0</v>
      </c>
      <c r="CE2232" s="9">
        <v>0</v>
      </c>
      <c r="CF2232" s="9">
        <v>0</v>
      </c>
      <c r="CG2232" s="9">
        <v>0</v>
      </c>
      <c r="CH2232" s="9">
        <v>0</v>
      </c>
      <c r="CI2232" s="9">
        <v>0</v>
      </c>
      <c r="CJ2232" s="9">
        <v>0.62708135363964013</v>
      </c>
      <c r="CK2232" s="9">
        <v>0</v>
      </c>
      <c r="CL2232" s="62">
        <v>0</v>
      </c>
      <c r="CM2232" s="62">
        <v>0</v>
      </c>
      <c r="CN2232" s="62">
        <v>0</v>
      </c>
      <c r="CO2232" s="62">
        <v>0</v>
      </c>
      <c r="CP2232" s="62">
        <v>0</v>
      </c>
      <c r="CQ2232" s="62">
        <v>0</v>
      </c>
      <c r="CR2232" s="62">
        <v>0</v>
      </c>
      <c r="CS2232" s="62">
        <v>0</v>
      </c>
      <c r="CT2232" s="62">
        <v>0</v>
      </c>
      <c r="CU2232" s="62">
        <v>0</v>
      </c>
      <c r="CV2232" s="62">
        <v>0</v>
      </c>
      <c r="CW2232" s="80">
        <v>0</v>
      </c>
      <c r="CX2232" s="78">
        <v>0</v>
      </c>
      <c r="CY2232" s="78">
        <v>0</v>
      </c>
      <c r="CZ2232" s="78">
        <v>0</v>
      </c>
      <c r="DA2232" s="78">
        <v>0</v>
      </c>
      <c r="DB2232" s="78">
        <v>0</v>
      </c>
      <c r="DC2232" s="78">
        <v>0</v>
      </c>
      <c r="DD2232" s="78">
        <v>0</v>
      </c>
      <c r="DE2232" s="78">
        <v>0</v>
      </c>
      <c r="DF2232" s="78">
        <v>0</v>
      </c>
      <c r="DG2232" s="78">
        <v>0</v>
      </c>
      <c r="DH2232" s="78">
        <v>0</v>
      </c>
      <c r="DI2232" s="10">
        <v>2024</v>
      </c>
      <c r="DJ2232" s="60" t="s">
        <v>85</v>
      </c>
      <c r="DK2232" s="42" t="s">
        <v>5440</v>
      </c>
    </row>
    <row r="2233" spans="1:115" x14ac:dyDescent="0.2">
      <c r="A2233" s="4" t="s">
        <v>3486</v>
      </c>
      <c r="B2233" s="4" t="s">
        <v>3487</v>
      </c>
      <c r="C2233" s="6"/>
      <c r="D2233" s="5" t="s">
        <v>78</v>
      </c>
      <c r="E2233" s="5" t="s">
        <v>79</v>
      </c>
      <c r="F2233" s="6" t="s">
        <v>72</v>
      </c>
      <c r="G2233" s="5" t="s">
        <v>3488</v>
      </c>
      <c r="H2233" s="7">
        <f t="shared" si="107"/>
        <v>0</v>
      </c>
      <c r="I2233" s="8" t="str">
        <f t="shared" si="108"/>
        <v>No impact</v>
      </c>
      <c r="J2233" s="8" t="str">
        <f t="shared" si="106"/>
        <v>No impact</v>
      </c>
      <c r="K2233" s="9">
        <v>0</v>
      </c>
      <c r="L2233" s="9">
        <v>0</v>
      </c>
      <c r="M2233" s="9">
        <v>0</v>
      </c>
      <c r="N2233" s="9">
        <v>0</v>
      </c>
      <c r="O2233" s="9">
        <v>0</v>
      </c>
      <c r="P2233" s="9">
        <v>0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f>_xlfn.XLOOKUP(B2233,'[2]Macro de calcul Nur Journalier-'!$B:$B,'[2]Macro de calcul Nur Journalier-'!$K:$K,"")</f>
        <v>0</v>
      </c>
      <c r="AC2233" s="9">
        <f>_xlfn.XLOOKUP(B2233,'[3]NUR MACRO SITES'!$B:$B,'[3]NUR MACRO SITES'!$K:$K,"")</f>
        <v>0</v>
      </c>
      <c r="AD2233" s="9">
        <v>0</v>
      </c>
      <c r="AE2233" s="9">
        <v>0</v>
      </c>
      <c r="AF2233" s="9">
        <v>0</v>
      </c>
      <c r="AG2233" s="9">
        <v>0</v>
      </c>
      <c r="AH2233" s="9">
        <v>0</v>
      </c>
      <c r="AI2233" s="9">
        <v>0</v>
      </c>
      <c r="AJ2233" s="9">
        <v>0</v>
      </c>
      <c r="AK2233" s="9">
        <v>0</v>
      </c>
      <c r="AL2233" s="9">
        <v>0</v>
      </c>
      <c r="AM2233" s="9">
        <v>0</v>
      </c>
      <c r="AN2233" s="9">
        <v>0</v>
      </c>
      <c r="AO2233" s="9">
        <v>0</v>
      </c>
      <c r="AP2233" s="9">
        <v>0</v>
      </c>
      <c r="AQ2233" s="9">
        <v>0</v>
      </c>
      <c r="AR2233" s="9">
        <v>0</v>
      </c>
      <c r="AS2233" s="9">
        <v>0</v>
      </c>
      <c r="AT2233" s="9">
        <v>0</v>
      </c>
      <c r="AU2233" s="9">
        <v>0</v>
      </c>
      <c r="AV2233" s="9">
        <v>0</v>
      </c>
      <c r="AW2233" s="9">
        <v>0</v>
      </c>
      <c r="AX2233" s="9">
        <v>0</v>
      </c>
      <c r="AY2233" s="9">
        <v>0</v>
      </c>
      <c r="AZ2233" s="9">
        <v>0</v>
      </c>
      <c r="BA2233" s="9">
        <v>0</v>
      </c>
      <c r="BB2233" s="9">
        <v>0</v>
      </c>
      <c r="BC2233" s="9">
        <v>0</v>
      </c>
      <c r="BD2233" s="9">
        <v>0</v>
      </c>
      <c r="BE2233" s="9">
        <v>0</v>
      </c>
      <c r="BF2233" s="9">
        <v>0</v>
      </c>
      <c r="BG2233" s="9">
        <v>0</v>
      </c>
      <c r="BH2233" s="9">
        <v>0</v>
      </c>
      <c r="BI2233" s="9">
        <v>0</v>
      </c>
      <c r="BJ2233" s="9">
        <v>0</v>
      </c>
      <c r="BK2233" s="9">
        <v>0</v>
      </c>
      <c r="BL2233" s="9">
        <v>0</v>
      </c>
      <c r="BM2233" s="9">
        <v>0</v>
      </c>
      <c r="BN2233" s="9">
        <v>0</v>
      </c>
      <c r="BO2233" s="9">
        <v>0</v>
      </c>
      <c r="BP2233" s="9">
        <v>0</v>
      </c>
      <c r="BQ2233" s="9">
        <v>0</v>
      </c>
      <c r="BR2233" s="9">
        <v>0</v>
      </c>
      <c r="BS2233" s="9">
        <v>0</v>
      </c>
      <c r="BT2233" s="9">
        <v>0</v>
      </c>
      <c r="BU2233" s="9">
        <v>0</v>
      </c>
      <c r="BV2233" s="9">
        <v>0</v>
      </c>
      <c r="BW2233" s="9">
        <v>0</v>
      </c>
      <c r="BX2233" s="9">
        <v>0</v>
      </c>
      <c r="BY2233" s="9">
        <v>0</v>
      </c>
      <c r="BZ2233" s="9">
        <v>0</v>
      </c>
      <c r="CA2233" s="9">
        <v>0</v>
      </c>
      <c r="CB2233" s="9">
        <v>0</v>
      </c>
      <c r="CC2233" s="9">
        <v>0</v>
      </c>
      <c r="CD2233" s="9">
        <v>0</v>
      </c>
      <c r="CE2233" s="9">
        <v>0</v>
      </c>
      <c r="CF2233" s="9">
        <v>0</v>
      </c>
      <c r="CG2233" s="9">
        <v>0</v>
      </c>
      <c r="CH2233" s="9">
        <v>0</v>
      </c>
      <c r="CI2233" s="9">
        <v>0</v>
      </c>
      <c r="CJ2233" s="9">
        <v>0</v>
      </c>
      <c r="CK2233" s="9">
        <v>0</v>
      </c>
      <c r="CL2233" s="62">
        <v>0</v>
      </c>
      <c r="CM2233" s="62">
        <v>0</v>
      </c>
      <c r="CN2233" s="62">
        <v>0</v>
      </c>
      <c r="CO2233" s="62">
        <v>0</v>
      </c>
      <c r="CP2233" s="62">
        <v>0</v>
      </c>
      <c r="CQ2233" s="62">
        <v>0</v>
      </c>
      <c r="CR2233" s="62">
        <v>0</v>
      </c>
      <c r="CS2233" s="62">
        <v>0</v>
      </c>
      <c r="CT2233" s="62">
        <v>0</v>
      </c>
      <c r="CU2233" s="62">
        <v>0</v>
      </c>
      <c r="CV2233" s="62">
        <v>0</v>
      </c>
      <c r="CW2233" s="80">
        <v>0</v>
      </c>
      <c r="CX2233" s="78">
        <v>0</v>
      </c>
      <c r="CY2233" s="78">
        <v>0</v>
      </c>
      <c r="CZ2233" s="78">
        <v>0</v>
      </c>
      <c r="DA2233" s="78">
        <v>0</v>
      </c>
      <c r="DB2233" s="78">
        <v>0</v>
      </c>
      <c r="DC2233" s="78">
        <v>0</v>
      </c>
      <c r="DD2233" s="78">
        <v>0</v>
      </c>
      <c r="DE2233" s="78">
        <v>0</v>
      </c>
      <c r="DF2233" s="78">
        <v>0</v>
      </c>
      <c r="DG2233" s="78">
        <v>0</v>
      </c>
      <c r="DH2233" s="78">
        <v>0</v>
      </c>
      <c r="DI2233" s="10">
        <v>2009</v>
      </c>
      <c r="DJ2233" s="59" t="s">
        <v>74</v>
      </c>
      <c r="DK2233" s="42" t="s">
        <v>5440</v>
      </c>
    </row>
    <row r="2234" spans="1:115" x14ac:dyDescent="0.2">
      <c r="A2234" s="4" t="s">
        <v>3492</v>
      </c>
      <c r="B2234" s="4" t="s">
        <v>3493</v>
      </c>
      <c r="C2234" s="6" t="s">
        <v>77</v>
      </c>
      <c r="D2234" s="5" t="s">
        <v>78</v>
      </c>
      <c r="E2234" s="5" t="s">
        <v>79</v>
      </c>
      <c r="F2234" s="6" t="s">
        <v>77</v>
      </c>
      <c r="G2234" s="5" t="s">
        <v>3494</v>
      </c>
      <c r="H2234" s="7">
        <f t="shared" si="107"/>
        <v>0</v>
      </c>
      <c r="I2234" s="8" t="str">
        <f t="shared" si="108"/>
        <v>No impact</v>
      </c>
      <c r="J2234" s="8" t="str">
        <f t="shared" si="106"/>
        <v>No impact</v>
      </c>
      <c r="K2234" s="9">
        <v>0</v>
      </c>
      <c r="L2234" s="9">
        <v>0</v>
      </c>
      <c r="M2234" s="9">
        <v>0</v>
      </c>
      <c r="N2234" s="9">
        <v>0</v>
      </c>
      <c r="O2234" s="9">
        <v>0</v>
      </c>
      <c r="P2234" s="9">
        <v>6.5821041515260512E-2</v>
      </c>
      <c r="Q2234" s="9">
        <v>1.5283223530325398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f>_xlfn.XLOOKUP(B2234,'[2]Macro de calcul Nur Journalier-'!$B:$B,'[2]Macro de calcul Nur Journalier-'!$K:$K,"")</f>
        <v>0</v>
      </c>
      <c r="AC2234" s="9">
        <f>_xlfn.XLOOKUP(B2234,'[3]NUR MACRO SITES'!$B:$B,'[3]NUR MACRO SITES'!$K:$K,"")</f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9">
        <v>0</v>
      </c>
      <c r="AJ2234" s="9">
        <v>0</v>
      </c>
      <c r="AK2234" s="9">
        <v>0</v>
      </c>
      <c r="AL2234" s="9">
        <v>0</v>
      </c>
      <c r="AM2234" s="9">
        <v>0</v>
      </c>
      <c r="AN2234" s="9">
        <v>0</v>
      </c>
      <c r="AO2234" s="9">
        <v>0</v>
      </c>
      <c r="AP2234" s="9">
        <v>0</v>
      </c>
      <c r="AQ2234" s="9">
        <v>0</v>
      </c>
      <c r="AR2234" s="9">
        <v>0</v>
      </c>
      <c r="AS2234" s="9">
        <v>0</v>
      </c>
      <c r="AT2234" s="9">
        <v>0</v>
      </c>
      <c r="AU2234" s="9">
        <v>0</v>
      </c>
      <c r="AV2234" s="9">
        <v>0</v>
      </c>
      <c r="AW2234" s="9">
        <v>0</v>
      </c>
      <c r="AX2234" s="9">
        <v>0</v>
      </c>
      <c r="AY2234" s="9">
        <v>0</v>
      </c>
      <c r="AZ2234" s="9">
        <v>0</v>
      </c>
      <c r="BA2234" s="9">
        <v>0</v>
      </c>
      <c r="BB2234" s="9">
        <v>0</v>
      </c>
      <c r="BC2234" s="9">
        <v>0</v>
      </c>
      <c r="BD2234" s="9">
        <v>0</v>
      </c>
      <c r="BE2234" s="9">
        <v>0</v>
      </c>
      <c r="BF2234" s="9">
        <v>0</v>
      </c>
      <c r="BG2234" s="9">
        <v>0</v>
      </c>
      <c r="BH2234" s="9">
        <v>0</v>
      </c>
      <c r="BI2234" s="9">
        <v>0</v>
      </c>
      <c r="BJ2234" s="9">
        <v>0</v>
      </c>
      <c r="BK2234" s="9">
        <v>0</v>
      </c>
      <c r="BL2234" s="9">
        <v>0</v>
      </c>
      <c r="BM2234" s="9">
        <v>0</v>
      </c>
      <c r="BN2234" s="9">
        <v>0</v>
      </c>
      <c r="BO2234" s="9">
        <v>0</v>
      </c>
      <c r="BP2234" s="9">
        <v>0</v>
      </c>
      <c r="BQ2234" s="9">
        <v>0</v>
      </c>
      <c r="BR2234" s="9">
        <v>0</v>
      </c>
      <c r="BS2234" s="9">
        <v>0</v>
      </c>
      <c r="BT2234" s="9">
        <v>0</v>
      </c>
      <c r="BU2234" s="9">
        <v>0</v>
      </c>
      <c r="BV2234" s="9">
        <v>0</v>
      </c>
      <c r="BW2234" s="9">
        <v>0</v>
      </c>
      <c r="BX2234" s="9">
        <v>0</v>
      </c>
      <c r="BY2234" s="9">
        <v>0</v>
      </c>
      <c r="BZ2234" s="9">
        <v>0</v>
      </c>
      <c r="CA2234" s="9">
        <v>0</v>
      </c>
      <c r="CB2234" s="9">
        <v>0</v>
      </c>
      <c r="CC2234" s="9">
        <v>0</v>
      </c>
      <c r="CD2234" s="9">
        <v>0</v>
      </c>
      <c r="CE2234" s="9">
        <v>0</v>
      </c>
      <c r="CF2234" s="9">
        <v>0</v>
      </c>
      <c r="CG2234" s="9">
        <v>0</v>
      </c>
      <c r="CH2234" s="9">
        <v>0</v>
      </c>
      <c r="CI2234" s="9">
        <v>0</v>
      </c>
      <c r="CJ2234" s="9">
        <v>0</v>
      </c>
      <c r="CK2234" s="9">
        <v>0</v>
      </c>
      <c r="CL2234" s="62">
        <v>0</v>
      </c>
      <c r="CM2234" s="62">
        <v>0</v>
      </c>
      <c r="CN2234" s="62">
        <v>0</v>
      </c>
      <c r="CO2234" s="62">
        <v>0</v>
      </c>
      <c r="CP2234" s="62">
        <v>0</v>
      </c>
      <c r="CQ2234" s="62">
        <v>0</v>
      </c>
      <c r="CR2234" s="62">
        <v>0</v>
      </c>
      <c r="CS2234" s="62">
        <v>0</v>
      </c>
      <c r="CT2234" s="62">
        <v>0</v>
      </c>
      <c r="CU2234" s="62">
        <v>0</v>
      </c>
      <c r="CV2234" s="62">
        <v>0</v>
      </c>
      <c r="CW2234" s="80">
        <v>0</v>
      </c>
      <c r="CX2234" s="78">
        <v>0</v>
      </c>
      <c r="CY2234" s="78">
        <v>0</v>
      </c>
      <c r="CZ2234" s="78">
        <v>0</v>
      </c>
      <c r="DA2234" s="78">
        <v>0</v>
      </c>
      <c r="DB2234" s="78">
        <v>0</v>
      </c>
      <c r="DC2234" s="78">
        <v>0</v>
      </c>
      <c r="DD2234" s="78">
        <v>0</v>
      </c>
      <c r="DE2234" s="78">
        <v>0</v>
      </c>
      <c r="DF2234" s="78">
        <v>0</v>
      </c>
      <c r="DG2234" s="78">
        <v>0</v>
      </c>
      <c r="DH2234" s="78">
        <v>0</v>
      </c>
      <c r="DI2234" s="10">
        <v>2007</v>
      </c>
      <c r="DJ2234" s="59" t="s">
        <v>74</v>
      </c>
      <c r="DK2234" s="42" t="s">
        <v>5440</v>
      </c>
    </row>
    <row r="2235" spans="1:115" x14ac:dyDescent="0.2">
      <c r="A2235" s="4" t="s">
        <v>2861</v>
      </c>
      <c r="B2235" s="5" t="s">
        <v>3530</v>
      </c>
      <c r="C2235" s="6" t="s">
        <v>131</v>
      </c>
      <c r="D2235" s="5" t="s">
        <v>78</v>
      </c>
      <c r="E2235" s="5" t="s">
        <v>79</v>
      </c>
      <c r="F2235" s="6" t="s">
        <v>131</v>
      </c>
      <c r="G2235" s="5" t="s">
        <v>2861</v>
      </c>
      <c r="H2235" s="7">
        <f t="shared" si="107"/>
        <v>0</v>
      </c>
      <c r="I2235" s="8" t="str">
        <f t="shared" si="108"/>
        <v>No impact</v>
      </c>
      <c r="J2235" s="8" t="str">
        <f t="shared" si="106"/>
        <v>No impact</v>
      </c>
      <c r="K2235" s="9">
        <v>0</v>
      </c>
      <c r="L2235" s="9">
        <v>0</v>
      </c>
      <c r="M2235" s="9">
        <v>0</v>
      </c>
      <c r="N2235" s="9">
        <v>0</v>
      </c>
      <c r="O2235" s="9">
        <v>0</v>
      </c>
      <c r="P2235" s="9">
        <v>2.1172086720867645E-3</v>
      </c>
      <c r="Q2235" s="9">
        <v>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f>_xlfn.XLOOKUP(B2235,'[2]Macro de calcul Nur Journalier-'!$B:$B,'[2]Macro de calcul Nur Journalier-'!$K:$K,"")</f>
        <v>0</v>
      </c>
      <c r="AC2235" s="9">
        <f>_xlfn.XLOOKUP(B2235,'[3]NUR MACRO SITES'!$B:$B,'[3]NUR MACRO SITES'!$K:$K,"")</f>
        <v>0</v>
      </c>
      <c r="AD2235" s="9">
        <v>0</v>
      </c>
      <c r="AE2235" s="9">
        <v>0</v>
      </c>
      <c r="AF2235" s="9">
        <v>0</v>
      </c>
      <c r="AG2235" s="9">
        <v>0</v>
      </c>
      <c r="AH2235" s="9">
        <v>0</v>
      </c>
      <c r="AI2235" s="9">
        <v>0</v>
      </c>
      <c r="AJ2235" s="9">
        <v>0</v>
      </c>
      <c r="AK2235" s="9">
        <v>0</v>
      </c>
      <c r="AL2235" s="9">
        <v>0</v>
      </c>
      <c r="AM2235" s="9">
        <v>0</v>
      </c>
      <c r="AN2235" s="9">
        <v>0</v>
      </c>
      <c r="AO2235" s="9">
        <v>0</v>
      </c>
      <c r="AP2235" s="9">
        <v>0</v>
      </c>
      <c r="AQ2235" s="9">
        <v>0</v>
      </c>
      <c r="AR2235" s="9">
        <v>0</v>
      </c>
      <c r="AS2235" s="9">
        <v>0</v>
      </c>
      <c r="AT2235" s="9">
        <v>0</v>
      </c>
      <c r="AU2235" s="9">
        <v>0</v>
      </c>
      <c r="AV2235" s="9">
        <v>0</v>
      </c>
      <c r="AW2235" s="9">
        <v>0</v>
      </c>
      <c r="AX2235" s="9">
        <v>0</v>
      </c>
      <c r="AY2235" s="9">
        <v>0</v>
      </c>
      <c r="AZ2235" s="9">
        <v>0</v>
      </c>
      <c r="BA2235" s="9">
        <v>0</v>
      </c>
      <c r="BB2235" s="9">
        <v>0</v>
      </c>
      <c r="BC2235" s="9">
        <v>0</v>
      </c>
      <c r="BD2235" s="9">
        <v>0</v>
      </c>
      <c r="BE2235" s="9">
        <v>0</v>
      </c>
      <c r="BF2235" s="9">
        <v>0</v>
      </c>
      <c r="BG2235" s="9">
        <v>0</v>
      </c>
      <c r="BH2235" s="9">
        <v>0</v>
      </c>
      <c r="BI2235" s="9">
        <v>0</v>
      </c>
      <c r="BJ2235" s="9">
        <v>0</v>
      </c>
      <c r="BK2235" s="9">
        <v>0</v>
      </c>
      <c r="BL2235" s="9">
        <v>0</v>
      </c>
      <c r="BM2235" s="9">
        <v>0</v>
      </c>
      <c r="BN2235" s="9">
        <v>0</v>
      </c>
      <c r="BO2235" s="9">
        <v>0</v>
      </c>
      <c r="BP2235" s="9">
        <v>0</v>
      </c>
      <c r="BQ2235" s="9">
        <v>0</v>
      </c>
      <c r="BR2235" s="9">
        <v>0</v>
      </c>
      <c r="BS2235" s="9">
        <v>0</v>
      </c>
      <c r="BT2235" s="9">
        <v>0</v>
      </c>
      <c r="BU2235" s="9">
        <v>0</v>
      </c>
      <c r="BV2235" s="9">
        <v>0</v>
      </c>
      <c r="BW2235" s="9">
        <v>0</v>
      </c>
      <c r="BX2235" s="9">
        <v>0</v>
      </c>
      <c r="BY2235" s="9">
        <v>0</v>
      </c>
      <c r="BZ2235" s="9">
        <v>0</v>
      </c>
      <c r="CA2235" s="9">
        <v>0</v>
      </c>
      <c r="CB2235" s="9">
        <v>0</v>
      </c>
      <c r="CC2235" s="9">
        <v>0</v>
      </c>
      <c r="CD2235" s="9">
        <v>0</v>
      </c>
      <c r="CE2235" s="9">
        <v>0</v>
      </c>
      <c r="CF2235" s="9">
        <v>0</v>
      </c>
      <c r="CG2235" s="9">
        <v>0</v>
      </c>
      <c r="CH2235" s="9">
        <v>0</v>
      </c>
      <c r="CI2235" s="9">
        <v>0</v>
      </c>
      <c r="CJ2235" s="9">
        <v>0</v>
      </c>
      <c r="CK2235" s="9">
        <v>0</v>
      </c>
      <c r="CL2235" s="62">
        <v>0</v>
      </c>
      <c r="CM2235" s="62">
        <v>0</v>
      </c>
      <c r="CN2235" s="62">
        <v>0</v>
      </c>
      <c r="CO2235" s="62">
        <v>0</v>
      </c>
      <c r="CP2235" s="62">
        <v>0</v>
      </c>
      <c r="CQ2235" s="62">
        <v>0</v>
      </c>
      <c r="CR2235" s="62">
        <v>0</v>
      </c>
      <c r="CS2235" s="62">
        <v>0</v>
      </c>
      <c r="CT2235" s="62">
        <v>0</v>
      </c>
      <c r="CU2235" s="62">
        <v>0</v>
      </c>
      <c r="CV2235" s="62">
        <v>0</v>
      </c>
      <c r="CW2235" s="80">
        <v>0</v>
      </c>
      <c r="CX2235" s="78">
        <v>0</v>
      </c>
      <c r="CY2235" s="78">
        <v>0</v>
      </c>
      <c r="CZ2235" s="78">
        <v>0</v>
      </c>
      <c r="DA2235" s="78">
        <v>0</v>
      </c>
      <c r="DB2235" s="78">
        <v>0</v>
      </c>
      <c r="DC2235" s="78">
        <v>0</v>
      </c>
      <c r="DD2235" s="78">
        <v>0</v>
      </c>
      <c r="DE2235" s="78">
        <v>0</v>
      </c>
      <c r="DF2235" s="78">
        <v>0</v>
      </c>
      <c r="DG2235" s="78">
        <v>0</v>
      </c>
      <c r="DH2235" s="78">
        <v>0</v>
      </c>
      <c r="DI2235" s="10">
        <v>2007</v>
      </c>
      <c r="DJ2235" s="59" t="s">
        <v>74</v>
      </c>
      <c r="DK2235" s="42" t="s">
        <v>5440</v>
      </c>
    </row>
    <row r="2236" spans="1:115" x14ac:dyDescent="0.2">
      <c r="A2236" s="4" t="s">
        <v>3550</v>
      </c>
      <c r="B2236" s="4" t="s">
        <v>3551</v>
      </c>
      <c r="C2236" s="6" t="s">
        <v>131</v>
      </c>
      <c r="D2236" s="5" t="s">
        <v>78</v>
      </c>
      <c r="E2236" s="5" t="s">
        <v>757</v>
      </c>
      <c r="F2236" s="6" t="s">
        <v>131</v>
      </c>
      <c r="G2236" s="5" t="s">
        <v>3552</v>
      </c>
      <c r="H2236" s="7">
        <f t="shared" si="107"/>
        <v>0</v>
      </c>
      <c r="I2236" s="8" t="str">
        <f t="shared" si="108"/>
        <v>No impact</v>
      </c>
      <c r="J2236" s="8" t="str">
        <f t="shared" si="106"/>
        <v>No impact</v>
      </c>
      <c r="K2236" s="9">
        <v>7.6348459563418014E-2</v>
      </c>
      <c r="L2236" s="9">
        <v>0</v>
      </c>
      <c r="M2236" s="9">
        <v>0</v>
      </c>
      <c r="N2236" s="9">
        <v>0</v>
      </c>
      <c r="O2236" s="9">
        <v>0</v>
      </c>
      <c r="P2236" s="9">
        <v>3.7144011791006849E-4</v>
      </c>
      <c r="Q2236" s="9">
        <v>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f>_xlfn.XLOOKUP(B2236,'[2]Macro de calcul Nur Journalier-'!$B:$B,'[2]Macro de calcul Nur Journalier-'!$K:$K,"")</f>
        <v>0</v>
      </c>
      <c r="AC2236" s="9">
        <f>_xlfn.XLOOKUP(B2236,'[3]NUR MACRO SITES'!$B:$B,'[3]NUR MACRO SITES'!$K:$K,"")</f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9">
        <v>0</v>
      </c>
      <c r="AJ2236" s="9">
        <v>0</v>
      </c>
      <c r="AK2236" s="9">
        <v>0</v>
      </c>
      <c r="AL2236" s="9">
        <v>0</v>
      </c>
      <c r="AM2236" s="9">
        <v>0</v>
      </c>
      <c r="AN2236" s="9">
        <v>0</v>
      </c>
      <c r="AO2236" s="9">
        <v>0</v>
      </c>
      <c r="AP2236" s="9">
        <v>0</v>
      </c>
      <c r="AQ2236" s="9">
        <v>0</v>
      </c>
      <c r="AR2236" s="9">
        <v>0</v>
      </c>
      <c r="AS2236" s="9">
        <v>0</v>
      </c>
      <c r="AT2236" s="9">
        <v>0</v>
      </c>
      <c r="AU2236" s="9">
        <v>0</v>
      </c>
      <c r="AV2236" s="9">
        <v>0</v>
      </c>
      <c r="AW2236" s="9">
        <v>0</v>
      </c>
      <c r="AX2236" s="9">
        <v>0</v>
      </c>
      <c r="AY2236" s="9">
        <v>0</v>
      </c>
      <c r="AZ2236" s="9">
        <v>0</v>
      </c>
      <c r="BA2236" s="9">
        <v>0</v>
      </c>
      <c r="BB2236" s="9">
        <v>0</v>
      </c>
      <c r="BC2236" s="9">
        <v>0</v>
      </c>
      <c r="BD2236" s="9">
        <v>0</v>
      </c>
      <c r="BE2236" s="9">
        <v>0</v>
      </c>
      <c r="BF2236" s="9">
        <v>0</v>
      </c>
      <c r="BG2236" s="9">
        <v>0</v>
      </c>
      <c r="BH2236" s="9">
        <v>0</v>
      </c>
      <c r="BI2236" s="9">
        <v>0</v>
      </c>
      <c r="BJ2236" s="9">
        <v>0</v>
      </c>
      <c r="BK2236" s="9">
        <v>0</v>
      </c>
      <c r="BL2236" s="9">
        <v>0</v>
      </c>
      <c r="BM2236" s="9">
        <v>0</v>
      </c>
      <c r="BN2236" s="9">
        <v>0</v>
      </c>
      <c r="BO2236" s="9">
        <v>0</v>
      </c>
      <c r="BP2236" s="9">
        <v>0</v>
      </c>
      <c r="BQ2236" s="9">
        <v>0</v>
      </c>
      <c r="BR2236" s="9">
        <v>0</v>
      </c>
      <c r="BS2236" s="9">
        <v>0</v>
      </c>
      <c r="BT2236" s="9">
        <v>0</v>
      </c>
      <c r="BU2236" s="9">
        <v>0</v>
      </c>
      <c r="BV2236" s="9">
        <v>0</v>
      </c>
      <c r="BW2236" s="9">
        <v>0</v>
      </c>
      <c r="BX2236" s="9">
        <v>0</v>
      </c>
      <c r="BY2236" s="9">
        <v>0</v>
      </c>
      <c r="BZ2236" s="9">
        <v>0</v>
      </c>
      <c r="CA2236" s="9">
        <v>0</v>
      </c>
      <c r="CB2236" s="9">
        <v>0</v>
      </c>
      <c r="CC2236" s="9">
        <v>0</v>
      </c>
      <c r="CD2236" s="9">
        <v>0</v>
      </c>
      <c r="CE2236" s="9">
        <v>0</v>
      </c>
      <c r="CF2236" s="9">
        <v>0</v>
      </c>
      <c r="CG2236" s="9">
        <v>0</v>
      </c>
      <c r="CH2236" s="9">
        <v>0</v>
      </c>
      <c r="CI2236" s="9">
        <v>0</v>
      </c>
      <c r="CJ2236" s="9">
        <v>0</v>
      </c>
      <c r="CK2236" s="9">
        <v>0</v>
      </c>
      <c r="CL2236" s="62">
        <v>0</v>
      </c>
      <c r="CM2236" s="62">
        <v>0</v>
      </c>
      <c r="CN2236" s="62">
        <v>0</v>
      </c>
      <c r="CO2236" s="62">
        <v>0</v>
      </c>
      <c r="CP2236" s="62">
        <v>0</v>
      </c>
      <c r="CQ2236" s="62">
        <v>0</v>
      </c>
      <c r="CR2236" s="62">
        <v>0</v>
      </c>
      <c r="CS2236" s="62">
        <v>0</v>
      </c>
      <c r="CT2236" s="62">
        <v>0</v>
      </c>
      <c r="CU2236" s="62">
        <v>0</v>
      </c>
      <c r="CV2236" s="62">
        <v>0</v>
      </c>
      <c r="CW2236" s="80">
        <v>0</v>
      </c>
      <c r="CX2236" s="78">
        <v>0</v>
      </c>
      <c r="CY2236" s="78">
        <v>0</v>
      </c>
      <c r="CZ2236" s="78">
        <v>0</v>
      </c>
      <c r="DA2236" s="78">
        <v>0</v>
      </c>
      <c r="DB2236" s="78">
        <v>0</v>
      </c>
      <c r="DC2236" s="78">
        <v>0</v>
      </c>
      <c r="DD2236" s="78">
        <v>0</v>
      </c>
      <c r="DE2236" s="78">
        <v>0</v>
      </c>
      <c r="DF2236" s="78">
        <v>0</v>
      </c>
      <c r="DG2236" s="78">
        <v>0</v>
      </c>
      <c r="DH2236" s="78">
        <v>0</v>
      </c>
      <c r="DI2236" s="10">
        <v>2014</v>
      </c>
      <c r="DJ2236" s="59" t="s">
        <v>74</v>
      </c>
      <c r="DK2236" s="42" t="s">
        <v>5440</v>
      </c>
    </row>
    <row r="2237" spans="1:115" x14ac:dyDescent="0.2">
      <c r="A2237" s="4" t="s">
        <v>3553</v>
      </c>
      <c r="B2237" s="5" t="s">
        <v>3554</v>
      </c>
      <c r="C2237" s="6" t="s">
        <v>147</v>
      </c>
      <c r="D2237" s="5" t="s">
        <v>78</v>
      </c>
      <c r="E2237" s="5" t="s">
        <v>334</v>
      </c>
      <c r="F2237" s="6" t="s">
        <v>147</v>
      </c>
      <c r="G2237" s="5" t="s">
        <v>3555</v>
      </c>
      <c r="H2237" s="7">
        <f t="shared" si="107"/>
        <v>0</v>
      </c>
      <c r="I2237" s="8" t="str">
        <f t="shared" si="108"/>
        <v>No impact</v>
      </c>
      <c r="J2237" s="8" t="str">
        <f t="shared" si="106"/>
        <v>No impact</v>
      </c>
      <c r="K2237" s="9">
        <v>2.4931559193637383</v>
      </c>
      <c r="L2237" s="9">
        <v>0</v>
      </c>
      <c r="M2237" s="9">
        <v>0</v>
      </c>
      <c r="N2237" s="9">
        <v>0</v>
      </c>
      <c r="O2237" s="9">
        <v>0</v>
      </c>
      <c r="P2237" s="9">
        <v>0</v>
      </c>
      <c r="Q2237" s="9">
        <v>0</v>
      </c>
      <c r="R2237" s="9">
        <v>0</v>
      </c>
      <c r="S2237" s="9">
        <v>2.6256386517919053</v>
      </c>
      <c r="T2237" s="9">
        <v>0</v>
      </c>
      <c r="U2237" s="9">
        <v>2.2315868156828591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f>_xlfn.XLOOKUP(B2237,'[2]Macro de calcul Nur Journalier-'!$B:$B,'[2]Macro de calcul Nur Journalier-'!$K:$K,"")</f>
        <v>0</v>
      </c>
      <c r="AC2237" s="9">
        <f>_xlfn.XLOOKUP(B2237,'[3]NUR MACRO SITES'!$B:$B,'[3]NUR MACRO SITES'!$K:$K,"")</f>
        <v>0</v>
      </c>
      <c r="AD2237" s="9">
        <v>0</v>
      </c>
      <c r="AE2237" s="9">
        <v>5.8947546712309201E-2</v>
      </c>
      <c r="AF2237" s="9">
        <v>0</v>
      </c>
      <c r="AG2237" s="9">
        <v>0</v>
      </c>
      <c r="AH2237" s="9">
        <v>0</v>
      </c>
      <c r="AI2237" s="9">
        <v>0</v>
      </c>
      <c r="AJ2237" s="9">
        <v>0</v>
      </c>
      <c r="AK2237" s="9">
        <v>0</v>
      </c>
      <c r="AL2237" s="9">
        <v>0</v>
      </c>
      <c r="AM2237" s="9">
        <v>0</v>
      </c>
      <c r="AN2237" s="9">
        <v>0</v>
      </c>
      <c r="AO2237" s="9">
        <v>0</v>
      </c>
      <c r="AP2237" s="9">
        <v>0</v>
      </c>
      <c r="AQ2237" s="9">
        <v>0</v>
      </c>
      <c r="AR2237" s="9">
        <v>0</v>
      </c>
      <c r="AS2237" s="9">
        <v>0</v>
      </c>
      <c r="AT2237" s="9">
        <v>0</v>
      </c>
      <c r="AU2237" s="9">
        <v>0</v>
      </c>
      <c r="AV2237" s="9">
        <v>0</v>
      </c>
      <c r="AW2237" s="9">
        <v>0</v>
      </c>
      <c r="AX2237" s="9">
        <v>0</v>
      </c>
      <c r="AY2237" s="9">
        <v>0</v>
      </c>
      <c r="AZ2237" s="9">
        <v>0</v>
      </c>
      <c r="BA2237" s="9">
        <v>0</v>
      </c>
      <c r="BB2237" s="9">
        <v>0</v>
      </c>
      <c r="BC2237" s="9">
        <v>0</v>
      </c>
      <c r="BD2237" s="9">
        <v>0</v>
      </c>
      <c r="BE2237" s="9">
        <v>0</v>
      </c>
      <c r="BF2237" s="9">
        <v>0</v>
      </c>
      <c r="BG2237" s="9">
        <v>0</v>
      </c>
      <c r="BH2237" s="9">
        <v>0</v>
      </c>
      <c r="BI2237" s="9">
        <v>2.7257706894042517</v>
      </c>
      <c r="BJ2237" s="9">
        <v>0</v>
      </c>
      <c r="BK2237" s="9">
        <v>0</v>
      </c>
      <c r="BL2237" s="9">
        <v>0</v>
      </c>
      <c r="BM2237" s="9">
        <v>0</v>
      </c>
      <c r="BN2237" s="9">
        <v>9.1074827427782203</v>
      </c>
      <c r="BO2237" s="9">
        <v>4.1894598967562993E-2</v>
      </c>
      <c r="BP2237" s="9">
        <v>0</v>
      </c>
      <c r="BQ2237" s="9">
        <v>0</v>
      </c>
      <c r="BR2237" s="9">
        <v>0</v>
      </c>
      <c r="BS2237" s="9">
        <v>0</v>
      </c>
      <c r="BT2237" s="9">
        <v>0</v>
      </c>
      <c r="BU2237" s="9">
        <v>0</v>
      </c>
      <c r="BV2237" s="9">
        <v>0</v>
      </c>
      <c r="BW2237" s="9">
        <v>0</v>
      </c>
      <c r="BX2237" s="9">
        <v>0</v>
      </c>
      <c r="BY2237" s="9">
        <v>0</v>
      </c>
      <c r="BZ2237" s="9">
        <v>0</v>
      </c>
      <c r="CA2237" s="9">
        <v>0</v>
      </c>
      <c r="CB2237" s="9">
        <v>0</v>
      </c>
      <c r="CC2237" s="9">
        <v>0</v>
      </c>
      <c r="CD2237" s="9">
        <v>0</v>
      </c>
      <c r="CE2237" s="9">
        <v>0</v>
      </c>
      <c r="CF2237" s="9">
        <v>6.83975253472133E-2</v>
      </c>
      <c r="CG2237" s="9">
        <v>0</v>
      </c>
      <c r="CH2237" s="9">
        <v>0</v>
      </c>
      <c r="CI2237" s="9">
        <v>0</v>
      </c>
      <c r="CJ2237" s="9">
        <v>0</v>
      </c>
      <c r="CK2237" s="9">
        <v>0</v>
      </c>
      <c r="CL2237" s="62">
        <v>0</v>
      </c>
      <c r="CM2237" s="62">
        <v>0</v>
      </c>
      <c r="CN2237" s="62">
        <v>0</v>
      </c>
      <c r="CO2237" s="62">
        <v>0</v>
      </c>
      <c r="CP2237" s="62">
        <v>0</v>
      </c>
      <c r="CQ2237" s="62">
        <v>0</v>
      </c>
      <c r="CR2237" s="62">
        <v>0</v>
      </c>
      <c r="CS2237" s="62">
        <v>0</v>
      </c>
      <c r="CT2237" s="62">
        <v>0</v>
      </c>
      <c r="CU2237" s="62">
        <v>0</v>
      </c>
      <c r="CV2237" s="62">
        <v>0</v>
      </c>
      <c r="CW2237" s="80">
        <v>0</v>
      </c>
      <c r="CX2237" s="78">
        <v>0</v>
      </c>
      <c r="CY2237" s="78">
        <v>0</v>
      </c>
      <c r="CZ2237" s="78">
        <v>0</v>
      </c>
      <c r="DA2237" s="78">
        <v>0</v>
      </c>
      <c r="DB2237" s="78">
        <v>0</v>
      </c>
      <c r="DC2237" s="78">
        <v>0</v>
      </c>
      <c r="DD2237" s="78">
        <v>0</v>
      </c>
      <c r="DE2237" s="78">
        <v>0</v>
      </c>
      <c r="DF2237" s="78">
        <v>0</v>
      </c>
      <c r="DG2237" s="78">
        <v>0</v>
      </c>
      <c r="DH2237" s="78">
        <v>0</v>
      </c>
      <c r="DI2237" s="10">
        <v>2015</v>
      </c>
      <c r="DJ2237" s="60" t="s">
        <v>85</v>
      </c>
      <c r="DK2237" s="42" t="s">
        <v>5440</v>
      </c>
    </row>
    <row r="2238" spans="1:115" x14ac:dyDescent="0.2">
      <c r="A2238" s="4" t="s">
        <v>3564</v>
      </c>
      <c r="B2238" s="5" t="s">
        <v>3565</v>
      </c>
      <c r="C2238" s="6" t="s">
        <v>77</v>
      </c>
      <c r="D2238" s="5" t="s">
        <v>70</v>
      </c>
      <c r="E2238" s="5" t="s">
        <v>71</v>
      </c>
      <c r="F2238" s="6" t="s">
        <v>77</v>
      </c>
      <c r="G2238" s="5" t="s">
        <v>1693</v>
      </c>
      <c r="H2238" s="7">
        <f t="shared" si="107"/>
        <v>0</v>
      </c>
      <c r="I2238" s="8" t="str">
        <f t="shared" si="108"/>
        <v>No impact</v>
      </c>
      <c r="J2238" s="8" t="str">
        <f t="shared" si="106"/>
        <v>No impact</v>
      </c>
      <c r="K2238" s="9">
        <v>0</v>
      </c>
      <c r="L2238" s="9">
        <v>0</v>
      </c>
      <c r="M2238" s="9">
        <v>0</v>
      </c>
      <c r="N2238" s="9">
        <v>0</v>
      </c>
      <c r="O2238" s="9">
        <v>0</v>
      </c>
      <c r="P2238" s="9">
        <v>0</v>
      </c>
      <c r="Q2238" s="9">
        <v>0</v>
      </c>
      <c r="R2238" s="9">
        <v>0</v>
      </c>
      <c r="S2238" s="9">
        <v>0.18520004278990151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f>_xlfn.XLOOKUP(B2238,'[2]Macro de calcul Nur Journalier-'!$B:$B,'[2]Macro de calcul Nur Journalier-'!$K:$K,"")</f>
        <v>0</v>
      </c>
      <c r="AC2238" s="9">
        <f>_xlfn.XLOOKUP(B2238,'[3]NUR MACRO SITES'!$B:$B,'[3]NUR MACRO SITES'!$K:$K,"")</f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0</v>
      </c>
      <c r="AL2238" s="9">
        <v>0</v>
      </c>
      <c r="AM2238" s="9">
        <v>0</v>
      </c>
      <c r="AN2238" s="9">
        <v>0</v>
      </c>
      <c r="AO2238" s="9">
        <v>0</v>
      </c>
      <c r="AP2238" s="9">
        <v>0</v>
      </c>
      <c r="AQ2238" s="9">
        <v>0</v>
      </c>
      <c r="AR2238" s="9">
        <v>0</v>
      </c>
      <c r="AS2238" s="9">
        <v>0</v>
      </c>
      <c r="AT2238" s="9">
        <v>0</v>
      </c>
      <c r="AU2238" s="9">
        <v>0</v>
      </c>
      <c r="AV2238" s="9">
        <v>0</v>
      </c>
      <c r="AW2238" s="9">
        <v>0</v>
      </c>
      <c r="AX2238" s="9">
        <v>0</v>
      </c>
      <c r="AY2238" s="9">
        <v>0</v>
      </c>
      <c r="AZ2238" s="9">
        <v>0</v>
      </c>
      <c r="BA2238" s="9">
        <v>0</v>
      </c>
      <c r="BB2238" s="9">
        <v>0</v>
      </c>
      <c r="BC2238" s="9">
        <v>0</v>
      </c>
      <c r="BD2238" s="9">
        <v>0</v>
      </c>
      <c r="BE2238" s="9">
        <v>0</v>
      </c>
      <c r="BF2238" s="9">
        <v>0</v>
      </c>
      <c r="BG2238" s="9">
        <v>0</v>
      </c>
      <c r="BH2238" s="9">
        <v>0</v>
      </c>
      <c r="BI2238" s="9">
        <v>0</v>
      </c>
      <c r="BJ2238" s="9">
        <v>0</v>
      </c>
      <c r="BK2238" s="9">
        <v>0</v>
      </c>
      <c r="BL2238" s="9">
        <v>0</v>
      </c>
      <c r="BM2238" s="9">
        <v>0</v>
      </c>
      <c r="BN2238" s="9">
        <v>0</v>
      </c>
      <c r="BO2238" s="9">
        <v>0</v>
      </c>
      <c r="BP2238" s="9">
        <v>0</v>
      </c>
      <c r="BQ2238" s="9">
        <v>0</v>
      </c>
      <c r="BR2238" s="9">
        <v>0</v>
      </c>
      <c r="BS2238" s="9">
        <v>0</v>
      </c>
      <c r="BT2238" s="9">
        <v>0</v>
      </c>
      <c r="BU2238" s="9">
        <v>0</v>
      </c>
      <c r="BV2238" s="9">
        <v>0</v>
      </c>
      <c r="BW2238" s="9">
        <v>0</v>
      </c>
      <c r="BX2238" s="9">
        <v>0</v>
      </c>
      <c r="BY2238" s="9">
        <v>0</v>
      </c>
      <c r="BZ2238" s="9">
        <v>0</v>
      </c>
      <c r="CA2238" s="9">
        <v>0</v>
      </c>
      <c r="CB2238" s="9">
        <v>0</v>
      </c>
      <c r="CC2238" s="9">
        <v>0</v>
      </c>
      <c r="CD2238" s="9">
        <v>0</v>
      </c>
      <c r="CE2238" s="9">
        <v>0</v>
      </c>
      <c r="CF2238" s="9">
        <v>0</v>
      </c>
      <c r="CG2238" s="9">
        <v>0</v>
      </c>
      <c r="CH2238" s="9">
        <v>0</v>
      </c>
      <c r="CI2238" s="9">
        <v>0</v>
      </c>
      <c r="CJ2238" s="9">
        <v>0</v>
      </c>
      <c r="CK2238" s="9">
        <v>0</v>
      </c>
      <c r="CL2238" s="62">
        <v>0</v>
      </c>
      <c r="CM2238" s="62">
        <v>0</v>
      </c>
      <c r="CN2238" s="62">
        <v>0</v>
      </c>
      <c r="CO2238" s="62">
        <v>0</v>
      </c>
      <c r="CP2238" s="62">
        <v>0</v>
      </c>
      <c r="CQ2238" s="62">
        <v>0</v>
      </c>
      <c r="CR2238" s="62">
        <v>0</v>
      </c>
      <c r="CS2238" s="62">
        <v>0</v>
      </c>
      <c r="CT2238" s="62">
        <v>0</v>
      </c>
      <c r="CU2238" s="62">
        <v>0</v>
      </c>
      <c r="CV2238" s="62">
        <v>0</v>
      </c>
      <c r="CW2238" s="80">
        <v>0</v>
      </c>
      <c r="CX2238" s="78">
        <v>0</v>
      </c>
      <c r="CY2238" s="78">
        <v>0</v>
      </c>
      <c r="CZ2238" s="78">
        <v>0</v>
      </c>
      <c r="DA2238" s="78">
        <v>0</v>
      </c>
      <c r="DB2238" s="78">
        <v>0</v>
      </c>
      <c r="DC2238" s="78">
        <v>0</v>
      </c>
      <c r="DD2238" s="78">
        <v>0</v>
      </c>
      <c r="DE2238" s="78">
        <v>0</v>
      </c>
      <c r="DF2238" s="78">
        <v>0</v>
      </c>
      <c r="DG2238" s="78">
        <v>0</v>
      </c>
      <c r="DH2238" s="78">
        <v>0</v>
      </c>
      <c r="DI2238" s="10">
        <v>2018</v>
      </c>
      <c r="DJ2238" s="59" t="s">
        <v>74</v>
      </c>
      <c r="DK2238" s="42" t="s">
        <v>5440</v>
      </c>
    </row>
    <row r="2239" spans="1:115" x14ac:dyDescent="0.2">
      <c r="A2239" s="4" t="s">
        <v>3622</v>
      </c>
      <c r="B2239" s="5" t="s">
        <v>3623</v>
      </c>
      <c r="C2239" s="6" t="s">
        <v>131</v>
      </c>
      <c r="D2239" s="5" t="s">
        <v>70</v>
      </c>
      <c r="E2239" s="5" t="s">
        <v>313</v>
      </c>
      <c r="F2239" s="6" t="s">
        <v>131</v>
      </c>
      <c r="G2239" s="5" t="s">
        <v>1970</v>
      </c>
      <c r="H2239" s="7">
        <f t="shared" si="107"/>
        <v>0</v>
      </c>
      <c r="I2239" s="8" t="str">
        <f t="shared" si="108"/>
        <v>No impact</v>
      </c>
      <c r="J2239" s="8" t="str">
        <f t="shared" si="106"/>
        <v>No impact</v>
      </c>
      <c r="K2239" s="9">
        <v>5.5716017686323224E-5</v>
      </c>
      <c r="L2239" s="9">
        <v>0</v>
      </c>
      <c r="M2239" s="9">
        <v>0</v>
      </c>
      <c r="N2239" s="9">
        <v>0</v>
      </c>
      <c r="O2239" s="9">
        <v>0</v>
      </c>
      <c r="P2239" s="9">
        <v>0</v>
      </c>
      <c r="Q2239" s="9">
        <v>0.52917190072431752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f>_xlfn.XLOOKUP(B2239,'[2]Macro de calcul Nur Journalier-'!$B:$B,'[2]Macro de calcul Nur Journalier-'!$K:$K,"")</f>
        <v>0</v>
      </c>
      <c r="AC2239" s="9">
        <f>_xlfn.XLOOKUP(B2239,'[3]NUR MACRO SITES'!$B:$B,'[3]NUR MACRO SITES'!$K:$K,"")</f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9">
        <v>0</v>
      </c>
      <c r="AJ2239" s="9">
        <v>0</v>
      </c>
      <c r="AK2239" s="9">
        <v>0</v>
      </c>
      <c r="AL2239" s="9">
        <v>0</v>
      </c>
      <c r="AM2239" s="9">
        <v>0</v>
      </c>
      <c r="AN2239" s="9">
        <v>0</v>
      </c>
      <c r="AO2239" s="9">
        <v>0</v>
      </c>
      <c r="AP2239" s="9">
        <v>0</v>
      </c>
      <c r="AQ2239" s="9">
        <v>0</v>
      </c>
      <c r="AR2239" s="9">
        <v>0</v>
      </c>
      <c r="AS2239" s="9">
        <v>0</v>
      </c>
      <c r="AT2239" s="9">
        <v>0</v>
      </c>
      <c r="AU2239" s="9">
        <v>0</v>
      </c>
      <c r="AV2239" s="9">
        <v>0</v>
      </c>
      <c r="AW2239" s="9">
        <v>0</v>
      </c>
      <c r="AX2239" s="9">
        <v>0</v>
      </c>
      <c r="AY2239" s="9">
        <v>0</v>
      </c>
      <c r="AZ2239" s="9">
        <v>0</v>
      </c>
      <c r="BA2239" s="9">
        <v>0</v>
      </c>
      <c r="BB2239" s="9">
        <v>0</v>
      </c>
      <c r="BC2239" s="9">
        <v>0</v>
      </c>
      <c r="BD2239" s="9">
        <v>0</v>
      </c>
      <c r="BE2239" s="9">
        <v>0</v>
      </c>
      <c r="BF2239" s="9">
        <v>0</v>
      </c>
      <c r="BG2239" s="9">
        <v>0</v>
      </c>
      <c r="BH2239" s="9">
        <v>0</v>
      </c>
      <c r="BI2239" s="9">
        <v>0</v>
      </c>
      <c r="BJ2239" s="9">
        <v>0</v>
      </c>
      <c r="BK2239" s="9">
        <v>0</v>
      </c>
      <c r="BL2239" s="9">
        <v>0</v>
      </c>
      <c r="BM2239" s="9">
        <v>0</v>
      </c>
      <c r="BN2239" s="9">
        <v>0</v>
      </c>
      <c r="BO2239" s="9">
        <v>0</v>
      </c>
      <c r="BP2239" s="9">
        <v>0</v>
      </c>
      <c r="BQ2239" s="9">
        <v>0</v>
      </c>
      <c r="BR2239" s="9">
        <v>0</v>
      </c>
      <c r="BS2239" s="9">
        <v>0</v>
      </c>
      <c r="BT2239" s="9">
        <v>0</v>
      </c>
      <c r="BU2239" s="9">
        <v>0</v>
      </c>
      <c r="BV2239" s="9">
        <v>0</v>
      </c>
      <c r="BW2239" s="9">
        <v>0</v>
      </c>
      <c r="BX2239" s="9">
        <v>0</v>
      </c>
      <c r="BY2239" s="9">
        <v>0</v>
      </c>
      <c r="BZ2239" s="9">
        <v>0</v>
      </c>
      <c r="CA2239" s="9">
        <v>0</v>
      </c>
      <c r="CB2239" s="9">
        <v>0</v>
      </c>
      <c r="CC2239" s="9">
        <v>0</v>
      </c>
      <c r="CD2239" s="9">
        <v>0</v>
      </c>
      <c r="CE2239" s="9">
        <v>0</v>
      </c>
      <c r="CF2239" s="9">
        <v>0</v>
      </c>
      <c r="CG2239" s="9">
        <v>0</v>
      </c>
      <c r="CH2239" s="9">
        <v>0</v>
      </c>
      <c r="CI2239" s="9">
        <v>0</v>
      </c>
      <c r="CJ2239" s="9">
        <v>0</v>
      </c>
      <c r="CK2239" s="9">
        <v>0</v>
      </c>
      <c r="CL2239" s="62">
        <v>0</v>
      </c>
      <c r="CM2239" s="62">
        <v>0</v>
      </c>
      <c r="CN2239" s="62">
        <v>0</v>
      </c>
      <c r="CO2239" s="62">
        <v>0</v>
      </c>
      <c r="CP2239" s="62">
        <v>0</v>
      </c>
      <c r="CQ2239" s="62">
        <v>0</v>
      </c>
      <c r="CR2239" s="62">
        <v>0</v>
      </c>
      <c r="CS2239" s="62">
        <v>0</v>
      </c>
      <c r="CT2239" s="62">
        <v>0</v>
      </c>
      <c r="CU2239" s="62">
        <v>0</v>
      </c>
      <c r="CV2239" s="62">
        <v>0</v>
      </c>
      <c r="CW2239" s="80">
        <v>0</v>
      </c>
      <c r="CX2239" s="78">
        <v>0</v>
      </c>
      <c r="CY2239" s="78">
        <v>0</v>
      </c>
      <c r="CZ2239" s="78">
        <v>0</v>
      </c>
      <c r="DA2239" s="78">
        <v>0</v>
      </c>
      <c r="DB2239" s="78">
        <v>0</v>
      </c>
      <c r="DC2239" s="78">
        <v>0</v>
      </c>
      <c r="DD2239" s="78">
        <v>0</v>
      </c>
      <c r="DE2239" s="78">
        <v>0</v>
      </c>
      <c r="DF2239" s="78">
        <v>0</v>
      </c>
      <c r="DG2239" s="78">
        <v>0</v>
      </c>
      <c r="DH2239" s="78">
        <v>0</v>
      </c>
      <c r="DI2239" s="10">
        <v>2017</v>
      </c>
      <c r="DJ2239" s="59" t="s">
        <v>74</v>
      </c>
      <c r="DK2239" s="42" t="s">
        <v>5440</v>
      </c>
    </row>
    <row r="2240" spans="1:115" x14ac:dyDescent="0.2">
      <c r="A2240" s="4" t="s">
        <v>3570</v>
      </c>
      <c r="B2240" s="5" t="s">
        <v>3571</v>
      </c>
      <c r="C2240" s="6" t="s">
        <v>131</v>
      </c>
      <c r="D2240" s="5" t="s">
        <v>78</v>
      </c>
      <c r="E2240" s="5" t="s">
        <v>334</v>
      </c>
      <c r="F2240" s="6" t="s">
        <v>131</v>
      </c>
      <c r="G2240" s="5" t="s">
        <v>3570</v>
      </c>
      <c r="H2240" s="7">
        <f t="shared" si="107"/>
        <v>0</v>
      </c>
      <c r="I2240" s="8" t="str">
        <f t="shared" si="108"/>
        <v>No impact</v>
      </c>
      <c r="J2240" s="8" t="str">
        <f t="shared" si="106"/>
        <v>No impact</v>
      </c>
      <c r="K2240" s="9">
        <v>2.5665336706030817</v>
      </c>
      <c r="L2240" s="9">
        <v>0.29133694052697567</v>
      </c>
      <c r="M2240" s="9">
        <v>0</v>
      </c>
      <c r="N2240" s="9">
        <v>0</v>
      </c>
      <c r="O2240" s="9">
        <v>1.0209774520990824</v>
      </c>
      <c r="P2240" s="9">
        <v>3.0099347213533725</v>
      </c>
      <c r="Q2240" s="9">
        <v>0</v>
      </c>
      <c r="R2240" s="9">
        <v>0.19043734845243193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0</v>
      </c>
      <c r="Z2240" s="9">
        <v>0</v>
      </c>
      <c r="AA2240" s="9">
        <v>0</v>
      </c>
      <c r="AB2240" s="9">
        <f>_xlfn.XLOOKUP(B2240,'[2]Macro de calcul Nur Journalier-'!$B:$B,'[2]Macro de calcul Nur Journalier-'!$K:$K,"")</f>
        <v>0</v>
      </c>
      <c r="AC2240" s="9">
        <f>_xlfn.XLOOKUP(B2240,'[3]NUR MACRO SITES'!$B:$B,'[3]NUR MACRO SITES'!$K:$K,"")</f>
        <v>0</v>
      </c>
      <c r="AD2240" s="9">
        <v>0</v>
      </c>
      <c r="AE2240" s="9">
        <v>0</v>
      </c>
      <c r="AF2240" s="9">
        <v>0</v>
      </c>
      <c r="AG2240" s="9">
        <v>0</v>
      </c>
      <c r="AH2240" s="9">
        <v>0</v>
      </c>
      <c r="AI2240" s="9">
        <v>0</v>
      </c>
      <c r="AJ2240" s="9">
        <v>0</v>
      </c>
      <c r="AK2240" s="9">
        <v>0</v>
      </c>
      <c r="AL2240" s="9">
        <v>0</v>
      </c>
      <c r="AM2240" s="9">
        <v>0</v>
      </c>
      <c r="AN2240" s="9">
        <v>0</v>
      </c>
      <c r="AO2240" s="9">
        <v>0</v>
      </c>
      <c r="AP2240" s="9">
        <v>0</v>
      </c>
      <c r="AQ2240" s="9">
        <v>0</v>
      </c>
      <c r="AR2240" s="9">
        <v>0</v>
      </c>
      <c r="AS2240" s="9">
        <v>0</v>
      </c>
      <c r="AT2240" s="9">
        <v>0</v>
      </c>
      <c r="AU2240" s="9">
        <v>0</v>
      </c>
      <c r="AV2240" s="9">
        <v>0</v>
      </c>
      <c r="AW2240" s="9">
        <v>0</v>
      </c>
      <c r="AX2240" s="9">
        <v>0</v>
      </c>
      <c r="AY2240" s="9">
        <v>0</v>
      </c>
      <c r="AZ2240" s="9">
        <v>0</v>
      </c>
      <c r="BA2240" s="9">
        <v>0</v>
      </c>
      <c r="BB2240" s="9">
        <v>0</v>
      </c>
      <c r="BC2240" s="9">
        <v>0</v>
      </c>
      <c r="BD2240" s="9">
        <v>0</v>
      </c>
      <c r="BE2240" s="9">
        <v>0</v>
      </c>
      <c r="BF2240" s="9">
        <v>0</v>
      </c>
      <c r="BG2240" s="9">
        <v>0</v>
      </c>
      <c r="BH2240" s="9">
        <v>0</v>
      </c>
      <c r="BI2240" s="9">
        <v>0</v>
      </c>
      <c r="BJ2240" s="9">
        <v>0</v>
      </c>
      <c r="BK2240" s="9">
        <v>0</v>
      </c>
      <c r="BL2240" s="9">
        <v>0</v>
      </c>
      <c r="BM2240" s="9">
        <v>0</v>
      </c>
      <c r="BN2240" s="9">
        <v>0</v>
      </c>
      <c r="BO2240" s="9">
        <v>0</v>
      </c>
      <c r="BP2240" s="9">
        <v>0</v>
      </c>
      <c r="BQ2240" s="9">
        <v>0</v>
      </c>
      <c r="BR2240" s="9">
        <v>0</v>
      </c>
      <c r="BS2240" s="9">
        <v>0</v>
      </c>
      <c r="BT2240" s="9">
        <v>0</v>
      </c>
      <c r="BU2240" s="9">
        <v>0</v>
      </c>
      <c r="BV2240" s="9">
        <v>0</v>
      </c>
      <c r="BW2240" s="9">
        <v>0</v>
      </c>
      <c r="BX2240" s="9">
        <v>0</v>
      </c>
      <c r="BY2240" s="9">
        <v>0</v>
      </c>
      <c r="BZ2240" s="9">
        <v>0</v>
      </c>
      <c r="CA2240" s="9">
        <v>0</v>
      </c>
      <c r="CB2240" s="9">
        <v>0</v>
      </c>
      <c r="CC2240" s="9">
        <v>0</v>
      </c>
      <c r="CD2240" s="9">
        <v>0</v>
      </c>
      <c r="CE2240" s="9">
        <v>0</v>
      </c>
      <c r="CF2240" s="9">
        <v>0</v>
      </c>
      <c r="CG2240" s="9">
        <v>0</v>
      </c>
      <c r="CH2240" s="9">
        <v>0</v>
      </c>
      <c r="CI2240" s="9">
        <v>0</v>
      </c>
      <c r="CJ2240" s="9">
        <v>0</v>
      </c>
      <c r="CK2240" s="9">
        <v>0</v>
      </c>
      <c r="CL2240" s="62">
        <v>0</v>
      </c>
      <c r="CM2240" s="62">
        <v>0</v>
      </c>
      <c r="CN2240" s="62">
        <v>0</v>
      </c>
      <c r="CO2240" s="62">
        <v>0</v>
      </c>
      <c r="CP2240" s="62">
        <v>0</v>
      </c>
      <c r="CQ2240" s="62">
        <v>0</v>
      </c>
      <c r="CR2240" s="62">
        <v>0</v>
      </c>
      <c r="CS2240" s="62">
        <v>0</v>
      </c>
      <c r="CT2240" s="62">
        <v>0</v>
      </c>
      <c r="CU2240" s="62">
        <v>0</v>
      </c>
      <c r="CV2240" s="62">
        <v>0</v>
      </c>
      <c r="CW2240" s="80">
        <v>0</v>
      </c>
      <c r="CX2240" s="78">
        <v>0</v>
      </c>
      <c r="CY2240" s="78">
        <v>0</v>
      </c>
      <c r="CZ2240" s="78">
        <v>0</v>
      </c>
      <c r="DA2240" s="78">
        <v>0</v>
      </c>
      <c r="DB2240" s="78">
        <v>0</v>
      </c>
      <c r="DC2240" s="78">
        <v>0</v>
      </c>
      <c r="DD2240" s="78">
        <v>0</v>
      </c>
      <c r="DE2240" s="78">
        <v>0</v>
      </c>
      <c r="DF2240" s="78">
        <v>0</v>
      </c>
      <c r="DG2240" s="78">
        <v>0</v>
      </c>
      <c r="DH2240" s="78">
        <v>0</v>
      </c>
      <c r="DI2240" s="10">
        <v>2010</v>
      </c>
      <c r="DJ2240" s="59" t="s">
        <v>74</v>
      </c>
      <c r="DK2240" s="42" t="s">
        <v>5440</v>
      </c>
    </row>
    <row r="2241" spans="1:115" x14ac:dyDescent="0.2">
      <c r="A2241" s="4" t="s">
        <v>3576</v>
      </c>
      <c r="B2241" s="5" t="s">
        <v>3577</v>
      </c>
      <c r="C2241" s="6" t="s">
        <v>131</v>
      </c>
      <c r="D2241" s="5" t="s">
        <v>70</v>
      </c>
      <c r="E2241" s="5" t="e">
        <v>#N/A</v>
      </c>
      <c r="F2241" s="6" t="s">
        <v>131</v>
      </c>
      <c r="G2241" s="5" t="s">
        <v>3578</v>
      </c>
      <c r="H2241" s="7">
        <f t="shared" si="107"/>
        <v>0</v>
      </c>
      <c r="I2241" s="8" t="str">
        <f t="shared" si="108"/>
        <v>No impact</v>
      </c>
      <c r="J2241" s="8" t="str">
        <f t="shared" si="106"/>
        <v>No impact</v>
      </c>
      <c r="K2241" s="9">
        <v>0</v>
      </c>
      <c r="L2241" s="9">
        <v>0</v>
      </c>
      <c r="M2241" s="9">
        <v>0</v>
      </c>
      <c r="N2241" s="9">
        <v>0</v>
      </c>
      <c r="O2241" s="9">
        <v>0</v>
      </c>
      <c r="P2241" s="9">
        <v>0</v>
      </c>
      <c r="Q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f>_xlfn.XLOOKUP(B2241,'[2]Macro de calcul Nur Journalier-'!$B:$B,'[2]Macro de calcul Nur Journalier-'!$K:$K,"")</f>
        <v>0</v>
      </c>
      <c r="AC2241" s="9">
        <f>_xlfn.XLOOKUP(B2241,'[3]NUR MACRO SITES'!$B:$B,'[3]NUR MACRO SITES'!$K:$K,"")</f>
        <v>0</v>
      </c>
      <c r="AD2241" s="9">
        <v>0</v>
      </c>
      <c r="AE2241" s="9">
        <v>0</v>
      </c>
      <c r="AF2241" s="9">
        <v>0</v>
      </c>
      <c r="AG2241" s="9">
        <v>0</v>
      </c>
      <c r="AH2241" s="9">
        <v>0</v>
      </c>
      <c r="AI2241" s="9">
        <v>0</v>
      </c>
      <c r="AJ2241" s="9">
        <v>0</v>
      </c>
      <c r="AK2241" s="9">
        <v>0</v>
      </c>
      <c r="AL2241" s="9">
        <v>0</v>
      </c>
      <c r="AM2241" s="9">
        <v>0</v>
      </c>
      <c r="AN2241" s="9">
        <v>0</v>
      </c>
      <c r="AO2241" s="9">
        <v>0</v>
      </c>
      <c r="AP2241" s="9">
        <v>0</v>
      </c>
      <c r="AQ2241" s="9">
        <v>0</v>
      </c>
      <c r="AR2241" s="9">
        <v>0</v>
      </c>
      <c r="AS2241" s="9">
        <v>0</v>
      </c>
      <c r="AT2241" s="9">
        <v>0</v>
      </c>
      <c r="AU2241" s="9">
        <v>0</v>
      </c>
      <c r="AV2241" s="9">
        <v>0</v>
      </c>
      <c r="AW2241" s="9">
        <v>0</v>
      </c>
      <c r="AX2241" s="9">
        <v>0</v>
      </c>
      <c r="AY2241" s="9">
        <v>0</v>
      </c>
      <c r="AZ2241" s="9">
        <v>0</v>
      </c>
      <c r="BA2241" s="9">
        <v>0</v>
      </c>
      <c r="BB2241" s="9">
        <v>0</v>
      </c>
      <c r="BC2241" s="9">
        <v>0</v>
      </c>
      <c r="BD2241" s="9">
        <v>0</v>
      </c>
      <c r="BE2241" s="9">
        <v>0</v>
      </c>
      <c r="BF2241" s="9">
        <v>0</v>
      </c>
      <c r="BG2241" s="9">
        <v>0</v>
      </c>
      <c r="BH2241" s="9">
        <v>0</v>
      </c>
      <c r="BI2241" s="9">
        <v>0</v>
      </c>
      <c r="BJ2241" s="9">
        <v>0</v>
      </c>
      <c r="BK2241" s="9">
        <v>0</v>
      </c>
      <c r="BL2241" s="9">
        <v>0</v>
      </c>
      <c r="BM2241" s="9">
        <v>0</v>
      </c>
      <c r="BN2241" s="9">
        <v>0</v>
      </c>
      <c r="BO2241" s="9">
        <v>0</v>
      </c>
      <c r="BP2241" s="9">
        <v>0</v>
      </c>
      <c r="BQ2241" s="9">
        <v>0</v>
      </c>
      <c r="BR2241" s="9">
        <v>0</v>
      </c>
      <c r="BS2241" s="9">
        <v>0</v>
      </c>
      <c r="BT2241" s="9">
        <v>0</v>
      </c>
      <c r="BU2241" s="9">
        <v>0</v>
      </c>
      <c r="BV2241" s="9">
        <v>0</v>
      </c>
      <c r="BW2241" s="9">
        <v>0</v>
      </c>
      <c r="BX2241" s="9">
        <v>0</v>
      </c>
      <c r="BY2241" s="9">
        <v>0</v>
      </c>
      <c r="BZ2241" s="9">
        <v>0</v>
      </c>
      <c r="CA2241" s="9">
        <v>0</v>
      </c>
      <c r="CB2241" s="9">
        <v>0</v>
      </c>
      <c r="CC2241" s="9">
        <v>0</v>
      </c>
      <c r="CD2241" s="9">
        <v>0</v>
      </c>
      <c r="CE2241" s="9">
        <v>0</v>
      </c>
      <c r="CF2241" s="9">
        <v>0</v>
      </c>
      <c r="CG2241" s="9">
        <v>0</v>
      </c>
      <c r="CH2241" s="9">
        <v>0</v>
      </c>
      <c r="CI2241" s="9">
        <v>0</v>
      </c>
      <c r="CJ2241" s="9">
        <v>0</v>
      </c>
      <c r="CK2241" s="9">
        <v>0</v>
      </c>
      <c r="CL2241" s="62">
        <v>0</v>
      </c>
      <c r="CM2241" s="62">
        <v>0</v>
      </c>
      <c r="CN2241" s="62">
        <v>0</v>
      </c>
      <c r="CO2241" s="62">
        <v>0</v>
      </c>
      <c r="CP2241" s="62">
        <v>0</v>
      </c>
      <c r="CQ2241" s="62">
        <v>0</v>
      </c>
      <c r="CR2241" s="62">
        <v>0</v>
      </c>
      <c r="CS2241" s="62">
        <v>0</v>
      </c>
      <c r="CT2241" s="62">
        <v>0</v>
      </c>
      <c r="CU2241" s="62">
        <v>0</v>
      </c>
      <c r="CV2241" s="62">
        <v>0</v>
      </c>
      <c r="CW2241" s="80">
        <v>0</v>
      </c>
      <c r="CX2241" s="78">
        <v>0</v>
      </c>
      <c r="CY2241" s="78">
        <v>0</v>
      </c>
      <c r="CZ2241" s="78">
        <v>0</v>
      </c>
      <c r="DA2241" s="78">
        <v>0</v>
      </c>
      <c r="DB2241" s="78">
        <v>0</v>
      </c>
      <c r="DC2241" s="78">
        <v>0</v>
      </c>
      <c r="DD2241" s="78">
        <v>0</v>
      </c>
      <c r="DE2241" s="78">
        <v>0</v>
      </c>
      <c r="DF2241" s="78">
        <v>0</v>
      </c>
      <c r="DG2241" s="78">
        <v>0</v>
      </c>
      <c r="DH2241" s="78">
        <v>0</v>
      </c>
      <c r="DI2241" s="10">
        <v>2016</v>
      </c>
      <c r="DJ2241" s="59" t="s">
        <v>74</v>
      </c>
      <c r="DK2241" s="42" t="s">
        <v>5440</v>
      </c>
    </row>
    <row r="2242" spans="1:115" x14ac:dyDescent="0.2">
      <c r="A2242" s="4" t="s">
        <v>3164</v>
      </c>
      <c r="B2242" s="5" t="s">
        <v>3581</v>
      </c>
      <c r="C2242" s="6" t="s">
        <v>147</v>
      </c>
      <c r="D2242" s="5" t="s">
        <v>78</v>
      </c>
      <c r="E2242" s="5" t="s">
        <v>79</v>
      </c>
      <c r="F2242" s="6" t="s">
        <v>147</v>
      </c>
      <c r="G2242" s="5" t="s">
        <v>3164</v>
      </c>
      <c r="H2242" s="7">
        <f t="shared" si="107"/>
        <v>0</v>
      </c>
      <c r="I2242" s="8" t="str">
        <f t="shared" si="108"/>
        <v>No impact</v>
      </c>
      <c r="J2242" s="8" t="str">
        <f t="shared" si="106"/>
        <v>No impact</v>
      </c>
      <c r="K2242" s="9">
        <v>0.78253146840678933</v>
      </c>
      <c r="L2242" s="9">
        <v>0</v>
      </c>
      <c r="M2242" s="9">
        <v>0</v>
      </c>
      <c r="N2242" s="9">
        <v>0</v>
      </c>
      <c r="O2242" s="9">
        <v>0</v>
      </c>
      <c r="P2242" s="9">
        <v>0</v>
      </c>
      <c r="Q2242" s="9">
        <v>0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0</v>
      </c>
      <c r="Z2242" s="9">
        <v>0</v>
      </c>
      <c r="AA2242" s="9">
        <v>0</v>
      </c>
      <c r="AB2242" s="9">
        <f>_xlfn.XLOOKUP(B2242,'[2]Macro de calcul Nur Journalier-'!$B:$B,'[2]Macro de calcul Nur Journalier-'!$K:$K,"")</f>
        <v>0</v>
      </c>
      <c r="AC2242" s="9">
        <f>_xlfn.XLOOKUP(B2242,'[3]NUR MACRO SITES'!$B:$B,'[3]NUR MACRO SITES'!$K:$K,"")</f>
        <v>0</v>
      </c>
      <c r="AD2242" s="9">
        <v>0</v>
      </c>
      <c r="AE2242" s="9">
        <v>0</v>
      </c>
      <c r="AF2242" s="9">
        <v>0</v>
      </c>
      <c r="AG2242" s="9">
        <v>0</v>
      </c>
      <c r="AH2242" s="9">
        <v>0</v>
      </c>
      <c r="AI2242" s="9">
        <v>0</v>
      </c>
      <c r="AJ2242" s="9">
        <v>0</v>
      </c>
      <c r="AK2242" s="9">
        <v>0</v>
      </c>
      <c r="AL2242" s="9">
        <v>0</v>
      </c>
      <c r="AM2242" s="9">
        <v>0</v>
      </c>
      <c r="AN2242" s="9">
        <v>0</v>
      </c>
      <c r="AO2242" s="9">
        <v>0</v>
      </c>
      <c r="AP2242" s="9">
        <v>0</v>
      </c>
      <c r="AQ2242" s="9">
        <v>0</v>
      </c>
      <c r="AR2242" s="9">
        <v>0</v>
      </c>
      <c r="AS2242" s="9">
        <v>0</v>
      </c>
      <c r="AT2242" s="9">
        <v>0</v>
      </c>
      <c r="AU2242" s="9">
        <v>0</v>
      </c>
      <c r="AV2242" s="9">
        <v>0</v>
      </c>
      <c r="AW2242" s="9">
        <v>0</v>
      </c>
      <c r="AX2242" s="9">
        <v>0</v>
      </c>
      <c r="AY2242" s="9">
        <v>0</v>
      </c>
      <c r="AZ2242" s="9">
        <v>0</v>
      </c>
      <c r="BA2242" s="9">
        <v>0</v>
      </c>
      <c r="BB2242" s="9">
        <v>0</v>
      </c>
      <c r="BC2242" s="9">
        <v>0</v>
      </c>
      <c r="BD2242" s="9">
        <v>0</v>
      </c>
      <c r="BE2242" s="9">
        <v>0</v>
      </c>
      <c r="BF2242" s="9">
        <v>0</v>
      </c>
      <c r="BG2242" s="9">
        <v>0</v>
      </c>
      <c r="BH2242" s="9">
        <v>0</v>
      </c>
      <c r="BI2242" s="9">
        <v>0</v>
      </c>
      <c r="BJ2242" s="9">
        <v>0</v>
      </c>
      <c r="BK2242" s="9">
        <v>2.0920546866305401E-2</v>
      </c>
      <c r="BL2242" s="9">
        <v>0</v>
      </c>
      <c r="BM2242" s="9">
        <v>0</v>
      </c>
      <c r="BN2242" s="9">
        <v>1.7590381042881236</v>
      </c>
      <c r="BO2242" s="9">
        <v>0</v>
      </c>
      <c r="BP2242" s="9">
        <v>0</v>
      </c>
      <c r="BQ2242" s="9">
        <v>0</v>
      </c>
      <c r="BR2242" s="9">
        <v>0</v>
      </c>
      <c r="BS2242" s="9">
        <v>0</v>
      </c>
      <c r="BT2242" s="9">
        <v>0</v>
      </c>
      <c r="BU2242" s="9">
        <v>0</v>
      </c>
      <c r="BV2242" s="9">
        <v>0</v>
      </c>
      <c r="BW2242" s="9">
        <v>0</v>
      </c>
      <c r="BX2242" s="9">
        <v>0.1494401212214603</v>
      </c>
      <c r="BY2242" s="9">
        <v>0</v>
      </c>
      <c r="BZ2242" s="9">
        <v>0</v>
      </c>
      <c r="CA2242" s="9">
        <v>0</v>
      </c>
      <c r="CB2242" s="9">
        <v>0</v>
      </c>
      <c r="CC2242" s="9">
        <v>0</v>
      </c>
      <c r="CD2242" s="9">
        <v>0</v>
      </c>
      <c r="CE2242" s="9">
        <v>0</v>
      </c>
      <c r="CF2242" s="9">
        <v>0</v>
      </c>
      <c r="CG2242" s="9">
        <v>0</v>
      </c>
      <c r="CH2242" s="9">
        <v>0</v>
      </c>
      <c r="CI2242" s="9">
        <v>0</v>
      </c>
      <c r="CJ2242" s="9">
        <v>0.62494114424155278</v>
      </c>
      <c r="CK2242" s="9">
        <v>0</v>
      </c>
      <c r="CL2242" s="62">
        <v>0</v>
      </c>
      <c r="CM2242" s="62">
        <v>0</v>
      </c>
      <c r="CN2242" s="62">
        <v>0</v>
      </c>
      <c r="CO2242" s="62">
        <v>0</v>
      </c>
      <c r="CP2242" s="62">
        <v>3.6829436725422562E-2</v>
      </c>
      <c r="CQ2242" s="62">
        <v>0</v>
      </c>
      <c r="CR2242" s="62">
        <v>0</v>
      </c>
      <c r="CS2242" s="62">
        <v>0</v>
      </c>
      <c r="CT2242" s="62">
        <v>2.7733546783550639E-2</v>
      </c>
      <c r="CU2242" s="62">
        <v>7.5620732065758645E-2</v>
      </c>
      <c r="CV2242" s="62">
        <v>0</v>
      </c>
      <c r="CW2242" s="80">
        <v>0</v>
      </c>
      <c r="CX2242" s="78">
        <v>0</v>
      </c>
      <c r="CY2242" s="78">
        <v>0</v>
      </c>
      <c r="CZ2242" s="78">
        <v>0</v>
      </c>
      <c r="DA2242" s="78">
        <v>0</v>
      </c>
      <c r="DB2242" s="78">
        <v>0</v>
      </c>
      <c r="DC2242" s="78">
        <v>0</v>
      </c>
      <c r="DD2242" s="78">
        <v>0</v>
      </c>
      <c r="DE2242" s="78">
        <v>0</v>
      </c>
      <c r="DF2242" s="78">
        <v>0</v>
      </c>
      <c r="DG2242" s="78">
        <v>0</v>
      </c>
      <c r="DH2242" s="78">
        <v>0</v>
      </c>
      <c r="DI2242" s="10">
        <v>2009</v>
      </c>
      <c r="DJ2242" s="60" t="s">
        <v>85</v>
      </c>
      <c r="DK2242" s="42" t="s">
        <v>5440</v>
      </c>
    </row>
    <row r="2243" spans="1:115" x14ac:dyDescent="0.2">
      <c r="A2243" s="4" t="s">
        <v>3597</v>
      </c>
      <c r="B2243" s="5" t="s">
        <v>3598</v>
      </c>
      <c r="C2243" s="6" t="s">
        <v>77</v>
      </c>
      <c r="D2243" s="4"/>
      <c r="E2243" s="5"/>
      <c r="F2243" s="6" t="s">
        <v>77</v>
      </c>
      <c r="G2243" s="5" t="s">
        <v>3599</v>
      </c>
      <c r="H2243" s="7">
        <f t="shared" si="107"/>
        <v>0</v>
      </c>
      <c r="I2243" s="8" t="str">
        <f t="shared" si="108"/>
        <v>No impact</v>
      </c>
      <c r="J2243" s="8" t="str">
        <f t="shared" ref="J2243:J2306" si="109">_xlfn.IFS(I2243="No impact", "No impact",H2243&gt;5,"VERY LONG PENDING ISSUE",H2243=2,"NEW REPETITIF",OR(H2243&gt;3, H2243=3),"LONG PENDING ISSUE",I2243="INCIDENT","INCIDENT")</f>
        <v>No impact</v>
      </c>
      <c r="K2243" s="9">
        <v>0</v>
      </c>
      <c r="L2243" s="9">
        <v>0</v>
      </c>
      <c r="M2243" s="9">
        <v>0</v>
      </c>
      <c r="N2243" s="9">
        <v>0</v>
      </c>
      <c r="O2243" s="9">
        <v>0</v>
      </c>
      <c r="P2243" s="9">
        <v>0.41428907750094296</v>
      </c>
      <c r="Q2243" s="9">
        <v>0</v>
      </c>
      <c r="R2243" s="9">
        <v>0</v>
      </c>
      <c r="S2243" s="9">
        <v>0.54341689250225844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f>_xlfn.XLOOKUP(B2243,'[2]Macro de calcul Nur Journalier-'!$B:$B,'[2]Macro de calcul Nur Journalier-'!$K:$K,"")</f>
        <v>0</v>
      </c>
      <c r="AC2243" s="9">
        <f>_xlfn.XLOOKUP(B2243,'[3]NUR MACRO SITES'!$B:$B,'[3]NUR MACRO SITES'!$K:$K,"")</f>
        <v>0</v>
      </c>
      <c r="AD2243" s="9">
        <v>0</v>
      </c>
      <c r="AE2243" s="9">
        <v>0</v>
      </c>
      <c r="AF2243" s="9">
        <v>0</v>
      </c>
      <c r="AG2243" s="9">
        <v>0</v>
      </c>
      <c r="AH2243" s="9">
        <v>0</v>
      </c>
      <c r="AI2243" s="9">
        <v>0</v>
      </c>
      <c r="AJ2243" s="9">
        <v>0</v>
      </c>
      <c r="AK2243" s="9">
        <v>0</v>
      </c>
      <c r="AL2243" s="9">
        <v>0</v>
      </c>
      <c r="AM2243" s="9">
        <v>0</v>
      </c>
      <c r="AN2243" s="9">
        <v>0</v>
      </c>
      <c r="AO2243" s="9">
        <v>0</v>
      </c>
      <c r="AP2243" s="9">
        <v>0</v>
      </c>
      <c r="AQ2243" s="9">
        <v>0</v>
      </c>
      <c r="AR2243" s="9">
        <v>0</v>
      </c>
      <c r="AS2243" s="9">
        <v>0</v>
      </c>
      <c r="AT2243" s="9">
        <v>0</v>
      </c>
      <c r="AU2243" s="9">
        <v>0</v>
      </c>
      <c r="AV2243" s="9">
        <v>0</v>
      </c>
      <c r="AW2243" s="9">
        <v>0</v>
      </c>
      <c r="AX2243" s="9">
        <v>0</v>
      </c>
      <c r="AY2243" s="9">
        <v>0</v>
      </c>
      <c r="AZ2243" s="9">
        <v>0</v>
      </c>
      <c r="BA2243" s="9">
        <v>0</v>
      </c>
      <c r="BB2243" s="9">
        <v>0</v>
      </c>
      <c r="BC2243" s="9">
        <v>0</v>
      </c>
      <c r="BD2243" s="9">
        <v>0</v>
      </c>
      <c r="BE2243" s="9">
        <v>0</v>
      </c>
      <c r="BF2243" s="9">
        <v>0</v>
      </c>
      <c r="BG2243" s="9">
        <v>0</v>
      </c>
      <c r="BH2243" s="9">
        <v>0</v>
      </c>
      <c r="BI2243" s="9">
        <v>0</v>
      </c>
      <c r="BJ2243" s="9">
        <v>0</v>
      </c>
      <c r="BK2243" s="9">
        <v>0</v>
      </c>
      <c r="BL2243" s="9">
        <v>0</v>
      </c>
      <c r="BM2243" s="9">
        <v>0</v>
      </c>
      <c r="BN2243" s="9">
        <v>0</v>
      </c>
      <c r="BO2243" s="9">
        <v>0</v>
      </c>
      <c r="BP2243" s="9">
        <v>0</v>
      </c>
      <c r="BQ2243" s="9">
        <v>0</v>
      </c>
      <c r="BR2243" s="9">
        <v>0</v>
      </c>
      <c r="BS2243" s="9">
        <v>0</v>
      </c>
      <c r="BT2243" s="9">
        <v>0</v>
      </c>
      <c r="BU2243" s="9">
        <v>0</v>
      </c>
      <c r="BV2243" s="9">
        <v>0</v>
      </c>
      <c r="BW2243" s="9">
        <v>0</v>
      </c>
      <c r="BX2243" s="9">
        <v>0</v>
      </c>
      <c r="BY2243" s="9">
        <v>0</v>
      </c>
      <c r="BZ2243" s="9">
        <v>0</v>
      </c>
      <c r="CA2243" s="9">
        <v>0</v>
      </c>
      <c r="CB2243" s="9">
        <v>0</v>
      </c>
      <c r="CC2243" s="9">
        <v>0</v>
      </c>
      <c r="CD2243" s="9">
        <v>0</v>
      </c>
      <c r="CE2243" s="9">
        <v>0</v>
      </c>
      <c r="CF2243" s="9">
        <v>0</v>
      </c>
      <c r="CG2243" s="9">
        <v>0</v>
      </c>
      <c r="CH2243" s="9">
        <v>0</v>
      </c>
      <c r="CI2243" s="9">
        <v>0</v>
      </c>
      <c r="CJ2243" s="9">
        <v>0</v>
      </c>
      <c r="CK2243" s="9">
        <v>0</v>
      </c>
      <c r="CL2243" s="62">
        <v>0</v>
      </c>
      <c r="CM2243" s="62">
        <v>0</v>
      </c>
      <c r="CN2243" s="62">
        <v>0</v>
      </c>
      <c r="CO2243" s="62">
        <v>0</v>
      </c>
      <c r="CP2243" s="62">
        <v>0</v>
      </c>
      <c r="CQ2243" s="62">
        <v>0</v>
      </c>
      <c r="CR2243" s="62">
        <v>0</v>
      </c>
      <c r="CS2243" s="62">
        <v>0</v>
      </c>
      <c r="CT2243" s="62">
        <v>0</v>
      </c>
      <c r="CU2243" s="62">
        <v>0</v>
      </c>
      <c r="CV2243" s="62">
        <v>0</v>
      </c>
      <c r="CW2243" s="80">
        <v>0</v>
      </c>
      <c r="CX2243" s="78">
        <v>0</v>
      </c>
      <c r="CY2243" s="78">
        <v>0</v>
      </c>
      <c r="CZ2243" s="78">
        <v>0</v>
      </c>
      <c r="DA2243" s="78">
        <v>0</v>
      </c>
      <c r="DB2243" s="78">
        <v>0</v>
      </c>
      <c r="DC2243" s="78">
        <v>0</v>
      </c>
      <c r="DD2243" s="78">
        <v>0</v>
      </c>
      <c r="DE2243" s="78">
        <v>0</v>
      </c>
      <c r="DF2243" s="78">
        <v>0</v>
      </c>
      <c r="DG2243" s="78">
        <v>0</v>
      </c>
      <c r="DH2243" s="78">
        <v>0</v>
      </c>
      <c r="DI2243" s="10">
        <v>2024</v>
      </c>
      <c r="DJ2243" s="59" t="s">
        <v>74</v>
      </c>
      <c r="DK2243" s="42" t="s">
        <v>5440</v>
      </c>
    </row>
    <row r="2244" spans="1:115" x14ac:dyDescent="0.2">
      <c r="A2244" s="4" t="s">
        <v>3612</v>
      </c>
      <c r="B2244" s="5" t="s">
        <v>3613</v>
      </c>
      <c r="C2244" s="6" t="s">
        <v>131</v>
      </c>
      <c r="D2244" s="4"/>
      <c r="E2244" s="5"/>
      <c r="F2244" s="6" t="s">
        <v>131</v>
      </c>
      <c r="G2244" s="5" t="s">
        <v>3612</v>
      </c>
      <c r="H2244" s="7">
        <f t="shared" ref="H2244:H2307" si="110">COUNTIF(DA2244:DG2244,"&gt;1")</f>
        <v>0</v>
      </c>
      <c r="I2244" s="8" t="str">
        <f t="shared" ref="I2244:I2307" si="111">_xlfn.IFS(DG2244&lt;1, "No impact",
  AND(DF2244=0,DE2244= 0), "INCIDENT",
  OR(H2244&gt;2, H2244=2), "REPETITIF",
  H2244=1, "INCIDENT",
  TRUE, "No impact"
)</f>
        <v>No impact</v>
      </c>
      <c r="J2244" s="8" t="str">
        <f t="shared" si="109"/>
        <v>No impact</v>
      </c>
      <c r="K2244" s="9">
        <v>9.9174511481957568E-3</v>
      </c>
      <c r="L2244" s="9">
        <v>0.65405598397135756</v>
      </c>
      <c r="M2244" s="9">
        <v>3.8309776601055487</v>
      </c>
      <c r="N2244" s="9">
        <v>0</v>
      </c>
      <c r="O2244" s="9">
        <v>0</v>
      </c>
      <c r="P2244" s="9">
        <v>0</v>
      </c>
      <c r="Q2244" s="9">
        <v>0</v>
      </c>
      <c r="R2244" s="9">
        <v>0</v>
      </c>
      <c r="S2244" s="9">
        <v>2.8025156896305893E-2</v>
      </c>
      <c r="T2244" s="9">
        <v>0</v>
      </c>
      <c r="U2244" s="9">
        <v>0</v>
      </c>
      <c r="V2244" s="9">
        <v>0.36642567631816664</v>
      </c>
      <c r="W2244" s="9">
        <v>0</v>
      </c>
      <c r="X2244" s="9">
        <v>0</v>
      </c>
      <c r="Y2244" s="9">
        <v>0</v>
      </c>
      <c r="Z2244" s="9">
        <v>0</v>
      </c>
      <c r="AA2244" s="9">
        <v>0</v>
      </c>
      <c r="AB2244" s="9">
        <f>_xlfn.XLOOKUP(B2244,'[2]Macro de calcul Nur Journalier-'!$B:$B,'[2]Macro de calcul Nur Journalier-'!$K:$K,"")</f>
        <v>0</v>
      </c>
      <c r="AC2244" s="9">
        <f>_xlfn.XLOOKUP(B2244,'[3]NUR MACRO SITES'!$B:$B,'[3]NUR MACRO SITES'!$K:$K,"")</f>
        <v>0</v>
      </c>
      <c r="AD2244" s="9">
        <v>0</v>
      </c>
      <c r="AE2244" s="9">
        <v>0</v>
      </c>
      <c r="AF2244" s="9">
        <v>0</v>
      </c>
      <c r="AG2244" s="9">
        <v>0</v>
      </c>
      <c r="AH2244" s="9">
        <v>0</v>
      </c>
      <c r="AI2244" s="9">
        <v>0</v>
      </c>
      <c r="AJ2244" s="9">
        <v>0</v>
      </c>
      <c r="AK2244" s="9">
        <v>0</v>
      </c>
      <c r="AL2244" s="9">
        <v>0</v>
      </c>
      <c r="AM2244" s="9">
        <v>0</v>
      </c>
      <c r="AN2244" s="9">
        <v>0</v>
      </c>
      <c r="AO2244" s="9">
        <v>0</v>
      </c>
      <c r="AP2244" s="9">
        <v>0</v>
      </c>
      <c r="AQ2244" s="9">
        <v>0</v>
      </c>
      <c r="AR2244" s="9">
        <v>0</v>
      </c>
      <c r="AS2244" s="9">
        <v>0</v>
      </c>
      <c r="AT2244" s="9">
        <v>0</v>
      </c>
      <c r="AU2244" s="9">
        <v>0</v>
      </c>
      <c r="AV2244" s="9">
        <v>0</v>
      </c>
      <c r="AW2244" s="9">
        <v>0</v>
      </c>
      <c r="AX2244" s="9">
        <v>0</v>
      </c>
      <c r="AY2244" s="9">
        <v>0</v>
      </c>
      <c r="AZ2244" s="9">
        <v>0</v>
      </c>
      <c r="BA2244" s="9">
        <v>0</v>
      </c>
      <c r="BB2244" s="9">
        <v>0</v>
      </c>
      <c r="BC2244" s="9">
        <v>0</v>
      </c>
      <c r="BD2244" s="9">
        <v>0</v>
      </c>
      <c r="BE2244" s="9">
        <v>0</v>
      </c>
      <c r="BF2244" s="9">
        <v>0</v>
      </c>
      <c r="BG2244" s="9">
        <v>0</v>
      </c>
      <c r="BH2244" s="9">
        <v>0</v>
      </c>
      <c r="BI2244" s="9">
        <v>0</v>
      </c>
      <c r="BJ2244" s="9">
        <v>0</v>
      </c>
      <c r="BK2244" s="9">
        <v>0</v>
      </c>
      <c r="BL2244" s="9">
        <v>0</v>
      </c>
      <c r="BM2244" s="9">
        <v>0</v>
      </c>
      <c r="BN2244" s="9">
        <v>0</v>
      </c>
      <c r="BO2244" s="9">
        <v>0</v>
      </c>
      <c r="BP2244" s="9">
        <v>0</v>
      </c>
      <c r="BQ2244" s="9">
        <v>0</v>
      </c>
      <c r="BR2244" s="9">
        <v>0</v>
      </c>
      <c r="BS2244" s="9">
        <v>0</v>
      </c>
      <c r="BT2244" s="9">
        <v>0</v>
      </c>
      <c r="BU2244" s="9">
        <v>0</v>
      </c>
      <c r="BV2244" s="9">
        <v>0</v>
      </c>
      <c r="BW2244" s="9">
        <v>0</v>
      </c>
      <c r="BX2244" s="9">
        <v>0</v>
      </c>
      <c r="BY2244" s="9">
        <v>0</v>
      </c>
      <c r="BZ2244" s="9">
        <v>0</v>
      </c>
      <c r="CA2244" s="9">
        <v>0</v>
      </c>
      <c r="CB2244" s="9">
        <v>0</v>
      </c>
      <c r="CC2244" s="9">
        <v>0</v>
      </c>
      <c r="CD2244" s="9">
        <v>0</v>
      </c>
      <c r="CE2244" s="9">
        <v>0</v>
      </c>
      <c r="CF2244" s="9">
        <v>0</v>
      </c>
      <c r="CG2244" s="9">
        <v>0</v>
      </c>
      <c r="CH2244" s="9">
        <v>0</v>
      </c>
      <c r="CI2244" s="9">
        <v>0</v>
      </c>
      <c r="CJ2244" s="9">
        <v>0</v>
      </c>
      <c r="CK2244" s="9">
        <v>0</v>
      </c>
      <c r="CL2244" s="62">
        <v>0</v>
      </c>
      <c r="CM2244" s="62">
        <v>0</v>
      </c>
      <c r="CN2244" s="62">
        <v>0</v>
      </c>
      <c r="CO2244" s="62">
        <v>0</v>
      </c>
      <c r="CP2244" s="62">
        <v>0</v>
      </c>
      <c r="CQ2244" s="62">
        <v>0</v>
      </c>
      <c r="CR2244" s="62">
        <v>0</v>
      </c>
      <c r="CS2244" s="62">
        <v>0</v>
      </c>
      <c r="CT2244" s="62">
        <v>0</v>
      </c>
      <c r="CU2244" s="62">
        <v>0</v>
      </c>
      <c r="CV2244" s="62">
        <v>0</v>
      </c>
      <c r="CW2244" s="80">
        <v>0</v>
      </c>
      <c r="CX2244" s="78">
        <v>0</v>
      </c>
      <c r="CY2244" s="78">
        <v>0</v>
      </c>
      <c r="CZ2244" s="78">
        <v>0</v>
      </c>
      <c r="DA2244" s="78">
        <v>0</v>
      </c>
      <c r="DB2244" s="78">
        <v>0</v>
      </c>
      <c r="DC2244" s="78">
        <v>0</v>
      </c>
      <c r="DD2244" s="78">
        <v>0</v>
      </c>
      <c r="DE2244" s="78">
        <v>0</v>
      </c>
      <c r="DF2244" s="78">
        <v>0</v>
      </c>
      <c r="DG2244" s="78">
        <v>0</v>
      </c>
      <c r="DH2244" s="78">
        <v>0</v>
      </c>
      <c r="DI2244" s="10">
        <v>2024</v>
      </c>
      <c r="DJ2244" s="59" t="s">
        <v>74</v>
      </c>
      <c r="DK2244" s="42" t="s">
        <v>5440</v>
      </c>
    </row>
    <row r="2245" spans="1:115" x14ac:dyDescent="0.2">
      <c r="A2245" s="4" t="s">
        <v>3362</v>
      </c>
      <c r="B2245" s="5" t="s">
        <v>3616</v>
      </c>
      <c r="C2245" s="6" t="s">
        <v>131</v>
      </c>
      <c r="D2245" s="4"/>
      <c r="E2245" s="5"/>
      <c r="F2245" s="6" t="s">
        <v>131</v>
      </c>
      <c r="G2245" s="5" t="s">
        <v>3362</v>
      </c>
      <c r="H2245" s="7">
        <f t="shared" si="110"/>
        <v>0</v>
      </c>
      <c r="I2245" s="8" t="str">
        <f t="shared" si="111"/>
        <v>No impact</v>
      </c>
      <c r="J2245" s="8" t="str">
        <f t="shared" si="109"/>
        <v>No impact</v>
      </c>
      <c r="K2245" s="9">
        <v>0</v>
      </c>
      <c r="L2245" s="9">
        <v>0</v>
      </c>
      <c r="M2245" s="9">
        <v>4.8682709553805606E-17</v>
      </c>
      <c r="N2245" s="9">
        <v>0</v>
      </c>
      <c r="O2245" s="9">
        <v>0</v>
      </c>
      <c r="P2245" s="9">
        <v>0</v>
      </c>
      <c r="Q2245" s="9">
        <v>6.2364795797080569E-2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0</v>
      </c>
      <c r="AB2245" s="9">
        <f>_xlfn.XLOOKUP(B2245,'[2]Macro de calcul Nur Journalier-'!$B:$B,'[2]Macro de calcul Nur Journalier-'!$K:$K,"")</f>
        <v>0</v>
      </c>
      <c r="AC2245" s="9">
        <f>_xlfn.XLOOKUP(B2245,'[3]NUR MACRO SITES'!$B:$B,'[3]NUR MACRO SITES'!$K:$K,"")</f>
        <v>6.0853386942257011E-17</v>
      </c>
      <c r="AD2245" s="9">
        <v>0</v>
      </c>
      <c r="AE2245" s="9">
        <v>0</v>
      </c>
      <c r="AF2245" s="9">
        <v>0</v>
      </c>
      <c r="AG2245" s="9">
        <v>0</v>
      </c>
      <c r="AH2245" s="9">
        <v>0</v>
      </c>
      <c r="AI2245" s="9">
        <v>0</v>
      </c>
      <c r="AJ2245" s="9">
        <v>0</v>
      </c>
      <c r="AK2245" s="9">
        <v>0</v>
      </c>
      <c r="AL2245" s="9">
        <v>0</v>
      </c>
      <c r="AM2245" s="9">
        <v>8.6691098954609191E-17</v>
      </c>
      <c r="AN2245" s="9">
        <v>0</v>
      </c>
      <c r="AO2245" s="9">
        <v>0</v>
      </c>
      <c r="AP2245" s="9">
        <v>0</v>
      </c>
      <c r="AQ2245" s="9">
        <v>0</v>
      </c>
      <c r="AR2245" s="9">
        <v>0</v>
      </c>
      <c r="AS2245" s="9">
        <v>8.6691098954609191E-17</v>
      </c>
      <c r="AT2245" s="9">
        <v>0</v>
      </c>
      <c r="AU2245" s="9">
        <v>0</v>
      </c>
      <c r="AV2245" s="9">
        <v>0</v>
      </c>
      <c r="AW2245" s="9">
        <v>0</v>
      </c>
      <c r="AX2245" s="9">
        <v>0</v>
      </c>
      <c r="AY2245" s="9">
        <v>0</v>
      </c>
      <c r="AZ2245" s="9">
        <v>0</v>
      </c>
      <c r="BA2245" s="9">
        <v>0</v>
      </c>
      <c r="BB2245" s="9">
        <v>0</v>
      </c>
      <c r="BC2245" s="9">
        <v>0</v>
      </c>
      <c r="BD2245" s="9">
        <v>0</v>
      </c>
      <c r="BE2245" s="9">
        <v>0</v>
      </c>
      <c r="BF2245" s="9">
        <v>0</v>
      </c>
      <c r="BG2245" s="9">
        <v>0</v>
      </c>
      <c r="BH2245" s="9">
        <v>0</v>
      </c>
      <c r="BI2245" s="9">
        <v>0</v>
      </c>
      <c r="BJ2245" s="9">
        <v>0</v>
      </c>
      <c r="BK2245" s="9">
        <v>0</v>
      </c>
      <c r="BL2245" s="9">
        <v>0</v>
      </c>
      <c r="BM2245" s="9">
        <v>0</v>
      </c>
      <c r="BN2245" s="9">
        <v>0</v>
      </c>
      <c r="BO2245" s="9">
        <v>0</v>
      </c>
      <c r="BP2245" s="9">
        <v>0</v>
      </c>
      <c r="BQ2245" s="9">
        <v>0</v>
      </c>
      <c r="BR2245" s="9">
        <v>0</v>
      </c>
      <c r="BS2245" s="9">
        <v>3.0640664549286045E-2</v>
      </c>
      <c r="BT2245" s="9">
        <v>0</v>
      </c>
      <c r="BU2245" s="9">
        <v>0</v>
      </c>
      <c r="BV2245" s="9">
        <v>0</v>
      </c>
      <c r="BW2245" s="9">
        <v>0</v>
      </c>
      <c r="BX2245" s="9">
        <v>0</v>
      </c>
      <c r="BY2245" s="9">
        <v>0</v>
      </c>
      <c r="BZ2245" s="9">
        <v>0</v>
      </c>
      <c r="CA2245" s="9">
        <v>0</v>
      </c>
      <c r="CB2245" s="9">
        <v>0</v>
      </c>
      <c r="CC2245" s="9">
        <v>0</v>
      </c>
      <c r="CD2245" s="9">
        <v>0</v>
      </c>
      <c r="CE2245" s="9">
        <v>0</v>
      </c>
      <c r="CF2245" s="9">
        <v>0</v>
      </c>
      <c r="CG2245" s="9">
        <v>0</v>
      </c>
      <c r="CH2245" s="9">
        <v>0</v>
      </c>
      <c r="CI2245" s="9">
        <v>0</v>
      </c>
      <c r="CJ2245" s="9">
        <v>0</v>
      </c>
      <c r="CK2245" s="9">
        <v>0</v>
      </c>
      <c r="CL2245" s="62">
        <v>0</v>
      </c>
      <c r="CM2245" s="62">
        <v>0</v>
      </c>
      <c r="CN2245" s="62">
        <v>0</v>
      </c>
      <c r="CO2245" s="62">
        <v>0</v>
      </c>
      <c r="CP2245" s="62">
        <v>0</v>
      </c>
      <c r="CQ2245" s="62">
        <v>0</v>
      </c>
      <c r="CR2245" s="62">
        <v>0</v>
      </c>
      <c r="CS2245" s="62">
        <v>2.0867041631356222E-3</v>
      </c>
      <c r="CT2245" s="62">
        <v>0</v>
      </c>
      <c r="CU2245" s="62">
        <v>0</v>
      </c>
      <c r="CV2245" s="62">
        <v>0</v>
      </c>
      <c r="CW2245" s="80">
        <v>0</v>
      </c>
      <c r="CX2245" s="78">
        <v>0</v>
      </c>
      <c r="CY2245" s="78">
        <v>0</v>
      </c>
      <c r="CZ2245" s="78">
        <v>0</v>
      </c>
      <c r="DA2245" s="78">
        <v>0</v>
      </c>
      <c r="DB2245" s="78">
        <v>0</v>
      </c>
      <c r="DC2245" s="78">
        <v>0</v>
      </c>
      <c r="DD2245" s="78">
        <v>0</v>
      </c>
      <c r="DE2245" s="78">
        <v>0</v>
      </c>
      <c r="DF2245" s="78">
        <v>0</v>
      </c>
      <c r="DG2245" s="78">
        <v>0</v>
      </c>
      <c r="DH2245" s="78">
        <v>0</v>
      </c>
      <c r="DI2245" s="10">
        <v>2019</v>
      </c>
      <c r="DJ2245" s="59" t="s">
        <v>74</v>
      </c>
      <c r="DK2245" s="42" t="s">
        <v>5440</v>
      </c>
    </row>
    <row r="2246" spans="1:115" x14ac:dyDescent="0.2">
      <c r="A2246" s="4" t="s">
        <v>3624</v>
      </c>
      <c r="B2246" s="5" t="s">
        <v>3625</v>
      </c>
      <c r="C2246" s="6" t="s">
        <v>77</v>
      </c>
      <c r="D2246" s="5" t="s">
        <v>78</v>
      </c>
      <c r="E2246" s="5" t="s">
        <v>79</v>
      </c>
      <c r="F2246" s="6" t="s">
        <v>77</v>
      </c>
      <c r="G2246" s="5" t="s">
        <v>3624</v>
      </c>
      <c r="H2246" s="7">
        <f t="shared" si="110"/>
        <v>0</v>
      </c>
      <c r="I2246" s="8" t="str">
        <f t="shared" si="111"/>
        <v>No impact</v>
      </c>
      <c r="J2246" s="8" t="str">
        <f t="shared" si="109"/>
        <v>No impact</v>
      </c>
      <c r="K2246" s="9">
        <v>0</v>
      </c>
      <c r="L2246" s="9">
        <v>0</v>
      </c>
      <c r="M2246" s="9">
        <v>0</v>
      </c>
      <c r="N2246" s="9">
        <v>0</v>
      </c>
      <c r="O2246" s="9">
        <v>0</v>
      </c>
      <c r="P2246" s="9">
        <v>0</v>
      </c>
      <c r="Q2246" s="9">
        <v>0</v>
      </c>
      <c r="R2246" s="9">
        <v>0</v>
      </c>
      <c r="S2246" s="9">
        <v>0</v>
      </c>
      <c r="T2246" s="9">
        <v>0</v>
      </c>
      <c r="U2246" s="9">
        <v>4.3031337659867851E-2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0</v>
      </c>
      <c r="AB2246" s="9">
        <f>_xlfn.XLOOKUP(B2246,'[2]Macro de calcul Nur Journalier-'!$B:$B,'[2]Macro de calcul Nur Journalier-'!$K:$K,"")</f>
        <v>0</v>
      </c>
      <c r="AC2246" s="9">
        <f>_xlfn.XLOOKUP(B2246,'[3]NUR MACRO SITES'!$B:$B,'[3]NUR MACRO SITES'!$K:$K,"")</f>
        <v>0</v>
      </c>
      <c r="AD2246" s="9">
        <v>0</v>
      </c>
      <c r="AE2246" s="9">
        <v>0</v>
      </c>
      <c r="AF2246" s="9">
        <v>0</v>
      </c>
      <c r="AG2246" s="9">
        <v>0</v>
      </c>
      <c r="AH2246" s="9">
        <v>0</v>
      </c>
      <c r="AI2246" s="9">
        <v>0</v>
      </c>
      <c r="AJ2246" s="9">
        <v>0</v>
      </c>
      <c r="AK2246" s="9">
        <v>0</v>
      </c>
      <c r="AL2246" s="9">
        <v>0</v>
      </c>
      <c r="AM2246" s="9">
        <v>0</v>
      </c>
      <c r="AN2246" s="9">
        <v>0</v>
      </c>
      <c r="AO2246" s="9">
        <v>0</v>
      </c>
      <c r="AP2246" s="9">
        <v>0</v>
      </c>
      <c r="AQ2246" s="9">
        <v>0</v>
      </c>
      <c r="AR2246" s="9">
        <v>0</v>
      </c>
      <c r="AS2246" s="9">
        <v>0</v>
      </c>
      <c r="AT2246" s="9">
        <v>0</v>
      </c>
      <c r="AU2246" s="9">
        <v>0</v>
      </c>
      <c r="AV2246" s="9">
        <v>0</v>
      </c>
      <c r="AW2246" s="9">
        <v>0</v>
      </c>
      <c r="AX2246" s="9">
        <v>0</v>
      </c>
      <c r="AY2246" s="9">
        <v>0</v>
      </c>
      <c r="AZ2246" s="9">
        <v>0</v>
      </c>
      <c r="BA2246" s="9">
        <v>0</v>
      </c>
      <c r="BB2246" s="9">
        <v>0</v>
      </c>
      <c r="BC2246" s="9">
        <v>0</v>
      </c>
      <c r="BD2246" s="9">
        <v>0</v>
      </c>
      <c r="BE2246" s="9">
        <v>0</v>
      </c>
      <c r="BF2246" s="9">
        <v>0</v>
      </c>
      <c r="BG2246" s="9">
        <v>0</v>
      </c>
      <c r="BH2246" s="9">
        <v>0</v>
      </c>
      <c r="BI2246" s="9">
        <v>0</v>
      </c>
      <c r="BJ2246" s="9">
        <v>0</v>
      </c>
      <c r="BK2246" s="9">
        <v>0</v>
      </c>
      <c r="BL2246" s="9">
        <v>0</v>
      </c>
      <c r="BM2246" s="9">
        <v>0</v>
      </c>
      <c r="BN2246" s="9">
        <v>0</v>
      </c>
      <c r="BO2246" s="9">
        <v>0</v>
      </c>
      <c r="BP2246" s="9">
        <v>0</v>
      </c>
      <c r="BQ2246" s="9">
        <v>0</v>
      </c>
      <c r="BR2246" s="9">
        <v>0</v>
      </c>
      <c r="BS2246" s="9">
        <v>0</v>
      </c>
      <c r="BT2246" s="9">
        <v>0</v>
      </c>
      <c r="BU2246" s="9">
        <v>0</v>
      </c>
      <c r="BV2246" s="9">
        <v>0</v>
      </c>
      <c r="BW2246" s="9">
        <v>0</v>
      </c>
      <c r="BX2246" s="9">
        <v>0</v>
      </c>
      <c r="BY2246" s="9">
        <v>0</v>
      </c>
      <c r="BZ2246" s="9">
        <v>0</v>
      </c>
      <c r="CA2246" s="9">
        <v>0</v>
      </c>
      <c r="CB2246" s="9">
        <v>0</v>
      </c>
      <c r="CC2246" s="9">
        <v>0</v>
      </c>
      <c r="CD2246" s="9">
        <v>0</v>
      </c>
      <c r="CE2246" s="9">
        <v>0</v>
      </c>
      <c r="CF2246" s="9">
        <v>0</v>
      </c>
      <c r="CG2246" s="9">
        <v>0</v>
      </c>
      <c r="CH2246" s="9">
        <v>0</v>
      </c>
      <c r="CI2246" s="9">
        <v>0</v>
      </c>
      <c r="CJ2246" s="9">
        <v>0</v>
      </c>
      <c r="CK2246" s="9">
        <v>0</v>
      </c>
      <c r="CL2246" s="62">
        <v>0</v>
      </c>
      <c r="CM2246" s="62">
        <v>0</v>
      </c>
      <c r="CN2246" s="62">
        <v>0</v>
      </c>
      <c r="CO2246" s="62">
        <v>0</v>
      </c>
      <c r="CP2246" s="62">
        <v>0</v>
      </c>
      <c r="CQ2246" s="62">
        <v>0</v>
      </c>
      <c r="CR2246" s="62">
        <v>0</v>
      </c>
      <c r="CS2246" s="62">
        <v>0</v>
      </c>
      <c r="CT2246" s="62">
        <v>0</v>
      </c>
      <c r="CU2246" s="62">
        <v>0</v>
      </c>
      <c r="CV2246" s="62">
        <v>0</v>
      </c>
      <c r="CW2246" s="80">
        <v>0</v>
      </c>
      <c r="CX2246" s="78">
        <v>0</v>
      </c>
      <c r="CY2246" s="78">
        <v>0</v>
      </c>
      <c r="CZ2246" s="78">
        <v>0</v>
      </c>
      <c r="DA2246" s="78">
        <v>0</v>
      </c>
      <c r="DB2246" s="78">
        <v>0</v>
      </c>
      <c r="DC2246" s="78">
        <v>0</v>
      </c>
      <c r="DD2246" s="78">
        <v>0</v>
      </c>
      <c r="DE2246" s="78">
        <v>0</v>
      </c>
      <c r="DF2246" s="78">
        <v>0</v>
      </c>
      <c r="DG2246" s="78">
        <v>0</v>
      </c>
      <c r="DH2246" s="78">
        <v>0</v>
      </c>
      <c r="DI2246" s="10">
        <v>2011</v>
      </c>
      <c r="DJ2246" s="59" t="s">
        <v>74</v>
      </c>
      <c r="DK2246" s="42" t="s">
        <v>5440</v>
      </c>
    </row>
    <row r="2247" spans="1:115" x14ac:dyDescent="0.2">
      <c r="A2247" s="4" t="s">
        <v>3821</v>
      </c>
      <c r="B2247" s="5" t="s">
        <v>3822</v>
      </c>
      <c r="C2247" s="6" t="s">
        <v>2717</v>
      </c>
      <c r="D2247" s="5" t="s">
        <v>78</v>
      </c>
      <c r="E2247" s="5" t="s">
        <v>253</v>
      </c>
      <c r="F2247" s="6" t="s">
        <v>131</v>
      </c>
      <c r="G2247" s="5" t="s">
        <v>159</v>
      </c>
      <c r="H2247" s="7">
        <f t="shared" si="110"/>
        <v>0</v>
      </c>
      <c r="I2247" s="8" t="str">
        <f t="shared" si="111"/>
        <v>No impact</v>
      </c>
      <c r="J2247" s="8" t="str">
        <f t="shared" si="109"/>
        <v>No impact</v>
      </c>
      <c r="K2247" s="9">
        <v>0</v>
      </c>
      <c r="L2247" s="9">
        <v>0</v>
      </c>
      <c r="M2247" s="9">
        <v>0</v>
      </c>
      <c r="N2247" s="9">
        <v>0</v>
      </c>
      <c r="O2247" s="9">
        <v>0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f>_xlfn.XLOOKUP(B2247,'[2]Macro de calcul Nur Journalier-'!$B:$B,'[2]Macro de calcul Nur Journalier-'!$K:$K,"")</f>
        <v>0</v>
      </c>
      <c r="AC2247" s="9">
        <f>_xlfn.XLOOKUP(B2247,'[3]NUR MACRO SITES'!$B:$B,'[3]NUR MACRO SITES'!$K:$K,"")</f>
        <v>0</v>
      </c>
      <c r="AD2247" s="9">
        <v>0</v>
      </c>
      <c r="AE2247" s="9">
        <v>0</v>
      </c>
      <c r="AF2247" s="9">
        <v>0</v>
      </c>
      <c r="AG2247" s="9">
        <v>0</v>
      </c>
      <c r="AH2247" s="9">
        <v>0</v>
      </c>
      <c r="AI2247" s="9">
        <v>0</v>
      </c>
      <c r="AJ2247" s="9">
        <v>0</v>
      </c>
      <c r="AK2247" s="9">
        <v>0</v>
      </c>
      <c r="AL2247" s="9">
        <v>0</v>
      </c>
      <c r="AM2247" s="9">
        <v>0</v>
      </c>
      <c r="AN2247" s="9">
        <v>0</v>
      </c>
      <c r="AO2247" s="9">
        <v>0</v>
      </c>
      <c r="AP2247" s="9">
        <v>0</v>
      </c>
      <c r="AQ2247" s="9">
        <v>0</v>
      </c>
      <c r="AR2247" s="9">
        <v>0</v>
      </c>
      <c r="AS2247" s="9">
        <v>0</v>
      </c>
      <c r="AT2247" s="9">
        <v>0</v>
      </c>
      <c r="AU2247" s="9">
        <v>0</v>
      </c>
      <c r="AV2247" s="9">
        <v>0</v>
      </c>
      <c r="AW2247" s="9">
        <v>0</v>
      </c>
      <c r="AX2247" s="9">
        <v>0</v>
      </c>
      <c r="AY2247" s="9">
        <v>0</v>
      </c>
      <c r="AZ2247" s="9">
        <v>0</v>
      </c>
      <c r="BA2247" s="9">
        <v>0</v>
      </c>
      <c r="BB2247" s="9">
        <v>0</v>
      </c>
      <c r="BC2247" s="9">
        <v>0</v>
      </c>
      <c r="BD2247" s="9">
        <v>0</v>
      </c>
      <c r="BE2247" s="9">
        <v>0</v>
      </c>
      <c r="BF2247" s="9">
        <v>0</v>
      </c>
      <c r="BG2247" s="9">
        <v>0</v>
      </c>
      <c r="BH2247" s="9">
        <v>0</v>
      </c>
      <c r="BI2247" s="9">
        <v>0</v>
      </c>
      <c r="BJ2247" s="9">
        <v>0</v>
      </c>
      <c r="BK2247" s="9">
        <v>0</v>
      </c>
      <c r="BL2247" s="9">
        <v>0</v>
      </c>
      <c r="BM2247" s="9">
        <v>0</v>
      </c>
      <c r="BN2247" s="9">
        <v>0</v>
      </c>
      <c r="BO2247" s="9">
        <v>0</v>
      </c>
      <c r="BP2247" s="9">
        <v>0</v>
      </c>
      <c r="BQ2247" s="9">
        <v>0</v>
      </c>
      <c r="BR2247" s="9">
        <v>0</v>
      </c>
      <c r="BS2247" s="9">
        <v>0</v>
      </c>
      <c r="BT2247" s="9">
        <v>0</v>
      </c>
      <c r="BU2247" s="9">
        <v>0</v>
      </c>
      <c r="BV2247" s="9">
        <v>0</v>
      </c>
      <c r="BW2247" s="9">
        <v>0</v>
      </c>
      <c r="BX2247" s="9">
        <v>0</v>
      </c>
      <c r="BY2247" s="9">
        <v>0</v>
      </c>
      <c r="BZ2247" s="9">
        <v>0</v>
      </c>
      <c r="CA2247" s="9">
        <v>0</v>
      </c>
      <c r="CB2247" s="9">
        <v>0</v>
      </c>
      <c r="CC2247" s="9">
        <v>0</v>
      </c>
      <c r="CD2247" s="9">
        <v>0</v>
      </c>
      <c r="CE2247" s="9">
        <v>0</v>
      </c>
      <c r="CF2247" s="9">
        <v>0</v>
      </c>
      <c r="CG2247" s="9">
        <v>0</v>
      </c>
      <c r="CH2247" s="9">
        <v>0</v>
      </c>
      <c r="CI2247" s="9">
        <v>0</v>
      </c>
      <c r="CJ2247" s="9">
        <v>0</v>
      </c>
      <c r="CK2247" s="9">
        <v>0</v>
      </c>
      <c r="CL2247" s="62">
        <v>0</v>
      </c>
      <c r="CM2247" s="62">
        <v>0</v>
      </c>
      <c r="CN2247" s="62">
        <v>0</v>
      </c>
      <c r="CO2247" s="62">
        <v>0</v>
      </c>
      <c r="CP2247" s="62">
        <v>0</v>
      </c>
      <c r="CQ2247" s="62">
        <v>0</v>
      </c>
      <c r="CR2247" s="62">
        <v>0</v>
      </c>
      <c r="CS2247" s="62">
        <v>0</v>
      </c>
      <c r="CT2247" s="62">
        <v>0</v>
      </c>
      <c r="CU2247" s="62">
        <v>0</v>
      </c>
      <c r="CV2247" s="62">
        <v>0</v>
      </c>
      <c r="CW2247" s="80">
        <v>0</v>
      </c>
      <c r="CX2247" s="78">
        <v>0</v>
      </c>
      <c r="CY2247" s="78">
        <v>0</v>
      </c>
      <c r="CZ2247" s="78">
        <v>0</v>
      </c>
      <c r="DA2247" s="78">
        <v>0</v>
      </c>
      <c r="DB2247" s="78">
        <v>0</v>
      </c>
      <c r="DC2247" s="78">
        <v>0</v>
      </c>
      <c r="DD2247" s="78">
        <v>0</v>
      </c>
      <c r="DE2247" s="78">
        <v>0</v>
      </c>
      <c r="DF2247" s="78">
        <v>0</v>
      </c>
      <c r="DG2247" s="78">
        <v>0</v>
      </c>
      <c r="DH2247" s="78">
        <v>0</v>
      </c>
      <c r="DI2247" s="10">
        <v>2006</v>
      </c>
      <c r="DJ2247" s="61" t="s">
        <v>80</v>
      </c>
      <c r="DK2247" s="42" t="s">
        <v>5441</v>
      </c>
    </row>
    <row r="2248" spans="1:115" x14ac:dyDescent="0.2">
      <c r="A2248" s="4" t="s">
        <v>3704</v>
      </c>
      <c r="B2248" s="5" t="s">
        <v>3705</v>
      </c>
      <c r="C2248" s="6" t="s">
        <v>88</v>
      </c>
      <c r="D2248" s="5" t="s">
        <v>78</v>
      </c>
      <c r="E2248" s="5" t="s">
        <v>79</v>
      </c>
      <c r="F2248" s="6" t="s">
        <v>77</v>
      </c>
      <c r="G2248" s="5" t="s">
        <v>90</v>
      </c>
      <c r="H2248" s="7">
        <f t="shared" si="110"/>
        <v>0</v>
      </c>
      <c r="I2248" s="8" t="str">
        <f t="shared" si="111"/>
        <v>No impact</v>
      </c>
      <c r="J2248" s="8" t="str">
        <f t="shared" si="109"/>
        <v>No impact</v>
      </c>
      <c r="K2248" s="9">
        <v>0</v>
      </c>
      <c r="L2248" s="9">
        <v>0</v>
      </c>
      <c r="M2248" s="9">
        <v>0</v>
      </c>
      <c r="N2248" s="9">
        <v>0</v>
      </c>
      <c r="O2248" s="9">
        <v>0</v>
      </c>
      <c r="P2248" s="9">
        <v>0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7.3024064330708403E-17</v>
      </c>
      <c r="AB2248" s="9">
        <f>_xlfn.XLOOKUP(B2248,'[2]Macro de calcul Nur Journalier-'!$B:$B,'[2]Macro de calcul Nur Journalier-'!$K:$K,"")</f>
        <v>0</v>
      </c>
      <c r="AC2248" s="9">
        <f>_xlfn.XLOOKUP(B2248,'[3]NUR MACRO SITES'!$B:$B,'[3]NUR MACRO SITES'!$K:$K,"")</f>
        <v>0</v>
      </c>
      <c r="AD2248" s="9">
        <v>0</v>
      </c>
      <c r="AE2248" s="9">
        <v>0</v>
      </c>
      <c r="AF2248" s="9">
        <v>0</v>
      </c>
      <c r="AG2248" s="9">
        <v>0</v>
      </c>
      <c r="AH2248" s="9">
        <v>0</v>
      </c>
      <c r="AI2248" s="9">
        <v>0</v>
      </c>
      <c r="AJ2248" s="9">
        <v>0</v>
      </c>
      <c r="AK2248" s="9">
        <v>0</v>
      </c>
      <c r="AL2248" s="9">
        <v>0</v>
      </c>
      <c r="AM2248" s="9">
        <v>0</v>
      </c>
      <c r="AN2248" s="9">
        <v>0</v>
      </c>
      <c r="AO2248" s="9">
        <v>0</v>
      </c>
      <c r="AP2248" s="9">
        <v>0</v>
      </c>
      <c r="AQ2248" s="9">
        <v>0</v>
      </c>
      <c r="AR2248" s="9">
        <v>0</v>
      </c>
      <c r="AS2248" s="9">
        <v>0</v>
      </c>
      <c r="AT2248" s="9">
        <v>0</v>
      </c>
      <c r="AU2248" s="9">
        <v>0</v>
      </c>
      <c r="AV2248" s="9">
        <v>0</v>
      </c>
      <c r="AW2248" s="9">
        <v>0</v>
      </c>
      <c r="AX2248" s="9">
        <v>0</v>
      </c>
      <c r="AY2248" s="9">
        <v>0</v>
      </c>
      <c r="AZ2248" s="9">
        <v>0</v>
      </c>
      <c r="BA2248" s="9">
        <v>0</v>
      </c>
      <c r="BB2248" s="9">
        <v>0.8385212698078196</v>
      </c>
      <c r="BC2248" s="9">
        <v>0</v>
      </c>
      <c r="BD2248" s="9">
        <v>0</v>
      </c>
      <c r="BE2248" s="9">
        <v>0</v>
      </c>
      <c r="BF2248" s="9">
        <v>0</v>
      </c>
      <c r="BG2248" s="9">
        <v>0</v>
      </c>
      <c r="BH2248" s="9">
        <v>0</v>
      </c>
      <c r="BI2248" s="9">
        <v>0</v>
      </c>
      <c r="BJ2248" s="9">
        <v>0</v>
      </c>
      <c r="BK2248" s="9">
        <v>2.7198494434029014E-2</v>
      </c>
      <c r="BL2248" s="9">
        <v>0</v>
      </c>
      <c r="BM2248" s="9">
        <v>0</v>
      </c>
      <c r="BN2248" s="9">
        <v>0</v>
      </c>
      <c r="BO2248" s="9">
        <v>0</v>
      </c>
      <c r="BP2248" s="9">
        <v>0</v>
      </c>
      <c r="BQ2248" s="9">
        <v>0</v>
      </c>
      <c r="BR2248" s="9">
        <v>0</v>
      </c>
      <c r="BS2248" s="9">
        <v>0</v>
      </c>
      <c r="BT2248" s="9">
        <v>0</v>
      </c>
      <c r="BU2248" s="9">
        <v>0</v>
      </c>
      <c r="BV2248" s="9">
        <v>0</v>
      </c>
      <c r="BW2248" s="9">
        <v>0</v>
      </c>
      <c r="BX2248" s="9">
        <v>0</v>
      </c>
      <c r="BY2248" s="9">
        <v>0</v>
      </c>
      <c r="BZ2248" s="9">
        <v>0</v>
      </c>
      <c r="CA2248" s="9">
        <v>0</v>
      </c>
      <c r="CB2248" s="9">
        <v>0</v>
      </c>
      <c r="CC2248" s="9">
        <v>0</v>
      </c>
      <c r="CD2248" s="9">
        <v>0</v>
      </c>
      <c r="CE2248" s="9">
        <v>0</v>
      </c>
      <c r="CF2248" s="9">
        <v>0</v>
      </c>
      <c r="CG2248" s="9">
        <v>0</v>
      </c>
      <c r="CH2248" s="9">
        <v>0</v>
      </c>
      <c r="CI2248" s="9">
        <v>0</v>
      </c>
      <c r="CJ2248" s="9">
        <v>1.9083533799613751E-3</v>
      </c>
      <c r="CK2248" s="9">
        <v>0</v>
      </c>
      <c r="CL2248" s="62">
        <v>0</v>
      </c>
      <c r="CM2248" s="62">
        <v>0</v>
      </c>
      <c r="CN2248" s="62">
        <v>0</v>
      </c>
      <c r="CO2248" s="62">
        <v>0</v>
      </c>
      <c r="CP2248" s="62">
        <v>0</v>
      </c>
      <c r="CQ2248" s="62">
        <v>0</v>
      </c>
      <c r="CR2248" s="62">
        <v>0</v>
      </c>
      <c r="CS2248" s="62">
        <v>0</v>
      </c>
      <c r="CT2248" s="62">
        <v>0</v>
      </c>
      <c r="CU2248" s="62">
        <v>0</v>
      </c>
      <c r="CV2248" s="62">
        <v>0</v>
      </c>
      <c r="CW2248" s="80">
        <v>0</v>
      </c>
      <c r="CX2248" s="78">
        <v>0</v>
      </c>
      <c r="CY2248" s="78">
        <v>0</v>
      </c>
      <c r="CZ2248" s="78">
        <v>0</v>
      </c>
      <c r="DA2248" s="78">
        <v>0</v>
      </c>
      <c r="DB2248" s="78">
        <v>0</v>
      </c>
      <c r="DC2248" s="78">
        <v>0</v>
      </c>
      <c r="DD2248" s="78">
        <v>0</v>
      </c>
      <c r="DE2248" s="78">
        <v>0</v>
      </c>
      <c r="DF2248" s="78">
        <v>0</v>
      </c>
      <c r="DG2248" s="78">
        <v>0</v>
      </c>
      <c r="DH2248" s="78">
        <v>0</v>
      </c>
      <c r="DI2248" s="10">
        <v>2024</v>
      </c>
      <c r="DJ2248" s="59" t="s">
        <v>74</v>
      </c>
      <c r="DK2248" s="42" t="s">
        <v>5440</v>
      </c>
    </row>
    <row r="2249" spans="1:115" x14ac:dyDescent="0.2">
      <c r="A2249" s="4" t="s">
        <v>3830</v>
      </c>
      <c r="B2249" s="5" t="s">
        <v>3831</v>
      </c>
      <c r="C2249" s="6" t="s">
        <v>131</v>
      </c>
      <c r="D2249" s="5" t="s">
        <v>70</v>
      </c>
      <c r="E2249" s="5" t="s">
        <v>241</v>
      </c>
      <c r="F2249" s="6" t="s">
        <v>131</v>
      </c>
      <c r="G2249" s="5" t="s">
        <v>3830</v>
      </c>
      <c r="H2249" s="7">
        <f t="shared" si="110"/>
        <v>0</v>
      </c>
      <c r="I2249" s="8" t="str">
        <f t="shared" si="111"/>
        <v>No impact</v>
      </c>
      <c r="J2249" s="8" t="str">
        <f t="shared" si="109"/>
        <v>No impact</v>
      </c>
      <c r="K2249" s="9">
        <v>0</v>
      </c>
      <c r="L2249" s="9">
        <v>0</v>
      </c>
      <c r="M2249" s="9">
        <v>0</v>
      </c>
      <c r="N2249" s="9">
        <v>0</v>
      </c>
      <c r="O2249" s="9">
        <v>0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0.67908539556886816</v>
      </c>
      <c r="AA2249" s="9">
        <v>0</v>
      </c>
      <c r="AB2249" s="9">
        <f>_xlfn.XLOOKUP(B2249,'[2]Macro de calcul Nur Journalier-'!$B:$B,'[2]Macro de calcul Nur Journalier-'!$K:$K,"")</f>
        <v>0</v>
      </c>
      <c r="AC2249" s="9">
        <f>_xlfn.XLOOKUP(B2249,'[3]NUR MACRO SITES'!$B:$B,'[3]NUR MACRO SITES'!$K:$K,"")</f>
        <v>0</v>
      </c>
      <c r="AD2249" s="9">
        <v>0</v>
      </c>
      <c r="AE2249" s="9">
        <v>0</v>
      </c>
      <c r="AF2249" s="9">
        <v>0</v>
      </c>
      <c r="AG2249" s="9">
        <v>0</v>
      </c>
      <c r="AH2249" s="9">
        <v>0</v>
      </c>
      <c r="AI2249" s="9">
        <v>0</v>
      </c>
      <c r="AJ2249" s="9">
        <v>0</v>
      </c>
      <c r="AK2249" s="9">
        <v>0</v>
      </c>
      <c r="AL2249" s="9">
        <v>0</v>
      </c>
      <c r="AM2249" s="9">
        <v>0</v>
      </c>
      <c r="AN2249" s="9">
        <v>0</v>
      </c>
      <c r="AO2249" s="9">
        <v>0</v>
      </c>
      <c r="AP2249" s="9">
        <v>0</v>
      </c>
      <c r="AQ2249" s="9">
        <v>0</v>
      </c>
      <c r="AR2249" s="9">
        <v>0</v>
      </c>
      <c r="AS2249" s="9">
        <v>0</v>
      </c>
      <c r="AT2249" s="9">
        <v>0</v>
      </c>
      <c r="AU2249" s="9">
        <v>0</v>
      </c>
      <c r="AV2249" s="9">
        <v>0</v>
      </c>
      <c r="AW2249" s="9">
        <v>0</v>
      </c>
      <c r="AX2249" s="9">
        <v>0</v>
      </c>
      <c r="AY2249" s="9">
        <v>0</v>
      </c>
      <c r="AZ2249" s="9">
        <v>0</v>
      </c>
      <c r="BA2249" s="9">
        <v>0</v>
      </c>
      <c r="BB2249" s="9">
        <v>0</v>
      </c>
      <c r="BC2249" s="9">
        <v>0</v>
      </c>
      <c r="BD2249" s="9">
        <v>0</v>
      </c>
      <c r="BE2249" s="9">
        <v>0</v>
      </c>
      <c r="BF2249" s="9">
        <v>0</v>
      </c>
      <c r="BG2249" s="9">
        <v>0</v>
      </c>
      <c r="BH2249" s="9">
        <v>0</v>
      </c>
      <c r="BI2249" s="9">
        <v>0</v>
      </c>
      <c r="BJ2249" s="9">
        <v>0</v>
      </c>
      <c r="BK2249" s="9">
        <v>0</v>
      </c>
      <c r="BL2249" s="9">
        <v>0</v>
      </c>
      <c r="BM2249" s="9">
        <v>0</v>
      </c>
      <c r="BN2249" s="9">
        <v>0</v>
      </c>
      <c r="BO2249" s="9">
        <v>0</v>
      </c>
      <c r="BP2249" s="9">
        <v>0</v>
      </c>
      <c r="BQ2249" s="9">
        <v>0</v>
      </c>
      <c r="BR2249" s="9">
        <v>0</v>
      </c>
      <c r="BS2249" s="9">
        <v>0</v>
      </c>
      <c r="BT2249" s="9">
        <v>0</v>
      </c>
      <c r="BU2249" s="9">
        <v>0</v>
      </c>
      <c r="BV2249" s="9">
        <v>0</v>
      </c>
      <c r="BW2249" s="9">
        <v>0</v>
      </c>
      <c r="BX2249" s="9">
        <v>0</v>
      </c>
      <c r="BY2249" s="9">
        <v>0</v>
      </c>
      <c r="BZ2249" s="9">
        <v>0</v>
      </c>
      <c r="CA2249" s="9">
        <v>0</v>
      </c>
      <c r="CB2249" s="9">
        <v>0</v>
      </c>
      <c r="CC2249" s="9">
        <v>0</v>
      </c>
      <c r="CD2249" s="9">
        <v>0</v>
      </c>
      <c r="CE2249" s="9">
        <v>0</v>
      </c>
      <c r="CF2249" s="9">
        <v>0</v>
      </c>
      <c r="CG2249" s="9">
        <v>0</v>
      </c>
      <c r="CH2249" s="9">
        <v>0</v>
      </c>
      <c r="CI2249" s="9">
        <v>0</v>
      </c>
      <c r="CJ2249" s="9">
        <v>0</v>
      </c>
      <c r="CK2249" s="9">
        <v>0</v>
      </c>
      <c r="CL2249" s="62">
        <v>0</v>
      </c>
      <c r="CM2249" s="62">
        <v>0</v>
      </c>
      <c r="CN2249" s="62">
        <v>0</v>
      </c>
      <c r="CO2249" s="62">
        <v>0</v>
      </c>
      <c r="CP2249" s="62">
        <v>0</v>
      </c>
      <c r="CQ2249" s="62">
        <v>0</v>
      </c>
      <c r="CR2249" s="62">
        <v>0</v>
      </c>
      <c r="CS2249" s="62">
        <v>0</v>
      </c>
      <c r="CT2249" s="62">
        <v>0</v>
      </c>
      <c r="CU2249" s="62">
        <v>0</v>
      </c>
      <c r="CV2249" s="62">
        <v>0</v>
      </c>
      <c r="CW2249" s="80">
        <v>0</v>
      </c>
      <c r="CX2249" s="78">
        <v>0</v>
      </c>
      <c r="CY2249" s="78">
        <v>0</v>
      </c>
      <c r="CZ2249" s="78">
        <v>0</v>
      </c>
      <c r="DA2249" s="78">
        <v>0</v>
      </c>
      <c r="DB2249" s="78">
        <v>0</v>
      </c>
      <c r="DC2249" s="78">
        <v>0</v>
      </c>
      <c r="DD2249" s="78">
        <v>0</v>
      </c>
      <c r="DE2249" s="78">
        <v>0</v>
      </c>
      <c r="DF2249" s="78">
        <v>0</v>
      </c>
      <c r="DG2249" s="78">
        <v>0</v>
      </c>
      <c r="DH2249" s="78">
        <v>0</v>
      </c>
      <c r="DI2249" s="10">
        <v>2011</v>
      </c>
      <c r="DJ2249" s="61" t="s">
        <v>80</v>
      </c>
      <c r="DK2249" s="42" t="s">
        <v>5441</v>
      </c>
    </row>
    <row r="2250" spans="1:115" x14ac:dyDescent="0.2">
      <c r="A2250" s="4" t="s">
        <v>3747</v>
      </c>
      <c r="B2250" s="5" t="s">
        <v>3748</v>
      </c>
      <c r="C2250" s="6" t="s">
        <v>159</v>
      </c>
      <c r="D2250" s="5" t="s">
        <v>78</v>
      </c>
      <c r="E2250" s="5" t="s">
        <v>79</v>
      </c>
      <c r="F2250" s="6" t="s">
        <v>131</v>
      </c>
      <c r="G2250" s="5" t="s">
        <v>159</v>
      </c>
      <c r="H2250" s="7">
        <f t="shared" si="110"/>
        <v>0</v>
      </c>
      <c r="I2250" s="8" t="str">
        <f t="shared" si="111"/>
        <v>No impact</v>
      </c>
      <c r="J2250" s="8" t="str">
        <f t="shared" si="109"/>
        <v>No impact</v>
      </c>
      <c r="K2250" s="9">
        <v>0</v>
      </c>
      <c r="L2250" s="9">
        <v>0</v>
      </c>
      <c r="M2250" s="9">
        <v>0</v>
      </c>
      <c r="N2250" s="9">
        <v>0</v>
      </c>
      <c r="O2250" s="9">
        <v>0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f>_xlfn.XLOOKUP(B2250,'[2]Macro de calcul Nur Journalier-'!$B:$B,'[2]Macro de calcul Nur Journalier-'!$K:$K,"")</f>
        <v>0</v>
      </c>
      <c r="AC2250" s="9">
        <f>_xlfn.XLOOKUP(B2250,'[3]NUR MACRO SITES'!$B:$B,'[3]NUR MACRO SITES'!$K:$K,"")</f>
        <v>0</v>
      </c>
      <c r="AD2250" s="9">
        <v>0</v>
      </c>
      <c r="AE2250" s="9">
        <v>0</v>
      </c>
      <c r="AF2250" s="9">
        <v>0</v>
      </c>
      <c r="AG2250" s="9">
        <v>0.14148154091189949</v>
      </c>
      <c r="AH2250" s="9">
        <v>3.7088295773308404E-2</v>
      </c>
      <c r="AI2250" s="9">
        <v>0</v>
      </c>
      <c r="AJ2250" s="9">
        <v>0</v>
      </c>
      <c r="AK2250" s="9">
        <v>0</v>
      </c>
      <c r="AL2250" s="9">
        <v>0</v>
      </c>
      <c r="AM2250" s="9">
        <v>4.8293907943030758E-3</v>
      </c>
      <c r="AN2250" s="9">
        <v>0</v>
      </c>
      <c r="AO2250" s="9">
        <v>0</v>
      </c>
      <c r="AP2250" s="9">
        <v>0</v>
      </c>
      <c r="AQ2250" s="9">
        <v>0</v>
      </c>
      <c r="AR2250" s="9">
        <v>0</v>
      </c>
      <c r="AS2250" s="9">
        <v>0</v>
      </c>
      <c r="AT2250" s="9">
        <v>0</v>
      </c>
      <c r="AU2250" s="9">
        <v>0</v>
      </c>
      <c r="AV2250" s="9">
        <v>0</v>
      </c>
      <c r="AW2250" s="9">
        <v>0</v>
      </c>
      <c r="AX2250" s="9">
        <v>0</v>
      </c>
      <c r="AY2250" s="9">
        <v>0</v>
      </c>
      <c r="AZ2250" s="9">
        <v>0</v>
      </c>
      <c r="BA2250" s="9">
        <v>0</v>
      </c>
      <c r="BB2250" s="9">
        <v>0</v>
      </c>
      <c r="BC2250" s="9">
        <v>0</v>
      </c>
      <c r="BD2250" s="9">
        <v>0</v>
      </c>
      <c r="BE2250" s="9">
        <v>0</v>
      </c>
      <c r="BF2250" s="9">
        <v>0</v>
      </c>
      <c r="BG2250" s="9">
        <v>0</v>
      </c>
      <c r="BH2250" s="9">
        <v>0</v>
      </c>
      <c r="BI2250" s="9">
        <v>0</v>
      </c>
      <c r="BJ2250" s="9">
        <v>0</v>
      </c>
      <c r="BK2250" s="9">
        <v>0</v>
      </c>
      <c r="BL2250" s="9">
        <v>0</v>
      </c>
      <c r="BM2250" s="9">
        <v>0</v>
      </c>
      <c r="BN2250" s="9">
        <v>0</v>
      </c>
      <c r="BO2250" s="9">
        <v>0</v>
      </c>
      <c r="BP2250" s="9">
        <v>0</v>
      </c>
      <c r="BQ2250" s="9">
        <v>0</v>
      </c>
      <c r="BR2250" s="9">
        <v>0</v>
      </c>
      <c r="BS2250" s="9">
        <v>0</v>
      </c>
      <c r="BT2250" s="9">
        <v>0</v>
      </c>
      <c r="BU2250" s="9">
        <v>0</v>
      </c>
      <c r="BV2250" s="9">
        <v>0</v>
      </c>
      <c r="BW2250" s="9">
        <v>0</v>
      </c>
      <c r="BX2250" s="9">
        <v>0</v>
      </c>
      <c r="BY2250" s="9">
        <v>0</v>
      </c>
      <c r="BZ2250" s="9">
        <v>0</v>
      </c>
      <c r="CA2250" s="9">
        <v>0</v>
      </c>
      <c r="CB2250" s="9">
        <v>0</v>
      </c>
      <c r="CC2250" s="9">
        <v>0</v>
      </c>
      <c r="CD2250" s="9">
        <v>0</v>
      </c>
      <c r="CE2250" s="9">
        <v>0</v>
      </c>
      <c r="CF2250" s="9">
        <v>1.801342910057154E-3</v>
      </c>
      <c r="CG2250" s="9">
        <v>0</v>
      </c>
      <c r="CH2250" s="9">
        <v>0</v>
      </c>
      <c r="CI2250" s="9">
        <v>0</v>
      </c>
      <c r="CJ2250" s="9">
        <v>0</v>
      </c>
      <c r="CK2250" s="9">
        <v>0</v>
      </c>
      <c r="CL2250" s="62">
        <v>0</v>
      </c>
      <c r="CM2250" s="62">
        <v>0</v>
      </c>
      <c r="CN2250" s="62">
        <v>0</v>
      </c>
      <c r="CO2250" s="62">
        <v>0</v>
      </c>
      <c r="CP2250" s="62">
        <v>0</v>
      </c>
      <c r="CQ2250" s="62">
        <v>0</v>
      </c>
      <c r="CR2250" s="62">
        <v>0</v>
      </c>
      <c r="CS2250" s="62">
        <v>2.5236635819114936E-2</v>
      </c>
      <c r="CT2250" s="62">
        <v>2.6181894969937416E-2</v>
      </c>
      <c r="CU2250" s="62">
        <v>0</v>
      </c>
      <c r="CV2250" s="62">
        <v>0</v>
      </c>
      <c r="CW2250" s="80">
        <v>0</v>
      </c>
      <c r="CX2250" s="78">
        <v>0</v>
      </c>
      <c r="CY2250" s="78">
        <v>0</v>
      </c>
      <c r="CZ2250" s="78">
        <v>0</v>
      </c>
      <c r="DA2250" s="78">
        <v>0</v>
      </c>
      <c r="DB2250" s="78">
        <v>0</v>
      </c>
      <c r="DC2250" s="78">
        <v>0</v>
      </c>
      <c r="DD2250" s="78">
        <v>0</v>
      </c>
      <c r="DE2250" s="78">
        <v>0</v>
      </c>
      <c r="DF2250" s="78">
        <v>0</v>
      </c>
      <c r="DG2250" s="78">
        <v>0</v>
      </c>
      <c r="DH2250" s="78">
        <v>0</v>
      </c>
      <c r="DI2250" s="10">
        <v>2024</v>
      </c>
      <c r="DJ2250" s="59" t="s">
        <v>74</v>
      </c>
      <c r="DK2250" s="42" t="s">
        <v>5440</v>
      </c>
    </row>
    <row r="2251" spans="1:115" x14ac:dyDescent="0.2">
      <c r="A2251" s="4" t="s">
        <v>3753</v>
      </c>
      <c r="B2251" s="5" t="s">
        <v>3754</v>
      </c>
      <c r="C2251" s="6" t="s">
        <v>88</v>
      </c>
      <c r="D2251" s="5" t="s">
        <v>78</v>
      </c>
      <c r="E2251" s="5" t="s">
        <v>440</v>
      </c>
      <c r="F2251" s="6" t="s">
        <v>77</v>
      </c>
      <c r="G2251" s="5" t="s">
        <v>90</v>
      </c>
      <c r="H2251" s="7">
        <f t="shared" si="110"/>
        <v>0</v>
      </c>
      <c r="I2251" s="8" t="str">
        <f t="shared" si="111"/>
        <v>No impact</v>
      </c>
      <c r="J2251" s="8" t="str">
        <f t="shared" si="109"/>
        <v>No impact</v>
      </c>
      <c r="K2251" s="9">
        <v>0.42050735748585566</v>
      </c>
      <c r="L2251" s="9">
        <v>0</v>
      </c>
      <c r="M2251" s="9">
        <v>0</v>
      </c>
      <c r="N2251" s="9">
        <v>0</v>
      </c>
      <c r="O2251" s="9">
        <v>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f>_xlfn.XLOOKUP(B2251,'[2]Macro de calcul Nur Journalier-'!$B:$B,'[2]Macro de calcul Nur Journalier-'!$K:$K,"")</f>
        <v>0</v>
      </c>
      <c r="AC2251" s="9">
        <f>_xlfn.XLOOKUP(B2251,'[3]NUR MACRO SITES'!$B:$B,'[3]NUR MACRO SITES'!$K:$K,"")</f>
        <v>0</v>
      </c>
      <c r="AD2251" s="9">
        <v>0</v>
      </c>
      <c r="AE2251" s="9">
        <v>0</v>
      </c>
      <c r="AF2251" s="9">
        <v>0</v>
      </c>
      <c r="AG2251" s="9">
        <v>0</v>
      </c>
      <c r="AH2251" s="9">
        <v>0</v>
      </c>
      <c r="AI2251" s="9">
        <v>0</v>
      </c>
      <c r="AJ2251" s="9">
        <v>0</v>
      </c>
      <c r="AK2251" s="9">
        <v>0.41484289568772864</v>
      </c>
      <c r="AL2251" s="9">
        <v>0</v>
      </c>
      <c r="AM2251" s="9">
        <v>0</v>
      </c>
      <c r="AN2251" s="9">
        <v>0</v>
      </c>
      <c r="AO2251" s="9">
        <v>0</v>
      </c>
      <c r="AP2251" s="9">
        <v>0</v>
      </c>
      <c r="AQ2251" s="9">
        <v>0</v>
      </c>
      <c r="AR2251" s="9">
        <v>0</v>
      </c>
      <c r="AS2251" s="9">
        <v>0</v>
      </c>
      <c r="AT2251" s="9">
        <v>0</v>
      </c>
      <c r="AU2251" s="9">
        <v>0</v>
      </c>
      <c r="AV2251" s="9">
        <v>0</v>
      </c>
      <c r="AW2251" s="9">
        <v>0</v>
      </c>
      <c r="AX2251" s="9">
        <v>0</v>
      </c>
      <c r="AY2251" s="9">
        <v>0</v>
      </c>
      <c r="AZ2251" s="9">
        <v>0</v>
      </c>
      <c r="BA2251" s="9">
        <v>0</v>
      </c>
      <c r="BB2251" s="9">
        <v>0</v>
      </c>
      <c r="BC2251" s="9">
        <v>0</v>
      </c>
      <c r="BD2251" s="9">
        <v>0</v>
      </c>
      <c r="BE2251" s="9">
        <v>0</v>
      </c>
      <c r="BF2251" s="9">
        <v>0</v>
      </c>
      <c r="BG2251" s="9">
        <v>0</v>
      </c>
      <c r="BH2251" s="9">
        <v>0</v>
      </c>
      <c r="BI2251" s="9">
        <v>4.6371203625230339E-3</v>
      </c>
      <c r="BJ2251" s="9">
        <v>0</v>
      </c>
      <c r="BK2251" s="9">
        <v>0</v>
      </c>
      <c r="BL2251" s="9">
        <v>0</v>
      </c>
      <c r="BM2251" s="9">
        <v>0</v>
      </c>
      <c r="BN2251" s="9">
        <v>0</v>
      </c>
      <c r="BO2251" s="9">
        <v>0</v>
      </c>
      <c r="BP2251" s="9">
        <v>2.0331989281831093E-3</v>
      </c>
      <c r="BQ2251" s="9">
        <v>0</v>
      </c>
      <c r="BR2251" s="9">
        <v>0</v>
      </c>
      <c r="BS2251" s="9">
        <v>0</v>
      </c>
      <c r="BT2251" s="9">
        <v>0</v>
      </c>
      <c r="BU2251" s="9">
        <v>0</v>
      </c>
      <c r="BV2251" s="9">
        <v>0</v>
      </c>
      <c r="BW2251" s="9">
        <v>0</v>
      </c>
      <c r="BX2251" s="9">
        <v>0</v>
      </c>
      <c r="BY2251" s="9">
        <v>0</v>
      </c>
      <c r="BZ2251" s="9">
        <v>0</v>
      </c>
      <c r="CA2251" s="9">
        <v>0</v>
      </c>
      <c r="CB2251" s="9">
        <v>0</v>
      </c>
      <c r="CC2251" s="9">
        <v>0</v>
      </c>
      <c r="CD2251" s="9">
        <v>0</v>
      </c>
      <c r="CE2251" s="9">
        <v>0</v>
      </c>
      <c r="CF2251" s="9">
        <v>0</v>
      </c>
      <c r="CG2251" s="9">
        <v>0</v>
      </c>
      <c r="CH2251" s="9">
        <v>0</v>
      </c>
      <c r="CI2251" s="9">
        <v>0</v>
      </c>
      <c r="CJ2251" s="9">
        <v>0</v>
      </c>
      <c r="CK2251" s="9">
        <v>0</v>
      </c>
      <c r="CL2251" s="62">
        <v>0</v>
      </c>
      <c r="CM2251" s="62">
        <v>0</v>
      </c>
      <c r="CN2251" s="62">
        <v>0</v>
      </c>
      <c r="CO2251" s="62">
        <v>0</v>
      </c>
      <c r="CP2251" s="62">
        <v>0</v>
      </c>
      <c r="CQ2251" s="62">
        <v>0</v>
      </c>
      <c r="CR2251" s="62">
        <v>0</v>
      </c>
      <c r="CS2251" s="62">
        <v>0</v>
      </c>
      <c r="CT2251" s="62">
        <v>0</v>
      </c>
      <c r="CU2251" s="62">
        <v>0</v>
      </c>
      <c r="CV2251" s="62">
        <v>0</v>
      </c>
      <c r="CW2251" s="80">
        <v>0</v>
      </c>
      <c r="CX2251" s="78">
        <v>0</v>
      </c>
      <c r="CY2251" s="78">
        <v>0</v>
      </c>
      <c r="CZ2251" s="78">
        <v>0</v>
      </c>
      <c r="DA2251" s="78">
        <v>0</v>
      </c>
      <c r="DB2251" s="78">
        <v>0</v>
      </c>
      <c r="DC2251" s="78">
        <v>0</v>
      </c>
      <c r="DD2251" s="78">
        <v>0</v>
      </c>
      <c r="DE2251" s="78">
        <v>0</v>
      </c>
      <c r="DF2251" s="78">
        <v>0</v>
      </c>
      <c r="DG2251" s="78">
        <v>0</v>
      </c>
      <c r="DH2251" s="78">
        <v>0</v>
      </c>
      <c r="DI2251" s="10">
        <v>2024</v>
      </c>
      <c r="DJ2251" s="59" t="s">
        <v>74</v>
      </c>
      <c r="DK2251" s="42" t="s">
        <v>5440</v>
      </c>
    </row>
    <row r="2252" spans="1:115" x14ac:dyDescent="0.2">
      <c r="A2252" s="4" t="s">
        <v>3803</v>
      </c>
      <c r="B2252" s="5" t="s">
        <v>3804</v>
      </c>
      <c r="C2252" s="6" t="s">
        <v>131</v>
      </c>
      <c r="D2252" s="5" t="s">
        <v>70</v>
      </c>
      <c r="E2252" s="5" t="s">
        <v>71</v>
      </c>
      <c r="F2252" s="6" t="s">
        <v>115</v>
      </c>
      <c r="G2252" s="5" t="s">
        <v>3803</v>
      </c>
      <c r="H2252" s="7">
        <f t="shared" si="110"/>
        <v>0</v>
      </c>
      <c r="I2252" s="8" t="str">
        <f t="shared" si="111"/>
        <v>No impact</v>
      </c>
      <c r="J2252" s="8" t="str">
        <f t="shared" si="109"/>
        <v>No impact</v>
      </c>
      <c r="K2252" s="9">
        <v>0</v>
      </c>
      <c r="L2252" s="9">
        <v>0</v>
      </c>
      <c r="M2252" s="9">
        <v>0</v>
      </c>
      <c r="N2252" s="9">
        <v>0</v>
      </c>
      <c r="O2252" s="9">
        <v>0</v>
      </c>
      <c r="P2252" s="9">
        <v>0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f>_xlfn.XLOOKUP(B2252,'[2]Macro de calcul Nur Journalier-'!$B:$B,'[2]Macro de calcul Nur Journalier-'!$K:$K,"")</f>
        <v>0</v>
      </c>
      <c r="AC2252" s="9">
        <f>_xlfn.XLOOKUP(B2252,'[3]NUR MACRO SITES'!$B:$B,'[3]NUR MACRO SITES'!$K:$K,"")</f>
        <v>0</v>
      </c>
      <c r="AD2252" s="9">
        <v>0</v>
      </c>
      <c r="AE2252" s="9">
        <v>0</v>
      </c>
      <c r="AF2252" s="9">
        <v>0</v>
      </c>
      <c r="AG2252" s="9">
        <v>0</v>
      </c>
      <c r="AH2252" s="9">
        <v>0</v>
      </c>
      <c r="AI2252" s="9">
        <v>0</v>
      </c>
      <c r="AJ2252" s="9">
        <v>0</v>
      </c>
      <c r="AK2252" s="9">
        <v>0</v>
      </c>
      <c r="AL2252" s="9">
        <v>0</v>
      </c>
      <c r="AM2252" s="9">
        <v>0</v>
      </c>
      <c r="AN2252" s="9">
        <v>0</v>
      </c>
      <c r="AO2252" s="9">
        <v>0</v>
      </c>
      <c r="AP2252" s="9">
        <v>0</v>
      </c>
      <c r="AQ2252" s="9">
        <v>0</v>
      </c>
      <c r="AR2252" s="9">
        <v>0</v>
      </c>
      <c r="AS2252" s="9">
        <v>0</v>
      </c>
      <c r="AT2252" s="9">
        <v>0</v>
      </c>
      <c r="AU2252" s="9">
        <v>0</v>
      </c>
      <c r="AV2252" s="9">
        <v>0</v>
      </c>
      <c r="AW2252" s="9">
        <v>0</v>
      </c>
      <c r="AX2252" s="9">
        <v>0</v>
      </c>
      <c r="AY2252" s="9">
        <v>0</v>
      </c>
      <c r="AZ2252" s="9">
        <v>0</v>
      </c>
      <c r="BA2252" s="9">
        <v>0</v>
      </c>
      <c r="BB2252" s="9">
        <v>0</v>
      </c>
      <c r="BC2252" s="9">
        <v>0</v>
      </c>
      <c r="BD2252" s="9">
        <v>0</v>
      </c>
      <c r="BE2252" s="9">
        <v>0</v>
      </c>
      <c r="BF2252" s="9">
        <v>0</v>
      </c>
      <c r="BG2252" s="9">
        <v>0</v>
      </c>
      <c r="BH2252" s="9">
        <v>0</v>
      </c>
      <c r="BI2252" s="9">
        <v>0</v>
      </c>
      <c r="BJ2252" s="9">
        <v>0</v>
      </c>
      <c r="BK2252" s="9">
        <v>0</v>
      </c>
      <c r="BL2252" s="9">
        <v>0</v>
      </c>
      <c r="BM2252" s="9">
        <v>0</v>
      </c>
      <c r="BN2252" s="9">
        <v>0</v>
      </c>
      <c r="BO2252" s="9">
        <v>0</v>
      </c>
      <c r="BP2252" s="9">
        <v>0</v>
      </c>
      <c r="BQ2252" s="9">
        <v>0</v>
      </c>
      <c r="BR2252" s="9">
        <v>0</v>
      </c>
      <c r="BS2252" s="9">
        <v>0</v>
      </c>
      <c r="BT2252" s="9">
        <v>0</v>
      </c>
      <c r="BU2252" s="9">
        <v>0</v>
      </c>
      <c r="BV2252" s="9">
        <v>0</v>
      </c>
      <c r="BW2252" s="9">
        <v>0</v>
      </c>
      <c r="BX2252" s="9">
        <v>0</v>
      </c>
      <c r="BY2252" s="9">
        <v>0</v>
      </c>
      <c r="BZ2252" s="9">
        <v>0</v>
      </c>
      <c r="CA2252" s="9">
        <v>0</v>
      </c>
      <c r="CB2252" s="9">
        <v>0</v>
      </c>
      <c r="CC2252" s="9">
        <v>0</v>
      </c>
      <c r="CD2252" s="9">
        <v>0</v>
      </c>
      <c r="CE2252" s="9">
        <v>0</v>
      </c>
      <c r="CF2252" s="9">
        <v>0</v>
      </c>
      <c r="CG2252" s="9">
        <v>0</v>
      </c>
      <c r="CH2252" s="9">
        <v>0</v>
      </c>
      <c r="CI2252" s="9">
        <v>0</v>
      </c>
      <c r="CJ2252" s="9">
        <v>0</v>
      </c>
      <c r="CK2252" s="9">
        <v>0</v>
      </c>
      <c r="CL2252" s="62">
        <v>0</v>
      </c>
      <c r="CM2252" s="62">
        <v>0</v>
      </c>
      <c r="CN2252" s="62">
        <v>0</v>
      </c>
      <c r="CO2252" s="62">
        <v>0</v>
      </c>
      <c r="CP2252" s="62">
        <v>0</v>
      </c>
      <c r="CQ2252" s="62">
        <v>0</v>
      </c>
      <c r="CR2252" s="62">
        <v>0</v>
      </c>
      <c r="CS2252" s="62">
        <v>0</v>
      </c>
      <c r="CT2252" s="62">
        <v>0</v>
      </c>
      <c r="CU2252" s="62">
        <v>0</v>
      </c>
      <c r="CV2252" s="62">
        <v>0</v>
      </c>
      <c r="CW2252" s="80">
        <v>0</v>
      </c>
      <c r="CX2252" s="78">
        <v>0</v>
      </c>
      <c r="CY2252" s="78">
        <v>0</v>
      </c>
      <c r="CZ2252" s="78">
        <v>0</v>
      </c>
      <c r="DA2252" s="78">
        <v>0</v>
      </c>
      <c r="DB2252" s="78">
        <v>0</v>
      </c>
      <c r="DC2252" s="78">
        <v>0</v>
      </c>
      <c r="DD2252" s="78">
        <v>0</v>
      </c>
      <c r="DE2252" s="78">
        <v>0</v>
      </c>
      <c r="DF2252" s="78">
        <v>0</v>
      </c>
      <c r="DG2252" s="78">
        <v>0</v>
      </c>
      <c r="DH2252" s="78">
        <v>0</v>
      </c>
      <c r="DI2252" s="10">
        <v>2011</v>
      </c>
      <c r="DJ2252" s="59" t="s">
        <v>74</v>
      </c>
      <c r="DK2252" s="42" t="s">
        <v>5440</v>
      </c>
    </row>
    <row r="2253" spans="1:115" x14ac:dyDescent="0.2">
      <c r="A2253" s="4" t="s">
        <v>3805</v>
      </c>
      <c r="B2253" s="4" t="s">
        <v>3806</v>
      </c>
      <c r="C2253" s="6"/>
      <c r="D2253" s="5" t="s">
        <v>78</v>
      </c>
      <c r="E2253" s="5" t="s">
        <v>137</v>
      </c>
      <c r="F2253" s="6" t="s">
        <v>115</v>
      </c>
      <c r="G2253" s="5" t="s">
        <v>3805</v>
      </c>
      <c r="H2253" s="7">
        <f t="shared" si="110"/>
        <v>0</v>
      </c>
      <c r="I2253" s="8" t="str">
        <f t="shared" si="111"/>
        <v>No impact</v>
      </c>
      <c r="J2253" s="8" t="str">
        <f t="shared" si="109"/>
        <v>No impact</v>
      </c>
      <c r="K2253" s="9">
        <v>0</v>
      </c>
      <c r="L2253" s="9">
        <v>0</v>
      </c>
      <c r="M2253" s="9">
        <v>0</v>
      </c>
      <c r="N2253" s="9">
        <v>0</v>
      </c>
      <c r="O2253" s="9">
        <v>0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f>_xlfn.XLOOKUP(B2253,'[2]Macro de calcul Nur Journalier-'!$B:$B,'[2]Macro de calcul Nur Journalier-'!$K:$K,"")</f>
        <v>0</v>
      </c>
      <c r="AC2253" s="9">
        <f>_xlfn.XLOOKUP(B2253,'[3]NUR MACRO SITES'!$B:$B,'[3]NUR MACRO SITES'!$K:$K,"")</f>
        <v>0</v>
      </c>
      <c r="AD2253" s="9">
        <v>0</v>
      </c>
      <c r="AE2253" s="9">
        <v>0</v>
      </c>
      <c r="AF2253" s="9">
        <v>0</v>
      </c>
      <c r="AG2253" s="9">
        <v>0</v>
      </c>
      <c r="AH2253" s="9">
        <v>0</v>
      </c>
      <c r="AI2253" s="9">
        <v>0</v>
      </c>
      <c r="AJ2253" s="9">
        <v>0</v>
      </c>
      <c r="AK2253" s="9">
        <v>0</v>
      </c>
      <c r="AL2253" s="9">
        <v>0</v>
      </c>
      <c r="AM2253" s="9">
        <v>0</v>
      </c>
      <c r="AN2253" s="9">
        <v>0</v>
      </c>
      <c r="AO2253" s="9">
        <v>0</v>
      </c>
      <c r="AP2253" s="9">
        <v>0</v>
      </c>
      <c r="AQ2253" s="9">
        <v>0</v>
      </c>
      <c r="AR2253" s="9">
        <v>0</v>
      </c>
      <c r="AS2253" s="9">
        <v>0</v>
      </c>
      <c r="AT2253" s="9">
        <v>0</v>
      </c>
      <c r="AU2253" s="9">
        <v>0</v>
      </c>
      <c r="AV2253" s="9">
        <v>0</v>
      </c>
      <c r="AW2253" s="9">
        <v>0</v>
      </c>
      <c r="AX2253" s="9">
        <v>0</v>
      </c>
      <c r="AY2253" s="9">
        <v>0</v>
      </c>
      <c r="AZ2253" s="9">
        <v>0</v>
      </c>
      <c r="BA2253" s="9">
        <v>0</v>
      </c>
      <c r="BB2253" s="9">
        <v>0</v>
      </c>
      <c r="BC2253" s="9">
        <v>0</v>
      </c>
      <c r="BD2253" s="9">
        <v>0</v>
      </c>
      <c r="BE2253" s="9">
        <v>0</v>
      </c>
      <c r="BF2253" s="9">
        <v>0</v>
      </c>
      <c r="BG2253" s="9">
        <v>0</v>
      </c>
      <c r="BH2253" s="9">
        <v>0</v>
      </c>
      <c r="BI2253" s="9">
        <v>0</v>
      </c>
      <c r="BJ2253" s="9">
        <v>0</v>
      </c>
      <c r="BK2253" s="9">
        <v>0</v>
      </c>
      <c r="BL2253" s="9">
        <v>0</v>
      </c>
      <c r="BM2253" s="9">
        <v>0</v>
      </c>
      <c r="BN2253" s="9">
        <v>0</v>
      </c>
      <c r="BO2253" s="9">
        <v>0</v>
      </c>
      <c r="BP2253" s="9">
        <v>0</v>
      </c>
      <c r="BQ2253" s="9">
        <v>0</v>
      </c>
      <c r="BR2253" s="9">
        <v>0</v>
      </c>
      <c r="BS2253" s="9">
        <v>0</v>
      </c>
      <c r="BT2253" s="9">
        <v>0</v>
      </c>
      <c r="BU2253" s="9">
        <v>0</v>
      </c>
      <c r="BV2253" s="9">
        <v>0</v>
      </c>
      <c r="BW2253" s="9">
        <v>0</v>
      </c>
      <c r="BX2253" s="9">
        <v>0</v>
      </c>
      <c r="BY2253" s="9">
        <v>0</v>
      </c>
      <c r="BZ2253" s="9">
        <v>0</v>
      </c>
      <c r="CA2253" s="9">
        <v>0</v>
      </c>
      <c r="CB2253" s="9">
        <v>0</v>
      </c>
      <c r="CC2253" s="9">
        <v>0</v>
      </c>
      <c r="CD2253" s="9">
        <v>0</v>
      </c>
      <c r="CE2253" s="9">
        <v>0</v>
      </c>
      <c r="CF2253" s="9">
        <v>0</v>
      </c>
      <c r="CG2253" s="9">
        <v>0</v>
      </c>
      <c r="CH2253" s="9">
        <v>0</v>
      </c>
      <c r="CI2253" s="9">
        <v>0</v>
      </c>
      <c r="CJ2253" s="9">
        <v>0</v>
      </c>
      <c r="CK2253" s="9">
        <v>0</v>
      </c>
      <c r="CL2253" s="62">
        <v>0</v>
      </c>
      <c r="CM2253" s="62">
        <v>0</v>
      </c>
      <c r="CN2253" s="62">
        <v>0</v>
      </c>
      <c r="CO2253" s="62">
        <v>0</v>
      </c>
      <c r="CP2253" s="62">
        <v>0</v>
      </c>
      <c r="CQ2253" s="62">
        <v>0</v>
      </c>
      <c r="CR2253" s="62">
        <v>0</v>
      </c>
      <c r="CS2253" s="62">
        <v>0</v>
      </c>
      <c r="CT2253" s="62">
        <v>0</v>
      </c>
      <c r="CU2253" s="62">
        <v>0</v>
      </c>
      <c r="CV2253" s="62">
        <v>0</v>
      </c>
      <c r="CW2253" s="80">
        <v>0</v>
      </c>
      <c r="CX2253" s="78">
        <v>0</v>
      </c>
      <c r="CY2253" s="78">
        <v>0</v>
      </c>
      <c r="CZ2253" s="78">
        <v>0</v>
      </c>
      <c r="DA2253" s="78">
        <v>0</v>
      </c>
      <c r="DB2253" s="78">
        <v>0</v>
      </c>
      <c r="DC2253" s="78">
        <v>0</v>
      </c>
      <c r="DD2253" s="78">
        <v>0</v>
      </c>
      <c r="DE2253" s="78">
        <v>0</v>
      </c>
      <c r="DF2253" s="78">
        <v>0</v>
      </c>
      <c r="DG2253" s="78">
        <v>0</v>
      </c>
      <c r="DH2253" s="78">
        <v>0</v>
      </c>
      <c r="DI2253" s="10">
        <v>2010</v>
      </c>
      <c r="DJ2253" s="59" t="s">
        <v>74</v>
      </c>
      <c r="DK2253" s="42" t="s">
        <v>5440</v>
      </c>
    </row>
    <row r="2254" spans="1:115" x14ac:dyDescent="0.2">
      <c r="A2254" s="4" t="s">
        <v>3825</v>
      </c>
      <c r="B2254" s="4" t="s">
        <v>3826</v>
      </c>
      <c r="C2254" s="6"/>
      <c r="D2254" s="4"/>
      <c r="E2254" s="5"/>
      <c r="F2254" s="6" t="s">
        <v>115</v>
      </c>
      <c r="G2254" s="5" t="s">
        <v>3827</v>
      </c>
      <c r="H2254" s="7">
        <f t="shared" si="110"/>
        <v>0</v>
      </c>
      <c r="I2254" s="8" t="str">
        <f t="shared" si="111"/>
        <v>No impact</v>
      </c>
      <c r="J2254" s="8" t="str">
        <f t="shared" si="109"/>
        <v>No impact</v>
      </c>
      <c r="K2254" s="9">
        <v>0</v>
      </c>
      <c r="L2254" s="9">
        <v>5.8100663243474537</v>
      </c>
      <c r="M2254" s="9">
        <v>4.7544200466357838</v>
      </c>
      <c r="N2254" s="9">
        <v>0</v>
      </c>
      <c r="O2254" s="9">
        <v>0.24204040391018766</v>
      </c>
      <c r="P2254" s="9">
        <v>4.2242248326445901E-2</v>
      </c>
      <c r="Q2254" s="9">
        <v>4.2065593353301949E-2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f>_xlfn.XLOOKUP(B2254,'[2]Macro de calcul Nur Journalier-'!$B:$B,'[2]Macro de calcul Nur Journalier-'!$K:$K,"")</f>
        <v>0</v>
      </c>
      <c r="AC2254" s="9">
        <f>_xlfn.XLOOKUP(B2254,'[3]NUR MACRO SITES'!$B:$B,'[3]NUR MACRO SITES'!$K:$K,"")</f>
        <v>0</v>
      </c>
      <c r="AD2254" s="9">
        <v>0</v>
      </c>
      <c r="AE2254" s="9">
        <v>0</v>
      </c>
      <c r="AF2254" s="9">
        <v>0</v>
      </c>
      <c r="AG2254" s="9">
        <v>0</v>
      </c>
      <c r="AH2254" s="9">
        <v>0</v>
      </c>
      <c r="AI2254" s="9">
        <v>0</v>
      </c>
      <c r="AJ2254" s="9">
        <v>0</v>
      </c>
      <c r="AK2254" s="9">
        <v>0</v>
      </c>
      <c r="AL2254" s="9">
        <v>0</v>
      </c>
      <c r="AM2254" s="9">
        <v>0</v>
      </c>
      <c r="AN2254" s="9">
        <v>0</v>
      </c>
      <c r="AO2254" s="9">
        <v>0</v>
      </c>
      <c r="AP2254" s="9">
        <v>0</v>
      </c>
      <c r="AQ2254" s="9">
        <v>0</v>
      </c>
      <c r="AR2254" s="9">
        <v>0</v>
      </c>
      <c r="AS2254" s="9">
        <v>0</v>
      </c>
      <c r="AT2254" s="9">
        <v>0</v>
      </c>
      <c r="AU2254" s="9">
        <v>0</v>
      </c>
      <c r="AV2254" s="9">
        <v>0</v>
      </c>
      <c r="AW2254" s="9">
        <v>0</v>
      </c>
      <c r="AX2254" s="9">
        <v>0</v>
      </c>
      <c r="AY2254" s="9">
        <v>0</v>
      </c>
      <c r="AZ2254" s="9">
        <v>0</v>
      </c>
      <c r="BA2254" s="9">
        <v>0</v>
      </c>
      <c r="BB2254" s="9">
        <v>0</v>
      </c>
      <c r="BC2254" s="9">
        <v>0</v>
      </c>
      <c r="BD2254" s="9">
        <v>0</v>
      </c>
      <c r="BE2254" s="9">
        <v>0</v>
      </c>
      <c r="BF2254" s="9">
        <v>0</v>
      </c>
      <c r="BG2254" s="9">
        <v>0</v>
      </c>
      <c r="BH2254" s="9">
        <v>0</v>
      </c>
      <c r="BI2254" s="9">
        <v>0</v>
      </c>
      <c r="BJ2254" s="9">
        <v>0</v>
      </c>
      <c r="BK2254" s="9">
        <v>0</v>
      </c>
      <c r="BL2254" s="9">
        <v>0</v>
      </c>
      <c r="BM2254" s="9">
        <v>0</v>
      </c>
      <c r="BN2254" s="9">
        <v>0</v>
      </c>
      <c r="BO2254" s="9">
        <v>0</v>
      </c>
      <c r="BP2254" s="9">
        <v>0</v>
      </c>
      <c r="BQ2254" s="9">
        <v>0</v>
      </c>
      <c r="BR2254" s="9">
        <v>0</v>
      </c>
      <c r="BS2254" s="9">
        <v>0</v>
      </c>
      <c r="BT2254" s="9">
        <v>0</v>
      </c>
      <c r="BU2254" s="9">
        <v>0</v>
      </c>
      <c r="BV2254" s="9">
        <v>0</v>
      </c>
      <c r="BW2254" s="9">
        <v>0</v>
      </c>
      <c r="BX2254" s="9">
        <v>0</v>
      </c>
      <c r="BY2254" s="9">
        <v>0</v>
      </c>
      <c r="BZ2254" s="9">
        <v>0</v>
      </c>
      <c r="CA2254" s="9">
        <v>0</v>
      </c>
      <c r="CB2254" s="9">
        <v>0</v>
      </c>
      <c r="CC2254" s="9">
        <v>0</v>
      </c>
      <c r="CD2254" s="9">
        <v>0</v>
      </c>
      <c r="CE2254" s="9">
        <v>0</v>
      </c>
      <c r="CF2254" s="9">
        <v>0</v>
      </c>
      <c r="CG2254" s="9">
        <v>0</v>
      </c>
      <c r="CH2254" s="9">
        <v>0</v>
      </c>
      <c r="CI2254" s="9">
        <v>0</v>
      </c>
      <c r="CJ2254" s="9">
        <v>0</v>
      </c>
      <c r="CK2254" s="9">
        <v>0</v>
      </c>
      <c r="CL2254" s="62">
        <v>0</v>
      </c>
      <c r="CM2254" s="62">
        <v>0</v>
      </c>
      <c r="CN2254" s="62">
        <v>0</v>
      </c>
      <c r="CO2254" s="62">
        <v>0</v>
      </c>
      <c r="CP2254" s="62">
        <v>0</v>
      </c>
      <c r="CQ2254" s="62">
        <v>0</v>
      </c>
      <c r="CR2254" s="62">
        <v>0</v>
      </c>
      <c r="CS2254" s="62">
        <v>0</v>
      </c>
      <c r="CT2254" s="62">
        <v>0</v>
      </c>
      <c r="CU2254" s="62">
        <v>0</v>
      </c>
      <c r="CV2254" s="62">
        <v>0</v>
      </c>
      <c r="CW2254" s="80">
        <v>0</v>
      </c>
      <c r="CX2254" s="78">
        <v>0</v>
      </c>
      <c r="CY2254" s="78">
        <v>0</v>
      </c>
      <c r="CZ2254" s="78">
        <v>0</v>
      </c>
      <c r="DA2254" s="78">
        <v>0</v>
      </c>
      <c r="DB2254" s="78">
        <v>0</v>
      </c>
      <c r="DC2254" s="78">
        <v>0</v>
      </c>
      <c r="DD2254" s="78">
        <v>0</v>
      </c>
      <c r="DE2254" s="78">
        <v>0</v>
      </c>
      <c r="DF2254" s="78">
        <v>0</v>
      </c>
      <c r="DG2254" s="78">
        <v>0</v>
      </c>
      <c r="DH2254" s="78">
        <v>0</v>
      </c>
      <c r="DI2254" s="10">
        <v>2024</v>
      </c>
      <c r="DJ2254" s="59" t="s">
        <v>74</v>
      </c>
      <c r="DK2254" s="42" t="s">
        <v>5441</v>
      </c>
    </row>
    <row r="2255" spans="1:115" x14ac:dyDescent="0.2">
      <c r="A2255" s="4" t="s">
        <v>3832</v>
      </c>
      <c r="B2255" s="5" t="s">
        <v>3833</v>
      </c>
      <c r="C2255" s="6" t="s">
        <v>131</v>
      </c>
      <c r="D2255" s="5" t="s">
        <v>78</v>
      </c>
      <c r="E2255" s="5" t="s">
        <v>79</v>
      </c>
      <c r="F2255" s="6" t="s">
        <v>115</v>
      </c>
      <c r="G2255" s="5" t="s">
        <v>2079</v>
      </c>
      <c r="H2255" s="7">
        <f t="shared" si="110"/>
        <v>0</v>
      </c>
      <c r="I2255" s="8" t="str">
        <f t="shared" si="111"/>
        <v>No impact</v>
      </c>
      <c r="J2255" s="8" t="str">
        <f t="shared" si="109"/>
        <v>No impact</v>
      </c>
      <c r="K2255" s="9">
        <v>0</v>
      </c>
      <c r="L2255" s="9">
        <v>0</v>
      </c>
      <c r="M2255" s="9">
        <v>0</v>
      </c>
      <c r="N2255" s="9">
        <v>0</v>
      </c>
      <c r="O2255" s="9">
        <v>0</v>
      </c>
      <c r="P2255" s="9">
        <v>0</v>
      </c>
      <c r="Q2255" s="9">
        <v>0.35858828983026669</v>
      </c>
      <c r="R2255" s="9">
        <v>0</v>
      </c>
      <c r="S2255" s="9">
        <v>2.2695734084533825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f>_xlfn.XLOOKUP(B2255,'[2]Macro de calcul Nur Journalier-'!$B:$B,'[2]Macro de calcul Nur Journalier-'!$K:$K,"")</f>
        <v>0</v>
      </c>
      <c r="AC2255" s="9">
        <f>_xlfn.XLOOKUP(B2255,'[3]NUR MACRO SITES'!$B:$B,'[3]NUR MACRO SITES'!$K:$K,"")</f>
        <v>0</v>
      </c>
      <c r="AD2255" s="9">
        <v>0</v>
      </c>
      <c r="AE2255" s="9">
        <v>0</v>
      </c>
      <c r="AF2255" s="9">
        <v>0</v>
      </c>
      <c r="AG2255" s="9">
        <v>0</v>
      </c>
      <c r="AH2255" s="9">
        <v>0</v>
      </c>
      <c r="AI2255" s="9">
        <v>0</v>
      </c>
      <c r="AJ2255" s="9">
        <v>0</v>
      </c>
      <c r="AK2255" s="9">
        <v>0</v>
      </c>
      <c r="AL2255" s="9">
        <v>0</v>
      </c>
      <c r="AM2255" s="9">
        <v>0</v>
      </c>
      <c r="AN2255" s="9">
        <v>0</v>
      </c>
      <c r="AO2255" s="9">
        <v>0</v>
      </c>
      <c r="AP2255" s="9">
        <v>0</v>
      </c>
      <c r="AQ2255" s="9">
        <v>0</v>
      </c>
      <c r="AR2255" s="9">
        <v>0</v>
      </c>
      <c r="AS2255" s="9">
        <v>0</v>
      </c>
      <c r="AT2255" s="9">
        <v>0</v>
      </c>
      <c r="AU2255" s="9">
        <v>0</v>
      </c>
      <c r="AV2255" s="9">
        <v>0</v>
      </c>
      <c r="AW2255" s="9">
        <v>0</v>
      </c>
      <c r="AX2255" s="9">
        <v>0</v>
      </c>
      <c r="AY2255" s="9">
        <v>0</v>
      </c>
      <c r="AZ2255" s="9">
        <v>0</v>
      </c>
      <c r="BA2255" s="9">
        <v>0</v>
      </c>
      <c r="BB2255" s="9">
        <v>0</v>
      </c>
      <c r="BC2255" s="9">
        <v>0</v>
      </c>
      <c r="BD2255" s="9">
        <v>0</v>
      </c>
      <c r="BE2255" s="9">
        <v>0</v>
      </c>
      <c r="BF2255" s="9">
        <v>0</v>
      </c>
      <c r="BG2255" s="9">
        <v>0</v>
      </c>
      <c r="BH2255" s="9">
        <v>0</v>
      </c>
      <c r="BI2255" s="9">
        <v>0</v>
      </c>
      <c r="BJ2255" s="9">
        <v>0</v>
      </c>
      <c r="BK2255" s="9">
        <v>0</v>
      </c>
      <c r="BL2255" s="9">
        <v>0</v>
      </c>
      <c r="BM2255" s="9">
        <v>0</v>
      </c>
      <c r="BN2255" s="9">
        <v>0</v>
      </c>
      <c r="BO2255" s="9">
        <v>0</v>
      </c>
      <c r="BP2255" s="9">
        <v>0</v>
      </c>
      <c r="BQ2255" s="9">
        <v>0</v>
      </c>
      <c r="BR2255" s="9">
        <v>0</v>
      </c>
      <c r="BS2255" s="9">
        <v>0</v>
      </c>
      <c r="BT2255" s="9">
        <v>0</v>
      </c>
      <c r="BU2255" s="9">
        <v>0</v>
      </c>
      <c r="BV2255" s="9">
        <v>0</v>
      </c>
      <c r="BW2255" s="9">
        <v>0</v>
      </c>
      <c r="BX2255" s="9">
        <v>0</v>
      </c>
      <c r="BY2255" s="9">
        <v>0</v>
      </c>
      <c r="BZ2255" s="9">
        <v>0</v>
      </c>
      <c r="CA2255" s="9">
        <v>0</v>
      </c>
      <c r="CB2255" s="9">
        <v>0</v>
      </c>
      <c r="CC2255" s="9">
        <v>0</v>
      </c>
      <c r="CD2255" s="9">
        <v>0</v>
      </c>
      <c r="CE2255" s="9">
        <v>0</v>
      </c>
      <c r="CF2255" s="9">
        <v>0</v>
      </c>
      <c r="CG2255" s="9">
        <v>0</v>
      </c>
      <c r="CH2255" s="9">
        <v>0</v>
      </c>
      <c r="CI2255" s="9">
        <v>0</v>
      </c>
      <c r="CJ2255" s="9">
        <v>0</v>
      </c>
      <c r="CK2255" s="9">
        <v>0</v>
      </c>
      <c r="CL2255" s="62">
        <v>0</v>
      </c>
      <c r="CM2255" s="62">
        <v>0</v>
      </c>
      <c r="CN2255" s="62">
        <v>0</v>
      </c>
      <c r="CO2255" s="62">
        <v>0</v>
      </c>
      <c r="CP2255" s="62">
        <v>0</v>
      </c>
      <c r="CQ2255" s="62">
        <v>0</v>
      </c>
      <c r="CR2255" s="62">
        <v>0</v>
      </c>
      <c r="CS2255" s="62">
        <v>0</v>
      </c>
      <c r="CT2255" s="62">
        <v>0</v>
      </c>
      <c r="CU2255" s="62">
        <v>0</v>
      </c>
      <c r="CV2255" s="62">
        <v>0</v>
      </c>
      <c r="CW2255" s="80">
        <v>0</v>
      </c>
      <c r="CX2255" s="78">
        <v>0</v>
      </c>
      <c r="CY2255" s="78">
        <v>0</v>
      </c>
      <c r="CZ2255" s="78">
        <v>0</v>
      </c>
      <c r="DA2255" s="78">
        <v>0</v>
      </c>
      <c r="DB2255" s="78">
        <v>0</v>
      </c>
      <c r="DC2255" s="78">
        <v>0</v>
      </c>
      <c r="DD2255" s="78">
        <v>0</v>
      </c>
      <c r="DE2255" s="78">
        <v>0</v>
      </c>
      <c r="DF2255" s="78">
        <v>0</v>
      </c>
      <c r="DG2255" s="78">
        <v>0</v>
      </c>
      <c r="DH2255" s="78">
        <v>0</v>
      </c>
      <c r="DI2255" s="10">
        <v>2014</v>
      </c>
      <c r="DJ2255" s="59" t="s">
        <v>74</v>
      </c>
      <c r="DK2255" s="42" t="s">
        <v>5441</v>
      </c>
    </row>
    <row r="2256" spans="1:115" x14ac:dyDescent="0.2">
      <c r="A2256" s="4" t="s">
        <v>3863</v>
      </c>
      <c r="B2256" s="5" t="s">
        <v>3864</v>
      </c>
      <c r="C2256" s="6" t="s">
        <v>131</v>
      </c>
      <c r="D2256" s="5" t="s">
        <v>78</v>
      </c>
      <c r="E2256" s="5" t="s">
        <v>170</v>
      </c>
      <c r="F2256" s="6" t="s">
        <v>131</v>
      </c>
      <c r="G2256" s="5" t="s">
        <v>3865</v>
      </c>
      <c r="H2256" s="7">
        <f t="shared" si="110"/>
        <v>0</v>
      </c>
      <c r="I2256" s="8" t="str">
        <f t="shared" si="111"/>
        <v>No impact</v>
      </c>
      <c r="J2256" s="8" t="str">
        <f t="shared" si="109"/>
        <v>No impact</v>
      </c>
      <c r="K2256" s="9">
        <v>6.8071973208767185</v>
      </c>
      <c r="L2256" s="9">
        <v>9.6410439956304703</v>
      </c>
      <c r="M2256" s="9">
        <v>0</v>
      </c>
      <c r="N2256" s="9">
        <v>0</v>
      </c>
      <c r="O2256" s="9">
        <v>0</v>
      </c>
      <c r="P2256" s="9">
        <v>1.2071803832075889E-3</v>
      </c>
      <c r="Q2256" s="9">
        <v>0</v>
      </c>
      <c r="R2256" s="9">
        <v>1.238017696536988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0</v>
      </c>
      <c r="AB2256" s="9">
        <f>_xlfn.XLOOKUP(B2256,'[2]Macro de calcul Nur Journalier-'!$B:$B,'[2]Macro de calcul Nur Journalier-'!$K:$K,"")</f>
        <v>0</v>
      </c>
      <c r="AC2256" s="9">
        <f>_xlfn.XLOOKUP(B2256,'[3]NUR MACRO SITES'!$B:$B,'[3]NUR MACRO SITES'!$K:$K,"")</f>
        <v>0</v>
      </c>
      <c r="AD2256" s="9">
        <v>0</v>
      </c>
      <c r="AE2256" s="9">
        <v>0</v>
      </c>
      <c r="AF2256" s="9">
        <v>0</v>
      </c>
      <c r="AG2256" s="9">
        <v>0</v>
      </c>
      <c r="AH2256" s="9">
        <v>0</v>
      </c>
      <c r="AI2256" s="9">
        <v>0</v>
      </c>
      <c r="AJ2256" s="9">
        <v>0</v>
      </c>
      <c r="AK2256" s="9">
        <v>0</v>
      </c>
      <c r="AL2256" s="9">
        <v>0</v>
      </c>
      <c r="AM2256" s="9">
        <v>0</v>
      </c>
      <c r="AN2256" s="9">
        <v>0</v>
      </c>
      <c r="AO2256" s="9">
        <v>0</v>
      </c>
      <c r="AP2256" s="9">
        <v>0</v>
      </c>
      <c r="AQ2256" s="9">
        <v>0</v>
      </c>
      <c r="AR2256" s="9">
        <v>0</v>
      </c>
      <c r="AS2256" s="9">
        <v>0</v>
      </c>
      <c r="AT2256" s="9">
        <v>0</v>
      </c>
      <c r="AU2256" s="9">
        <v>0</v>
      </c>
      <c r="AV2256" s="9">
        <v>0</v>
      </c>
      <c r="AW2256" s="9">
        <v>0</v>
      </c>
      <c r="AX2256" s="9">
        <v>0</v>
      </c>
      <c r="AY2256" s="9">
        <v>0</v>
      </c>
      <c r="AZ2256" s="9">
        <v>0</v>
      </c>
      <c r="BA2256" s="9">
        <v>0</v>
      </c>
      <c r="BB2256" s="9">
        <v>0</v>
      </c>
      <c r="BC2256" s="9">
        <v>0</v>
      </c>
      <c r="BD2256" s="9">
        <v>0</v>
      </c>
      <c r="BE2256" s="9">
        <v>0</v>
      </c>
      <c r="BF2256" s="9">
        <v>0</v>
      </c>
      <c r="BG2256" s="9">
        <v>0</v>
      </c>
      <c r="BH2256" s="9">
        <v>0</v>
      </c>
      <c r="BI2256" s="9">
        <v>0</v>
      </c>
      <c r="BJ2256" s="9">
        <v>0</v>
      </c>
      <c r="BK2256" s="9">
        <v>0</v>
      </c>
      <c r="BL2256" s="9">
        <v>0</v>
      </c>
      <c r="BM2256" s="9">
        <v>0</v>
      </c>
      <c r="BN2256" s="9">
        <v>0</v>
      </c>
      <c r="BO2256" s="9">
        <v>0</v>
      </c>
      <c r="BP2256" s="9">
        <v>0</v>
      </c>
      <c r="BQ2256" s="9">
        <v>0</v>
      </c>
      <c r="BR2256" s="9">
        <v>0</v>
      </c>
      <c r="BS2256" s="9">
        <v>0</v>
      </c>
      <c r="BT2256" s="9">
        <v>0</v>
      </c>
      <c r="BU2256" s="9">
        <v>0</v>
      </c>
      <c r="BV2256" s="9">
        <v>0</v>
      </c>
      <c r="BW2256" s="9">
        <v>0</v>
      </c>
      <c r="BX2256" s="9">
        <v>0</v>
      </c>
      <c r="BY2256" s="9">
        <v>0</v>
      </c>
      <c r="BZ2256" s="9">
        <v>0</v>
      </c>
      <c r="CA2256" s="9">
        <v>0</v>
      </c>
      <c r="CB2256" s="9">
        <v>0</v>
      </c>
      <c r="CC2256" s="9">
        <v>0</v>
      </c>
      <c r="CD2256" s="9">
        <v>0</v>
      </c>
      <c r="CE2256" s="9">
        <v>0</v>
      </c>
      <c r="CF2256" s="9">
        <v>0</v>
      </c>
      <c r="CG2256" s="9">
        <v>0</v>
      </c>
      <c r="CH2256" s="9">
        <v>0</v>
      </c>
      <c r="CI2256" s="9">
        <v>0</v>
      </c>
      <c r="CJ2256" s="9">
        <v>0</v>
      </c>
      <c r="CK2256" s="9">
        <v>0</v>
      </c>
      <c r="CL2256" s="62">
        <v>0</v>
      </c>
      <c r="CM2256" s="62">
        <v>0</v>
      </c>
      <c r="CN2256" s="62">
        <v>0</v>
      </c>
      <c r="CO2256" s="62">
        <v>0</v>
      </c>
      <c r="CP2256" s="62">
        <v>0</v>
      </c>
      <c r="CQ2256" s="62">
        <v>0</v>
      </c>
      <c r="CR2256" s="62">
        <v>0</v>
      </c>
      <c r="CS2256" s="62">
        <v>0</v>
      </c>
      <c r="CT2256" s="62">
        <v>0</v>
      </c>
      <c r="CU2256" s="62">
        <v>0</v>
      </c>
      <c r="CV2256" s="62">
        <v>0</v>
      </c>
      <c r="CW2256" s="80">
        <v>0</v>
      </c>
      <c r="CX2256" s="78">
        <v>0</v>
      </c>
      <c r="CY2256" s="78">
        <v>0</v>
      </c>
      <c r="CZ2256" s="78">
        <v>0</v>
      </c>
      <c r="DA2256" s="78">
        <v>0</v>
      </c>
      <c r="DB2256" s="78">
        <v>0</v>
      </c>
      <c r="DC2256" s="78">
        <v>0</v>
      </c>
      <c r="DD2256" s="78">
        <v>0</v>
      </c>
      <c r="DE2256" s="78">
        <v>0</v>
      </c>
      <c r="DF2256" s="78">
        <v>0</v>
      </c>
      <c r="DG2256" s="78">
        <v>0</v>
      </c>
      <c r="DH2256" s="78">
        <v>0</v>
      </c>
      <c r="DI2256" s="10">
        <v>2016</v>
      </c>
      <c r="DJ2256" s="59" t="s">
        <v>74</v>
      </c>
      <c r="DK2256" s="42" t="s">
        <v>5440</v>
      </c>
    </row>
    <row r="2257" spans="1:115" x14ac:dyDescent="0.2">
      <c r="A2257" s="4" t="s">
        <v>4009</v>
      </c>
      <c r="B2257" s="5" t="s">
        <v>4010</v>
      </c>
      <c r="C2257" s="6" t="s">
        <v>77</v>
      </c>
      <c r="D2257" s="5" t="s">
        <v>2699</v>
      </c>
      <c r="E2257" s="5" t="s">
        <v>79</v>
      </c>
      <c r="F2257" s="6" t="s">
        <v>77</v>
      </c>
      <c r="G2257" s="5" t="s">
        <v>4011</v>
      </c>
      <c r="H2257" s="7">
        <f t="shared" si="110"/>
        <v>0</v>
      </c>
      <c r="I2257" s="8" t="str">
        <f t="shared" si="111"/>
        <v>No impact</v>
      </c>
      <c r="J2257" s="8" t="str">
        <f t="shared" si="109"/>
        <v>No impact</v>
      </c>
      <c r="K2257" s="9">
        <v>0</v>
      </c>
      <c r="L2257" s="9">
        <v>0</v>
      </c>
      <c r="M2257" s="9">
        <v>0</v>
      </c>
      <c r="N2257" s="9">
        <v>0</v>
      </c>
      <c r="O2257" s="9">
        <v>0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0</v>
      </c>
      <c r="AB2257" s="9">
        <f>_xlfn.XLOOKUP(B2257,'[2]Macro de calcul Nur Journalier-'!$B:$B,'[2]Macro de calcul Nur Journalier-'!$K:$K,"")</f>
        <v>0</v>
      </c>
      <c r="AC2257" s="9">
        <f>_xlfn.XLOOKUP(B2257,'[3]NUR MACRO SITES'!$B:$B,'[3]NUR MACRO SITES'!$K:$K,"")</f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9">
        <v>0</v>
      </c>
      <c r="AJ2257" s="9">
        <v>0</v>
      </c>
      <c r="AK2257" s="9">
        <v>0</v>
      </c>
      <c r="AL2257" s="9">
        <v>0</v>
      </c>
      <c r="AM2257" s="9">
        <v>0</v>
      </c>
      <c r="AN2257" s="9">
        <v>0</v>
      </c>
      <c r="AO2257" s="9">
        <v>0</v>
      </c>
      <c r="AP2257" s="9">
        <v>0</v>
      </c>
      <c r="AQ2257" s="9">
        <v>0</v>
      </c>
      <c r="AR2257" s="9">
        <v>0</v>
      </c>
      <c r="AS2257" s="9">
        <v>0</v>
      </c>
      <c r="AT2257" s="9">
        <v>0</v>
      </c>
      <c r="AU2257" s="9">
        <v>0</v>
      </c>
      <c r="AV2257" s="9">
        <v>0</v>
      </c>
      <c r="AW2257" s="9">
        <v>0</v>
      </c>
      <c r="AX2257" s="9">
        <v>0</v>
      </c>
      <c r="AY2257" s="9">
        <v>0</v>
      </c>
      <c r="AZ2257" s="9">
        <v>0</v>
      </c>
      <c r="BA2257" s="9">
        <v>0</v>
      </c>
      <c r="BB2257" s="9">
        <v>0</v>
      </c>
      <c r="BC2257" s="9">
        <v>0</v>
      </c>
      <c r="BD2257" s="9">
        <v>0</v>
      </c>
      <c r="BE2257" s="9">
        <v>0</v>
      </c>
      <c r="BF2257" s="9">
        <v>0</v>
      </c>
      <c r="BG2257" s="9">
        <v>0</v>
      </c>
      <c r="BH2257" s="9">
        <v>0</v>
      </c>
      <c r="BI2257" s="9">
        <v>0</v>
      </c>
      <c r="BJ2257" s="9">
        <v>0</v>
      </c>
      <c r="BK2257" s="9">
        <v>0</v>
      </c>
      <c r="BL2257" s="9">
        <v>0</v>
      </c>
      <c r="BM2257" s="9">
        <v>0</v>
      </c>
      <c r="BN2257" s="9">
        <v>0</v>
      </c>
      <c r="BO2257" s="9">
        <v>0</v>
      </c>
      <c r="BP2257" s="9">
        <v>0</v>
      </c>
      <c r="BQ2257" s="9">
        <v>0</v>
      </c>
      <c r="BR2257" s="9">
        <v>0</v>
      </c>
      <c r="BS2257" s="9">
        <v>0</v>
      </c>
      <c r="BT2257" s="9">
        <v>0</v>
      </c>
      <c r="BU2257" s="9">
        <v>0</v>
      </c>
      <c r="BV2257" s="9">
        <v>0</v>
      </c>
      <c r="BW2257" s="9">
        <v>0</v>
      </c>
      <c r="BX2257" s="9">
        <v>0</v>
      </c>
      <c r="BY2257" s="9">
        <v>0</v>
      </c>
      <c r="BZ2257" s="9">
        <v>0</v>
      </c>
      <c r="CA2257" s="9">
        <v>0</v>
      </c>
      <c r="CB2257" s="9">
        <v>0</v>
      </c>
      <c r="CC2257" s="9">
        <v>0</v>
      </c>
      <c r="CD2257" s="9">
        <v>0</v>
      </c>
      <c r="CE2257" s="9">
        <v>0</v>
      </c>
      <c r="CF2257" s="9">
        <v>0</v>
      </c>
      <c r="CG2257" s="9">
        <v>0</v>
      </c>
      <c r="CH2257" s="9">
        <v>0</v>
      </c>
      <c r="CI2257" s="9">
        <v>0</v>
      </c>
      <c r="CJ2257" s="9">
        <v>0</v>
      </c>
      <c r="CK2257" s="9">
        <v>0</v>
      </c>
      <c r="CL2257" s="62">
        <v>0</v>
      </c>
      <c r="CM2257" s="62">
        <v>0</v>
      </c>
      <c r="CN2257" s="62">
        <v>0</v>
      </c>
      <c r="CO2257" s="62">
        <v>0</v>
      </c>
      <c r="CP2257" s="62">
        <v>0</v>
      </c>
      <c r="CQ2257" s="62">
        <v>0</v>
      </c>
      <c r="CR2257" s="62">
        <v>0</v>
      </c>
      <c r="CS2257" s="62">
        <v>0</v>
      </c>
      <c r="CT2257" s="62">
        <v>0</v>
      </c>
      <c r="CU2257" s="62">
        <v>0</v>
      </c>
      <c r="CV2257" s="62">
        <v>0</v>
      </c>
      <c r="CW2257" s="80">
        <v>0</v>
      </c>
      <c r="CX2257" s="78">
        <v>0</v>
      </c>
      <c r="CY2257" s="78">
        <v>0</v>
      </c>
      <c r="CZ2257" s="78">
        <v>0</v>
      </c>
      <c r="DA2257" s="78">
        <v>0</v>
      </c>
      <c r="DB2257" s="78">
        <v>0</v>
      </c>
      <c r="DC2257" s="78">
        <v>0</v>
      </c>
      <c r="DD2257" s="78">
        <v>0</v>
      </c>
      <c r="DE2257" s="78">
        <v>0</v>
      </c>
      <c r="DF2257" s="78">
        <v>0</v>
      </c>
      <c r="DG2257" s="78">
        <v>0</v>
      </c>
      <c r="DH2257" s="78">
        <v>0</v>
      </c>
      <c r="DI2257" s="10">
        <v>2016</v>
      </c>
      <c r="DJ2257" s="59" t="s">
        <v>74</v>
      </c>
      <c r="DK2257" s="42" t="s">
        <v>5440</v>
      </c>
    </row>
    <row r="2258" spans="1:115" x14ac:dyDescent="0.2">
      <c r="A2258" s="4" t="s">
        <v>3872</v>
      </c>
      <c r="B2258" s="5" t="s">
        <v>3873</v>
      </c>
      <c r="C2258" s="6" t="s">
        <v>88</v>
      </c>
      <c r="D2258" s="5" t="s">
        <v>78</v>
      </c>
      <c r="E2258" s="5" t="s">
        <v>79</v>
      </c>
      <c r="F2258" s="6" t="s">
        <v>77</v>
      </c>
      <c r="G2258" s="5" t="s">
        <v>90</v>
      </c>
      <c r="H2258" s="7">
        <f t="shared" si="110"/>
        <v>0</v>
      </c>
      <c r="I2258" s="8" t="str">
        <f t="shared" si="111"/>
        <v>No impact</v>
      </c>
      <c r="J2258" s="8" t="str">
        <f t="shared" si="109"/>
        <v>No impact</v>
      </c>
      <c r="K2258" s="9">
        <v>0</v>
      </c>
      <c r="L2258" s="9">
        <v>0</v>
      </c>
      <c r="M2258" s="9">
        <v>0</v>
      </c>
      <c r="N2258" s="9">
        <v>0</v>
      </c>
      <c r="O2258" s="9">
        <v>7.3024064330708403E-17</v>
      </c>
      <c r="P2258" s="9">
        <v>7.3024064330708403E-17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f>_xlfn.XLOOKUP(B2258,'[2]Macro de calcul Nur Journalier-'!$B:$B,'[2]Macro de calcul Nur Journalier-'!$K:$K,"")</f>
        <v>0</v>
      </c>
      <c r="AC2258" s="9">
        <f>_xlfn.XLOOKUP(B2258,'[3]NUR MACRO SITES'!$B:$B,'[3]NUR MACRO SITES'!$K:$K,"")</f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0</v>
      </c>
      <c r="AN2258" s="9">
        <v>0</v>
      </c>
      <c r="AO2258" s="9">
        <v>0</v>
      </c>
      <c r="AP2258" s="9">
        <v>0</v>
      </c>
      <c r="AQ2258" s="9">
        <v>8.6691098954609191E-17</v>
      </c>
      <c r="AR2258" s="9">
        <v>0</v>
      </c>
      <c r="AS2258" s="9">
        <v>0</v>
      </c>
      <c r="AT2258" s="9">
        <v>0</v>
      </c>
      <c r="AU2258" s="9">
        <v>0</v>
      </c>
      <c r="AV2258" s="9">
        <v>0</v>
      </c>
      <c r="AW2258" s="9">
        <v>0</v>
      </c>
      <c r="AX2258" s="9">
        <v>0</v>
      </c>
      <c r="AY2258" s="9">
        <v>0</v>
      </c>
      <c r="AZ2258" s="9">
        <v>0</v>
      </c>
      <c r="BA2258" s="9">
        <v>0</v>
      </c>
      <c r="BB2258" s="9">
        <v>0</v>
      </c>
      <c r="BC2258" s="9">
        <v>0</v>
      </c>
      <c r="BD2258" s="9">
        <v>0</v>
      </c>
      <c r="BE2258" s="9">
        <v>0</v>
      </c>
      <c r="BF2258" s="9">
        <v>0</v>
      </c>
      <c r="BG2258" s="9">
        <v>0</v>
      </c>
      <c r="BH2258" s="9">
        <v>0</v>
      </c>
      <c r="BI2258" s="9">
        <v>0</v>
      </c>
      <c r="BJ2258" s="9">
        <v>0</v>
      </c>
      <c r="BK2258" s="9">
        <v>0</v>
      </c>
      <c r="BL2258" s="9">
        <v>0</v>
      </c>
      <c r="BM2258" s="9">
        <v>0</v>
      </c>
      <c r="BN2258" s="9">
        <v>0</v>
      </c>
      <c r="BO2258" s="9">
        <v>0</v>
      </c>
      <c r="BP2258" s="9">
        <v>0</v>
      </c>
      <c r="BQ2258" s="9">
        <v>0</v>
      </c>
      <c r="BR2258" s="9">
        <v>0</v>
      </c>
      <c r="BS2258" s="9">
        <v>0</v>
      </c>
      <c r="BT2258" s="9">
        <v>0</v>
      </c>
      <c r="BU2258" s="9">
        <v>0</v>
      </c>
      <c r="BV2258" s="9">
        <v>0</v>
      </c>
      <c r="BW2258" s="9">
        <v>0</v>
      </c>
      <c r="BX2258" s="9">
        <v>0</v>
      </c>
      <c r="BY2258" s="9">
        <v>0</v>
      </c>
      <c r="BZ2258" s="9">
        <v>0</v>
      </c>
      <c r="CA2258" s="9">
        <v>0</v>
      </c>
      <c r="CB2258" s="9">
        <v>0</v>
      </c>
      <c r="CC2258" s="9">
        <v>0</v>
      </c>
      <c r="CD2258" s="9">
        <v>0</v>
      </c>
      <c r="CE2258" s="9">
        <v>0</v>
      </c>
      <c r="CF2258" s="9">
        <v>0</v>
      </c>
      <c r="CG2258" s="9">
        <v>0</v>
      </c>
      <c r="CH2258" s="9">
        <v>0</v>
      </c>
      <c r="CI2258" s="9">
        <v>0</v>
      </c>
      <c r="CJ2258" s="9">
        <v>1.3733010304392435E-3</v>
      </c>
      <c r="CK2258" s="9">
        <v>0</v>
      </c>
      <c r="CL2258" s="62">
        <v>0</v>
      </c>
      <c r="CM2258" s="62">
        <v>0</v>
      </c>
      <c r="CN2258" s="62">
        <v>0</v>
      </c>
      <c r="CO2258" s="62">
        <v>0</v>
      </c>
      <c r="CP2258" s="62">
        <v>0</v>
      </c>
      <c r="CQ2258" s="62">
        <v>0</v>
      </c>
      <c r="CR2258" s="62">
        <v>0</v>
      </c>
      <c r="CS2258" s="62">
        <v>0</v>
      </c>
      <c r="CT2258" s="62">
        <v>0</v>
      </c>
      <c r="CU2258" s="62">
        <v>0</v>
      </c>
      <c r="CV2258" s="62">
        <v>0</v>
      </c>
      <c r="CW2258" s="80">
        <v>0</v>
      </c>
      <c r="CX2258" s="78">
        <v>0</v>
      </c>
      <c r="CY2258" s="78">
        <v>0</v>
      </c>
      <c r="CZ2258" s="78">
        <v>0</v>
      </c>
      <c r="DA2258" s="78">
        <v>0</v>
      </c>
      <c r="DB2258" s="78">
        <v>0</v>
      </c>
      <c r="DC2258" s="78">
        <v>0</v>
      </c>
      <c r="DD2258" s="78">
        <v>0</v>
      </c>
      <c r="DE2258" s="78">
        <v>0</v>
      </c>
      <c r="DF2258" s="78">
        <v>0</v>
      </c>
      <c r="DG2258" s="78">
        <v>0</v>
      </c>
      <c r="DH2258" s="78">
        <v>0</v>
      </c>
      <c r="DI2258" s="10">
        <v>2024</v>
      </c>
      <c r="DJ2258" s="59" t="s">
        <v>74</v>
      </c>
      <c r="DK2258" s="42" t="s">
        <v>5440</v>
      </c>
    </row>
    <row r="2259" spans="1:115" x14ac:dyDescent="0.2">
      <c r="A2259" s="4" t="s">
        <v>3884</v>
      </c>
      <c r="B2259" s="4" t="s">
        <v>3885</v>
      </c>
      <c r="C2259" s="6" t="s">
        <v>131</v>
      </c>
      <c r="D2259" s="5" t="s">
        <v>78</v>
      </c>
      <c r="E2259" s="5" t="s">
        <v>79</v>
      </c>
      <c r="F2259" s="6" t="s">
        <v>131</v>
      </c>
      <c r="G2259" s="5" t="s">
        <v>3884</v>
      </c>
      <c r="H2259" s="7">
        <f t="shared" si="110"/>
        <v>0</v>
      </c>
      <c r="I2259" s="8" t="str">
        <f t="shared" si="111"/>
        <v>No impact</v>
      </c>
      <c r="J2259" s="8" t="str">
        <f t="shared" si="109"/>
        <v>No impact</v>
      </c>
      <c r="K2259" s="9">
        <v>0</v>
      </c>
      <c r="L2259" s="9">
        <v>7.8689893983669587E-2</v>
      </c>
      <c r="M2259" s="9">
        <v>0</v>
      </c>
      <c r="N2259" s="9">
        <v>0</v>
      </c>
      <c r="O2259" s="9">
        <v>0</v>
      </c>
      <c r="P2259" s="9">
        <v>9.6017270479722468E-3</v>
      </c>
      <c r="Q2259" s="9">
        <v>0</v>
      </c>
      <c r="R2259" s="9">
        <v>0</v>
      </c>
      <c r="S2259" s="9">
        <v>0</v>
      </c>
      <c r="T2259" s="9">
        <v>0</v>
      </c>
      <c r="U2259" s="9">
        <v>4.035696881091632E-2</v>
      </c>
      <c r="V2259" s="9">
        <v>7.7223347719099245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f>_xlfn.XLOOKUP(B2259,'[2]Macro de calcul Nur Journalier-'!$B:$B,'[2]Macro de calcul Nur Journalier-'!$K:$K,"")</f>
        <v>0</v>
      </c>
      <c r="AC2259" s="9">
        <f>_xlfn.XLOOKUP(B2259,'[3]NUR MACRO SITES'!$B:$B,'[3]NUR MACRO SITES'!$K:$K,"")</f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0</v>
      </c>
      <c r="AR2259" s="9">
        <v>0</v>
      </c>
      <c r="AS2259" s="9">
        <v>0</v>
      </c>
      <c r="AT2259" s="9">
        <v>0</v>
      </c>
      <c r="AU2259" s="9">
        <v>0</v>
      </c>
      <c r="AV2259" s="9">
        <v>0</v>
      </c>
      <c r="AW2259" s="9">
        <v>0</v>
      </c>
      <c r="AX2259" s="9">
        <v>0</v>
      </c>
      <c r="AY2259" s="9">
        <v>0</v>
      </c>
      <c r="AZ2259" s="9">
        <v>0</v>
      </c>
      <c r="BA2259" s="9">
        <v>0</v>
      </c>
      <c r="BB2259" s="9">
        <v>0</v>
      </c>
      <c r="BC2259" s="9">
        <v>0</v>
      </c>
      <c r="BD2259" s="9">
        <v>0</v>
      </c>
      <c r="BE2259" s="9">
        <v>0</v>
      </c>
      <c r="BF2259" s="9">
        <v>0</v>
      </c>
      <c r="BG2259" s="9">
        <v>0</v>
      </c>
      <c r="BH2259" s="9">
        <v>0</v>
      </c>
      <c r="BI2259" s="9">
        <v>0</v>
      </c>
      <c r="BJ2259" s="9">
        <v>0</v>
      </c>
      <c r="BK2259" s="9">
        <v>0</v>
      </c>
      <c r="BL2259" s="9">
        <v>0</v>
      </c>
      <c r="BM2259" s="9">
        <v>0</v>
      </c>
      <c r="BN2259" s="9">
        <v>0</v>
      </c>
      <c r="BO2259" s="9">
        <v>0</v>
      </c>
      <c r="BP2259" s="9">
        <v>0</v>
      </c>
      <c r="BQ2259" s="9">
        <v>0</v>
      </c>
      <c r="BR2259" s="9">
        <v>0</v>
      </c>
      <c r="BS2259" s="9">
        <v>0</v>
      </c>
      <c r="BT2259" s="9">
        <v>0</v>
      </c>
      <c r="BU2259" s="9">
        <v>0</v>
      </c>
      <c r="BV2259" s="9">
        <v>0</v>
      </c>
      <c r="BW2259" s="9">
        <v>0</v>
      </c>
      <c r="BX2259" s="9">
        <v>0</v>
      </c>
      <c r="BY2259" s="9">
        <v>0</v>
      </c>
      <c r="BZ2259" s="9">
        <v>0</v>
      </c>
      <c r="CA2259" s="9">
        <v>0</v>
      </c>
      <c r="CB2259" s="9">
        <v>0</v>
      </c>
      <c r="CC2259" s="9">
        <v>0</v>
      </c>
      <c r="CD2259" s="9">
        <v>0</v>
      </c>
      <c r="CE2259" s="9">
        <v>0</v>
      </c>
      <c r="CF2259" s="9">
        <v>0</v>
      </c>
      <c r="CG2259" s="9">
        <v>0</v>
      </c>
      <c r="CH2259" s="9">
        <v>0</v>
      </c>
      <c r="CI2259" s="9">
        <v>0</v>
      </c>
      <c r="CJ2259" s="9">
        <v>0</v>
      </c>
      <c r="CK2259" s="9">
        <v>0</v>
      </c>
      <c r="CL2259" s="62">
        <v>0</v>
      </c>
      <c r="CM2259" s="62">
        <v>0</v>
      </c>
      <c r="CN2259" s="62">
        <v>0</v>
      </c>
      <c r="CO2259" s="62">
        <v>0</v>
      </c>
      <c r="CP2259" s="62">
        <v>0</v>
      </c>
      <c r="CQ2259" s="62">
        <v>0</v>
      </c>
      <c r="CR2259" s="62">
        <v>0</v>
      </c>
      <c r="CS2259" s="62">
        <v>0</v>
      </c>
      <c r="CT2259" s="62">
        <v>0</v>
      </c>
      <c r="CU2259" s="62">
        <v>0</v>
      </c>
      <c r="CV2259" s="62">
        <v>0</v>
      </c>
      <c r="CW2259" s="80">
        <v>0</v>
      </c>
      <c r="CX2259" s="78">
        <v>0</v>
      </c>
      <c r="CY2259" s="78">
        <v>0</v>
      </c>
      <c r="CZ2259" s="78">
        <v>0</v>
      </c>
      <c r="DA2259" s="78">
        <v>0</v>
      </c>
      <c r="DB2259" s="78">
        <v>0</v>
      </c>
      <c r="DC2259" s="78">
        <v>0</v>
      </c>
      <c r="DD2259" s="78">
        <v>0</v>
      </c>
      <c r="DE2259" s="78">
        <v>0</v>
      </c>
      <c r="DF2259" s="78">
        <v>0</v>
      </c>
      <c r="DG2259" s="78">
        <v>0</v>
      </c>
      <c r="DH2259" s="78">
        <v>0</v>
      </c>
      <c r="DI2259" s="10">
        <v>2005</v>
      </c>
      <c r="DJ2259" s="59" t="s">
        <v>74</v>
      </c>
      <c r="DK2259" s="42" t="s">
        <v>5440</v>
      </c>
    </row>
    <row r="2260" spans="1:115" x14ac:dyDescent="0.2">
      <c r="A2260" s="4" t="s">
        <v>3909</v>
      </c>
      <c r="B2260" s="5" t="s">
        <v>3910</v>
      </c>
      <c r="C2260" s="6" t="s">
        <v>131</v>
      </c>
      <c r="D2260" s="5" t="s">
        <v>78</v>
      </c>
      <c r="E2260" s="5" t="s">
        <v>79</v>
      </c>
      <c r="F2260" s="6" t="s">
        <v>131</v>
      </c>
      <c r="G2260" s="5" t="s">
        <v>3362</v>
      </c>
      <c r="H2260" s="7">
        <f t="shared" si="110"/>
        <v>0</v>
      </c>
      <c r="I2260" s="8" t="str">
        <f t="shared" si="111"/>
        <v>No impact</v>
      </c>
      <c r="J2260" s="8" t="str">
        <f t="shared" si="109"/>
        <v>No impact</v>
      </c>
      <c r="K2260" s="9">
        <v>8.5194741719159807E-17</v>
      </c>
      <c r="L2260" s="9">
        <v>0</v>
      </c>
      <c r="M2260" s="9">
        <v>0</v>
      </c>
      <c r="N2260" s="9">
        <v>0</v>
      </c>
      <c r="O2260" s="9">
        <v>0</v>
      </c>
      <c r="P2260" s="9">
        <v>0</v>
      </c>
      <c r="Q2260" s="9">
        <v>0.10584186159844079</v>
      </c>
      <c r="R2260" s="9">
        <v>0</v>
      </c>
      <c r="S2260" s="9">
        <v>0</v>
      </c>
      <c r="T2260" s="9">
        <v>0</v>
      </c>
      <c r="U2260" s="9">
        <v>0</v>
      </c>
      <c r="V2260" s="9">
        <v>0.19528464199115694</v>
      </c>
      <c r="W2260" s="9">
        <v>9.7521602957257134E-2</v>
      </c>
      <c r="X2260" s="9">
        <v>0</v>
      </c>
      <c r="Y2260" s="9">
        <v>9.7540174963152426E-2</v>
      </c>
      <c r="Z2260" s="9">
        <v>0</v>
      </c>
      <c r="AA2260" s="9">
        <v>0</v>
      </c>
      <c r="AB2260" s="9">
        <f>_xlfn.XLOOKUP(B2260,'[2]Macro de calcul Nur Journalier-'!$B:$B,'[2]Macro de calcul Nur Journalier-'!$K:$K,"")</f>
        <v>0</v>
      </c>
      <c r="AC2260" s="9">
        <f>_xlfn.XLOOKUP(B2260,'[3]NUR MACRO SITES'!$B:$B,'[3]NUR MACRO SITES'!$K:$K,"")</f>
        <v>0</v>
      </c>
      <c r="AD2260" s="9">
        <v>0</v>
      </c>
      <c r="AE2260" s="9">
        <v>0</v>
      </c>
      <c r="AF2260" s="9">
        <v>0</v>
      </c>
      <c r="AG2260" s="9">
        <v>0</v>
      </c>
      <c r="AH2260" s="9">
        <v>0</v>
      </c>
      <c r="AI2260" s="9">
        <v>0</v>
      </c>
      <c r="AJ2260" s="9">
        <v>0</v>
      </c>
      <c r="AK2260" s="9">
        <v>0</v>
      </c>
      <c r="AL2260" s="9">
        <v>0</v>
      </c>
      <c r="AM2260" s="9">
        <v>0</v>
      </c>
      <c r="AN2260" s="9">
        <v>0</v>
      </c>
      <c r="AO2260" s="9">
        <v>0</v>
      </c>
      <c r="AP2260" s="9">
        <v>0</v>
      </c>
      <c r="AQ2260" s="9">
        <v>0</v>
      </c>
      <c r="AR2260" s="9">
        <v>0</v>
      </c>
      <c r="AS2260" s="9">
        <v>0</v>
      </c>
      <c r="AT2260" s="9">
        <v>0</v>
      </c>
      <c r="AU2260" s="9">
        <v>0</v>
      </c>
      <c r="AV2260" s="9">
        <v>0</v>
      </c>
      <c r="AW2260" s="9">
        <v>0</v>
      </c>
      <c r="AX2260" s="9">
        <v>0</v>
      </c>
      <c r="AY2260" s="9">
        <v>0</v>
      </c>
      <c r="AZ2260" s="9">
        <v>0</v>
      </c>
      <c r="BA2260" s="9">
        <v>0</v>
      </c>
      <c r="BB2260" s="9">
        <v>0</v>
      </c>
      <c r="BC2260" s="9">
        <v>0</v>
      </c>
      <c r="BD2260" s="9">
        <v>0</v>
      </c>
      <c r="BE2260" s="9">
        <v>0</v>
      </c>
      <c r="BF2260" s="9">
        <v>0</v>
      </c>
      <c r="BG2260" s="9">
        <v>0</v>
      </c>
      <c r="BH2260" s="9">
        <v>0</v>
      </c>
      <c r="BI2260" s="9">
        <v>0</v>
      </c>
      <c r="BJ2260" s="9">
        <v>0</v>
      </c>
      <c r="BK2260" s="9">
        <v>0</v>
      </c>
      <c r="BL2260" s="9">
        <v>0</v>
      </c>
      <c r="BM2260" s="9">
        <v>0</v>
      </c>
      <c r="BN2260" s="9">
        <v>0</v>
      </c>
      <c r="BO2260" s="9">
        <v>0</v>
      </c>
      <c r="BP2260" s="9">
        <v>0.2174274397673735</v>
      </c>
      <c r="BQ2260" s="9">
        <v>0</v>
      </c>
      <c r="BR2260" s="9">
        <v>0</v>
      </c>
      <c r="BS2260" s="9">
        <v>3.8095727285957795E-2</v>
      </c>
      <c r="BT2260" s="9">
        <v>0</v>
      </c>
      <c r="BU2260" s="9">
        <v>0</v>
      </c>
      <c r="BV2260" s="9">
        <v>0</v>
      </c>
      <c r="BW2260" s="9">
        <v>5.8231530706298426E-2</v>
      </c>
      <c r="BX2260" s="9">
        <v>0</v>
      </c>
      <c r="BY2260" s="9">
        <v>0</v>
      </c>
      <c r="BZ2260" s="9">
        <v>0</v>
      </c>
      <c r="CA2260" s="9">
        <v>0</v>
      </c>
      <c r="CB2260" s="9">
        <v>0</v>
      </c>
      <c r="CC2260" s="9">
        <v>0</v>
      </c>
      <c r="CD2260" s="9">
        <v>0</v>
      </c>
      <c r="CE2260" s="9">
        <v>0</v>
      </c>
      <c r="CF2260" s="9">
        <v>0</v>
      </c>
      <c r="CG2260" s="9">
        <v>0</v>
      </c>
      <c r="CH2260" s="9">
        <v>0</v>
      </c>
      <c r="CI2260" s="9">
        <v>6.7523606509661188E-2</v>
      </c>
      <c r="CJ2260" s="9">
        <v>0</v>
      </c>
      <c r="CK2260" s="9">
        <v>0</v>
      </c>
      <c r="CL2260" s="62">
        <v>0</v>
      </c>
      <c r="CM2260" s="62">
        <v>0</v>
      </c>
      <c r="CN2260" s="62">
        <v>0</v>
      </c>
      <c r="CO2260" s="62">
        <v>0</v>
      </c>
      <c r="CP2260" s="62">
        <v>0</v>
      </c>
      <c r="CQ2260" s="62">
        <v>0</v>
      </c>
      <c r="CR2260" s="62">
        <v>0</v>
      </c>
      <c r="CS2260" s="62">
        <v>1.3376308738048939E-3</v>
      </c>
      <c r="CT2260" s="62">
        <v>0</v>
      </c>
      <c r="CU2260" s="62">
        <v>0</v>
      </c>
      <c r="CV2260" s="62">
        <v>0</v>
      </c>
      <c r="CW2260" s="80">
        <v>0</v>
      </c>
      <c r="CX2260" s="78">
        <v>0</v>
      </c>
      <c r="CY2260" s="78">
        <v>0</v>
      </c>
      <c r="CZ2260" s="78">
        <v>3.265745520541731</v>
      </c>
      <c r="DA2260" s="78">
        <v>0</v>
      </c>
      <c r="DB2260" s="78">
        <v>0</v>
      </c>
      <c r="DC2260" s="78">
        <v>0</v>
      </c>
      <c r="DD2260" s="78">
        <v>0</v>
      </c>
      <c r="DE2260" s="78">
        <v>0</v>
      </c>
      <c r="DF2260" s="78">
        <v>0</v>
      </c>
      <c r="DG2260" s="78">
        <v>0</v>
      </c>
      <c r="DH2260" s="78">
        <v>0</v>
      </c>
      <c r="DI2260" s="10">
        <v>2019</v>
      </c>
      <c r="DJ2260" s="59" t="s">
        <v>74</v>
      </c>
      <c r="DK2260" s="42" t="s">
        <v>5440</v>
      </c>
    </row>
    <row r="2261" spans="1:115" x14ac:dyDescent="0.2">
      <c r="A2261" s="4" t="s">
        <v>3923</v>
      </c>
      <c r="B2261" s="5" t="s">
        <v>3924</v>
      </c>
      <c r="C2261" s="6" t="s">
        <v>159</v>
      </c>
      <c r="D2261" s="5" t="s">
        <v>78</v>
      </c>
      <c r="E2261" s="5" t="s">
        <v>79</v>
      </c>
      <c r="F2261" s="6" t="s">
        <v>131</v>
      </c>
      <c r="G2261" s="5" t="s">
        <v>159</v>
      </c>
      <c r="H2261" s="7">
        <f t="shared" si="110"/>
        <v>0</v>
      </c>
      <c r="I2261" s="8" t="str">
        <f t="shared" si="111"/>
        <v>No impact</v>
      </c>
      <c r="J2261" s="8" t="str">
        <f t="shared" si="109"/>
        <v>No impact</v>
      </c>
      <c r="K2261" s="9">
        <v>0</v>
      </c>
      <c r="L2261" s="9">
        <v>0</v>
      </c>
      <c r="M2261" s="9">
        <v>0</v>
      </c>
      <c r="N2261" s="9">
        <v>0</v>
      </c>
      <c r="O2261" s="9">
        <v>0</v>
      </c>
      <c r="P2261" s="9">
        <v>0</v>
      </c>
      <c r="Q2261" s="9">
        <v>0</v>
      </c>
      <c r="R2261" s="9">
        <v>0</v>
      </c>
      <c r="S2261" s="9">
        <v>5.7810717595144159E-17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0</v>
      </c>
      <c r="AB2261" s="9">
        <f>_xlfn.XLOOKUP(B2261,'[2]Macro de calcul Nur Journalier-'!$B:$B,'[2]Macro de calcul Nur Journalier-'!$K:$K,"")</f>
        <v>9.73654191076112E-17</v>
      </c>
      <c r="AC2261" s="9">
        <f>_xlfn.XLOOKUP(B2261,'[3]NUR MACRO SITES'!$B:$B,'[3]NUR MACRO SITES'!$K:$K,"")</f>
        <v>0</v>
      </c>
      <c r="AD2261" s="9">
        <v>9.7365419107611212E-17</v>
      </c>
      <c r="AE2261" s="9">
        <v>0</v>
      </c>
      <c r="AF2261" s="9">
        <v>0</v>
      </c>
      <c r="AG2261" s="9">
        <v>0</v>
      </c>
      <c r="AH2261" s="9">
        <v>0</v>
      </c>
      <c r="AI2261" s="9">
        <v>0</v>
      </c>
      <c r="AJ2261" s="9">
        <v>1.6399081205724433E-2</v>
      </c>
      <c r="AK2261" s="9">
        <v>0</v>
      </c>
      <c r="AL2261" s="9">
        <v>4.8682709553805606E-17</v>
      </c>
      <c r="AM2261" s="9">
        <v>0</v>
      </c>
      <c r="AN2261" s="9">
        <v>8.6691098954609191E-17</v>
      </c>
      <c r="AO2261" s="9">
        <v>0</v>
      </c>
      <c r="AP2261" s="9">
        <v>0</v>
      </c>
      <c r="AQ2261" s="9">
        <v>8.6691098954609191E-17</v>
      </c>
      <c r="AR2261" s="9">
        <v>0</v>
      </c>
      <c r="AS2261" s="9">
        <v>0</v>
      </c>
      <c r="AT2261" s="9">
        <v>0</v>
      </c>
      <c r="AU2261" s="9">
        <v>0</v>
      </c>
      <c r="AV2261" s="9">
        <v>0</v>
      </c>
      <c r="AW2261" s="9">
        <v>0</v>
      </c>
      <c r="AX2261" s="9">
        <v>0.2928001100515723</v>
      </c>
      <c r="AY2261" s="9">
        <v>0</v>
      </c>
      <c r="AZ2261" s="9">
        <v>0</v>
      </c>
      <c r="BA2261" s="9">
        <v>0</v>
      </c>
      <c r="BB2261" s="9">
        <v>0</v>
      </c>
      <c r="BC2261" s="9">
        <v>0</v>
      </c>
      <c r="BD2261" s="9">
        <v>0</v>
      </c>
      <c r="BE2261" s="9">
        <v>0</v>
      </c>
      <c r="BF2261" s="9">
        <v>0</v>
      </c>
      <c r="BG2261" s="9">
        <v>0</v>
      </c>
      <c r="BH2261" s="9">
        <v>0</v>
      </c>
      <c r="BI2261" s="9">
        <v>0</v>
      </c>
      <c r="BJ2261" s="9">
        <v>0</v>
      </c>
      <c r="BK2261" s="9">
        <v>0</v>
      </c>
      <c r="BL2261" s="9">
        <v>0</v>
      </c>
      <c r="BM2261" s="9">
        <v>0</v>
      </c>
      <c r="BN2261" s="9">
        <v>0</v>
      </c>
      <c r="BO2261" s="9">
        <v>0</v>
      </c>
      <c r="BP2261" s="9">
        <v>0</v>
      </c>
      <c r="BQ2261" s="9">
        <v>0</v>
      </c>
      <c r="BR2261" s="9">
        <v>0</v>
      </c>
      <c r="BS2261" s="9">
        <v>3.2227986519534429E-2</v>
      </c>
      <c r="BT2261" s="9">
        <v>0</v>
      </c>
      <c r="BU2261" s="9">
        <v>0</v>
      </c>
      <c r="BV2261" s="9">
        <v>0</v>
      </c>
      <c r="BW2261" s="9">
        <v>0</v>
      </c>
      <c r="BX2261" s="9">
        <v>0</v>
      </c>
      <c r="BY2261" s="9">
        <v>0</v>
      </c>
      <c r="BZ2261" s="9">
        <v>0</v>
      </c>
      <c r="CA2261" s="9">
        <v>0</v>
      </c>
      <c r="CB2261" s="9">
        <v>0</v>
      </c>
      <c r="CC2261" s="9">
        <v>0</v>
      </c>
      <c r="CD2261" s="9">
        <v>0</v>
      </c>
      <c r="CE2261" s="9">
        <v>0</v>
      </c>
      <c r="CF2261" s="9">
        <v>0</v>
      </c>
      <c r="CG2261" s="9">
        <v>0</v>
      </c>
      <c r="CH2261" s="9">
        <v>0</v>
      </c>
      <c r="CI2261" s="9">
        <v>0</v>
      </c>
      <c r="CJ2261" s="9">
        <v>1.6283426503782214E-2</v>
      </c>
      <c r="CK2261" s="9">
        <v>0</v>
      </c>
      <c r="CL2261" s="62">
        <v>0</v>
      </c>
      <c r="CM2261" s="62">
        <v>0</v>
      </c>
      <c r="CN2261" s="62">
        <v>1.8887347938122481E-2</v>
      </c>
      <c r="CO2261" s="62">
        <v>0</v>
      </c>
      <c r="CP2261" s="62">
        <v>0</v>
      </c>
      <c r="CQ2261" s="62">
        <v>0</v>
      </c>
      <c r="CR2261" s="62">
        <v>0</v>
      </c>
      <c r="CS2261" s="62">
        <v>1.7014664714795787E-2</v>
      </c>
      <c r="CT2261" s="62">
        <v>0</v>
      </c>
      <c r="CU2261" s="62">
        <v>0</v>
      </c>
      <c r="CV2261" s="62">
        <v>0</v>
      </c>
      <c r="CW2261" s="80">
        <v>0</v>
      </c>
      <c r="CX2261" s="78">
        <v>0</v>
      </c>
      <c r="CY2261" s="78">
        <v>0</v>
      </c>
      <c r="CZ2261" s="78">
        <v>0</v>
      </c>
      <c r="DA2261" s="78">
        <v>0</v>
      </c>
      <c r="DB2261" s="78">
        <v>0</v>
      </c>
      <c r="DC2261" s="78">
        <v>0</v>
      </c>
      <c r="DD2261" s="78">
        <v>0</v>
      </c>
      <c r="DE2261" s="78">
        <v>0</v>
      </c>
      <c r="DF2261" s="78">
        <v>0</v>
      </c>
      <c r="DG2261" s="78">
        <v>0</v>
      </c>
      <c r="DH2261" s="78">
        <v>0</v>
      </c>
      <c r="DI2261" s="10">
        <v>2016</v>
      </c>
      <c r="DJ2261" s="59" t="s">
        <v>74</v>
      </c>
      <c r="DK2261" s="42" t="s">
        <v>5440</v>
      </c>
    </row>
    <row r="2262" spans="1:115" x14ac:dyDescent="0.2">
      <c r="A2262" s="4" t="s">
        <v>3995</v>
      </c>
      <c r="B2262" s="4" t="s">
        <v>3996</v>
      </c>
      <c r="C2262" s="6"/>
      <c r="D2262" s="5" t="s">
        <v>78</v>
      </c>
      <c r="E2262" s="5" t="s">
        <v>318</v>
      </c>
      <c r="F2262" s="6" t="s">
        <v>72</v>
      </c>
      <c r="G2262" s="5" t="s">
        <v>263</v>
      </c>
      <c r="H2262" s="7">
        <f t="shared" si="110"/>
        <v>0</v>
      </c>
      <c r="I2262" s="8" t="str">
        <f t="shared" si="111"/>
        <v>No impact</v>
      </c>
      <c r="J2262" s="8" t="str">
        <f t="shared" si="109"/>
        <v>No impact</v>
      </c>
      <c r="K2262" s="9">
        <v>0</v>
      </c>
      <c r="L2262" s="9">
        <v>0</v>
      </c>
      <c r="M2262" s="9">
        <v>0</v>
      </c>
      <c r="N2262" s="9">
        <v>0</v>
      </c>
      <c r="O2262" s="9">
        <v>0.18510718276042418</v>
      </c>
      <c r="P2262" s="9">
        <v>0</v>
      </c>
      <c r="Q2262" s="9">
        <v>0</v>
      </c>
      <c r="R2262" s="9">
        <v>3.494397197261446</v>
      </c>
      <c r="S2262" s="9">
        <v>7.6937134502923961</v>
      </c>
      <c r="T2262" s="9">
        <v>0</v>
      </c>
      <c r="U2262" s="9">
        <v>4.2511321494793912E-2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f>_xlfn.XLOOKUP(B2262,'[2]Macro de calcul Nur Journalier-'!$B:$B,'[2]Macro de calcul Nur Journalier-'!$K:$K,"")</f>
        <v>0</v>
      </c>
      <c r="AC2262" s="9">
        <f>_xlfn.XLOOKUP(B2262,'[3]NUR MACRO SITES'!$B:$B,'[3]NUR MACRO SITES'!$K:$K,"")</f>
        <v>0</v>
      </c>
      <c r="AD2262" s="9">
        <v>0</v>
      </c>
      <c r="AE2262" s="9">
        <v>0</v>
      </c>
      <c r="AF2262" s="9">
        <v>0</v>
      </c>
      <c r="AG2262" s="9">
        <v>0</v>
      </c>
      <c r="AH2262" s="9">
        <v>0</v>
      </c>
      <c r="AI2262" s="9">
        <v>0</v>
      </c>
      <c r="AJ2262" s="9">
        <v>0</v>
      </c>
      <c r="AK2262" s="9">
        <v>0</v>
      </c>
      <c r="AL2262" s="9">
        <v>0</v>
      </c>
      <c r="AM2262" s="9">
        <v>0</v>
      </c>
      <c r="AN2262" s="9">
        <v>0</v>
      </c>
      <c r="AO2262" s="9">
        <v>0</v>
      </c>
      <c r="AP2262" s="9">
        <v>0</v>
      </c>
      <c r="AQ2262" s="9">
        <v>0</v>
      </c>
      <c r="AR2262" s="9">
        <v>0</v>
      </c>
      <c r="AS2262" s="9">
        <v>0</v>
      </c>
      <c r="AT2262" s="9">
        <v>0</v>
      </c>
      <c r="AU2262" s="9">
        <v>0</v>
      </c>
      <c r="AV2262" s="9">
        <v>0</v>
      </c>
      <c r="AW2262" s="9">
        <v>0</v>
      </c>
      <c r="AX2262" s="9">
        <v>0</v>
      </c>
      <c r="AY2262" s="9">
        <v>0</v>
      </c>
      <c r="AZ2262" s="9">
        <v>0</v>
      </c>
      <c r="BA2262" s="9">
        <v>0</v>
      </c>
      <c r="BB2262" s="9">
        <v>0</v>
      </c>
      <c r="BC2262" s="9">
        <v>0</v>
      </c>
      <c r="BD2262" s="9">
        <v>0</v>
      </c>
      <c r="BE2262" s="9">
        <v>0</v>
      </c>
      <c r="BF2262" s="9">
        <v>0</v>
      </c>
      <c r="BG2262" s="9">
        <v>0</v>
      </c>
      <c r="BH2262" s="9">
        <v>0</v>
      </c>
      <c r="BI2262" s="9">
        <v>0</v>
      </c>
      <c r="BJ2262" s="9">
        <v>0</v>
      </c>
      <c r="BK2262" s="9">
        <v>0</v>
      </c>
      <c r="BL2262" s="9">
        <v>0</v>
      </c>
      <c r="BM2262" s="9">
        <v>0</v>
      </c>
      <c r="BN2262" s="9">
        <v>0</v>
      </c>
      <c r="BO2262" s="9">
        <v>0</v>
      </c>
      <c r="BP2262" s="9">
        <v>0</v>
      </c>
      <c r="BQ2262" s="9">
        <v>0</v>
      </c>
      <c r="BR2262" s="9">
        <v>0</v>
      </c>
      <c r="BS2262" s="9">
        <v>0</v>
      </c>
      <c r="BT2262" s="9">
        <v>0</v>
      </c>
      <c r="BU2262" s="9">
        <v>0</v>
      </c>
      <c r="BV2262" s="9">
        <v>0</v>
      </c>
      <c r="BW2262" s="9">
        <v>0</v>
      </c>
      <c r="BX2262" s="9">
        <v>0</v>
      </c>
      <c r="BY2262" s="9">
        <v>0</v>
      </c>
      <c r="BZ2262" s="9">
        <v>0</v>
      </c>
      <c r="CA2262" s="9">
        <v>0</v>
      </c>
      <c r="CB2262" s="9">
        <v>0</v>
      </c>
      <c r="CC2262" s="9">
        <v>0</v>
      </c>
      <c r="CD2262" s="9">
        <v>0</v>
      </c>
      <c r="CE2262" s="9">
        <v>0</v>
      </c>
      <c r="CF2262" s="9">
        <v>0</v>
      </c>
      <c r="CG2262" s="9">
        <v>0</v>
      </c>
      <c r="CH2262" s="9">
        <v>0</v>
      </c>
      <c r="CI2262" s="9">
        <v>0</v>
      </c>
      <c r="CJ2262" s="9">
        <v>0</v>
      </c>
      <c r="CK2262" s="9">
        <v>0</v>
      </c>
      <c r="CL2262" s="62">
        <v>0</v>
      </c>
      <c r="CM2262" s="62">
        <v>0</v>
      </c>
      <c r="CN2262" s="62">
        <v>0</v>
      </c>
      <c r="CO2262" s="62">
        <v>0</v>
      </c>
      <c r="CP2262" s="62">
        <v>0</v>
      </c>
      <c r="CQ2262" s="62">
        <v>0</v>
      </c>
      <c r="CR2262" s="62">
        <v>0</v>
      </c>
      <c r="CS2262" s="62">
        <v>0</v>
      </c>
      <c r="CT2262" s="62">
        <v>0</v>
      </c>
      <c r="CU2262" s="62">
        <v>0</v>
      </c>
      <c r="CV2262" s="62">
        <v>0</v>
      </c>
      <c r="CW2262" s="80">
        <v>0</v>
      </c>
      <c r="CX2262" s="78">
        <v>0</v>
      </c>
      <c r="CY2262" s="78">
        <v>0</v>
      </c>
      <c r="CZ2262" s="78">
        <v>0</v>
      </c>
      <c r="DA2262" s="78">
        <v>0</v>
      </c>
      <c r="DB2262" s="78">
        <v>0</v>
      </c>
      <c r="DC2262" s="78">
        <v>0</v>
      </c>
      <c r="DD2262" s="78">
        <v>0</v>
      </c>
      <c r="DE2262" s="78">
        <v>0</v>
      </c>
      <c r="DF2262" s="78">
        <v>0</v>
      </c>
      <c r="DG2262" s="78">
        <v>0</v>
      </c>
      <c r="DH2262" s="78">
        <v>0</v>
      </c>
      <c r="DI2262" s="10">
        <v>2012</v>
      </c>
      <c r="DJ2262" s="59" t="s">
        <v>74</v>
      </c>
      <c r="DK2262" s="42" t="s">
        <v>5441</v>
      </c>
    </row>
    <row r="2263" spans="1:115" x14ac:dyDescent="0.2">
      <c r="A2263" s="4" t="s">
        <v>4023</v>
      </c>
      <c r="B2263" s="4" t="s">
        <v>4024</v>
      </c>
      <c r="C2263" s="6" t="s">
        <v>131</v>
      </c>
      <c r="D2263" s="5" t="s">
        <v>78</v>
      </c>
      <c r="E2263" s="5" t="s">
        <v>79</v>
      </c>
      <c r="F2263" s="6" t="s">
        <v>131</v>
      </c>
      <c r="G2263" s="5" t="s">
        <v>4025</v>
      </c>
      <c r="H2263" s="7">
        <f t="shared" si="110"/>
        <v>0</v>
      </c>
      <c r="I2263" s="8" t="str">
        <f t="shared" si="111"/>
        <v>No impact</v>
      </c>
      <c r="J2263" s="8" t="str">
        <f t="shared" si="109"/>
        <v>No impact</v>
      </c>
      <c r="K2263" s="9">
        <v>0</v>
      </c>
      <c r="L2263" s="9">
        <v>0</v>
      </c>
      <c r="M2263" s="9">
        <v>0</v>
      </c>
      <c r="N2263" s="9">
        <v>0</v>
      </c>
      <c r="O2263" s="9">
        <v>0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f>_xlfn.XLOOKUP(B2263,'[2]Macro de calcul Nur Journalier-'!$B:$B,'[2]Macro de calcul Nur Journalier-'!$K:$K,"")</f>
        <v>0</v>
      </c>
      <c r="AC2263" s="9">
        <f>_xlfn.XLOOKUP(B2263,'[3]NUR MACRO SITES'!$B:$B,'[3]NUR MACRO SITES'!$K:$K,"")</f>
        <v>0</v>
      </c>
      <c r="AD2263" s="9">
        <v>0</v>
      </c>
      <c r="AE2263" s="9">
        <v>0</v>
      </c>
      <c r="AF2263" s="9">
        <v>0</v>
      </c>
      <c r="AG2263" s="9">
        <v>0</v>
      </c>
      <c r="AH2263" s="9">
        <v>0</v>
      </c>
      <c r="AI2263" s="9">
        <v>0</v>
      </c>
      <c r="AJ2263" s="9">
        <v>0</v>
      </c>
      <c r="AK2263" s="9">
        <v>0</v>
      </c>
      <c r="AL2263" s="9">
        <v>0</v>
      </c>
      <c r="AM2263" s="9">
        <v>0</v>
      </c>
      <c r="AN2263" s="9">
        <v>0</v>
      </c>
      <c r="AO2263" s="9">
        <v>0</v>
      </c>
      <c r="AP2263" s="9">
        <v>0</v>
      </c>
      <c r="AQ2263" s="9">
        <v>0</v>
      </c>
      <c r="AR2263" s="9">
        <v>0</v>
      </c>
      <c r="AS2263" s="9">
        <v>0</v>
      </c>
      <c r="AT2263" s="9">
        <v>0</v>
      </c>
      <c r="AU2263" s="9">
        <v>0</v>
      </c>
      <c r="AV2263" s="9">
        <v>0</v>
      </c>
      <c r="AW2263" s="9">
        <v>0</v>
      </c>
      <c r="AX2263" s="9">
        <v>0</v>
      </c>
      <c r="AY2263" s="9">
        <v>0</v>
      </c>
      <c r="AZ2263" s="9">
        <v>0</v>
      </c>
      <c r="BA2263" s="9">
        <v>0</v>
      </c>
      <c r="BB2263" s="9">
        <v>0</v>
      </c>
      <c r="BC2263" s="9">
        <v>0</v>
      </c>
      <c r="BD2263" s="9">
        <v>0</v>
      </c>
      <c r="BE2263" s="9">
        <v>0</v>
      </c>
      <c r="BF2263" s="9">
        <v>0</v>
      </c>
      <c r="BG2263" s="9">
        <v>0</v>
      </c>
      <c r="BH2263" s="9">
        <v>0</v>
      </c>
      <c r="BI2263" s="9">
        <v>0</v>
      </c>
      <c r="BJ2263" s="9">
        <v>0</v>
      </c>
      <c r="BK2263" s="9">
        <v>0</v>
      </c>
      <c r="BL2263" s="9">
        <v>0</v>
      </c>
      <c r="BM2263" s="9">
        <v>0</v>
      </c>
      <c r="BN2263" s="9">
        <v>0</v>
      </c>
      <c r="BO2263" s="9">
        <v>0</v>
      </c>
      <c r="BP2263" s="9">
        <v>0</v>
      </c>
      <c r="BQ2263" s="9">
        <v>0</v>
      </c>
      <c r="BR2263" s="9">
        <v>0</v>
      </c>
      <c r="BS2263" s="9">
        <v>0</v>
      </c>
      <c r="BT2263" s="9">
        <v>0</v>
      </c>
      <c r="BU2263" s="9">
        <v>0</v>
      </c>
      <c r="BV2263" s="9">
        <v>0</v>
      </c>
      <c r="BW2263" s="9">
        <v>0</v>
      </c>
      <c r="BX2263" s="9">
        <v>0</v>
      </c>
      <c r="BY2263" s="9">
        <v>0</v>
      </c>
      <c r="BZ2263" s="9">
        <v>0</v>
      </c>
      <c r="CA2263" s="9">
        <v>0</v>
      </c>
      <c r="CB2263" s="9">
        <v>0</v>
      </c>
      <c r="CC2263" s="9">
        <v>0</v>
      </c>
      <c r="CD2263" s="9">
        <v>0</v>
      </c>
      <c r="CE2263" s="9">
        <v>0</v>
      </c>
      <c r="CF2263" s="9">
        <v>0</v>
      </c>
      <c r="CG2263" s="9">
        <v>0</v>
      </c>
      <c r="CH2263" s="9">
        <v>0</v>
      </c>
      <c r="CI2263" s="9">
        <v>0</v>
      </c>
      <c r="CJ2263" s="9">
        <v>0</v>
      </c>
      <c r="CK2263" s="9">
        <v>0</v>
      </c>
      <c r="CL2263" s="62">
        <v>0</v>
      </c>
      <c r="CM2263" s="62">
        <v>0</v>
      </c>
      <c r="CN2263" s="62">
        <v>0</v>
      </c>
      <c r="CO2263" s="62">
        <v>0</v>
      </c>
      <c r="CP2263" s="62">
        <v>0</v>
      </c>
      <c r="CQ2263" s="62">
        <v>0</v>
      </c>
      <c r="CR2263" s="62">
        <v>0</v>
      </c>
      <c r="CS2263" s="62">
        <v>0</v>
      </c>
      <c r="CT2263" s="62">
        <v>0</v>
      </c>
      <c r="CU2263" s="62">
        <v>0</v>
      </c>
      <c r="CV2263" s="62">
        <v>0</v>
      </c>
      <c r="CW2263" s="80">
        <v>0</v>
      </c>
      <c r="CX2263" s="78">
        <v>0</v>
      </c>
      <c r="CY2263" s="78">
        <v>0</v>
      </c>
      <c r="CZ2263" s="78">
        <v>0</v>
      </c>
      <c r="DA2263" s="78">
        <v>0</v>
      </c>
      <c r="DB2263" s="78">
        <v>0</v>
      </c>
      <c r="DC2263" s="78">
        <v>0</v>
      </c>
      <c r="DD2263" s="78">
        <v>0</v>
      </c>
      <c r="DE2263" s="78">
        <v>0</v>
      </c>
      <c r="DF2263" s="78">
        <v>0</v>
      </c>
      <c r="DG2263" s="78">
        <v>0</v>
      </c>
      <c r="DH2263" s="78">
        <v>0</v>
      </c>
      <c r="DI2263" s="10">
        <v>2010</v>
      </c>
      <c r="DJ2263" s="59" t="s">
        <v>74</v>
      </c>
      <c r="DK2263" s="42" t="s">
        <v>5440</v>
      </c>
    </row>
    <row r="2264" spans="1:115" x14ac:dyDescent="0.2">
      <c r="A2264" s="4" t="s">
        <v>4032</v>
      </c>
      <c r="B2264" s="4" t="s">
        <v>4033</v>
      </c>
      <c r="C2264" s="6"/>
      <c r="D2264" s="5" t="s">
        <v>78</v>
      </c>
      <c r="E2264" s="5" t="s">
        <v>354</v>
      </c>
      <c r="F2264" s="6" t="s">
        <v>72</v>
      </c>
      <c r="G2264" s="5" t="s">
        <v>238</v>
      </c>
      <c r="H2264" s="7">
        <f t="shared" si="110"/>
        <v>0</v>
      </c>
      <c r="I2264" s="8" t="str">
        <f t="shared" si="111"/>
        <v>No impact</v>
      </c>
      <c r="J2264" s="8" t="str">
        <f t="shared" si="109"/>
        <v>No impact</v>
      </c>
      <c r="K2264" s="9">
        <v>0</v>
      </c>
      <c r="L2264" s="9">
        <v>0</v>
      </c>
      <c r="M2264" s="9">
        <v>0</v>
      </c>
      <c r="N2264" s="9">
        <v>0</v>
      </c>
      <c r="O2264" s="9">
        <v>0</v>
      </c>
      <c r="P2264" s="9">
        <v>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f>_xlfn.XLOOKUP(B2264,'[2]Macro de calcul Nur Journalier-'!$B:$B,'[2]Macro de calcul Nur Journalier-'!$K:$K,"")</f>
        <v>0</v>
      </c>
      <c r="AC2264" s="9">
        <f>_xlfn.XLOOKUP(B2264,'[3]NUR MACRO SITES'!$B:$B,'[3]NUR MACRO SITES'!$K:$K,"")</f>
        <v>0</v>
      </c>
      <c r="AD2264" s="9">
        <v>0</v>
      </c>
      <c r="AE2264" s="9">
        <v>0</v>
      </c>
      <c r="AF2264" s="9">
        <v>0</v>
      </c>
      <c r="AG2264" s="9">
        <v>0</v>
      </c>
      <c r="AH2264" s="9">
        <v>0</v>
      </c>
      <c r="AI2264" s="9">
        <v>0</v>
      </c>
      <c r="AJ2264" s="9">
        <v>0</v>
      </c>
      <c r="AK2264" s="9">
        <v>0</v>
      </c>
      <c r="AL2264" s="9">
        <v>0</v>
      </c>
      <c r="AM2264" s="9">
        <v>0</v>
      </c>
      <c r="AN2264" s="9">
        <v>0</v>
      </c>
      <c r="AO2264" s="9">
        <v>0</v>
      </c>
      <c r="AP2264" s="9">
        <v>0</v>
      </c>
      <c r="AQ2264" s="9">
        <v>0</v>
      </c>
      <c r="AR2264" s="9">
        <v>0</v>
      </c>
      <c r="AS2264" s="9">
        <v>0</v>
      </c>
      <c r="AT2264" s="9">
        <v>0</v>
      </c>
      <c r="AU2264" s="9">
        <v>0</v>
      </c>
      <c r="AV2264" s="9">
        <v>0</v>
      </c>
      <c r="AW2264" s="9">
        <v>0</v>
      </c>
      <c r="AX2264" s="9">
        <v>0</v>
      </c>
      <c r="AY2264" s="9">
        <v>0</v>
      </c>
      <c r="AZ2264" s="9">
        <v>0</v>
      </c>
      <c r="BA2264" s="9">
        <v>0</v>
      </c>
      <c r="BB2264" s="9">
        <v>0</v>
      </c>
      <c r="BC2264" s="9">
        <v>0</v>
      </c>
      <c r="BD2264" s="9">
        <v>0</v>
      </c>
      <c r="BE2264" s="9">
        <v>0</v>
      </c>
      <c r="BF2264" s="9">
        <v>0</v>
      </c>
      <c r="BG2264" s="9">
        <v>0</v>
      </c>
      <c r="BH2264" s="9">
        <v>0</v>
      </c>
      <c r="BI2264" s="9">
        <v>0</v>
      </c>
      <c r="BJ2264" s="9">
        <v>0</v>
      </c>
      <c r="BK2264" s="9">
        <v>0</v>
      </c>
      <c r="BL2264" s="9">
        <v>0</v>
      </c>
      <c r="BM2264" s="9">
        <v>0</v>
      </c>
      <c r="BN2264" s="9">
        <v>0</v>
      </c>
      <c r="BO2264" s="9">
        <v>0</v>
      </c>
      <c r="BP2264" s="9">
        <v>0</v>
      </c>
      <c r="BQ2264" s="9">
        <v>0</v>
      </c>
      <c r="BR2264" s="9">
        <v>0</v>
      </c>
      <c r="BS2264" s="9">
        <v>0</v>
      </c>
      <c r="BT2264" s="9">
        <v>0</v>
      </c>
      <c r="BU2264" s="9">
        <v>0</v>
      </c>
      <c r="BV2264" s="9">
        <v>0</v>
      </c>
      <c r="BW2264" s="9">
        <v>0</v>
      </c>
      <c r="BX2264" s="9">
        <v>0</v>
      </c>
      <c r="BY2264" s="9">
        <v>0</v>
      </c>
      <c r="BZ2264" s="9">
        <v>0</v>
      </c>
      <c r="CA2264" s="9">
        <v>0</v>
      </c>
      <c r="CB2264" s="9">
        <v>0</v>
      </c>
      <c r="CC2264" s="9">
        <v>0</v>
      </c>
      <c r="CD2264" s="9">
        <v>0</v>
      </c>
      <c r="CE2264" s="9">
        <v>0</v>
      </c>
      <c r="CF2264" s="9">
        <v>0</v>
      </c>
      <c r="CG2264" s="9">
        <v>0</v>
      </c>
      <c r="CH2264" s="9">
        <v>0</v>
      </c>
      <c r="CI2264" s="9">
        <v>0</v>
      </c>
      <c r="CJ2264" s="9">
        <v>0</v>
      </c>
      <c r="CK2264" s="9">
        <v>0</v>
      </c>
      <c r="CL2264" s="62">
        <v>0</v>
      </c>
      <c r="CM2264" s="62">
        <v>0</v>
      </c>
      <c r="CN2264" s="62">
        <v>0</v>
      </c>
      <c r="CO2264" s="62">
        <v>0</v>
      </c>
      <c r="CP2264" s="62">
        <v>0</v>
      </c>
      <c r="CQ2264" s="62">
        <v>0</v>
      </c>
      <c r="CR2264" s="62">
        <v>0</v>
      </c>
      <c r="CS2264" s="62">
        <v>0</v>
      </c>
      <c r="CT2264" s="62">
        <v>0</v>
      </c>
      <c r="CU2264" s="62">
        <v>0</v>
      </c>
      <c r="CV2264" s="62">
        <v>0</v>
      </c>
      <c r="CW2264" s="80">
        <v>0</v>
      </c>
      <c r="CX2264" s="78">
        <v>0</v>
      </c>
      <c r="CY2264" s="78">
        <v>0</v>
      </c>
      <c r="CZ2264" s="78">
        <v>0</v>
      </c>
      <c r="DA2264" s="78">
        <v>0</v>
      </c>
      <c r="DB2264" s="78">
        <v>0</v>
      </c>
      <c r="DC2264" s="78">
        <v>0</v>
      </c>
      <c r="DD2264" s="78">
        <v>0</v>
      </c>
      <c r="DE2264" s="78">
        <v>0</v>
      </c>
      <c r="DF2264" s="78">
        <v>0</v>
      </c>
      <c r="DG2264" s="78">
        <v>0</v>
      </c>
      <c r="DH2264" s="78">
        <v>0</v>
      </c>
      <c r="DI2264" s="10">
        <v>2004</v>
      </c>
      <c r="DJ2264" s="59" t="s">
        <v>74</v>
      </c>
      <c r="DK2264" s="42" t="s">
        <v>5440</v>
      </c>
    </row>
    <row r="2265" spans="1:115" x14ac:dyDescent="0.2">
      <c r="A2265" s="4" t="s">
        <v>4050</v>
      </c>
      <c r="B2265" s="5" t="s">
        <v>4051</v>
      </c>
      <c r="C2265" s="6" t="s">
        <v>131</v>
      </c>
      <c r="D2265" s="5" t="s">
        <v>70</v>
      </c>
      <c r="E2265" s="5" t="s">
        <v>215</v>
      </c>
      <c r="F2265" s="6" t="s">
        <v>131</v>
      </c>
      <c r="G2265" s="5" t="s">
        <v>2218</v>
      </c>
      <c r="H2265" s="7">
        <f t="shared" si="110"/>
        <v>0</v>
      </c>
      <c r="I2265" s="8" t="str">
        <f t="shared" si="111"/>
        <v>No impact</v>
      </c>
      <c r="J2265" s="8" t="str">
        <f t="shared" si="109"/>
        <v>No impact</v>
      </c>
      <c r="K2265" s="9">
        <v>0</v>
      </c>
      <c r="L2265" s="9">
        <v>0</v>
      </c>
      <c r="M2265" s="9">
        <v>0</v>
      </c>
      <c r="N2265" s="9">
        <v>0</v>
      </c>
      <c r="O2265" s="9">
        <v>0</v>
      </c>
      <c r="P2265" s="9">
        <v>0</v>
      </c>
      <c r="Q2265" s="9">
        <v>1.7401969524081195E-2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0</v>
      </c>
      <c r="AB2265" s="9">
        <f>_xlfn.XLOOKUP(B2265,'[2]Macro de calcul Nur Journalier-'!$B:$B,'[2]Macro de calcul Nur Journalier-'!$K:$K,"")</f>
        <v>0</v>
      </c>
      <c r="AC2265" s="9">
        <f>_xlfn.XLOOKUP(B2265,'[3]NUR MACRO SITES'!$B:$B,'[3]NUR MACRO SITES'!$K:$K,"")</f>
        <v>0</v>
      </c>
      <c r="AD2265" s="9">
        <v>0</v>
      </c>
      <c r="AE2265" s="9">
        <v>0</v>
      </c>
      <c r="AF2265" s="9">
        <v>0</v>
      </c>
      <c r="AG2265" s="9">
        <v>0</v>
      </c>
      <c r="AH2265" s="9">
        <v>0</v>
      </c>
      <c r="AI2265" s="9">
        <v>0</v>
      </c>
      <c r="AJ2265" s="9">
        <v>0</v>
      </c>
      <c r="AK2265" s="9">
        <v>0</v>
      </c>
      <c r="AL2265" s="9">
        <v>0</v>
      </c>
      <c r="AM2265" s="9">
        <v>0</v>
      </c>
      <c r="AN2265" s="9">
        <v>0</v>
      </c>
      <c r="AO2265" s="9">
        <v>0</v>
      </c>
      <c r="AP2265" s="9">
        <v>0</v>
      </c>
      <c r="AQ2265" s="9">
        <v>0</v>
      </c>
      <c r="AR2265" s="9">
        <v>0</v>
      </c>
      <c r="AS2265" s="9">
        <v>0</v>
      </c>
      <c r="AT2265" s="9">
        <v>0</v>
      </c>
      <c r="AU2265" s="9">
        <v>0</v>
      </c>
      <c r="AV2265" s="9">
        <v>0</v>
      </c>
      <c r="AW2265" s="9">
        <v>0</v>
      </c>
      <c r="AX2265" s="9">
        <v>0</v>
      </c>
      <c r="AY2265" s="9">
        <v>0</v>
      </c>
      <c r="AZ2265" s="9">
        <v>0</v>
      </c>
      <c r="BA2265" s="9">
        <v>0</v>
      </c>
      <c r="BB2265" s="9">
        <v>0</v>
      </c>
      <c r="BC2265" s="9">
        <v>0</v>
      </c>
      <c r="BD2265" s="9">
        <v>0</v>
      </c>
      <c r="BE2265" s="9">
        <v>0</v>
      </c>
      <c r="BF2265" s="9">
        <v>0</v>
      </c>
      <c r="BG2265" s="9">
        <v>0</v>
      </c>
      <c r="BH2265" s="9">
        <v>0</v>
      </c>
      <c r="BI2265" s="9">
        <v>0</v>
      </c>
      <c r="BJ2265" s="9">
        <v>0</v>
      </c>
      <c r="BK2265" s="9">
        <v>0</v>
      </c>
      <c r="BL2265" s="9">
        <v>0</v>
      </c>
      <c r="BM2265" s="9">
        <v>0</v>
      </c>
      <c r="BN2265" s="9">
        <v>0</v>
      </c>
      <c r="BO2265" s="9">
        <v>0</v>
      </c>
      <c r="BP2265" s="9">
        <v>0</v>
      </c>
      <c r="BQ2265" s="9">
        <v>0</v>
      </c>
      <c r="BR2265" s="9">
        <v>0</v>
      </c>
      <c r="BS2265" s="9">
        <v>0</v>
      </c>
      <c r="BT2265" s="9">
        <v>0</v>
      </c>
      <c r="BU2265" s="9">
        <v>0</v>
      </c>
      <c r="BV2265" s="9">
        <v>0</v>
      </c>
      <c r="BW2265" s="9">
        <v>0</v>
      </c>
      <c r="BX2265" s="9">
        <v>0</v>
      </c>
      <c r="BY2265" s="9">
        <v>0</v>
      </c>
      <c r="BZ2265" s="9">
        <v>0</v>
      </c>
      <c r="CA2265" s="9">
        <v>0</v>
      </c>
      <c r="CB2265" s="9">
        <v>0</v>
      </c>
      <c r="CC2265" s="9">
        <v>0</v>
      </c>
      <c r="CD2265" s="9">
        <v>0</v>
      </c>
      <c r="CE2265" s="9">
        <v>0</v>
      </c>
      <c r="CF2265" s="9">
        <v>0</v>
      </c>
      <c r="CG2265" s="9">
        <v>0</v>
      </c>
      <c r="CH2265" s="9">
        <v>0</v>
      </c>
      <c r="CI2265" s="9">
        <v>0</v>
      </c>
      <c r="CJ2265" s="9">
        <v>0</v>
      </c>
      <c r="CK2265" s="9">
        <v>0</v>
      </c>
      <c r="CL2265" s="62">
        <v>0</v>
      </c>
      <c r="CM2265" s="62">
        <v>0</v>
      </c>
      <c r="CN2265" s="62">
        <v>0</v>
      </c>
      <c r="CO2265" s="62">
        <v>0</v>
      </c>
      <c r="CP2265" s="62">
        <v>0</v>
      </c>
      <c r="CQ2265" s="62">
        <v>0</v>
      </c>
      <c r="CR2265" s="62">
        <v>0</v>
      </c>
      <c r="CS2265" s="62">
        <v>0</v>
      </c>
      <c r="CT2265" s="62">
        <v>0</v>
      </c>
      <c r="CU2265" s="62">
        <v>0</v>
      </c>
      <c r="CV2265" s="62">
        <v>0</v>
      </c>
      <c r="CW2265" s="80">
        <v>0</v>
      </c>
      <c r="CX2265" s="78">
        <v>0</v>
      </c>
      <c r="CY2265" s="78">
        <v>0</v>
      </c>
      <c r="CZ2265" s="78">
        <v>0</v>
      </c>
      <c r="DA2265" s="78">
        <v>0</v>
      </c>
      <c r="DB2265" s="78">
        <v>0</v>
      </c>
      <c r="DC2265" s="78">
        <v>0</v>
      </c>
      <c r="DD2265" s="78">
        <v>0</v>
      </c>
      <c r="DE2265" s="78">
        <v>0</v>
      </c>
      <c r="DF2265" s="78">
        <v>0</v>
      </c>
      <c r="DG2265" s="78">
        <v>0</v>
      </c>
      <c r="DH2265" s="78">
        <v>0</v>
      </c>
      <c r="DI2265" s="10">
        <v>2016</v>
      </c>
      <c r="DJ2265" s="59" t="s">
        <v>74</v>
      </c>
      <c r="DK2265" s="42" t="s">
        <v>5440</v>
      </c>
    </row>
    <row r="2266" spans="1:115" x14ac:dyDescent="0.2">
      <c r="A2266" s="4" t="s">
        <v>2491</v>
      </c>
      <c r="B2266" s="5" t="s">
        <v>4068</v>
      </c>
      <c r="C2266" s="6" t="s">
        <v>131</v>
      </c>
      <c r="D2266" s="5" t="s">
        <v>70</v>
      </c>
      <c r="E2266" s="5" t="s">
        <v>313</v>
      </c>
      <c r="F2266" s="6" t="s">
        <v>131</v>
      </c>
      <c r="G2266" s="5" t="s">
        <v>2491</v>
      </c>
      <c r="H2266" s="7">
        <f t="shared" si="110"/>
        <v>0</v>
      </c>
      <c r="I2266" s="8" t="str">
        <f t="shared" si="111"/>
        <v>No impact</v>
      </c>
      <c r="J2266" s="8" t="str">
        <f t="shared" si="109"/>
        <v>No impact</v>
      </c>
      <c r="K2266" s="9">
        <v>0</v>
      </c>
      <c r="L2266" s="9">
        <v>0</v>
      </c>
      <c r="M2266" s="9">
        <v>0</v>
      </c>
      <c r="N2266" s="9">
        <v>0</v>
      </c>
      <c r="O2266" s="9">
        <v>0</v>
      </c>
      <c r="P2266" s="9">
        <v>0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f>_xlfn.XLOOKUP(B2266,'[2]Macro de calcul Nur Journalier-'!$B:$B,'[2]Macro de calcul Nur Journalier-'!$K:$K,"")</f>
        <v>0</v>
      </c>
      <c r="AC2266" s="9">
        <f>_xlfn.XLOOKUP(B2266,'[3]NUR MACRO SITES'!$B:$B,'[3]NUR MACRO SITES'!$K:$K,"")</f>
        <v>0</v>
      </c>
      <c r="AD2266" s="9">
        <v>0</v>
      </c>
      <c r="AE2266" s="9">
        <v>0</v>
      </c>
      <c r="AF2266" s="9">
        <v>0</v>
      </c>
      <c r="AG2266" s="9">
        <v>0</v>
      </c>
      <c r="AH2266" s="9">
        <v>0</v>
      </c>
      <c r="AI2266" s="9">
        <v>0</v>
      </c>
      <c r="AJ2266" s="9">
        <v>0</v>
      </c>
      <c r="AK2266" s="9">
        <v>0</v>
      </c>
      <c r="AL2266" s="9">
        <v>0</v>
      </c>
      <c r="AM2266" s="9">
        <v>0</v>
      </c>
      <c r="AN2266" s="9">
        <v>0</v>
      </c>
      <c r="AO2266" s="9">
        <v>0</v>
      </c>
      <c r="AP2266" s="9">
        <v>0</v>
      </c>
      <c r="AQ2266" s="9">
        <v>0</v>
      </c>
      <c r="AR2266" s="9">
        <v>0</v>
      </c>
      <c r="AS2266" s="9">
        <v>0</v>
      </c>
      <c r="AT2266" s="9">
        <v>0</v>
      </c>
      <c r="AU2266" s="9">
        <v>0</v>
      </c>
      <c r="AV2266" s="9">
        <v>0</v>
      </c>
      <c r="AW2266" s="9">
        <v>0</v>
      </c>
      <c r="AX2266" s="9">
        <v>0</v>
      </c>
      <c r="AY2266" s="9">
        <v>0</v>
      </c>
      <c r="AZ2266" s="9">
        <v>0</v>
      </c>
      <c r="BA2266" s="9">
        <v>0</v>
      </c>
      <c r="BB2266" s="9">
        <v>0</v>
      </c>
      <c r="BC2266" s="9">
        <v>0</v>
      </c>
      <c r="BD2266" s="9">
        <v>0</v>
      </c>
      <c r="BE2266" s="9">
        <v>0</v>
      </c>
      <c r="BF2266" s="9">
        <v>0</v>
      </c>
      <c r="BG2266" s="9">
        <v>0</v>
      </c>
      <c r="BH2266" s="9">
        <v>0</v>
      </c>
      <c r="BI2266" s="9">
        <v>0</v>
      </c>
      <c r="BJ2266" s="9">
        <v>0</v>
      </c>
      <c r="BK2266" s="9">
        <v>0</v>
      </c>
      <c r="BL2266" s="9">
        <v>0</v>
      </c>
      <c r="BM2266" s="9">
        <v>0</v>
      </c>
      <c r="BN2266" s="9">
        <v>0</v>
      </c>
      <c r="BO2266" s="9">
        <v>0</v>
      </c>
      <c r="BP2266" s="9">
        <v>0</v>
      </c>
      <c r="BQ2266" s="9">
        <v>0</v>
      </c>
      <c r="BR2266" s="9">
        <v>0</v>
      </c>
      <c r="BS2266" s="9">
        <v>0</v>
      </c>
      <c r="BT2266" s="9">
        <v>0</v>
      </c>
      <c r="BU2266" s="9">
        <v>0</v>
      </c>
      <c r="BV2266" s="9">
        <v>0</v>
      </c>
      <c r="BW2266" s="9">
        <v>0</v>
      </c>
      <c r="BX2266" s="9">
        <v>0</v>
      </c>
      <c r="BY2266" s="9">
        <v>0</v>
      </c>
      <c r="BZ2266" s="9">
        <v>0</v>
      </c>
      <c r="CA2266" s="9">
        <v>0</v>
      </c>
      <c r="CB2266" s="9">
        <v>0</v>
      </c>
      <c r="CC2266" s="9">
        <v>0</v>
      </c>
      <c r="CD2266" s="9">
        <v>0</v>
      </c>
      <c r="CE2266" s="9">
        <v>0</v>
      </c>
      <c r="CF2266" s="9">
        <v>0</v>
      </c>
      <c r="CG2266" s="9">
        <v>0</v>
      </c>
      <c r="CH2266" s="9">
        <v>0</v>
      </c>
      <c r="CI2266" s="9">
        <v>0</v>
      </c>
      <c r="CJ2266" s="9">
        <v>0</v>
      </c>
      <c r="CK2266" s="9">
        <v>0</v>
      </c>
      <c r="CL2266" s="62">
        <v>0</v>
      </c>
      <c r="CM2266" s="62">
        <v>0</v>
      </c>
      <c r="CN2266" s="62">
        <v>0</v>
      </c>
      <c r="CO2266" s="62">
        <v>0</v>
      </c>
      <c r="CP2266" s="62">
        <v>0</v>
      </c>
      <c r="CQ2266" s="62">
        <v>0</v>
      </c>
      <c r="CR2266" s="62">
        <v>0</v>
      </c>
      <c r="CS2266" s="62">
        <v>0</v>
      </c>
      <c r="CT2266" s="62">
        <v>0</v>
      </c>
      <c r="CU2266" s="62">
        <v>0</v>
      </c>
      <c r="CV2266" s="62">
        <v>0</v>
      </c>
      <c r="CW2266" s="80">
        <v>0</v>
      </c>
      <c r="CX2266" s="78">
        <v>0</v>
      </c>
      <c r="CY2266" s="78">
        <v>0</v>
      </c>
      <c r="CZ2266" s="78">
        <v>0</v>
      </c>
      <c r="DA2266" s="78">
        <v>0</v>
      </c>
      <c r="DB2266" s="78">
        <v>0</v>
      </c>
      <c r="DC2266" s="78">
        <v>0</v>
      </c>
      <c r="DD2266" s="78">
        <v>0</v>
      </c>
      <c r="DE2266" s="78">
        <v>0</v>
      </c>
      <c r="DF2266" s="78">
        <v>0</v>
      </c>
      <c r="DG2266" s="78">
        <v>0</v>
      </c>
      <c r="DH2266" s="78">
        <v>0</v>
      </c>
      <c r="DI2266" s="10">
        <v>2021</v>
      </c>
      <c r="DJ2266" s="59" t="s">
        <v>74</v>
      </c>
      <c r="DK2266" s="42" t="s">
        <v>5440</v>
      </c>
    </row>
    <row r="2267" spans="1:115" x14ac:dyDescent="0.2">
      <c r="A2267" s="4" t="s">
        <v>4071</v>
      </c>
      <c r="B2267" s="5" t="s">
        <v>4072</v>
      </c>
      <c r="C2267" s="6"/>
      <c r="D2267" s="5" t="s">
        <v>78</v>
      </c>
      <c r="E2267" s="5" t="s">
        <v>299</v>
      </c>
      <c r="F2267" s="6" t="s">
        <v>72</v>
      </c>
      <c r="G2267" s="5" t="s">
        <v>4071</v>
      </c>
      <c r="H2267" s="7">
        <f t="shared" si="110"/>
        <v>0</v>
      </c>
      <c r="I2267" s="8" t="str">
        <f t="shared" si="111"/>
        <v>No impact</v>
      </c>
      <c r="J2267" s="8" t="str">
        <f t="shared" si="109"/>
        <v>No impact</v>
      </c>
      <c r="K2267" s="9">
        <v>0</v>
      </c>
      <c r="L2267" s="9">
        <v>0</v>
      </c>
      <c r="M2267" s="9">
        <v>2.9455201350259138E-2</v>
      </c>
      <c r="N2267" s="9">
        <v>0</v>
      </c>
      <c r="O2267" s="9">
        <v>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f>_xlfn.XLOOKUP(B2267,'[2]Macro de calcul Nur Journalier-'!$B:$B,'[2]Macro de calcul Nur Journalier-'!$K:$K,"")</f>
        <v>0</v>
      </c>
      <c r="AC2267" s="9">
        <f>_xlfn.XLOOKUP(B2267,'[3]NUR MACRO SITES'!$B:$B,'[3]NUR MACRO SITES'!$K:$K,"")</f>
        <v>0</v>
      </c>
      <c r="AD2267" s="9">
        <v>0</v>
      </c>
      <c r="AE2267" s="9">
        <v>0</v>
      </c>
      <c r="AF2267" s="9">
        <v>0</v>
      </c>
      <c r="AG2267" s="9">
        <v>0</v>
      </c>
      <c r="AH2267" s="9">
        <v>0</v>
      </c>
      <c r="AI2267" s="9">
        <v>0</v>
      </c>
      <c r="AJ2267" s="9">
        <v>0</v>
      </c>
      <c r="AK2267" s="9">
        <v>0</v>
      </c>
      <c r="AL2267" s="9">
        <v>0</v>
      </c>
      <c r="AM2267" s="9">
        <v>0</v>
      </c>
      <c r="AN2267" s="9">
        <v>0</v>
      </c>
      <c r="AO2267" s="9">
        <v>0</v>
      </c>
      <c r="AP2267" s="9">
        <v>0</v>
      </c>
      <c r="AQ2267" s="9">
        <v>0</v>
      </c>
      <c r="AR2267" s="9">
        <v>0</v>
      </c>
      <c r="AS2267" s="9">
        <v>0</v>
      </c>
      <c r="AT2267" s="9">
        <v>0</v>
      </c>
      <c r="AU2267" s="9">
        <v>0</v>
      </c>
      <c r="AV2267" s="9">
        <v>0</v>
      </c>
      <c r="AW2267" s="9">
        <v>0</v>
      </c>
      <c r="AX2267" s="9">
        <v>0</v>
      </c>
      <c r="AY2267" s="9">
        <v>0</v>
      </c>
      <c r="AZ2267" s="9">
        <v>0</v>
      </c>
      <c r="BA2267" s="9">
        <v>0</v>
      </c>
      <c r="BB2267" s="9">
        <v>0</v>
      </c>
      <c r="BC2267" s="9">
        <v>0</v>
      </c>
      <c r="BD2267" s="9">
        <v>0</v>
      </c>
      <c r="BE2267" s="9">
        <v>0</v>
      </c>
      <c r="BF2267" s="9">
        <v>0</v>
      </c>
      <c r="BG2267" s="9">
        <v>0</v>
      </c>
      <c r="BH2267" s="9">
        <v>0</v>
      </c>
      <c r="BI2267" s="9">
        <v>0</v>
      </c>
      <c r="BJ2267" s="9">
        <v>0</v>
      </c>
      <c r="BK2267" s="9">
        <v>0</v>
      </c>
      <c r="BL2267" s="9">
        <v>0</v>
      </c>
      <c r="BM2267" s="9">
        <v>0</v>
      </c>
      <c r="BN2267" s="9">
        <v>0</v>
      </c>
      <c r="BO2267" s="9">
        <v>0</v>
      </c>
      <c r="BP2267" s="9">
        <v>0</v>
      </c>
      <c r="BQ2267" s="9">
        <v>0</v>
      </c>
      <c r="BR2267" s="9">
        <v>0</v>
      </c>
      <c r="BS2267" s="9">
        <v>0</v>
      </c>
      <c r="BT2267" s="9">
        <v>0</v>
      </c>
      <c r="BU2267" s="9">
        <v>0</v>
      </c>
      <c r="BV2267" s="9">
        <v>0</v>
      </c>
      <c r="BW2267" s="9">
        <v>0</v>
      </c>
      <c r="BX2267" s="9">
        <v>0</v>
      </c>
      <c r="BY2267" s="9">
        <v>0</v>
      </c>
      <c r="BZ2267" s="9">
        <v>0</v>
      </c>
      <c r="CA2267" s="9">
        <v>0</v>
      </c>
      <c r="CB2267" s="9">
        <v>0</v>
      </c>
      <c r="CC2267" s="9">
        <v>0</v>
      </c>
      <c r="CD2267" s="9">
        <v>0</v>
      </c>
      <c r="CE2267" s="9">
        <v>0</v>
      </c>
      <c r="CF2267" s="9">
        <v>0</v>
      </c>
      <c r="CG2267" s="9">
        <v>0</v>
      </c>
      <c r="CH2267" s="9">
        <v>0</v>
      </c>
      <c r="CI2267" s="9">
        <v>0</v>
      </c>
      <c r="CJ2267" s="9">
        <v>0</v>
      </c>
      <c r="CK2267" s="9">
        <v>0</v>
      </c>
      <c r="CL2267" s="62">
        <v>0</v>
      </c>
      <c r="CM2267" s="62">
        <v>0</v>
      </c>
      <c r="CN2267" s="62">
        <v>0</v>
      </c>
      <c r="CO2267" s="62">
        <v>0</v>
      </c>
      <c r="CP2267" s="62">
        <v>0</v>
      </c>
      <c r="CQ2267" s="62">
        <v>0</v>
      </c>
      <c r="CR2267" s="62">
        <v>0</v>
      </c>
      <c r="CS2267" s="62">
        <v>0</v>
      </c>
      <c r="CT2267" s="62">
        <v>0</v>
      </c>
      <c r="CU2267" s="62">
        <v>0</v>
      </c>
      <c r="CV2267" s="62">
        <v>0</v>
      </c>
      <c r="CW2267" s="80">
        <v>0</v>
      </c>
      <c r="CX2267" s="78">
        <v>0</v>
      </c>
      <c r="CY2267" s="78">
        <v>0</v>
      </c>
      <c r="CZ2267" s="78">
        <v>0</v>
      </c>
      <c r="DA2267" s="78">
        <v>0</v>
      </c>
      <c r="DB2267" s="78">
        <v>0</v>
      </c>
      <c r="DC2267" s="78">
        <v>0</v>
      </c>
      <c r="DD2267" s="78">
        <v>0</v>
      </c>
      <c r="DE2267" s="78">
        <v>0</v>
      </c>
      <c r="DF2267" s="78">
        <v>0</v>
      </c>
      <c r="DG2267" s="78">
        <v>0</v>
      </c>
      <c r="DH2267" s="78">
        <v>0</v>
      </c>
      <c r="DI2267" s="10">
        <v>2011</v>
      </c>
      <c r="DJ2267" s="59" t="s">
        <v>74</v>
      </c>
      <c r="DK2267" s="42" t="s">
        <v>5440</v>
      </c>
    </row>
    <row r="2268" spans="1:115" x14ac:dyDescent="0.2">
      <c r="A2268" s="4" t="s">
        <v>465</v>
      </c>
      <c r="B2268" s="4" t="s">
        <v>4073</v>
      </c>
      <c r="C2268" s="6" t="s">
        <v>77</v>
      </c>
      <c r="D2268" s="4"/>
      <c r="E2268" s="5"/>
      <c r="F2268" s="6" t="s">
        <v>77</v>
      </c>
      <c r="G2268" s="5" t="s">
        <v>465</v>
      </c>
      <c r="H2268" s="7">
        <f t="shared" si="110"/>
        <v>0</v>
      </c>
      <c r="I2268" s="8" t="str">
        <f t="shared" si="111"/>
        <v>No impact</v>
      </c>
      <c r="J2268" s="8" t="str">
        <f t="shared" si="109"/>
        <v>No impact</v>
      </c>
      <c r="K2268" s="9">
        <v>0</v>
      </c>
      <c r="L2268" s="9">
        <v>0</v>
      </c>
      <c r="M2268" s="9">
        <v>0</v>
      </c>
      <c r="N2268" s="9">
        <v>0</v>
      </c>
      <c r="O2268" s="9">
        <v>0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f>_xlfn.XLOOKUP(B2268,'[2]Macro de calcul Nur Journalier-'!$B:$B,'[2]Macro de calcul Nur Journalier-'!$K:$K,"")</f>
        <v>0</v>
      </c>
      <c r="AC2268" s="9">
        <f>_xlfn.XLOOKUP(B2268,'[3]NUR MACRO SITES'!$B:$B,'[3]NUR MACRO SITES'!$K:$K,"")</f>
        <v>0</v>
      </c>
      <c r="AD2268" s="9">
        <v>0</v>
      </c>
      <c r="AE2268" s="9">
        <v>9.73654191076112E-17</v>
      </c>
      <c r="AF2268" s="9">
        <v>0</v>
      </c>
      <c r="AG2268" s="9">
        <v>0</v>
      </c>
      <c r="AH2268" s="9">
        <v>0</v>
      </c>
      <c r="AI2268" s="9">
        <v>0</v>
      </c>
      <c r="AJ2268" s="9">
        <v>0</v>
      </c>
      <c r="AK2268" s="9">
        <v>0</v>
      </c>
      <c r="AL2268" s="9">
        <v>0</v>
      </c>
      <c r="AM2268" s="9">
        <v>0</v>
      </c>
      <c r="AN2268" s="9">
        <v>0</v>
      </c>
      <c r="AO2268" s="9">
        <v>0</v>
      </c>
      <c r="AP2268" s="9">
        <v>0</v>
      </c>
      <c r="AQ2268" s="9">
        <v>0</v>
      </c>
      <c r="AR2268" s="9">
        <v>0</v>
      </c>
      <c r="AS2268" s="9">
        <v>0</v>
      </c>
      <c r="AT2268" s="9">
        <v>0</v>
      </c>
      <c r="AU2268" s="9">
        <v>0</v>
      </c>
      <c r="AV2268" s="9">
        <v>0</v>
      </c>
      <c r="AW2268" s="9">
        <v>0</v>
      </c>
      <c r="AX2268" s="9">
        <v>0</v>
      </c>
      <c r="AY2268" s="9">
        <v>0</v>
      </c>
      <c r="AZ2268" s="9">
        <v>0</v>
      </c>
      <c r="BA2268" s="9">
        <v>0</v>
      </c>
      <c r="BB2268" s="9">
        <v>0</v>
      </c>
      <c r="BC2268" s="9">
        <v>0</v>
      </c>
      <c r="BD2268" s="9">
        <v>0</v>
      </c>
      <c r="BE2268" s="9">
        <v>0</v>
      </c>
      <c r="BF2268" s="9">
        <v>0</v>
      </c>
      <c r="BG2268" s="9">
        <v>0</v>
      </c>
      <c r="BH2268" s="9">
        <v>0</v>
      </c>
      <c r="BI2268" s="9">
        <v>0</v>
      </c>
      <c r="BJ2268" s="9">
        <v>0</v>
      </c>
      <c r="BK2268" s="9">
        <v>0</v>
      </c>
      <c r="BL2268" s="9">
        <v>0</v>
      </c>
      <c r="BM2268" s="9">
        <v>0</v>
      </c>
      <c r="BN2268" s="9">
        <v>0</v>
      </c>
      <c r="BO2268" s="9">
        <v>0</v>
      </c>
      <c r="BP2268" s="9">
        <v>0</v>
      </c>
      <c r="BQ2268" s="9">
        <v>0</v>
      </c>
      <c r="BR2268" s="9">
        <v>0</v>
      </c>
      <c r="BS2268" s="9">
        <v>0</v>
      </c>
      <c r="BT2268" s="9">
        <v>0</v>
      </c>
      <c r="BU2268" s="9">
        <v>0</v>
      </c>
      <c r="BV2268" s="9">
        <v>0</v>
      </c>
      <c r="BW2268" s="9">
        <v>0</v>
      </c>
      <c r="BX2268" s="9">
        <v>0</v>
      </c>
      <c r="BY2268" s="9">
        <v>0</v>
      </c>
      <c r="BZ2268" s="9">
        <v>0</v>
      </c>
      <c r="CA2268" s="9">
        <v>0</v>
      </c>
      <c r="CB2268" s="9">
        <v>1.5480847979499099E-2</v>
      </c>
      <c r="CC2268" s="9">
        <v>0</v>
      </c>
      <c r="CD2268" s="9">
        <v>0</v>
      </c>
      <c r="CE2268" s="9">
        <v>0</v>
      </c>
      <c r="CF2268" s="9">
        <v>0</v>
      </c>
      <c r="CG2268" s="9">
        <v>0</v>
      </c>
      <c r="CH2268" s="9">
        <v>0</v>
      </c>
      <c r="CI2268" s="9">
        <v>0</v>
      </c>
      <c r="CJ2268" s="9">
        <v>0</v>
      </c>
      <c r="CK2268" s="9">
        <v>0</v>
      </c>
      <c r="CL2268" s="62">
        <v>1.4424476290760286</v>
      </c>
      <c r="CM2268" s="62">
        <v>0</v>
      </c>
      <c r="CN2268" s="62">
        <v>0</v>
      </c>
      <c r="CO2268" s="62">
        <v>0</v>
      </c>
      <c r="CP2268" s="62">
        <v>0</v>
      </c>
      <c r="CQ2268" s="62">
        <v>0</v>
      </c>
      <c r="CR2268" s="62">
        <v>0</v>
      </c>
      <c r="CS2268" s="62">
        <v>0</v>
      </c>
      <c r="CT2268" s="62">
        <v>0</v>
      </c>
      <c r="CU2268" s="62">
        <v>0</v>
      </c>
      <c r="CV2268" s="62">
        <v>0</v>
      </c>
      <c r="CW2268" s="80">
        <v>0</v>
      </c>
      <c r="CX2268" s="78">
        <v>0</v>
      </c>
      <c r="CY2268" s="78">
        <v>0</v>
      </c>
      <c r="CZ2268" s="78">
        <v>0</v>
      </c>
      <c r="DA2268" s="78">
        <v>0</v>
      </c>
      <c r="DB2268" s="78">
        <v>0</v>
      </c>
      <c r="DC2268" s="78">
        <v>0</v>
      </c>
      <c r="DD2268" s="78">
        <v>0</v>
      </c>
      <c r="DE2268" s="78">
        <v>0</v>
      </c>
      <c r="DF2268" s="78">
        <v>0</v>
      </c>
      <c r="DG2268" s="78">
        <v>0</v>
      </c>
      <c r="DH2268" s="78">
        <v>0</v>
      </c>
      <c r="DI2268" s="10">
        <v>2018</v>
      </c>
      <c r="DJ2268" s="59" t="s">
        <v>74</v>
      </c>
      <c r="DK2268" s="42" t="s">
        <v>5440</v>
      </c>
    </row>
    <row r="2269" spans="1:115" x14ac:dyDescent="0.2">
      <c r="A2269" s="4" t="s">
        <v>4082</v>
      </c>
      <c r="B2269" s="5" t="s">
        <v>4083</v>
      </c>
      <c r="C2269" s="6" t="s">
        <v>131</v>
      </c>
      <c r="D2269" s="5" t="s">
        <v>78</v>
      </c>
      <c r="E2269" s="5" t="s">
        <v>334</v>
      </c>
      <c r="F2269" s="6" t="s">
        <v>131</v>
      </c>
      <c r="G2269" s="5" t="s">
        <v>4082</v>
      </c>
      <c r="H2269" s="7">
        <f t="shared" si="110"/>
        <v>0</v>
      </c>
      <c r="I2269" s="8" t="str">
        <f t="shared" si="111"/>
        <v>No impact</v>
      </c>
      <c r="J2269" s="8" t="str">
        <f t="shared" si="109"/>
        <v>No impact</v>
      </c>
      <c r="K2269" s="9">
        <v>0</v>
      </c>
      <c r="L2269" s="9">
        <v>0.2675895445149743</v>
      </c>
      <c r="M2269" s="9">
        <v>0</v>
      </c>
      <c r="N2269" s="9">
        <v>0</v>
      </c>
      <c r="O2269" s="9">
        <v>0</v>
      </c>
      <c r="P2269" s="9">
        <v>0</v>
      </c>
      <c r="Q2269" s="9">
        <v>1.6566229258784034E-2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f>_xlfn.XLOOKUP(B2269,'[2]Macro de calcul Nur Journalier-'!$B:$B,'[2]Macro de calcul Nur Journalier-'!$K:$K,"")</f>
        <v>0</v>
      </c>
      <c r="AC2269" s="9">
        <f>_xlfn.XLOOKUP(B2269,'[3]NUR MACRO SITES'!$B:$B,'[3]NUR MACRO SITES'!$K:$K,"")</f>
        <v>0</v>
      </c>
      <c r="AD2269" s="9">
        <v>0</v>
      </c>
      <c r="AE2269" s="9">
        <v>0</v>
      </c>
      <c r="AF2269" s="9">
        <v>0</v>
      </c>
      <c r="AG2269" s="9">
        <v>0</v>
      </c>
      <c r="AH2269" s="9">
        <v>0</v>
      </c>
      <c r="AI2269" s="9">
        <v>0</v>
      </c>
      <c r="AJ2269" s="9">
        <v>0</v>
      </c>
      <c r="AK2269" s="9">
        <v>0</v>
      </c>
      <c r="AL2269" s="9">
        <v>0</v>
      </c>
      <c r="AM2269" s="9">
        <v>0</v>
      </c>
      <c r="AN2269" s="9">
        <v>0</v>
      </c>
      <c r="AO2269" s="9">
        <v>0</v>
      </c>
      <c r="AP2269" s="9">
        <v>0</v>
      </c>
      <c r="AQ2269" s="9">
        <v>0</v>
      </c>
      <c r="AR2269" s="9">
        <v>0</v>
      </c>
      <c r="AS2269" s="9">
        <v>0</v>
      </c>
      <c r="AT2269" s="9">
        <v>0</v>
      </c>
      <c r="AU2269" s="9">
        <v>0</v>
      </c>
      <c r="AV2269" s="9">
        <v>0</v>
      </c>
      <c r="AW2269" s="9">
        <v>0</v>
      </c>
      <c r="AX2269" s="9">
        <v>0</v>
      </c>
      <c r="AY2269" s="9">
        <v>0</v>
      </c>
      <c r="AZ2269" s="9">
        <v>0</v>
      </c>
      <c r="BA2269" s="9">
        <v>0</v>
      </c>
      <c r="BB2269" s="9">
        <v>0</v>
      </c>
      <c r="BC2269" s="9">
        <v>0</v>
      </c>
      <c r="BD2269" s="9">
        <v>0</v>
      </c>
      <c r="BE2269" s="9">
        <v>0</v>
      </c>
      <c r="BF2269" s="9">
        <v>0</v>
      </c>
      <c r="BG2269" s="9">
        <v>0</v>
      </c>
      <c r="BH2269" s="9">
        <v>0</v>
      </c>
      <c r="BI2269" s="9">
        <v>0</v>
      </c>
      <c r="BJ2269" s="9">
        <v>0</v>
      </c>
      <c r="BK2269" s="9">
        <v>0</v>
      </c>
      <c r="BL2269" s="9">
        <v>0</v>
      </c>
      <c r="BM2269" s="9">
        <v>0</v>
      </c>
      <c r="BN2269" s="9">
        <v>0</v>
      </c>
      <c r="BO2269" s="9">
        <v>0</v>
      </c>
      <c r="BP2269" s="9">
        <v>0</v>
      </c>
      <c r="BQ2269" s="9">
        <v>0</v>
      </c>
      <c r="BR2269" s="9">
        <v>0</v>
      </c>
      <c r="BS2269" s="9">
        <v>0</v>
      </c>
      <c r="BT2269" s="9">
        <v>0</v>
      </c>
      <c r="BU2269" s="9">
        <v>0</v>
      </c>
      <c r="BV2269" s="9">
        <v>0</v>
      </c>
      <c r="BW2269" s="9">
        <v>0</v>
      </c>
      <c r="BX2269" s="9">
        <v>0</v>
      </c>
      <c r="BY2269" s="9">
        <v>0</v>
      </c>
      <c r="BZ2269" s="9">
        <v>0</v>
      </c>
      <c r="CA2269" s="9">
        <v>0</v>
      </c>
      <c r="CB2269" s="9">
        <v>0</v>
      </c>
      <c r="CC2269" s="9">
        <v>0</v>
      </c>
      <c r="CD2269" s="9">
        <v>0</v>
      </c>
      <c r="CE2269" s="9">
        <v>0</v>
      </c>
      <c r="CF2269" s="9">
        <v>0</v>
      </c>
      <c r="CG2269" s="9">
        <v>0</v>
      </c>
      <c r="CH2269" s="9">
        <v>0</v>
      </c>
      <c r="CI2269" s="9">
        <v>0</v>
      </c>
      <c r="CJ2269" s="9">
        <v>0</v>
      </c>
      <c r="CK2269" s="9">
        <v>0</v>
      </c>
      <c r="CL2269" s="62">
        <v>0</v>
      </c>
      <c r="CM2269" s="62">
        <v>0</v>
      </c>
      <c r="CN2269" s="62">
        <v>0</v>
      </c>
      <c r="CO2269" s="62">
        <v>0</v>
      </c>
      <c r="CP2269" s="62">
        <v>0</v>
      </c>
      <c r="CQ2269" s="62">
        <v>0</v>
      </c>
      <c r="CR2269" s="62">
        <v>0</v>
      </c>
      <c r="CS2269" s="62">
        <v>0</v>
      </c>
      <c r="CT2269" s="62">
        <v>0</v>
      </c>
      <c r="CU2269" s="62">
        <v>0</v>
      </c>
      <c r="CV2269" s="62">
        <v>0</v>
      </c>
      <c r="CW2269" s="80">
        <v>0</v>
      </c>
      <c r="CX2269" s="78">
        <v>0</v>
      </c>
      <c r="CY2269" s="78">
        <v>0</v>
      </c>
      <c r="CZ2269" s="78">
        <v>0</v>
      </c>
      <c r="DA2269" s="78">
        <v>0</v>
      </c>
      <c r="DB2269" s="78">
        <v>0</v>
      </c>
      <c r="DC2269" s="78">
        <v>0</v>
      </c>
      <c r="DD2269" s="78">
        <v>0</v>
      </c>
      <c r="DE2269" s="78">
        <v>0</v>
      </c>
      <c r="DF2269" s="78">
        <v>0</v>
      </c>
      <c r="DG2269" s="78">
        <v>0</v>
      </c>
      <c r="DH2269" s="78">
        <v>0</v>
      </c>
      <c r="DI2269" s="10">
        <v>2020</v>
      </c>
      <c r="DJ2269" s="59" t="s">
        <v>74</v>
      </c>
      <c r="DK2269" s="42" t="s">
        <v>5440</v>
      </c>
    </row>
    <row r="2270" spans="1:115" x14ac:dyDescent="0.2">
      <c r="A2270" s="4" t="s">
        <v>4095</v>
      </c>
      <c r="B2270" s="5" t="s">
        <v>4096</v>
      </c>
      <c r="C2270" s="6" t="s">
        <v>159</v>
      </c>
      <c r="D2270" s="4"/>
      <c r="E2270" s="5"/>
      <c r="F2270" s="6" t="s">
        <v>131</v>
      </c>
      <c r="G2270" s="5" t="s">
        <v>159</v>
      </c>
      <c r="H2270" s="7">
        <f t="shared" si="110"/>
        <v>0</v>
      </c>
      <c r="I2270" s="8" t="str">
        <f t="shared" si="111"/>
        <v>No impact</v>
      </c>
      <c r="J2270" s="8" t="str">
        <f t="shared" si="109"/>
        <v>No impact</v>
      </c>
      <c r="K2270" s="9">
        <v>0</v>
      </c>
      <c r="L2270" s="9">
        <v>0</v>
      </c>
      <c r="M2270" s="9">
        <v>0</v>
      </c>
      <c r="N2270" s="9">
        <v>0</v>
      </c>
      <c r="O2270" s="9">
        <v>0</v>
      </c>
      <c r="P2270" s="9">
        <v>0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4.8682709553805606E-17</v>
      </c>
      <c r="Y2270" s="9">
        <v>4.8682709553805606E-17</v>
      </c>
      <c r="Z2270" s="9">
        <v>0</v>
      </c>
      <c r="AA2270" s="9">
        <v>0</v>
      </c>
      <c r="AB2270" s="9">
        <f>_xlfn.XLOOKUP(B2270,'[2]Macro de calcul Nur Journalier-'!$B:$B,'[2]Macro de calcul Nur Journalier-'!$K:$K,"")</f>
        <v>0</v>
      </c>
      <c r="AC2270" s="9">
        <f>_xlfn.XLOOKUP(B2270,'[3]NUR MACRO SITES'!$B:$B,'[3]NUR MACRO SITES'!$K:$K,"")</f>
        <v>0</v>
      </c>
      <c r="AD2270" s="9">
        <v>0</v>
      </c>
      <c r="AE2270" s="9">
        <v>0</v>
      </c>
      <c r="AF2270" s="9">
        <v>0</v>
      </c>
      <c r="AG2270" s="9">
        <v>0</v>
      </c>
      <c r="AH2270" s="9">
        <v>0</v>
      </c>
      <c r="AI2270" s="9">
        <v>0</v>
      </c>
      <c r="AJ2270" s="9">
        <v>0</v>
      </c>
      <c r="AK2270" s="9">
        <v>0</v>
      </c>
      <c r="AL2270" s="9">
        <v>0</v>
      </c>
      <c r="AM2270" s="9">
        <v>0</v>
      </c>
      <c r="AN2270" s="9">
        <v>0</v>
      </c>
      <c r="AO2270" s="9">
        <v>0</v>
      </c>
      <c r="AP2270" s="9">
        <v>0</v>
      </c>
      <c r="AQ2270" s="9">
        <v>0</v>
      </c>
      <c r="AR2270" s="9">
        <v>0</v>
      </c>
      <c r="AS2270" s="9">
        <v>0</v>
      </c>
      <c r="AT2270" s="9">
        <v>0</v>
      </c>
      <c r="AU2270" s="9">
        <v>0</v>
      </c>
      <c r="AV2270" s="9">
        <v>0</v>
      </c>
      <c r="AW2270" s="9">
        <v>0</v>
      </c>
      <c r="AX2270" s="9">
        <v>0</v>
      </c>
      <c r="AY2270" s="9">
        <v>0</v>
      </c>
      <c r="AZ2270" s="9">
        <v>0</v>
      </c>
      <c r="BA2270" s="9">
        <v>0</v>
      </c>
      <c r="BB2270" s="9">
        <v>0</v>
      </c>
      <c r="BC2270" s="9">
        <v>0</v>
      </c>
      <c r="BD2270" s="9">
        <v>0</v>
      </c>
      <c r="BE2270" s="9">
        <v>0</v>
      </c>
      <c r="BF2270" s="9">
        <v>0</v>
      </c>
      <c r="BG2270" s="9">
        <v>0</v>
      </c>
      <c r="BH2270" s="9">
        <v>0</v>
      </c>
      <c r="BI2270" s="9">
        <v>0</v>
      </c>
      <c r="BJ2270" s="9">
        <v>0</v>
      </c>
      <c r="BK2270" s="9">
        <v>0</v>
      </c>
      <c r="BL2270" s="9">
        <v>0</v>
      </c>
      <c r="BM2270" s="9">
        <v>0</v>
      </c>
      <c r="BN2270" s="9">
        <v>0</v>
      </c>
      <c r="BO2270" s="9">
        <v>0</v>
      </c>
      <c r="BP2270" s="9">
        <v>0</v>
      </c>
      <c r="BQ2270" s="9">
        <v>0</v>
      </c>
      <c r="BR2270" s="9">
        <v>0</v>
      </c>
      <c r="BS2270" s="9">
        <v>8.220187596487788E-2</v>
      </c>
      <c r="BT2270" s="9">
        <v>0</v>
      </c>
      <c r="BU2270" s="9">
        <v>0</v>
      </c>
      <c r="BV2270" s="9">
        <v>0</v>
      </c>
      <c r="BW2270" s="9">
        <v>0.5745035427599573</v>
      </c>
      <c r="BX2270" s="9">
        <v>0</v>
      </c>
      <c r="BY2270" s="9">
        <v>0</v>
      </c>
      <c r="BZ2270" s="9">
        <v>0</v>
      </c>
      <c r="CA2270" s="9">
        <v>0</v>
      </c>
      <c r="CB2270" s="9">
        <v>0</v>
      </c>
      <c r="CC2270" s="9">
        <v>0</v>
      </c>
      <c r="CD2270" s="9">
        <v>0</v>
      </c>
      <c r="CE2270" s="9">
        <v>0</v>
      </c>
      <c r="CF2270" s="9">
        <v>0</v>
      </c>
      <c r="CG2270" s="9">
        <v>0</v>
      </c>
      <c r="CH2270" s="9">
        <v>0</v>
      </c>
      <c r="CI2270" s="9">
        <v>0</v>
      </c>
      <c r="CJ2270" s="9">
        <v>0</v>
      </c>
      <c r="CK2270" s="9">
        <v>0</v>
      </c>
      <c r="CL2270" s="62">
        <v>0</v>
      </c>
      <c r="CM2270" s="62">
        <v>0</v>
      </c>
      <c r="CN2270" s="62">
        <v>0</v>
      </c>
      <c r="CO2270" s="62">
        <v>0</v>
      </c>
      <c r="CP2270" s="62">
        <v>0</v>
      </c>
      <c r="CQ2270" s="62">
        <v>0</v>
      </c>
      <c r="CR2270" s="62">
        <v>0</v>
      </c>
      <c r="CS2270" s="62">
        <v>8.3717857621856379E-2</v>
      </c>
      <c r="CT2270" s="62">
        <v>0</v>
      </c>
      <c r="CU2270" s="62">
        <v>0</v>
      </c>
      <c r="CV2270" s="62">
        <v>0</v>
      </c>
      <c r="CW2270" s="80">
        <v>0</v>
      </c>
      <c r="CX2270" s="78">
        <v>0</v>
      </c>
      <c r="CY2270" s="78">
        <v>0</v>
      </c>
      <c r="CZ2270" s="78">
        <v>0</v>
      </c>
      <c r="DA2270" s="78">
        <v>0</v>
      </c>
      <c r="DB2270" s="78">
        <v>0</v>
      </c>
      <c r="DC2270" s="78">
        <v>0</v>
      </c>
      <c r="DD2270" s="78">
        <v>0</v>
      </c>
      <c r="DE2270" s="78">
        <v>0</v>
      </c>
      <c r="DF2270" s="78">
        <v>0</v>
      </c>
      <c r="DG2270" s="78">
        <v>0</v>
      </c>
      <c r="DH2270" s="78">
        <v>0</v>
      </c>
      <c r="DI2270" s="10">
        <v>2024</v>
      </c>
      <c r="DJ2270" s="59" t="s">
        <v>74</v>
      </c>
      <c r="DK2270" s="42" t="s">
        <v>5440</v>
      </c>
    </row>
    <row r="2271" spans="1:115" x14ac:dyDescent="0.2">
      <c r="A2271" s="4" t="s">
        <v>4123</v>
      </c>
      <c r="B2271" s="5" t="s">
        <v>4124</v>
      </c>
      <c r="C2271" s="6" t="s">
        <v>131</v>
      </c>
      <c r="D2271" s="5" t="s">
        <v>78</v>
      </c>
      <c r="E2271" s="5" t="s">
        <v>79</v>
      </c>
      <c r="F2271" s="6" t="s">
        <v>131</v>
      </c>
      <c r="G2271" s="5" t="s">
        <v>4123</v>
      </c>
      <c r="H2271" s="7">
        <f t="shared" si="110"/>
        <v>0</v>
      </c>
      <c r="I2271" s="8" t="str">
        <f t="shared" si="111"/>
        <v>No impact</v>
      </c>
      <c r="J2271" s="8" t="str">
        <f t="shared" si="109"/>
        <v>No impact</v>
      </c>
      <c r="K2271" s="9">
        <v>0</v>
      </c>
      <c r="L2271" s="9">
        <v>0</v>
      </c>
      <c r="M2271" s="9">
        <v>0</v>
      </c>
      <c r="N2271" s="9">
        <v>0</v>
      </c>
      <c r="O2271" s="9">
        <v>0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f>_xlfn.XLOOKUP(B2271,'[2]Macro de calcul Nur Journalier-'!$B:$B,'[2]Macro de calcul Nur Journalier-'!$K:$K,"")</f>
        <v>0</v>
      </c>
      <c r="AC2271" s="9">
        <f>_xlfn.XLOOKUP(B2271,'[3]NUR MACRO SITES'!$B:$B,'[3]NUR MACRO SITES'!$K:$K,"")</f>
        <v>0</v>
      </c>
      <c r="AD2271" s="9">
        <v>0</v>
      </c>
      <c r="AE2271" s="9">
        <v>0</v>
      </c>
      <c r="AF2271" s="9">
        <v>0</v>
      </c>
      <c r="AG2271" s="9">
        <v>0</v>
      </c>
      <c r="AH2271" s="9">
        <v>0</v>
      </c>
      <c r="AI2271" s="9">
        <v>0</v>
      </c>
      <c r="AJ2271" s="9">
        <v>0</v>
      </c>
      <c r="AK2271" s="9">
        <v>0</v>
      </c>
      <c r="AL2271" s="9">
        <v>0</v>
      </c>
      <c r="AM2271" s="9">
        <v>0</v>
      </c>
      <c r="AN2271" s="9">
        <v>0</v>
      </c>
      <c r="AO2271" s="9">
        <v>0</v>
      </c>
      <c r="AP2271" s="9">
        <v>0</v>
      </c>
      <c r="AQ2271" s="9">
        <v>0</v>
      </c>
      <c r="AR2271" s="9">
        <v>0</v>
      </c>
      <c r="AS2271" s="9">
        <v>0</v>
      </c>
      <c r="AT2271" s="9">
        <v>0</v>
      </c>
      <c r="AU2271" s="9">
        <v>0</v>
      </c>
      <c r="AV2271" s="9">
        <v>0</v>
      </c>
      <c r="AW2271" s="9">
        <v>0</v>
      </c>
      <c r="AX2271" s="9">
        <v>0</v>
      </c>
      <c r="AY2271" s="9">
        <v>0</v>
      </c>
      <c r="AZ2271" s="9">
        <v>0</v>
      </c>
      <c r="BA2271" s="9">
        <v>0</v>
      </c>
      <c r="BB2271" s="9">
        <v>0</v>
      </c>
      <c r="BC2271" s="9">
        <v>0</v>
      </c>
      <c r="BD2271" s="9">
        <v>0</v>
      </c>
      <c r="BE2271" s="9">
        <v>0</v>
      </c>
      <c r="BF2271" s="9">
        <v>0</v>
      </c>
      <c r="BG2271" s="9">
        <v>0</v>
      </c>
      <c r="BH2271" s="9">
        <v>0</v>
      </c>
      <c r="BI2271" s="9">
        <v>0</v>
      </c>
      <c r="BJ2271" s="9">
        <v>0</v>
      </c>
      <c r="BK2271" s="9">
        <v>0</v>
      </c>
      <c r="BL2271" s="9">
        <v>0</v>
      </c>
      <c r="BM2271" s="9">
        <v>0</v>
      </c>
      <c r="BN2271" s="9">
        <v>0</v>
      </c>
      <c r="BO2271" s="9">
        <v>0</v>
      </c>
      <c r="BP2271" s="9">
        <v>0</v>
      </c>
      <c r="BQ2271" s="9">
        <v>0</v>
      </c>
      <c r="BR2271" s="9">
        <v>0</v>
      </c>
      <c r="BS2271" s="9">
        <v>0</v>
      </c>
      <c r="BT2271" s="9">
        <v>0</v>
      </c>
      <c r="BU2271" s="9">
        <v>0</v>
      </c>
      <c r="BV2271" s="9">
        <v>0</v>
      </c>
      <c r="BW2271" s="9">
        <v>0</v>
      </c>
      <c r="BX2271" s="9">
        <v>0</v>
      </c>
      <c r="BY2271" s="9">
        <v>0</v>
      </c>
      <c r="BZ2271" s="9">
        <v>0</v>
      </c>
      <c r="CA2271" s="9">
        <v>0</v>
      </c>
      <c r="CB2271" s="9">
        <v>0</v>
      </c>
      <c r="CC2271" s="9">
        <v>0</v>
      </c>
      <c r="CD2271" s="9">
        <v>0</v>
      </c>
      <c r="CE2271" s="9">
        <v>0</v>
      </c>
      <c r="CF2271" s="9">
        <v>0</v>
      </c>
      <c r="CG2271" s="9">
        <v>0</v>
      </c>
      <c r="CH2271" s="9">
        <v>0</v>
      </c>
      <c r="CI2271" s="9">
        <v>0</v>
      </c>
      <c r="CJ2271" s="9">
        <v>0</v>
      </c>
      <c r="CK2271" s="9">
        <v>0</v>
      </c>
      <c r="CL2271" s="62">
        <v>0</v>
      </c>
      <c r="CM2271" s="62">
        <v>0</v>
      </c>
      <c r="CN2271" s="62">
        <v>0</v>
      </c>
      <c r="CO2271" s="62">
        <v>0</v>
      </c>
      <c r="CP2271" s="62">
        <v>0</v>
      </c>
      <c r="CQ2271" s="62">
        <v>0</v>
      </c>
      <c r="CR2271" s="62">
        <v>0</v>
      </c>
      <c r="CS2271" s="62">
        <v>0</v>
      </c>
      <c r="CT2271" s="62">
        <v>0</v>
      </c>
      <c r="CU2271" s="62">
        <v>0</v>
      </c>
      <c r="CV2271" s="62">
        <v>0</v>
      </c>
      <c r="CW2271" s="80">
        <v>0</v>
      </c>
      <c r="CX2271" s="78">
        <v>0</v>
      </c>
      <c r="CY2271" s="78">
        <v>0</v>
      </c>
      <c r="CZ2271" s="78">
        <v>0</v>
      </c>
      <c r="DA2271" s="78">
        <v>0</v>
      </c>
      <c r="DB2271" s="78">
        <v>0</v>
      </c>
      <c r="DC2271" s="78">
        <v>0</v>
      </c>
      <c r="DD2271" s="78">
        <v>0</v>
      </c>
      <c r="DE2271" s="78">
        <v>0</v>
      </c>
      <c r="DF2271" s="78">
        <v>0</v>
      </c>
      <c r="DG2271" s="78">
        <v>0</v>
      </c>
      <c r="DH2271" s="78">
        <v>0</v>
      </c>
      <c r="DI2271" s="10">
        <v>2011</v>
      </c>
      <c r="DJ2271" s="59" t="s">
        <v>74</v>
      </c>
      <c r="DK2271" s="42" t="s">
        <v>5440</v>
      </c>
    </row>
    <row r="2272" spans="1:115" x14ac:dyDescent="0.2">
      <c r="A2272" s="4" t="s">
        <v>4097</v>
      </c>
      <c r="B2272" s="5" t="s">
        <v>4098</v>
      </c>
      <c r="C2272" s="6" t="s">
        <v>131</v>
      </c>
      <c r="D2272" s="5" t="s">
        <v>78</v>
      </c>
      <c r="E2272" s="5" t="s">
        <v>79</v>
      </c>
      <c r="F2272" s="6" t="s">
        <v>131</v>
      </c>
      <c r="G2272" s="5" t="s">
        <v>4097</v>
      </c>
      <c r="H2272" s="7">
        <f t="shared" si="110"/>
        <v>0</v>
      </c>
      <c r="I2272" s="8" t="str">
        <f t="shared" si="111"/>
        <v>No impact</v>
      </c>
      <c r="J2272" s="8" t="str">
        <f t="shared" si="109"/>
        <v>No impact</v>
      </c>
      <c r="K2272" s="9">
        <v>0</v>
      </c>
      <c r="L2272" s="9">
        <v>0</v>
      </c>
      <c r="M2272" s="9">
        <v>0</v>
      </c>
      <c r="N2272" s="9">
        <v>0</v>
      </c>
      <c r="O2272" s="9">
        <v>0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f>_xlfn.XLOOKUP(B2272,'[2]Macro de calcul Nur Journalier-'!$B:$B,'[2]Macro de calcul Nur Journalier-'!$K:$K,"")</f>
        <v>0</v>
      </c>
      <c r="AC2272" s="9">
        <f>_xlfn.XLOOKUP(B2272,'[3]NUR MACRO SITES'!$B:$B,'[3]NUR MACRO SITES'!$K:$K,"")</f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0</v>
      </c>
      <c r="AR2272" s="9">
        <v>0</v>
      </c>
      <c r="AS2272" s="9">
        <v>0</v>
      </c>
      <c r="AT2272" s="9">
        <v>0</v>
      </c>
      <c r="AU2272" s="9">
        <v>0</v>
      </c>
      <c r="AV2272" s="9">
        <v>0</v>
      </c>
      <c r="AW2272" s="9">
        <v>0</v>
      </c>
      <c r="AX2272" s="9">
        <v>0</v>
      </c>
      <c r="AY2272" s="9">
        <v>0</v>
      </c>
      <c r="AZ2272" s="9">
        <v>0</v>
      </c>
      <c r="BA2272" s="9">
        <v>0</v>
      </c>
      <c r="BB2272" s="9">
        <v>0</v>
      </c>
      <c r="BC2272" s="9">
        <v>0</v>
      </c>
      <c r="BD2272" s="9">
        <v>0</v>
      </c>
      <c r="BE2272" s="9">
        <v>0</v>
      </c>
      <c r="BF2272" s="9">
        <v>0</v>
      </c>
      <c r="BG2272" s="9">
        <v>0</v>
      </c>
      <c r="BH2272" s="9">
        <v>0</v>
      </c>
      <c r="BI2272" s="9">
        <v>0</v>
      </c>
      <c r="BJ2272" s="9">
        <v>0</v>
      </c>
      <c r="BK2272" s="9">
        <v>0</v>
      </c>
      <c r="BL2272" s="9">
        <v>0</v>
      </c>
      <c r="BM2272" s="9">
        <v>0</v>
      </c>
      <c r="BN2272" s="9">
        <v>0</v>
      </c>
      <c r="BO2272" s="9">
        <v>0</v>
      </c>
      <c r="BP2272" s="9">
        <v>0</v>
      </c>
      <c r="BQ2272" s="9">
        <v>0</v>
      </c>
      <c r="BR2272" s="9">
        <v>0</v>
      </c>
      <c r="BS2272" s="9">
        <v>0</v>
      </c>
      <c r="BT2272" s="9">
        <v>0</v>
      </c>
      <c r="BU2272" s="9">
        <v>0</v>
      </c>
      <c r="BV2272" s="9">
        <v>0</v>
      </c>
      <c r="BW2272" s="9">
        <v>0</v>
      </c>
      <c r="BX2272" s="9">
        <v>0</v>
      </c>
      <c r="BY2272" s="9">
        <v>0</v>
      </c>
      <c r="BZ2272" s="9">
        <v>0</v>
      </c>
      <c r="CA2272" s="9">
        <v>0</v>
      </c>
      <c r="CB2272" s="9">
        <v>0</v>
      </c>
      <c r="CC2272" s="9">
        <v>0</v>
      </c>
      <c r="CD2272" s="9">
        <v>0</v>
      </c>
      <c r="CE2272" s="9">
        <v>0</v>
      </c>
      <c r="CF2272" s="9">
        <v>0</v>
      </c>
      <c r="CG2272" s="9">
        <v>0</v>
      </c>
      <c r="CH2272" s="9">
        <v>0</v>
      </c>
      <c r="CI2272" s="9">
        <v>0</v>
      </c>
      <c r="CJ2272" s="9">
        <v>0</v>
      </c>
      <c r="CK2272" s="9">
        <v>0</v>
      </c>
      <c r="CL2272" s="62">
        <v>0</v>
      </c>
      <c r="CM2272" s="62">
        <v>0</v>
      </c>
      <c r="CN2272" s="62">
        <v>0</v>
      </c>
      <c r="CO2272" s="62">
        <v>0</v>
      </c>
      <c r="CP2272" s="62">
        <v>0</v>
      </c>
      <c r="CQ2272" s="62">
        <v>0</v>
      </c>
      <c r="CR2272" s="62">
        <v>0</v>
      </c>
      <c r="CS2272" s="62">
        <v>0</v>
      </c>
      <c r="CT2272" s="62">
        <v>0</v>
      </c>
      <c r="CU2272" s="62">
        <v>0</v>
      </c>
      <c r="CV2272" s="62">
        <v>0</v>
      </c>
      <c r="CW2272" s="80">
        <v>0</v>
      </c>
      <c r="CX2272" s="78">
        <v>0</v>
      </c>
      <c r="CY2272" s="78">
        <v>0</v>
      </c>
      <c r="CZ2272" s="78">
        <v>0</v>
      </c>
      <c r="DA2272" s="78">
        <v>0</v>
      </c>
      <c r="DB2272" s="78">
        <v>0</v>
      </c>
      <c r="DC2272" s="78">
        <v>0</v>
      </c>
      <c r="DD2272" s="78">
        <v>0</v>
      </c>
      <c r="DE2272" s="78">
        <v>0</v>
      </c>
      <c r="DF2272" s="78">
        <v>0</v>
      </c>
      <c r="DG2272" s="78">
        <v>0</v>
      </c>
      <c r="DH2272" s="78">
        <v>0</v>
      </c>
      <c r="DI2272" s="10">
        <v>2005</v>
      </c>
      <c r="DJ2272" s="59" t="s">
        <v>74</v>
      </c>
      <c r="DK2272" s="42" t="s">
        <v>5440</v>
      </c>
    </row>
    <row r="2273" spans="1:115" x14ac:dyDescent="0.2">
      <c r="A2273" s="4" t="s">
        <v>4103</v>
      </c>
      <c r="B2273" s="5" t="s">
        <v>4104</v>
      </c>
      <c r="C2273" s="6" t="s">
        <v>159</v>
      </c>
      <c r="D2273" s="4"/>
      <c r="E2273" s="5"/>
      <c r="F2273" s="6" t="s">
        <v>131</v>
      </c>
      <c r="G2273" s="5" t="s">
        <v>159</v>
      </c>
      <c r="H2273" s="7">
        <f t="shared" si="110"/>
        <v>0</v>
      </c>
      <c r="I2273" s="8" t="str">
        <f t="shared" si="111"/>
        <v>No impact</v>
      </c>
      <c r="J2273" s="8" t="str">
        <f t="shared" si="109"/>
        <v>No impact</v>
      </c>
      <c r="K2273" s="9">
        <v>0</v>
      </c>
      <c r="L2273" s="9">
        <v>0</v>
      </c>
      <c r="M2273" s="9">
        <v>0</v>
      </c>
      <c r="N2273" s="9">
        <v>0</v>
      </c>
      <c r="O2273" s="9">
        <v>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0.22039399396186932</v>
      </c>
      <c r="Z2273" s="9">
        <v>0</v>
      </c>
      <c r="AA2273" s="9">
        <v>0</v>
      </c>
      <c r="AB2273" s="9">
        <f>_xlfn.XLOOKUP(B2273,'[2]Macro de calcul Nur Journalier-'!$B:$B,'[2]Macro de calcul Nur Journalier-'!$K:$K,"")</f>
        <v>0</v>
      </c>
      <c r="AC2273" s="9">
        <f>_xlfn.XLOOKUP(B2273,'[3]NUR MACRO SITES'!$B:$B,'[3]NUR MACRO SITES'!$K:$K,"")</f>
        <v>0</v>
      </c>
      <c r="AD2273" s="9">
        <v>0</v>
      </c>
      <c r="AE2273" s="9">
        <v>0</v>
      </c>
      <c r="AF2273" s="9">
        <v>0</v>
      </c>
      <c r="AG2273" s="9">
        <v>0</v>
      </c>
      <c r="AH2273" s="9">
        <v>0</v>
      </c>
      <c r="AI2273" s="9">
        <v>0</v>
      </c>
      <c r="AJ2273" s="9">
        <v>0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0</v>
      </c>
      <c r="AR2273" s="9">
        <v>0</v>
      </c>
      <c r="AS2273" s="9">
        <v>0</v>
      </c>
      <c r="AT2273" s="9">
        <v>0</v>
      </c>
      <c r="AU2273" s="9">
        <v>0</v>
      </c>
      <c r="AV2273" s="9">
        <v>0</v>
      </c>
      <c r="AW2273" s="9">
        <v>8.1038640980160663E-3</v>
      </c>
      <c r="AX2273" s="9">
        <v>0</v>
      </c>
      <c r="AY2273" s="9">
        <v>0</v>
      </c>
      <c r="AZ2273" s="9">
        <v>0</v>
      </c>
      <c r="BA2273" s="9">
        <v>0</v>
      </c>
      <c r="BB2273" s="9">
        <v>0</v>
      </c>
      <c r="BC2273" s="9">
        <v>0</v>
      </c>
      <c r="BD2273" s="9">
        <v>0</v>
      </c>
      <c r="BE2273" s="9">
        <v>0</v>
      </c>
      <c r="BF2273" s="9">
        <v>0</v>
      </c>
      <c r="BG2273" s="9">
        <v>0</v>
      </c>
      <c r="BH2273" s="9">
        <v>0</v>
      </c>
      <c r="BI2273" s="9">
        <v>0</v>
      </c>
      <c r="BJ2273" s="9">
        <v>0</v>
      </c>
      <c r="BK2273" s="9">
        <v>0</v>
      </c>
      <c r="BL2273" s="9">
        <v>0</v>
      </c>
      <c r="BM2273" s="9">
        <v>0</v>
      </c>
      <c r="BN2273" s="9">
        <v>0</v>
      </c>
      <c r="BO2273" s="9">
        <v>0</v>
      </c>
      <c r="BP2273" s="9">
        <v>0</v>
      </c>
      <c r="BQ2273" s="9">
        <v>0</v>
      </c>
      <c r="BR2273" s="9">
        <v>0</v>
      </c>
      <c r="BS2273" s="9">
        <v>3.117571689880801E-2</v>
      </c>
      <c r="BT2273" s="9">
        <v>0</v>
      </c>
      <c r="BU2273" s="9">
        <v>0</v>
      </c>
      <c r="BV2273" s="9">
        <v>0</v>
      </c>
      <c r="BW2273" s="9">
        <v>0</v>
      </c>
      <c r="BX2273" s="9">
        <v>0</v>
      </c>
      <c r="BY2273" s="9">
        <v>0</v>
      </c>
      <c r="BZ2273" s="9">
        <v>0</v>
      </c>
      <c r="CA2273" s="9">
        <v>0</v>
      </c>
      <c r="CB2273" s="9">
        <v>0</v>
      </c>
      <c r="CC2273" s="9">
        <v>0</v>
      </c>
      <c r="CD2273" s="9">
        <v>0.55854114766588736</v>
      </c>
      <c r="CE2273" s="9">
        <v>0</v>
      </c>
      <c r="CF2273" s="9">
        <v>0</v>
      </c>
      <c r="CG2273" s="9">
        <v>0</v>
      </c>
      <c r="CH2273" s="9">
        <v>0</v>
      </c>
      <c r="CI2273" s="9">
        <v>0</v>
      </c>
      <c r="CJ2273" s="9">
        <v>0</v>
      </c>
      <c r="CK2273" s="9">
        <v>0</v>
      </c>
      <c r="CL2273" s="62">
        <v>0</v>
      </c>
      <c r="CM2273" s="62">
        <v>0</v>
      </c>
      <c r="CN2273" s="62">
        <v>0</v>
      </c>
      <c r="CO2273" s="62">
        <v>0</v>
      </c>
      <c r="CP2273" s="62">
        <v>0</v>
      </c>
      <c r="CQ2273" s="62">
        <v>0</v>
      </c>
      <c r="CR2273" s="62">
        <v>0</v>
      </c>
      <c r="CS2273" s="62">
        <v>3.2905719495595454E-2</v>
      </c>
      <c r="CT2273" s="62">
        <v>0</v>
      </c>
      <c r="CU2273" s="62">
        <v>0</v>
      </c>
      <c r="CV2273" s="62">
        <v>0</v>
      </c>
      <c r="CW2273" s="80">
        <v>0</v>
      </c>
      <c r="CX2273" s="78">
        <v>0</v>
      </c>
      <c r="CY2273" s="78">
        <v>0</v>
      </c>
      <c r="CZ2273" s="78">
        <v>0</v>
      </c>
      <c r="DA2273" s="78">
        <v>0</v>
      </c>
      <c r="DB2273" s="78">
        <v>0</v>
      </c>
      <c r="DC2273" s="78">
        <v>0</v>
      </c>
      <c r="DD2273" s="78">
        <v>0</v>
      </c>
      <c r="DE2273" s="78">
        <v>0</v>
      </c>
      <c r="DF2273" s="78">
        <v>0</v>
      </c>
      <c r="DG2273" s="78">
        <v>0</v>
      </c>
      <c r="DH2273" s="78">
        <v>0</v>
      </c>
      <c r="DI2273" s="10">
        <v>2017</v>
      </c>
      <c r="DJ2273" s="59" t="s">
        <v>74</v>
      </c>
      <c r="DK2273" s="42" t="s">
        <v>5440</v>
      </c>
    </row>
    <row r="2274" spans="1:115" x14ac:dyDescent="0.2">
      <c r="A2274" s="4" t="s">
        <v>4118</v>
      </c>
      <c r="B2274" s="4" t="s">
        <v>4119</v>
      </c>
      <c r="C2274" s="6"/>
      <c r="D2274" s="5" t="s">
        <v>78</v>
      </c>
      <c r="E2274" s="5" t="s">
        <v>79</v>
      </c>
      <c r="F2274" s="6" t="s">
        <v>115</v>
      </c>
      <c r="G2274" s="5" t="s">
        <v>4118</v>
      </c>
      <c r="H2274" s="7">
        <f t="shared" si="110"/>
        <v>0</v>
      </c>
      <c r="I2274" s="8" t="str">
        <f t="shared" si="111"/>
        <v>No impact</v>
      </c>
      <c r="J2274" s="8" t="str">
        <f t="shared" si="109"/>
        <v>No impact</v>
      </c>
      <c r="K2274" s="9">
        <v>0.50907725360148326</v>
      </c>
      <c r="L2274" s="9">
        <v>0</v>
      </c>
      <c r="M2274" s="9">
        <v>0</v>
      </c>
      <c r="N2274" s="9">
        <v>0</v>
      </c>
      <c r="O2274" s="9">
        <v>0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f>_xlfn.XLOOKUP(B2274,'[2]Macro de calcul Nur Journalier-'!$B:$B,'[2]Macro de calcul Nur Journalier-'!$K:$K,"")</f>
        <v>0</v>
      </c>
      <c r="AC2274" s="9">
        <f>_xlfn.XLOOKUP(B2274,'[3]NUR MACRO SITES'!$B:$B,'[3]NUR MACRO SITES'!$K:$K,"")</f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0</v>
      </c>
      <c r="AR2274" s="9">
        <v>0</v>
      </c>
      <c r="AS2274" s="9">
        <v>0</v>
      </c>
      <c r="AT2274" s="9">
        <v>0</v>
      </c>
      <c r="AU2274" s="9">
        <v>0</v>
      </c>
      <c r="AV2274" s="9">
        <v>0</v>
      </c>
      <c r="AW2274" s="9">
        <v>0</v>
      </c>
      <c r="AX2274" s="9">
        <v>0</v>
      </c>
      <c r="AY2274" s="9">
        <v>0</v>
      </c>
      <c r="AZ2274" s="9">
        <v>0</v>
      </c>
      <c r="BA2274" s="9">
        <v>0</v>
      </c>
      <c r="BB2274" s="9">
        <v>0</v>
      </c>
      <c r="BC2274" s="9">
        <v>0</v>
      </c>
      <c r="BD2274" s="9">
        <v>0</v>
      </c>
      <c r="BE2274" s="9">
        <v>0</v>
      </c>
      <c r="BF2274" s="9">
        <v>0</v>
      </c>
      <c r="BG2274" s="9">
        <v>0</v>
      </c>
      <c r="BH2274" s="9">
        <v>0</v>
      </c>
      <c r="BI2274" s="9">
        <v>0</v>
      </c>
      <c r="BJ2274" s="9">
        <v>0</v>
      </c>
      <c r="BK2274" s="9">
        <v>0</v>
      </c>
      <c r="BL2274" s="9">
        <v>0</v>
      </c>
      <c r="BM2274" s="9">
        <v>0</v>
      </c>
      <c r="BN2274" s="9">
        <v>0</v>
      </c>
      <c r="BO2274" s="9">
        <v>0</v>
      </c>
      <c r="BP2274" s="9">
        <v>0</v>
      </c>
      <c r="BQ2274" s="9">
        <v>0</v>
      </c>
      <c r="BR2274" s="9">
        <v>0</v>
      </c>
      <c r="BS2274" s="9">
        <v>0</v>
      </c>
      <c r="BT2274" s="9">
        <v>0</v>
      </c>
      <c r="BU2274" s="9">
        <v>0</v>
      </c>
      <c r="BV2274" s="9">
        <v>0</v>
      </c>
      <c r="BW2274" s="9">
        <v>0</v>
      </c>
      <c r="BX2274" s="9">
        <v>0</v>
      </c>
      <c r="BY2274" s="9">
        <v>0</v>
      </c>
      <c r="BZ2274" s="9">
        <v>0</v>
      </c>
      <c r="CA2274" s="9">
        <v>0</v>
      </c>
      <c r="CB2274" s="9">
        <v>0</v>
      </c>
      <c r="CC2274" s="9">
        <v>0</v>
      </c>
      <c r="CD2274" s="9">
        <v>0</v>
      </c>
      <c r="CE2274" s="9">
        <v>0</v>
      </c>
      <c r="CF2274" s="9">
        <v>0</v>
      </c>
      <c r="CG2274" s="9">
        <v>0</v>
      </c>
      <c r="CH2274" s="9">
        <v>0</v>
      </c>
      <c r="CI2274" s="9">
        <v>0</v>
      </c>
      <c r="CJ2274" s="9">
        <v>0</v>
      </c>
      <c r="CK2274" s="9">
        <v>0</v>
      </c>
      <c r="CL2274" s="62">
        <v>0</v>
      </c>
      <c r="CM2274" s="62">
        <v>0</v>
      </c>
      <c r="CN2274" s="62">
        <v>0</v>
      </c>
      <c r="CO2274" s="62">
        <v>0</v>
      </c>
      <c r="CP2274" s="62">
        <v>0</v>
      </c>
      <c r="CQ2274" s="62">
        <v>0</v>
      </c>
      <c r="CR2274" s="62">
        <v>0</v>
      </c>
      <c r="CS2274" s="62">
        <v>0</v>
      </c>
      <c r="CT2274" s="62">
        <v>0</v>
      </c>
      <c r="CU2274" s="62">
        <v>0</v>
      </c>
      <c r="CV2274" s="62">
        <v>0</v>
      </c>
      <c r="CW2274" s="80">
        <v>0</v>
      </c>
      <c r="CX2274" s="78">
        <v>0</v>
      </c>
      <c r="CY2274" s="78">
        <v>0</v>
      </c>
      <c r="CZ2274" s="78">
        <v>0</v>
      </c>
      <c r="DA2274" s="78">
        <v>0</v>
      </c>
      <c r="DB2274" s="78">
        <v>0</v>
      </c>
      <c r="DC2274" s="78">
        <v>0</v>
      </c>
      <c r="DD2274" s="78">
        <v>0</v>
      </c>
      <c r="DE2274" s="78">
        <v>0</v>
      </c>
      <c r="DF2274" s="78">
        <v>0</v>
      </c>
      <c r="DG2274" s="78">
        <v>0</v>
      </c>
      <c r="DH2274" s="78">
        <v>0</v>
      </c>
      <c r="DI2274" s="10">
        <v>2012</v>
      </c>
      <c r="DJ2274" s="59" t="s">
        <v>74</v>
      </c>
      <c r="DK2274" s="42" t="s">
        <v>5441</v>
      </c>
    </row>
    <row r="2275" spans="1:115" x14ac:dyDescent="0.2">
      <c r="A2275" s="4" t="s">
        <v>4120</v>
      </c>
      <c r="B2275" s="5" t="s">
        <v>4121</v>
      </c>
      <c r="C2275" s="6" t="s">
        <v>131</v>
      </c>
      <c r="D2275" s="5" t="s">
        <v>78</v>
      </c>
      <c r="E2275" s="5" t="s">
        <v>79</v>
      </c>
      <c r="F2275" s="6" t="s">
        <v>131</v>
      </c>
      <c r="G2275" s="5" t="s">
        <v>4122</v>
      </c>
      <c r="H2275" s="7">
        <f t="shared" si="110"/>
        <v>0</v>
      </c>
      <c r="I2275" s="8" t="str">
        <f t="shared" si="111"/>
        <v>No impact</v>
      </c>
      <c r="J2275" s="8" t="str">
        <f t="shared" si="109"/>
        <v>No impact</v>
      </c>
      <c r="K2275" s="9">
        <v>0</v>
      </c>
      <c r="L2275" s="9">
        <v>0</v>
      </c>
      <c r="M2275" s="9">
        <v>0</v>
      </c>
      <c r="N2275" s="9">
        <v>0</v>
      </c>
      <c r="O2275" s="9">
        <v>0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f>_xlfn.XLOOKUP(B2275,'[2]Macro de calcul Nur Journalier-'!$B:$B,'[2]Macro de calcul Nur Journalier-'!$K:$K,"")</f>
        <v>0</v>
      </c>
      <c r="AC2275" s="9">
        <f>_xlfn.XLOOKUP(B2275,'[3]NUR MACRO SITES'!$B:$B,'[3]NUR MACRO SITES'!$K:$K,"")</f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0</v>
      </c>
      <c r="AR2275" s="9">
        <v>0</v>
      </c>
      <c r="AS2275" s="9">
        <v>0</v>
      </c>
      <c r="AT2275" s="9">
        <v>0</v>
      </c>
      <c r="AU2275" s="9">
        <v>0</v>
      </c>
      <c r="AV2275" s="9">
        <v>0</v>
      </c>
      <c r="AW2275" s="9">
        <v>0</v>
      </c>
      <c r="AX2275" s="9">
        <v>0</v>
      </c>
      <c r="AY2275" s="9">
        <v>0</v>
      </c>
      <c r="AZ2275" s="9">
        <v>0</v>
      </c>
      <c r="BA2275" s="9">
        <v>0</v>
      </c>
      <c r="BB2275" s="9">
        <v>0</v>
      </c>
      <c r="BC2275" s="9">
        <v>0</v>
      </c>
      <c r="BD2275" s="9">
        <v>0</v>
      </c>
      <c r="BE2275" s="9">
        <v>0</v>
      </c>
      <c r="BF2275" s="9">
        <v>0</v>
      </c>
      <c r="BG2275" s="9">
        <v>0</v>
      </c>
      <c r="BH2275" s="9">
        <v>0</v>
      </c>
      <c r="BI2275" s="9">
        <v>0</v>
      </c>
      <c r="BJ2275" s="9">
        <v>0</v>
      </c>
      <c r="BK2275" s="9">
        <v>0</v>
      </c>
      <c r="BL2275" s="9">
        <v>0</v>
      </c>
      <c r="BM2275" s="9">
        <v>0</v>
      </c>
      <c r="BN2275" s="9">
        <v>0</v>
      </c>
      <c r="BO2275" s="9">
        <v>0</v>
      </c>
      <c r="BP2275" s="9">
        <v>0</v>
      </c>
      <c r="BQ2275" s="9">
        <v>0</v>
      </c>
      <c r="BR2275" s="9">
        <v>0</v>
      </c>
      <c r="BS2275" s="9">
        <v>0</v>
      </c>
      <c r="BT2275" s="9">
        <v>0</v>
      </c>
      <c r="BU2275" s="9">
        <v>0</v>
      </c>
      <c r="BV2275" s="9">
        <v>0</v>
      </c>
      <c r="BW2275" s="9">
        <v>0</v>
      </c>
      <c r="BX2275" s="9">
        <v>0</v>
      </c>
      <c r="BY2275" s="9">
        <v>0</v>
      </c>
      <c r="BZ2275" s="9">
        <v>0</v>
      </c>
      <c r="CA2275" s="9">
        <v>0</v>
      </c>
      <c r="CB2275" s="9">
        <v>0</v>
      </c>
      <c r="CC2275" s="9">
        <v>0</v>
      </c>
      <c r="CD2275" s="9">
        <v>0</v>
      </c>
      <c r="CE2275" s="9">
        <v>0</v>
      </c>
      <c r="CF2275" s="9">
        <v>0</v>
      </c>
      <c r="CG2275" s="9">
        <v>0</v>
      </c>
      <c r="CH2275" s="9">
        <v>0</v>
      </c>
      <c r="CI2275" s="9">
        <v>0</v>
      </c>
      <c r="CJ2275" s="9">
        <v>0</v>
      </c>
      <c r="CK2275" s="9">
        <v>0</v>
      </c>
      <c r="CL2275" s="62">
        <v>0</v>
      </c>
      <c r="CM2275" s="62">
        <v>0</v>
      </c>
      <c r="CN2275" s="62">
        <v>0</v>
      </c>
      <c r="CO2275" s="62">
        <v>0</v>
      </c>
      <c r="CP2275" s="62">
        <v>0</v>
      </c>
      <c r="CQ2275" s="62">
        <v>0</v>
      </c>
      <c r="CR2275" s="62">
        <v>0</v>
      </c>
      <c r="CS2275" s="62">
        <v>0</v>
      </c>
      <c r="CT2275" s="62">
        <v>0</v>
      </c>
      <c r="CU2275" s="62">
        <v>0</v>
      </c>
      <c r="CV2275" s="62">
        <v>0</v>
      </c>
      <c r="CW2275" s="80">
        <v>0</v>
      </c>
      <c r="CX2275" s="78">
        <v>0</v>
      </c>
      <c r="CY2275" s="78">
        <v>0</v>
      </c>
      <c r="CZ2275" s="78">
        <v>0</v>
      </c>
      <c r="DA2275" s="78">
        <v>0</v>
      </c>
      <c r="DB2275" s="78">
        <v>0</v>
      </c>
      <c r="DC2275" s="78">
        <v>0</v>
      </c>
      <c r="DD2275" s="78">
        <v>0</v>
      </c>
      <c r="DE2275" s="78">
        <v>0</v>
      </c>
      <c r="DF2275" s="78">
        <v>0</v>
      </c>
      <c r="DG2275" s="78">
        <v>0</v>
      </c>
      <c r="DH2275" s="78">
        <v>0</v>
      </c>
      <c r="DI2275" s="10">
        <v>2015</v>
      </c>
      <c r="DJ2275" s="59" t="s">
        <v>74</v>
      </c>
      <c r="DK2275" s="42" t="s">
        <v>5441</v>
      </c>
    </row>
    <row r="2276" spans="1:115" x14ac:dyDescent="0.2">
      <c r="A2276" s="4" t="s">
        <v>4125</v>
      </c>
      <c r="B2276" s="5" t="s">
        <v>4126</v>
      </c>
      <c r="C2276" s="6"/>
      <c r="D2276" s="4"/>
      <c r="E2276" s="5"/>
      <c r="F2276" s="6" t="s">
        <v>72</v>
      </c>
      <c r="G2276" s="5" t="s">
        <v>4127</v>
      </c>
      <c r="H2276" s="7">
        <f t="shared" si="110"/>
        <v>0</v>
      </c>
      <c r="I2276" s="8" t="str">
        <f t="shared" si="111"/>
        <v>No impact</v>
      </c>
      <c r="J2276" s="8" t="str">
        <f t="shared" si="109"/>
        <v>No impact</v>
      </c>
      <c r="K2276" s="9">
        <v>0</v>
      </c>
      <c r="L2276" s="9">
        <v>0.14400733371368796</v>
      </c>
      <c r="M2276" s="9">
        <v>1.0924989923978743</v>
      </c>
      <c r="N2276" s="9">
        <v>0</v>
      </c>
      <c r="O2276" s="9">
        <v>0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f>_xlfn.XLOOKUP(B2276,'[2]Macro de calcul Nur Journalier-'!$B:$B,'[2]Macro de calcul Nur Journalier-'!$K:$K,"")</f>
        <v>0</v>
      </c>
      <c r="AC2276" s="9">
        <f>_xlfn.XLOOKUP(B2276,'[3]NUR MACRO SITES'!$B:$B,'[3]NUR MACRO SITES'!$K:$K,"")</f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0</v>
      </c>
      <c r="AR2276" s="9">
        <v>0</v>
      </c>
      <c r="AS2276" s="9">
        <v>0</v>
      </c>
      <c r="AT2276" s="9">
        <v>0</v>
      </c>
      <c r="AU2276" s="9">
        <v>0</v>
      </c>
      <c r="AV2276" s="9">
        <v>0</v>
      </c>
      <c r="AW2276" s="9">
        <v>0</v>
      </c>
      <c r="AX2276" s="9">
        <v>0</v>
      </c>
      <c r="AY2276" s="9">
        <v>0</v>
      </c>
      <c r="AZ2276" s="9">
        <v>0</v>
      </c>
      <c r="BA2276" s="9">
        <v>0</v>
      </c>
      <c r="BB2276" s="9">
        <v>0</v>
      </c>
      <c r="BC2276" s="9">
        <v>0</v>
      </c>
      <c r="BD2276" s="9">
        <v>0</v>
      </c>
      <c r="BE2276" s="9">
        <v>0</v>
      </c>
      <c r="BF2276" s="9">
        <v>0</v>
      </c>
      <c r="BG2276" s="9">
        <v>0</v>
      </c>
      <c r="BH2276" s="9">
        <v>0</v>
      </c>
      <c r="BI2276" s="9">
        <v>0</v>
      </c>
      <c r="BJ2276" s="9">
        <v>0</v>
      </c>
      <c r="BK2276" s="9">
        <v>0</v>
      </c>
      <c r="BL2276" s="9">
        <v>0</v>
      </c>
      <c r="BM2276" s="9">
        <v>0</v>
      </c>
      <c r="BN2276" s="9">
        <v>0</v>
      </c>
      <c r="BO2276" s="9">
        <v>0</v>
      </c>
      <c r="BP2276" s="9">
        <v>0</v>
      </c>
      <c r="BQ2276" s="9">
        <v>0</v>
      </c>
      <c r="BR2276" s="9">
        <v>0</v>
      </c>
      <c r="BS2276" s="9">
        <v>0</v>
      </c>
      <c r="BT2276" s="9">
        <v>0</v>
      </c>
      <c r="BU2276" s="9">
        <v>0</v>
      </c>
      <c r="BV2276" s="9">
        <v>0</v>
      </c>
      <c r="BW2276" s="9">
        <v>0</v>
      </c>
      <c r="BX2276" s="9">
        <v>0</v>
      </c>
      <c r="BY2276" s="9">
        <v>0</v>
      </c>
      <c r="BZ2276" s="9">
        <v>0</v>
      </c>
      <c r="CA2276" s="9">
        <v>0</v>
      </c>
      <c r="CB2276" s="9">
        <v>0</v>
      </c>
      <c r="CC2276" s="9">
        <v>0</v>
      </c>
      <c r="CD2276" s="9">
        <v>0</v>
      </c>
      <c r="CE2276" s="9">
        <v>0</v>
      </c>
      <c r="CF2276" s="9">
        <v>0</v>
      </c>
      <c r="CG2276" s="9">
        <v>0</v>
      </c>
      <c r="CH2276" s="9">
        <v>0</v>
      </c>
      <c r="CI2276" s="9">
        <v>0</v>
      </c>
      <c r="CJ2276" s="9">
        <v>0</v>
      </c>
      <c r="CK2276" s="9">
        <v>0</v>
      </c>
      <c r="CL2276" s="62">
        <v>0</v>
      </c>
      <c r="CM2276" s="62">
        <v>0</v>
      </c>
      <c r="CN2276" s="62">
        <v>0</v>
      </c>
      <c r="CO2276" s="62">
        <v>0</v>
      </c>
      <c r="CP2276" s="62">
        <v>0</v>
      </c>
      <c r="CQ2276" s="62">
        <v>0</v>
      </c>
      <c r="CR2276" s="62">
        <v>0</v>
      </c>
      <c r="CS2276" s="62">
        <v>0</v>
      </c>
      <c r="CT2276" s="62">
        <v>0</v>
      </c>
      <c r="CU2276" s="62">
        <v>0</v>
      </c>
      <c r="CV2276" s="62">
        <v>0</v>
      </c>
      <c r="CW2276" s="80">
        <v>0</v>
      </c>
      <c r="CX2276" s="78">
        <v>0</v>
      </c>
      <c r="CY2276" s="78">
        <v>0</v>
      </c>
      <c r="CZ2276" s="78">
        <v>0</v>
      </c>
      <c r="DA2276" s="78">
        <v>0</v>
      </c>
      <c r="DB2276" s="78">
        <v>0</v>
      </c>
      <c r="DC2276" s="78">
        <v>0</v>
      </c>
      <c r="DD2276" s="78">
        <v>0</v>
      </c>
      <c r="DE2276" s="78">
        <v>0</v>
      </c>
      <c r="DF2276" s="78">
        <v>0</v>
      </c>
      <c r="DG2276" s="78">
        <v>0</v>
      </c>
      <c r="DH2276" s="78">
        <v>0</v>
      </c>
      <c r="DI2276" s="10">
        <v>2024</v>
      </c>
      <c r="DJ2276" s="59" t="s">
        <v>74</v>
      </c>
      <c r="DK2276" s="42" t="s">
        <v>5440</v>
      </c>
    </row>
    <row r="2277" spans="1:115" x14ac:dyDescent="0.2">
      <c r="A2277" s="4" t="s">
        <v>4245</v>
      </c>
      <c r="B2277" s="4" t="s">
        <v>4246</v>
      </c>
      <c r="C2277" s="6" t="s">
        <v>131</v>
      </c>
      <c r="D2277" s="5" t="s">
        <v>78</v>
      </c>
      <c r="E2277" s="5" t="s">
        <v>299</v>
      </c>
      <c r="F2277" s="6" t="s">
        <v>131</v>
      </c>
      <c r="G2277" s="5" t="s">
        <v>4247</v>
      </c>
      <c r="H2277" s="7">
        <f t="shared" si="110"/>
        <v>0</v>
      </c>
      <c r="I2277" s="8" t="str">
        <f t="shared" si="111"/>
        <v>No impact</v>
      </c>
      <c r="J2277" s="8" t="str">
        <f t="shared" si="109"/>
        <v>No impact</v>
      </c>
      <c r="K2277" s="9">
        <v>0</v>
      </c>
      <c r="L2277" s="9">
        <v>0</v>
      </c>
      <c r="M2277" s="9">
        <v>0</v>
      </c>
      <c r="N2277" s="9">
        <v>0</v>
      </c>
      <c r="O2277" s="9">
        <v>0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f>_xlfn.XLOOKUP(B2277,'[2]Macro de calcul Nur Journalier-'!$B:$B,'[2]Macro de calcul Nur Journalier-'!$K:$K,"")</f>
        <v>0</v>
      </c>
      <c r="AC2277" s="9">
        <f>_xlfn.XLOOKUP(B2277,'[3]NUR MACRO SITES'!$B:$B,'[3]NUR MACRO SITES'!$K:$K,"")</f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0</v>
      </c>
      <c r="AP2277" s="9">
        <v>0</v>
      </c>
      <c r="AQ2277" s="9">
        <v>0</v>
      </c>
      <c r="AR2277" s="9">
        <v>0</v>
      </c>
      <c r="AS2277" s="9">
        <v>0</v>
      </c>
      <c r="AT2277" s="9">
        <v>0</v>
      </c>
      <c r="AU2277" s="9">
        <v>0</v>
      </c>
      <c r="AV2277" s="9">
        <v>0</v>
      </c>
      <c r="AW2277" s="9">
        <v>0</v>
      </c>
      <c r="AX2277" s="9">
        <v>0</v>
      </c>
      <c r="AY2277" s="9">
        <v>0</v>
      </c>
      <c r="AZ2277" s="9">
        <v>0</v>
      </c>
      <c r="BA2277" s="9">
        <v>0</v>
      </c>
      <c r="BB2277" s="9">
        <v>0</v>
      </c>
      <c r="BC2277" s="9">
        <v>0</v>
      </c>
      <c r="BD2277" s="9">
        <v>0</v>
      </c>
      <c r="BE2277" s="9">
        <v>0</v>
      </c>
      <c r="BF2277" s="9">
        <v>0</v>
      </c>
      <c r="BG2277" s="9">
        <v>0</v>
      </c>
      <c r="BH2277" s="9">
        <v>0</v>
      </c>
      <c r="BI2277" s="9">
        <v>0</v>
      </c>
      <c r="BJ2277" s="9">
        <v>0</v>
      </c>
      <c r="BK2277" s="9">
        <v>0</v>
      </c>
      <c r="BL2277" s="9">
        <v>0</v>
      </c>
      <c r="BM2277" s="9">
        <v>0</v>
      </c>
      <c r="BN2277" s="9">
        <v>0</v>
      </c>
      <c r="BO2277" s="9">
        <v>0</v>
      </c>
      <c r="BP2277" s="9">
        <v>0</v>
      </c>
      <c r="BQ2277" s="9">
        <v>0</v>
      </c>
      <c r="BR2277" s="9">
        <v>0</v>
      </c>
      <c r="BS2277" s="9">
        <v>0</v>
      </c>
      <c r="BT2277" s="9">
        <v>0</v>
      </c>
      <c r="BU2277" s="9">
        <v>0</v>
      </c>
      <c r="BV2277" s="9">
        <v>0</v>
      </c>
      <c r="BW2277" s="9">
        <v>0</v>
      </c>
      <c r="BX2277" s="9">
        <v>0</v>
      </c>
      <c r="BY2277" s="9">
        <v>0</v>
      </c>
      <c r="BZ2277" s="9">
        <v>0</v>
      </c>
      <c r="CA2277" s="9">
        <v>0</v>
      </c>
      <c r="CB2277" s="9">
        <v>0</v>
      </c>
      <c r="CC2277" s="9">
        <v>0</v>
      </c>
      <c r="CD2277" s="9">
        <v>0</v>
      </c>
      <c r="CE2277" s="9">
        <v>0</v>
      </c>
      <c r="CF2277" s="9">
        <v>0</v>
      </c>
      <c r="CG2277" s="9">
        <v>0</v>
      </c>
      <c r="CH2277" s="9">
        <v>0</v>
      </c>
      <c r="CI2277" s="9">
        <v>0</v>
      </c>
      <c r="CJ2277" s="9">
        <v>0</v>
      </c>
      <c r="CK2277" s="9">
        <v>0</v>
      </c>
      <c r="CL2277" s="62">
        <v>0</v>
      </c>
      <c r="CM2277" s="62">
        <v>0</v>
      </c>
      <c r="CN2277" s="62">
        <v>0</v>
      </c>
      <c r="CO2277" s="62">
        <v>0</v>
      </c>
      <c r="CP2277" s="62">
        <v>0</v>
      </c>
      <c r="CQ2277" s="62">
        <v>0</v>
      </c>
      <c r="CR2277" s="62">
        <v>0</v>
      </c>
      <c r="CS2277" s="62">
        <v>0</v>
      </c>
      <c r="CT2277" s="62">
        <v>0</v>
      </c>
      <c r="CU2277" s="62">
        <v>0</v>
      </c>
      <c r="CV2277" s="62">
        <v>0</v>
      </c>
      <c r="CW2277" s="80">
        <v>0</v>
      </c>
      <c r="CX2277" s="78">
        <v>0</v>
      </c>
      <c r="CY2277" s="78">
        <v>0</v>
      </c>
      <c r="CZ2277" s="78">
        <v>0</v>
      </c>
      <c r="DA2277" s="78">
        <v>0</v>
      </c>
      <c r="DB2277" s="78">
        <v>0</v>
      </c>
      <c r="DC2277" s="78">
        <v>0</v>
      </c>
      <c r="DD2277" s="78">
        <v>0</v>
      </c>
      <c r="DE2277" s="78">
        <v>0</v>
      </c>
      <c r="DF2277" s="78">
        <v>0</v>
      </c>
      <c r="DG2277" s="78">
        <v>0</v>
      </c>
      <c r="DH2277" s="78">
        <v>0</v>
      </c>
      <c r="DI2277" s="10">
        <v>2019</v>
      </c>
      <c r="DJ2277" s="59" t="s">
        <v>74</v>
      </c>
      <c r="DK2277" s="42" t="s">
        <v>5440</v>
      </c>
    </row>
    <row r="2278" spans="1:115" x14ac:dyDescent="0.2">
      <c r="A2278" s="4" t="s">
        <v>4128</v>
      </c>
      <c r="B2278" s="5" t="s">
        <v>4129</v>
      </c>
      <c r="C2278" s="6" t="s">
        <v>131</v>
      </c>
      <c r="D2278" s="5" t="s">
        <v>70</v>
      </c>
      <c r="E2278" s="5" t="s">
        <v>793</v>
      </c>
      <c r="F2278" s="6" t="s">
        <v>131</v>
      </c>
      <c r="G2278" s="5" t="s">
        <v>545</v>
      </c>
      <c r="H2278" s="7">
        <f t="shared" si="110"/>
        <v>0</v>
      </c>
      <c r="I2278" s="8" t="str">
        <f t="shared" si="111"/>
        <v>No impact</v>
      </c>
      <c r="J2278" s="8" t="str">
        <f t="shared" si="109"/>
        <v>No impact</v>
      </c>
      <c r="K2278" s="9">
        <v>0</v>
      </c>
      <c r="L2278" s="9">
        <v>0</v>
      </c>
      <c r="M2278" s="9">
        <v>0</v>
      </c>
      <c r="N2278" s="9">
        <v>0</v>
      </c>
      <c r="O2278" s="9">
        <v>0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f>_xlfn.XLOOKUP(B2278,'[2]Macro de calcul Nur Journalier-'!$B:$B,'[2]Macro de calcul Nur Journalier-'!$K:$K,"")</f>
        <v>0</v>
      </c>
      <c r="AC2278" s="9">
        <f>_xlfn.XLOOKUP(B2278,'[3]NUR MACRO SITES'!$B:$B,'[3]NUR MACRO SITES'!$K:$K,"")</f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0</v>
      </c>
      <c r="AR2278" s="9">
        <v>0</v>
      </c>
      <c r="AS2278" s="9">
        <v>0</v>
      </c>
      <c r="AT2278" s="9">
        <v>0</v>
      </c>
      <c r="AU2278" s="9">
        <v>0</v>
      </c>
      <c r="AV2278" s="9">
        <v>0</v>
      </c>
      <c r="AW2278" s="9">
        <v>0</v>
      </c>
      <c r="AX2278" s="9">
        <v>0</v>
      </c>
      <c r="AY2278" s="9">
        <v>0</v>
      </c>
      <c r="AZ2278" s="9">
        <v>0</v>
      </c>
      <c r="BA2278" s="9">
        <v>0</v>
      </c>
      <c r="BB2278" s="9">
        <v>0</v>
      </c>
      <c r="BC2278" s="9">
        <v>0</v>
      </c>
      <c r="BD2278" s="9">
        <v>0</v>
      </c>
      <c r="BE2278" s="9">
        <v>0</v>
      </c>
      <c r="BF2278" s="9">
        <v>0</v>
      </c>
      <c r="BG2278" s="9">
        <v>0</v>
      </c>
      <c r="BH2278" s="9">
        <v>0</v>
      </c>
      <c r="BI2278" s="9">
        <v>0</v>
      </c>
      <c r="BJ2278" s="9">
        <v>0</v>
      </c>
      <c r="BK2278" s="9">
        <v>0</v>
      </c>
      <c r="BL2278" s="9">
        <v>0</v>
      </c>
      <c r="BM2278" s="9">
        <v>0</v>
      </c>
      <c r="BN2278" s="9">
        <v>0</v>
      </c>
      <c r="BO2278" s="9">
        <v>0</v>
      </c>
      <c r="BP2278" s="9">
        <v>0</v>
      </c>
      <c r="BQ2278" s="9">
        <v>0</v>
      </c>
      <c r="BR2278" s="9">
        <v>0</v>
      </c>
      <c r="BS2278" s="9">
        <v>0</v>
      </c>
      <c r="BT2278" s="9">
        <v>0</v>
      </c>
      <c r="BU2278" s="9">
        <v>0</v>
      </c>
      <c r="BV2278" s="9">
        <v>0</v>
      </c>
      <c r="BW2278" s="9">
        <v>0</v>
      </c>
      <c r="BX2278" s="9">
        <v>0</v>
      </c>
      <c r="BY2278" s="9">
        <v>0</v>
      </c>
      <c r="BZ2278" s="9">
        <v>0</v>
      </c>
      <c r="CA2278" s="9">
        <v>0</v>
      </c>
      <c r="CB2278" s="9">
        <v>0</v>
      </c>
      <c r="CC2278" s="9">
        <v>0</v>
      </c>
      <c r="CD2278" s="9">
        <v>0</v>
      </c>
      <c r="CE2278" s="9">
        <v>0</v>
      </c>
      <c r="CF2278" s="9">
        <v>0</v>
      </c>
      <c r="CG2278" s="9">
        <v>0</v>
      </c>
      <c r="CH2278" s="9">
        <v>0</v>
      </c>
      <c r="CI2278" s="9">
        <v>0</v>
      </c>
      <c r="CJ2278" s="9">
        <v>0</v>
      </c>
      <c r="CK2278" s="9">
        <v>0</v>
      </c>
      <c r="CL2278" s="62">
        <v>0</v>
      </c>
      <c r="CM2278" s="62">
        <v>0</v>
      </c>
      <c r="CN2278" s="62">
        <v>0</v>
      </c>
      <c r="CO2278" s="62">
        <v>0</v>
      </c>
      <c r="CP2278" s="62">
        <v>0</v>
      </c>
      <c r="CQ2278" s="62">
        <v>0</v>
      </c>
      <c r="CR2278" s="62">
        <v>0</v>
      </c>
      <c r="CS2278" s="62">
        <v>0</v>
      </c>
      <c r="CT2278" s="62">
        <v>0</v>
      </c>
      <c r="CU2278" s="62">
        <v>0</v>
      </c>
      <c r="CV2278" s="62">
        <v>0</v>
      </c>
      <c r="CW2278" s="80">
        <v>0</v>
      </c>
      <c r="CX2278" s="78">
        <v>0</v>
      </c>
      <c r="CY2278" s="78">
        <v>0</v>
      </c>
      <c r="CZ2278" s="78">
        <v>0</v>
      </c>
      <c r="DA2278" s="78">
        <v>0</v>
      </c>
      <c r="DB2278" s="78">
        <v>0</v>
      </c>
      <c r="DC2278" s="78">
        <v>0</v>
      </c>
      <c r="DD2278" s="78">
        <v>0</v>
      </c>
      <c r="DE2278" s="78">
        <v>0</v>
      </c>
      <c r="DF2278" s="78">
        <v>0</v>
      </c>
      <c r="DG2278" s="78">
        <v>0</v>
      </c>
      <c r="DH2278" s="78">
        <v>0</v>
      </c>
      <c r="DI2278" s="10">
        <v>2016</v>
      </c>
      <c r="DJ2278" s="59" t="s">
        <v>74</v>
      </c>
      <c r="DK2278" s="42" t="s">
        <v>5440</v>
      </c>
    </row>
    <row r="2279" spans="1:115" x14ac:dyDescent="0.2">
      <c r="A2279" s="4" t="s">
        <v>4255</v>
      </c>
      <c r="B2279" s="4" t="s">
        <v>4256</v>
      </c>
      <c r="C2279" s="6" t="s">
        <v>159</v>
      </c>
      <c r="D2279" s="5" t="s">
        <v>70</v>
      </c>
      <c r="E2279" s="5" t="s">
        <v>89</v>
      </c>
      <c r="F2279" s="6" t="s">
        <v>131</v>
      </c>
      <c r="G2279" s="5" t="s">
        <v>159</v>
      </c>
      <c r="H2279" s="7">
        <f t="shared" si="110"/>
        <v>0</v>
      </c>
      <c r="I2279" s="8" t="str">
        <f t="shared" si="111"/>
        <v>No impact</v>
      </c>
      <c r="J2279" s="8" t="str">
        <f t="shared" si="109"/>
        <v>No impact</v>
      </c>
      <c r="K2279" s="9">
        <v>0</v>
      </c>
      <c r="L2279" s="9">
        <v>0</v>
      </c>
      <c r="M2279" s="9">
        <v>0</v>
      </c>
      <c r="N2279" s="9">
        <v>0</v>
      </c>
      <c r="O2279" s="9">
        <v>0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f>_xlfn.XLOOKUP(B2279,'[2]Macro de calcul Nur Journalier-'!$B:$B,'[2]Macro de calcul Nur Journalier-'!$K:$K,"")</f>
        <v>0</v>
      </c>
      <c r="AC2279" s="9">
        <f>_xlfn.XLOOKUP(B2279,'[3]NUR MACRO SITES'!$B:$B,'[3]NUR MACRO SITES'!$K:$K,"")</f>
        <v>0</v>
      </c>
      <c r="AD2279" s="9">
        <v>0</v>
      </c>
      <c r="AE2279" s="9">
        <v>0</v>
      </c>
      <c r="AF2279" s="9">
        <v>0</v>
      </c>
      <c r="AG2279" s="9">
        <v>0</v>
      </c>
      <c r="AH2279" s="9">
        <v>0</v>
      </c>
      <c r="AI2279" s="9">
        <v>0</v>
      </c>
      <c r="AJ2279" s="9">
        <v>0</v>
      </c>
      <c r="AK2279" s="9">
        <v>0</v>
      </c>
      <c r="AL2279" s="9">
        <v>0</v>
      </c>
      <c r="AM2279" s="9">
        <v>0</v>
      </c>
      <c r="AN2279" s="9">
        <v>0</v>
      </c>
      <c r="AO2279" s="9">
        <v>0</v>
      </c>
      <c r="AP2279" s="9">
        <v>0</v>
      </c>
      <c r="AQ2279" s="9">
        <v>0</v>
      </c>
      <c r="AR2279" s="9">
        <v>0</v>
      </c>
      <c r="AS2279" s="9">
        <v>0</v>
      </c>
      <c r="AT2279" s="9">
        <v>0</v>
      </c>
      <c r="AU2279" s="9">
        <v>0</v>
      </c>
      <c r="AV2279" s="9">
        <v>0</v>
      </c>
      <c r="AW2279" s="9">
        <v>0</v>
      </c>
      <c r="AX2279" s="9">
        <v>0</v>
      </c>
      <c r="AY2279" s="9">
        <v>0</v>
      </c>
      <c r="AZ2279" s="9">
        <v>0</v>
      </c>
      <c r="BA2279" s="9">
        <v>0</v>
      </c>
      <c r="BB2279" s="9">
        <v>0</v>
      </c>
      <c r="BC2279" s="9">
        <v>0</v>
      </c>
      <c r="BD2279" s="9">
        <v>0</v>
      </c>
      <c r="BE2279" s="9">
        <v>0</v>
      </c>
      <c r="BF2279" s="9">
        <v>0</v>
      </c>
      <c r="BG2279" s="9">
        <v>0</v>
      </c>
      <c r="BH2279" s="9">
        <v>0</v>
      </c>
      <c r="BI2279" s="9">
        <v>0</v>
      </c>
      <c r="BJ2279" s="9">
        <v>0</v>
      </c>
      <c r="BK2279" s="9">
        <v>0</v>
      </c>
      <c r="BL2279" s="9">
        <v>0</v>
      </c>
      <c r="BM2279" s="9">
        <v>0</v>
      </c>
      <c r="BN2279" s="9">
        <v>0</v>
      </c>
      <c r="BO2279" s="9">
        <v>0</v>
      </c>
      <c r="BP2279" s="9">
        <v>0</v>
      </c>
      <c r="BQ2279" s="9">
        <v>0</v>
      </c>
      <c r="BR2279" s="9">
        <v>0</v>
      </c>
      <c r="BS2279" s="9">
        <v>0</v>
      </c>
      <c r="BT2279" s="9">
        <v>0</v>
      </c>
      <c r="BU2279" s="9">
        <v>0</v>
      </c>
      <c r="BV2279" s="9">
        <v>0</v>
      </c>
      <c r="BW2279" s="9">
        <v>0</v>
      </c>
      <c r="BX2279" s="9">
        <v>0</v>
      </c>
      <c r="BY2279" s="9">
        <v>0</v>
      </c>
      <c r="BZ2279" s="9">
        <v>0</v>
      </c>
      <c r="CA2279" s="9">
        <v>0</v>
      </c>
      <c r="CB2279" s="9">
        <v>0</v>
      </c>
      <c r="CC2279" s="9">
        <v>0</v>
      </c>
      <c r="CD2279" s="9">
        <v>0</v>
      </c>
      <c r="CE2279" s="9">
        <v>0</v>
      </c>
      <c r="CF2279" s="9">
        <v>0</v>
      </c>
      <c r="CG2279" s="9">
        <v>0</v>
      </c>
      <c r="CH2279" s="9">
        <v>0</v>
      </c>
      <c r="CI2279" s="9">
        <v>0</v>
      </c>
      <c r="CJ2279" s="9">
        <v>0</v>
      </c>
      <c r="CK2279" s="9">
        <v>0</v>
      </c>
      <c r="CL2279" s="62">
        <v>0</v>
      </c>
      <c r="CM2279" s="62">
        <v>0</v>
      </c>
      <c r="CN2279" s="62">
        <v>0</v>
      </c>
      <c r="CO2279" s="62">
        <v>0</v>
      </c>
      <c r="CP2279" s="62">
        <v>0</v>
      </c>
      <c r="CQ2279" s="62">
        <v>0</v>
      </c>
      <c r="CR2279" s="62">
        <v>0</v>
      </c>
      <c r="CS2279" s="62">
        <v>0</v>
      </c>
      <c r="CT2279" s="62">
        <v>0</v>
      </c>
      <c r="CU2279" s="62">
        <v>0</v>
      </c>
      <c r="CV2279" s="62">
        <v>0</v>
      </c>
      <c r="CW2279" s="80">
        <v>0</v>
      </c>
      <c r="CX2279" s="78">
        <v>0</v>
      </c>
      <c r="CY2279" s="78">
        <v>0</v>
      </c>
      <c r="CZ2279" s="78">
        <v>0</v>
      </c>
      <c r="DA2279" s="78">
        <v>0</v>
      </c>
      <c r="DB2279" s="78">
        <v>0</v>
      </c>
      <c r="DC2279" s="78">
        <v>0</v>
      </c>
      <c r="DD2279" s="78">
        <v>0</v>
      </c>
      <c r="DE2279" s="78">
        <v>0</v>
      </c>
      <c r="DF2279" s="78">
        <v>0</v>
      </c>
      <c r="DG2279" s="78">
        <v>0</v>
      </c>
      <c r="DH2279" s="78">
        <v>0</v>
      </c>
      <c r="DI2279" s="10">
        <v>2019</v>
      </c>
      <c r="DJ2279" s="59" t="s">
        <v>74</v>
      </c>
      <c r="DK2279" s="42" t="s">
        <v>5441</v>
      </c>
    </row>
    <row r="2280" spans="1:115" x14ac:dyDescent="0.2">
      <c r="A2280" s="4" t="s">
        <v>4154</v>
      </c>
      <c r="B2280" s="4" t="s">
        <v>4155</v>
      </c>
      <c r="C2280" s="6" t="s">
        <v>131</v>
      </c>
      <c r="D2280" s="4"/>
      <c r="E2280" s="5"/>
      <c r="F2280" s="6" t="s">
        <v>131</v>
      </c>
      <c r="G2280" s="5" t="s">
        <v>2139</v>
      </c>
      <c r="H2280" s="7">
        <f t="shared" si="110"/>
        <v>0</v>
      </c>
      <c r="I2280" s="8" t="str">
        <f t="shared" si="111"/>
        <v>No impact</v>
      </c>
      <c r="J2280" s="8" t="str">
        <f t="shared" si="109"/>
        <v>No impact</v>
      </c>
      <c r="K2280" s="9">
        <v>2.5072207958921696E-3</v>
      </c>
      <c r="L2280" s="9">
        <v>0</v>
      </c>
      <c r="M2280" s="9">
        <v>0</v>
      </c>
      <c r="N2280" s="9">
        <v>0</v>
      </c>
      <c r="O2280" s="9">
        <v>0</v>
      </c>
      <c r="P2280" s="9">
        <v>0</v>
      </c>
      <c r="Q2280" s="9">
        <v>0</v>
      </c>
      <c r="R2280" s="9">
        <v>3.9929812675319573E-2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f>_xlfn.XLOOKUP(B2280,'[2]Macro de calcul Nur Journalier-'!$B:$B,'[2]Macro de calcul Nur Journalier-'!$K:$K,"")</f>
        <v>0</v>
      </c>
      <c r="AC2280" s="9">
        <f>_xlfn.XLOOKUP(B2280,'[3]NUR MACRO SITES'!$B:$B,'[3]NUR MACRO SITES'!$K:$K,"")</f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</v>
      </c>
      <c r="AL2280" s="9">
        <v>0</v>
      </c>
      <c r="AM2280" s="9">
        <v>0</v>
      </c>
      <c r="AN2280" s="9">
        <v>0</v>
      </c>
      <c r="AO2280" s="9">
        <v>0</v>
      </c>
      <c r="AP2280" s="9">
        <v>0</v>
      </c>
      <c r="AQ2280" s="9">
        <v>0</v>
      </c>
      <c r="AR2280" s="9">
        <v>0</v>
      </c>
      <c r="AS2280" s="9">
        <v>0</v>
      </c>
      <c r="AT2280" s="9">
        <v>0</v>
      </c>
      <c r="AU2280" s="9">
        <v>0</v>
      </c>
      <c r="AV2280" s="9">
        <v>0</v>
      </c>
      <c r="AW2280" s="9">
        <v>0</v>
      </c>
      <c r="AX2280" s="9">
        <v>0</v>
      </c>
      <c r="AY2280" s="9">
        <v>0</v>
      </c>
      <c r="AZ2280" s="9">
        <v>0</v>
      </c>
      <c r="BA2280" s="9">
        <v>0</v>
      </c>
      <c r="BB2280" s="9">
        <v>0</v>
      </c>
      <c r="BC2280" s="9">
        <v>0</v>
      </c>
      <c r="BD2280" s="9">
        <v>0</v>
      </c>
      <c r="BE2280" s="9">
        <v>0</v>
      </c>
      <c r="BF2280" s="9">
        <v>0</v>
      </c>
      <c r="BG2280" s="9">
        <v>0</v>
      </c>
      <c r="BH2280" s="9">
        <v>0</v>
      </c>
      <c r="BI2280" s="9">
        <v>0</v>
      </c>
      <c r="BJ2280" s="9">
        <v>0</v>
      </c>
      <c r="BK2280" s="9">
        <v>0</v>
      </c>
      <c r="BL2280" s="9">
        <v>0</v>
      </c>
      <c r="BM2280" s="9">
        <v>0</v>
      </c>
      <c r="BN2280" s="9">
        <v>0</v>
      </c>
      <c r="BO2280" s="9">
        <v>0</v>
      </c>
      <c r="BP2280" s="9">
        <v>0</v>
      </c>
      <c r="BQ2280" s="9">
        <v>0</v>
      </c>
      <c r="BR2280" s="9">
        <v>0</v>
      </c>
      <c r="BS2280" s="9">
        <v>0</v>
      </c>
      <c r="BT2280" s="9">
        <v>0</v>
      </c>
      <c r="BU2280" s="9">
        <v>0</v>
      </c>
      <c r="BV2280" s="9">
        <v>0</v>
      </c>
      <c r="BW2280" s="9">
        <v>0</v>
      </c>
      <c r="BX2280" s="9">
        <v>0</v>
      </c>
      <c r="BY2280" s="9">
        <v>0</v>
      </c>
      <c r="BZ2280" s="9">
        <v>0</v>
      </c>
      <c r="CA2280" s="9">
        <v>0</v>
      </c>
      <c r="CB2280" s="9">
        <v>0</v>
      </c>
      <c r="CC2280" s="9">
        <v>0</v>
      </c>
      <c r="CD2280" s="9">
        <v>0</v>
      </c>
      <c r="CE2280" s="9">
        <v>0</v>
      </c>
      <c r="CF2280" s="9">
        <v>0</v>
      </c>
      <c r="CG2280" s="9">
        <v>0</v>
      </c>
      <c r="CH2280" s="9">
        <v>0</v>
      </c>
      <c r="CI2280" s="9">
        <v>0</v>
      </c>
      <c r="CJ2280" s="9">
        <v>0</v>
      </c>
      <c r="CK2280" s="9">
        <v>0</v>
      </c>
      <c r="CL2280" s="62">
        <v>0</v>
      </c>
      <c r="CM2280" s="62">
        <v>0</v>
      </c>
      <c r="CN2280" s="62">
        <v>0</v>
      </c>
      <c r="CO2280" s="62">
        <v>0</v>
      </c>
      <c r="CP2280" s="62">
        <v>0</v>
      </c>
      <c r="CQ2280" s="62">
        <v>0</v>
      </c>
      <c r="CR2280" s="62">
        <v>0</v>
      </c>
      <c r="CS2280" s="62">
        <v>0</v>
      </c>
      <c r="CT2280" s="62">
        <v>0</v>
      </c>
      <c r="CU2280" s="62">
        <v>0</v>
      </c>
      <c r="CV2280" s="62">
        <v>0</v>
      </c>
      <c r="CW2280" s="80">
        <v>0</v>
      </c>
      <c r="CX2280" s="78">
        <v>0</v>
      </c>
      <c r="CY2280" s="78">
        <v>0</v>
      </c>
      <c r="CZ2280" s="78">
        <v>0</v>
      </c>
      <c r="DA2280" s="78">
        <v>0</v>
      </c>
      <c r="DB2280" s="78">
        <v>0</v>
      </c>
      <c r="DC2280" s="78">
        <v>0</v>
      </c>
      <c r="DD2280" s="78">
        <v>0</v>
      </c>
      <c r="DE2280" s="78">
        <v>0</v>
      </c>
      <c r="DF2280" s="78">
        <v>0</v>
      </c>
      <c r="DG2280" s="78">
        <v>0</v>
      </c>
      <c r="DH2280" s="78">
        <v>0</v>
      </c>
      <c r="DI2280" s="10">
        <v>2024</v>
      </c>
      <c r="DJ2280" s="59" t="s">
        <v>74</v>
      </c>
      <c r="DK2280" s="42" t="s">
        <v>5440</v>
      </c>
    </row>
    <row r="2281" spans="1:115" x14ac:dyDescent="0.2">
      <c r="A2281" s="4" t="s">
        <v>4221</v>
      </c>
      <c r="B2281" s="4" t="s">
        <v>4222</v>
      </c>
      <c r="C2281" s="6" t="s">
        <v>77</v>
      </c>
      <c r="D2281" s="5" t="s">
        <v>78</v>
      </c>
      <c r="E2281" s="5" t="s">
        <v>79</v>
      </c>
      <c r="F2281" s="6" t="s">
        <v>77</v>
      </c>
      <c r="G2281" s="5" t="s">
        <v>2204</v>
      </c>
      <c r="H2281" s="7">
        <f t="shared" si="110"/>
        <v>0</v>
      </c>
      <c r="I2281" s="8" t="str">
        <f t="shared" si="111"/>
        <v>No impact</v>
      </c>
      <c r="J2281" s="8" t="str">
        <f t="shared" si="109"/>
        <v>No impact</v>
      </c>
      <c r="K2281" s="9">
        <v>0</v>
      </c>
      <c r="L2281" s="9">
        <v>0</v>
      </c>
      <c r="M2281" s="9">
        <v>2.4620542331085869E-2</v>
      </c>
      <c r="N2281" s="9">
        <v>0</v>
      </c>
      <c r="O2281" s="9">
        <v>0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0</v>
      </c>
      <c r="Y2281" s="9">
        <v>0</v>
      </c>
      <c r="Z2281" s="9">
        <v>0</v>
      </c>
      <c r="AA2281" s="9">
        <v>0</v>
      </c>
      <c r="AB2281" s="9">
        <f>_xlfn.XLOOKUP(B2281,'[2]Macro de calcul Nur Journalier-'!$B:$B,'[2]Macro de calcul Nur Journalier-'!$K:$K,"")</f>
        <v>0</v>
      </c>
      <c r="AC2281" s="9">
        <f>_xlfn.XLOOKUP(B2281,'[3]NUR MACRO SITES'!$B:$B,'[3]NUR MACRO SITES'!$K:$K,"")</f>
        <v>0</v>
      </c>
      <c r="AD2281" s="9">
        <v>0</v>
      </c>
      <c r="AE2281" s="9">
        <v>0</v>
      </c>
      <c r="AF2281" s="9">
        <v>0</v>
      </c>
      <c r="AG2281" s="9">
        <v>0</v>
      </c>
      <c r="AH2281" s="9">
        <v>0</v>
      </c>
      <c r="AI2281" s="9">
        <v>0</v>
      </c>
      <c r="AJ2281" s="9">
        <v>0</v>
      </c>
      <c r="AK2281" s="9">
        <v>0</v>
      </c>
      <c r="AL2281" s="9">
        <v>0</v>
      </c>
      <c r="AM2281" s="9">
        <v>0</v>
      </c>
      <c r="AN2281" s="9">
        <v>0</v>
      </c>
      <c r="AO2281" s="9">
        <v>0</v>
      </c>
      <c r="AP2281" s="9">
        <v>0</v>
      </c>
      <c r="AQ2281" s="9">
        <v>0</v>
      </c>
      <c r="AR2281" s="9">
        <v>0</v>
      </c>
      <c r="AS2281" s="9">
        <v>0</v>
      </c>
      <c r="AT2281" s="9">
        <v>0</v>
      </c>
      <c r="AU2281" s="9">
        <v>0</v>
      </c>
      <c r="AV2281" s="9">
        <v>0</v>
      </c>
      <c r="AW2281" s="9">
        <v>0</v>
      </c>
      <c r="AX2281" s="9">
        <v>0</v>
      </c>
      <c r="AY2281" s="9">
        <v>0</v>
      </c>
      <c r="AZ2281" s="9">
        <v>0</v>
      </c>
      <c r="BA2281" s="9">
        <v>0</v>
      </c>
      <c r="BB2281" s="9">
        <v>0</v>
      </c>
      <c r="BC2281" s="9">
        <v>0</v>
      </c>
      <c r="BD2281" s="9">
        <v>0</v>
      </c>
      <c r="BE2281" s="9">
        <v>0</v>
      </c>
      <c r="BF2281" s="9">
        <v>0</v>
      </c>
      <c r="BG2281" s="9">
        <v>0</v>
      </c>
      <c r="BH2281" s="9">
        <v>0</v>
      </c>
      <c r="BI2281" s="9">
        <v>0</v>
      </c>
      <c r="BJ2281" s="9">
        <v>0</v>
      </c>
      <c r="BK2281" s="9">
        <v>0</v>
      </c>
      <c r="BL2281" s="9">
        <v>0</v>
      </c>
      <c r="BM2281" s="9">
        <v>0</v>
      </c>
      <c r="BN2281" s="9">
        <v>0</v>
      </c>
      <c r="BO2281" s="9">
        <v>0</v>
      </c>
      <c r="BP2281" s="9">
        <v>0</v>
      </c>
      <c r="BQ2281" s="9">
        <v>0</v>
      </c>
      <c r="BR2281" s="9">
        <v>0</v>
      </c>
      <c r="BS2281" s="9">
        <v>0</v>
      </c>
      <c r="BT2281" s="9">
        <v>0</v>
      </c>
      <c r="BU2281" s="9">
        <v>0</v>
      </c>
      <c r="BV2281" s="9">
        <v>0</v>
      </c>
      <c r="BW2281" s="9">
        <v>0</v>
      </c>
      <c r="BX2281" s="9">
        <v>0</v>
      </c>
      <c r="BY2281" s="9">
        <v>0</v>
      </c>
      <c r="BZ2281" s="9">
        <v>0</v>
      </c>
      <c r="CA2281" s="9">
        <v>0</v>
      </c>
      <c r="CB2281" s="9">
        <v>0</v>
      </c>
      <c r="CC2281" s="9">
        <v>0</v>
      </c>
      <c r="CD2281" s="9">
        <v>0</v>
      </c>
      <c r="CE2281" s="9">
        <v>0</v>
      </c>
      <c r="CF2281" s="9">
        <v>0</v>
      </c>
      <c r="CG2281" s="9">
        <v>0</v>
      </c>
      <c r="CH2281" s="9">
        <v>0</v>
      </c>
      <c r="CI2281" s="9">
        <v>0</v>
      </c>
      <c r="CJ2281" s="9">
        <v>0</v>
      </c>
      <c r="CK2281" s="9">
        <v>0</v>
      </c>
      <c r="CL2281" s="62">
        <v>0</v>
      </c>
      <c r="CM2281" s="62">
        <v>0</v>
      </c>
      <c r="CN2281" s="62">
        <v>0</v>
      </c>
      <c r="CO2281" s="62">
        <v>0</v>
      </c>
      <c r="CP2281" s="62">
        <v>0</v>
      </c>
      <c r="CQ2281" s="62">
        <v>0</v>
      </c>
      <c r="CR2281" s="62">
        <v>0</v>
      </c>
      <c r="CS2281" s="62">
        <v>0</v>
      </c>
      <c r="CT2281" s="62">
        <v>0</v>
      </c>
      <c r="CU2281" s="62">
        <v>0</v>
      </c>
      <c r="CV2281" s="62">
        <v>0</v>
      </c>
      <c r="CW2281" s="80">
        <v>0</v>
      </c>
      <c r="CX2281" s="78">
        <v>0</v>
      </c>
      <c r="CY2281" s="78">
        <v>0</v>
      </c>
      <c r="CZ2281" s="78">
        <v>0</v>
      </c>
      <c r="DA2281" s="78">
        <v>0</v>
      </c>
      <c r="DB2281" s="78">
        <v>0</v>
      </c>
      <c r="DC2281" s="78">
        <v>0</v>
      </c>
      <c r="DD2281" s="78">
        <v>0</v>
      </c>
      <c r="DE2281" s="78">
        <v>0</v>
      </c>
      <c r="DF2281" s="78">
        <v>0</v>
      </c>
      <c r="DG2281" s="78">
        <v>0</v>
      </c>
      <c r="DH2281" s="78">
        <v>0</v>
      </c>
      <c r="DI2281" s="10">
        <v>2009</v>
      </c>
      <c r="DJ2281" s="59" t="s">
        <v>74</v>
      </c>
      <c r="DK2281" s="42" t="s">
        <v>5440</v>
      </c>
    </row>
    <row r="2282" spans="1:115" x14ac:dyDescent="0.2">
      <c r="A2282" s="4" t="s">
        <v>4229</v>
      </c>
      <c r="B2282" s="4" t="s">
        <v>4230</v>
      </c>
      <c r="C2282" s="6"/>
      <c r="D2282" s="5" t="s">
        <v>78</v>
      </c>
      <c r="E2282" s="5" t="s">
        <v>299</v>
      </c>
      <c r="F2282" s="6" t="s">
        <v>115</v>
      </c>
      <c r="G2282" s="5" t="s">
        <v>4231</v>
      </c>
      <c r="H2282" s="7">
        <f t="shared" si="110"/>
        <v>0</v>
      </c>
      <c r="I2282" s="8" t="str">
        <f t="shared" si="111"/>
        <v>No impact</v>
      </c>
      <c r="J2282" s="8" t="str">
        <f t="shared" si="109"/>
        <v>No impact</v>
      </c>
      <c r="K2282" s="9">
        <v>0.34556931369752292</v>
      </c>
      <c r="L2282" s="9">
        <v>0</v>
      </c>
      <c r="M2282" s="9">
        <v>0</v>
      </c>
      <c r="N2282" s="9">
        <v>0</v>
      </c>
      <c r="O2282" s="9">
        <v>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f>_xlfn.XLOOKUP(B2282,'[2]Macro de calcul Nur Journalier-'!$B:$B,'[2]Macro de calcul Nur Journalier-'!$K:$K,"")</f>
        <v>0</v>
      </c>
      <c r="AC2282" s="9">
        <f>_xlfn.XLOOKUP(B2282,'[3]NUR MACRO SITES'!$B:$B,'[3]NUR MACRO SITES'!$K:$K,"")</f>
        <v>0</v>
      </c>
      <c r="AD2282" s="9">
        <v>0</v>
      </c>
      <c r="AE2282" s="9">
        <v>0</v>
      </c>
      <c r="AF2282" s="9">
        <v>0</v>
      </c>
      <c r="AG2282" s="9">
        <v>0</v>
      </c>
      <c r="AH2282" s="9">
        <v>0</v>
      </c>
      <c r="AI2282" s="9">
        <v>0</v>
      </c>
      <c r="AJ2282" s="9">
        <v>0</v>
      </c>
      <c r="AK2282" s="9">
        <v>0</v>
      </c>
      <c r="AL2282" s="9">
        <v>0</v>
      </c>
      <c r="AM2282" s="9">
        <v>0</v>
      </c>
      <c r="AN2282" s="9">
        <v>0</v>
      </c>
      <c r="AO2282" s="9">
        <v>0</v>
      </c>
      <c r="AP2282" s="9">
        <v>0</v>
      </c>
      <c r="AQ2282" s="9">
        <v>0</v>
      </c>
      <c r="AR2282" s="9">
        <v>0</v>
      </c>
      <c r="AS2282" s="9">
        <v>0</v>
      </c>
      <c r="AT2282" s="9">
        <v>0</v>
      </c>
      <c r="AU2282" s="9">
        <v>0</v>
      </c>
      <c r="AV2282" s="9">
        <v>0</v>
      </c>
      <c r="AW2282" s="9">
        <v>0</v>
      </c>
      <c r="AX2282" s="9">
        <v>0</v>
      </c>
      <c r="AY2282" s="9">
        <v>0</v>
      </c>
      <c r="AZ2282" s="9">
        <v>0</v>
      </c>
      <c r="BA2282" s="9">
        <v>0</v>
      </c>
      <c r="BB2282" s="9">
        <v>0</v>
      </c>
      <c r="BC2282" s="9">
        <v>0</v>
      </c>
      <c r="BD2282" s="9">
        <v>0</v>
      </c>
      <c r="BE2282" s="9">
        <v>0</v>
      </c>
      <c r="BF2282" s="9">
        <v>0</v>
      </c>
      <c r="BG2282" s="9">
        <v>0</v>
      </c>
      <c r="BH2282" s="9">
        <v>0</v>
      </c>
      <c r="BI2282" s="9">
        <v>0</v>
      </c>
      <c r="BJ2282" s="9">
        <v>0</v>
      </c>
      <c r="BK2282" s="9">
        <v>0</v>
      </c>
      <c r="BL2282" s="9">
        <v>0</v>
      </c>
      <c r="BM2282" s="9">
        <v>0</v>
      </c>
      <c r="BN2282" s="9">
        <v>0</v>
      </c>
      <c r="BO2282" s="9">
        <v>0</v>
      </c>
      <c r="BP2282" s="9">
        <v>0</v>
      </c>
      <c r="BQ2282" s="9">
        <v>0</v>
      </c>
      <c r="BR2282" s="9">
        <v>0</v>
      </c>
      <c r="BS2282" s="9">
        <v>0</v>
      </c>
      <c r="BT2282" s="9">
        <v>0</v>
      </c>
      <c r="BU2282" s="9">
        <v>0</v>
      </c>
      <c r="BV2282" s="9">
        <v>0</v>
      </c>
      <c r="BW2282" s="9">
        <v>0</v>
      </c>
      <c r="BX2282" s="9">
        <v>0</v>
      </c>
      <c r="BY2282" s="9">
        <v>0</v>
      </c>
      <c r="BZ2282" s="9">
        <v>0</v>
      </c>
      <c r="CA2282" s="9">
        <v>0</v>
      </c>
      <c r="CB2282" s="9">
        <v>0</v>
      </c>
      <c r="CC2282" s="9">
        <v>0</v>
      </c>
      <c r="CD2282" s="9">
        <v>0</v>
      </c>
      <c r="CE2282" s="9">
        <v>0</v>
      </c>
      <c r="CF2282" s="9">
        <v>0</v>
      </c>
      <c r="CG2282" s="9">
        <v>0</v>
      </c>
      <c r="CH2282" s="9">
        <v>0</v>
      </c>
      <c r="CI2282" s="9">
        <v>0</v>
      </c>
      <c r="CJ2282" s="9">
        <v>0</v>
      </c>
      <c r="CK2282" s="9">
        <v>0</v>
      </c>
      <c r="CL2282" s="62">
        <v>0</v>
      </c>
      <c r="CM2282" s="62">
        <v>0</v>
      </c>
      <c r="CN2282" s="62">
        <v>0</v>
      </c>
      <c r="CO2282" s="62">
        <v>0</v>
      </c>
      <c r="CP2282" s="62">
        <v>0</v>
      </c>
      <c r="CQ2282" s="62">
        <v>0</v>
      </c>
      <c r="CR2282" s="62">
        <v>0</v>
      </c>
      <c r="CS2282" s="62">
        <v>0</v>
      </c>
      <c r="CT2282" s="62">
        <v>0</v>
      </c>
      <c r="CU2282" s="62">
        <v>0</v>
      </c>
      <c r="CV2282" s="62">
        <v>0</v>
      </c>
      <c r="CW2282" s="80">
        <v>0</v>
      </c>
      <c r="CX2282" s="78">
        <v>0</v>
      </c>
      <c r="CY2282" s="78">
        <v>0</v>
      </c>
      <c r="CZ2282" s="78">
        <v>0</v>
      </c>
      <c r="DA2282" s="78">
        <v>0</v>
      </c>
      <c r="DB2282" s="78">
        <v>0</v>
      </c>
      <c r="DC2282" s="78">
        <v>0</v>
      </c>
      <c r="DD2282" s="78">
        <v>0</v>
      </c>
      <c r="DE2282" s="78">
        <v>0</v>
      </c>
      <c r="DF2282" s="78">
        <v>0</v>
      </c>
      <c r="DG2282" s="78">
        <v>0</v>
      </c>
      <c r="DH2282" s="78">
        <v>0</v>
      </c>
      <c r="DI2282" s="10">
        <v>2020</v>
      </c>
      <c r="DJ2282" s="59" t="s">
        <v>74</v>
      </c>
      <c r="DK2282" s="42" t="s">
        <v>5440</v>
      </c>
    </row>
    <row r="2283" spans="1:115" x14ac:dyDescent="0.2">
      <c r="A2283" s="4" t="s">
        <v>4267</v>
      </c>
      <c r="B2283" s="5" t="s">
        <v>4268</v>
      </c>
      <c r="C2283" s="6" t="s">
        <v>131</v>
      </c>
      <c r="D2283" s="5" t="s">
        <v>78</v>
      </c>
      <c r="E2283" s="5" t="s">
        <v>79</v>
      </c>
      <c r="F2283" s="6" t="s">
        <v>131</v>
      </c>
      <c r="G2283" s="5" t="s">
        <v>2318</v>
      </c>
      <c r="H2283" s="7">
        <f t="shared" si="110"/>
        <v>0</v>
      </c>
      <c r="I2283" s="8" t="str">
        <f t="shared" si="111"/>
        <v>No impact</v>
      </c>
      <c r="J2283" s="8" t="str">
        <f t="shared" si="109"/>
        <v>No impact</v>
      </c>
      <c r="K2283" s="9">
        <v>0</v>
      </c>
      <c r="L2283" s="9">
        <v>0</v>
      </c>
      <c r="M2283" s="9">
        <v>0</v>
      </c>
      <c r="N2283" s="9">
        <v>0</v>
      </c>
      <c r="O2283" s="9">
        <v>0</v>
      </c>
      <c r="P2283" s="9">
        <v>0</v>
      </c>
      <c r="Q2283" s="9">
        <v>0</v>
      </c>
      <c r="R2283" s="9">
        <v>0</v>
      </c>
      <c r="S2283" s="9">
        <v>0.30409258598408395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f>_xlfn.XLOOKUP(B2283,'[2]Macro de calcul Nur Journalier-'!$B:$B,'[2]Macro de calcul Nur Journalier-'!$K:$K,"")</f>
        <v>0</v>
      </c>
      <c r="AC2283" s="9">
        <f>_xlfn.XLOOKUP(B2283,'[3]NUR MACRO SITES'!$B:$B,'[3]NUR MACRO SITES'!$K:$K,"")</f>
        <v>0</v>
      </c>
      <c r="AD2283" s="9">
        <v>0</v>
      </c>
      <c r="AE2283" s="9">
        <v>0</v>
      </c>
      <c r="AF2283" s="9">
        <v>0</v>
      </c>
      <c r="AG2283" s="9">
        <v>0</v>
      </c>
      <c r="AH2283" s="9">
        <v>0</v>
      </c>
      <c r="AI2283" s="9">
        <v>0</v>
      </c>
      <c r="AJ2283" s="9">
        <v>0</v>
      </c>
      <c r="AK2283" s="9">
        <v>0</v>
      </c>
      <c r="AL2283" s="9">
        <v>0</v>
      </c>
      <c r="AM2283" s="9">
        <v>0</v>
      </c>
      <c r="AN2283" s="9">
        <v>0</v>
      </c>
      <c r="AO2283" s="9">
        <v>0</v>
      </c>
      <c r="AP2283" s="9">
        <v>0</v>
      </c>
      <c r="AQ2283" s="9">
        <v>0</v>
      </c>
      <c r="AR2283" s="9">
        <v>0</v>
      </c>
      <c r="AS2283" s="9">
        <v>0</v>
      </c>
      <c r="AT2283" s="9">
        <v>0</v>
      </c>
      <c r="AU2283" s="9">
        <v>0</v>
      </c>
      <c r="AV2283" s="9">
        <v>0</v>
      </c>
      <c r="AW2283" s="9">
        <v>0</v>
      </c>
      <c r="AX2283" s="9">
        <v>0</v>
      </c>
      <c r="AY2283" s="9">
        <v>0</v>
      </c>
      <c r="AZ2283" s="9">
        <v>0</v>
      </c>
      <c r="BA2283" s="9">
        <v>0</v>
      </c>
      <c r="BB2283" s="9">
        <v>0</v>
      </c>
      <c r="BC2283" s="9">
        <v>0</v>
      </c>
      <c r="BD2283" s="9">
        <v>0</v>
      </c>
      <c r="BE2283" s="9">
        <v>0</v>
      </c>
      <c r="BF2283" s="9">
        <v>0</v>
      </c>
      <c r="BG2283" s="9">
        <v>0</v>
      </c>
      <c r="BH2283" s="9">
        <v>0</v>
      </c>
      <c r="BI2283" s="9">
        <v>0</v>
      </c>
      <c r="BJ2283" s="9">
        <v>0</v>
      </c>
      <c r="BK2283" s="9">
        <v>0</v>
      </c>
      <c r="BL2283" s="9">
        <v>0</v>
      </c>
      <c r="BM2283" s="9">
        <v>0</v>
      </c>
      <c r="BN2283" s="9">
        <v>0</v>
      </c>
      <c r="BO2283" s="9">
        <v>0</v>
      </c>
      <c r="BP2283" s="9">
        <v>0</v>
      </c>
      <c r="BQ2283" s="9">
        <v>0</v>
      </c>
      <c r="BR2283" s="9">
        <v>0</v>
      </c>
      <c r="BS2283" s="9">
        <v>0</v>
      </c>
      <c r="BT2283" s="9">
        <v>0</v>
      </c>
      <c r="BU2283" s="9">
        <v>0</v>
      </c>
      <c r="BV2283" s="9">
        <v>0</v>
      </c>
      <c r="BW2283" s="9">
        <v>0</v>
      </c>
      <c r="BX2283" s="9">
        <v>0</v>
      </c>
      <c r="BY2283" s="9">
        <v>0</v>
      </c>
      <c r="BZ2283" s="9">
        <v>0</v>
      </c>
      <c r="CA2283" s="9">
        <v>0</v>
      </c>
      <c r="CB2283" s="9">
        <v>0</v>
      </c>
      <c r="CC2283" s="9">
        <v>0</v>
      </c>
      <c r="CD2283" s="9">
        <v>0</v>
      </c>
      <c r="CE2283" s="9">
        <v>0</v>
      </c>
      <c r="CF2283" s="9">
        <v>0</v>
      </c>
      <c r="CG2283" s="9">
        <v>0</v>
      </c>
      <c r="CH2283" s="9">
        <v>0</v>
      </c>
      <c r="CI2283" s="9">
        <v>0</v>
      </c>
      <c r="CJ2283" s="9">
        <v>0</v>
      </c>
      <c r="CK2283" s="9">
        <v>0</v>
      </c>
      <c r="CL2283" s="62">
        <v>0</v>
      </c>
      <c r="CM2283" s="62">
        <v>0</v>
      </c>
      <c r="CN2283" s="62">
        <v>0</v>
      </c>
      <c r="CO2283" s="62">
        <v>0</v>
      </c>
      <c r="CP2283" s="62">
        <v>0</v>
      </c>
      <c r="CQ2283" s="62">
        <v>0</v>
      </c>
      <c r="CR2283" s="62">
        <v>0</v>
      </c>
      <c r="CS2283" s="62">
        <v>0</v>
      </c>
      <c r="CT2283" s="62">
        <v>0</v>
      </c>
      <c r="CU2283" s="62">
        <v>0</v>
      </c>
      <c r="CV2283" s="62">
        <v>0</v>
      </c>
      <c r="CW2283" s="80">
        <v>0</v>
      </c>
      <c r="CX2283" s="78">
        <v>0</v>
      </c>
      <c r="CY2283" s="78">
        <v>0</v>
      </c>
      <c r="CZ2283" s="78">
        <v>0</v>
      </c>
      <c r="DA2283" s="78">
        <v>0</v>
      </c>
      <c r="DB2283" s="78">
        <v>0</v>
      </c>
      <c r="DC2283" s="78">
        <v>0</v>
      </c>
      <c r="DD2283" s="78">
        <v>0</v>
      </c>
      <c r="DE2283" s="78">
        <v>0</v>
      </c>
      <c r="DF2283" s="78">
        <v>0</v>
      </c>
      <c r="DG2283" s="78">
        <v>0</v>
      </c>
      <c r="DH2283" s="78">
        <v>0</v>
      </c>
      <c r="DI2283" s="10">
        <v>2014</v>
      </c>
      <c r="DJ2283" s="59" t="s">
        <v>74</v>
      </c>
      <c r="DK2283" s="42" t="s">
        <v>5440</v>
      </c>
    </row>
    <row r="2284" spans="1:115" x14ac:dyDescent="0.25">
      <c r="A2284" s="8" t="s">
        <v>4307</v>
      </c>
      <c r="B2284" s="8" t="s">
        <v>4308</v>
      </c>
      <c r="C2284" s="6" t="s">
        <v>77</v>
      </c>
      <c r="D2284" s="6" t="s">
        <v>78</v>
      </c>
      <c r="E2284" s="6" t="s">
        <v>170</v>
      </c>
      <c r="F2284" s="6" t="s">
        <v>77</v>
      </c>
      <c r="G2284" s="8" t="s">
        <v>4307</v>
      </c>
      <c r="H2284" s="7">
        <f t="shared" si="110"/>
        <v>0</v>
      </c>
      <c r="I2284" s="8" t="str">
        <f t="shared" si="111"/>
        <v>No impact</v>
      </c>
      <c r="J2284" s="8" t="str">
        <f t="shared" si="109"/>
        <v>No impact</v>
      </c>
      <c r="K2284" s="9">
        <v>0</v>
      </c>
      <c r="L2284" s="9">
        <v>0</v>
      </c>
      <c r="M2284" s="9">
        <v>0</v>
      </c>
      <c r="N2284" s="9">
        <v>0</v>
      </c>
      <c r="O2284" s="9">
        <v>0</v>
      </c>
      <c r="P2284" s="9">
        <v>0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0</v>
      </c>
      <c r="Z2284" s="9">
        <v>0</v>
      </c>
      <c r="AA2284" s="9">
        <v>0</v>
      </c>
      <c r="AB2284" s="9">
        <f>_xlfn.XLOOKUP(B2284,'[2]Macro de calcul Nur Journalier-'!$B:$B,'[2]Macro de calcul Nur Journalier-'!$K:$K,"")</f>
        <v>0</v>
      </c>
      <c r="AC2284" s="9">
        <f>_xlfn.XLOOKUP(B2284,'[3]NUR MACRO SITES'!$B:$B,'[3]NUR MACRO SITES'!$K:$K,"")</f>
        <v>0</v>
      </c>
      <c r="AD2284" s="9">
        <v>0</v>
      </c>
      <c r="AE2284" s="9">
        <v>0</v>
      </c>
      <c r="AF2284" s="9">
        <v>0</v>
      </c>
      <c r="AG2284" s="9">
        <v>0</v>
      </c>
      <c r="AH2284" s="9">
        <v>0</v>
      </c>
      <c r="AI2284" s="9">
        <v>0</v>
      </c>
      <c r="AJ2284" s="9">
        <v>0</v>
      </c>
      <c r="AK2284" s="9">
        <v>0</v>
      </c>
      <c r="AL2284" s="9">
        <v>0</v>
      </c>
      <c r="AM2284" s="9">
        <v>0</v>
      </c>
      <c r="AN2284" s="9">
        <v>0</v>
      </c>
      <c r="AO2284" s="9">
        <v>0</v>
      </c>
      <c r="AP2284" s="9">
        <v>0</v>
      </c>
      <c r="AQ2284" s="9">
        <v>0</v>
      </c>
      <c r="AR2284" s="9">
        <v>0</v>
      </c>
      <c r="AS2284" s="9">
        <v>0</v>
      </c>
      <c r="AT2284" s="9">
        <v>0</v>
      </c>
      <c r="AU2284" s="9">
        <v>0</v>
      </c>
      <c r="AV2284" s="9">
        <v>0</v>
      </c>
      <c r="AW2284" s="9">
        <v>0</v>
      </c>
      <c r="AX2284" s="9">
        <v>0</v>
      </c>
      <c r="AY2284" s="9">
        <v>0</v>
      </c>
      <c r="AZ2284" s="9">
        <v>0</v>
      </c>
      <c r="BA2284" s="9">
        <v>0</v>
      </c>
      <c r="BB2284" s="9">
        <v>0</v>
      </c>
      <c r="BC2284" s="9">
        <v>0</v>
      </c>
      <c r="BD2284" s="9">
        <v>0</v>
      </c>
      <c r="BE2284" s="9">
        <v>0</v>
      </c>
      <c r="BF2284" s="9">
        <v>0</v>
      </c>
      <c r="BG2284" s="9">
        <v>0</v>
      </c>
      <c r="BH2284" s="9">
        <v>0</v>
      </c>
      <c r="BI2284" s="9">
        <v>0</v>
      </c>
      <c r="BJ2284" s="9">
        <v>0</v>
      </c>
      <c r="BK2284" s="9">
        <v>0</v>
      </c>
      <c r="BL2284" s="9">
        <v>0</v>
      </c>
      <c r="BM2284" s="9">
        <v>0</v>
      </c>
      <c r="BN2284" s="9">
        <v>0</v>
      </c>
      <c r="BO2284" s="9">
        <v>0</v>
      </c>
      <c r="BP2284" s="9">
        <v>0</v>
      </c>
      <c r="BQ2284" s="9">
        <v>0</v>
      </c>
      <c r="BR2284" s="9">
        <v>0</v>
      </c>
      <c r="BS2284" s="9">
        <v>0</v>
      </c>
      <c r="BT2284" s="9">
        <v>0</v>
      </c>
      <c r="BU2284" s="9">
        <v>0</v>
      </c>
      <c r="BV2284" s="9">
        <v>0</v>
      </c>
      <c r="BW2284" s="9">
        <v>0</v>
      </c>
      <c r="BX2284" s="9">
        <v>0</v>
      </c>
      <c r="BY2284" s="9">
        <v>0</v>
      </c>
      <c r="BZ2284" s="9">
        <v>0</v>
      </c>
      <c r="CA2284" s="9">
        <v>0</v>
      </c>
      <c r="CB2284" s="9">
        <v>0</v>
      </c>
      <c r="CC2284" s="9">
        <v>0</v>
      </c>
      <c r="CD2284" s="9">
        <v>0</v>
      </c>
      <c r="CE2284" s="9">
        <v>0</v>
      </c>
      <c r="CF2284" s="9">
        <v>0</v>
      </c>
      <c r="CG2284" s="9">
        <v>0</v>
      </c>
      <c r="CH2284" s="9">
        <v>0</v>
      </c>
      <c r="CI2284" s="9">
        <v>0</v>
      </c>
      <c r="CJ2284" s="9">
        <v>0</v>
      </c>
      <c r="CK2284" s="9">
        <v>0</v>
      </c>
      <c r="CL2284" s="62">
        <v>0</v>
      </c>
      <c r="CM2284" s="62">
        <v>0</v>
      </c>
      <c r="CN2284" s="62">
        <v>0</v>
      </c>
      <c r="CO2284" s="62">
        <v>0</v>
      </c>
      <c r="CP2284" s="62">
        <v>0</v>
      </c>
      <c r="CQ2284" s="62">
        <v>0</v>
      </c>
      <c r="CR2284" s="62">
        <v>0</v>
      </c>
      <c r="CS2284" s="62">
        <v>0</v>
      </c>
      <c r="CT2284" s="62">
        <v>0</v>
      </c>
      <c r="CU2284" s="62">
        <v>0</v>
      </c>
      <c r="CV2284" s="62">
        <v>0</v>
      </c>
      <c r="CW2284" s="80">
        <v>0</v>
      </c>
      <c r="CX2284" s="78">
        <v>0</v>
      </c>
      <c r="CY2284" s="78">
        <v>0</v>
      </c>
      <c r="CZ2284" s="78">
        <v>0</v>
      </c>
      <c r="DA2284" s="78">
        <v>0</v>
      </c>
      <c r="DB2284" s="78">
        <v>0</v>
      </c>
      <c r="DC2284" s="78">
        <v>0</v>
      </c>
      <c r="DD2284" s="78">
        <v>0</v>
      </c>
      <c r="DE2284" s="78">
        <v>0</v>
      </c>
      <c r="DF2284" s="78">
        <v>0</v>
      </c>
      <c r="DG2284" s="78">
        <v>0</v>
      </c>
      <c r="DH2284" s="78">
        <v>0</v>
      </c>
      <c r="DI2284" s="82" t="e">
        <v>#N/A</v>
      </c>
      <c r="DJ2284" s="59" t="s">
        <v>74</v>
      </c>
      <c r="DK2284" s="42" t="s">
        <v>5440</v>
      </c>
    </row>
    <row r="2285" spans="1:115" x14ac:dyDescent="0.25">
      <c r="A2285" s="8" t="s">
        <v>4269</v>
      </c>
      <c r="B2285" s="8" t="s">
        <v>4270</v>
      </c>
      <c r="C2285" s="6" t="s">
        <v>77</v>
      </c>
      <c r="D2285" s="6" t="s">
        <v>70</v>
      </c>
      <c r="E2285" s="6" t="s">
        <v>4271</v>
      </c>
      <c r="F2285" s="6" t="s">
        <v>77</v>
      </c>
      <c r="G2285" s="8" t="s">
        <v>2786</v>
      </c>
      <c r="H2285" s="7">
        <f t="shared" si="110"/>
        <v>0</v>
      </c>
      <c r="I2285" s="8" t="str">
        <f t="shared" si="111"/>
        <v>No impact</v>
      </c>
      <c r="J2285" s="8" t="str">
        <f t="shared" si="109"/>
        <v>No impact</v>
      </c>
      <c r="K2285" s="9">
        <v>0</v>
      </c>
      <c r="L2285" s="9">
        <v>0</v>
      </c>
      <c r="M2285" s="9">
        <v>0</v>
      </c>
      <c r="N2285" s="9">
        <v>0</v>
      </c>
      <c r="O2285" s="9">
        <v>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f>_xlfn.XLOOKUP(B2285,'[2]Macro de calcul Nur Journalier-'!$B:$B,'[2]Macro de calcul Nur Journalier-'!$K:$K,"")</f>
        <v>0</v>
      </c>
      <c r="AC2285" s="9">
        <f>_xlfn.XLOOKUP(B2285,'[3]NUR MACRO SITES'!$B:$B,'[3]NUR MACRO SITES'!$K:$K,"")</f>
        <v>0</v>
      </c>
      <c r="AD2285" s="9">
        <v>0</v>
      </c>
      <c r="AE2285" s="9">
        <v>0</v>
      </c>
      <c r="AF2285" s="9">
        <v>0</v>
      </c>
      <c r="AG2285" s="9">
        <v>0</v>
      </c>
      <c r="AH2285" s="9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0</v>
      </c>
      <c r="AR2285" s="9">
        <v>0</v>
      </c>
      <c r="AS2285" s="9">
        <v>0</v>
      </c>
      <c r="AT2285" s="9">
        <v>0</v>
      </c>
      <c r="AU2285" s="9">
        <v>0</v>
      </c>
      <c r="AV2285" s="9">
        <v>0</v>
      </c>
      <c r="AW2285" s="9">
        <v>0</v>
      </c>
      <c r="AX2285" s="9">
        <v>0</v>
      </c>
      <c r="AY2285" s="9">
        <v>0</v>
      </c>
      <c r="AZ2285" s="9">
        <v>0</v>
      </c>
      <c r="BA2285" s="9">
        <v>0</v>
      </c>
      <c r="BB2285" s="9">
        <v>0</v>
      </c>
      <c r="BC2285" s="9">
        <v>0</v>
      </c>
      <c r="BD2285" s="9">
        <v>0</v>
      </c>
      <c r="BE2285" s="9">
        <v>0</v>
      </c>
      <c r="BF2285" s="9">
        <v>0</v>
      </c>
      <c r="BG2285" s="9">
        <v>0</v>
      </c>
      <c r="BH2285" s="9">
        <v>0</v>
      </c>
      <c r="BI2285" s="9">
        <v>0</v>
      </c>
      <c r="BJ2285" s="9">
        <v>0</v>
      </c>
      <c r="BK2285" s="9">
        <v>0</v>
      </c>
      <c r="BL2285" s="9">
        <v>0</v>
      </c>
      <c r="BM2285" s="9">
        <v>0</v>
      </c>
      <c r="BN2285" s="9">
        <v>0</v>
      </c>
      <c r="BO2285" s="9">
        <v>0</v>
      </c>
      <c r="BP2285" s="9">
        <v>0</v>
      </c>
      <c r="BQ2285" s="9">
        <v>0</v>
      </c>
      <c r="BR2285" s="9">
        <v>0</v>
      </c>
      <c r="BS2285" s="9">
        <v>0</v>
      </c>
      <c r="BT2285" s="9">
        <v>0</v>
      </c>
      <c r="BU2285" s="9">
        <v>0</v>
      </c>
      <c r="BV2285" s="9">
        <v>0</v>
      </c>
      <c r="BW2285" s="9">
        <v>0</v>
      </c>
      <c r="BX2285" s="9">
        <v>0</v>
      </c>
      <c r="BY2285" s="9">
        <v>0</v>
      </c>
      <c r="BZ2285" s="9">
        <v>0</v>
      </c>
      <c r="CA2285" s="9">
        <v>0</v>
      </c>
      <c r="CB2285" s="9">
        <v>0</v>
      </c>
      <c r="CC2285" s="9">
        <v>0</v>
      </c>
      <c r="CD2285" s="9">
        <v>0</v>
      </c>
      <c r="CE2285" s="9">
        <v>0</v>
      </c>
      <c r="CF2285" s="9">
        <v>0</v>
      </c>
      <c r="CG2285" s="9">
        <v>0</v>
      </c>
      <c r="CH2285" s="9">
        <v>0</v>
      </c>
      <c r="CI2285" s="9">
        <v>0</v>
      </c>
      <c r="CJ2285" s="9">
        <v>0</v>
      </c>
      <c r="CK2285" s="9">
        <v>0</v>
      </c>
      <c r="CL2285" s="62">
        <v>0</v>
      </c>
      <c r="CM2285" s="62">
        <v>0</v>
      </c>
      <c r="CN2285" s="62">
        <v>0</v>
      </c>
      <c r="CO2285" s="62">
        <v>0</v>
      </c>
      <c r="CP2285" s="62">
        <v>0</v>
      </c>
      <c r="CQ2285" s="62">
        <v>0</v>
      </c>
      <c r="CR2285" s="62">
        <v>0</v>
      </c>
      <c r="CS2285" s="62">
        <v>0</v>
      </c>
      <c r="CT2285" s="62">
        <v>0</v>
      </c>
      <c r="CU2285" s="62">
        <v>0</v>
      </c>
      <c r="CV2285" s="62">
        <v>0</v>
      </c>
      <c r="CW2285" s="80">
        <v>0</v>
      </c>
      <c r="CX2285" s="78">
        <v>0</v>
      </c>
      <c r="CY2285" s="78">
        <v>0</v>
      </c>
      <c r="CZ2285" s="78">
        <v>0</v>
      </c>
      <c r="DA2285" s="78">
        <v>0</v>
      </c>
      <c r="DB2285" s="78">
        <v>0</v>
      </c>
      <c r="DC2285" s="78">
        <v>0</v>
      </c>
      <c r="DD2285" s="78">
        <v>0</v>
      </c>
      <c r="DE2285" s="78">
        <v>0</v>
      </c>
      <c r="DF2285" s="78">
        <v>0</v>
      </c>
      <c r="DG2285" s="78">
        <v>0</v>
      </c>
      <c r="DH2285" s="78">
        <v>0</v>
      </c>
      <c r="DI2285" s="82" t="e">
        <v>#N/A</v>
      </c>
      <c r="DJ2285" s="59" t="s">
        <v>74</v>
      </c>
      <c r="DK2285" s="42" t="s">
        <v>5440</v>
      </c>
    </row>
    <row r="2286" spans="1:115" x14ac:dyDescent="0.2">
      <c r="A2286" s="4" t="s">
        <v>4288</v>
      </c>
      <c r="B2286" s="5" t="s">
        <v>4289</v>
      </c>
      <c r="C2286" s="6" t="s">
        <v>216</v>
      </c>
      <c r="D2286" s="5" t="s">
        <v>78</v>
      </c>
      <c r="E2286" s="5" t="s">
        <v>79</v>
      </c>
      <c r="F2286" s="6" t="s">
        <v>216</v>
      </c>
      <c r="G2286" s="5" t="s">
        <v>1258</v>
      </c>
      <c r="H2286" s="7">
        <f t="shared" si="110"/>
        <v>0</v>
      </c>
      <c r="I2286" s="8" t="str">
        <f t="shared" si="111"/>
        <v>No impact</v>
      </c>
      <c r="J2286" s="8" t="str">
        <f t="shared" si="109"/>
        <v>No impact</v>
      </c>
      <c r="K2286" s="9">
        <v>0</v>
      </c>
      <c r="L2286" s="9">
        <v>0</v>
      </c>
      <c r="M2286" s="9">
        <v>0</v>
      </c>
      <c r="N2286" s="9">
        <v>0</v>
      </c>
      <c r="O2286" s="9">
        <v>0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f>_xlfn.XLOOKUP(B2286,'[2]Macro de calcul Nur Journalier-'!$B:$B,'[2]Macro de calcul Nur Journalier-'!$K:$K,"")</f>
        <v>0</v>
      </c>
      <c r="AC2286" s="9">
        <f>_xlfn.XLOOKUP(B2286,'[3]NUR MACRO SITES'!$B:$B,'[3]NUR MACRO SITES'!$K:$K,"")</f>
        <v>0</v>
      </c>
      <c r="AD2286" s="9">
        <v>0</v>
      </c>
      <c r="AE2286" s="9">
        <v>0</v>
      </c>
      <c r="AF2286" s="9">
        <v>0</v>
      </c>
      <c r="AG2286" s="9">
        <v>0</v>
      </c>
      <c r="AH2286" s="9">
        <v>0</v>
      </c>
      <c r="AI2286" s="9">
        <v>0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0</v>
      </c>
      <c r="AR2286" s="9">
        <v>0</v>
      </c>
      <c r="AS2286" s="9">
        <v>0</v>
      </c>
      <c r="AT2286" s="9">
        <v>0</v>
      </c>
      <c r="AU2286" s="9">
        <v>0</v>
      </c>
      <c r="AV2286" s="9">
        <v>0</v>
      </c>
      <c r="AW2286" s="9">
        <v>0</v>
      </c>
      <c r="AX2286" s="9">
        <v>0</v>
      </c>
      <c r="AY2286" s="9">
        <v>0</v>
      </c>
      <c r="AZ2286" s="9">
        <v>0</v>
      </c>
      <c r="BA2286" s="9">
        <v>0</v>
      </c>
      <c r="BB2286" s="9">
        <v>0</v>
      </c>
      <c r="BC2286" s="9">
        <v>0</v>
      </c>
      <c r="BD2286" s="9">
        <v>0</v>
      </c>
      <c r="BE2286" s="9">
        <v>0</v>
      </c>
      <c r="BF2286" s="9">
        <v>0</v>
      </c>
      <c r="BG2286" s="9">
        <v>0</v>
      </c>
      <c r="BH2286" s="9">
        <v>0</v>
      </c>
      <c r="BI2286" s="9">
        <v>0</v>
      </c>
      <c r="BJ2286" s="9">
        <v>8.9175391586979543E-5</v>
      </c>
      <c r="BK2286" s="9">
        <v>0</v>
      </c>
      <c r="BL2286" s="9">
        <v>0</v>
      </c>
      <c r="BM2286" s="9">
        <v>0</v>
      </c>
      <c r="BN2286" s="9">
        <v>0</v>
      </c>
      <c r="BO2286" s="9">
        <v>0</v>
      </c>
      <c r="BP2286" s="9">
        <v>0</v>
      </c>
      <c r="BQ2286" s="9">
        <v>0</v>
      </c>
      <c r="BR2286" s="9">
        <v>0</v>
      </c>
      <c r="BS2286" s="9">
        <v>7.4907328933062805E-3</v>
      </c>
      <c r="BT2286" s="9">
        <v>0</v>
      </c>
      <c r="BU2286" s="9">
        <v>0</v>
      </c>
      <c r="BV2286" s="9">
        <v>0</v>
      </c>
      <c r="BW2286" s="9">
        <v>0</v>
      </c>
      <c r="BX2286" s="9">
        <v>0</v>
      </c>
      <c r="BY2286" s="9">
        <v>0</v>
      </c>
      <c r="BZ2286" s="9">
        <v>0</v>
      </c>
      <c r="CA2286" s="9">
        <v>0</v>
      </c>
      <c r="CB2286" s="9">
        <v>0</v>
      </c>
      <c r="CC2286" s="9">
        <v>0</v>
      </c>
      <c r="CD2286" s="9">
        <v>0</v>
      </c>
      <c r="CE2286" s="9">
        <v>0</v>
      </c>
      <c r="CF2286" s="9">
        <v>0</v>
      </c>
      <c r="CG2286" s="9">
        <v>0</v>
      </c>
      <c r="CH2286" s="9">
        <v>0</v>
      </c>
      <c r="CI2286" s="9">
        <v>0</v>
      </c>
      <c r="CJ2286" s="9">
        <v>0</v>
      </c>
      <c r="CK2286" s="9">
        <v>0</v>
      </c>
      <c r="CL2286" s="62">
        <v>0</v>
      </c>
      <c r="CM2286" s="62">
        <v>0</v>
      </c>
      <c r="CN2286" s="62">
        <v>0</v>
      </c>
      <c r="CO2286" s="62">
        <v>0</v>
      </c>
      <c r="CP2286" s="62">
        <v>0</v>
      </c>
      <c r="CQ2286" s="62">
        <v>0</v>
      </c>
      <c r="CR2286" s="62">
        <v>0</v>
      </c>
      <c r="CS2286" s="62">
        <v>0.17927820724646365</v>
      </c>
      <c r="CT2286" s="62">
        <v>0</v>
      </c>
      <c r="CU2286" s="62">
        <v>0</v>
      </c>
      <c r="CV2286" s="62">
        <v>0</v>
      </c>
      <c r="CW2286" s="80">
        <v>0</v>
      </c>
      <c r="CX2286" s="78">
        <v>0</v>
      </c>
      <c r="CY2286" s="78">
        <v>0</v>
      </c>
      <c r="CZ2286" s="78">
        <v>0</v>
      </c>
      <c r="DA2286" s="78">
        <v>0</v>
      </c>
      <c r="DB2286" s="78">
        <v>0</v>
      </c>
      <c r="DC2286" s="78">
        <v>0</v>
      </c>
      <c r="DD2286" s="78">
        <v>0</v>
      </c>
      <c r="DE2286" s="78">
        <v>0</v>
      </c>
      <c r="DF2286" s="78">
        <v>0</v>
      </c>
      <c r="DG2286" s="78">
        <v>0</v>
      </c>
      <c r="DH2286" s="78">
        <v>0</v>
      </c>
      <c r="DI2286" s="10">
        <v>2014</v>
      </c>
      <c r="DJ2286" s="60" t="s">
        <v>85</v>
      </c>
      <c r="DK2286" s="42" t="s">
        <v>5440</v>
      </c>
    </row>
    <row r="2287" spans="1:115" x14ac:dyDescent="0.2">
      <c r="A2287" s="4" t="s">
        <v>4332</v>
      </c>
      <c r="B2287" s="5" t="s">
        <v>4333</v>
      </c>
      <c r="C2287" s="6" t="s">
        <v>77</v>
      </c>
      <c r="D2287" s="5" t="s">
        <v>78</v>
      </c>
      <c r="E2287" s="5" t="s">
        <v>79</v>
      </c>
      <c r="F2287" s="6" t="s">
        <v>72</v>
      </c>
      <c r="G2287" s="5" t="s">
        <v>238</v>
      </c>
      <c r="H2287" s="7">
        <f t="shared" si="110"/>
        <v>0</v>
      </c>
      <c r="I2287" s="8" t="str">
        <f t="shared" si="111"/>
        <v>No impact</v>
      </c>
      <c r="J2287" s="8" t="str">
        <f t="shared" si="109"/>
        <v>No impact</v>
      </c>
      <c r="K2287" s="9">
        <v>0</v>
      </c>
      <c r="L2287" s="9">
        <v>0</v>
      </c>
      <c r="M2287" s="9">
        <v>0</v>
      </c>
      <c r="N2287" s="9">
        <v>0</v>
      </c>
      <c r="O2287" s="9">
        <v>0</v>
      </c>
      <c r="P2287" s="9">
        <v>0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>
        <v>0</v>
      </c>
      <c r="AA2287" s="9">
        <v>0</v>
      </c>
      <c r="AB2287" s="9">
        <f>_xlfn.XLOOKUP(B2287,'[2]Macro de calcul Nur Journalier-'!$B:$B,'[2]Macro de calcul Nur Journalier-'!$K:$K,"")</f>
        <v>0</v>
      </c>
      <c r="AC2287" s="9">
        <f>_xlfn.XLOOKUP(B2287,'[3]NUR MACRO SITES'!$B:$B,'[3]NUR MACRO SITES'!$K:$K,"")</f>
        <v>0</v>
      </c>
      <c r="AD2287" s="9">
        <v>0</v>
      </c>
      <c r="AE2287" s="9">
        <v>0</v>
      </c>
      <c r="AF2287" s="9">
        <v>0</v>
      </c>
      <c r="AG2287" s="9">
        <v>0</v>
      </c>
      <c r="AH2287" s="9">
        <v>0</v>
      </c>
      <c r="AI2287" s="9">
        <v>0</v>
      </c>
      <c r="AJ2287" s="9">
        <v>0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0</v>
      </c>
      <c r="AR2287" s="9">
        <v>0</v>
      </c>
      <c r="AS2287" s="9">
        <v>0</v>
      </c>
      <c r="AT2287" s="9">
        <v>0</v>
      </c>
      <c r="AU2287" s="9">
        <v>0</v>
      </c>
      <c r="AV2287" s="9">
        <v>0</v>
      </c>
      <c r="AW2287" s="9">
        <v>0</v>
      </c>
      <c r="AX2287" s="9">
        <v>0</v>
      </c>
      <c r="AY2287" s="9">
        <v>0</v>
      </c>
      <c r="AZ2287" s="9">
        <v>0</v>
      </c>
      <c r="BA2287" s="9">
        <v>0</v>
      </c>
      <c r="BB2287" s="9">
        <v>0</v>
      </c>
      <c r="BC2287" s="9">
        <v>0</v>
      </c>
      <c r="BD2287" s="9">
        <v>0</v>
      </c>
      <c r="BE2287" s="9">
        <v>0</v>
      </c>
      <c r="BF2287" s="9">
        <v>0</v>
      </c>
      <c r="BG2287" s="9">
        <v>0</v>
      </c>
      <c r="BH2287" s="9">
        <v>0</v>
      </c>
      <c r="BI2287" s="9">
        <v>0</v>
      </c>
      <c r="BJ2287" s="9">
        <v>0</v>
      </c>
      <c r="BK2287" s="9">
        <v>0</v>
      </c>
      <c r="BL2287" s="9">
        <v>0</v>
      </c>
      <c r="BM2287" s="9">
        <v>0</v>
      </c>
      <c r="BN2287" s="9">
        <v>0</v>
      </c>
      <c r="BO2287" s="9">
        <v>0</v>
      </c>
      <c r="BP2287" s="9">
        <v>0</v>
      </c>
      <c r="BQ2287" s="9">
        <v>0</v>
      </c>
      <c r="BR2287" s="9">
        <v>0</v>
      </c>
      <c r="BS2287" s="9">
        <v>0</v>
      </c>
      <c r="BT2287" s="9">
        <v>0</v>
      </c>
      <c r="BU2287" s="9">
        <v>0</v>
      </c>
      <c r="BV2287" s="9">
        <v>0</v>
      </c>
      <c r="BW2287" s="9">
        <v>0</v>
      </c>
      <c r="BX2287" s="9">
        <v>0</v>
      </c>
      <c r="BY2287" s="9">
        <v>0</v>
      </c>
      <c r="BZ2287" s="9">
        <v>0</v>
      </c>
      <c r="CA2287" s="9">
        <v>0</v>
      </c>
      <c r="CB2287" s="9">
        <v>0</v>
      </c>
      <c r="CC2287" s="9">
        <v>0</v>
      </c>
      <c r="CD2287" s="9">
        <v>0</v>
      </c>
      <c r="CE2287" s="9">
        <v>0</v>
      </c>
      <c r="CF2287" s="9">
        <v>0</v>
      </c>
      <c r="CG2287" s="9">
        <v>0</v>
      </c>
      <c r="CH2287" s="9">
        <v>0</v>
      </c>
      <c r="CI2287" s="9">
        <v>0</v>
      </c>
      <c r="CJ2287" s="9">
        <v>0</v>
      </c>
      <c r="CK2287" s="9">
        <v>0</v>
      </c>
      <c r="CL2287" s="62">
        <v>0</v>
      </c>
      <c r="CM2287" s="62">
        <v>0</v>
      </c>
      <c r="CN2287" s="62">
        <v>0</v>
      </c>
      <c r="CO2287" s="62">
        <v>0</v>
      </c>
      <c r="CP2287" s="62">
        <v>0</v>
      </c>
      <c r="CQ2287" s="62">
        <v>0</v>
      </c>
      <c r="CR2287" s="62">
        <v>0</v>
      </c>
      <c r="CS2287" s="62">
        <v>0</v>
      </c>
      <c r="CT2287" s="62">
        <v>0</v>
      </c>
      <c r="CU2287" s="62">
        <v>0</v>
      </c>
      <c r="CV2287" s="62">
        <v>0</v>
      </c>
      <c r="CW2287" s="80">
        <v>0</v>
      </c>
      <c r="CX2287" s="78">
        <v>0</v>
      </c>
      <c r="CY2287" s="78">
        <v>0</v>
      </c>
      <c r="CZ2287" s="78">
        <v>0</v>
      </c>
      <c r="DA2287" s="78">
        <v>0</v>
      </c>
      <c r="DB2287" s="78">
        <v>0</v>
      </c>
      <c r="DC2287" s="78">
        <v>0</v>
      </c>
      <c r="DD2287" s="78">
        <v>0</v>
      </c>
      <c r="DE2287" s="78">
        <v>0</v>
      </c>
      <c r="DF2287" s="78">
        <v>0</v>
      </c>
      <c r="DG2287" s="78">
        <v>0</v>
      </c>
      <c r="DH2287" s="78">
        <v>0</v>
      </c>
      <c r="DI2287" s="10">
        <v>2001</v>
      </c>
      <c r="DJ2287" s="59" t="s">
        <v>74</v>
      </c>
      <c r="DK2287" s="42" t="s">
        <v>5440</v>
      </c>
    </row>
    <row r="2288" spans="1:115" x14ac:dyDescent="0.2">
      <c r="A2288" s="4" t="s">
        <v>4334</v>
      </c>
      <c r="B2288" s="5" t="s">
        <v>4335</v>
      </c>
      <c r="C2288" s="6" t="s">
        <v>88</v>
      </c>
      <c r="D2288" s="5" t="s">
        <v>78</v>
      </c>
      <c r="E2288" s="5" t="s">
        <v>79</v>
      </c>
      <c r="F2288" s="6" t="s">
        <v>77</v>
      </c>
      <c r="G2288" s="5" t="s">
        <v>90</v>
      </c>
      <c r="H2288" s="7">
        <f t="shared" si="110"/>
        <v>0</v>
      </c>
      <c r="I2288" s="8" t="str">
        <f t="shared" si="111"/>
        <v>No impact</v>
      </c>
      <c r="J2288" s="8" t="str">
        <f t="shared" si="109"/>
        <v>No impact</v>
      </c>
      <c r="K2288" s="9">
        <v>0</v>
      </c>
      <c r="L2288" s="9">
        <v>0</v>
      </c>
      <c r="M2288" s="9">
        <v>0</v>
      </c>
      <c r="N2288" s="9">
        <v>0</v>
      </c>
      <c r="O2288" s="9">
        <v>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4.8682709553805606E-17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f>_xlfn.XLOOKUP(B2288,'[2]Macro de calcul Nur Journalier-'!$B:$B,'[2]Macro de calcul Nur Journalier-'!$K:$K,"")</f>
        <v>0</v>
      </c>
      <c r="AC2288" s="9">
        <f>_xlfn.XLOOKUP(B2288,'[3]NUR MACRO SITES'!$B:$B,'[3]NUR MACRO SITES'!$K:$K,"")</f>
        <v>0</v>
      </c>
      <c r="AD2288" s="9">
        <v>0</v>
      </c>
      <c r="AE2288" s="9">
        <v>0</v>
      </c>
      <c r="AF2288" s="9">
        <v>0</v>
      </c>
      <c r="AG2288" s="9">
        <v>0</v>
      </c>
      <c r="AH2288" s="9">
        <v>0</v>
      </c>
      <c r="AI2288" s="9">
        <v>0</v>
      </c>
      <c r="AJ2288" s="9">
        <v>0</v>
      </c>
      <c r="AK2288" s="9">
        <v>2.1320662768030837E-2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0</v>
      </c>
      <c r="AR2288" s="9">
        <v>0</v>
      </c>
      <c r="AS2288" s="9">
        <v>0</v>
      </c>
      <c r="AT2288" s="9">
        <v>0</v>
      </c>
      <c r="AU2288" s="9">
        <v>0</v>
      </c>
      <c r="AV2288" s="9">
        <v>0</v>
      </c>
      <c r="AW2288" s="9">
        <v>0</v>
      </c>
      <c r="AX2288" s="9">
        <v>2.0996325272641063</v>
      </c>
      <c r="AY2288" s="9">
        <v>0</v>
      </c>
      <c r="AZ2288" s="9">
        <v>0</v>
      </c>
      <c r="BA2288" s="9">
        <v>0</v>
      </c>
      <c r="BB2288" s="9">
        <v>0</v>
      </c>
      <c r="BC2288" s="9">
        <v>0</v>
      </c>
      <c r="BD2288" s="9">
        <v>0</v>
      </c>
      <c r="BE2288" s="9">
        <v>0</v>
      </c>
      <c r="BF2288" s="9">
        <v>0</v>
      </c>
      <c r="BG2288" s="9">
        <v>0</v>
      </c>
      <c r="BH2288" s="9">
        <v>0</v>
      </c>
      <c r="BI2288" s="9">
        <v>0</v>
      </c>
      <c r="BJ2288" s="9">
        <v>0</v>
      </c>
      <c r="BK2288" s="9">
        <v>0</v>
      </c>
      <c r="BL2288" s="9">
        <v>0</v>
      </c>
      <c r="BM2288" s="9">
        <v>0</v>
      </c>
      <c r="BN2288" s="9">
        <v>0</v>
      </c>
      <c r="BO2288" s="9">
        <v>0</v>
      </c>
      <c r="BP2288" s="9">
        <v>0</v>
      </c>
      <c r="BQ2288" s="9">
        <v>0</v>
      </c>
      <c r="BR2288" s="9">
        <v>0</v>
      </c>
      <c r="BS2288" s="9">
        <v>0</v>
      </c>
      <c r="BT2288" s="9">
        <v>0</v>
      </c>
      <c r="BU2288" s="9">
        <v>0</v>
      </c>
      <c r="BV2288" s="9">
        <v>0</v>
      </c>
      <c r="BW2288" s="9">
        <v>0</v>
      </c>
      <c r="BX2288" s="9">
        <v>0</v>
      </c>
      <c r="BY2288" s="9">
        <v>0</v>
      </c>
      <c r="BZ2288" s="9">
        <v>0</v>
      </c>
      <c r="CA2288" s="9">
        <v>0</v>
      </c>
      <c r="CB2288" s="9">
        <v>0</v>
      </c>
      <c r="CC2288" s="9">
        <v>0</v>
      </c>
      <c r="CD2288" s="9">
        <v>0</v>
      </c>
      <c r="CE2288" s="9">
        <v>0</v>
      </c>
      <c r="CF2288" s="9">
        <v>0</v>
      </c>
      <c r="CG2288" s="9">
        <v>0</v>
      </c>
      <c r="CH2288" s="9">
        <v>0</v>
      </c>
      <c r="CI2288" s="9">
        <v>0</v>
      </c>
      <c r="CJ2288" s="9">
        <v>0</v>
      </c>
      <c r="CK2288" s="9">
        <v>1.4803115003438603E-3</v>
      </c>
      <c r="CL2288" s="62">
        <v>0</v>
      </c>
      <c r="CM2288" s="62">
        <v>0</v>
      </c>
      <c r="CN2288" s="62">
        <v>0</v>
      </c>
      <c r="CO2288" s="62">
        <v>0</v>
      </c>
      <c r="CP2288" s="62">
        <v>0</v>
      </c>
      <c r="CQ2288" s="62">
        <v>0</v>
      </c>
      <c r="CR2288" s="62">
        <v>0</v>
      </c>
      <c r="CS2288" s="62">
        <v>0</v>
      </c>
      <c r="CT2288" s="62">
        <v>0</v>
      </c>
      <c r="CU2288" s="62">
        <v>0</v>
      </c>
      <c r="CV2288" s="62">
        <v>0</v>
      </c>
      <c r="CW2288" s="80">
        <v>0</v>
      </c>
      <c r="CX2288" s="78">
        <v>0</v>
      </c>
      <c r="CY2288" s="78">
        <v>0</v>
      </c>
      <c r="CZ2288" s="78">
        <v>0</v>
      </c>
      <c r="DA2288" s="78">
        <v>0</v>
      </c>
      <c r="DB2288" s="78">
        <v>0</v>
      </c>
      <c r="DC2288" s="78">
        <v>0</v>
      </c>
      <c r="DD2288" s="78">
        <v>0</v>
      </c>
      <c r="DE2288" s="78">
        <v>0</v>
      </c>
      <c r="DF2288" s="78">
        <v>0</v>
      </c>
      <c r="DG2288" s="78">
        <v>0</v>
      </c>
      <c r="DH2288" s="78">
        <v>0</v>
      </c>
      <c r="DI2288" s="10">
        <v>2024</v>
      </c>
      <c r="DJ2288" s="59" t="s">
        <v>74</v>
      </c>
      <c r="DK2288" s="42" t="s">
        <v>5440</v>
      </c>
    </row>
    <row r="2289" spans="1:115" x14ac:dyDescent="0.2">
      <c r="A2289" s="4" t="s">
        <v>4346</v>
      </c>
      <c r="B2289" s="5" t="s">
        <v>4347</v>
      </c>
      <c r="C2289" s="6" t="s">
        <v>131</v>
      </c>
      <c r="D2289" s="5" t="s">
        <v>78</v>
      </c>
      <c r="E2289" s="5" t="s">
        <v>170</v>
      </c>
      <c r="F2289" s="6" t="s">
        <v>131</v>
      </c>
      <c r="G2289" s="5" t="s">
        <v>4348</v>
      </c>
      <c r="H2289" s="7">
        <f t="shared" si="110"/>
        <v>0</v>
      </c>
      <c r="I2289" s="8" t="str">
        <f t="shared" si="111"/>
        <v>No impact</v>
      </c>
      <c r="J2289" s="8" t="str">
        <f t="shared" si="109"/>
        <v>No impact</v>
      </c>
      <c r="K2289" s="9">
        <v>0</v>
      </c>
      <c r="L2289" s="9">
        <v>0</v>
      </c>
      <c r="M2289" s="9">
        <v>0</v>
      </c>
      <c r="N2289" s="9">
        <v>0</v>
      </c>
      <c r="O2289" s="9">
        <v>0</v>
      </c>
      <c r="P2289" s="9">
        <v>0</v>
      </c>
      <c r="Q2289" s="9">
        <v>3.2203858222792425E-2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f>_xlfn.XLOOKUP(B2289,'[2]Macro de calcul Nur Journalier-'!$B:$B,'[2]Macro de calcul Nur Journalier-'!$K:$K,"")</f>
        <v>0</v>
      </c>
      <c r="AC2289" s="9">
        <f>_xlfn.XLOOKUP(B2289,'[3]NUR MACRO SITES'!$B:$B,'[3]NUR MACRO SITES'!$K:$K,"")</f>
        <v>0</v>
      </c>
      <c r="AD2289" s="9">
        <v>0</v>
      </c>
      <c r="AE2289" s="9">
        <v>0</v>
      </c>
      <c r="AF2289" s="9">
        <v>0</v>
      </c>
      <c r="AG2289" s="9">
        <v>0</v>
      </c>
      <c r="AH2289" s="9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0</v>
      </c>
      <c r="AR2289" s="9">
        <v>0</v>
      </c>
      <c r="AS2289" s="9">
        <v>0</v>
      </c>
      <c r="AT2289" s="9">
        <v>0</v>
      </c>
      <c r="AU2289" s="9">
        <v>0</v>
      </c>
      <c r="AV2289" s="9">
        <v>0</v>
      </c>
      <c r="AW2289" s="9">
        <v>0</v>
      </c>
      <c r="AX2289" s="9">
        <v>0</v>
      </c>
      <c r="AY2289" s="9">
        <v>0</v>
      </c>
      <c r="AZ2289" s="9">
        <v>0</v>
      </c>
      <c r="BA2289" s="9">
        <v>0</v>
      </c>
      <c r="BB2289" s="9">
        <v>0</v>
      </c>
      <c r="BC2289" s="9">
        <v>0</v>
      </c>
      <c r="BD2289" s="9">
        <v>0</v>
      </c>
      <c r="BE2289" s="9">
        <v>0</v>
      </c>
      <c r="BF2289" s="9">
        <v>0</v>
      </c>
      <c r="BG2289" s="9">
        <v>0</v>
      </c>
      <c r="BH2289" s="9">
        <v>0</v>
      </c>
      <c r="BI2289" s="9">
        <v>0</v>
      </c>
      <c r="BJ2289" s="9">
        <v>0</v>
      </c>
      <c r="BK2289" s="9">
        <v>0</v>
      </c>
      <c r="BL2289" s="9">
        <v>0</v>
      </c>
      <c r="BM2289" s="9">
        <v>0</v>
      </c>
      <c r="BN2289" s="9">
        <v>0</v>
      </c>
      <c r="BO2289" s="9">
        <v>0</v>
      </c>
      <c r="BP2289" s="9">
        <v>0</v>
      </c>
      <c r="BQ2289" s="9">
        <v>0</v>
      </c>
      <c r="BR2289" s="9">
        <v>0</v>
      </c>
      <c r="BS2289" s="9">
        <v>0</v>
      </c>
      <c r="BT2289" s="9">
        <v>0</v>
      </c>
      <c r="BU2289" s="9">
        <v>0</v>
      </c>
      <c r="BV2289" s="9">
        <v>0</v>
      </c>
      <c r="BW2289" s="9">
        <v>0</v>
      </c>
      <c r="BX2289" s="9">
        <v>0</v>
      </c>
      <c r="BY2289" s="9">
        <v>0</v>
      </c>
      <c r="BZ2289" s="9">
        <v>0</v>
      </c>
      <c r="CA2289" s="9">
        <v>0</v>
      </c>
      <c r="CB2289" s="9">
        <v>0</v>
      </c>
      <c r="CC2289" s="9">
        <v>0</v>
      </c>
      <c r="CD2289" s="9">
        <v>0</v>
      </c>
      <c r="CE2289" s="9">
        <v>0</v>
      </c>
      <c r="CF2289" s="9">
        <v>0</v>
      </c>
      <c r="CG2289" s="9">
        <v>0</v>
      </c>
      <c r="CH2289" s="9">
        <v>0</v>
      </c>
      <c r="CI2289" s="9">
        <v>0</v>
      </c>
      <c r="CJ2289" s="9">
        <v>0</v>
      </c>
      <c r="CK2289" s="9">
        <v>0</v>
      </c>
      <c r="CL2289" s="62">
        <v>0</v>
      </c>
      <c r="CM2289" s="62">
        <v>0</v>
      </c>
      <c r="CN2289" s="62">
        <v>0</v>
      </c>
      <c r="CO2289" s="62">
        <v>0</v>
      </c>
      <c r="CP2289" s="62">
        <v>0</v>
      </c>
      <c r="CQ2289" s="62">
        <v>0</v>
      </c>
      <c r="CR2289" s="62">
        <v>0</v>
      </c>
      <c r="CS2289" s="62">
        <v>0</v>
      </c>
      <c r="CT2289" s="62">
        <v>0</v>
      </c>
      <c r="CU2289" s="62">
        <v>0</v>
      </c>
      <c r="CV2289" s="62">
        <v>0</v>
      </c>
      <c r="CW2289" s="80">
        <v>0</v>
      </c>
      <c r="CX2289" s="78">
        <v>0</v>
      </c>
      <c r="CY2289" s="78">
        <v>0</v>
      </c>
      <c r="CZ2289" s="78">
        <v>0</v>
      </c>
      <c r="DA2289" s="78">
        <v>0</v>
      </c>
      <c r="DB2289" s="78">
        <v>0</v>
      </c>
      <c r="DC2289" s="78">
        <v>0</v>
      </c>
      <c r="DD2289" s="78">
        <v>0</v>
      </c>
      <c r="DE2289" s="78">
        <v>0</v>
      </c>
      <c r="DF2289" s="78">
        <v>0</v>
      </c>
      <c r="DG2289" s="78">
        <v>0</v>
      </c>
      <c r="DH2289" s="78">
        <v>0</v>
      </c>
      <c r="DI2289" s="10">
        <v>2014</v>
      </c>
      <c r="DJ2289" s="59" t="s">
        <v>74</v>
      </c>
      <c r="DK2289" s="42" t="s">
        <v>5440</v>
      </c>
    </row>
    <row r="2290" spans="1:115" x14ac:dyDescent="0.2">
      <c r="A2290" s="12" t="s">
        <v>4349</v>
      </c>
      <c r="B2290" s="5" t="s">
        <v>4350</v>
      </c>
      <c r="C2290" s="6" t="s">
        <v>131</v>
      </c>
      <c r="D2290" s="5" t="s">
        <v>78</v>
      </c>
      <c r="E2290" s="5" t="s">
        <v>79</v>
      </c>
      <c r="F2290" s="6" t="s">
        <v>131</v>
      </c>
      <c r="G2290" s="5" t="s">
        <v>4349</v>
      </c>
      <c r="H2290" s="7">
        <f t="shared" si="110"/>
        <v>0</v>
      </c>
      <c r="I2290" s="8" t="str">
        <f t="shared" si="111"/>
        <v>No impact</v>
      </c>
      <c r="J2290" s="8" t="str">
        <f t="shared" si="109"/>
        <v>No impact</v>
      </c>
      <c r="K2290" s="9">
        <v>0</v>
      </c>
      <c r="L2290" s="9">
        <v>0</v>
      </c>
      <c r="M2290" s="9">
        <v>0</v>
      </c>
      <c r="N2290" s="9">
        <v>0</v>
      </c>
      <c r="O2290" s="9">
        <v>0</v>
      </c>
      <c r="P2290" s="9">
        <v>0</v>
      </c>
      <c r="Q2290" s="9">
        <v>4.1564149194123733E-2</v>
      </c>
      <c r="R2290" s="9">
        <v>6.0359019160366977E-3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f>_xlfn.XLOOKUP(B2290,'[2]Macro de calcul Nur Journalier-'!$B:$B,'[2]Macro de calcul Nur Journalier-'!$K:$K,"")</f>
        <v>0</v>
      </c>
      <c r="AC2290" s="9">
        <f>_xlfn.XLOOKUP(B2290,'[3]NUR MACRO SITES'!$B:$B,'[3]NUR MACRO SITES'!$K:$K,"")</f>
        <v>0</v>
      </c>
      <c r="AD2290" s="9">
        <v>0</v>
      </c>
      <c r="AE2290" s="9">
        <v>0</v>
      </c>
      <c r="AF2290" s="9">
        <v>0</v>
      </c>
      <c r="AG2290" s="9">
        <v>0</v>
      </c>
      <c r="AH2290" s="9">
        <v>0</v>
      </c>
      <c r="AI2290" s="9">
        <v>0</v>
      </c>
      <c r="AJ2290" s="9">
        <v>0</v>
      </c>
      <c r="AK2290" s="9">
        <v>0</v>
      </c>
      <c r="AL2290" s="9">
        <v>0</v>
      </c>
      <c r="AM2290" s="9">
        <v>0</v>
      </c>
      <c r="AN2290" s="9">
        <v>0</v>
      </c>
      <c r="AO2290" s="9">
        <v>0</v>
      </c>
      <c r="AP2290" s="9">
        <v>0</v>
      </c>
      <c r="AQ2290" s="9">
        <v>0</v>
      </c>
      <c r="AR2290" s="9">
        <v>0</v>
      </c>
      <c r="AS2290" s="9">
        <v>0</v>
      </c>
      <c r="AT2290" s="9">
        <v>0</v>
      </c>
      <c r="AU2290" s="9">
        <v>0</v>
      </c>
      <c r="AV2290" s="9">
        <v>0</v>
      </c>
      <c r="AW2290" s="9">
        <v>0</v>
      </c>
      <c r="AX2290" s="9">
        <v>0</v>
      </c>
      <c r="AY2290" s="9">
        <v>0</v>
      </c>
      <c r="AZ2290" s="9">
        <v>0</v>
      </c>
      <c r="BA2290" s="9">
        <v>0</v>
      </c>
      <c r="BB2290" s="9">
        <v>0</v>
      </c>
      <c r="BC2290" s="9">
        <v>0</v>
      </c>
      <c r="BD2290" s="9">
        <v>0</v>
      </c>
      <c r="BE2290" s="9">
        <v>0</v>
      </c>
      <c r="BF2290" s="9">
        <v>0</v>
      </c>
      <c r="BG2290" s="9">
        <v>0</v>
      </c>
      <c r="BH2290" s="9">
        <v>0</v>
      </c>
      <c r="BI2290" s="9">
        <v>0</v>
      </c>
      <c r="BJ2290" s="9">
        <v>0</v>
      </c>
      <c r="BK2290" s="9">
        <v>0</v>
      </c>
      <c r="BL2290" s="9">
        <v>0</v>
      </c>
      <c r="BM2290" s="9">
        <v>0</v>
      </c>
      <c r="BN2290" s="9">
        <v>0</v>
      </c>
      <c r="BO2290" s="9">
        <v>0</v>
      </c>
      <c r="BP2290" s="9">
        <v>0</v>
      </c>
      <c r="BQ2290" s="9">
        <v>0</v>
      </c>
      <c r="BR2290" s="9">
        <v>0</v>
      </c>
      <c r="BS2290" s="9">
        <v>0</v>
      </c>
      <c r="BT2290" s="9">
        <v>0</v>
      </c>
      <c r="BU2290" s="9">
        <v>0</v>
      </c>
      <c r="BV2290" s="9">
        <v>0</v>
      </c>
      <c r="BW2290" s="9">
        <v>0</v>
      </c>
      <c r="BX2290" s="9">
        <v>0</v>
      </c>
      <c r="BY2290" s="9">
        <v>0</v>
      </c>
      <c r="BZ2290" s="9">
        <v>0</v>
      </c>
      <c r="CA2290" s="9">
        <v>0</v>
      </c>
      <c r="CB2290" s="9">
        <v>0</v>
      </c>
      <c r="CC2290" s="9">
        <v>0</v>
      </c>
      <c r="CD2290" s="9">
        <v>0</v>
      </c>
      <c r="CE2290" s="9">
        <v>0</v>
      </c>
      <c r="CF2290" s="9">
        <v>0</v>
      </c>
      <c r="CG2290" s="9">
        <v>0</v>
      </c>
      <c r="CH2290" s="9">
        <v>0</v>
      </c>
      <c r="CI2290" s="9">
        <v>0</v>
      </c>
      <c r="CJ2290" s="9">
        <v>0</v>
      </c>
      <c r="CK2290" s="9">
        <v>0</v>
      </c>
      <c r="CL2290" s="62">
        <v>0</v>
      </c>
      <c r="CM2290" s="62">
        <v>0</v>
      </c>
      <c r="CN2290" s="62">
        <v>0</v>
      </c>
      <c r="CO2290" s="62">
        <v>0</v>
      </c>
      <c r="CP2290" s="62">
        <v>0</v>
      </c>
      <c r="CQ2290" s="62">
        <v>0</v>
      </c>
      <c r="CR2290" s="62">
        <v>0</v>
      </c>
      <c r="CS2290" s="62">
        <v>0</v>
      </c>
      <c r="CT2290" s="62">
        <v>0</v>
      </c>
      <c r="CU2290" s="62">
        <v>0</v>
      </c>
      <c r="CV2290" s="62">
        <v>0</v>
      </c>
      <c r="CW2290" s="80">
        <v>0</v>
      </c>
      <c r="CX2290" s="78">
        <v>0</v>
      </c>
      <c r="CY2290" s="78">
        <v>0</v>
      </c>
      <c r="CZ2290" s="78">
        <v>0</v>
      </c>
      <c r="DA2290" s="78">
        <v>0</v>
      </c>
      <c r="DB2290" s="78">
        <v>0</v>
      </c>
      <c r="DC2290" s="78">
        <v>0</v>
      </c>
      <c r="DD2290" s="78">
        <v>0</v>
      </c>
      <c r="DE2290" s="78">
        <v>0</v>
      </c>
      <c r="DF2290" s="78">
        <v>0</v>
      </c>
      <c r="DG2290" s="78">
        <v>0</v>
      </c>
      <c r="DH2290" s="78">
        <v>0</v>
      </c>
      <c r="DI2290" s="10">
        <v>2009</v>
      </c>
      <c r="DJ2290" s="59" t="s">
        <v>74</v>
      </c>
      <c r="DK2290" s="42" t="s">
        <v>5441</v>
      </c>
    </row>
    <row r="2291" spans="1:115" x14ac:dyDescent="0.2">
      <c r="A2291" s="4" t="s">
        <v>4357</v>
      </c>
      <c r="B2291" s="5" t="s">
        <v>4358</v>
      </c>
      <c r="C2291" s="6" t="s">
        <v>131</v>
      </c>
      <c r="D2291" s="5" t="s">
        <v>78</v>
      </c>
      <c r="E2291" s="5" t="s">
        <v>79</v>
      </c>
      <c r="F2291" s="6" t="s">
        <v>131</v>
      </c>
      <c r="G2291" s="5" t="s">
        <v>4357</v>
      </c>
      <c r="H2291" s="7">
        <f t="shared" si="110"/>
        <v>0</v>
      </c>
      <c r="I2291" s="8" t="str">
        <f t="shared" si="111"/>
        <v>No impact</v>
      </c>
      <c r="J2291" s="8" t="str">
        <f t="shared" si="109"/>
        <v>No impact</v>
      </c>
      <c r="K2291" s="9">
        <v>0</v>
      </c>
      <c r="L2291" s="9">
        <v>0</v>
      </c>
      <c r="M2291" s="9">
        <v>0</v>
      </c>
      <c r="N2291" s="9">
        <v>0</v>
      </c>
      <c r="O2291" s="9">
        <v>0</v>
      </c>
      <c r="P2291" s="9">
        <v>0</v>
      </c>
      <c r="Q2291" s="9">
        <v>2.6056524271382837E-2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f>_xlfn.XLOOKUP(B2291,'[2]Macro de calcul Nur Journalier-'!$B:$B,'[2]Macro de calcul Nur Journalier-'!$K:$K,"")</f>
        <v>0</v>
      </c>
      <c r="AC2291" s="9">
        <f>_xlfn.XLOOKUP(B2291,'[3]NUR MACRO SITES'!$B:$B,'[3]NUR MACRO SITES'!$K:$K,"")</f>
        <v>0</v>
      </c>
      <c r="AD2291" s="9">
        <v>0</v>
      </c>
      <c r="AE2291" s="9">
        <v>0</v>
      </c>
      <c r="AF2291" s="9">
        <v>0</v>
      </c>
      <c r="AG2291" s="9">
        <v>0</v>
      </c>
      <c r="AH2291" s="9">
        <v>0</v>
      </c>
      <c r="AI2291" s="9">
        <v>0</v>
      </c>
      <c r="AJ2291" s="9">
        <v>0</v>
      </c>
      <c r="AK2291" s="9">
        <v>0</v>
      </c>
      <c r="AL2291" s="9">
        <v>0</v>
      </c>
      <c r="AM2291" s="9">
        <v>0</v>
      </c>
      <c r="AN2291" s="9">
        <v>0</v>
      </c>
      <c r="AO2291" s="9">
        <v>0</v>
      </c>
      <c r="AP2291" s="9">
        <v>0</v>
      </c>
      <c r="AQ2291" s="9">
        <v>0</v>
      </c>
      <c r="AR2291" s="9">
        <v>0</v>
      </c>
      <c r="AS2291" s="9">
        <v>0</v>
      </c>
      <c r="AT2291" s="9">
        <v>0</v>
      </c>
      <c r="AU2291" s="9">
        <v>0</v>
      </c>
      <c r="AV2291" s="9">
        <v>0</v>
      </c>
      <c r="AW2291" s="9">
        <v>0</v>
      </c>
      <c r="AX2291" s="9">
        <v>0</v>
      </c>
      <c r="AY2291" s="9">
        <v>0</v>
      </c>
      <c r="AZ2291" s="9">
        <v>0</v>
      </c>
      <c r="BA2291" s="9">
        <v>0</v>
      </c>
      <c r="BB2291" s="9">
        <v>0</v>
      </c>
      <c r="BC2291" s="9">
        <v>0</v>
      </c>
      <c r="BD2291" s="9">
        <v>0</v>
      </c>
      <c r="BE2291" s="9">
        <v>0</v>
      </c>
      <c r="BF2291" s="9">
        <v>0</v>
      </c>
      <c r="BG2291" s="9">
        <v>0</v>
      </c>
      <c r="BH2291" s="9">
        <v>0</v>
      </c>
      <c r="BI2291" s="9">
        <v>0</v>
      </c>
      <c r="BJ2291" s="9">
        <v>0</v>
      </c>
      <c r="BK2291" s="9">
        <v>0</v>
      </c>
      <c r="BL2291" s="9">
        <v>0</v>
      </c>
      <c r="BM2291" s="9">
        <v>0</v>
      </c>
      <c r="BN2291" s="9">
        <v>0</v>
      </c>
      <c r="BO2291" s="9">
        <v>0</v>
      </c>
      <c r="BP2291" s="9">
        <v>0</v>
      </c>
      <c r="BQ2291" s="9">
        <v>0</v>
      </c>
      <c r="BR2291" s="9">
        <v>0</v>
      </c>
      <c r="BS2291" s="9">
        <v>0</v>
      </c>
      <c r="BT2291" s="9">
        <v>0</v>
      </c>
      <c r="BU2291" s="9">
        <v>0</v>
      </c>
      <c r="BV2291" s="9">
        <v>0</v>
      </c>
      <c r="BW2291" s="9">
        <v>0</v>
      </c>
      <c r="BX2291" s="9">
        <v>0</v>
      </c>
      <c r="BY2291" s="9">
        <v>0</v>
      </c>
      <c r="BZ2291" s="9">
        <v>0</v>
      </c>
      <c r="CA2291" s="9">
        <v>0</v>
      </c>
      <c r="CB2291" s="9">
        <v>0</v>
      </c>
      <c r="CC2291" s="9">
        <v>0</v>
      </c>
      <c r="CD2291" s="9">
        <v>0</v>
      </c>
      <c r="CE2291" s="9">
        <v>0</v>
      </c>
      <c r="CF2291" s="9">
        <v>0</v>
      </c>
      <c r="CG2291" s="9">
        <v>0</v>
      </c>
      <c r="CH2291" s="9">
        <v>0</v>
      </c>
      <c r="CI2291" s="9">
        <v>0</v>
      </c>
      <c r="CJ2291" s="9">
        <v>0</v>
      </c>
      <c r="CK2291" s="9">
        <v>0</v>
      </c>
      <c r="CL2291" s="62">
        <v>0</v>
      </c>
      <c r="CM2291" s="62">
        <v>0</v>
      </c>
      <c r="CN2291" s="62">
        <v>0</v>
      </c>
      <c r="CO2291" s="62">
        <v>0</v>
      </c>
      <c r="CP2291" s="62">
        <v>0</v>
      </c>
      <c r="CQ2291" s="62">
        <v>0</v>
      </c>
      <c r="CR2291" s="62">
        <v>0</v>
      </c>
      <c r="CS2291" s="62">
        <v>0</v>
      </c>
      <c r="CT2291" s="62">
        <v>0</v>
      </c>
      <c r="CU2291" s="62">
        <v>0</v>
      </c>
      <c r="CV2291" s="62">
        <v>0</v>
      </c>
      <c r="CW2291" s="80">
        <v>0</v>
      </c>
      <c r="CX2291" s="78">
        <v>0</v>
      </c>
      <c r="CY2291" s="78">
        <v>0</v>
      </c>
      <c r="CZ2291" s="78">
        <v>0</v>
      </c>
      <c r="DA2291" s="78">
        <v>0</v>
      </c>
      <c r="DB2291" s="78">
        <v>0</v>
      </c>
      <c r="DC2291" s="78">
        <v>0</v>
      </c>
      <c r="DD2291" s="78">
        <v>0</v>
      </c>
      <c r="DE2291" s="78">
        <v>0</v>
      </c>
      <c r="DF2291" s="78">
        <v>0</v>
      </c>
      <c r="DG2291" s="78">
        <v>0</v>
      </c>
      <c r="DH2291" s="78">
        <v>0</v>
      </c>
      <c r="DI2291" s="10">
        <v>2008</v>
      </c>
      <c r="DJ2291" s="59" t="s">
        <v>74</v>
      </c>
      <c r="DK2291" s="42" t="s">
        <v>5441</v>
      </c>
    </row>
    <row r="2292" spans="1:115" x14ac:dyDescent="0.2">
      <c r="A2292" s="4" t="s">
        <v>4379</v>
      </c>
      <c r="B2292" s="5" t="s">
        <v>4380</v>
      </c>
      <c r="C2292" s="6" t="s">
        <v>131</v>
      </c>
      <c r="D2292" s="5" t="s">
        <v>78</v>
      </c>
      <c r="E2292" s="5" t="s">
        <v>79</v>
      </c>
      <c r="F2292" s="6" t="s">
        <v>131</v>
      </c>
      <c r="G2292" s="5" t="s">
        <v>4379</v>
      </c>
      <c r="H2292" s="7">
        <f t="shared" si="110"/>
        <v>0</v>
      </c>
      <c r="I2292" s="8" t="str">
        <f t="shared" si="111"/>
        <v>No impact</v>
      </c>
      <c r="J2292" s="8" t="str">
        <f t="shared" si="109"/>
        <v>No impact</v>
      </c>
      <c r="K2292" s="9">
        <v>0</v>
      </c>
      <c r="L2292" s="9">
        <v>0</v>
      </c>
      <c r="M2292" s="9">
        <v>0</v>
      </c>
      <c r="N2292" s="9">
        <v>0</v>
      </c>
      <c r="O2292" s="9">
        <v>0</v>
      </c>
      <c r="P2292" s="9">
        <v>0</v>
      </c>
      <c r="Q2292" s="9">
        <v>2.5257928017876741E-2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0</v>
      </c>
      <c r="AB2292" s="9">
        <f>_xlfn.XLOOKUP(B2292,'[2]Macro de calcul Nur Journalier-'!$B:$B,'[2]Macro de calcul Nur Journalier-'!$K:$K,"")</f>
        <v>0</v>
      </c>
      <c r="AC2292" s="9">
        <f>_xlfn.XLOOKUP(B2292,'[3]NUR MACRO SITES'!$B:$B,'[3]NUR MACRO SITES'!$K:$K,"")</f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0</v>
      </c>
      <c r="AR2292" s="9">
        <v>0</v>
      </c>
      <c r="AS2292" s="9">
        <v>0</v>
      </c>
      <c r="AT2292" s="9">
        <v>0</v>
      </c>
      <c r="AU2292" s="9">
        <v>0</v>
      </c>
      <c r="AV2292" s="9">
        <v>0</v>
      </c>
      <c r="AW2292" s="9">
        <v>0</v>
      </c>
      <c r="AX2292" s="9">
        <v>0</v>
      </c>
      <c r="AY2292" s="9">
        <v>0</v>
      </c>
      <c r="AZ2292" s="9">
        <v>0</v>
      </c>
      <c r="BA2292" s="9">
        <v>0</v>
      </c>
      <c r="BB2292" s="9">
        <v>0</v>
      </c>
      <c r="BC2292" s="9">
        <v>0</v>
      </c>
      <c r="BD2292" s="9">
        <v>0</v>
      </c>
      <c r="BE2292" s="9">
        <v>0</v>
      </c>
      <c r="BF2292" s="9">
        <v>0</v>
      </c>
      <c r="BG2292" s="9">
        <v>0</v>
      </c>
      <c r="BH2292" s="9">
        <v>0</v>
      </c>
      <c r="BI2292" s="9">
        <v>0</v>
      </c>
      <c r="BJ2292" s="9">
        <v>0</v>
      </c>
      <c r="BK2292" s="9">
        <v>0</v>
      </c>
      <c r="BL2292" s="9">
        <v>0</v>
      </c>
      <c r="BM2292" s="9">
        <v>0</v>
      </c>
      <c r="BN2292" s="9">
        <v>0</v>
      </c>
      <c r="BO2292" s="9">
        <v>0</v>
      </c>
      <c r="BP2292" s="9">
        <v>0</v>
      </c>
      <c r="BQ2292" s="9">
        <v>0</v>
      </c>
      <c r="BR2292" s="9">
        <v>0</v>
      </c>
      <c r="BS2292" s="9">
        <v>0</v>
      </c>
      <c r="BT2292" s="9">
        <v>0</v>
      </c>
      <c r="BU2292" s="9">
        <v>0</v>
      </c>
      <c r="BV2292" s="9">
        <v>0</v>
      </c>
      <c r="BW2292" s="9">
        <v>0</v>
      </c>
      <c r="BX2292" s="9">
        <v>0</v>
      </c>
      <c r="BY2292" s="9">
        <v>0</v>
      </c>
      <c r="BZ2292" s="9">
        <v>0</v>
      </c>
      <c r="CA2292" s="9">
        <v>0</v>
      </c>
      <c r="CB2292" s="9">
        <v>0</v>
      </c>
      <c r="CC2292" s="9">
        <v>0</v>
      </c>
      <c r="CD2292" s="9">
        <v>0</v>
      </c>
      <c r="CE2292" s="9">
        <v>0</v>
      </c>
      <c r="CF2292" s="9">
        <v>0</v>
      </c>
      <c r="CG2292" s="9">
        <v>0</v>
      </c>
      <c r="CH2292" s="9">
        <v>0</v>
      </c>
      <c r="CI2292" s="9">
        <v>0</v>
      </c>
      <c r="CJ2292" s="9">
        <v>0</v>
      </c>
      <c r="CK2292" s="9">
        <v>0</v>
      </c>
      <c r="CL2292" s="62">
        <v>0</v>
      </c>
      <c r="CM2292" s="62">
        <v>0</v>
      </c>
      <c r="CN2292" s="62">
        <v>0</v>
      </c>
      <c r="CO2292" s="62">
        <v>0</v>
      </c>
      <c r="CP2292" s="62">
        <v>0</v>
      </c>
      <c r="CQ2292" s="62">
        <v>0</v>
      </c>
      <c r="CR2292" s="62">
        <v>0</v>
      </c>
      <c r="CS2292" s="62">
        <v>0</v>
      </c>
      <c r="CT2292" s="62">
        <v>0</v>
      </c>
      <c r="CU2292" s="62">
        <v>0</v>
      </c>
      <c r="CV2292" s="62">
        <v>0</v>
      </c>
      <c r="CW2292" s="80">
        <v>0</v>
      </c>
      <c r="CX2292" s="78">
        <v>0</v>
      </c>
      <c r="CY2292" s="78">
        <v>0</v>
      </c>
      <c r="CZ2292" s="78">
        <v>0</v>
      </c>
      <c r="DA2292" s="78">
        <v>0</v>
      </c>
      <c r="DB2292" s="78">
        <v>0</v>
      </c>
      <c r="DC2292" s="78">
        <v>0</v>
      </c>
      <c r="DD2292" s="78">
        <v>0</v>
      </c>
      <c r="DE2292" s="78">
        <v>0</v>
      </c>
      <c r="DF2292" s="78">
        <v>0</v>
      </c>
      <c r="DG2292" s="78">
        <v>0</v>
      </c>
      <c r="DH2292" s="78">
        <v>0</v>
      </c>
      <c r="DI2292" s="10">
        <v>2009</v>
      </c>
      <c r="DJ2292" s="59" t="s">
        <v>74</v>
      </c>
      <c r="DK2292" s="42" t="s">
        <v>5441</v>
      </c>
    </row>
    <row r="2293" spans="1:115" x14ac:dyDescent="0.25">
      <c r="A2293" s="8" t="s">
        <v>4433</v>
      </c>
      <c r="B2293" s="8" t="s">
        <v>4434</v>
      </c>
      <c r="C2293" s="6" t="s">
        <v>131</v>
      </c>
      <c r="D2293" s="6" t="s">
        <v>78</v>
      </c>
      <c r="E2293" s="6" t="s">
        <v>79</v>
      </c>
      <c r="F2293" s="6" t="s">
        <v>131</v>
      </c>
      <c r="G2293" s="8" t="s">
        <v>4433</v>
      </c>
      <c r="H2293" s="7">
        <f t="shared" si="110"/>
        <v>0</v>
      </c>
      <c r="I2293" s="8" t="str">
        <f t="shared" si="111"/>
        <v>No impact</v>
      </c>
      <c r="J2293" s="8" t="str">
        <f t="shared" si="109"/>
        <v>No impact</v>
      </c>
      <c r="K2293" s="9">
        <v>0</v>
      </c>
      <c r="L2293" s="9">
        <v>0</v>
      </c>
      <c r="M2293" s="9">
        <v>0</v>
      </c>
      <c r="N2293" s="9">
        <v>0</v>
      </c>
      <c r="O2293" s="9">
        <v>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f>_xlfn.XLOOKUP(B2293,'[2]Macro de calcul Nur Journalier-'!$B:$B,'[2]Macro de calcul Nur Journalier-'!$K:$K,"")</f>
        <v>0</v>
      </c>
      <c r="AC2293" s="9">
        <f>_xlfn.XLOOKUP(B2293,'[3]NUR MACRO SITES'!$B:$B,'[3]NUR MACRO SITES'!$K:$K,"")</f>
        <v>0</v>
      </c>
      <c r="AD2293" s="9">
        <v>0</v>
      </c>
      <c r="AE2293" s="9">
        <v>0</v>
      </c>
      <c r="AF2293" s="9">
        <v>0</v>
      </c>
      <c r="AG2293" s="9">
        <v>0</v>
      </c>
      <c r="AH2293" s="9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0</v>
      </c>
      <c r="AR2293" s="9">
        <v>0</v>
      </c>
      <c r="AS2293" s="9">
        <v>0</v>
      </c>
      <c r="AT2293" s="9">
        <v>0</v>
      </c>
      <c r="AU2293" s="9">
        <v>0</v>
      </c>
      <c r="AV2293" s="9">
        <v>0</v>
      </c>
      <c r="AW2293" s="9">
        <v>0</v>
      </c>
      <c r="AX2293" s="9">
        <v>0</v>
      </c>
      <c r="AY2293" s="9">
        <v>0</v>
      </c>
      <c r="AZ2293" s="9">
        <v>0</v>
      </c>
      <c r="BA2293" s="9">
        <v>0</v>
      </c>
      <c r="BB2293" s="9">
        <v>0</v>
      </c>
      <c r="BC2293" s="9">
        <v>0</v>
      </c>
      <c r="BD2293" s="9">
        <v>0</v>
      </c>
      <c r="BE2293" s="9">
        <v>0</v>
      </c>
      <c r="BF2293" s="9">
        <v>0</v>
      </c>
      <c r="BG2293" s="9">
        <v>0</v>
      </c>
      <c r="BH2293" s="9">
        <v>0</v>
      </c>
      <c r="BI2293" s="9">
        <v>0</v>
      </c>
      <c r="BJ2293" s="9">
        <v>0</v>
      </c>
      <c r="BK2293" s="9">
        <v>0</v>
      </c>
      <c r="BL2293" s="9">
        <v>0</v>
      </c>
      <c r="BM2293" s="9">
        <v>0</v>
      </c>
      <c r="BN2293" s="9">
        <v>0</v>
      </c>
      <c r="BO2293" s="9">
        <v>0</v>
      </c>
      <c r="BP2293" s="9">
        <v>0</v>
      </c>
      <c r="BQ2293" s="9">
        <v>0</v>
      </c>
      <c r="BR2293" s="9">
        <v>0</v>
      </c>
      <c r="BS2293" s="9">
        <v>0</v>
      </c>
      <c r="BT2293" s="9">
        <v>0</v>
      </c>
      <c r="BU2293" s="9">
        <v>0</v>
      </c>
      <c r="BV2293" s="9">
        <v>0</v>
      </c>
      <c r="BW2293" s="9">
        <v>0</v>
      </c>
      <c r="BX2293" s="9">
        <v>0</v>
      </c>
      <c r="BY2293" s="9">
        <v>0</v>
      </c>
      <c r="BZ2293" s="9">
        <v>0</v>
      </c>
      <c r="CA2293" s="9">
        <v>0</v>
      </c>
      <c r="CB2293" s="9">
        <v>0</v>
      </c>
      <c r="CC2293" s="9">
        <v>0</v>
      </c>
      <c r="CD2293" s="9">
        <v>0</v>
      </c>
      <c r="CE2293" s="9">
        <v>0</v>
      </c>
      <c r="CF2293" s="9">
        <v>0</v>
      </c>
      <c r="CG2293" s="9">
        <v>0</v>
      </c>
      <c r="CH2293" s="9">
        <v>0</v>
      </c>
      <c r="CI2293" s="9">
        <v>0</v>
      </c>
      <c r="CJ2293" s="9">
        <v>0</v>
      </c>
      <c r="CK2293" s="9">
        <v>0</v>
      </c>
      <c r="CL2293" s="62">
        <v>0</v>
      </c>
      <c r="CM2293" s="62">
        <v>0</v>
      </c>
      <c r="CN2293" s="62">
        <v>0</v>
      </c>
      <c r="CO2293" s="62">
        <v>0</v>
      </c>
      <c r="CP2293" s="62">
        <v>0</v>
      </c>
      <c r="CQ2293" s="62">
        <v>0</v>
      </c>
      <c r="CR2293" s="62">
        <v>0</v>
      </c>
      <c r="CS2293" s="62">
        <v>0</v>
      </c>
      <c r="CT2293" s="62">
        <v>0</v>
      </c>
      <c r="CU2293" s="62">
        <v>0</v>
      </c>
      <c r="CV2293" s="62">
        <v>0</v>
      </c>
      <c r="CW2293" s="80">
        <v>0</v>
      </c>
      <c r="CX2293" s="78">
        <v>0</v>
      </c>
      <c r="CY2293" s="78">
        <v>0</v>
      </c>
      <c r="CZ2293" s="78">
        <v>0</v>
      </c>
      <c r="DA2293" s="78">
        <v>0</v>
      </c>
      <c r="DB2293" s="78">
        <v>0</v>
      </c>
      <c r="DC2293" s="78">
        <v>0</v>
      </c>
      <c r="DD2293" s="78">
        <v>0</v>
      </c>
      <c r="DE2293" s="78">
        <v>0</v>
      </c>
      <c r="DF2293" s="78">
        <v>0</v>
      </c>
      <c r="DG2293" s="78">
        <v>0</v>
      </c>
      <c r="DH2293" s="78">
        <v>0</v>
      </c>
      <c r="DI2293" s="82" t="e">
        <v>#N/A</v>
      </c>
      <c r="DJ2293" s="59" t="s">
        <v>74</v>
      </c>
      <c r="DK2293" s="42" t="s">
        <v>5440</v>
      </c>
    </row>
    <row r="2294" spans="1:115" x14ac:dyDescent="0.2">
      <c r="A2294" s="4" t="s">
        <v>4402</v>
      </c>
      <c r="B2294" s="5" t="s">
        <v>4403</v>
      </c>
      <c r="C2294" s="6" t="s">
        <v>88</v>
      </c>
      <c r="D2294" s="5" t="s">
        <v>78</v>
      </c>
      <c r="E2294" s="5" t="s">
        <v>79</v>
      </c>
      <c r="F2294" s="6" t="s">
        <v>77</v>
      </c>
      <c r="G2294" s="5" t="s">
        <v>90</v>
      </c>
      <c r="H2294" s="7">
        <f t="shared" si="110"/>
        <v>0</v>
      </c>
      <c r="I2294" s="8" t="str">
        <f t="shared" si="111"/>
        <v>No impact</v>
      </c>
      <c r="J2294" s="8" t="str">
        <f t="shared" si="109"/>
        <v>No impact</v>
      </c>
      <c r="K2294" s="9">
        <v>0</v>
      </c>
      <c r="L2294" s="9">
        <v>0</v>
      </c>
      <c r="M2294" s="9">
        <v>0</v>
      </c>
      <c r="N2294" s="9">
        <v>0</v>
      </c>
      <c r="O2294" s="9">
        <v>0</v>
      </c>
      <c r="P2294" s="9">
        <v>0</v>
      </c>
      <c r="Q2294" s="9">
        <v>0.23012572505111001</v>
      </c>
      <c r="R2294" s="9">
        <v>0</v>
      </c>
      <c r="S2294" s="9">
        <v>0</v>
      </c>
      <c r="T2294" s="9">
        <v>0</v>
      </c>
      <c r="U2294" s="9">
        <v>0</v>
      </c>
      <c r="V2294" s="9">
        <v>6.0853386942257011E-17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f>_xlfn.XLOOKUP(B2294,'[2]Macro de calcul Nur Journalier-'!$B:$B,'[2]Macro de calcul Nur Journalier-'!$K:$K,"")</f>
        <v>0</v>
      </c>
      <c r="AC2294" s="9">
        <f>_xlfn.XLOOKUP(B2294,'[3]NUR MACRO SITES'!$B:$B,'[3]NUR MACRO SITES'!$K:$K,"")</f>
        <v>2.7384024124015651E-17</v>
      </c>
      <c r="AD2294" s="9">
        <v>0</v>
      </c>
      <c r="AE2294" s="9">
        <v>0</v>
      </c>
      <c r="AF2294" s="9">
        <v>0</v>
      </c>
      <c r="AG2294" s="9">
        <v>0</v>
      </c>
      <c r="AH2294" s="9">
        <v>0</v>
      </c>
      <c r="AI2294" s="9">
        <v>0</v>
      </c>
      <c r="AJ2294" s="9">
        <v>0</v>
      </c>
      <c r="AK2294" s="9">
        <v>0</v>
      </c>
      <c r="AL2294" s="9">
        <v>0</v>
      </c>
      <c r="AM2294" s="9">
        <v>0</v>
      </c>
      <c r="AN2294" s="9">
        <v>1.873218247487277E-2</v>
      </c>
      <c r="AO2294" s="9">
        <v>0</v>
      </c>
      <c r="AP2294" s="9">
        <v>0</v>
      </c>
      <c r="AQ2294" s="9">
        <v>0</v>
      </c>
      <c r="AR2294" s="9">
        <v>0</v>
      </c>
      <c r="AS2294" s="9">
        <v>0</v>
      </c>
      <c r="AT2294" s="9">
        <v>0</v>
      </c>
      <c r="AU2294" s="9">
        <v>0</v>
      </c>
      <c r="AV2294" s="9">
        <v>0</v>
      </c>
      <c r="AW2294" s="9">
        <v>0</v>
      </c>
      <c r="AX2294" s="9">
        <v>0</v>
      </c>
      <c r="AY2294" s="9">
        <v>0</v>
      </c>
      <c r="AZ2294" s="9">
        <v>0</v>
      </c>
      <c r="BA2294" s="9">
        <v>0</v>
      </c>
      <c r="BB2294" s="9">
        <v>0</v>
      </c>
      <c r="BC2294" s="9">
        <v>0</v>
      </c>
      <c r="BD2294" s="9">
        <v>0</v>
      </c>
      <c r="BE2294" s="9">
        <v>0</v>
      </c>
      <c r="BF2294" s="9">
        <v>0</v>
      </c>
      <c r="BG2294" s="9">
        <v>0</v>
      </c>
      <c r="BH2294" s="9">
        <v>0</v>
      </c>
      <c r="BI2294" s="9">
        <v>0</v>
      </c>
      <c r="BJ2294" s="9">
        <v>0</v>
      </c>
      <c r="BK2294" s="9">
        <v>0</v>
      </c>
      <c r="BL2294" s="9">
        <v>0</v>
      </c>
      <c r="BM2294" s="9">
        <v>0</v>
      </c>
      <c r="BN2294" s="9">
        <v>0</v>
      </c>
      <c r="BO2294" s="9">
        <v>0</v>
      </c>
      <c r="BP2294" s="9">
        <v>0</v>
      </c>
      <c r="BQ2294" s="9">
        <v>0</v>
      </c>
      <c r="BR2294" s="9">
        <v>0</v>
      </c>
      <c r="BS2294" s="9">
        <v>8.4301421384401589</v>
      </c>
      <c r="BT2294" s="9">
        <v>0</v>
      </c>
      <c r="BU2294" s="9">
        <v>0</v>
      </c>
      <c r="BV2294" s="9">
        <v>0</v>
      </c>
      <c r="BW2294" s="9">
        <v>0</v>
      </c>
      <c r="BX2294" s="9">
        <v>0</v>
      </c>
      <c r="BY2294" s="9">
        <v>0</v>
      </c>
      <c r="BZ2294" s="9">
        <v>0</v>
      </c>
      <c r="CA2294" s="9">
        <v>0</v>
      </c>
      <c r="CB2294" s="9">
        <v>0.22078043449104401</v>
      </c>
      <c r="CC2294" s="9">
        <v>0</v>
      </c>
      <c r="CD2294" s="9">
        <v>0</v>
      </c>
      <c r="CE2294" s="9">
        <v>0</v>
      </c>
      <c r="CF2294" s="9">
        <v>0</v>
      </c>
      <c r="CG2294" s="9">
        <v>0</v>
      </c>
      <c r="CH2294" s="9">
        <v>0</v>
      </c>
      <c r="CI2294" s="9">
        <v>0</v>
      </c>
      <c r="CJ2294" s="9">
        <v>0</v>
      </c>
      <c r="CK2294" s="9">
        <v>0</v>
      </c>
      <c r="CL2294" s="62">
        <v>0</v>
      </c>
      <c r="CM2294" s="62">
        <v>0</v>
      </c>
      <c r="CN2294" s="62">
        <v>0</v>
      </c>
      <c r="CO2294" s="62">
        <v>0</v>
      </c>
      <c r="CP2294" s="62">
        <v>0</v>
      </c>
      <c r="CQ2294" s="62">
        <v>0</v>
      </c>
      <c r="CR2294" s="62">
        <v>0</v>
      </c>
      <c r="CS2294" s="62">
        <v>0</v>
      </c>
      <c r="CT2294" s="62">
        <v>0</v>
      </c>
      <c r="CU2294" s="62">
        <v>0</v>
      </c>
      <c r="CV2294" s="62">
        <v>0</v>
      </c>
      <c r="CW2294" s="80">
        <v>0</v>
      </c>
      <c r="CX2294" s="78">
        <v>0</v>
      </c>
      <c r="CY2294" s="78">
        <v>0</v>
      </c>
      <c r="CZ2294" s="78">
        <v>0</v>
      </c>
      <c r="DA2294" s="78">
        <v>0</v>
      </c>
      <c r="DB2294" s="78">
        <v>0</v>
      </c>
      <c r="DC2294" s="78">
        <v>0</v>
      </c>
      <c r="DD2294" s="78">
        <v>0</v>
      </c>
      <c r="DE2294" s="78">
        <v>0</v>
      </c>
      <c r="DF2294" s="78">
        <v>0</v>
      </c>
      <c r="DG2294" s="78">
        <v>0</v>
      </c>
      <c r="DH2294" s="78">
        <v>0</v>
      </c>
      <c r="DI2294" s="10">
        <v>2024</v>
      </c>
      <c r="DJ2294" s="59" t="s">
        <v>74</v>
      </c>
      <c r="DK2294" s="42" t="s">
        <v>5440</v>
      </c>
    </row>
    <row r="2295" spans="1:115" x14ac:dyDescent="0.2">
      <c r="A2295" s="4" t="s">
        <v>4418</v>
      </c>
      <c r="B2295" s="5" t="s">
        <v>4419</v>
      </c>
      <c r="C2295" s="6" t="s">
        <v>216</v>
      </c>
      <c r="D2295" s="5" t="s">
        <v>78</v>
      </c>
      <c r="E2295" s="5" t="s">
        <v>170</v>
      </c>
      <c r="F2295" s="6" t="s">
        <v>216</v>
      </c>
      <c r="G2295" s="5" t="s">
        <v>4420</v>
      </c>
      <c r="H2295" s="7">
        <f t="shared" si="110"/>
        <v>0</v>
      </c>
      <c r="I2295" s="8" t="str">
        <f t="shared" si="111"/>
        <v>No impact</v>
      </c>
      <c r="J2295" s="8" t="str">
        <f t="shared" si="109"/>
        <v>No impact</v>
      </c>
      <c r="K2295" s="9">
        <v>0</v>
      </c>
      <c r="L2295" s="9">
        <v>0</v>
      </c>
      <c r="M2295" s="9">
        <v>0</v>
      </c>
      <c r="N2295" s="9">
        <v>0</v>
      </c>
      <c r="O2295" s="9">
        <v>0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f>_xlfn.XLOOKUP(B2295,'[2]Macro de calcul Nur Journalier-'!$B:$B,'[2]Macro de calcul Nur Journalier-'!$K:$K,"")</f>
        <v>0</v>
      </c>
      <c r="AC2295" s="9">
        <f>_xlfn.XLOOKUP(B2295,'[3]NUR MACRO SITES'!$B:$B,'[3]NUR MACRO SITES'!$K:$K,"")</f>
        <v>0</v>
      </c>
      <c r="AD2295" s="9">
        <v>0</v>
      </c>
      <c r="AE2295" s="9">
        <v>0</v>
      </c>
      <c r="AF2295" s="9">
        <v>0</v>
      </c>
      <c r="AG2295" s="9">
        <v>0</v>
      </c>
      <c r="AH2295" s="9">
        <v>0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9">
        <v>0</v>
      </c>
      <c r="AO2295" s="9">
        <v>0</v>
      </c>
      <c r="AP2295" s="9">
        <v>0</v>
      </c>
      <c r="AQ2295" s="9">
        <v>0</v>
      </c>
      <c r="AR2295" s="9">
        <v>0</v>
      </c>
      <c r="AS2295" s="9">
        <v>0</v>
      </c>
      <c r="AT2295" s="9">
        <v>0</v>
      </c>
      <c r="AU2295" s="9">
        <v>0</v>
      </c>
      <c r="AV2295" s="9">
        <v>0</v>
      </c>
      <c r="AW2295" s="9">
        <v>0</v>
      </c>
      <c r="AX2295" s="9">
        <v>0</v>
      </c>
      <c r="AY2295" s="9">
        <v>0</v>
      </c>
      <c r="AZ2295" s="9">
        <v>0</v>
      </c>
      <c r="BA2295" s="9">
        <v>0</v>
      </c>
      <c r="BB2295" s="9">
        <v>0</v>
      </c>
      <c r="BC2295" s="9">
        <v>0</v>
      </c>
      <c r="BD2295" s="9">
        <v>0</v>
      </c>
      <c r="BE2295" s="9">
        <v>0</v>
      </c>
      <c r="BF2295" s="9">
        <v>0</v>
      </c>
      <c r="BG2295" s="9">
        <v>0</v>
      </c>
      <c r="BH2295" s="9">
        <v>0</v>
      </c>
      <c r="BI2295" s="9">
        <v>0</v>
      </c>
      <c r="BJ2295" s="9">
        <v>0</v>
      </c>
      <c r="BK2295" s="9">
        <v>0</v>
      </c>
      <c r="BL2295" s="9">
        <v>0</v>
      </c>
      <c r="BM2295" s="9">
        <v>0</v>
      </c>
      <c r="BN2295" s="9">
        <v>0.14869543470699229</v>
      </c>
      <c r="BO2295" s="9">
        <v>0</v>
      </c>
      <c r="BP2295" s="9">
        <v>0</v>
      </c>
      <c r="BQ2295" s="9">
        <v>0</v>
      </c>
      <c r="BR2295" s="9">
        <v>0</v>
      </c>
      <c r="BS2295" s="9">
        <v>0</v>
      </c>
      <c r="BT2295" s="9">
        <v>0</v>
      </c>
      <c r="BU2295" s="9">
        <v>0</v>
      </c>
      <c r="BV2295" s="9">
        <v>0</v>
      </c>
      <c r="BW2295" s="9">
        <v>0</v>
      </c>
      <c r="BX2295" s="9">
        <v>0</v>
      </c>
      <c r="BY2295" s="9">
        <v>0</v>
      </c>
      <c r="BZ2295" s="9">
        <v>0</v>
      </c>
      <c r="CA2295" s="9">
        <v>0</v>
      </c>
      <c r="CB2295" s="9">
        <v>0</v>
      </c>
      <c r="CC2295" s="9">
        <v>0</v>
      </c>
      <c r="CD2295" s="9">
        <v>0</v>
      </c>
      <c r="CE2295" s="9">
        <v>0</v>
      </c>
      <c r="CF2295" s="9">
        <v>3.2106857042728141E-3</v>
      </c>
      <c r="CG2295" s="9">
        <v>0</v>
      </c>
      <c r="CH2295" s="9">
        <v>0</v>
      </c>
      <c r="CI2295" s="9">
        <v>0</v>
      </c>
      <c r="CJ2295" s="9">
        <v>0</v>
      </c>
      <c r="CK2295" s="9">
        <v>0</v>
      </c>
      <c r="CL2295" s="62">
        <v>0</v>
      </c>
      <c r="CM2295" s="62">
        <v>0</v>
      </c>
      <c r="CN2295" s="62">
        <v>0</v>
      </c>
      <c r="CO2295" s="62">
        <v>0</v>
      </c>
      <c r="CP2295" s="62">
        <v>0</v>
      </c>
      <c r="CQ2295" s="62">
        <v>0</v>
      </c>
      <c r="CR2295" s="62">
        <v>0</v>
      </c>
      <c r="CS2295" s="62">
        <v>0</v>
      </c>
      <c r="CT2295" s="62">
        <v>7.1352700891280868E-4</v>
      </c>
      <c r="CU2295" s="62">
        <v>0</v>
      </c>
      <c r="CV2295" s="62">
        <v>0</v>
      </c>
      <c r="CW2295" s="80">
        <v>0</v>
      </c>
      <c r="CX2295" s="78">
        <v>0</v>
      </c>
      <c r="CY2295" s="78">
        <v>0</v>
      </c>
      <c r="CZ2295" s="78">
        <v>0</v>
      </c>
      <c r="DA2295" s="78">
        <v>0</v>
      </c>
      <c r="DB2295" s="78">
        <v>0</v>
      </c>
      <c r="DC2295" s="78">
        <v>0</v>
      </c>
      <c r="DD2295" s="78">
        <v>0</v>
      </c>
      <c r="DE2295" s="78">
        <v>0</v>
      </c>
      <c r="DF2295" s="78">
        <v>0</v>
      </c>
      <c r="DG2295" s="78">
        <v>0</v>
      </c>
      <c r="DH2295" s="78">
        <v>0</v>
      </c>
      <c r="DI2295" s="10">
        <v>2014</v>
      </c>
      <c r="DJ2295" s="61" t="s">
        <v>80</v>
      </c>
      <c r="DK2295" s="42" t="s">
        <v>5440</v>
      </c>
    </row>
    <row r="2296" spans="1:115" x14ac:dyDescent="0.2">
      <c r="A2296" s="4" t="s">
        <v>4443</v>
      </c>
      <c r="B2296" s="5" t="s">
        <v>4444</v>
      </c>
      <c r="C2296" s="6" t="s">
        <v>131</v>
      </c>
      <c r="D2296" s="5" t="s">
        <v>78</v>
      </c>
      <c r="E2296" s="5" t="s">
        <v>79</v>
      </c>
      <c r="F2296" s="6" t="s">
        <v>131</v>
      </c>
      <c r="G2296" s="5" t="s">
        <v>2318</v>
      </c>
      <c r="H2296" s="7">
        <f t="shared" si="110"/>
        <v>0</v>
      </c>
      <c r="I2296" s="8" t="str">
        <f t="shared" si="111"/>
        <v>No impact</v>
      </c>
      <c r="J2296" s="8" t="str">
        <f t="shared" si="109"/>
        <v>No impact</v>
      </c>
      <c r="K2296" s="9">
        <v>0</v>
      </c>
      <c r="L2296" s="9">
        <v>0</v>
      </c>
      <c r="M2296" s="9">
        <v>0</v>
      </c>
      <c r="N2296" s="9">
        <v>0</v>
      </c>
      <c r="O2296" s="9">
        <v>0</v>
      </c>
      <c r="P2296" s="9">
        <v>0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f>_xlfn.XLOOKUP(B2296,'[2]Macro de calcul Nur Journalier-'!$B:$B,'[2]Macro de calcul Nur Journalier-'!$K:$K,"")</f>
        <v>0</v>
      </c>
      <c r="AC2296" s="9">
        <f>_xlfn.XLOOKUP(B2296,'[3]NUR MACRO SITES'!$B:$B,'[3]NUR MACRO SITES'!$K:$K,"")</f>
        <v>0</v>
      </c>
      <c r="AD2296" s="9">
        <v>0</v>
      </c>
      <c r="AE2296" s="9">
        <v>0</v>
      </c>
      <c r="AF2296" s="9">
        <v>0</v>
      </c>
      <c r="AG2296" s="9">
        <v>0</v>
      </c>
      <c r="AH2296" s="9">
        <v>0</v>
      </c>
      <c r="AI2296" s="9">
        <v>0</v>
      </c>
      <c r="AJ2296" s="9">
        <v>0</v>
      </c>
      <c r="AK2296" s="9">
        <v>0</v>
      </c>
      <c r="AL2296" s="9">
        <v>0</v>
      </c>
      <c r="AM2296" s="9">
        <v>0</v>
      </c>
      <c r="AN2296" s="9">
        <v>0</v>
      </c>
      <c r="AO2296" s="9">
        <v>0</v>
      </c>
      <c r="AP2296" s="9">
        <v>0</v>
      </c>
      <c r="AQ2296" s="9">
        <v>0</v>
      </c>
      <c r="AR2296" s="9">
        <v>0</v>
      </c>
      <c r="AS2296" s="9">
        <v>0</v>
      </c>
      <c r="AT2296" s="9">
        <v>0</v>
      </c>
      <c r="AU2296" s="9">
        <v>0</v>
      </c>
      <c r="AV2296" s="9">
        <v>0</v>
      </c>
      <c r="AW2296" s="9">
        <v>0</v>
      </c>
      <c r="AX2296" s="9">
        <v>0</v>
      </c>
      <c r="AY2296" s="9">
        <v>0</v>
      </c>
      <c r="AZ2296" s="9">
        <v>0</v>
      </c>
      <c r="BA2296" s="9">
        <v>0</v>
      </c>
      <c r="BB2296" s="9">
        <v>0</v>
      </c>
      <c r="BC2296" s="9">
        <v>0</v>
      </c>
      <c r="BD2296" s="9">
        <v>0</v>
      </c>
      <c r="BE2296" s="9">
        <v>0</v>
      </c>
      <c r="BF2296" s="9">
        <v>0</v>
      </c>
      <c r="BG2296" s="9">
        <v>0</v>
      </c>
      <c r="BH2296" s="9">
        <v>0</v>
      </c>
      <c r="BI2296" s="9">
        <v>0</v>
      </c>
      <c r="BJ2296" s="9">
        <v>0</v>
      </c>
      <c r="BK2296" s="9">
        <v>0</v>
      </c>
      <c r="BL2296" s="9">
        <v>0</v>
      </c>
      <c r="BM2296" s="9">
        <v>0</v>
      </c>
      <c r="BN2296" s="9">
        <v>0</v>
      </c>
      <c r="BO2296" s="9">
        <v>0</v>
      </c>
      <c r="BP2296" s="9">
        <v>0</v>
      </c>
      <c r="BQ2296" s="9">
        <v>0</v>
      </c>
      <c r="BR2296" s="9">
        <v>0</v>
      </c>
      <c r="BS2296" s="9">
        <v>0</v>
      </c>
      <c r="BT2296" s="9">
        <v>0</v>
      </c>
      <c r="BU2296" s="9">
        <v>0</v>
      </c>
      <c r="BV2296" s="9">
        <v>0</v>
      </c>
      <c r="BW2296" s="9">
        <v>0</v>
      </c>
      <c r="BX2296" s="9">
        <v>0</v>
      </c>
      <c r="BY2296" s="9">
        <v>0</v>
      </c>
      <c r="BZ2296" s="9">
        <v>0</v>
      </c>
      <c r="CA2296" s="9">
        <v>0</v>
      </c>
      <c r="CB2296" s="9">
        <v>0</v>
      </c>
      <c r="CC2296" s="9">
        <v>0</v>
      </c>
      <c r="CD2296" s="9">
        <v>0</v>
      </c>
      <c r="CE2296" s="9">
        <v>0</v>
      </c>
      <c r="CF2296" s="9">
        <v>0</v>
      </c>
      <c r="CG2296" s="9">
        <v>0</v>
      </c>
      <c r="CH2296" s="9">
        <v>0</v>
      </c>
      <c r="CI2296" s="9">
        <v>0</v>
      </c>
      <c r="CJ2296" s="9">
        <v>0</v>
      </c>
      <c r="CK2296" s="9">
        <v>0</v>
      </c>
      <c r="CL2296" s="62">
        <v>0</v>
      </c>
      <c r="CM2296" s="62">
        <v>0</v>
      </c>
      <c r="CN2296" s="62">
        <v>0</v>
      </c>
      <c r="CO2296" s="62">
        <v>0</v>
      </c>
      <c r="CP2296" s="62">
        <v>0</v>
      </c>
      <c r="CQ2296" s="62">
        <v>0</v>
      </c>
      <c r="CR2296" s="62">
        <v>0</v>
      </c>
      <c r="CS2296" s="62">
        <v>0</v>
      </c>
      <c r="CT2296" s="62">
        <v>0</v>
      </c>
      <c r="CU2296" s="62">
        <v>0</v>
      </c>
      <c r="CV2296" s="62">
        <v>0</v>
      </c>
      <c r="CW2296" s="80">
        <v>0</v>
      </c>
      <c r="CX2296" s="78">
        <v>0</v>
      </c>
      <c r="CY2296" s="78">
        <v>0</v>
      </c>
      <c r="CZ2296" s="78">
        <v>0</v>
      </c>
      <c r="DA2296" s="78">
        <v>0</v>
      </c>
      <c r="DB2296" s="78">
        <v>0</v>
      </c>
      <c r="DC2296" s="78">
        <v>0</v>
      </c>
      <c r="DD2296" s="78">
        <v>0</v>
      </c>
      <c r="DE2296" s="78">
        <v>0</v>
      </c>
      <c r="DF2296" s="78">
        <v>0</v>
      </c>
      <c r="DG2296" s="78">
        <v>0</v>
      </c>
      <c r="DH2296" s="78">
        <v>0</v>
      </c>
      <c r="DI2296" s="10">
        <v>2009</v>
      </c>
      <c r="DJ2296" s="59" t="s">
        <v>74</v>
      </c>
      <c r="DK2296" s="42" t="s">
        <v>5440</v>
      </c>
    </row>
    <row r="2297" spans="1:115" x14ac:dyDescent="0.2">
      <c r="A2297" s="4" t="s">
        <v>4449</v>
      </c>
      <c r="B2297" s="5" t="s">
        <v>4450</v>
      </c>
      <c r="C2297" s="6" t="s">
        <v>131</v>
      </c>
      <c r="D2297" s="5" t="s">
        <v>78</v>
      </c>
      <c r="E2297" s="5" t="s">
        <v>79</v>
      </c>
      <c r="F2297" s="6" t="s">
        <v>131</v>
      </c>
      <c r="G2297" s="5" t="s">
        <v>4451</v>
      </c>
      <c r="H2297" s="7">
        <f t="shared" si="110"/>
        <v>0</v>
      </c>
      <c r="I2297" s="8" t="str">
        <f t="shared" si="111"/>
        <v>No impact</v>
      </c>
      <c r="J2297" s="8" t="str">
        <f t="shared" si="109"/>
        <v>No impact</v>
      </c>
      <c r="K2297" s="9">
        <v>0</v>
      </c>
      <c r="L2297" s="9">
        <v>0</v>
      </c>
      <c r="M2297" s="9">
        <v>0</v>
      </c>
      <c r="N2297" s="9">
        <v>0</v>
      </c>
      <c r="O2297" s="9">
        <v>0</v>
      </c>
      <c r="P2297" s="9">
        <v>3.992981267531945E-3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f>_xlfn.XLOOKUP(B2297,'[2]Macro de calcul Nur Journalier-'!$B:$B,'[2]Macro de calcul Nur Journalier-'!$K:$K,"")</f>
        <v>0</v>
      </c>
      <c r="AC2297" s="9">
        <f>_xlfn.XLOOKUP(B2297,'[3]NUR MACRO SITES'!$B:$B,'[3]NUR MACRO SITES'!$K:$K,"")</f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9">
        <v>0</v>
      </c>
      <c r="AJ2297" s="9">
        <v>0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0</v>
      </c>
      <c r="AR2297" s="9">
        <v>0</v>
      </c>
      <c r="AS2297" s="9">
        <v>0</v>
      </c>
      <c r="AT2297" s="9">
        <v>0</v>
      </c>
      <c r="AU2297" s="9">
        <v>0</v>
      </c>
      <c r="AV2297" s="9">
        <v>0</v>
      </c>
      <c r="AW2297" s="9">
        <v>0</v>
      </c>
      <c r="AX2297" s="9">
        <v>0</v>
      </c>
      <c r="AY2297" s="9">
        <v>0</v>
      </c>
      <c r="AZ2297" s="9">
        <v>0</v>
      </c>
      <c r="BA2297" s="9">
        <v>0</v>
      </c>
      <c r="BB2297" s="9">
        <v>0</v>
      </c>
      <c r="BC2297" s="9">
        <v>0</v>
      </c>
      <c r="BD2297" s="9">
        <v>0</v>
      </c>
      <c r="BE2297" s="9">
        <v>0</v>
      </c>
      <c r="BF2297" s="9">
        <v>0</v>
      </c>
      <c r="BG2297" s="9">
        <v>0</v>
      </c>
      <c r="BH2297" s="9">
        <v>0</v>
      </c>
      <c r="BI2297" s="9">
        <v>0</v>
      </c>
      <c r="BJ2297" s="9">
        <v>0</v>
      </c>
      <c r="BK2297" s="9">
        <v>0</v>
      </c>
      <c r="BL2297" s="9">
        <v>0</v>
      </c>
      <c r="BM2297" s="9">
        <v>0</v>
      </c>
      <c r="BN2297" s="9">
        <v>0</v>
      </c>
      <c r="BO2297" s="9">
        <v>0</v>
      </c>
      <c r="BP2297" s="9">
        <v>0</v>
      </c>
      <c r="BQ2297" s="9">
        <v>0</v>
      </c>
      <c r="BR2297" s="9">
        <v>0</v>
      </c>
      <c r="BS2297" s="9">
        <v>0</v>
      </c>
      <c r="BT2297" s="9">
        <v>0</v>
      </c>
      <c r="BU2297" s="9">
        <v>0</v>
      </c>
      <c r="BV2297" s="9">
        <v>0</v>
      </c>
      <c r="BW2297" s="9">
        <v>0</v>
      </c>
      <c r="BX2297" s="9">
        <v>0</v>
      </c>
      <c r="BY2297" s="9">
        <v>0</v>
      </c>
      <c r="BZ2297" s="9">
        <v>0</v>
      </c>
      <c r="CA2297" s="9">
        <v>0</v>
      </c>
      <c r="CB2297" s="9">
        <v>0</v>
      </c>
      <c r="CC2297" s="9">
        <v>0</v>
      </c>
      <c r="CD2297" s="9">
        <v>0</v>
      </c>
      <c r="CE2297" s="9">
        <v>0</v>
      </c>
      <c r="CF2297" s="9">
        <v>0</v>
      </c>
      <c r="CG2297" s="9">
        <v>0</v>
      </c>
      <c r="CH2297" s="9">
        <v>0</v>
      </c>
      <c r="CI2297" s="9">
        <v>0</v>
      </c>
      <c r="CJ2297" s="9">
        <v>0</v>
      </c>
      <c r="CK2297" s="9">
        <v>0</v>
      </c>
      <c r="CL2297" s="62">
        <v>0</v>
      </c>
      <c r="CM2297" s="62">
        <v>0</v>
      </c>
      <c r="CN2297" s="62">
        <v>0</v>
      </c>
      <c r="CO2297" s="62">
        <v>0</v>
      </c>
      <c r="CP2297" s="62">
        <v>0</v>
      </c>
      <c r="CQ2297" s="62">
        <v>0</v>
      </c>
      <c r="CR2297" s="62">
        <v>0</v>
      </c>
      <c r="CS2297" s="62">
        <v>0</v>
      </c>
      <c r="CT2297" s="62">
        <v>0</v>
      </c>
      <c r="CU2297" s="62">
        <v>0</v>
      </c>
      <c r="CV2297" s="62">
        <v>0</v>
      </c>
      <c r="CW2297" s="80">
        <v>0</v>
      </c>
      <c r="CX2297" s="78">
        <v>0</v>
      </c>
      <c r="CY2297" s="78">
        <v>0</v>
      </c>
      <c r="CZ2297" s="78">
        <v>0</v>
      </c>
      <c r="DA2297" s="78">
        <v>0</v>
      </c>
      <c r="DB2297" s="78">
        <v>0</v>
      </c>
      <c r="DC2297" s="78">
        <v>0</v>
      </c>
      <c r="DD2297" s="78">
        <v>0</v>
      </c>
      <c r="DE2297" s="78">
        <v>0</v>
      </c>
      <c r="DF2297" s="78">
        <v>0</v>
      </c>
      <c r="DG2297" s="78">
        <v>0</v>
      </c>
      <c r="DH2297" s="78">
        <v>0</v>
      </c>
      <c r="DI2297" s="10">
        <v>2013</v>
      </c>
      <c r="DJ2297" s="59" t="s">
        <v>74</v>
      </c>
      <c r="DK2297" s="42" t="s">
        <v>5440</v>
      </c>
    </row>
    <row r="2298" spans="1:115" x14ac:dyDescent="0.2">
      <c r="A2298" s="4" t="s">
        <v>4452</v>
      </c>
      <c r="B2298" s="5" t="s">
        <v>4453</v>
      </c>
      <c r="C2298" s="6" t="s">
        <v>131</v>
      </c>
      <c r="D2298" s="5" t="s">
        <v>70</v>
      </c>
      <c r="E2298" s="5" t="s">
        <v>183</v>
      </c>
      <c r="F2298" s="6" t="s">
        <v>131</v>
      </c>
      <c r="G2298" s="5" t="s">
        <v>4454</v>
      </c>
      <c r="H2298" s="7">
        <f t="shared" si="110"/>
        <v>0</v>
      </c>
      <c r="I2298" s="8" t="str">
        <f t="shared" si="111"/>
        <v>No impact</v>
      </c>
      <c r="J2298" s="8" t="str">
        <f t="shared" si="109"/>
        <v>No impact</v>
      </c>
      <c r="K2298" s="9">
        <v>0</v>
      </c>
      <c r="L2298" s="9">
        <v>0</v>
      </c>
      <c r="M2298" s="9">
        <v>0</v>
      </c>
      <c r="N2298" s="9">
        <v>0</v>
      </c>
      <c r="O2298" s="9">
        <v>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f>_xlfn.XLOOKUP(B2298,'[2]Macro de calcul Nur Journalier-'!$B:$B,'[2]Macro de calcul Nur Journalier-'!$K:$K,"")</f>
        <v>0</v>
      </c>
      <c r="AC2298" s="9">
        <f>_xlfn.XLOOKUP(B2298,'[3]NUR MACRO SITES'!$B:$B,'[3]NUR MACRO SITES'!$K:$K,"")</f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0</v>
      </c>
      <c r="AR2298" s="9">
        <v>0</v>
      </c>
      <c r="AS2298" s="9">
        <v>0</v>
      </c>
      <c r="AT2298" s="9">
        <v>0</v>
      </c>
      <c r="AU2298" s="9">
        <v>0</v>
      </c>
      <c r="AV2298" s="9">
        <v>0</v>
      </c>
      <c r="AW2298" s="9">
        <v>0</v>
      </c>
      <c r="AX2298" s="9">
        <v>0</v>
      </c>
      <c r="AY2298" s="9">
        <v>0</v>
      </c>
      <c r="AZ2298" s="9">
        <v>0</v>
      </c>
      <c r="BA2298" s="9">
        <v>0</v>
      </c>
      <c r="BB2298" s="9">
        <v>0</v>
      </c>
      <c r="BC2298" s="9">
        <v>0</v>
      </c>
      <c r="BD2298" s="9">
        <v>0</v>
      </c>
      <c r="BE2298" s="9">
        <v>0</v>
      </c>
      <c r="BF2298" s="9">
        <v>0</v>
      </c>
      <c r="BG2298" s="9">
        <v>0</v>
      </c>
      <c r="BH2298" s="9">
        <v>0</v>
      </c>
      <c r="BI2298" s="9">
        <v>0</v>
      </c>
      <c r="BJ2298" s="9">
        <v>0</v>
      </c>
      <c r="BK2298" s="9">
        <v>0</v>
      </c>
      <c r="BL2298" s="9">
        <v>0</v>
      </c>
      <c r="BM2298" s="9">
        <v>0</v>
      </c>
      <c r="BN2298" s="9">
        <v>0</v>
      </c>
      <c r="BO2298" s="9">
        <v>0</v>
      </c>
      <c r="BP2298" s="9">
        <v>0</v>
      </c>
      <c r="BQ2298" s="9">
        <v>0</v>
      </c>
      <c r="BR2298" s="9">
        <v>0</v>
      </c>
      <c r="BS2298" s="9">
        <v>0</v>
      </c>
      <c r="BT2298" s="9">
        <v>0</v>
      </c>
      <c r="BU2298" s="9">
        <v>0</v>
      </c>
      <c r="BV2298" s="9">
        <v>0</v>
      </c>
      <c r="BW2298" s="9">
        <v>0</v>
      </c>
      <c r="BX2298" s="9">
        <v>0</v>
      </c>
      <c r="BY2298" s="9">
        <v>0</v>
      </c>
      <c r="BZ2298" s="9">
        <v>0</v>
      </c>
      <c r="CA2298" s="9">
        <v>0</v>
      </c>
      <c r="CB2298" s="9">
        <v>0</v>
      </c>
      <c r="CC2298" s="9">
        <v>0</v>
      </c>
      <c r="CD2298" s="9">
        <v>0</v>
      </c>
      <c r="CE2298" s="9">
        <v>0</v>
      </c>
      <c r="CF2298" s="9">
        <v>0</v>
      </c>
      <c r="CG2298" s="9">
        <v>0</v>
      </c>
      <c r="CH2298" s="9">
        <v>0</v>
      </c>
      <c r="CI2298" s="9">
        <v>0</v>
      </c>
      <c r="CJ2298" s="9">
        <v>0</v>
      </c>
      <c r="CK2298" s="9">
        <v>0</v>
      </c>
      <c r="CL2298" s="62">
        <v>0</v>
      </c>
      <c r="CM2298" s="62">
        <v>0</v>
      </c>
      <c r="CN2298" s="62">
        <v>0</v>
      </c>
      <c r="CO2298" s="62">
        <v>0</v>
      </c>
      <c r="CP2298" s="62">
        <v>0</v>
      </c>
      <c r="CQ2298" s="62">
        <v>0</v>
      </c>
      <c r="CR2298" s="62">
        <v>0</v>
      </c>
      <c r="CS2298" s="62">
        <v>0</v>
      </c>
      <c r="CT2298" s="62">
        <v>0</v>
      </c>
      <c r="CU2298" s="62">
        <v>0</v>
      </c>
      <c r="CV2298" s="62">
        <v>0</v>
      </c>
      <c r="CW2298" s="80">
        <v>0</v>
      </c>
      <c r="CX2298" s="78">
        <v>0</v>
      </c>
      <c r="CY2298" s="78">
        <v>0</v>
      </c>
      <c r="CZ2298" s="78">
        <v>0</v>
      </c>
      <c r="DA2298" s="78">
        <v>0</v>
      </c>
      <c r="DB2298" s="78">
        <v>0</v>
      </c>
      <c r="DC2298" s="78">
        <v>0</v>
      </c>
      <c r="DD2298" s="78">
        <v>0</v>
      </c>
      <c r="DE2298" s="78">
        <v>0</v>
      </c>
      <c r="DF2298" s="78">
        <v>0</v>
      </c>
      <c r="DG2298" s="78">
        <v>0</v>
      </c>
      <c r="DH2298" s="78">
        <v>0</v>
      </c>
      <c r="DI2298" s="10">
        <v>2014</v>
      </c>
      <c r="DJ2298" s="59" t="s">
        <v>74</v>
      </c>
      <c r="DK2298" s="42" t="s">
        <v>5441</v>
      </c>
    </row>
    <row r="2299" spans="1:115" x14ac:dyDescent="0.2">
      <c r="A2299" s="12" t="s">
        <v>4455</v>
      </c>
      <c r="B2299" s="5" t="s">
        <v>4456</v>
      </c>
      <c r="C2299" s="6" t="s">
        <v>131</v>
      </c>
      <c r="D2299" s="5" t="s">
        <v>78</v>
      </c>
      <c r="E2299" s="5" t="s">
        <v>299</v>
      </c>
      <c r="F2299" s="6" t="s">
        <v>131</v>
      </c>
      <c r="G2299" s="5" t="s">
        <v>4457</v>
      </c>
      <c r="H2299" s="7">
        <f t="shared" si="110"/>
        <v>0</v>
      </c>
      <c r="I2299" s="8" t="str">
        <f t="shared" si="111"/>
        <v>No impact</v>
      </c>
      <c r="J2299" s="8" t="str">
        <f t="shared" si="109"/>
        <v>No impact</v>
      </c>
      <c r="K2299" s="9">
        <v>0</v>
      </c>
      <c r="L2299" s="9">
        <v>4.7172894974561053E-3</v>
      </c>
      <c r="M2299" s="9">
        <v>5.2001616507393556E-3</v>
      </c>
      <c r="N2299" s="9">
        <v>0</v>
      </c>
      <c r="O2299" s="9">
        <v>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f>_xlfn.XLOOKUP(B2299,'[2]Macro de calcul Nur Journalier-'!$B:$B,'[2]Macro de calcul Nur Journalier-'!$K:$K,"")</f>
        <v>0</v>
      </c>
      <c r="AC2299" s="9">
        <f>_xlfn.XLOOKUP(B2299,'[3]NUR MACRO SITES'!$B:$B,'[3]NUR MACRO SITES'!$K:$K,"")</f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0</v>
      </c>
      <c r="AR2299" s="9">
        <v>0</v>
      </c>
      <c r="AS2299" s="9">
        <v>0</v>
      </c>
      <c r="AT2299" s="9">
        <v>0</v>
      </c>
      <c r="AU2299" s="9">
        <v>0</v>
      </c>
      <c r="AV2299" s="9">
        <v>0</v>
      </c>
      <c r="AW2299" s="9">
        <v>0</v>
      </c>
      <c r="AX2299" s="9">
        <v>0</v>
      </c>
      <c r="AY2299" s="9">
        <v>0</v>
      </c>
      <c r="AZ2299" s="9">
        <v>0</v>
      </c>
      <c r="BA2299" s="9">
        <v>0</v>
      </c>
      <c r="BB2299" s="9">
        <v>0</v>
      </c>
      <c r="BC2299" s="9">
        <v>0</v>
      </c>
      <c r="BD2299" s="9">
        <v>0</v>
      </c>
      <c r="BE2299" s="9">
        <v>0</v>
      </c>
      <c r="BF2299" s="9">
        <v>0</v>
      </c>
      <c r="BG2299" s="9">
        <v>0</v>
      </c>
      <c r="BH2299" s="9">
        <v>0</v>
      </c>
      <c r="BI2299" s="9">
        <v>0</v>
      </c>
      <c r="BJ2299" s="9">
        <v>0</v>
      </c>
      <c r="BK2299" s="9">
        <v>0</v>
      </c>
      <c r="BL2299" s="9">
        <v>0</v>
      </c>
      <c r="BM2299" s="9">
        <v>0</v>
      </c>
      <c r="BN2299" s="9">
        <v>0</v>
      </c>
      <c r="BO2299" s="9">
        <v>0</v>
      </c>
      <c r="BP2299" s="9">
        <v>0</v>
      </c>
      <c r="BQ2299" s="9">
        <v>0</v>
      </c>
      <c r="BR2299" s="9">
        <v>0</v>
      </c>
      <c r="BS2299" s="9">
        <v>0</v>
      </c>
      <c r="BT2299" s="9">
        <v>0</v>
      </c>
      <c r="BU2299" s="9">
        <v>0</v>
      </c>
      <c r="BV2299" s="9">
        <v>0</v>
      </c>
      <c r="BW2299" s="9">
        <v>0</v>
      </c>
      <c r="BX2299" s="9">
        <v>0</v>
      </c>
      <c r="BY2299" s="9">
        <v>0</v>
      </c>
      <c r="BZ2299" s="9">
        <v>0</v>
      </c>
      <c r="CA2299" s="9">
        <v>0</v>
      </c>
      <c r="CB2299" s="9">
        <v>0</v>
      </c>
      <c r="CC2299" s="9">
        <v>0</v>
      </c>
      <c r="CD2299" s="9">
        <v>0</v>
      </c>
      <c r="CE2299" s="9">
        <v>0</v>
      </c>
      <c r="CF2299" s="9">
        <v>0</v>
      </c>
      <c r="CG2299" s="9">
        <v>0</v>
      </c>
      <c r="CH2299" s="9">
        <v>0</v>
      </c>
      <c r="CI2299" s="9">
        <v>0</v>
      </c>
      <c r="CJ2299" s="9">
        <v>0</v>
      </c>
      <c r="CK2299" s="9">
        <v>0</v>
      </c>
      <c r="CL2299" s="62">
        <v>0</v>
      </c>
      <c r="CM2299" s="62">
        <v>0</v>
      </c>
      <c r="CN2299" s="62">
        <v>0</v>
      </c>
      <c r="CO2299" s="62">
        <v>0</v>
      </c>
      <c r="CP2299" s="62">
        <v>0</v>
      </c>
      <c r="CQ2299" s="62">
        <v>0</v>
      </c>
      <c r="CR2299" s="62">
        <v>0</v>
      </c>
      <c r="CS2299" s="62">
        <v>0</v>
      </c>
      <c r="CT2299" s="62">
        <v>0</v>
      </c>
      <c r="CU2299" s="62">
        <v>0</v>
      </c>
      <c r="CV2299" s="62">
        <v>0</v>
      </c>
      <c r="CW2299" s="80">
        <v>0</v>
      </c>
      <c r="CX2299" s="78">
        <v>0</v>
      </c>
      <c r="CY2299" s="78">
        <v>0</v>
      </c>
      <c r="CZ2299" s="78">
        <v>0</v>
      </c>
      <c r="DA2299" s="78">
        <v>0</v>
      </c>
      <c r="DB2299" s="78">
        <v>0</v>
      </c>
      <c r="DC2299" s="78">
        <v>0</v>
      </c>
      <c r="DD2299" s="78">
        <v>0</v>
      </c>
      <c r="DE2299" s="78">
        <v>0</v>
      </c>
      <c r="DF2299" s="78">
        <v>0</v>
      </c>
      <c r="DG2299" s="78">
        <v>0</v>
      </c>
      <c r="DH2299" s="78">
        <v>0</v>
      </c>
      <c r="DI2299" s="10">
        <v>2013</v>
      </c>
      <c r="DJ2299" s="59" t="s">
        <v>74</v>
      </c>
      <c r="DK2299" s="42" t="s">
        <v>5440</v>
      </c>
    </row>
    <row r="2300" spans="1:115" x14ac:dyDescent="0.2">
      <c r="A2300" s="4" t="s">
        <v>4527</v>
      </c>
      <c r="B2300" s="4" t="s">
        <v>4528</v>
      </c>
      <c r="C2300" s="6"/>
      <c r="D2300" s="5" t="s">
        <v>78</v>
      </c>
      <c r="E2300" s="5" t="s">
        <v>79</v>
      </c>
      <c r="F2300" s="6" t="s">
        <v>72</v>
      </c>
      <c r="G2300" s="5" t="s">
        <v>4529</v>
      </c>
      <c r="H2300" s="7">
        <f t="shared" si="110"/>
        <v>0</v>
      </c>
      <c r="I2300" s="8" t="str">
        <f t="shared" si="111"/>
        <v>No impact</v>
      </c>
      <c r="J2300" s="8" t="str">
        <f t="shared" si="109"/>
        <v>No impact</v>
      </c>
      <c r="K2300" s="9">
        <v>0</v>
      </c>
      <c r="L2300" s="9">
        <v>0</v>
      </c>
      <c r="M2300" s="9">
        <v>0</v>
      </c>
      <c r="N2300" s="9">
        <v>0</v>
      </c>
      <c r="O2300" s="9">
        <v>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f>_xlfn.XLOOKUP(B2300,'[2]Macro de calcul Nur Journalier-'!$B:$B,'[2]Macro de calcul Nur Journalier-'!$K:$K,"")</f>
        <v>0</v>
      </c>
      <c r="AC2300" s="9">
        <f>_xlfn.XLOOKUP(B2300,'[3]NUR MACRO SITES'!$B:$B,'[3]NUR MACRO SITES'!$K:$K,"")</f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0</v>
      </c>
      <c r="AR2300" s="9">
        <v>0</v>
      </c>
      <c r="AS2300" s="9">
        <v>0</v>
      </c>
      <c r="AT2300" s="9">
        <v>0</v>
      </c>
      <c r="AU2300" s="9">
        <v>0</v>
      </c>
      <c r="AV2300" s="9">
        <v>0</v>
      </c>
      <c r="AW2300" s="9">
        <v>0</v>
      </c>
      <c r="AX2300" s="9">
        <v>0</v>
      </c>
      <c r="AY2300" s="9">
        <v>0</v>
      </c>
      <c r="AZ2300" s="9">
        <v>0</v>
      </c>
      <c r="BA2300" s="9">
        <v>0</v>
      </c>
      <c r="BB2300" s="9">
        <v>0</v>
      </c>
      <c r="BC2300" s="9">
        <v>0</v>
      </c>
      <c r="BD2300" s="9">
        <v>0</v>
      </c>
      <c r="BE2300" s="9">
        <v>0</v>
      </c>
      <c r="BF2300" s="9">
        <v>0</v>
      </c>
      <c r="BG2300" s="9">
        <v>0</v>
      </c>
      <c r="BH2300" s="9">
        <v>0</v>
      </c>
      <c r="BI2300" s="9">
        <v>0</v>
      </c>
      <c r="BJ2300" s="9">
        <v>0</v>
      </c>
      <c r="BK2300" s="9">
        <v>0</v>
      </c>
      <c r="BL2300" s="9">
        <v>0</v>
      </c>
      <c r="BM2300" s="9">
        <v>0</v>
      </c>
      <c r="BN2300" s="9">
        <v>0</v>
      </c>
      <c r="BO2300" s="9">
        <v>0</v>
      </c>
      <c r="BP2300" s="9">
        <v>0</v>
      </c>
      <c r="BQ2300" s="9">
        <v>0</v>
      </c>
      <c r="BR2300" s="9">
        <v>0</v>
      </c>
      <c r="BS2300" s="9">
        <v>0</v>
      </c>
      <c r="BT2300" s="9">
        <v>0</v>
      </c>
      <c r="BU2300" s="9">
        <v>0</v>
      </c>
      <c r="BV2300" s="9">
        <v>0</v>
      </c>
      <c r="BW2300" s="9">
        <v>0</v>
      </c>
      <c r="BX2300" s="9">
        <v>0</v>
      </c>
      <c r="BY2300" s="9">
        <v>0</v>
      </c>
      <c r="BZ2300" s="9">
        <v>0</v>
      </c>
      <c r="CA2300" s="9">
        <v>0</v>
      </c>
      <c r="CB2300" s="9">
        <v>0</v>
      </c>
      <c r="CC2300" s="9">
        <v>0</v>
      </c>
      <c r="CD2300" s="9">
        <v>0</v>
      </c>
      <c r="CE2300" s="9">
        <v>0</v>
      </c>
      <c r="CF2300" s="9">
        <v>0</v>
      </c>
      <c r="CG2300" s="9">
        <v>0</v>
      </c>
      <c r="CH2300" s="9">
        <v>0</v>
      </c>
      <c r="CI2300" s="9">
        <v>0</v>
      </c>
      <c r="CJ2300" s="9">
        <v>0</v>
      </c>
      <c r="CK2300" s="9">
        <v>0</v>
      </c>
      <c r="CL2300" s="62">
        <v>0</v>
      </c>
      <c r="CM2300" s="62">
        <v>0</v>
      </c>
      <c r="CN2300" s="62">
        <v>0</v>
      </c>
      <c r="CO2300" s="62">
        <v>0</v>
      </c>
      <c r="CP2300" s="62">
        <v>0</v>
      </c>
      <c r="CQ2300" s="62">
        <v>0</v>
      </c>
      <c r="CR2300" s="62">
        <v>0</v>
      </c>
      <c r="CS2300" s="62">
        <v>0</v>
      </c>
      <c r="CT2300" s="62">
        <v>0</v>
      </c>
      <c r="CU2300" s="62">
        <v>0</v>
      </c>
      <c r="CV2300" s="62">
        <v>0</v>
      </c>
      <c r="CW2300" s="80">
        <v>0</v>
      </c>
      <c r="CX2300" s="78">
        <v>0</v>
      </c>
      <c r="CY2300" s="78">
        <v>0</v>
      </c>
      <c r="CZ2300" s="78">
        <v>0</v>
      </c>
      <c r="DA2300" s="78">
        <v>0</v>
      </c>
      <c r="DB2300" s="78">
        <v>0</v>
      </c>
      <c r="DC2300" s="78">
        <v>0</v>
      </c>
      <c r="DD2300" s="78">
        <v>0</v>
      </c>
      <c r="DE2300" s="78">
        <v>0</v>
      </c>
      <c r="DF2300" s="78">
        <v>0</v>
      </c>
      <c r="DG2300" s="78">
        <v>0</v>
      </c>
      <c r="DH2300" s="78">
        <v>0</v>
      </c>
      <c r="DI2300" s="10">
        <v>2019</v>
      </c>
      <c r="DJ2300" s="61" t="s">
        <v>80</v>
      </c>
      <c r="DK2300" s="42" t="s">
        <v>5440</v>
      </c>
    </row>
    <row r="2301" spans="1:115" x14ac:dyDescent="0.2">
      <c r="A2301" s="4" t="s">
        <v>4503</v>
      </c>
      <c r="B2301" s="5" t="s">
        <v>4504</v>
      </c>
      <c r="C2301" s="6" t="s">
        <v>147</v>
      </c>
      <c r="D2301" s="5" t="s">
        <v>78</v>
      </c>
      <c r="E2301" s="5" t="s">
        <v>170</v>
      </c>
      <c r="F2301" s="6" t="s">
        <v>147</v>
      </c>
      <c r="G2301" s="5" t="s">
        <v>4503</v>
      </c>
      <c r="H2301" s="7">
        <f t="shared" si="110"/>
        <v>0</v>
      </c>
      <c r="I2301" s="8" t="str">
        <f t="shared" si="111"/>
        <v>No impact</v>
      </c>
      <c r="J2301" s="8" t="str">
        <f t="shared" si="109"/>
        <v>No impact</v>
      </c>
      <c r="K2301" s="9">
        <v>0</v>
      </c>
      <c r="L2301" s="9">
        <v>0</v>
      </c>
      <c r="M2301" s="9">
        <v>0</v>
      </c>
      <c r="N2301" s="9">
        <v>0</v>
      </c>
      <c r="O2301" s="9">
        <v>0</v>
      </c>
      <c r="P2301" s="9">
        <v>0</v>
      </c>
      <c r="Q2301" s="9">
        <v>1.5043324775355369E-3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4.1162091840913249</v>
      </c>
      <c r="Y2301" s="9">
        <v>0.74076918577779483</v>
      </c>
      <c r="Z2301" s="9">
        <v>0.44343481418467151</v>
      </c>
      <c r="AA2301" s="9">
        <v>0</v>
      </c>
      <c r="AB2301" s="9">
        <f>_xlfn.XLOOKUP(B2301,'[2]Macro de calcul Nur Journalier-'!$B:$B,'[2]Macro de calcul Nur Journalier-'!$K:$K,"")</f>
        <v>0</v>
      </c>
      <c r="AC2301" s="9">
        <f>_xlfn.XLOOKUP(B2301,'[3]NUR MACRO SITES'!$B:$B,'[3]NUR MACRO SITES'!$K:$K,"")</f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0</v>
      </c>
      <c r="AN2301" s="9">
        <v>0</v>
      </c>
      <c r="AO2301" s="9">
        <v>0</v>
      </c>
      <c r="AP2301" s="9">
        <v>0</v>
      </c>
      <c r="AQ2301" s="9">
        <v>0</v>
      </c>
      <c r="AR2301" s="9">
        <v>0</v>
      </c>
      <c r="AS2301" s="9">
        <v>0</v>
      </c>
      <c r="AT2301" s="9">
        <v>0</v>
      </c>
      <c r="AU2301" s="9">
        <v>0</v>
      </c>
      <c r="AV2301" s="9">
        <v>0</v>
      </c>
      <c r="AW2301" s="9">
        <v>0</v>
      </c>
      <c r="AX2301" s="9">
        <v>0</v>
      </c>
      <c r="AY2301" s="9">
        <v>0</v>
      </c>
      <c r="AZ2301" s="9">
        <v>0</v>
      </c>
      <c r="BA2301" s="9">
        <v>0</v>
      </c>
      <c r="BB2301" s="9">
        <v>0</v>
      </c>
      <c r="BC2301" s="9">
        <v>0</v>
      </c>
      <c r="BD2301" s="9">
        <v>0</v>
      </c>
      <c r="BE2301" s="9">
        <v>0</v>
      </c>
      <c r="BF2301" s="9">
        <v>0</v>
      </c>
      <c r="BG2301" s="9">
        <v>0</v>
      </c>
      <c r="BH2301" s="9">
        <v>0</v>
      </c>
      <c r="BI2301" s="9">
        <v>0</v>
      </c>
      <c r="BJ2301" s="9">
        <v>0</v>
      </c>
      <c r="BK2301" s="9">
        <v>0</v>
      </c>
      <c r="BL2301" s="9">
        <v>0</v>
      </c>
      <c r="BM2301" s="9">
        <v>0</v>
      </c>
      <c r="BN2301" s="9">
        <v>0</v>
      </c>
      <c r="BO2301" s="9">
        <v>0</v>
      </c>
      <c r="BP2301" s="9">
        <v>0</v>
      </c>
      <c r="BQ2301" s="9">
        <v>0</v>
      </c>
      <c r="BR2301" s="9">
        <v>1.1514326561710801</v>
      </c>
      <c r="BS2301" s="9">
        <v>0</v>
      </c>
      <c r="BT2301" s="9">
        <v>0</v>
      </c>
      <c r="BU2301" s="9">
        <v>1.0302432990043744</v>
      </c>
      <c r="BV2301" s="9">
        <v>0</v>
      </c>
      <c r="BW2301" s="9">
        <v>0</v>
      </c>
      <c r="BX2301" s="9">
        <v>0</v>
      </c>
      <c r="BY2301" s="9">
        <v>0</v>
      </c>
      <c r="BZ2301" s="9">
        <v>0</v>
      </c>
      <c r="CA2301" s="9">
        <v>0</v>
      </c>
      <c r="CB2301" s="9">
        <v>1.260761686256717</v>
      </c>
      <c r="CC2301" s="9">
        <v>0</v>
      </c>
      <c r="CD2301" s="9">
        <v>0</v>
      </c>
      <c r="CE2301" s="9">
        <v>0</v>
      </c>
      <c r="CF2301" s="9">
        <v>0</v>
      </c>
      <c r="CG2301" s="9">
        <v>0</v>
      </c>
      <c r="CH2301" s="9">
        <v>0</v>
      </c>
      <c r="CI2301" s="9">
        <v>0</v>
      </c>
      <c r="CJ2301" s="9">
        <v>0</v>
      </c>
      <c r="CK2301" s="9">
        <v>0</v>
      </c>
      <c r="CL2301" s="62">
        <v>0</v>
      </c>
      <c r="CM2301" s="62">
        <v>0.13947031244203598</v>
      </c>
      <c r="CN2301" s="62">
        <v>0</v>
      </c>
      <c r="CO2301" s="62">
        <v>0</v>
      </c>
      <c r="CP2301" s="62">
        <v>0</v>
      </c>
      <c r="CQ2301" s="62">
        <v>0</v>
      </c>
      <c r="CR2301" s="62">
        <v>1.0499332254667797</v>
      </c>
      <c r="CS2301" s="62">
        <v>2.059951545659227E-2</v>
      </c>
      <c r="CT2301" s="62">
        <v>0</v>
      </c>
      <c r="CU2301" s="62">
        <v>1.2974306072772825</v>
      </c>
      <c r="CV2301" s="62">
        <v>0</v>
      </c>
      <c r="CW2301" s="80">
        <v>0</v>
      </c>
      <c r="CX2301" s="78">
        <v>0</v>
      </c>
      <c r="CY2301" s="78">
        <v>0</v>
      </c>
      <c r="CZ2301" s="78">
        <v>0</v>
      </c>
      <c r="DA2301" s="78">
        <v>0</v>
      </c>
      <c r="DB2301" s="78">
        <v>0</v>
      </c>
      <c r="DC2301" s="78">
        <v>0</v>
      </c>
      <c r="DD2301" s="78">
        <v>0</v>
      </c>
      <c r="DE2301" s="78">
        <v>0</v>
      </c>
      <c r="DF2301" s="78">
        <v>0</v>
      </c>
      <c r="DG2301" s="78">
        <v>0</v>
      </c>
      <c r="DH2301" s="78">
        <v>0</v>
      </c>
      <c r="DI2301" s="10">
        <v>2015</v>
      </c>
      <c r="DJ2301" s="60" t="s">
        <v>85</v>
      </c>
      <c r="DK2301" s="42" t="s">
        <v>5440</v>
      </c>
    </row>
    <row r="2302" spans="1:115" x14ac:dyDescent="0.2">
      <c r="A2302" s="4" t="s">
        <v>4540</v>
      </c>
      <c r="B2302" s="4" t="s">
        <v>4541</v>
      </c>
      <c r="C2302" s="6" t="s">
        <v>88</v>
      </c>
      <c r="D2302" s="5" t="s">
        <v>70</v>
      </c>
      <c r="E2302" s="5" t="s">
        <v>89</v>
      </c>
      <c r="F2302" s="6" t="s">
        <v>77</v>
      </c>
      <c r="G2302" s="5" t="s">
        <v>90</v>
      </c>
      <c r="H2302" s="7">
        <f t="shared" si="110"/>
        <v>0</v>
      </c>
      <c r="I2302" s="8" t="str">
        <f t="shared" si="111"/>
        <v>No impact</v>
      </c>
      <c r="J2302" s="8" t="str">
        <f t="shared" si="109"/>
        <v>No impact</v>
      </c>
      <c r="K2302" s="9">
        <v>0</v>
      </c>
      <c r="L2302" s="9">
        <v>0</v>
      </c>
      <c r="M2302" s="9">
        <v>0</v>
      </c>
      <c r="N2302" s="9">
        <v>0</v>
      </c>
      <c r="O2302" s="9">
        <v>0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f>_xlfn.XLOOKUP(B2302,'[2]Macro de calcul Nur Journalier-'!$B:$B,'[2]Macro de calcul Nur Journalier-'!$K:$K,"")</f>
        <v>0</v>
      </c>
      <c r="AC2302" s="9">
        <f>_xlfn.XLOOKUP(B2302,'[3]NUR MACRO SITES'!$B:$B,'[3]NUR MACRO SITES'!$K:$K,"")</f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0</v>
      </c>
      <c r="AR2302" s="9">
        <v>0</v>
      </c>
      <c r="AS2302" s="9">
        <v>0</v>
      </c>
      <c r="AT2302" s="9">
        <v>0</v>
      </c>
      <c r="AU2302" s="9">
        <v>0</v>
      </c>
      <c r="AV2302" s="9">
        <v>0</v>
      </c>
      <c r="AW2302" s="9">
        <v>0</v>
      </c>
      <c r="AX2302" s="9">
        <v>0</v>
      </c>
      <c r="AY2302" s="9">
        <v>0</v>
      </c>
      <c r="AZ2302" s="9">
        <v>0</v>
      </c>
      <c r="BA2302" s="9">
        <v>0</v>
      </c>
      <c r="BB2302" s="9">
        <v>0</v>
      </c>
      <c r="BC2302" s="9">
        <v>0</v>
      </c>
      <c r="BD2302" s="9">
        <v>0</v>
      </c>
      <c r="BE2302" s="9">
        <v>0</v>
      </c>
      <c r="BF2302" s="9">
        <v>0</v>
      </c>
      <c r="BG2302" s="9">
        <v>0</v>
      </c>
      <c r="BH2302" s="9">
        <v>0</v>
      </c>
      <c r="BI2302" s="9">
        <v>0</v>
      </c>
      <c r="BJ2302" s="9">
        <v>0</v>
      </c>
      <c r="BK2302" s="9">
        <v>0</v>
      </c>
      <c r="BL2302" s="9">
        <v>0</v>
      </c>
      <c r="BM2302" s="9">
        <v>0</v>
      </c>
      <c r="BN2302" s="9">
        <v>0</v>
      </c>
      <c r="BO2302" s="9">
        <v>0</v>
      </c>
      <c r="BP2302" s="9">
        <v>0</v>
      </c>
      <c r="BQ2302" s="9">
        <v>0</v>
      </c>
      <c r="BR2302" s="9">
        <v>0</v>
      </c>
      <c r="BS2302" s="9">
        <v>0</v>
      </c>
      <c r="BT2302" s="9">
        <v>0</v>
      </c>
      <c r="BU2302" s="9">
        <v>0</v>
      </c>
      <c r="BV2302" s="9">
        <v>0</v>
      </c>
      <c r="BW2302" s="9">
        <v>0</v>
      </c>
      <c r="BX2302" s="9">
        <v>0</v>
      </c>
      <c r="BY2302" s="9">
        <v>0</v>
      </c>
      <c r="BZ2302" s="9">
        <v>0</v>
      </c>
      <c r="CA2302" s="9">
        <v>0</v>
      </c>
      <c r="CB2302" s="9">
        <v>0</v>
      </c>
      <c r="CC2302" s="9">
        <v>0</v>
      </c>
      <c r="CD2302" s="9">
        <v>0</v>
      </c>
      <c r="CE2302" s="9">
        <v>0</v>
      </c>
      <c r="CF2302" s="9">
        <v>0</v>
      </c>
      <c r="CG2302" s="9">
        <v>0</v>
      </c>
      <c r="CH2302" s="9">
        <v>0</v>
      </c>
      <c r="CI2302" s="9">
        <v>0</v>
      </c>
      <c r="CJ2302" s="9">
        <v>0</v>
      </c>
      <c r="CK2302" s="9">
        <v>0</v>
      </c>
      <c r="CL2302" s="62">
        <v>0</v>
      </c>
      <c r="CM2302" s="62">
        <v>0</v>
      </c>
      <c r="CN2302" s="62">
        <v>0</v>
      </c>
      <c r="CO2302" s="62">
        <v>0</v>
      </c>
      <c r="CP2302" s="62">
        <v>0</v>
      </c>
      <c r="CQ2302" s="62">
        <v>0</v>
      </c>
      <c r="CR2302" s="62">
        <v>0</v>
      </c>
      <c r="CS2302" s="62">
        <v>0</v>
      </c>
      <c r="CT2302" s="62">
        <v>0</v>
      </c>
      <c r="CU2302" s="62">
        <v>0</v>
      </c>
      <c r="CV2302" s="62">
        <v>0</v>
      </c>
      <c r="CW2302" s="80">
        <v>0</v>
      </c>
      <c r="CX2302" s="78">
        <v>0</v>
      </c>
      <c r="CY2302" s="78">
        <v>0</v>
      </c>
      <c r="CZ2302" s="78">
        <v>0</v>
      </c>
      <c r="DA2302" s="78">
        <v>0</v>
      </c>
      <c r="DB2302" s="78">
        <v>0</v>
      </c>
      <c r="DC2302" s="78">
        <v>0</v>
      </c>
      <c r="DD2302" s="78">
        <v>0</v>
      </c>
      <c r="DE2302" s="78">
        <v>0</v>
      </c>
      <c r="DF2302" s="78">
        <v>0</v>
      </c>
      <c r="DG2302" s="78">
        <v>0</v>
      </c>
      <c r="DH2302" s="78">
        <v>0</v>
      </c>
      <c r="DI2302" s="10">
        <v>2020</v>
      </c>
      <c r="DJ2302" s="59" t="s">
        <v>74</v>
      </c>
      <c r="DK2302" s="42" t="s">
        <v>5441</v>
      </c>
    </row>
    <row r="2303" spans="1:115" x14ac:dyDescent="0.2">
      <c r="A2303" s="4" t="s">
        <v>4507</v>
      </c>
      <c r="B2303" s="5" t="s">
        <v>4508</v>
      </c>
      <c r="C2303" s="6" t="s">
        <v>147</v>
      </c>
      <c r="D2303" s="5" t="s">
        <v>78</v>
      </c>
      <c r="E2303" s="5" t="s">
        <v>79</v>
      </c>
      <c r="F2303" s="6" t="s">
        <v>147</v>
      </c>
      <c r="G2303" s="5" t="s">
        <v>4507</v>
      </c>
      <c r="H2303" s="7">
        <f t="shared" si="110"/>
        <v>0</v>
      </c>
      <c r="I2303" s="8" t="str">
        <f t="shared" si="111"/>
        <v>No impact</v>
      </c>
      <c r="J2303" s="8" t="str">
        <f t="shared" si="109"/>
        <v>No impact</v>
      </c>
      <c r="K2303" s="9">
        <v>0</v>
      </c>
      <c r="L2303" s="9">
        <v>0</v>
      </c>
      <c r="M2303" s="9">
        <v>0</v>
      </c>
      <c r="N2303" s="9">
        <v>0</v>
      </c>
      <c r="O2303" s="9">
        <v>0</v>
      </c>
      <c r="P2303" s="9">
        <v>0</v>
      </c>
      <c r="Q2303" s="9">
        <v>2.5815088194743258E-3</v>
      </c>
      <c r="R2303" s="9">
        <v>7.3449683235867438</v>
      </c>
      <c r="S2303" s="9">
        <v>15.737957633388653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f>_xlfn.XLOOKUP(B2303,'[2]Macro de calcul Nur Journalier-'!$B:$B,'[2]Macro de calcul Nur Journalier-'!$K:$K,"")</f>
        <v>0</v>
      </c>
      <c r="AC2303" s="9">
        <f>_xlfn.XLOOKUP(B2303,'[3]NUR MACRO SITES'!$B:$B,'[3]NUR MACRO SITES'!$K:$K,"")</f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</v>
      </c>
      <c r="AL2303" s="9">
        <v>0</v>
      </c>
      <c r="AM2303" s="9">
        <v>0</v>
      </c>
      <c r="AN2303" s="9">
        <v>0</v>
      </c>
      <c r="AO2303" s="9">
        <v>0</v>
      </c>
      <c r="AP2303" s="9">
        <v>0</v>
      </c>
      <c r="AQ2303" s="9">
        <v>0</v>
      </c>
      <c r="AR2303" s="9">
        <v>0</v>
      </c>
      <c r="AS2303" s="9">
        <v>0</v>
      </c>
      <c r="AT2303" s="9">
        <v>0</v>
      </c>
      <c r="AU2303" s="9">
        <v>0</v>
      </c>
      <c r="AV2303" s="9">
        <v>0</v>
      </c>
      <c r="AW2303" s="9">
        <v>0</v>
      </c>
      <c r="AX2303" s="9">
        <v>0</v>
      </c>
      <c r="AY2303" s="9">
        <v>0</v>
      </c>
      <c r="AZ2303" s="9">
        <v>0</v>
      </c>
      <c r="BA2303" s="9">
        <v>0</v>
      </c>
      <c r="BB2303" s="9">
        <v>0</v>
      </c>
      <c r="BC2303" s="9">
        <v>0</v>
      </c>
      <c r="BD2303" s="9">
        <v>0</v>
      </c>
      <c r="BE2303" s="9">
        <v>0</v>
      </c>
      <c r="BF2303" s="9">
        <v>0</v>
      </c>
      <c r="BG2303" s="9">
        <v>0</v>
      </c>
      <c r="BH2303" s="9">
        <v>0</v>
      </c>
      <c r="BI2303" s="9">
        <v>0</v>
      </c>
      <c r="BJ2303" s="9">
        <v>0</v>
      </c>
      <c r="BK2303" s="9">
        <v>0</v>
      </c>
      <c r="BL2303" s="9">
        <v>0</v>
      </c>
      <c r="BM2303" s="9">
        <v>0</v>
      </c>
      <c r="BN2303" s="9">
        <v>0</v>
      </c>
      <c r="BO2303" s="9">
        <v>0</v>
      </c>
      <c r="BP2303" s="9">
        <v>0</v>
      </c>
      <c r="BQ2303" s="9">
        <v>0</v>
      </c>
      <c r="BR2303" s="9">
        <v>1.1397506798731853</v>
      </c>
      <c r="BS2303" s="9">
        <v>0</v>
      </c>
      <c r="BT2303" s="9">
        <v>0</v>
      </c>
      <c r="BU2303" s="9">
        <v>0</v>
      </c>
      <c r="BV2303" s="9">
        <v>0</v>
      </c>
      <c r="BW2303" s="9">
        <v>0</v>
      </c>
      <c r="BX2303" s="9">
        <v>0</v>
      </c>
      <c r="BY2303" s="9">
        <v>0</v>
      </c>
      <c r="BZ2303" s="9">
        <v>0</v>
      </c>
      <c r="CA2303" s="9">
        <v>0</v>
      </c>
      <c r="CB2303" s="9">
        <v>0</v>
      </c>
      <c r="CC2303" s="9">
        <v>0</v>
      </c>
      <c r="CD2303" s="9">
        <v>0</v>
      </c>
      <c r="CE2303" s="9">
        <v>0</v>
      </c>
      <c r="CF2303" s="9">
        <v>0</v>
      </c>
      <c r="CG2303" s="9">
        <v>0</v>
      </c>
      <c r="CH2303" s="9">
        <v>0</v>
      </c>
      <c r="CI2303" s="9">
        <v>0</v>
      </c>
      <c r="CJ2303" s="9">
        <v>0</v>
      </c>
      <c r="CK2303" s="9">
        <v>0</v>
      </c>
      <c r="CL2303" s="62">
        <v>0</v>
      </c>
      <c r="CM2303" s="62">
        <v>7.8474344596541984E-2</v>
      </c>
      <c r="CN2303" s="62">
        <v>0</v>
      </c>
      <c r="CO2303" s="62">
        <v>0</v>
      </c>
      <c r="CP2303" s="62">
        <v>0</v>
      </c>
      <c r="CQ2303" s="62">
        <v>0</v>
      </c>
      <c r="CR2303" s="62">
        <v>0</v>
      </c>
      <c r="CS2303" s="62">
        <v>0</v>
      </c>
      <c r="CT2303" s="62">
        <v>0</v>
      </c>
      <c r="CU2303" s="62">
        <v>0</v>
      </c>
      <c r="CV2303" s="62">
        <v>0</v>
      </c>
      <c r="CW2303" s="80">
        <v>0</v>
      </c>
      <c r="CX2303" s="78">
        <v>0</v>
      </c>
      <c r="CY2303" s="78">
        <v>0</v>
      </c>
      <c r="CZ2303" s="78">
        <v>0</v>
      </c>
      <c r="DA2303" s="78">
        <v>0</v>
      </c>
      <c r="DB2303" s="78">
        <v>0</v>
      </c>
      <c r="DC2303" s="78">
        <v>0</v>
      </c>
      <c r="DD2303" s="78">
        <v>0</v>
      </c>
      <c r="DE2303" s="78">
        <v>0</v>
      </c>
      <c r="DF2303" s="78">
        <v>0</v>
      </c>
      <c r="DG2303" s="78">
        <v>0</v>
      </c>
      <c r="DH2303" s="78">
        <v>0</v>
      </c>
      <c r="DI2303" s="10">
        <v>2010</v>
      </c>
      <c r="DJ2303" s="60" t="s">
        <v>85</v>
      </c>
      <c r="DK2303" s="42" t="s">
        <v>5440</v>
      </c>
    </row>
    <row r="2304" spans="1:115" x14ac:dyDescent="0.2">
      <c r="A2304" s="4" t="s">
        <v>4519</v>
      </c>
      <c r="B2304" s="5" t="s">
        <v>4520</v>
      </c>
      <c r="C2304" s="6" t="s">
        <v>216</v>
      </c>
      <c r="D2304" s="5" t="s">
        <v>78</v>
      </c>
      <c r="E2304" s="5" t="s">
        <v>79</v>
      </c>
      <c r="F2304" s="6" t="s">
        <v>216</v>
      </c>
      <c r="G2304" s="5" t="s">
        <v>4519</v>
      </c>
      <c r="H2304" s="7">
        <f t="shared" si="110"/>
        <v>0</v>
      </c>
      <c r="I2304" s="8" t="str">
        <f t="shared" si="111"/>
        <v>No impact</v>
      </c>
      <c r="J2304" s="8" t="str">
        <f t="shared" si="109"/>
        <v>No impact</v>
      </c>
      <c r="K2304" s="9">
        <v>0</v>
      </c>
      <c r="L2304" s="9">
        <v>1.3931423071462162E-3</v>
      </c>
      <c r="M2304" s="9">
        <v>0</v>
      </c>
      <c r="N2304" s="9">
        <v>0</v>
      </c>
      <c r="O2304" s="9">
        <v>0</v>
      </c>
      <c r="P2304" s="9">
        <v>8.9155947273765433E-3</v>
      </c>
      <c r="Q2304" s="9">
        <v>1.3930616761527854E-3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2.802850248285822</v>
      </c>
      <c r="AA2304" s="9">
        <v>2.0836926886311353</v>
      </c>
      <c r="AB2304" s="9">
        <f>_xlfn.XLOOKUP(B2304,'[2]Macro de calcul Nur Journalier-'!$B:$B,'[2]Macro de calcul Nur Journalier-'!$K:$K,"")</f>
        <v>0</v>
      </c>
      <c r="AC2304" s="9">
        <f>_xlfn.XLOOKUP(B2304,'[3]NUR MACRO SITES'!$B:$B,'[3]NUR MACRO SITES'!$K:$K,"")</f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0</v>
      </c>
      <c r="AR2304" s="9">
        <v>0</v>
      </c>
      <c r="AS2304" s="9">
        <v>0</v>
      </c>
      <c r="AT2304" s="9">
        <v>0</v>
      </c>
      <c r="AU2304" s="9">
        <v>0</v>
      </c>
      <c r="AV2304" s="9">
        <v>0</v>
      </c>
      <c r="AW2304" s="9">
        <v>0</v>
      </c>
      <c r="AX2304" s="9">
        <v>0</v>
      </c>
      <c r="AY2304" s="9">
        <v>0</v>
      </c>
      <c r="AZ2304" s="9">
        <v>0</v>
      </c>
      <c r="BA2304" s="9">
        <v>0</v>
      </c>
      <c r="BB2304" s="9">
        <v>0</v>
      </c>
      <c r="BC2304" s="9">
        <v>0</v>
      </c>
      <c r="BD2304" s="9">
        <v>0</v>
      </c>
      <c r="BE2304" s="9">
        <v>0</v>
      </c>
      <c r="BF2304" s="9">
        <v>0</v>
      </c>
      <c r="BG2304" s="9">
        <v>0</v>
      </c>
      <c r="BH2304" s="9">
        <v>0</v>
      </c>
      <c r="BI2304" s="9">
        <v>0</v>
      </c>
      <c r="BJ2304" s="9">
        <v>2.675261747609386E-4</v>
      </c>
      <c r="BK2304" s="9">
        <v>0</v>
      </c>
      <c r="BL2304" s="9">
        <v>0</v>
      </c>
      <c r="BM2304" s="9">
        <v>0</v>
      </c>
      <c r="BN2304" s="9">
        <v>0</v>
      </c>
      <c r="BO2304" s="9">
        <v>0</v>
      </c>
      <c r="BP2304" s="9">
        <v>0</v>
      </c>
      <c r="BQ2304" s="9">
        <v>0</v>
      </c>
      <c r="BR2304" s="9">
        <v>0</v>
      </c>
      <c r="BS2304" s="9">
        <v>0</v>
      </c>
      <c r="BT2304" s="9">
        <v>0</v>
      </c>
      <c r="BU2304" s="9">
        <v>0</v>
      </c>
      <c r="BV2304" s="9">
        <v>0</v>
      </c>
      <c r="BW2304" s="9">
        <v>0</v>
      </c>
      <c r="BX2304" s="9">
        <v>0</v>
      </c>
      <c r="BY2304" s="9">
        <v>0</v>
      </c>
      <c r="BZ2304" s="9">
        <v>0</v>
      </c>
      <c r="CA2304" s="9">
        <v>0</v>
      </c>
      <c r="CB2304" s="9">
        <v>2.675261747609386E-4</v>
      </c>
      <c r="CC2304" s="9">
        <v>0</v>
      </c>
      <c r="CD2304" s="9">
        <v>0</v>
      </c>
      <c r="CE2304" s="9">
        <v>0</v>
      </c>
      <c r="CF2304" s="9">
        <v>0</v>
      </c>
      <c r="CG2304" s="9">
        <v>0</v>
      </c>
      <c r="CH2304" s="9">
        <v>0</v>
      </c>
      <c r="CI2304" s="9">
        <v>0</v>
      </c>
      <c r="CJ2304" s="9">
        <v>0</v>
      </c>
      <c r="CK2304" s="9">
        <v>0</v>
      </c>
      <c r="CL2304" s="62">
        <v>0</v>
      </c>
      <c r="CM2304" s="62">
        <v>0</v>
      </c>
      <c r="CN2304" s="62">
        <v>5.3510585475682939</v>
      </c>
      <c r="CO2304" s="62">
        <v>8.3552704796637318</v>
      </c>
      <c r="CP2304" s="62">
        <v>5.4892447343714785</v>
      </c>
      <c r="CQ2304" s="62">
        <v>0</v>
      </c>
      <c r="CR2304" s="62">
        <v>0</v>
      </c>
      <c r="CS2304" s="62">
        <v>9.7914579962503547E-3</v>
      </c>
      <c r="CT2304" s="62">
        <v>0</v>
      </c>
      <c r="CU2304" s="62">
        <v>0</v>
      </c>
      <c r="CV2304" s="62">
        <v>0</v>
      </c>
      <c r="CW2304" s="80">
        <v>0</v>
      </c>
      <c r="CX2304" s="78">
        <v>0</v>
      </c>
      <c r="CY2304" s="78">
        <v>2.8222049578664108</v>
      </c>
      <c r="CZ2304" s="78">
        <v>8.9175391586979538E-4</v>
      </c>
      <c r="DA2304" s="78">
        <v>0</v>
      </c>
      <c r="DB2304" s="78">
        <v>0</v>
      </c>
      <c r="DC2304" s="78">
        <v>0</v>
      </c>
      <c r="DD2304" s="78">
        <v>0</v>
      </c>
      <c r="DE2304" s="78">
        <v>0</v>
      </c>
      <c r="DF2304" s="78">
        <v>0</v>
      </c>
      <c r="DG2304" s="78">
        <v>0</v>
      </c>
      <c r="DH2304" s="78">
        <v>0</v>
      </c>
      <c r="DI2304" s="10">
        <v>2007</v>
      </c>
      <c r="DJ2304" s="60" t="s">
        <v>85</v>
      </c>
      <c r="DK2304" s="42" t="s">
        <v>5440</v>
      </c>
    </row>
    <row r="2305" spans="1:115" x14ac:dyDescent="0.2">
      <c r="A2305" s="4" t="s">
        <v>4536</v>
      </c>
      <c r="B2305" s="5" t="s">
        <v>4537</v>
      </c>
      <c r="C2305" s="6" t="s">
        <v>88</v>
      </c>
      <c r="D2305" s="5" t="s">
        <v>78</v>
      </c>
      <c r="E2305" s="5" t="s">
        <v>79</v>
      </c>
      <c r="F2305" s="6" t="s">
        <v>77</v>
      </c>
      <c r="G2305" s="5" t="s">
        <v>90</v>
      </c>
      <c r="H2305" s="7">
        <f t="shared" si="110"/>
        <v>0</v>
      </c>
      <c r="I2305" s="8" t="str">
        <f t="shared" si="111"/>
        <v>No impact</v>
      </c>
      <c r="J2305" s="8" t="str">
        <f t="shared" si="109"/>
        <v>No impact</v>
      </c>
      <c r="K2305" s="9">
        <v>0</v>
      </c>
      <c r="L2305" s="9">
        <v>0</v>
      </c>
      <c r="M2305" s="9">
        <v>0</v>
      </c>
      <c r="N2305" s="9">
        <v>0</v>
      </c>
      <c r="O2305" s="9">
        <v>0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9.7365419107611212E-17</v>
      </c>
      <c r="AB2305" s="9">
        <f>_xlfn.XLOOKUP(B2305,'[2]Macro de calcul Nur Journalier-'!$B:$B,'[2]Macro de calcul Nur Journalier-'!$K:$K,"")</f>
        <v>0</v>
      </c>
      <c r="AC2305" s="9">
        <f>_xlfn.XLOOKUP(B2305,'[3]NUR MACRO SITES'!$B:$B,'[3]NUR MACRO SITES'!$K:$K,"")</f>
        <v>0</v>
      </c>
      <c r="AD2305" s="9">
        <v>0</v>
      </c>
      <c r="AE2305" s="9">
        <v>0</v>
      </c>
      <c r="AF2305" s="9">
        <v>0</v>
      </c>
      <c r="AG2305" s="9">
        <v>0</v>
      </c>
      <c r="AH2305" s="9">
        <v>0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5.7794065969739457E-17</v>
      </c>
      <c r="AR2305" s="9">
        <v>0</v>
      </c>
      <c r="AS2305" s="9">
        <v>0</v>
      </c>
      <c r="AT2305" s="9">
        <v>0</v>
      </c>
      <c r="AU2305" s="9">
        <v>0</v>
      </c>
      <c r="AV2305" s="9">
        <v>0</v>
      </c>
      <c r="AW2305" s="9">
        <v>0</v>
      </c>
      <c r="AX2305" s="9">
        <v>0</v>
      </c>
      <c r="AY2305" s="9">
        <v>1.9573667234486082E-3</v>
      </c>
      <c r="AZ2305" s="9">
        <v>0</v>
      </c>
      <c r="BA2305" s="9">
        <v>0</v>
      </c>
      <c r="BB2305" s="9">
        <v>0</v>
      </c>
      <c r="BC2305" s="9">
        <v>0</v>
      </c>
      <c r="BD2305" s="9">
        <v>0</v>
      </c>
      <c r="BE2305" s="9">
        <v>0</v>
      </c>
      <c r="BF2305" s="9">
        <v>0</v>
      </c>
      <c r="BG2305" s="9">
        <v>0</v>
      </c>
      <c r="BH2305" s="9">
        <v>0</v>
      </c>
      <c r="BI2305" s="9">
        <v>0</v>
      </c>
      <c r="BJ2305" s="9">
        <v>0</v>
      </c>
      <c r="BK2305" s="9">
        <v>0</v>
      </c>
      <c r="BL2305" s="9">
        <v>0</v>
      </c>
      <c r="BM2305" s="9">
        <v>0</v>
      </c>
      <c r="BN2305" s="9">
        <v>0</v>
      </c>
      <c r="BO2305" s="9">
        <v>0</v>
      </c>
      <c r="BP2305" s="9">
        <v>0</v>
      </c>
      <c r="BQ2305" s="9">
        <v>0</v>
      </c>
      <c r="BR2305" s="9">
        <v>0</v>
      </c>
      <c r="BS2305" s="9">
        <v>0</v>
      </c>
      <c r="BT2305" s="9">
        <v>0</v>
      </c>
      <c r="BU2305" s="9">
        <v>0</v>
      </c>
      <c r="BV2305" s="9">
        <v>0</v>
      </c>
      <c r="BW2305" s="9">
        <v>0</v>
      </c>
      <c r="BX2305" s="9">
        <v>0</v>
      </c>
      <c r="BY2305" s="9">
        <v>0</v>
      </c>
      <c r="BZ2305" s="9">
        <v>0</v>
      </c>
      <c r="CA2305" s="9">
        <v>0</v>
      </c>
      <c r="CB2305" s="9">
        <v>0</v>
      </c>
      <c r="CC2305" s="9">
        <v>0</v>
      </c>
      <c r="CD2305" s="9">
        <v>0</v>
      </c>
      <c r="CE2305" s="9">
        <v>0</v>
      </c>
      <c r="CF2305" s="9">
        <v>0</v>
      </c>
      <c r="CG2305" s="9">
        <v>0</v>
      </c>
      <c r="CH2305" s="9">
        <v>0</v>
      </c>
      <c r="CI2305" s="9">
        <v>0</v>
      </c>
      <c r="CJ2305" s="9">
        <v>0</v>
      </c>
      <c r="CK2305" s="9">
        <v>0</v>
      </c>
      <c r="CL2305" s="62">
        <v>0</v>
      </c>
      <c r="CM2305" s="62">
        <v>0</v>
      </c>
      <c r="CN2305" s="62">
        <v>0</v>
      </c>
      <c r="CO2305" s="62">
        <v>0</v>
      </c>
      <c r="CP2305" s="62">
        <v>0</v>
      </c>
      <c r="CQ2305" s="62">
        <v>0</v>
      </c>
      <c r="CR2305" s="62">
        <v>0</v>
      </c>
      <c r="CS2305" s="62">
        <v>0</v>
      </c>
      <c r="CT2305" s="62">
        <v>0</v>
      </c>
      <c r="CU2305" s="62">
        <v>0</v>
      </c>
      <c r="CV2305" s="62">
        <v>0</v>
      </c>
      <c r="CW2305" s="80">
        <v>0</v>
      </c>
      <c r="CX2305" s="78">
        <v>0</v>
      </c>
      <c r="CY2305" s="78">
        <v>0</v>
      </c>
      <c r="CZ2305" s="78">
        <v>0</v>
      </c>
      <c r="DA2305" s="78">
        <v>0</v>
      </c>
      <c r="DB2305" s="78">
        <v>0</v>
      </c>
      <c r="DC2305" s="78">
        <v>0</v>
      </c>
      <c r="DD2305" s="78">
        <v>0</v>
      </c>
      <c r="DE2305" s="78">
        <v>0</v>
      </c>
      <c r="DF2305" s="78">
        <v>0</v>
      </c>
      <c r="DG2305" s="78">
        <v>0</v>
      </c>
      <c r="DH2305" s="78">
        <v>0</v>
      </c>
      <c r="DI2305" s="10">
        <v>2024</v>
      </c>
      <c r="DJ2305" s="59" t="s">
        <v>74</v>
      </c>
      <c r="DK2305" s="42" t="s">
        <v>5440</v>
      </c>
    </row>
    <row r="2306" spans="1:115" x14ac:dyDescent="0.2">
      <c r="A2306" s="4" t="s">
        <v>4589</v>
      </c>
      <c r="B2306" s="5" t="s">
        <v>4590</v>
      </c>
      <c r="C2306" s="6" t="s">
        <v>147</v>
      </c>
      <c r="D2306" s="4"/>
      <c r="E2306" s="5"/>
      <c r="F2306" s="6" t="s">
        <v>83</v>
      </c>
      <c r="G2306" s="5" t="s">
        <v>4591</v>
      </c>
      <c r="H2306" s="7">
        <f t="shared" si="110"/>
        <v>0</v>
      </c>
      <c r="I2306" s="8" t="str">
        <f t="shared" si="111"/>
        <v>No impact</v>
      </c>
      <c r="J2306" s="8" t="str">
        <f t="shared" si="109"/>
        <v>No impact</v>
      </c>
      <c r="K2306" s="9">
        <v>0</v>
      </c>
      <c r="L2306" s="9">
        <v>0</v>
      </c>
      <c r="M2306" s="9">
        <v>0</v>
      </c>
      <c r="N2306" s="9">
        <v>0</v>
      </c>
      <c r="O2306" s="9">
        <v>0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f>_xlfn.XLOOKUP(B2306,'[2]Macro de calcul Nur Journalier-'!$B:$B,'[2]Macro de calcul Nur Journalier-'!$K:$K,"")</f>
        <v>0</v>
      </c>
      <c r="AC2306" s="9">
        <f>_xlfn.XLOOKUP(B2306,'[3]NUR MACRO SITES'!$B:$B,'[3]NUR MACRO SITES'!$K:$K,"")</f>
        <v>0</v>
      </c>
      <c r="AD2306" s="9">
        <v>0</v>
      </c>
      <c r="AE2306" s="9">
        <v>0</v>
      </c>
      <c r="AF2306" s="9">
        <v>0</v>
      </c>
      <c r="AG2306" s="9">
        <v>0</v>
      </c>
      <c r="AH2306" s="9">
        <v>0</v>
      </c>
      <c r="AI2306" s="9">
        <v>0</v>
      </c>
      <c r="AJ2306" s="9">
        <v>0</v>
      </c>
      <c r="AK2306" s="9">
        <v>0</v>
      </c>
      <c r="AL2306" s="9">
        <v>0</v>
      </c>
      <c r="AM2306" s="9">
        <v>0</v>
      </c>
      <c r="AN2306" s="9">
        <v>0</v>
      </c>
      <c r="AO2306" s="9">
        <v>0</v>
      </c>
      <c r="AP2306" s="9">
        <v>0</v>
      </c>
      <c r="AQ2306" s="9">
        <v>0</v>
      </c>
      <c r="AR2306" s="9">
        <v>0</v>
      </c>
      <c r="AS2306" s="9">
        <v>0</v>
      </c>
      <c r="AT2306" s="9">
        <v>0</v>
      </c>
      <c r="AU2306" s="9">
        <v>0</v>
      </c>
      <c r="AV2306" s="9">
        <v>0</v>
      </c>
      <c r="AW2306" s="9">
        <v>0</v>
      </c>
      <c r="AX2306" s="9">
        <v>0</v>
      </c>
      <c r="AY2306" s="9">
        <v>0</v>
      </c>
      <c r="AZ2306" s="9">
        <v>0</v>
      </c>
      <c r="BA2306" s="9">
        <v>0</v>
      </c>
      <c r="BB2306" s="9">
        <v>0</v>
      </c>
      <c r="BC2306" s="9">
        <v>0</v>
      </c>
      <c r="BD2306" s="9">
        <v>0</v>
      </c>
      <c r="BE2306" s="9">
        <v>0</v>
      </c>
      <c r="BF2306" s="9">
        <v>0</v>
      </c>
      <c r="BG2306" s="9">
        <v>0</v>
      </c>
      <c r="BH2306" s="9">
        <v>0</v>
      </c>
      <c r="BI2306" s="9">
        <v>0</v>
      </c>
      <c r="BJ2306" s="9">
        <v>0</v>
      </c>
      <c r="BK2306" s="9">
        <v>0</v>
      </c>
      <c r="BL2306" s="9">
        <v>0</v>
      </c>
      <c r="BM2306" s="9">
        <v>0</v>
      </c>
      <c r="BN2306" s="9">
        <v>0</v>
      </c>
      <c r="BO2306" s="9">
        <v>0</v>
      </c>
      <c r="BP2306" s="9">
        <v>0</v>
      </c>
      <c r="BQ2306" s="9">
        <v>0</v>
      </c>
      <c r="BR2306" s="9">
        <v>0</v>
      </c>
      <c r="BS2306" s="9">
        <v>0</v>
      </c>
      <c r="BT2306" s="9">
        <v>0</v>
      </c>
      <c r="BU2306" s="9">
        <v>0</v>
      </c>
      <c r="BV2306" s="9">
        <v>0</v>
      </c>
      <c r="BW2306" s="9">
        <v>0</v>
      </c>
      <c r="BX2306" s="9">
        <v>0</v>
      </c>
      <c r="BY2306" s="9">
        <v>0</v>
      </c>
      <c r="BZ2306" s="9">
        <v>0</v>
      </c>
      <c r="CA2306" s="9">
        <v>0</v>
      </c>
      <c r="CB2306" s="9">
        <v>0</v>
      </c>
      <c r="CC2306" s="9">
        <v>0</v>
      </c>
      <c r="CD2306" s="9">
        <v>0</v>
      </c>
      <c r="CE2306" s="9">
        <v>0</v>
      </c>
      <c r="CF2306" s="9">
        <v>0</v>
      </c>
      <c r="CG2306" s="9">
        <v>0</v>
      </c>
      <c r="CH2306" s="9">
        <v>0</v>
      </c>
      <c r="CI2306" s="9">
        <v>0</v>
      </c>
      <c r="CJ2306" s="9">
        <v>0</v>
      </c>
      <c r="CK2306" s="9">
        <v>0</v>
      </c>
      <c r="CL2306" s="62">
        <v>0</v>
      </c>
      <c r="CM2306" s="62">
        <v>0</v>
      </c>
      <c r="CN2306" s="62">
        <v>0</v>
      </c>
      <c r="CO2306" s="62">
        <v>0</v>
      </c>
      <c r="CP2306" s="62">
        <v>0</v>
      </c>
      <c r="CQ2306" s="62">
        <v>0</v>
      </c>
      <c r="CR2306" s="62">
        <v>0</v>
      </c>
      <c r="CS2306" s="62">
        <v>0</v>
      </c>
      <c r="CT2306" s="62">
        <v>0</v>
      </c>
      <c r="CU2306" s="62">
        <v>0</v>
      </c>
      <c r="CV2306" s="62">
        <v>0</v>
      </c>
      <c r="CW2306" s="80">
        <v>0</v>
      </c>
      <c r="CX2306" s="78">
        <v>0</v>
      </c>
      <c r="CY2306" s="78">
        <v>0</v>
      </c>
      <c r="CZ2306" s="78">
        <v>0</v>
      </c>
      <c r="DA2306" s="78">
        <v>0</v>
      </c>
      <c r="DB2306" s="78">
        <v>0</v>
      </c>
      <c r="DC2306" s="78">
        <v>0</v>
      </c>
      <c r="DD2306" s="78">
        <v>0</v>
      </c>
      <c r="DE2306" s="78">
        <v>0</v>
      </c>
      <c r="DF2306" s="78">
        <v>0</v>
      </c>
      <c r="DG2306" s="78">
        <v>0</v>
      </c>
      <c r="DH2306" s="78">
        <v>0</v>
      </c>
      <c r="DI2306" s="10">
        <v>2018</v>
      </c>
      <c r="DJ2306" s="60" t="s">
        <v>85</v>
      </c>
      <c r="DK2306" s="42" t="s">
        <v>5441</v>
      </c>
    </row>
    <row r="2307" spans="1:115" x14ac:dyDescent="0.2">
      <c r="A2307" s="4" t="s">
        <v>4600</v>
      </c>
      <c r="B2307" s="5" t="s">
        <v>4601</v>
      </c>
      <c r="C2307" s="6" t="s">
        <v>83</v>
      </c>
      <c r="D2307" s="4"/>
      <c r="E2307" s="5"/>
      <c r="F2307" s="6" t="s">
        <v>83</v>
      </c>
      <c r="G2307" s="5" t="s">
        <v>4600</v>
      </c>
      <c r="H2307" s="7">
        <f t="shared" si="110"/>
        <v>0</v>
      </c>
      <c r="I2307" s="8" t="str">
        <f t="shared" si="111"/>
        <v>No impact</v>
      </c>
      <c r="J2307" s="8" t="str">
        <f t="shared" ref="J2307:J2370" si="112">_xlfn.IFS(I2307="No impact", "No impact",H2307&gt;5,"VERY LONG PENDING ISSUE",H2307=2,"NEW REPETITIF",OR(H2307&gt;3, H2307=3),"LONG PENDING ISSUE",I2307="INCIDENT","INCIDENT")</f>
        <v>No impact</v>
      </c>
      <c r="K2307" s="9">
        <v>0</v>
      </c>
      <c r="L2307" s="9">
        <v>0</v>
      </c>
      <c r="M2307" s="9">
        <v>0</v>
      </c>
      <c r="N2307" s="9">
        <v>0</v>
      </c>
      <c r="O2307" s="9">
        <v>0</v>
      </c>
      <c r="P2307" s="9">
        <v>2.5629368135787925E-3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f>_xlfn.XLOOKUP(B2307,'[2]Macro de calcul Nur Journalier-'!$B:$B,'[2]Macro de calcul Nur Journalier-'!$K:$K,"")</f>
        <v>0</v>
      </c>
      <c r="AC2307" s="9">
        <f>_xlfn.XLOOKUP(B2307,'[3]NUR MACRO SITES'!$B:$B,'[3]NUR MACRO SITES'!$K:$K,"")</f>
        <v>0</v>
      </c>
      <c r="AD2307" s="9">
        <v>0</v>
      </c>
      <c r="AE2307" s="9">
        <v>0</v>
      </c>
      <c r="AF2307" s="9">
        <v>0</v>
      </c>
      <c r="AG2307" s="9">
        <v>0</v>
      </c>
      <c r="AH2307" s="9">
        <v>0</v>
      </c>
      <c r="AI2307" s="9">
        <v>0</v>
      </c>
      <c r="AJ2307" s="9">
        <v>0</v>
      </c>
      <c r="AK2307" s="9">
        <v>0</v>
      </c>
      <c r="AL2307" s="9">
        <v>0</v>
      </c>
      <c r="AM2307" s="9">
        <v>0</v>
      </c>
      <c r="AN2307" s="9">
        <v>0</v>
      </c>
      <c r="AO2307" s="9">
        <v>0</v>
      </c>
      <c r="AP2307" s="9">
        <v>0</v>
      </c>
      <c r="AQ2307" s="9">
        <v>0</v>
      </c>
      <c r="AR2307" s="9">
        <v>0</v>
      </c>
      <c r="AS2307" s="9">
        <v>0</v>
      </c>
      <c r="AT2307" s="9">
        <v>0</v>
      </c>
      <c r="AU2307" s="9">
        <v>0</v>
      </c>
      <c r="AV2307" s="9">
        <v>0</v>
      </c>
      <c r="AW2307" s="9">
        <v>0</v>
      </c>
      <c r="AX2307" s="9">
        <v>0</v>
      </c>
      <c r="AY2307" s="9">
        <v>0</v>
      </c>
      <c r="AZ2307" s="9">
        <v>0</v>
      </c>
      <c r="BA2307" s="9">
        <v>0</v>
      </c>
      <c r="BB2307" s="9">
        <v>0</v>
      </c>
      <c r="BC2307" s="9">
        <v>0</v>
      </c>
      <c r="BD2307" s="9">
        <v>0</v>
      </c>
      <c r="BE2307" s="9">
        <v>0</v>
      </c>
      <c r="BF2307" s="9">
        <v>0</v>
      </c>
      <c r="BG2307" s="9">
        <v>0</v>
      </c>
      <c r="BH2307" s="9">
        <v>0</v>
      </c>
      <c r="BI2307" s="9">
        <v>0</v>
      </c>
      <c r="BJ2307" s="9">
        <v>0</v>
      </c>
      <c r="BK2307" s="9">
        <v>0</v>
      </c>
      <c r="BL2307" s="9">
        <v>0</v>
      </c>
      <c r="BM2307" s="9">
        <v>0</v>
      </c>
      <c r="BN2307" s="9">
        <v>0</v>
      </c>
      <c r="BO2307" s="9">
        <v>0</v>
      </c>
      <c r="BP2307" s="9">
        <v>0</v>
      </c>
      <c r="BQ2307" s="9">
        <v>0</v>
      </c>
      <c r="BR2307" s="9">
        <v>0</v>
      </c>
      <c r="BS2307" s="9">
        <v>0</v>
      </c>
      <c r="BT2307" s="9">
        <v>0</v>
      </c>
      <c r="BU2307" s="9">
        <v>0</v>
      </c>
      <c r="BV2307" s="9">
        <v>0</v>
      </c>
      <c r="BW2307" s="9">
        <v>0</v>
      </c>
      <c r="BX2307" s="9">
        <v>0</v>
      </c>
      <c r="BY2307" s="9">
        <v>0</v>
      </c>
      <c r="BZ2307" s="9">
        <v>0</v>
      </c>
      <c r="CA2307" s="9">
        <v>0</v>
      </c>
      <c r="CB2307" s="9">
        <v>0</v>
      </c>
      <c r="CC2307" s="9">
        <v>0</v>
      </c>
      <c r="CD2307" s="9">
        <v>0</v>
      </c>
      <c r="CE2307" s="9">
        <v>0</v>
      </c>
      <c r="CF2307" s="9">
        <v>0</v>
      </c>
      <c r="CG2307" s="9">
        <v>0</v>
      </c>
      <c r="CH2307" s="9">
        <v>0</v>
      </c>
      <c r="CI2307" s="9">
        <v>0</v>
      </c>
      <c r="CJ2307" s="9">
        <v>0</v>
      </c>
      <c r="CK2307" s="9">
        <v>0</v>
      </c>
      <c r="CL2307" s="62">
        <v>0</v>
      </c>
      <c r="CM2307" s="62">
        <v>0</v>
      </c>
      <c r="CN2307" s="62">
        <v>0</v>
      </c>
      <c r="CO2307" s="62">
        <v>0</v>
      </c>
      <c r="CP2307" s="62">
        <v>0</v>
      </c>
      <c r="CQ2307" s="62">
        <v>0</v>
      </c>
      <c r="CR2307" s="62">
        <v>0</v>
      </c>
      <c r="CS2307" s="62">
        <v>0</v>
      </c>
      <c r="CT2307" s="62">
        <v>0</v>
      </c>
      <c r="CU2307" s="62">
        <v>0</v>
      </c>
      <c r="CV2307" s="62">
        <v>0</v>
      </c>
      <c r="CW2307" s="80">
        <v>0</v>
      </c>
      <c r="CX2307" s="78">
        <v>0</v>
      </c>
      <c r="CY2307" s="78">
        <v>0</v>
      </c>
      <c r="CZ2307" s="78">
        <v>0</v>
      </c>
      <c r="DA2307" s="78">
        <v>0</v>
      </c>
      <c r="DB2307" s="78">
        <v>0</v>
      </c>
      <c r="DC2307" s="78">
        <v>0</v>
      </c>
      <c r="DD2307" s="78">
        <v>0</v>
      </c>
      <c r="DE2307" s="78">
        <v>0</v>
      </c>
      <c r="DF2307" s="78">
        <v>0</v>
      </c>
      <c r="DG2307" s="78">
        <v>0</v>
      </c>
      <c r="DH2307" s="78">
        <v>0</v>
      </c>
      <c r="DI2307" s="10">
        <v>2006</v>
      </c>
      <c r="DJ2307" s="59" t="s">
        <v>74</v>
      </c>
      <c r="DK2307" s="42" t="s">
        <v>190</v>
      </c>
    </row>
    <row r="2308" spans="1:115" x14ac:dyDescent="0.2">
      <c r="A2308" s="4" t="s">
        <v>4602</v>
      </c>
      <c r="B2308" s="5" t="s">
        <v>4603</v>
      </c>
      <c r="C2308" s="6" t="s">
        <v>88</v>
      </c>
      <c r="D2308" s="4"/>
      <c r="E2308" s="5"/>
      <c r="F2308" s="6" t="s">
        <v>77</v>
      </c>
      <c r="G2308" s="5" t="s">
        <v>90</v>
      </c>
      <c r="H2308" s="7">
        <f t="shared" ref="H2308:H2371" si="113">COUNTIF(DA2308:DG2308,"&gt;1")</f>
        <v>0</v>
      </c>
      <c r="I2308" s="8" t="str">
        <f t="shared" ref="I2308:I2371" si="114">_xlfn.IFS(DG2308&lt;1, "No impact",
  AND(DF2308=0,DE2308= 0), "INCIDENT",
  OR(H2308&gt;2, H2308=2), "REPETITIF",
  H2308=1, "INCIDENT",
  TRUE, "No impact"
)</f>
        <v>No impact</v>
      </c>
      <c r="J2308" s="8" t="str">
        <f t="shared" si="112"/>
        <v>No impact</v>
      </c>
      <c r="K2308" s="9">
        <v>0</v>
      </c>
      <c r="L2308" s="9">
        <v>0</v>
      </c>
      <c r="M2308" s="9">
        <v>0</v>
      </c>
      <c r="N2308" s="9">
        <v>0</v>
      </c>
      <c r="O2308" s="9">
        <v>0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f>_xlfn.XLOOKUP(B2308,'[2]Macro de calcul Nur Journalier-'!$B:$B,'[2]Macro de calcul Nur Journalier-'!$K:$K,"")</f>
        <v>0</v>
      </c>
      <c r="AC2308" s="9">
        <f>_xlfn.XLOOKUP(B2308,'[3]NUR MACRO SITES'!$B:$B,'[3]NUR MACRO SITES'!$K:$K,"")</f>
        <v>0</v>
      </c>
      <c r="AD2308" s="9">
        <v>0</v>
      </c>
      <c r="AE2308" s="9">
        <v>0</v>
      </c>
      <c r="AF2308" s="9">
        <v>0</v>
      </c>
      <c r="AG2308" s="9">
        <v>0</v>
      </c>
      <c r="AH2308" s="9">
        <v>0</v>
      </c>
      <c r="AI2308" s="9">
        <v>0</v>
      </c>
      <c r="AJ2308" s="9">
        <v>0</v>
      </c>
      <c r="AK2308" s="9">
        <v>0</v>
      </c>
      <c r="AL2308" s="9">
        <v>0</v>
      </c>
      <c r="AM2308" s="9">
        <v>0</v>
      </c>
      <c r="AN2308" s="9">
        <v>0</v>
      </c>
      <c r="AO2308" s="9">
        <v>0</v>
      </c>
      <c r="AP2308" s="9">
        <v>0</v>
      </c>
      <c r="AQ2308" s="9">
        <v>0</v>
      </c>
      <c r="AR2308" s="9">
        <v>0</v>
      </c>
      <c r="AS2308" s="9">
        <v>0</v>
      </c>
      <c r="AT2308" s="9">
        <v>0</v>
      </c>
      <c r="AU2308" s="9">
        <v>0</v>
      </c>
      <c r="AV2308" s="9">
        <v>0</v>
      </c>
      <c r="AW2308" s="9">
        <v>0</v>
      </c>
      <c r="AX2308" s="9">
        <v>0</v>
      </c>
      <c r="AY2308" s="9">
        <v>0</v>
      </c>
      <c r="AZ2308" s="9">
        <v>0</v>
      </c>
      <c r="BA2308" s="9">
        <v>0</v>
      </c>
      <c r="BB2308" s="9">
        <v>0</v>
      </c>
      <c r="BC2308" s="9">
        <v>0</v>
      </c>
      <c r="BD2308" s="9">
        <v>0</v>
      </c>
      <c r="BE2308" s="9">
        <v>0</v>
      </c>
      <c r="BF2308" s="9">
        <v>0</v>
      </c>
      <c r="BG2308" s="9">
        <v>0</v>
      </c>
      <c r="BH2308" s="9">
        <v>0</v>
      </c>
      <c r="BI2308" s="9">
        <v>0</v>
      </c>
      <c r="BJ2308" s="9">
        <v>0</v>
      </c>
      <c r="BK2308" s="9">
        <v>0</v>
      </c>
      <c r="BL2308" s="9">
        <v>0</v>
      </c>
      <c r="BM2308" s="9">
        <v>0</v>
      </c>
      <c r="BN2308" s="9">
        <v>0</v>
      </c>
      <c r="BO2308" s="9">
        <v>0</v>
      </c>
      <c r="BP2308" s="9">
        <v>0</v>
      </c>
      <c r="BQ2308" s="9">
        <v>0</v>
      </c>
      <c r="BR2308" s="9">
        <v>0</v>
      </c>
      <c r="BS2308" s="9">
        <v>0</v>
      </c>
      <c r="BT2308" s="9">
        <v>0</v>
      </c>
      <c r="BU2308" s="9">
        <v>0</v>
      </c>
      <c r="BV2308" s="9">
        <v>0</v>
      </c>
      <c r="BW2308" s="9">
        <v>0</v>
      </c>
      <c r="BX2308" s="9">
        <v>0</v>
      </c>
      <c r="BY2308" s="9">
        <v>0</v>
      </c>
      <c r="BZ2308" s="9">
        <v>0</v>
      </c>
      <c r="CA2308" s="9">
        <v>0</v>
      </c>
      <c r="CB2308" s="9">
        <v>0</v>
      </c>
      <c r="CC2308" s="9">
        <v>0</v>
      </c>
      <c r="CD2308" s="9">
        <v>0</v>
      </c>
      <c r="CE2308" s="9">
        <v>0</v>
      </c>
      <c r="CF2308" s="9">
        <v>0</v>
      </c>
      <c r="CG2308" s="9">
        <v>0</v>
      </c>
      <c r="CH2308" s="9">
        <v>0</v>
      </c>
      <c r="CI2308" s="9">
        <v>0</v>
      </c>
      <c r="CJ2308" s="9">
        <v>0</v>
      </c>
      <c r="CK2308" s="9">
        <v>0</v>
      </c>
      <c r="CL2308" s="62">
        <v>0</v>
      </c>
      <c r="CM2308" s="62">
        <v>0</v>
      </c>
      <c r="CN2308" s="62">
        <v>0</v>
      </c>
      <c r="CO2308" s="62">
        <v>0</v>
      </c>
      <c r="CP2308" s="62">
        <v>0</v>
      </c>
      <c r="CQ2308" s="62">
        <v>0</v>
      </c>
      <c r="CR2308" s="62">
        <v>0</v>
      </c>
      <c r="CS2308" s="62">
        <v>0</v>
      </c>
      <c r="CT2308" s="62">
        <v>0</v>
      </c>
      <c r="CU2308" s="62">
        <v>0</v>
      </c>
      <c r="CV2308" s="62">
        <v>0</v>
      </c>
      <c r="CW2308" s="80">
        <v>0</v>
      </c>
      <c r="CX2308" s="78">
        <v>0</v>
      </c>
      <c r="CY2308" s="78">
        <v>0</v>
      </c>
      <c r="CZ2308" s="78">
        <v>0</v>
      </c>
      <c r="DA2308" s="78">
        <v>0</v>
      </c>
      <c r="DB2308" s="78">
        <v>0</v>
      </c>
      <c r="DC2308" s="78">
        <v>0</v>
      </c>
      <c r="DD2308" s="78">
        <v>0</v>
      </c>
      <c r="DE2308" s="78">
        <v>0</v>
      </c>
      <c r="DF2308" s="78">
        <v>0</v>
      </c>
      <c r="DG2308" s="78">
        <v>0</v>
      </c>
      <c r="DH2308" s="78">
        <v>0</v>
      </c>
      <c r="DI2308" s="10">
        <v>2019</v>
      </c>
      <c r="DJ2308" s="61" t="s">
        <v>80</v>
      </c>
      <c r="DK2308" s="42" t="s">
        <v>5440</v>
      </c>
    </row>
    <row r="2309" spans="1:115" x14ac:dyDescent="0.2">
      <c r="A2309" s="4" t="s">
        <v>526</v>
      </c>
      <c r="B2309" s="5" t="s">
        <v>4565</v>
      </c>
      <c r="C2309" s="6" t="s">
        <v>77</v>
      </c>
      <c r="D2309" s="5" t="s">
        <v>78</v>
      </c>
      <c r="E2309" s="5" t="s">
        <v>79</v>
      </c>
      <c r="F2309" s="6" t="s">
        <v>77</v>
      </c>
      <c r="G2309" s="5" t="s">
        <v>526</v>
      </c>
      <c r="H2309" s="7">
        <f t="shared" si="113"/>
        <v>0</v>
      </c>
      <c r="I2309" s="8" t="str">
        <f t="shared" si="114"/>
        <v>No impact</v>
      </c>
      <c r="J2309" s="8" t="str">
        <f t="shared" si="112"/>
        <v>No impact</v>
      </c>
      <c r="K2309" s="9">
        <v>0</v>
      </c>
      <c r="L2309" s="9">
        <v>0</v>
      </c>
      <c r="M2309" s="9">
        <v>0</v>
      </c>
      <c r="N2309" s="9">
        <v>0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f>_xlfn.XLOOKUP(B2309,'[2]Macro de calcul Nur Journalier-'!$B:$B,'[2]Macro de calcul Nur Journalier-'!$K:$K,"")</f>
        <v>0</v>
      </c>
      <c r="AC2309" s="9">
        <f>_xlfn.XLOOKUP(B2309,'[3]NUR MACRO SITES'!$B:$B,'[3]NUR MACRO SITES'!$K:$K,"")</f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0</v>
      </c>
      <c r="AR2309" s="9">
        <v>0</v>
      </c>
      <c r="AS2309" s="9">
        <v>0</v>
      </c>
      <c r="AT2309" s="9">
        <v>0</v>
      </c>
      <c r="AU2309" s="9">
        <v>0</v>
      </c>
      <c r="AV2309" s="9">
        <v>0</v>
      </c>
      <c r="AW2309" s="9">
        <v>0</v>
      </c>
      <c r="AX2309" s="9">
        <v>0</v>
      </c>
      <c r="AY2309" s="9">
        <v>0</v>
      </c>
      <c r="AZ2309" s="9">
        <v>0</v>
      </c>
      <c r="BA2309" s="9">
        <v>0</v>
      </c>
      <c r="BB2309" s="9">
        <v>0</v>
      </c>
      <c r="BC2309" s="9">
        <v>0</v>
      </c>
      <c r="BD2309" s="9">
        <v>0</v>
      </c>
      <c r="BE2309" s="9">
        <v>0</v>
      </c>
      <c r="BF2309" s="9">
        <v>0</v>
      </c>
      <c r="BG2309" s="9">
        <v>0</v>
      </c>
      <c r="BH2309" s="9">
        <v>0</v>
      </c>
      <c r="BI2309" s="9">
        <v>0</v>
      </c>
      <c r="BJ2309" s="9">
        <v>0</v>
      </c>
      <c r="BK2309" s="9">
        <v>0</v>
      </c>
      <c r="BL2309" s="9">
        <v>0</v>
      </c>
      <c r="BM2309" s="9">
        <v>0</v>
      </c>
      <c r="BN2309" s="9">
        <v>0</v>
      </c>
      <c r="BO2309" s="9">
        <v>0</v>
      </c>
      <c r="BP2309" s="9">
        <v>0</v>
      </c>
      <c r="BQ2309" s="9">
        <v>0</v>
      </c>
      <c r="BR2309" s="9">
        <v>0</v>
      </c>
      <c r="BS2309" s="9">
        <v>0</v>
      </c>
      <c r="BT2309" s="9">
        <v>0</v>
      </c>
      <c r="BU2309" s="9">
        <v>0</v>
      </c>
      <c r="BV2309" s="9">
        <v>0</v>
      </c>
      <c r="BW2309" s="9">
        <v>0</v>
      </c>
      <c r="BX2309" s="9">
        <v>0</v>
      </c>
      <c r="BY2309" s="9">
        <v>0</v>
      </c>
      <c r="BZ2309" s="9">
        <v>0</v>
      </c>
      <c r="CA2309" s="9">
        <v>0</v>
      </c>
      <c r="CB2309" s="9">
        <v>0</v>
      </c>
      <c r="CC2309" s="9">
        <v>0</v>
      </c>
      <c r="CD2309" s="9">
        <v>0</v>
      </c>
      <c r="CE2309" s="9">
        <v>0</v>
      </c>
      <c r="CF2309" s="9">
        <v>0</v>
      </c>
      <c r="CG2309" s="9">
        <v>0</v>
      </c>
      <c r="CH2309" s="9">
        <v>0</v>
      </c>
      <c r="CI2309" s="9">
        <v>0</v>
      </c>
      <c r="CJ2309" s="9">
        <v>0</v>
      </c>
      <c r="CK2309" s="9">
        <v>0</v>
      </c>
      <c r="CL2309" s="62">
        <v>0</v>
      </c>
      <c r="CM2309" s="62">
        <v>0</v>
      </c>
      <c r="CN2309" s="62">
        <v>0</v>
      </c>
      <c r="CO2309" s="62">
        <v>0</v>
      </c>
      <c r="CP2309" s="62">
        <v>0</v>
      </c>
      <c r="CQ2309" s="62">
        <v>0</v>
      </c>
      <c r="CR2309" s="62">
        <v>0</v>
      </c>
      <c r="CS2309" s="62">
        <v>0</v>
      </c>
      <c r="CT2309" s="62">
        <v>0</v>
      </c>
      <c r="CU2309" s="62">
        <v>0</v>
      </c>
      <c r="CV2309" s="62">
        <v>0</v>
      </c>
      <c r="CW2309" s="80">
        <v>0</v>
      </c>
      <c r="CX2309" s="78">
        <v>0</v>
      </c>
      <c r="CY2309" s="78">
        <v>0</v>
      </c>
      <c r="CZ2309" s="78">
        <v>0</v>
      </c>
      <c r="DA2309" s="78">
        <v>0</v>
      </c>
      <c r="DB2309" s="78">
        <v>0</v>
      </c>
      <c r="DC2309" s="78">
        <v>0</v>
      </c>
      <c r="DD2309" s="78">
        <v>0</v>
      </c>
      <c r="DE2309" s="78">
        <v>0</v>
      </c>
      <c r="DF2309" s="78">
        <v>0</v>
      </c>
      <c r="DG2309" s="78">
        <v>0</v>
      </c>
      <c r="DH2309" s="78">
        <v>0</v>
      </c>
      <c r="DI2309" s="10">
        <v>2001</v>
      </c>
      <c r="DJ2309" s="59" t="s">
        <v>74</v>
      </c>
      <c r="DK2309" s="42" t="s">
        <v>5440</v>
      </c>
    </row>
    <row r="2310" spans="1:115" x14ac:dyDescent="0.2">
      <c r="A2310" s="4" t="s">
        <v>4587</v>
      </c>
      <c r="B2310" s="5" t="s">
        <v>4588</v>
      </c>
      <c r="C2310" s="6" t="s">
        <v>131</v>
      </c>
      <c r="D2310" s="4"/>
      <c r="E2310" s="5"/>
      <c r="F2310" s="6" t="s">
        <v>131</v>
      </c>
      <c r="G2310" s="5" t="s">
        <v>4587</v>
      </c>
      <c r="H2310" s="7">
        <f t="shared" si="113"/>
        <v>0</v>
      </c>
      <c r="I2310" s="8" t="str">
        <f t="shared" si="114"/>
        <v>No impact</v>
      </c>
      <c r="J2310" s="8" t="str">
        <f t="shared" si="112"/>
        <v>No impact</v>
      </c>
      <c r="K2310" s="9">
        <v>3.5133632161573489</v>
      </c>
      <c r="L2310" s="9">
        <v>0</v>
      </c>
      <c r="M2310" s="9">
        <v>0</v>
      </c>
      <c r="N2310" s="9">
        <v>0</v>
      </c>
      <c r="O2310" s="9">
        <v>0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f>_xlfn.XLOOKUP(B2310,'[2]Macro de calcul Nur Journalier-'!$B:$B,'[2]Macro de calcul Nur Journalier-'!$K:$K,"")</f>
        <v>0</v>
      </c>
      <c r="AC2310" s="9">
        <f>_xlfn.XLOOKUP(B2310,'[3]NUR MACRO SITES'!$B:$B,'[3]NUR MACRO SITES'!$K:$K,"")</f>
        <v>0</v>
      </c>
      <c r="AD2310" s="9">
        <v>0</v>
      </c>
      <c r="AE2310" s="9">
        <v>0</v>
      </c>
      <c r="AF2310" s="9">
        <v>0</v>
      </c>
      <c r="AG2310" s="9">
        <v>0</v>
      </c>
      <c r="AH2310" s="9">
        <v>0</v>
      </c>
      <c r="AI2310" s="9">
        <v>0</v>
      </c>
      <c r="AJ2310" s="9">
        <v>0</v>
      </c>
      <c r="AK2310" s="9">
        <v>0</v>
      </c>
      <c r="AL2310" s="9">
        <v>0</v>
      </c>
      <c r="AM2310" s="9">
        <v>0</v>
      </c>
      <c r="AN2310" s="9">
        <v>0</v>
      </c>
      <c r="AO2310" s="9">
        <v>0</v>
      </c>
      <c r="AP2310" s="9">
        <v>0</v>
      </c>
      <c r="AQ2310" s="9">
        <v>0</v>
      </c>
      <c r="AR2310" s="9">
        <v>0</v>
      </c>
      <c r="AS2310" s="9">
        <v>0</v>
      </c>
      <c r="AT2310" s="9">
        <v>0</v>
      </c>
      <c r="AU2310" s="9">
        <v>0</v>
      </c>
      <c r="AV2310" s="9">
        <v>0</v>
      </c>
      <c r="AW2310" s="9">
        <v>0</v>
      </c>
      <c r="AX2310" s="9">
        <v>0</v>
      </c>
      <c r="AY2310" s="9">
        <v>0</v>
      </c>
      <c r="AZ2310" s="9">
        <v>0</v>
      </c>
      <c r="BA2310" s="9">
        <v>0</v>
      </c>
      <c r="BB2310" s="9">
        <v>0</v>
      </c>
      <c r="BC2310" s="9">
        <v>0</v>
      </c>
      <c r="BD2310" s="9">
        <v>0</v>
      </c>
      <c r="BE2310" s="9">
        <v>0</v>
      </c>
      <c r="BF2310" s="9">
        <v>0</v>
      </c>
      <c r="BG2310" s="9">
        <v>0</v>
      </c>
      <c r="BH2310" s="9">
        <v>0</v>
      </c>
      <c r="BI2310" s="9">
        <v>0</v>
      </c>
      <c r="BJ2310" s="9">
        <v>0</v>
      </c>
      <c r="BK2310" s="9">
        <v>0</v>
      </c>
      <c r="BL2310" s="9">
        <v>0</v>
      </c>
      <c r="BM2310" s="9">
        <v>0</v>
      </c>
      <c r="BN2310" s="9">
        <v>0</v>
      </c>
      <c r="BO2310" s="9">
        <v>0</v>
      </c>
      <c r="BP2310" s="9">
        <v>0</v>
      </c>
      <c r="BQ2310" s="9">
        <v>0</v>
      </c>
      <c r="BR2310" s="9">
        <v>0</v>
      </c>
      <c r="BS2310" s="9">
        <v>0</v>
      </c>
      <c r="BT2310" s="9">
        <v>0</v>
      </c>
      <c r="BU2310" s="9">
        <v>0</v>
      </c>
      <c r="BV2310" s="9">
        <v>0</v>
      </c>
      <c r="BW2310" s="9">
        <v>0</v>
      </c>
      <c r="BX2310" s="9">
        <v>0</v>
      </c>
      <c r="BY2310" s="9">
        <v>0</v>
      </c>
      <c r="BZ2310" s="9">
        <v>0</v>
      </c>
      <c r="CA2310" s="9">
        <v>0</v>
      </c>
      <c r="CB2310" s="9">
        <v>0</v>
      </c>
      <c r="CC2310" s="9">
        <v>0</v>
      </c>
      <c r="CD2310" s="9">
        <v>0</v>
      </c>
      <c r="CE2310" s="9">
        <v>0</v>
      </c>
      <c r="CF2310" s="9">
        <v>0</v>
      </c>
      <c r="CG2310" s="9">
        <v>0</v>
      </c>
      <c r="CH2310" s="9">
        <v>0</v>
      </c>
      <c r="CI2310" s="9">
        <v>0</v>
      </c>
      <c r="CJ2310" s="9">
        <v>0</v>
      </c>
      <c r="CK2310" s="9">
        <v>0</v>
      </c>
      <c r="CL2310" s="62">
        <v>0</v>
      </c>
      <c r="CM2310" s="62">
        <v>0</v>
      </c>
      <c r="CN2310" s="62">
        <v>0</v>
      </c>
      <c r="CO2310" s="62">
        <v>0</v>
      </c>
      <c r="CP2310" s="62">
        <v>0</v>
      </c>
      <c r="CQ2310" s="62">
        <v>0</v>
      </c>
      <c r="CR2310" s="62">
        <v>0</v>
      </c>
      <c r="CS2310" s="62">
        <v>0</v>
      </c>
      <c r="CT2310" s="62">
        <v>0</v>
      </c>
      <c r="CU2310" s="62">
        <v>0</v>
      </c>
      <c r="CV2310" s="62">
        <v>0</v>
      </c>
      <c r="CW2310" s="80">
        <v>0</v>
      </c>
      <c r="CX2310" s="78">
        <v>0</v>
      </c>
      <c r="CY2310" s="78">
        <v>0</v>
      </c>
      <c r="CZ2310" s="78">
        <v>0</v>
      </c>
      <c r="DA2310" s="78">
        <v>0</v>
      </c>
      <c r="DB2310" s="78">
        <v>0</v>
      </c>
      <c r="DC2310" s="78">
        <v>0</v>
      </c>
      <c r="DD2310" s="78">
        <v>0</v>
      </c>
      <c r="DE2310" s="78">
        <v>0</v>
      </c>
      <c r="DF2310" s="78">
        <v>0</v>
      </c>
      <c r="DG2310" s="78">
        <v>0</v>
      </c>
      <c r="DH2310" s="78">
        <v>0</v>
      </c>
      <c r="DI2310" s="10">
        <v>2024</v>
      </c>
      <c r="DJ2310" s="59" t="s">
        <v>74</v>
      </c>
      <c r="DK2310" s="42" t="s">
        <v>5440</v>
      </c>
    </row>
    <row r="2311" spans="1:115" x14ac:dyDescent="0.2">
      <c r="A2311" s="4" t="s">
        <v>4628</v>
      </c>
      <c r="B2311" s="5" t="s">
        <v>4629</v>
      </c>
      <c r="C2311" s="6" t="s">
        <v>131</v>
      </c>
      <c r="D2311" s="5" t="s">
        <v>78</v>
      </c>
      <c r="E2311" s="5" t="s">
        <v>79</v>
      </c>
      <c r="F2311" s="6" t="s">
        <v>131</v>
      </c>
      <c r="G2311" s="5" t="s">
        <v>4628</v>
      </c>
      <c r="H2311" s="7">
        <f t="shared" si="113"/>
        <v>0</v>
      </c>
      <c r="I2311" s="8" t="str">
        <f t="shared" si="114"/>
        <v>No impact</v>
      </c>
      <c r="J2311" s="8" t="str">
        <f t="shared" si="112"/>
        <v>No impact</v>
      </c>
      <c r="K2311" s="9">
        <v>0</v>
      </c>
      <c r="L2311" s="9">
        <v>0</v>
      </c>
      <c r="M2311" s="9">
        <v>0</v>
      </c>
      <c r="N2311" s="9">
        <v>0</v>
      </c>
      <c r="O2311" s="9">
        <v>0</v>
      </c>
      <c r="P2311" s="9">
        <v>0</v>
      </c>
      <c r="Q2311" s="9">
        <v>2.5555080112204403E-2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f>_xlfn.XLOOKUP(B2311,'[2]Macro de calcul Nur Journalier-'!$B:$B,'[2]Macro de calcul Nur Journalier-'!$K:$K,"")</f>
        <v>0</v>
      </c>
      <c r="AC2311" s="9">
        <f>_xlfn.XLOOKUP(B2311,'[3]NUR MACRO SITES'!$B:$B,'[3]NUR MACRO SITES'!$K:$K,"")</f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0</v>
      </c>
      <c r="AN2311" s="9">
        <v>0</v>
      </c>
      <c r="AO2311" s="9">
        <v>0</v>
      </c>
      <c r="AP2311" s="9">
        <v>0</v>
      </c>
      <c r="AQ2311" s="9">
        <v>0</v>
      </c>
      <c r="AR2311" s="9">
        <v>0</v>
      </c>
      <c r="AS2311" s="9">
        <v>0</v>
      </c>
      <c r="AT2311" s="9">
        <v>0</v>
      </c>
      <c r="AU2311" s="9">
        <v>0</v>
      </c>
      <c r="AV2311" s="9">
        <v>0</v>
      </c>
      <c r="AW2311" s="9">
        <v>0</v>
      </c>
      <c r="AX2311" s="9">
        <v>0</v>
      </c>
      <c r="AY2311" s="9">
        <v>0</v>
      </c>
      <c r="AZ2311" s="9">
        <v>0</v>
      </c>
      <c r="BA2311" s="9">
        <v>0</v>
      </c>
      <c r="BB2311" s="9">
        <v>0</v>
      </c>
      <c r="BC2311" s="9">
        <v>0</v>
      </c>
      <c r="BD2311" s="9">
        <v>0</v>
      </c>
      <c r="BE2311" s="9">
        <v>0</v>
      </c>
      <c r="BF2311" s="9">
        <v>0</v>
      </c>
      <c r="BG2311" s="9">
        <v>0</v>
      </c>
      <c r="BH2311" s="9">
        <v>0</v>
      </c>
      <c r="BI2311" s="9">
        <v>0</v>
      </c>
      <c r="BJ2311" s="9">
        <v>0</v>
      </c>
      <c r="BK2311" s="9">
        <v>0</v>
      </c>
      <c r="BL2311" s="9">
        <v>0</v>
      </c>
      <c r="BM2311" s="9">
        <v>0</v>
      </c>
      <c r="BN2311" s="9">
        <v>0</v>
      </c>
      <c r="BO2311" s="9">
        <v>0</v>
      </c>
      <c r="BP2311" s="9">
        <v>0</v>
      </c>
      <c r="BQ2311" s="9">
        <v>0</v>
      </c>
      <c r="BR2311" s="9">
        <v>0</v>
      </c>
      <c r="BS2311" s="9">
        <v>0</v>
      </c>
      <c r="BT2311" s="9">
        <v>0</v>
      </c>
      <c r="BU2311" s="9">
        <v>0</v>
      </c>
      <c r="BV2311" s="9">
        <v>0</v>
      </c>
      <c r="BW2311" s="9">
        <v>0</v>
      </c>
      <c r="BX2311" s="9">
        <v>0</v>
      </c>
      <c r="BY2311" s="9">
        <v>0</v>
      </c>
      <c r="BZ2311" s="9">
        <v>0</v>
      </c>
      <c r="CA2311" s="9">
        <v>0</v>
      </c>
      <c r="CB2311" s="9">
        <v>0</v>
      </c>
      <c r="CC2311" s="9">
        <v>0</v>
      </c>
      <c r="CD2311" s="9">
        <v>0</v>
      </c>
      <c r="CE2311" s="9">
        <v>0</v>
      </c>
      <c r="CF2311" s="9">
        <v>0</v>
      </c>
      <c r="CG2311" s="9">
        <v>0</v>
      </c>
      <c r="CH2311" s="9">
        <v>0</v>
      </c>
      <c r="CI2311" s="9">
        <v>0</v>
      </c>
      <c r="CJ2311" s="9">
        <v>0</v>
      </c>
      <c r="CK2311" s="9">
        <v>0</v>
      </c>
      <c r="CL2311" s="62">
        <v>0</v>
      </c>
      <c r="CM2311" s="62">
        <v>0</v>
      </c>
      <c r="CN2311" s="62">
        <v>0</v>
      </c>
      <c r="CO2311" s="62">
        <v>0</v>
      </c>
      <c r="CP2311" s="62">
        <v>0</v>
      </c>
      <c r="CQ2311" s="62">
        <v>0</v>
      </c>
      <c r="CR2311" s="62">
        <v>0</v>
      </c>
      <c r="CS2311" s="62">
        <v>0</v>
      </c>
      <c r="CT2311" s="62">
        <v>0</v>
      </c>
      <c r="CU2311" s="62">
        <v>0</v>
      </c>
      <c r="CV2311" s="62">
        <v>0</v>
      </c>
      <c r="CW2311" s="80">
        <v>0</v>
      </c>
      <c r="CX2311" s="78">
        <v>0</v>
      </c>
      <c r="CY2311" s="78">
        <v>0</v>
      </c>
      <c r="CZ2311" s="78">
        <v>0</v>
      </c>
      <c r="DA2311" s="78">
        <v>0</v>
      </c>
      <c r="DB2311" s="78">
        <v>0</v>
      </c>
      <c r="DC2311" s="78">
        <v>0</v>
      </c>
      <c r="DD2311" s="78">
        <v>0</v>
      </c>
      <c r="DE2311" s="78">
        <v>0</v>
      </c>
      <c r="DF2311" s="78">
        <v>0</v>
      </c>
      <c r="DG2311" s="78">
        <v>0</v>
      </c>
      <c r="DH2311" s="78">
        <v>0</v>
      </c>
      <c r="DI2311" s="10">
        <v>2004</v>
      </c>
      <c r="DJ2311" s="59" t="s">
        <v>74</v>
      </c>
      <c r="DK2311" s="42" t="s">
        <v>5440</v>
      </c>
    </row>
    <row r="2312" spans="1:115" x14ac:dyDescent="0.2">
      <c r="A2312" s="4" t="s">
        <v>4662</v>
      </c>
      <c r="B2312" s="5" t="s">
        <v>4663</v>
      </c>
      <c r="C2312" s="6" t="s">
        <v>131</v>
      </c>
      <c r="D2312" s="5" t="s">
        <v>78</v>
      </c>
      <c r="E2312" s="5" t="s">
        <v>79</v>
      </c>
      <c r="F2312" s="6" t="s">
        <v>131</v>
      </c>
      <c r="G2312" s="5" t="s">
        <v>4664</v>
      </c>
      <c r="H2312" s="7">
        <f t="shared" si="113"/>
        <v>0</v>
      </c>
      <c r="I2312" s="8" t="str">
        <f t="shared" si="114"/>
        <v>No impact</v>
      </c>
      <c r="J2312" s="8" t="str">
        <f t="shared" si="112"/>
        <v>No impact</v>
      </c>
      <c r="K2312" s="9">
        <v>0</v>
      </c>
      <c r="L2312" s="9">
        <v>0</v>
      </c>
      <c r="M2312" s="9">
        <v>0</v>
      </c>
      <c r="N2312" s="9">
        <v>0</v>
      </c>
      <c r="O2312" s="9">
        <v>0</v>
      </c>
      <c r="P2312" s="9">
        <v>1.1830713897360239</v>
      </c>
      <c r="Q2312" s="9">
        <v>0</v>
      </c>
      <c r="R2312" s="9">
        <v>1.905487804878063E-2</v>
      </c>
      <c r="S2312" s="9">
        <v>0</v>
      </c>
      <c r="T2312" s="9">
        <v>0</v>
      </c>
      <c r="U2312" s="9">
        <v>0</v>
      </c>
      <c r="V2312" s="9">
        <v>0.12064791526751198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f>_xlfn.XLOOKUP(B2312,'[2]Macro de calcul Nur Journalier-'!$B:$B,'[2]Macro de calcul Nur Journalier-'!$K:$K,"")</f>
        <v>0</v>
      </c>
      <c r="AC2312" s="9">
        <f>_xlfn.XLOOKUP(B2312,'[3]NUR MACRO SITES'!$B:$B,'[3]NUR MACRO SITES'!$K:$K,"")</f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0</v>
      </c>
      <c r="AN2312" s="9">
        <v>0</v>
      </c>
      <c r="AO2312" s="9">
        <v>0</v>
      </c>
      <c r="AP2312" s="9">
        <v>0</v>
      </c>
      <c r="AQ2312" s="9">
        <v>0</v>
      </c>
      <c r="AR2312" s="9">
        <v>0</v>
      </c>
      <c r="AS2312" s="9">
        <v>0</v>
      </c>
      <c r="AT2312" s="9">
        <v>0</v>
      </c>
      <c r="AU2312" s="9">
        <v>0</v>
      </c>
      <c r="AV2312" s="9">
        <v>0</v>
      </c>
      <c r="AW2312" s="9">
        <v>0</v>
      </c>
      <c r="AX2312" s="9">
        <v>0</v>
      </c>
      <c r="AY2312" s="9">
        <v>0</v>
      </c>
      <c r="AZ2312" s="9">
        <v>0</v>
      </c>
      <c r="BA2312" s="9">
        <v>0</v>
      </c>
      <c r="BB2312" s="9">
        <v>0</v>
      </c>
      <c r="BC2312" s="9">
        <v>0</v>
      </c>
      <c r="BD2312" s="9">
        <v>0</v>
      </c>
      <c r="BE2312" s="9">
        <v>0</v>
      </c>
      <c r="BF2312" s="9">
        <v>0</v>
      </c>
      <c r="BG2312" s="9">
        <v>0</v>
      </c>
      <c r="BH2312" s="9">
        <v>0</v>
      </c>
      <c r="BI2312" s="9">
        <v>0</v>
      </c>
      <c r="BJ2312" s="9">
        <v>0</v>
      </c>
      <c r="BK2312" s="9">
        <v>0</v>
      </c>
      <c r="BL2312" s="9">
        <v>0</v>
      </c>
      <c r="BM2312" s="9">
        <v>0</v>
      </c>
      <c r="BN2312" s="9">
        <v>0</v>
      </c>
      <c r="BO2312" s="9">
        <v>0</v>
      </c>
      <c r="BP2312" s="9">
        <v>0</v>
      </c>
      <c r="BQ2312" s="9">
        <v>0</v>
      </c>
      <c r="BR2312" s="9">
        <v>0</v>
      </c>
      <c r="BS2312" s="9">
        <v>0</v>
      </c>
      <c r="BT2312" s="9">
        <v>0</v>
      </c>
      <c r="BU2312" s="9">
        <v>0</v>
      </c>
      <c r="BV2312" s="9">
        <v>0</v>
      </c>
      <c r="BW2312" s="9">
        <v>0</v>
      </c>
      <c r="BX2312" s="9">
        <v>0</v>
      </c>
      <c r="BY2312" s="9">
        <v>0</v>
      </c>
      <c r="BZ2312" s="9">
        <v>0</v>
      </c>
      <c r="CA2312" s="9">
        <v>0</v>
      </c>
      <c r="CB2312" s="9">
        <v>0</v>
      </c>
      <c r="CC2312" s="9">
        <v>0</v>
      </c>
      <c r="CD2312" s="9">
        <v>0</v>
      </c>
      <c r="CE2312" s="9">
        <v>0</v>
      </c>
      <c r="CF2312" s="9">
        <v>0</v>
      </c>
      <c r="CG2312" s="9">
        <v>0</v>
      </c>
      <c r="CH2312" s="9">
        <v>0</v>
      </c>
      <c r="CI2312" s="9">
        <v>0</v>
      </c>
      <c r="CJ2312" s="9">
        <v>0</v>
      </c>
      <c r="CK2312" s="9">
        <v>0</v>
      </c>
      <c r="CL2312" s="62">
        <v>0</v>
      </c>
      <c r="CM2312" s="62">
        <v>0</v>
      </c>
      <c r="CN2312" s="62">
        <v>0</v>
      </c>
      <c r="CO2312" s="62">
        <v>0</v>
      </c>
      <c r="CP2312" s="62">
        <v>0</v>
      </c>
      <c r="CQ2312" s="62">
        <v>0</v>
      </c>
      <c r="CR2312" s="62">
        <v>0</v>
      </c>
      <c r="CS2312" s="62">
        <v>0</v>
      </c>
      <c r="CT2312" s="62">
        <v>0</v>
      </c>
      <c r="CU2312" s="62">
        <v>0</v>
      </c>
      <c r="CV2312" s="62">
        <v>0</v>
      </c>
      <c r="CW2312" s="80">
        <v>0</v>
      </c>
      <c r="CX2312" s="78">
        <v>0</v>
      </c>
      <c r="CY2312" s="78">
        <v>0</v>
      </c>
      <c r="CZ2312" s="78">
        <v>0</v>
      </c>
      <c r="DA2312" s="78">
        <v>0</v>
      </c>
      <c r="DB2312" s="78">
        <v>0</v>
      </c>
      <c r="DC2312" s="78">
        <v>0</v>
      </c>
      <c r="DD2312" s="78">
        <v>0</v>
      </c>
      <c r="DE2312" s="78">
        <v>0</v>
      </c>
      <c r="DF2312" s="78">
        <v>0</v>
      </c>
      <c r="DG2312" s="78">
        <v>0</v>
      </c>
      <c r="DH2312" s="78">
        <v>0</v>
      </c>
      <c r="DI2312" s="10">
        <v>2009</v>
      </c>
      <c r="DJ2312" s="59" t="s">
        <v>74</v>
      </c>
      <c r="DK2312" s="42" t="s">
        <v>5440</v>
      </c>
    </row>
    <row r="2313" spans="1:115" x14ac:dyDescent="0.2">
      <c r="A2313" s="4" t="s">
        <v>4668</v>
      </c>
      <c r="B2313" s="5" t="s">
        <v>4669</v>
      </c>
      <c r="C2313" s="6" t="s">
        <v>77</v>
      </c>
      <c r="D2313" s="5" t="s">
        <v>78</v>
      </c>
      <c r="E2313" s="5" t="s">
        <v>170</v>
      </c>
      <c r="F2313" s="6" t="s">
        <v>77</v>
      </c>
      <c r="G2313" s="5" t="s">
        <v>4668</v>
      </c>
      <c r="H2313" s="7">
        <f t="shared" si="113"/>
        <v>0</v>
      </c>
      <c r="I2313" s="8" t="str">
        <f t="shared" si="114"/>
        <v>No impact</v>
      </c>
      <c r="J2313" s="8" t="str">
        <f t="shared" si="112"/>
        <v>No impact</v>
      </c>
      <c r="K2313" s="9">
        <v>0</v>
      </c>
      <c r="L2313" s="9">
        <v>0</v>
      </c>
      <c r="M2313" s="9">
        <v>0</v>
      </c>
      <c r="N2313" s="9">
        <v>0</v>
      </c>
      <c r="O2313" s="9">
        <v>0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f>_xlfn.XLOOKUP(B2313,'[2]Macro de calcul Nur Journalier-'!$B:$B,'[2]Macro de calcul Nur Journalier-'!$K:$K,"")</f>
        <v>0</v>
      </c>
      <c r="AC2313" s="9">
        <f>_xlfn.XLOOKUP(B2313,'[3]NUR MACRO SITES'!$B:$B,'[3]NUR MACRO SITES'!$K:$K,"")</f>
        <v>0</v>
      </c>
      <c r="AD2313" s="9">
        <v>0</v>
      </c>
      <c r="AE2313" s="9">
        <v>0</v>
      </c>
      <c r="AF2313" s="9">
        <v>0</v>
      </c>
      <c r="AG2313" s="9">
        <v>0</v>
      </c>
      <c r="AH2313" s="9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0</v>
      </c>
      <c r="AN2313" s="9">
        <v>0</v>
      </c>
      <c r="AO2313" s="9">
        <v>0</v>
      </c>
      <c r="AP2313" s="9">
        <v>0</v>
      </c>
      <c r="AQ2313" s="9">
        <v>0</v>
      </c>
      <c r="AR2313" s="9">
        <v>0</v>
      </c>
      <c r="AS2313" s="9">
        <v>0</v>
      </c>
      <c r="AT2313" s="9">
        <v>0</v>
      </c>
      <c r="AU2313" s="9">
        <v>0</v>
      </c>
      <c r="AV2313" s="9">
        <v>0</v>
      </c>
      <c r="AW2313" s="9">
        <v>0</v>
      </c>
      <c r="AX2313" s="9">
        <v>0</v>
      </c>
      <c r="AY2313" s="9">
        <v>0</v>
      </c>
      <c r="AZ2313" s="9">
        <v>0</v>
      </c>
      <c r="BA2313" s="9">
        <v>0</v>
      </c>
      <c r="BB2313" s="9">
        <v>0</v>
      </c>
      <c r="BC2313" s="9">
        <v>0</v>
      </c>
      <c r="BD2313" s="9">
        <v>0</v>
      </c>
      <c r="BE2313" s="9">
        <v>0</v>
      </c>
      <c r="BF2313" s="9">
        <v>0</v>
      </c>
      <c r="BG2313" s="9">
        <v>0</v>
      </c>
      <c r="BH2313" s="9">
        <v>0</v>
      </c>
      <c r="BI2313" s="9">
        <v>0</v>
      </c>
      <c r="BJ2313" s="9">
        <v>0</v>
      </c>
      <c r="BK2313" s="9">
        <v>0</v>
      </c>
      <c r="BL2313" s="9">
        <v>0</v>
      </c>
      <c r="BM2313" s="9">
        <v>0</v>
      </c>
      <c r="BN2313" s="9">
        <v>0</v>
      </c>
      <c r="BO2313" s="9">
        <v>0</v>
      </c>
      <c r="BP2313" s="9">
        <v>0</v>
      </c>
      <c r="BQ2313" s="9">
        <v>0</v>
      </c>
      <c r="BR2313" s="9">
        <v>0</v>
      </c>
      <c r="BS2313" s="9">
        <v>0</v>
      </c>
      <c r="BT2313" s="9">
        <v>0</v>
      </c>
      <c r="BU2313" s="9">
        <v>0</v>
      </c>
      <c r="BV2313" s="9">
        <v>0</v>
      </c>
      <c r="BW2313" s="9">
        <v>0</v>
      </c>
      <c r="BX2313" s="9">
        <v>0</v>
      </c>
      <c r="BY2313" s="9">
        <v>0</v>
      </c>
      <c r="BZ2313" s="9">
        <v>0</v>
      </c>
      <c r="CA2313" s="9">
        <v>0</v>
      </c>
      <c r="CB2313" s="9">
        <v>0</v>
      </c>
      <c r="CC2313" s="9">
        <v>0</v>
      </c>
      <c r="CD2313" s="9">
        <v>0</v>
      </c>
      <c r="CE2313" s="9">
        <v>0</v>
      </c>
      <c r="CF2313" s="9">
        <v>0</v>
      </c>
      <c r="CG2313" s="9">
        <v>0</v>
      </c>
      <c r="CH2313" s="9">
        <v>0</v>
      </c>
      <c r="CI2313" s="9">
        <v>0</v>
      </c>
      <c r="CJ2313" s="9">
        <v>0</v>
      </c>
      <c r="CK2313" s="9">
        <v>0</v>
      </c>
      <c r="CL2313" s="62">
        <v>0</v>
      </c>
      <c r="CM2313" s="62">
        <v>0</v>
      </c>
      <c r="CN2313" s="62">
        <v>0</v>
      </c>
      <c r="CO2313" s="62">
        <v>0</v>
      </c>
      <c r="CP2313" s="62">
        <v>0</v>
      </c>
      <c r="CQ2313" s="62">
        <v>0</v>
      </c>
      <c r="CR2313" s="62">
        <v>0</v>
      </c>
      <c r="CS2313" s="62">
        <v>0</v>
      </c>
      <c r="CT2313" s="62">
        <v>0</v>
      </c>
      <c r="CU2313" s="62">
        <v>0</v>
      </c>
      <c r="CV2313" s="62">
        <v>0</v>
      </c>
      <c r="CW2313" s="80">
        <v>0</v>
      </c>
      <c r="CX2313" s="78">
        <v>0</v>
      </c>
      <c r="CY2313" s="78">
        <v>0</v>
      </c>
      <c r="CZ2313" s="78">
        <v>0</v>
      </c>
      <c r="DA2313" s="78">
        <v>0</v>
      </c>
      <c r="DB2313" s="78">
        <v>0</v>
      </c>
      <c r="DC2313" s="78">
        <v>0</v>
      </c>
      <c r="DD2313" s="78">
        <v>0</v>
      </c>
      <c r="DE2313" s="78">
        <v>0</v>
      </c>
      <c r="DF2313" s="78">
        <v>0</v>
      </c>
      <c r="DG2313" s="78">
        <v>0</v>
      </c>
      <c r="DH2313" s="78">
        <v>0</v>
      </c>
      <c r="DI2313" s="10">
        <v>2016</v>
      </c>
      <c r="DJ2313" s="59" t="s">
        <v>74</v>
      </c>
      <c r="DK2313" s="42" t="s">
        <v>5440</v>
      </c>
    </row>
    <row r="2314" spans="1:115" x14ac:dyDescent="0.25">
      <c r="A2314" s="8" t="s">
        <v>4686</v>
      </c>
      <c r="B2314" s="8" t="s">
        <v>4687</v>
      </c>
      <c r="C2314" s="6" t="s">
        <v>88</v>
      </c>
      <c r="D2314" s="6" t="s">
        <v>252</v>
      </c>
      <c r="E2314" s="6" t="s">
        <v>79</v>
      </c>
      <c r="F2314" s="6" t="s">
        <v>77</v>
      </c>
      <c r="G2314" s="8" t="s">
        <v>90</v>
      </c>
      <c r="H2314" s="7">
        <f t="shared" si="113"/>
        <v>0</v>
      </c>
      <c r="I2314" s="8" t="str">
        <f t="shared" si="114"/>
        <v>No impact</v>
      </c>
      <c r="J2314" s="8" t="str">
        <f t="shared" si="112"/>
        <v>No impact</v>
      </c>
      <c r="K2314" s="9">
        <v>0</v>
      </c>
      <c r="L2314" s="9">
        <v>0</v>
      </c>
      <c r="M2314" s="9">
        <v>0</v>
      </c>
      <c r="N2314" s="9">
        <v>0</v>
      </c>
      <c r="O2314" s="9">
        <v>0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f>_xlfn.XLOOKUP(B2314,'[2]Macro de calcul Nur Journalier-'!$B:$B,'[2]Macro de calcul Nur Journalier-'!$K:$K,"")</f>
        <v>0</v>
      </c>
      <c r="AC2314" s="9">
        <f>_xlfn.XLOOKUP(B2314,'[3]NUR MACRO SITES'!$B:$B,'[3]NUR MACRO SITES'!$K:$K,"")</f>
        <v>0</v>
      </c>
      <c r="AD2314" s="9">
        <v>0</v>
      </c>
      <c r="AE2314" s="9">
        <v>0</v>
      </c>
      <c r="AF2314" s="9">
        <v>0</v>
      </c>
      <c r="AG2314" s="9">
        <v>0</v>
      </c>
      <c r="AH2314" s="9">
        <v>0</v>
      </c>
      <c r="AI2314" s="9">
        <v>0</v>
      </c>
      <c r="AJ2314" s="9">
        <v>0</v>
      </c>
      <c r="AK2314" s="9">
        <v>1.1477499643417929E-2</v>
      </c>
      <c r="AL2314" s="9">
        <v>0</v>
      </c>
      <c r="AM2314" s="9">
        <v>0</v>
      </c>
      <c r="AN2314" s="9">
        <v>0</v>
      </c>
      <c r="AO2314" s="9">
        <v>0</v>
      </c>
      <c r="AP2314" s="9">
        <v>0</v>
      </c>
      <c r="AQ2314" s="9">
        <v>0</v>
      </c>
      <c r="AR2314" s="9">
        <v>0</v>
      </c>
      <c r="AS2314" s="9">
        <v>0</v>
      </c>
      <c r="AT2314" s="9">
        <v>0</v>
      </c>
      <c r="AU2314" s="9">
        <v>0</v>
      </c>
      <c r="AV2314" s="9">
        <v>0</v>
      </c>
      <c r="AW2314" s="9">
        <v>0</v>
      </c>
      <c r="AX2314" s="9">
        <v>0</v>
      </c>
      <c r="AY2314" s="9">
        <v>0</v>
      </c>
      <c r="AZ2314" s="9">
        <v>0</v>
      </c>
      <c r="BA2314" s="9">
        <v>0</v>
      </c>
      <c r="BB2314" s="9">
        <v>0</v>
      </c>
      <c r="BC2314" s="9">
        <v>0</v>
      </c>
      <c r="BD2314" s="9">
        <v>0</v>
      </c>
      <c r="BE2314" s="9">
        <v>0</v>
      </c>
      <c r="BF2314" s="9">
        <v>0</v>
      </c>
      <c r="BG2314" s="9">
        <v>0</v>
      </c>
      <c r="BH2314" s="9">
        <v>0</v>
      </c>
      <c r="BI2314" s="9">
        <v>0</v>
      </c>
      <c r="BJ2314" s="9">
        <v>8.7213532972064464E-3</v>
      </c>
      <c r="BK2314" s="9">
        <v>0</v>
      </c>
      <c r="BL2314" s="9">
        <v>1.0120871892772656</v>
      </c>
      <c r="BM2314" s="9">
        <v>0</v>
      </c>
      <c r="BN2314" s="9">
        <v>0</v>
      </c>
      <c r="BO2314" s="9">
        <v>0</v>
      </c>
      <c r="BP2314" s="9">
        <v>0</v>
      </c>
      <c r="BQ2314" s="9">
        <v>0</v>
      </c>
      <c r="BR2314" s="9">
        <v>0</v>
      </c>
      <c r="BS2314" s="9">
        <v>0</v>
      </c>
      <c r="BT2314" s="9">
        <v>0</v>
      </c>
      <c r="BU2314" s="9">
        <v>0</v>
      </c>
      <c r="BV2314" s="9">
        <v>0</v>
      </c>
      <c r="BW2314" s="9">
        <v>0</v>
      </c>
      <c r="BX2314" s="9">
        <v>0</v>
      </c>
      <c r="BY2314" s="9">
        <v>0</v>
      </c>
      <c r="BZ2314" s="9">
        <v>0</v>
      </c>
      <c r="CA2314" s="9">
        <v>0</v>
      </c>
      <c r="CB2314" s="9">
        <v>0</v>
      </c>
      <c r="CC2314" s="9">
        <v>0</v>
      </c>
      <c r="CD2314" s="9">
        <v>0</v>
      </c>
      <c r="CE2314" s="9">
        <v>0</v>
      </c>
      <c r="CF2314" s="9">
        <v>0</v>
      </c>
      <c r="CG2314" s="9">
        <v>0</v>
      </c>
      <c r="CH2314" s="9">
        <v>0</v>
      </c>
      <c r="CI2314" s="9">
        <v>0</v>
      </c>
      <c r="CJ2314" s="9">
        <v>0</v>
      </c>
      <c r="CK2314" s="9">
        <v>0</v>
      </c>
      <c r="CL2314" s="62">
        <v>0</v>
      </c>
      <c r="CM2314" s="62">
        <v>6.962814575111391E-2</v>
      </c>
      <c r="CN2314" s="62">
        <v>0</v>
      </c>
      <c r="CO2314" s="62">
        <v>0</v>
      </c>
      <c r="CP2314" s="62">
        <v>0</v>
      </c>
      <c r="CQ2314" s="62">
        <v>0</v>
      </c>
      <c r="CR2314" s="62">
        <v>0</v>
      </c>
      <c r="CS2314" s="62">
        <v>0</v>
      </c>
      <c r="CT2314" s="62">
        <v>1.9618586149135714E-3</v>
      </c>
      <c r="CU2314" s="62">
        <v>0</v>
      </c>
      <c r="CV2314" s="62">
        <v>0</v>
      </c>
      <c r="CW2314" s="80">
        <v>0</v>
      </c>
      <c r="CX2314" s="78">
        <v>0</v>
      </c>
      <c r="CY2314" s="78">
        <v>0</v>
      </c>
      <c r="CZ2314" s="78">
        <v>0</v>
      </c>
      <c r="DA2314" s="78">
        <v>0</v>
      </c>
      <c r="DB2314" s="78">
        <v>0</v>
      </c>
      <c r="DC2314" s="78">
        <v>0</v>
      </c>
      <c r="DD2314" s="78">
        <v>0</v>
      </c>
      <c r="DE2314" s="78">
        <v>0</v>
      </c>
      <c r="DF2314" s="78">
        <v>0</v>
      </c>
      <c r="DG2314" s="78">
        <v>0</v>
      </c>
      <c r="DH2314" s="78">
        <v>0</v>
      </c>
      <c r="DI2314" s="82">
        <v>2025</v>
      </c>
      <c r="DJ2314" s="59" t="s">
        <v>74</v>
      </c>
      <c r="DK2314" s="42" t="s">
        <v>5440</v>
      </c>
    </row>
    <row r="2315" spans="1:115" x14ac:dyDescent="0.25">
      <c r="A2315" s="19" t="s">
        <v>4738</v>
      </c>
      <c r="B2315" s="20" t="s">
        <v>4739</v>
      </c>
      <c r="C2315" s="6" t="s">
        <v>88</v>
      </c>
      <c r="D2315" s="6" t="s">
        <v>1745</v>
      </c>
      <c r="E2315" s="6" t="e">
        <v>#N/A</v>
      </c>
      <c r="F2315" s="6" t="s">
        <v>77</v>
      </c>
      <c r="G2315" s="19" t="s">
        <v>90</v>
      </c>
      <c r="H2315" s="7">
        <f t="shared" si="113"/>
        <v>0</v>
      </c>
      <c r="I2315" s="8" t="str">
        <f t="shared" si="114"/>
        <v>No impact</v>
      </c>
      <c r="J2315" s="8" t="str">
        <f t="shared" si="112"/>
        <v>No impact</v>
      </c>
      <c r="K2315" s="9">
        <v>0</v>
      </c>
      <c r="L2315" s="9">
        <v>0</v>
      </c>
      <c r="M2315" s="9">
        <v>0</v>
      </c>
      <c r="N2315" s="9">
        <v>0</v>
      </c>
      <c r="O2315" s="9">
        <v>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0</v>
      </c>
      <c r="AB2315" s="9">
        <f>_xlfn.XLOOKUP(B2315,'[2]Macro de calcul Nur Journalier-'!$B:$B,'[2]Macro de calcul Nur Journalier-'!$K:$K,"")</f>
        <v>0</v>
      </c>
      <c r="AC2315" s="9">
        <f>_xlfn.XLOOKUP(B2315,'[3]NUR MACRO SITES'!$B:$B,'[3]NUR MACRO SITES'!$K:$K,"")</f>
        <v>0</v>
      </c>
      <c r="AD2315" s="9">
        <v>0</v>
      </c>
      <c r="AE2315" s="9">
        <v>0</v>
      </c>
      <c r="AF2315" s="9">
        <v>0</v>
      </c>
      <c r="AG2315" s="9">
        <v>0</v>
      </c>
      <c r="AH2315" s="9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0</v>
      </c>
      <c r="AR2315" s="9">
        <v>0</v>
      </c>
      <c r="AS2315" s="9">
        <v>0</v>
      </c>
      <c r="AT2315" s="9">
        <v>0</v>
      </c>
      <c r="AU2315" s="9">
        <v>0</v>
      </c>
      <c r="AV2315" s="9">
        <v>0</v>
      </c>
      <c r="AW2315" s="9">
        <v>0</v>
      </c>
      <c r="AX2315" s="9">
        <v>0</v>
      </c>
      <c r="AY2315" s="9">
        <v>0</v>
      </c>
      <c r="AZ2315" s="9">
        <v>0</v>
      </c>
      <c r="BA2315" s="9">
        <v>0</v>
      </c>
      <c r="BB2315" s="9">
        <v>0</v>
      </c>
      <c r="BC2315" s="9">
        <v>0</v>
      </c>
      <c r="BD2315" s="9">
        <v>0</v>
      </c>
      <c r="BE2315" s="9">
        <v>0</v>
      </c>
      <c r="BF2315" s="9">
        <v>0</v>
      </c>
      <c r="BG2315" s="9">
        <v>0</v>
      </c>
      <c r="BH2315" s="9">
        <v>0</v>
      </c>
      <c r="BI2315" s="9">
        <v>0</v>
      </c>
      <c r="BJ2315" s="9">
        <v>0</v>
      </c>
      <c r="BK2315" s="9">
        <v>0</v>
      </c>
      <c r="BL2315" s="9">
        <v>0</v>
      </c>
      <c r="BM2315" s="9">
        <v>0</v>
      </c>
      <c r="BN2315" s="9">
        <v>0</v>
      </c>
      <c r="BO2315" s="9">
        <v>0</v>
      </c>
      <c r="BP2315" s="9">
        <v>0</v>
      </c>
      <c r="BQ2315" s="9">
        <v>0</v>
      </c>
      <c r="BR2315" s="9">
        <v>0</v>
      </c>
      <c r="BS2315" s="9">
        <v>0</v>
      </c>
      <c r="BT2315" s="9">
        <v>0</v>
      </c>
      <c r="BU2315" s="9">
        <v>0</v>
      </c>
      <c r="BV2315" s="9">
        <v>0</v>
      </c>
      <c r="BW2315" s="9">
        <v>0</v>
      </c>
      <c r="BX2315" s="9">
        <v>0</v>
      </c>
      <c r="BY2315" s="9">
        <v>0</v>
      </c>
      <c r="BZ2315" s="9">
        <v>0</v>
      </c>
      <c r="CA2315" s="9">
        <v>0</v>
      </c>
      <c r="CB2315" s="9">
        <v>0</v>
      </c>
      <c r="CC2315" s="9">
        <v>0</v>
      </c>
      <c r="CD2315" s="9">
        <v>0</v>
      </c>
      <c r="CE2315" s="9">
        <v>0</v>
      </c>
      <c r="CF2315" s="9">
        <v>0</v>
      </c>
      <c r="CG2315" s="9">
        <v>0</v>
      </c>
      <c r="CH2315" s="9">
        <v>0</v>
      </c>
      <c r="CI2315" s="9">
        <v>0</v>
      </c>
      <c r="CJ2315" s="9">
        <v>0</v>
      </c>
      <c r="CK2315" s="9">
        <v>0</v>
      </c>
      <c r="CL2315" s="62">
        <v>0</v>
      </c>
      <c r="CM2315" s="62">
        <v>0</v>
      </c>
      <c r="CN2315" s="62">
        <v>0</v>
      </c>
      <c r="CO2315" s="62">
        <v>0</v>
      </c>
      <c r="CP2315" s="62">
        <v>0</v>
      </c>
      <c r="CQ2315" s="62">
        <v>0</v>
      </c>
      <c r="CR2315" s="62">
        <v>0</v>
      </c>
      <c r="CS2315" s="62">
        <v>0</v>
      </c>
      <c r="CT2315" s="62">
        <v>0</v>
      </c>
      <c r="CU2315" s="62">
        <v>0</v>
      </c>
      <c r="CV2315" s="62">
        <v>0</v>
      </c>
      <c r="CW2315" s="80">
        <v>0</v>
      </c>
      <c r="CX2315" s="78">
        <v>0</v>
      </c>
      <c r="CY2315" s="78">
        <v>0</v>
      </c>
      <c r="CZ2315" s="78">
        <v>0</v>
      </c>
      <c r="DA2315" s="78">
        <v>0</v>
      </c>
      <c r="DB2315" s="78">
        <v>0</v>
      </c>
      <c r="DC2315" s="78">
        <v>0</v>
      </c>
      <c r="DD2315" s="78">
        <v>0</v>
      </c>
      <c r="DE2315" s="78">
        <v>0</v>
      </c>
      <c r="DF2315" s="78">
        <v>0</v>
      </c>
      <c r="DG2315" s="78">
        <v>0</v>
      </c>
      <c r="DH2315" s="78">
        <v>0</v>
      </c>
      <c r="DI2315" s="82">
        <v>2021</v>
      </c>
      <c r="DJ2315" s="59" t="s">
        <v>74</v>
      </c>
      <c r="DK2315" s="42" t="s">
        <v>5441</v>
      </c>
    </row>
    <row r="2316" spans="1:115" x14ac:dyDescent="0.2">
      <c r="A2316" s="4" t="s">
        <v>4730</v>
      </c>
      <c r="B2316" s="5" t="s">
        <v>4731</v>
      </c>
      <c r="C2316" s="6" t="s">
        <v>88</v>
      </c>
      <c r="D2316" s="5" t="s">
        <v>78</v>
      </c>
      <c r="E2316" s="5" t="s">
        <v>79</v>
      </c>
      <c r="F2316" s="6" t="s">
        <v>77</v>
      </c>
      <c r="G2316" s="5" t="s">
        <v>90</v>
      </c>
      <c r="H2316" s="7">
        <f t="shared" si="113"/>
        <v>0</v>
      </c>
      <c r="I2316" s="8" t="str">
        <f t="shared" si="114"/>
        <v>No impact</v>
      </c>
      <c r="J2316" s="8" t="str">
        <f t="shared" si="112"/>
        <v>No impact</v>
      </c>
      <c r="K2316" s="9">
        <v>0</v>
      </c>
      <c r="L2316" s="9">
        <v>0</v>
      </c>
      <c r="M2316" s="9">
        <v>0</v>
      </c>
      <c r="N2316" s="9">
        <v>0</v>
      </c>
      <c r="O2316" s="9">
        <v>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f>_xlfn.XLOOKUP(B2316,'[2]Macro de calcul Nur Journalier-'!$B:$B,'[2]Macro de calcul Nur Journalier-'!$K:$K,"")</f>
        <v>0</v>
      </c>
      <c r="AC2316" s="9">
        <f>_xlfn.XLOOKUP(B2316,'[3]NUR MACRO SITES'!$B:$B,'[3]NUR MACRO SITES'!$K:$K,"")</f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0</v>
      </c>
      <c r="AR2316" s="9">
        <v>0</v>
      </c>
      <c r="AS2316" s="9">
        <v>0</v>
      </c>
      <c r="AT2316" s="9">
        <v>0</v>
      </c>
      <c r="AU2316" s="9">
        <v>0</v>
      </c>
      <c r="AV2316" s="9">
        <v>0</v>
      </c>
      <c r="AW2316" s="9">
        <v>0</v>
      </c>
      <c r="AX2316" s="9">
        <v>0</v>
      </c>
      <c r="AY2316" s="9">
        <v>0</v>
      </c>
      <c r="AZ2316" s="9">
        <v>0</v>
      </c>
      <c r="BA2316" s="9">
        <v>0</v>
      </c>
      <c r="BB2316" s="9">
        <v>0</v>
      </c>
      <c r="BC2316" s="9">
        <v>0</v>
      </c>
      <c r="BD2316" s="9">
        <v>0</v>
      </c>
      <c r="BE2316" s="9">
        <v>0</v>
      </c>
      <c r="BF2316" s="9">
        <v>0</v>
      </c>
      <c r="BG2316" s="9">
        <v>0.37852179665045177</v>
      </c>
      <c r="BH2316" s="9">
        <v>0</v>
      </c>
      <c r="BI2316" s="9">
        <v>0</v>
      </c>
      <c r="BJ2316" s="9">
        <v>0</v>
      </c>
      <c r="BK2316" s="9">
        <v>0</v>
      </c>
      <c r="BL2316" s="9">
        <v>0</v>
      </c>
      <c r="BM2316" s="9">
        <v>0</v>
      </c>
      <c r="BN2316" s="9">
        <v>0</v>
      </c>
      <c r="BO2316" s="9">
        <v>0</v>
      </c>
      <c r="BP2316" s="9">
        <v>0</v>
      </c>
      <c r="BQ2316" s="9">
        <v>0</v>
      </c>
      <c r="BR2316" s="9">
        <v>0</v>
      </c>
      <c r="BS2316" s="9">
        <v>0</v>
      </c>
      <c r="BT2316" s="9">
        <v>0</v>
      </c>
      <c r="BU2316" s="9">
        <v>0</v>
      </c>
      <c r="BV2316" s="9">
        <v>0</v>
      </c>
      <c r="BW2316" s="9">
        <v>0</v>
      </c>
      <c r="BX2316" s="9">
        <v>0</v>
      </c>
      <c r="BY2316" s="9">
        <v>0</v>
      </c>
      <c r="BZ2316" s="9">
        <v>0</v>
      </c>
      <c r="CA2316" s="9">
        <v>0</v>
      </c>
      <c r="CB2316" s="9">
        <v>0</v>
      </c>
      <c r="CC2316" s="9">
        <v>0</v>
      </c>
      <c r="CD2316" s="9">
        <v>0</v>
      </c>
      <c r="CE2316" s="9">
        <v>0</v>
      </c>
      <c r="CF2316" s="9">
        <v>0</v>
      </c>
      <c r="CG2316" s="9">
        <v>0</v>
      </c>
      <c r="CH2316" s="9">
        <v>0</v>
      </c>
      <c r="CI2316" s="9">
        <v>0</v>
      </c>
      <c r="CJ2316" s="9">
        <v>0</v>
      </c>
      <c r="CK2316" s="9">
        <v>0</v>
      </c>
      <c r="CL2316" s="62">
        <v>0</v>
      </c>
      <c r="CM2316" s="62">
        <v>0</v>
      </c>
      <c r="CN2316" s="62">
        <v>0</v>
      </c>
      <c r="CO2316" s="62">
        <v>0</v>
      </c>
      <c r="CP2316" s="62">
        <v>0</v>
      </c>
      <c r="CQ2316" s="62">
        <v>0</v>
      </c>
      <c r="CR2316" s="62">
        <v>0</v>
      </c>
      <c r="CS2316" s="62">
        <v>0</v>
      </c>
      <c r="CT2316" s="62">
        <v>0</v>
      </c>
      <c r="CU2316" s="62">
        <v>0</v>
      </c>
      <c r="CV2316" s="62">
        <v>0</v>
      </c>
      <c r="CW2316" s="80">
        <v>0</v>
      </c>
      <c r="CX2316" s="78">
        <v>0</v>
      </c>
      <c r="CY2316" s="78">
        <v>0</v>
      </c>
      <c r="CZ2316" s="78">
        <v>0</v>
      </c>
      <c r="DA2316" s="78">
        <v>0</v>
      </c>
      <c r="DB2316" s="78">
        <v>0</v>
      </c>
      <c r="DC2316" s="78">
        <v>0</v>
      </c>
      <c r="DD2316" s="78">
        <v>0</v>
      </c>
      <c r="DE2316" s="78">
        <v>0</v>
      </c>
      <c r="DF2316" s="78">
        <v>0</v>
      </c>
      <c r="DG2316" s="78">
        <v>0</v>
      </c>
      <c r="DH2316" s="78">
        <v>1.8887347938122481E-2</v>
      </c>
      <c r="DI2316" s="10">
        <v>2024</v>
      </c>
      <c r="DJ2316" s="59" t="s">
        <v>74</v>
      </c>
      <c r="DK2316" s="42" t="s">
        <v>5440</v>
      </c>
    </row>
    <row r="2317" spans="1:115" x14ac:dyDescent="0.2">
      <c r="A2317" s="4" t="s">
        <v>4766</v>
      </c>
      <c r="B2317" s="5" t="s">
        <v>4767</v>
      </c>
      <c r="C2317" s="6" t="s">
        <v>88</v>
      </c>
      <c r="D2317" s="5" t="s">
        <v>78</v>
      </c>
      <c r="E2317" s="5" t="s">
        <v>79</v>
      </c>
      <c r="F2317" s="6" t="s">
        <v>77</v>
      </c>
      <c r="G2317" s="5" t="s">
        <v>90</v>
      </c>
      <c r="H2317" s="7">
        <f t="shared" si="113"/>
        <v>0</v>
      </c>
      <c r="I2317" s="8" t="str">
        <f t="shared" si="114"/>
        <v>No impact</v>
      </c>
      <c r="J2317" s="8" t="str">
        <f t="shared" si="112"/>
        <v>No impact</v>
      </c>
      <c r="K2317" s="9">
        <v>4.8682709553805606E-17</v>
      </c>
      <c r="L2317" s="9">
        <v>0</v>
      </c>
      <c r="M2317" s="9">
        <v>0</v>
      </c>
      <c r="N2317" s="9">
        <v>0</v>
      </c>
      <c r="O2317" s="9">
        <v>1.4604812866141681E-16</v>
      </c>
      <c r="P2317" s="9">
        <v>9.7365419107611212E-17</v>
      </c>
      <c r="Q2317" s="9">
        <v>0</v>
      </c>
      <c r="R2317" s="9">
        <v>0</v>
      </c>
      <c r="S2317" s="9">
        <v>0</v>
      </c>
      <c r="T2317" s="9">
        <v>0</v>
      </c>
      <c r="U2317" s="9">
        <v>2.4341354776902803E-17</v>
      </c>
      <c r="V2317" s="9">
        <v>0</v>
      </c>
      <c r="W2317" s="9">
        <v>1.9822273332382443</v>
      </c>
      <c r="X2317" s="9">
        <v>0</v>
      </c>
      <c r="Y2317" s="9">
        <v>0</v>
      </c>
      <c r="Z2317" s="9">
        <v>0</v>
      </c>
      <c r="AA2317" s="9">
        <v>0</v>
      </c>
      <c r="AB2317" s="9">
        <f>_xlfn.XLOOKUP(B2317,'[2]Macro de calcul Nur Journalier-'!$B:$B,'[2]Macro de calcul Nur Journalier-'!$K:$K,"")</f>
        <v>0</v>
      </c>
      <c r="AC2317" s="9">
        <f>_xlfn.XLOOKUP(B2317,'[3]NUR MACRO SITES'!$B:$B,'[3]NUR MACRO SITES'!$K:$K,"")</f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9">
        <v>7.3024064330708403E-17</v>
      </c>
      <c r="AJ2317" s="9">
        <v>0</v>
      </c>
      <c r="AK2317" s="9">
        <v>0</v>
      </c>
      <c r="AL2317" s="9">
        <v>7.3024064330708403E-17</v>
      </c>
      <c r="AM2317" s="9">
        <v>8.6691098954609191E-17</v>
      </c>
      <c r="AN2317" s="9">
        <v>0</v>
      </c>
      <c r="AO2317" s="9">
        <v>0</v>
      </c>
      <c r="AP2317" s="9">
        <v>0</v>
      </c>
      <c r="AQ2317" s="9">
        <v>2.4222321736941623</v>
      </c>
      <c r="AR2317" s="9">
        <v>4.7415836889521099</v>
      </c>
      <c r="AS2317" s="9">
        <v>2.3209796053363303</v>
      </c>
      <c r="AT2317" s="9">
        <v>0</v>
      </c>
      <c r="AU2317" s="9">
        <v>0</v>
      </c>
      <c r="AV2317" s="9">
        <v>0</v>
      </c>
      <c r="AW2317" s="9">
        <v>7.0245684280772448E-3</v>
      </c>
      <c r="AX2317" s="9">
        <v>0</v>
      </c>
      <c r="AY2317" s="9">
        <v>0</v>
      </c>
      <c r="AZ2317" s="9">
        <v>0</v>
      </c>
      <c r="BA2317" s="9">
        <v>0</v>
      </c>
      <c r="BB2317" s="9">
        <v>0.80273987437730088</v>
      </c>
      <c r="BC2317" s="9">
        <v>0</v>
      </c>
      <c r="BD2317" s="9">
        <v>0</v>
      </c>
      <c r="BE2317" s="9">
        <v>0</v>
      </c>
      <c r="BF2317" s="9">
        <v>0</v>
      </c>
      <c r="BG2317" s="9">
        <v>0</v>
      </c>
      <c r="BH2317" s="9">
        <v>0</v>
      </c>
      <c r="BI2317" s="9">
        <v>0</v>
      </c>
      <c r="BJ2317" s="9">
        <v>0</v>
      </c>
      <c r="BK2317" s="9">
        <v>1.5338167352960539E-2</v>
      </c>
      <c r="BL2317" s="9">
        <v>0</v>
      </c>
      <c r="BM2317" s="9">
        <v>0</v>
      </c>
      <c r="BN2317" s="9">
        <v>0</v>
      </c>
      <c r="BO2317" s="9">
        <v>0</v>
      </c>
      <c r="BP2317" s="9">
        <v>0</v>
      </c>
      <c r="BQ2317" s="9">
        <v>0</v>
      </c>
      <c r="BR2317" s="9">
        <v>0</v>
      </c>
      <c r="BS2317" s="9">
        <v>0</v>
      </c>
      <c r="BT2317" s="9">
        <v>0</v>
      </c>
      <c r="BU2317" s="9">
        <v>0</v>
      </c>
      <c r="BV2317" s="9">
        <v>0</v>
      </c>
      <c r="BW2317" s="9">
        <v>0</v>
      </c>
      <c r="BX2317" s="9">
        <v>0</v>
      </c>
      <c r="BY2317" s="9">
        <v>0</v>
      </c>
      <c r="BZ2317" s="9">
        <v>0</v>
      </c>
      <c r="CA2317" s="9">
        <v>0</v>
      </c>
      <c r="CB2317" s="9">
        <v>2.1223743197701598E-3</v>
      </c>
      <c r="CC2317" s="9">
        <v>0</v>
      </c>
      <c r="CD2317" s="9">
        <v>0</v>
      </c>
      <c r="CE2317" s="9">
        <v>0</v>
      </c>
      <c r="CF2317" s="9">
        <v>0</v>
      </c>
      <c r="CG2317" s="9">
        <v>0</v>
      </c>
      <c r="CH2317" s="9">
        <v>0</v>
      </c>
      <c r="CI2317" s="9">
        <v>0</v>
      </c>
      <c r="CJ2317" s="9">
        <v>0</v>
      </c>
      <c r="CK2317" s="9">
        <v>0</v>
      </c>
      <c r="CL2317" s="62">
        <v>0</v>
      </c>
      <c r="CM2317" s="62">
        <v>0</v>
      </c>
      <c r="CN2317" s="62">
        <v>0</v>
      </c>
      <c r="CO2317" s="62">
        <v>0</v>
      </c>
      <c r="CP2317" s="62">
        <v>0</v>
      </c>
      <c r="CQ2317" s="62">
        <v>0</v>
      </c>
      <c r="CR2317" s="62">
        <v>0</v>
      </c>
      <c r="CS2317" s="62">
        <v>0</v>
      </c>
      <c r="CT2317" s="62">
        <v>0</v>
      </c>
      <c r="CU2317" s="62">
        <v>0</v>
      </c>
      <c r="CV2317" s="62">
        <v>0</v>
      </c>
      <c r="CW2317" s="80">
        <v>0</v>
      </c>
      <c r="CX2317" s="78">
        <v>0</v>
      </c>
      <c r="CY2317" s="78">
        <v>0</v>
      </c>
      <c r="CZ2317" s="78">
        <v>0</v>
      </c>
      <c r="DA2317" s="78">
        <v>0</v>
      </c>
      <c r="DB2317" s="78">
        <v>0</v>
      </c>
      <c r="DC2317" s="78">
        <v>0</v>
      </c>
      <c r="DD2317" s="78">
        <v>0</v>
      </c>
      <c r="DE2317" s="78">
        <v>0</v>
      </c>
      <c r="DF2317" s="78">
        <v>0</v>
      </c>
      <c r="DG2317" s="78">
        <v>0</v>
      </c>
      <c r="DH2317" s="78">
        <v>0</v>
      </c>
      <c r="DI2317" s="10">
        <v>2024</v>
      </c>
      <c r="DJ2317" s="59" t="s">
        <v>74</v>
      </c>
      <c r="DK2317" s="42" t="s">
        <v>5440</v>
      </c>
    </row>
    <row r="2318" spans="1:115" x14ac:dyDescent="0.2">
      <c r="A2318" s="4" t="s">
        <v>4778</v>
      </c>
      <c r="B2318" s="5" t="s">
        <v>4779</v>
      </c>
      <c r="C2318" s="6" t="s">
        <v>131</v>
      </c>
      <c r="D2318" s="4"/>
      <c r="E2318" s="5"/>
      <c r="F2318" s="6" t="s">
        <v>131</v>
      </c>
      <c r="G2318" s="5" t="s">
        <v>4780</v>
      </c>
      <c r="H2318" s="7">
        <f t="shared" si="113"/>
        <v>0</v>
      </c>
      <c r="I2318" s="8" t="str">
        <f t="shared" si="114"/>
        <v>No impact</v>
      </c>
      <c r="J2318" s="8" t="str">
        <f t="shared" si="112"/>
        <v>No impact</v>
      </c>
      <c r="K2318" s="9">
        <v>0</v>
      </c>
      <c r="L2318" s="9">
        <v>0</v>
      </c>
      <c r="M2318" s="9">
        <v>0</v>
      </c>
      <c r="N2318" s="9">
        <v>0</v>
      </c>
      <c r="O2318" s="9">
        <v>0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f>_xlfn.XLOOKUP(B2318,'[2]Macro de calcul Nur Journalier-'!$B:$B,'[2]Macro de calcul Nur Journalier-'!$K:$K,"")</f>
        <v>0</v>
      </c>
      <c r="AC2318" s="9">
        <f>_xlfn.XLOOKUP(B2318,'[3]NUR MACRO SITES'!$B:$B,'[3]NUR MACRO SITES'!$K:$K,"")</f>
        <v>0</v>
      </c>
      <c r="AD2318" s="9">
        <v>0</v>
      </c>
      <c r="AE2318" s="9">
        <v>0</v>
      </c>
      <c r="AF2318" s="9">
        <v>0</v>
      </c>
      <c r="AG2318" s="9">
        <v>0</v>
      </c>
      <c r="AH2318" s="9">
        <v>0</v>
      </c>
      <c r="AI2318" s="9">
        <v>0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0</v>
      </c>
      <c r="AR2318" s="9">
        <v>0</v>
      </c>
      <c r="AS2318" s="9">
        <v>0</v>
      </c>
      <c r="AT2318" s="9">
        <v>0</v>
      </c>
      <c r="AU2318" s="9">
        <v>0</v>
      </c>
      <c r="AV2318" s="9">
        <v>0</v>
      </c>
      <c r="AW2318" s="9">
        <v>0</v>
      </c>
      <c r="AX2318" s="9">
        <v>0</v>
      </c>
      <c r="AY2318" s="9">
        <v>0</v>
      </c>
      <c r="AZ2318" s="9">
        <v>0</v>
      </c>
      <c r="BA2318" s="9">
        <v>0</v>
      </c>
      <c r="BB2318" s="9">
        <v>0</v>
      </c>
      <c r="BC2318" s="9">
        <v>0</v>
      </c>
      <c r="BD2318" s="9">
        <v>0</v>
      </c>
      <c r="BE2318" s="9">
        <v>0</v>
      </c>
      <c r="BF2318" s="9">
        <v>0</v>
      </c>
      <c r="BG2318" s="9">
        <v>0</v>
      </c>
      <c r="BH2318" s="9">
        <v>0</v>
      </c>
      <c r="BI2318" s="9">
        <v>0</v>
      </c>
      <c r="BJ2318" s="9">
        <v>0</v>
      </c>
      <c r="BK2318" s="9">
        <v>0</v>
      </c>
      <c r="BL2318" s="9">
        <v>0</v>
      </c>
      <c r="BM2318" s="9">
        <v>0</v>
      </c>
      <c r="BN2318" s="9">
        <v>0</v>
      </c>
      <c r="BO2318" s="9">
        <v>0</v>
      </c>
      <c r="BP2318" s="9">
        <v>0</v>
      </c>
      <c r="BQ2318" s="9">
        <v>0</v>
      </c>
      <c r="BR2318" s="9">
        <v>0</v>
      </c>
      <c r="BS2318" s="9">
        <v>0</v>
      </c>
      <c r="BT2318" s="9">
        <v>0</v>
      </c>
      <c r="BU2318" s="9">
        <v>0</v>
      </c>
      <c r="BV2318" s="9">
        <v>0</v>
      </c>
      <c r="BW2318" s="9">
        <v>0</v>
      </c>
      <c r="BX2318" s="9">
        <v>0</v>
      </c>
      <c r="BY2318" s="9">
        <v>0</v>
      </c>
      <c r="BZ2318" s="9">
        <v>0</v>
      </c>
      <c r="CA2318" s="9">
        <v>0</v>
      </c>
      <c r="CB2318" s="9">
        <v>0</v>
      </c>
      <c r="CC2318" s="9">
        <v>0</v>
      </c>
      <c r="CD2318" s="9">
        <v>0</v>
      </c>
      <c r="CE2318" s="9">
        <v>0</v>
      </c>
      <c r="CF2318" s="9">
        <v>0</v>
      </c>
      <c r="CG2318" s="9">
        <v>0</v>
      </c>
      <c r="CH2318" s="9">
        <v>0</v>
      </c>
      <c r="CI2318" s="9">
        <v>0</v>
      </c>
      <c r="CJ2318" s="9">
        <v>0</v>
      </c>
      <c r="CK2318" s="9">
        <v>0</v>
      </c>
      <c r="CL2318" s="62">
        <v>0</v>
      </c>
      <c r="CM2318" s="62">
        <v>0</v>
      </c>
      <c r="CN2318" s="62">
        <v>0</v>
      </c>
      <c r="CO2318" s="62">
        <v>0</v>
      </c>
      <c r="CP2318" s="62">
        <v>0</v>
      </c>
      <c r="CQ2318" s="62">
        <v>0</v>
      </c>
      <c r="CR2318" s="62">
        <v>0</v>
      </c>
      <c r="CS2318" s="62">
        <v>0</v>
      </c>
      <c r="CT2318" s="62">
        <v>0</v>
      </c>
      <c r="CU2318" s="62">
        <v>0</v>
      </c>
      <c r="CV2318" s="62">
        <v>0</v>
      </c>
      <c r="CW2318" s="80">
        <v>0</v>
      </c>
      <c r="CX2318" s="78">
        <v>0</v>
      </c>
      <c r="CY2318" s="78">
        <v>0</v>
      </c>
      <c r="CZ2318" s="78">
        <v>0</v>
      </c>
      <c r="DA2318" s="78">
        <v>0</v>
      </c>
      <c r="DB2318" s="78">
        <v>0</v>
      </c>
      <c r="DC2318" s="78">
        <v>0</v>
      </c>
      <c r="DD2318" s="78">
        <v>0</v>
      </c>
      <c r="DE2318" s="78">
        <v>0</v>
      </c>
      <c r="DF2318" s="78">
        <v>0</v>
      </c>
      <c r="DG2318" s="78">
        <v>0</v>
      </c>
      <c r="DH2318" s="78">
        <v>0</v>
      </c>
      <c r="DI2318" s="10">
        <v>2011</v>
      </c>
      <c r="DJ2318" s="59" t="s">
        <v>74</v>
      </c>
      <c r="DK2318" s="42" t="s">
        <v>5440</v>
      </c>
    </row>
    <row r="2319" spans="1:115" x14ac:dyDescent="0.2">
      <c r="A2319" s="4" t="s">
        <v>4775</v>
      </c>
      <c r="B2319" s="5" t="s">
        <v>4776</v>
      </c>
      <c r="C2319" s="6" t="s">
        <v>131</v>
      </c>
      <c r="D2319" s="4" t="s">
        <v>78</v>
      </c>
      <c r="E2319" s="5"/>
      <c r="F2319" s="6" t="s">
        <v>131</v>
      </c>
      <c r="G2319" s="5" t="s">
        <v>4777</v>
      </c>
      <c r="H2319" s="7">
        <f t="shared" si="113"/>
        <v>0</v>
      </c>
      <c r="I2319" s="8" t="str">
        <f t="shared" si="114"/>
        <v>No impact</v>
      </c>
      <c r="J2319" s="8" t="str">
        <f t="shared" si="112"/>
        <v>No impact</v>
      </c>
      <c r="K2319" s="9">
        <v>0</v>
      </c>
      <c r="L2319" s="9">
        <v>0</v>
      </c>
      <c r="M2319" s="9">
        <v>0</v>
      </c>
      <c r="N2319" s="9">
        <v>0</v>
      </c>
      <c r="O2319" s="9">
        <v>0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f>_xlfn.XLOOKUP(B2319,'[2]Macro de calcul Nur Journalier-'!$B:$B,'[2]Macro de calcul Nur Journalier-'!$K:$K,"")</f>
        <v>0</v>
      </c>
      <c r="AC2319" s="9">
        <f>_xlfn.XLOOKUP(B2319,'[3]NUR MACRO SITES'!$B:$B,'[3]NUR MACRO SITES'!$K:$K,"")</f>
        <v>0</v>
      </c>
      <c r="AD2319" s="9">
        <v>0</v>
      </c>
      <c r="AE2319" s="9">
        <v>0</v>
      </c>
      <c r="AF2319" s="9">
        <v>0</v>
      </c>
      <c r="AG2319" s="9">
        <v>0</v>
      </c>
      <c r="AH2319" s="9">
        <v>0</v>
      </c>
      <c r="AI2319" s="9">
        <v>0</v>
      </c>
      <c r="AJ2319" s="9">
        <v>0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0</v>
      </c>
      <c r="AR2319" s="9">
        <v>0</v>
      </c>
      <c r="AS2319" s="9">
        <v>0</v>
      </c>
      <c r="AT2319" s="9">
        <v>0</v>
      </c>
      <c r="AU2319" s="9">
        <v>0</v>
      </c>
      <c r="AV2319" s="9">
        <v>0</v>
      </c>
      <c r="AW2319" s="9">
        <v>0</v>
      </c>
      <c r="AX2319" s="9">
        <v>0</v>
      </c>
      <c r="AY2319" s="9">
        <v>0</v>
      </c>
      <c r="AZ2319" s="9">
        <v>0</v>
      </c>
      <c r="BA2319" s="9">
        <v>0</v>
      </c>
      <c r="BB2319" s="9">
        <v>0</v>
      </c>
      <c r="BC2319" s="9">
        <v>0</v>
      </c>
      <c r="BD2319" s="9">
        <v>0</v>
      </c>
      <c r="BE2319" s="9">
        <v>0</v>
      </c>
      <c r="BF2319" s="9">
        <v>0</v>
      </c>
      <c r="BG2319" s="9">
        <v>0</v>
      </c>
      <c r="BH2319" s="9">
        <v>0</v>
      </c>
      <c r="BI2319" s="9">
        <v>0</v>
      </c>
      <c r="BJ2319" s="9">
        <v>0</v>
      </c>
      <c r="BK2319" s="9">
        <v>0</v>
      </c>
      <c r="BL2319" s="9">
        <v>0</v>
      </c>
      <c r="BM2319" s="9">
        <v>0</v>
      </c>
      <c r="BN2319" s="9">
        <v>0</v>
      </c>
      <c r="BO2319" s="9">
        <v>0</v>
      </c>
      <c r="BP2319" s="9">
        <v>0</v>
      </c>
      <c r="BQ2319" s="9">
        <v>0</v>
      </c>
      <c r="BR2319" s="9">
        <v>0</v>
      </c>
      <c r="BS2319" s="9">
        <v>0</v>
      </c>
      <c r="BT2319" s="9">
        <v>0</v>
      </c>
      <c r="BU2319" s="9">
        <v>0</v>
      </c>
      <c r="BV2319" s="9">
        <v>0</v>
      </c>
      <c r="BW2319" s="9">
        <v>0</v>
      </c>
      <c r="BX2319" s="9">
        <v>0</v>
      </c>
      <c r="BY2319" s="9">
        <v>0</v>
      </c>
      <c r="BZ2319" s="9">
        <v>0</v>
      </c>
      <c r="CA2319" s="9">
        <v>0</v>
      </c>
      <c r="CB2319" s="9">
        <v>0</v>
      </c>
      <c r="CC2319" s="9">
        <v>0</v>
      </c>
      <c r="CD2319" s="9">
        <v>0</v>
      </c>
      <c r="CE2319" s="9">
        <v>0</v>
      </c>
      <c r="CF2319" s="9">
        <v>0</v>
      </c>
      <c r="CG2319" s="9">
        <v>0</v>
      </c>
      <c r="CH2319" s="9">
        <v>0</v>
      </c>
      <c r="CI2319" s="9">
        <v>0</v>
      </c>
      <c r="CJ2319" s="9">
        <v>0</v>
      </c>
      <c r="CK2319" s="9">
        <v>0</v>
      </c>
      <c r="CL2319" s="62">
        <v>0</v>
      </c>
      <c r="CM2319" s="62">
        <v>0</v>
      </c>
      <c r="CN2319" s="62">
        <v>0</v>
      </c>
      <c r="CO2319" s="62">
        <v>0</v>
      </c>
      <c r="CP2319" s="62">
        <v>0</v>
      </c>
      <c r="CQ2319" s="62">
        <v>0</v>
      </c>
      <c r="CR2319" s="62">
        <v>0</v>
      </c>
      <c r="CS2319" s="62">
        <v>0</v>
      </c>
      <c r="CT2319" s="62">
        <v>0</v>
      </c>
      <c r="CU2319" s="62">
        <v>0</v>
      </c>
      <c r="CV2319" s="62">
        <v>0</v>
      </c>
      <c r="CW2319" s="80">
        <v>0</v>
      </c>
      <c r="CX2319" s="78">
        <v>0</v>
      </c>
      <c r="CY2319" s="78">
        <v>0</v>
      </c>
      <c r="CZ2319" s="78">
        <v>0</v>
      </c>
      <c r="DA2319" s="78">
        <v>0</v>
      </c>
      <c r="DB2319" s="78">
        <v>0</v>
      </c>
      <c r="DC2319" s="78">
        <v>0</v>
      </c>
      <c r="DD2319" s="78">
        <v>0</v>
      </c>
      <c r="DE2319" s="78">
        <v>0</v>
      </c>
      <c r="DF2319" s="78">
        <v>0</v>
      </c>
      <c r="DG2319" s="78">
        <v>0</v>
      </c>
      <c r="DH2319" s="78">
        <v>0</v>
      </c>
      <c r="DI2319" s="10">
        <v>2011</v>
      </c>
      <c r="DJ2319" s="59" t="s">
        <v>74</v>
      </c>
      <c r="DK2319" s="42" t="s">
        <v>5440</v>
      </c>
    </row>
    <row r="2320" spans="1:115" x14ac:dyDescent="0.2">
      <c r="A2320" s="4" t="s">
        <v>4781</v>
      </c>
      <c r="B2320" s="5" t="s">
        <v>4782</v>
      </c>
      <c r="C2320" s="6" t="s">
        <v>159</v>
      </c>
      <c r="D2320" s="4"/>
      <c r="E2320" s="5"/>
      <c r="F2320" s="6" t="s">
        <v>131</v>
      </c>
      <c r="G2320" s="5" t="s">
        <v>159</v>
      </c>
      <c r="H2320" s="7">
        <f t="shared" si="113"/>
        <v>0</v>
      </c>
      <c r="I2320" s="8" t="str">
        <f t="shared" si="114"/>
        <v>No impact</v>
      </c>
      <c r="J2320" s="8" t="str">
        <f t="shared" si="112"/>
        <v>No impact</v>
      </c>
      <c r="K2320" s="9">
        <v>0</v>
      </c>
      <c r="L2320" s="9">
        <v>0</v>
      </c>
      <c r="M2320" s="9">
        <v>0</v>
      </c>
      <c r="N2320" s="9">
        <v>0</v>
      </c>
      <c r="O2320" s="9">
        <v>0</v>
      </c>
      <c r="P2320" s="9">
        <v>0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f>_xlfn.XLOOKUP(B2320,'[2]Macro de calcul Nur Journalier-'!$B:$B,'[2]Macro de calcul Nur Journalier-'!$K:$K,"")</f>
        <v>0</v>
      </c>
      <c r="AC2320" s="9">
        <f>_xlfn.XLOOKUP(B2320,'[3]NUR MACRO SITES'!$B:$B,'[3]NUR MACRO SITES'!$K:$K,"")</f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9">
        <v>0</v>
      </c>
      <c r="AJ2320" s="9">
        <v>0</v>
      </c>
      <c r="AK2320" s="9">
        <v>0</v>
      </c>
      <c r="AL2320" s="9">
        <v>0</v>
      </c>
      <c r="AM2320" s="9">
        <v>0</v>
      </c>
      <c r="AN2320" s="9">
        <v>0</v>
      </c>
      <c r="AO2320" s="9">
        <v>0</v>
      </c>
      <c r="AP2320" s="9">
        <v>0</v>
      </c>
      <c r="AQ2320" s="9">
        <v>0</v>
      </c>
      <c r="AR2320" s="9">
        <v>0</v>
      </c>
      <c r="AS2320" s="9">
        <v>0</v>
      </c>
      <c r="AT2320" s="9">
        <v>0</v>
      </c>
      <c r="AU2320" s="9">
        <v>0</v>
      </c>
      <c r="AV2320" s="9">
        <v>0</v>
      </c>
      <c r="AW2320" s="9">
        <v>0</v>
      </c>
      <c r="AX2320" s="9">
        <v>0</v>
      </c>
      <c r="AY2320" s="9">
        <v>0</v>
      </c>
      <c r="AZ2320" s="9">
        <v>0</v>
      </c>
      <c r="BA2320" s="9">
        <v>0</v>
      </c>
      <c r="BB2320" s="9">
        <v>0</v>
      </c>
      <c r="BC2320" s="9">
        <v>0</v>
      </c>
      <c r="BD2320" s="9">
        <v>0</v>
      </c>
      <c r="BE2320" s="9">
        <v>0</v>
      </c>
      <c r="BF2320" s="9">
        <v>0</v>
      </c>
      <c r="BG2320" s="9">
        <v>0</v>
      </c>
      <c r="BH2320" s="9">
        <v>0</v>
      </c>
      <c r="BI2320" s="9">
        <v>0</v>
      </c>
      <c r="BJ2320" s="9">
        <v>0</v>
      </c>
      <c r="BK2320" s="9">
        <v>0</v>
      </c>
      <c r="BL2320" s="9">
        <v>0</v>
      </c>
      <c r="BM2320" s="9">
        <v>0</v>
      </c>
      <c r="BN2320" s="9">
        <v>0</v>
      </c>
      <c r="BO2320" s="9">
        <v>0</v>
      </c>
      <c r="BP2320" s="9">
        <v>0</v>
      </c>
      <c r="BQ2320" s="9">
        <v>0</v>
      </c>
      <c r="BR2320" s="9">
        <v>0</v>
      </c>
      <c r="BS2320" s="9">
        <v>0</v>
      </c>
      <c r="BT2320" s="9">
        <v>0</v>
      </c>
      <c r="BU2320" s="9">
        <v>0</v>
      </c>
      <c r="BV2320" s="9">
        <v>0</v>
      </c>
      <c r="BW2320" s="9">
        <v>0</v>
      </c>
      <c r="BX2320" s="9">
        <v>0</v>
      </c>
      <c r="BY2320" s="9">
        <v>0</v>
      </c>
      <c r="BZ2320" s="9">
        <v>0</v>
      </c>
      <c r="CA2320" s="9">
        <v>0</v>
      </c>
      <c r="CB2320" s="9">
        <v>0</v>
      </c>
      <c r="CC2320" s="9">
        <v>0</v>
      </c>
      <c r="CD2320" s="9">
        <v>0</v>
      </c>
      <c r="CE2320" s="9">
        <v>0</v>
      </c>
      <c r="CF2320" s="9">
        <v>0</v>
      </c>
      <c r="CG2320" s="9">
        <v>0</v>
      </c>
      <c r="CH2320" s="9">
        <v>0</v>
      </c>
      <c r="CI2320" s="9">
        <v>0</v>
      </c>
      <c r="CJ2320" s="9">
        <v>0</v>
      </c>
      <c r="CK2320" s="9">
        <v>0</v>
      </c>
      <c r="CL2320" s="62">
        <v>0</v>
      </c>
      <c r="CM2320" s="62">
        <v>0</v>
      </c>
      <c r="CN2320" s="62">
        <v>0</v>
      </c>
      <c r="CO2320" s="62">
        <v>0</v>
      </c>
      <c r="CP2320" s="62">
        <v>0</v>
      </c>
      <c r="CQ2320" s="62">
        <v>0</v>
      </c>
      <c r="CR2320" s="62">
        <v>0</v>
      </c>
      <c r="CS2320" s="62">
        <v>0</v>
      </c>
      <c r="CT2320" s="62">
        <v>0</v>
      </c>
      <c r="CU2320" s="62">
        <v>0</v>
      </c>
      <c r="CV2320" s="62">
        <v>0</v>
      </c>
      <c r="CW2320" s="80">
        <v>0</v>
      </c>
      <c r="CX2320" s="78">
        <v>0</v>
      </c>
      <c r="CY2320" s="78">
        <v>0</v>
      </c>
      <c r="CZ2320" s="78">
        <v>0</v>
      </c>
      <c r="DA2320" s="78">
        <v>0</v>
      </c>
      <c r="DB2320" s="78">
        <v>0</v>
      </c>
      <c r="DC2320" s="78">
        <v>0</v>
      </c>
      <c r="DD2320" s="78">
        <v>0</v>
      </c>
      <c r="DE2320" s="78">
        <v>0</v>
      </c>
      <c r="DF2320" s="78">
        <v>0</v>
      </c>
      <c r="DG2320" s="78">
        <v>0</v>
      </c>
      <c r="DH2320" s="78">
        <v>0</v>
      </c>
      <c r="DI2320" s="10">
        <v>2001</v>
      </c>
      <c r="DJ2320" s="59" t="s">
        <v>74</v>
      </c>
      <c r="DK2320" s="42" t="s">
        <v>5440</v>
      </c>
    </row>
    <row r="2321" spans="1:115" x14ac:dyDescent="0.2">
      <c r="A2321" s="4" t="s">
        <v>4783</v>
      </c>
      <c r="B2321" s="5" t="s">
        <v>4784</v>
      </c>
      <c r="C2321" s="6" t="s">
        <v>131</v>
      </c>
      <c r="D2321" s="4"/>
      <c r="E2321" s="5"/>
      <c r="F2321" s="6" t="s">
        <v>131</v>
      </c>
      <c r="G2321" s="5" t="s">
        <v>4785</v>
      </c>
      <c r="H2321" s="7">
        <f t="shared" si="113"/>
        <v>0</v>
      </c>
      <c r="I2321" s="8" t="str">
        <f t="shared" si="114"/>
        <v>No impact</v>
      </c>
      <c r="J2321" s="8" t="str">
        <f t="shared" si="112"/>
        <v>No impact</v>
      </c>
      <c r="K2321" s="9">
        <v>0</v>
      </c>
      <c r="L2321" s="9">
        <v>0</v>
      </c>
      <c r="M2321" s="9">
        <v>0</v>
      </c>
      <c r="N2321" s="9">
        <v>0</v>
      </c>
      <c r="O2321" s="9">
        <v>0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f>_xlfn.XLOOKUP(B2321,'[2]Macro de calcul Nur Journalier-'!$B:$B,'[2]Macro de calcul Nur Journalier-'!$K:$K,"")</f>
        <v>0</v>
      </c>
      <c r="AC2321" s="9">
        <f>_xlfn.XLOOKUP(B2321,'[3]NUR MACRO SITES'!$B:$B,'[3]NUR MACRO SITES'!$K:$K,"")</f>
        <v>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0</v>
      </c>
      <c r="AN2321" s="9">
        <v>0</v>
      </c>
      <c r="AO2321" s="9">
        <v>0</v>
      </c>
      <c r="AP2321" s="9">
        <v>0</v>
      </c>
      <c r="AQ2321" s="9">
        <v>0</v>
      </c>
      <c r="AR2321" s="9">
        <v>0</v>
      </c>
      <c r="AS2321" s="9">
        <v>0</v>
      </c>
      <c r="AT2321" s="9">
        <v>0</v>
      </c>
      <c r="AU2321" s="9">
        <v>0</v>
      </c>
      <c r="AV2321" s="9">
        <v>0</v>
      </c>
      <c r="AW2321" s="9">
        <v>0</v>
      </c>
      <c r="AX2321" s="9">
        <v>0</v>
      </c>
      <c r="AY2321" s="9">
        <v>0</v>
      </c>
      <c r="AZ2321" s="9">
        <v>0</v>
      </c>
      <c r="BA2321" s="9">
        <v>0</v>
      </c>
      <c r="BB2321" s="9">
        <v>0</v>
      </c>
      <c r="BC2321" s="9">
        <v>0</v>
      </c>
      <c r="BD2321" s="9">
        <v>0</v>
      </c>
      <c r="BE2321" s="9">
        <v>0</v>
      </c>
      <c r="BF2321" s="9">
        <v>0</v>
      </c>
      <c r="BG2321" s="9">
        <v>0</v>
      </c>
      <c r="BH2321" s="9">
        <v>0</v>
      </c>
      <c r="BI2321" s="9">
        <v>0</v>
      </c>
      <c r="BJ2321" s="9">
        <v>0</v>
      </c>
      <c r="BK2321" s="9">
        <v>0</v>
      </c>
      <c r="BL2321" s="9">
        <v>0</v>
      </c>
      <c r="BM2321" s="9">
        <v>0</v>
      </c>
      <c r="BN2321" s="9">
        <v>0</v>
      </c>
      <c r="BO2321" s="9">
        <v>0</v>
      </c>
      <c r="BP2321" s="9">
        <v>0</v>
      </c>
      <c r="BQ2321" s="9">
        <v>0</v>
      </c>
      <c r="BR2321" s="9">
        <v>0</v>
      </c>
      <c r="BS2321" s="9">
        <v>0</v>
      </c>
      <c r="BT2321" s="9">
        <v>0</v>
      </c>
      <c r="BU2321" s="9">
        <v>0</v>
      </c>
      <c r="BV2321" s="9">
        <v>0</v>
      </c>
      <c r="BW2321" s="9">
        <v>0</v>
      </c>
      <c r="BX2321" s="9">
        <v>0</v>
      </c>
      <c r="BY2321" s="9">
        <v>0</v>
      </c>
      <c r="BZ2321" s="9">
        <v>0</v>
      </c>
      <c r="CA2321" s="9">
        <v>0</v>
      </c>
      <c r="CB2321" s="9">
        <v>0</v>
      </c>
      <c r="CC2321" s="9">
        <v>0</v>
      </c>
      <c r="CD2321" s="9">
        <v>0</v>
      </c>
      <c r="CE2321" s="9">
        <v>0</v>
      </c>
      <c r="CF2321" s="9">
        <v>0</v>
      </c>
      <c r="CG2321" s="9">
        <v>0</v>
      </c>
      <c r="CH2321" s="9">
        <v>0</v>
      </c>
      <c r="CI2321" s="9">
        <v>0</v>
      </c>
      <c r="CJ2321" s="9">
        <v>0</v>
      </c>
      <c r="CK2321" s="9">
        <v>0</v>
      </c>
      <c r="CL2321" s="62">
        <v>0</v>
      </c>
      <c r="CM2321" s="62">
        <v>0</v>
      </c>
      <c r="CN2321" s="62">
        <v>0</v>
      </c>
      <c r="CO2321" s="62">
        <v>0</v>
      </c>
      <c r="CP2321" s="62">
        <v>0</v>
      </c>
      <c r="CQ2321" s="62">
        <v>0</v>
      </c>
      <c r="CR2321" s="62">
        <v>0</v>
      </c>
      <c r="CS2321" s="62">
        <v>0</v>
      </c>
      <c r="CT2321" s="62">
        <v>0</v>
      </c>
      <c r="CU2321" s="62">
        <v>0</v>
      </c>
      <c r="CV2321" s="62">
        <v>0</v>
      </c>
      <c r="CW2321" s="80">
        <v>0</v>
      </c>
      <c r="CX2321" s="78">
        <v>0</v>
      </c>
      <c r="CY2321" s="78">
        <v>0</v>
      </c>
      <c r="CZ2321" s="78">
        <v>0</v>
      </c>
      <c r="DA2321" s="78">
        <v>0</v>
      </c>
      <c r="DB2321" s="78">
        <v>0</v>
      </c>
      <c r="DC2321" s="78">
        <v>0</v>
      </c>
      <c r="DD2321" s="78">
        <v>0</v>
      </c>
      <c r="DE2321" s="78">
        <v>0</v>
      </c>
      <c r="DF2321" s="78">
        <v>0</v>
      </c>
      <c r="DG2321" s="78">
        <v>0</v>
      </c>
      <c r="DH2321" s="78">
        <v>0</v>
      </c>
      <c r="DI2321" s="10">
        <v>2009</v>
      </c>
      <c r="DJ2321" s="59" t="s">
        <v>74</v>
      </c>
      <c r="DK2321" s="42" t="s">
        <v>5440</v>
      </c>
    </row>
    <row r="2322" spans="1:115" x14ac:dyDescent="0.2">
      <c r="A2322" s="4" t="s">
        <v>4792</v>
      </c>
      <c r="B2322" s="5" t="s">
        <v>4793</v>
      </c>
      <c r="C2322" s="6" t="s">
        <v>77</v>
      </c>
      <c r="D2322" s="4"/>
      <c r="E2322" s="5"/>
      <c r="F2322" s="6" t="s">
        <v>77</v>
      </c>
      <c r="G2322" s="5" t="s">
        <v>90</v>
      </c>
      <c r="H2322" s="7">
        <f t="shared" si="113"/>
        <v>0</v>
      </c>
      <c r="I2322" s="8" t="str">
        <f t="shared" si="114"/>
        <v>No impact</v>
      </c>
      <c r="J2322" s="8" t="str">
        <f t="shared" si="112"/>
        <v>No impact</v>
      </c>
      <c r="K2322" s="9">
        <v>0</v>
      </c>
      <c r="L2322" s="9">
        <v>0</v>
      </c>
      <c r="M2322" s="9">
        <v>0</v>
      </c>
      <c r="N2322" s="9">
        <v>0</v>
      </c>
      <c r="O2322" s="9">
        <v>0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f>_xlfn.XLOOKUP(B2322,'[2]Macro de calcul Nur Journalier-'!$B:$B,'[2]Macro de calcul Nur Journalier-'!$K:$K,"")</f>
        <v>0</v>
      </c>
      <c r="AC2322" s="9">
        <f>_xlfn.XLOOKUP(B2322,'[3]NUR MACRO SITES'!$B:$B,'[3]NUR MACRO SITES'!$K:$K,"")</f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0</v>
      </c>
      <c r="AR2322" s="9">
        <v>0</v>
      </c>
      <c r="AS2322" s="9">
        <v>0</v>
      </c>
      <c r="AT2322" s="9">
        <v>0</v>
      </c>
      <c r="AU2322" s="9">
        <v>0</v>
      </c>
      <c r="AV2322" s="9">
        <v>0</v>
      </c>
      <c r="AW2322" s="9">
        <v>0</v>
      </c>
      <c r="AX2322" s="9">
        <v>0</v>
      </c>
      <c r="AY2322" s="9">
        <v>0</v>
      </c>
      <c r="AZ2322" s="9">
        <v>0</v>
      </c>
      <c r="BA2322" s="9">
        <v>0</v>
      </c>
      <c r="BB2322" s="9">
        <v>0</v>
      </c>
      <c r="BC2322" s="9">
        <v>0</v>
      </c>
      <c r="BD2322" s="9">
        <v>0</v>
      </c>
      <c r="BE2322" s="9">
        <v>0</v>
      </c>
      <c r="BF2322" s="9">
        <v>0</v>
      </c>
      <c r="BG2322" s="9">
        <v>0</v>
      </c>
      <c r="BH2322" s="9">
        <v>0</v>
      </c>
      <c r="BI2322" s="9">
        <v>0</v>
      </c>
      <c r="BJ2322" s="9">
        <v>0</v>
      </c>
      <c r="BK2322" s="9">
        <v>0</v>
      </c>
      <c r="BL2322" s="9">
        <v>0</v>
      </c>
      <c r="BM2322" s="9">
        <v>0</v>
      </c>
      <c r="BN2322" s="9">
        <v>0</v>
      </c>
      <c r="BO2322" s="9">
        <v>0</v>
      </c>
      <c r="BP2322" s="9">
        <v>0</v>
      </c>
      <c r="BQ2322" s="9">
        <v>0</v>
      </c>
      <c r="BR2322" s="9">
        <v>0</v>
      </c>
      <c r="BS2322" s="9">
        <v>0</v>
      </c>
      <c r="BT2322" s="9">
        <v>0</v>
      </c>
      <c r="BU2322" s="9">
        <v>0</v>
      </c>
      <c r="BV2322" s="9">
        <v>0</v>
      </c>
      <c r="BW2322" s="9">
        <v>0</v>
      </c>
      <c r="BX2322" s="9">
        <v>0</v>
      </c>
      <c r="BY2322" s="9">
        <v>0</v>
      </c>
      <c r="BZ2322" s="9">
        <v>0</v>
      </c>
      <c r="CA2322" s="9">
        <v>0</v>
      </c>
      <c r="CB2322" s="9">
        <v>0</v>
      </c>
      <c r="CC2322" s="9">
        <v>0</v>
      </c>
      <c r="CD2322" s="9">
        <v>0</v>
      </c>
      <c r="CE2322" s="9">
        <v>0</v>
      </c>
      <c r="CF2322" s="9">
        <v>0</v>
      </c>
      <c r="CG2322" s="9">
        <v>0</v>
      </c>
      <c r="CH2322" s="9">
        <v>0</v>
      </c>
      <c r="CI2322" s="9">
        <v>0</v>
      </c>
      <c r="CJ2322" s="9">
        <v>0</v>
      </c>
      <c r="CK2322" s="9">
        <v>0</v>
      </c>
      <c r="CL2322" s="62">
        <v>0</v>
      </c>
      <c r="CM2322" s="62">
        <v>0</v>
      </c>
      <c r="CN2322" s="62">
        <v>0</v>
      </c>
      <c r="CO2322" s="62">
        <v>0</v>
      </c>
      <c r="CP2322" s="62">
        <v>0</v>
      </c>
      <c r="CQ2322" s="62">
        <v>0</v>
      </c>
      <c r="CR2322" s="62">
        <v>0</v>
      </c>
      <c r="CS2322" s="62">
        <v>0</v>
      </c>
      <c r="CT2322" s="62">
        <v>0</v>
      </c>
      <c r="CU2322" s="62">
        <v>0</v>
      </c>
      <c r="CV2322" s="62">
        <v>0</v>
      </c>
      <c r="CW2322" s="80">
        <v>0</v>
      </c>
      <c r="CX2322" s="78">
        <v>0</v>
      </c>
      <c r="CY2322" s="78">
        <v>0</v>
      </c>
      <c r="CZ2322" s="78">
        <v>0</v>
      </c>
      <c r="DA2322" s="78">
        <v>0</v>
      </c>
      <c r="DB2322" s="78">
        <v>0</v>
      </c>
      <c r="DC2322" s="78">
        <v>0</v>
      </c>
      <c r="DD2322" s="78">
        <v>0</v>
      </c>
      <c r="DE2322" s="78">
        <v>0</v>
      </c>
      <c r="DF2322" s="78">
        <v>0</v>
      </c>
      <c r="DG2322" s="78">
        <v>0</v>
      </c>
      <c r="DH2322" s="78">
        <v>0</v>
      </c>
      <c r="DI2322" s="10" t="e">
        <v>#N/A</v>
      </c>
      <c r="DJ2322" s="59" t="s">
        <v>74</v>
      </c>
      <c r="DK2322" s="42" t="s">
        <v>5440</v>
      </c>
    </row>
    <row r="2323" spans="1:115" x14ac:dyDescent="0.2">
      <c r="A2323" s="4" t="s">
        <v>4811</v>
      </c>
      <c r="B2323" s="5" t="s">
        <v>4812</v>
      </c>
      <c r="C2323" s="6" t="s">
        <v>77</v>
      </c>
      <c r="D2323" s="4"/>
      <c r="E2323" s="5"/>
      <c r="F2323" s="6" t="s">
        <v>77</v>
      </c>
      <c r="G2323" s="5" t="s">
        <v>2273</v>
      </c>
      <c r="H2323" s="7">
        <f t="shared" si="113"/>
        <v>0</v>
      </c>
      <c r="I2323" s="8" t="str">
        <f t="shared" si="114"/>
        <v>No impact</v>
      </c>
      <c r="J2323" s="8" t="str">
        <f t="shared" si="112"/>
        <v>No impact</v>
      </c>
      <c r="K2323" s="9">
        <v>0</v>
      </c>
      <c r="L2323" s="9">
        <v>0</v>
      </c>
      <c r="M2323" s="9">
        <v>0</v>
      </c>
      <c r="N2323" s="9">
        <v>0</v>
      </c>
      <c r="O2323" s="9">
        <v>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f>_xlfn.XLOOKUP(B2323,'[2]Macro de calcul Nur Journalier-'!$B:$B,'[2]Macro de calcul Nur Journalier-'!$K:$K,"")</f>
        <v>0</v>
      </c>
      <c r="AC2323" s="9">
        <f>_xlfn.XLOOKUP(B2323,'[3]NUR MACRO SITES'!$B:$B,'[3]NUR MACRO SITES'!$K:$K,"")</f>
        <v>0</v>
      </c>
      <c r="AD2323" s="9">
        <v>0</v>
      </c>
      <c r="AE2323" s="9">
        <v>0</v>
      </c>
      <c r="AF2323" s="9">
        <v>0</v>
      </c>
      <c r="AG2323" s="9">
        <v>0</v>
      </c>
      <c r="AH2323" s="9">
        <v>0</v>
      </c>
      <c r="AI2323" s="9">
        <v>0</v>
      </c>
      <c r="AJ2323" s="9">
        <v>0</v>
      </c>
      <c r="AK2323" s="9">
        <v>0</v>
      </c>
      <c r="AL2323" s="9">
        <v>0</v>
      </c>
      <c r="AM2323" s="9">
        <v>0</v>
      </c>
      <c r="AN2323" s="9">
        <v>0</v>
      </c>
      <c r="AO2323" s="9">
        <v>0</v>
      </c>
      <c r="AP2323" s="9">
        <v>0</v>
      </c>
      <c r="AQ2323" s="9">
        <v>0</v>
      </c>
      <c r="AR2323" s="9">
        <v>0</v>
      </c>
      <c r="AS2323" s="9">
        <v>0</v>
      </c>
      <c r="AT2323" s="9">
        <v>0</v>
      </c>
      <c r="AU2323" s="9">
        <v>0</v>
      </c>
      <c r="AV2323" s="9">
        <v>0</v>
      </c>
      <c r="AW2323" s="9">
        <v>0</v>
      </c>
      <c r="AX2323" s="9">
        <v>0</v>
      </c>
      <c r="AY2323" s="9">
        <v>0</v>
      </c>
      <c r="AZ2323" s="9">
        <v>0</v>
      </c>
      <c r="BA2323" s="9">
        <v>0</v>
      </c>
      <c r="BB2323" s="9">
        <v>0</v>
      </c>
      <c r="BC2323" s="9">
        <v>0</v>
      </c>
      <c r="BD2323" s="9">
        <v>0</v>
      </c>
      <c r="BE2323" s="9">
        <v>0</v>
      </c>
      <c r="BF2323" s="9">
        <v>0</v>
      </c>
      <c r="BG2323" s="9">
        <v>0</v>
      </c>
      <c r="BH2323" s="9">
        <v>0</v>
      </c>
      <c r="BI2323" s="9">
        <v>0</v>
      </c>
      <c r="BJ2323" s="9">
        <v>0</v>
      </c>
      <c r="BK2323" s="9">
        <v>0</v>
      </c>
      <c r="BL2323" s="9">
        <v>0</v>
      </c>
      <c r="BM2323" s="9">
        <v>0</v>
      </c>
      <c r="BN2323" s="9">
        <v>0</v>
      </c>
      <c r="BO2323" s="9">
        <v>0</v>
      </c>
      <c r="BP2323" s="9">
        <v>0</v>
      </c>
      <c r="BQ2323" s="9">
        <v>0</v>
      </c>
      <c r="BR2323" s="9">
        <v>0</v>
      </c>
      <c r="BS2323" s="9">
        <v>0</v>
      </c>
      <c r="BT2323" s="9">
        <v>0</v>
      </c>
      <c r="BU2323" s="9">
        <v>0</v>
      </c>
      <c r="BV2323" s="9">
        <v>0</v>
      </c>
      <c r="BW2323" s="9">
        <v>0</v>
      </c>
      <c r="BX2323" s="9">
        <v>0</v>
      </c>
      <c r="BY2323" s="9">
        <v>0</v>
      </c>
      <c r="BZ2323" s="9">
        <v>0</v>
      </c>
      <c r="CA2323" s="9">
        <v>0</v>
      </c>
      <c r="CB2323" s="9">
        <v>0</v>
      </c>
      <c r="CC2323" s="9">
        <v>0</v>
      </c>
      <c r="CD2323" s="9">
        <v>0</v>
      </c>
      <c r="CE2323" s="9">
        <v>0</v>
      </c>
      <c r="CF2323" s="9">
        <v>0</v>
      </c>
      <c r="CG2323" s="9">
        <v>0</v>
      </c>
      <c r="CH2323" s="9">
        <v>0</v>
      </c>
      <c r="CI2323" s="9">
        <v>0</v>
      </c>
      <c r="CJ2323" s="9">
        <v>0</v>
      </c>
      <c r="CK2323" s="9">
        <v>0</v>
      </c>
      <c r="CL2323" s="62">
        <v>0</v>
      </c>
      <c r="CM2323" s="62">
        <v>0</v>
      </c>
      <c r="CN2323" s="62">
        <v>0</v>
      </c>
      <c r="CO2323" s="62">
        <v>0</v>
      </c>
      <c r="CP2323" s="62">
        <v>0</v>
      </c>
      <c r="CQ2323" s="62">
        <v>0</v>
      </c>
      <c r="CR2323" s="62">
        <v>0</v>
      </c>
      <c r="CS2323" s="62">
        <v>0</v>
      </c>
      <c r="CT2323" s="62">
        <v>0</v>
      </c>
      <c r="CU2323" s="62">
        <v>0</v>
      </c>
      <c r="CV2323" s="62">
        <v>0</v>
      </c>
      <c r="CW2323" s="80">
        <v>0</v>
      </c>
      <c r="CX2323" s="78">
        <v>0</v>
      </c>
      <c r="CY2323" s="78">
        <v>0</v>
      </c>
      <c r="CZ2323" s="78">
        <v>0</v>
      </c>
      <c r="DA2323" s="78">
        <v>0</v>
      </c>
      <c r="DB2323" s="78">
        <v>0</v>
      </c>
      <c r="DC2323" s="78">
        <v>0</v>
      </c>
      <c r="DD2323" s="78">
        <v>0</v>
      </c>
      <c r="DE2323" s="78">
        <v>0</v>
      </c>
      <c r="DF2323" s="78">
        <v>0</v>
      </c>
      <c r="DG2323" s="78">
        <v>0</v>
      </c>
      <c r="DH2323" s="78">
        <v>0</v>
      </c>
      <c r="DI2323" s="10">
        <v>2014</v>
      </c>
      <c r="DJ2323" s="59" t="s">
        <v>74</v>
      </c>
      <c r="DK2323" s="42" t="s">
        <v>5440</v>
      </c>
    </row>
    <row r="2324" spans="1:115" x14ac:dyDescent="0.2">
      <c r="A2324" s="4" t="s">
        <v>4794</v>
      </c>
      <c r="B2324" s="5" t="s">
        <v>4795</v>
      </c>
      <c r="C2324" s="6" t="s">
        <v>77</v>
      </c>
      <c r="D2324" s="4"/>
      <c r="E2324" s="5"/>
      <c r="F2324" s="6" t="s">
        <v>77</v>
      </c>
      <c r="G2324" s="5" t="s">
        <v>121</v>
      </c>
      <c r="H2324" s="7">
        <f t="shared" si="113"/>
        <v>0</v>
      </c>
      <c r="I2324" s="8" t="str">
        <f t="shared" si="114"/>
        <v>No impact</v>
      </c>
      <c r="J2324" s="8" t="str">
        <f t="shared" si="112"/>
        <v>No impact</v>
      </c>
      <c r="K2324" s="9">
        <v>0</v>
      </c>
      <c r="L2324" s="9">
        <v>0</v>
      </c>
      <c r="M2324" s="9">
        <v>0</v>
      </c>
      <c r="N2324" s="9">
        <v>0</v>
      </c>
      <c r="O2324" s="9">
        <v>0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f>_xlfn.XLOOKUP(B2324,'[2]Macro de calcul Nur Journalier-'!$B:$B,'[2]Macro de calcul Nur Journalier-'!$K:$K,"")</f>
        <v>0</v>
      </c>
      <c r="AC2324" s="9">
        <f>_xlfn.XLOOKUP(B2324,'[3]NUR MACRO SITES'!$B:$B,'[3]NUR MACRO SITES'!$K:$K,"")</f>
        <v>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9">
        <v>0</v>
      </c>
      <c r="AJ2324" s="9">
        <v>0</v>
      </c>
      <c r="AK2324" s="9">
        <v>0</v>
      </c>
      <c r="AL2324" s="9">
        <v>0</v>
      </c>
      <c r="AM2324" s="9">
        <v>0</v>
      </c>
      <c r="AN2324" s="9">
        <v>0</v>
      </c>
      <c r="AO2324" s="9">
        <v>0</v>
      </c>
      <c r="AP2324" s="9">
        <v>0</v>
      </c>
      <c r="AQ2324" s="9">
        <v>0</v>
      </c>
      <c r="AR2324" s="9">
        <v>0</v>
      </c>
      <c r="AS2324" s="9">
        <v>0</v>
      </c>
      <c r="AT2324" s="9">
        <v>0</v>
      </c>
      <c r="AU2324" s="9">
        <v>0</v>
      </c>
      <c r="AV2324" s="9">
        <v>0</v>
      </c>
      <c r="AW2324" s="9">
        <v>0</v>
      </c>
      <c r="AX2324" s="9">
        <v>0</v>
      </c>
      <c r="AY2324" s="9">
        <v>0</v>
      </c>
      <c r="AZ2324" s="9">
        <v>0</v>
      </c>
      <c r="BA2324" s="9">
        <v>0</v>
      </c>
      <c r="BB2324" s="9">
        <v>0</v>
      </c>
      <c r="BC2324" s="9">
        <v>0</v>
      </c>
      <c r="BD2324" s="9">
        <v>0</v>
      </c>
      <c r="BE2324" s="9">
        <v>0</v>
      </c>
      <c r="BF2324" s="9">
        <v>0</v>
      </c>
      <c r="BG2324" s="9">
        <v>0</v>
      </c>
      <c r="BH2324" s="9">
        <v>0</v>
      </c>
      <c r="BI2324" s="9">
        <v>0</v>
      </c>
      <c r="BJ2324" s="9">
        <v>0</v>
      </c>
      <c r="BK2324" s="9">
        <v>0</v>
      </c>
      <c r="BL2324" s="9">
        <v>0</v>
      </c>
      <c r="BM2324" s="9">
        <v>0</v>
      </c>
      <c r="BN2324" s="9">
        <v>0</v>
      </c>
      <c r="BO2324" s="9">
        <v>0</v>
      </c>
      <c r="BP2324" s="9">
        <v>0</v>
      </c>
      <c r="BQ2324" s="9">
        <v>0</v>
      </c>
      <c r="BR2324" s="9">
        <v>0</v>
      </c>
      <c r="BS2324" s="9">
        <v>0</v>
      </c>
      <c r="BT2324" s="9">
        <v>0</v>
      </c>
      <c r="BU2324" s="9">
        <v>0</v>
      </c>
      <c r="BV2324" s="9">
        <v>0</v>
      </c>
      <c r="BW2324" s="9">
        <v>0</v>
      </c>
      <c r="BX2324" s="9">
        <v>0</v>
      </c>
      <c r="BY2324" s="9">
        <v>0</v>
      </c>
      <c r="BZ2324" s="9">
        <v>0</v>
      </c>
      <c r="CA2324" s="9">
        <v>0</v>
      </c>
      <c r="CB2324" s="9">
        <v>0</v>
      </c>
      <c r="CC2324" s="9">
        <v>0</v>
      </c>
      <c r="CD2324" s="9">
        <v>0</v>
      </c>
      <c r="CE2324" s="9">
        <v>0</v>
      </c>
      <c r="CF2324" s="9">
        <v>0</v>
      </c>
      <c r="CG2324" s="9">
        <v>0</v>
      </c>
      <c r="CH2324" s="9">
        <v>0</v>
      </c>
      <c r="CI2324" s="9">
        <v>0</v>
      </c>
      <c r="CJ2324" s="9">
        <v>0</v>
      </c>
      <c r="CK2324" s="9">
        <v>0</v>
      </c>
      <c r="CL2324" s="62">
        <v>0</v>
      </c>
      <c r="CM2324" s="62">
        <v>0</v>
      </c>
      <c r="CN2324" s="62">
        <v>0</v>
      </c>
      <c r="CO2324" s="62">
        <v>0</v>
      </c>
      <c r="CP2324" s="62">
        <v>0</v>
      </c>
      <c r="CQ2324" s="62">
        <v>0</v>
      </c>
      <c r="CR2324" s="62">
        <v>0</v>
      </c>
      <c r="CS2324" s="62">
        <v>0</v>
      </c>
      <c r="CT2324" s="62">
        <v>0</v>
      </c>
      <c r="CU2324" s="62">
        <v>0</v>
      </c>
      <c r="CV2324" s="62">
        <v>0</v>
      </c>
      <c r="CW2324" s="80">
        <v>0</v>
      </c>
      <c r="CX2324" s="78">
        <v>0</v>
      </c>
      <c r="CY2324" s="78">
        <v>0</v>
      </c>
      <c r="CZ2324" s="78">
        <v>0</v>
      </c>
      <c r="DA2324" s="78">
        <v>0</v>
      </c>
      <c r="DB2324" s="78">
        <v>0</v>
      </c>
      <c r="DC2324" s="78">
        <v>0</v>
      </c>
      <c r="DD2324" s="78">
        <v>0</v>
      </c>
      <c r="DE2324" s="78">
        <v>0</v>
      </c>
      <c r="DF2324" s="78">
        <v>0</v>
      </c>
      <c r="DG2324" s="78">
        <v>0</v>
      </c>
      <c r="DH2324" s="78">
        <v>0</v>
      </c>
      <c r="DI2324" s="10">
        <v>2003</v>
      </c>
      <c r="DJ2324" s="59" t="s">
        <v>74</v>
      </c>
      <c r="DK2324" s="42" t="s">
        <v>5440</v>
      </c>
    </row>
    <row r="2325" spans="1:115" x14ac:dyDescent="0.2">
      <c r="A2325" s="4" t="s">
        <v>4813</v>
      </c>
      <c r="B2325" s="5" t="s">
        <v>4814</v>
      </c>
      <c r="C2325" s="6" t="s">
        <v>131</v>
      </c>
      <c r="D2325" s="4"/>
      <c r="E2325" s="5"/>
      <c r="F2325" s="6" t="s">
        <v>131</v>
      </c>
      <c r="G2325" s="5" t="s">
        <v>159</v>
      </c>
      <c r="H2325" s="7">
        <f t="shared" si="113"/>
        <v>0</v>
      </c>
      <c r="I2325" s="8" t="str">
        <f t="shared" si="114"/>
        <v>No impact</v>
      </c>
      <c r="J2325" s="8" t="str">
        <f t="shared" si="112"/>
        <v>No impact</v>
      </c>
      <c r="K2325" s="9">
        <v>0</v>
      </c>
      <c r="L2325" s="9">
        <v>0</v>
      </c>
      <c r="M2325" s="9">
        <v>0</v>
      </c>
      <c r="N2325" s="9">
        <v>0</v>
      </c>
      <c r="O2325" s="9">
        <v>0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f>_xlfn.XLOOKUP(B2325,'[2]Macro de calcul Nur Journalier-'!$B:$B,'[2]Macro de calcul Nur Journalier-'!$K:$K,"")</f>
        <v>0</v>
      </c>
      <c r="AC2325" s="9">
        <f>_xlfn.XLOOKUP(B2325,'[3]NUR MACRO SITES'!$B:$B,'[3]NUR MACRO SITES'!$K:$K,"")</f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0</v>
      </c>
      <c r="AR2325" s="9">
        <v>0</v>
      </c>
      <c r="AS2325" s="9">
        <v>0</v>
      </c>
      <c r="AT2325" s="9">
        <v>0</v>
      </c>
      <c r="AU2325" s="9">
        <v>0</v>
      </c>
      <c r="AV2325" s="9">
        <v>0</v>
      </c>
      <c r="AW2325" s="9">
        <v>0</v>
      </c>
      <c r="AX2325" s="9">
        <v>0</v>
      </c>
      <c r="AY2325" s="9">
        <v>0</v>
      </c>
      <c r="AZ2325" s="9">
        <v>0</v>
      </c>
      <c r="BA2325" s="9">
        <v>0</v>
      </c>
      <c r="BB2325" s="9">
        <v>0</v>
      </c>
      <c r="BC2325" s="9">
        <v>0</v>
      </c>
      <c r="BD2325" s="9">
        <v>0</v>
      </c>
      <c r="BE2325" s="9">
        <v>0</v>
      </c>
      <c r="BF2325" s="9">
        <v>0</v>
      </c>
      <c r="BG2325" s="9">
        <v>0</v>
      </c>
      <c r="BH2325" s="9">
        <v>0</v>
      </c>
      <c r="BI2325" s="9">
        <v>0</v>
      </c>
      <c r="BJ2325" s="9">
        <v>0</v>
      </c>
      <c r="BK2325" s="9">
        <v>0</v>
      </c>
      <c r="BL2325" s="9">
        <v>0</v>
      </c>
      <c r="BM2325" s="9">
        <v>0</v>
      </c>
      <c r="BN2325" s="9">
        <v>0</v>
      </c>
      <c r="BO2325" s="9">
        <v>0</v>
      </c>
      <c r="BP2325" s="9">
        <v>0</v>
      </c>
      <c r="BQ2325" s="9">
        <v>0</v>
      </c>
      <c r="BR2325" s="9">
        <v>0</v>
      </c>
      <c r="BS2325" s="9">
        <v>0</v>
      </c>
      <c r="BT2325" s="9">
        <v>0</v>
      </c>
      <c r="BU2325" s="9">
        <v>0</v>
      </c>
      <c r="BV2325" s="9">
        <v>0</v>
      </c>
      <c r="BW2325" s="9">
        <v>0</v>
      </c>
      <c r="BX2325" s="9">
        <v>0</v>
      </c>
      <c r="BY2325" s="9">
        <v>0</v>
      </c>
      <c r="BZ2325" s="9">
        <v>0</v>
      </c>
      <c r="CA2325" s="9">
        <v>0</v>
      </c>
      <c r="CB2325" s="9">
        <v>0</v>
      </c>
      <c r="CC2325" s="9">
        <v>0</v>
      </c>
      <c r="CD2325" s="9">
        <v>0</v>
      </c>
      <c r="CE2325" s="9">
        <v>0</v>
      </c>
      <c r="CF2325" s="9">
        <v>0</v>
      </c>
      <c r="CG2325" s="9">
        <v>0</v>
      </c>
      <c r="CH2325" s="9">
        <v>0</v>
      </c>
      <c r="CI2325" s="9">
        <v>0</v>
      </c>
      <c r="CJ2325" s="9">
        <v>0</v>
      </c>
      <c r="CK2325" s="9">
        <v>0</v>
      </c>
      <c r="CL2325" s="62">
        <v>0</v>
      </c>
      <c r="CM2325" s="62">
        <v>0</v>
      </c>
      <c r="CN2325" s="62">
        <v>0</v>
      </c>
      <c r="CO2325" s="62">
        <v>0</v>
      </c>
      <c r="CP2325" s="62">
        <v>0</v>
      </c>
      <c r="CQ2325" s="62">
        <v>0</v>
      </c>
      <c r="CR2325" s="62">
        <v>0</v>
      </c>
      <c r="CS2325" s="62">
        <v>0</v>
      </c>
      <c r="CT2325" s="62">
        <v>0</v>
      </c>
      <c r="CU2325" s="62">
        <v>0</v>
      </c>
      <c r="CV2325" s="62">
        <v>0</v>
      </c>
      <c r="CW2325" s="80">
        <v>0</v>
      </c>
      <c r="CX2325" s="78">
        <v>0</v>
      </c>
      <c r="CY2325" s="78">
        <v>0</v>
      </c>
      <c r="CZ2325" s="78">
        <v>0</v>
      </c>
      <c r="DA2325" s="78">
        <v>0</v>
      </c>
      <c r="DB2325" s="78">
        <v>0</v>
      </c>
      <c r="DC2325" s="78">
        <v>0</v>
      </c>
      <c r="DD2325" s="78">
        <v>0</v>
      </c>
      <c r="DE2325" s="78">
        <v>0</v>
      </c>
      <c r="DF2325" s="78">
        <v>0</v>
      </c>
      <c r="DG2325" s="78">
        <v>0</v>
      </c>
      <c r="DH2325" s="78">
        <v>0</v>
      </c>
      <c r="DI2325" s="10" t="e">
        <v>#N/A</v>
      </c>
      <c r="DJ2325" s="59" t="s">
        <v>74</v>
      </c>
      <c r="DK2325" s="42" t="s">
        <v>5440</v>
      </c>
    </row>
    <row r="2326" spans="1:115" x14ac:dyDescent="0.2">
      <c r="A2326" s="4" t="s">
        <v>4819</v>
      </c>
      <c r="B2326" s="4" t="s">
        <v>4820</v>
      </c>
      <c r="C2326" s="6" t="s">
        <v>159</v>
      </c>
      <c r="D2326" s="5" t="s">
        <v>70</v>
      </c>
      <c r="E2326" s="5" t="s">
        <v>89</v>
      </c>
      <c r="F2326" s="6" t="s">
        <v>131</v>
      </c>
      <c r="G2326" s="5" t="s">
        <v>159</v>
      </c>
      <c r="H2326" s="7">
        <f t="shared" si="113"/>
        <v>0</v>
      </c>
      <c r="I2326" s="8" t="str">
        <f t="shared" si="114"/>
        <v>No impact</v>
      </c>
      <c r="J2326" s="8" t="str">
        <f t="shared" si="112"/>
        <v>No impact</v>
      </c>
      <c r="K2326" s="9">
        <v>0</v>
      </c>
      <c r="L2326" s="9">
        <v>0</v>
      </c>
      <c r="M2326" s="9">
        <v>0</v>
      </c>
      <c r="N2326" s="9">
        <v>0</v>
      </c>
      <c r="O2326" s="9">
        <v>0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f>_xlfn.XLOOKUP(B2326,'[2]Macro de calcul Nur Journalier-'!$B:$B,'[2]Macro de calcul Nur Journalier-'!$K:$K,"")</f>
        <v>0</v>
      </c>
      <c r="AC2326" s="9">
        <f>_xlfn.XLOOKUP(B2326,'[3]NUR MACRO SITES'!$B:$B,'[3]NUR MACRO SITES'!$K:$K,"")</f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0</v>
      </c>
      <c r="AR2326" s="9">
        <v>0</v>
      </c>
      <c r="AS2326" s="9">
        <v>0</v>
      </c>
      <c r="AT2326" s="9">
        <v>0</v>
      </c>
      <c r="AU2326" s="9">
        <v>0</v>
      </c>
      <c r="AV2326" s="9">
        <v>0</v>
      </c>
      <c r="AW2326" s="9">
        <v>0</v>
      </c>
      <c r="AX2326" s="9">
        <v>0</v>
      </c>
      <c r="AY2326" s="9">
        <v>0</v>
      </c>
      <c r="AZ2326" s="9">
        <v>0</v>
      </c>
      <c r="BA2326" s="9">
        <v>0</v>
      </c>
      <c r="BB2326" s="9">
        <v>0</v>
      </c>
      <c r="BC2326" s="9">
        <v>0</v>
      </c>
      <c r="BD2326" s="9">
        <v>0</v>
      </c>
      <c r="BE2326" s="9">
        <v>0</v>
      </c>
      <c r="BF2326" s="9">
        <v>0</v>
      </c>
      <c r="BG2326" s="9">
        <v>0</v>
      </c>
      <c r="BH2326" s="9">
        <v>0</v>
      </c>
      <c r="BI2326" s="9">
        <v>0</v>
      </c>
      <c r="BJ2326" s="9">
        <v>0</v>
      </c>
      <c r="BK2326" s="9">
        <v>0</v>
      </c>
      <c r="BL2326" s="9">
        <v>0</v>
      </c>
      <c r="BM2326" s="9">
        <v>0</v>
      </c>
      <c r="BN2326" s="9">
        <v>0</v>
      </c>
      <c r="BO2326" s="9">
        <v>0</v>
      </c>
      <c r="BP2326" s="9">
        <v>0</v>
      </c>
      <c r="BQ2326" s="9">
        <v>0</v>
      </c>
      <c r="BR2326" s="9">
        <v>0</v>
      </c>
      <c r="BS2326" s="9">
        <v>0</v>
      </c>
      <c r="BT2326" s="9">
        <v>0</v>
      </c>
      <c r="BU2326" s="9">
        <v>0</v>
      </c>
      <c r="BV2326" s="9">
        <v>0</v>
      </c>
      <c r="BW2326" s="9">
        <v>0</v>
      </c>
      <c r="BX2326" s="9">
        <v>0</v>
      </c>
      <c r="BY2326" s="9">
        <v>0</v>
      </c>
      <c r="BZ2326" s="9">
        <v>0</v>
      </c>
      <c r="CA2326" s="9">
        <v>0</v>
      </c>
      <c r="CB2326" s="9">
        <v>0</v>
      </c>
      <c r="CC2326" s="9">
        <v>0</v>
      </c>
      <c r="CD2326" s="9">
        <v>0</v>
      </c>
      <c r="CE2326" s="9">
        <v>0</v>
      </c>
      <c r="CF2326" s="9">
        <v>0</v>
      </c>
      <c r="CG2326" s="9">
        <v>0</v>
      </c>
      <c r="CH2326" s="9">
        <v>0</v>
      </c>
      <c r="CI2326" s="9">
        <v>0</v>
      </c>
      <c r="CJ2326" s="9">
        <v>0</v>
      </c>
      <c r="CK2326" s="9">
        <v>0</v>
      </c>
      <c r="CL2326" s="62">
        <v>0</v>
      </c>
      <c r="CM2326" s="62">
        <v>0</v>
      </c>
      <c r="CN2326" s="62">
        <v>0</v>
      </c>
      <c r="CO2326" s="62">
        <v>0</v>
      </c>
      <c r="CP2326" s="62">
        <v>0</v>
      </c>
      <c r="CQ2326" s="62">
        <v>0</v>
      </c>
      <c r="CR2326" s="62">
        <v>0</v>
      </c>
      <c r="CS2326" s="62">
        <v>0</v>
      </c>
      <c r="CT2326" s="62">
        <v>0</v>
      </c>
      <c r="CU2326" s="62">
        <v>0</v>
      </c>
      <c r="CV2326" s="62">
        <v>0</v>
      </c>
      <c r="CW2326" s="80">
        <v>0</v>
      </c>
      <c r="CX2326" s="78">
        <v>0</v>
      </c>
      <c r="CY2326" s="78">
        <v>0</v>
      </c>
      <c r="CZ2326" s="78">
        <v>0</v>
      </c>
      <c r="DA2326" s="78">
        <v>0</v>
      </c>
      <c r="DB2326" s="78">
        <v>0</v>
      </c>
      <c r="DC2326" s="78">
        <v>0</v>
      </c>
      <c r="DD2326" s="78">
        <v>0</v>
      </c>
      <c r="DE2326" s="78">
        <v>0</v>
      </c>
      <c r="DF2326" s="78">
        <v>0</v>
      </c>
      <c r="DG2326" s="78">
        <v>0</v>
      </c>
      <c r="DH2326" s="78">
        <v>0</v>
      </c>
      <c r="DI2326" s="10">
        <v>2024</v>
      </c>
      <c r="DJ2326" s="59" t="s">
        <v>74</v>
      </c>
      <c r="DK2326" s="42" t="s">
        <v>5440</v>
      </c>
    </row>
    <row r="2327" spans="1:115" x14ac:dyDescent="0.2">
      <c r="A2327" s="4" t="s">
        <v>4826</v>
      </c>
      <c r="B2327" s="4" t="s">
        <v>4827</v>
      </c>
      <c r="C2327" s="6" t="s">
        <v>131</v>
      </c>
      <c r="D2327" s="5" t="s">
        <v>78</v>
      </c>
      <c r="E2327" s="5" t="s">
        <v>79</v>
      </c>
      <c r="F2327" s="6" t="s">
        <v>131</v>
      </c>
      <c r="G2327" s="5" t="s">
        <v>4828</v>
      </c>
      <c r="H2327" s="7">
        <f t="shared" si="113"/>
        <v>0</v>
      </c>
      <c r="I2327" s="8" t="str">
        <f t="shared" si="114"/>
        <v>No impact</v>
      </c>
      <c r="J2327" s="8" t="str">
        <f t="shared" si="112"/>
        <v>No impact</v>
      </c>
      <c r="K2327" s="9">
        <v>0</v>
      </c>
      <c r="L2327" s="9">
        <v>0</v>
      </c>
      <c r="M2327" s="9">
        <v>0</v>
      </c>
      <c r="N2327" s="9">
        <v>0</v>
      </c>
      <c r="O2327" s="9">
        <v>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f>_xlfn.XLOOKUP(B2327,'[2]Macro de calcul Nur Journalier-'!$B:$B,'[2]Macro de calcul Nur Journalier-'!$K:$K,"")</f>
        <v>0</v>
      </c>
      <c r="AC2327" s="9">
        <f>_xlfn.XLOOKUP(B2327,'[3]NUR MACRO SITES'!$B:$B,'[3]NUR MACRO SITES'!$K:$K,"")</f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0</v>
      </c>
      <c r="AN2327" s="9">
        <v>0</v>
      </c>
      <c r="AO2327" s="9">
        <v>0</v>
      </c>
      <c r="AP2327" s="9">
        <v>0</v>
      </c>
      <c r="AQ2327" s="9">
        <v>0</v>
      </c>
      <c r="AR2327" s="9">
        <v>0</v>
      </c>
      <c r="AS2327" s="9">
        <v>0</v>
      </c>
      <c r="AT2327" s="9">
        <v>0</v>
      </c>
      <c r="AU2327" s="9">
        <v>0</v>
      </c>
      <c r="AV2327" s="9">
        <v>0</v>
      </c>
      <c r="AW2327" s="9">
        <v>0</v>
      </c>
      <c r="AX2327" s="9">
        <v>0</v>
      </c>
      <c r="AY2327" s="9">
        <v>0</v>
      </c>
      <c r="AZ2327" s="9">
        <v>0</v>
      </c>
      <c r="BA2327" s="9">
        <v>0</v>
      </c>
      <c r="BB2327" s="9">
        <v>0</v>
      </c>
      <c r="BC2327" s="9">
        <v>0</v>
      </c>
      <c r="BD2327" s="9">
        <v>0</v>
      </c>
      <c r="BE2327" s="9">
        <v>0</v>
      </c>
      <c r="BF2327" s="9">
        <v>0</v>
      </c>
      <c r="BG2327" s="9">
        <v>0</v>
      </c>
      <c r="BH2327" s="9">
        <v>0</v>
      </c>
      <c r="BI2327" s="9">
        <v>0</v>
      </c>
      <c r="BJ2327" s="9">
        <v>0</v>
      </c>
      <c r="BK2327" s="9">
        <v>0</v>
      </c>
      <c r="BL2327" s="9">
        <v>0</v>
      </c>
      <c r="BM2327" s="9">
        <v>0</v>
      </c>
      <c r="BN2327" s="9">
        <v>0</v>
      </c>
      <c r="BO2327" s="9">
        <v>0</v>
      </c>
      <c r="BP2327" s="9">
        <v>0</v>
      </c>
      <c r="BQ2327" s="9">
        <v>0</v>
      </c>
      <c r="BR2327" s="9">
        <v>0</v>
      </c>
      <c r="BS2327" s="9">
        <v>0</v>
      </c>
      <c r="BT2327" s="9">
        <v>0</v>
      </c>
      <c r="BU2327" s="9">
        <v>0</v>
      </c>
      <c r="BV2327" s="9">
        <v>0</v>
      </c>
      <c r="BW2327" s="9">
        <v>0</v>
      </c>
      <c r="BX2327" s="9">
        <v>0</v>
      </c>
      <c r="BY2327" s="9">
        <v>0</v>
      </c>
      <c r="BZ2327" s="9">
        <v>0</v>
      </c>
      <c r="CA2327" s="9">
        <v>0</v>
      </c>
      <c r="CB2327" s="9">
        <v>0</v>
      </c>
      <c r="CC2327" s="9">
        <v>0</v>
      </c>
      <c r="CD2327" s="9">
        <v>0</v>
      </c>
      <c r="CE2327" s="9">
        <v>0</v>
      </c>
      <c r="CF2327" s="9">
        <v>0</v>
      </c>
      <c r="CG2327" s="9">
        <v>0</v>
      </c>
      <c r="CH2327" s="9">
        <v>0</v>
      </c>
      <c r="CI2327" s="9">
        <v>0</v>
      </c>
      <c r="CJ2327" s="9">
        <v>0</v>
      </c>
      <c r="CK2327" s="9">
        <v>0</v>
      </c>
      <c r="CL2327" s="62">
        <v>0</v>
      </c>
      <c r="CM2327" s="62">
        <v>0</v>
      </c>
      <c r="CN2327" s="62">
        <v>0</v>
      </c>
      <c r="CO2327" s="62">
        <v>0</v>
      </c>
      <c r="CP2327" s="62">
        <v>0</v>
      </c>
      <c r="CQ2327" s="62">
        <v>0</v>
      </c>
      <c r="CR2327" s="62">
        <v>0</v>
      </c>
      <c r="CS2327" s="62">
        <v>0</v>
      </c>
      <c r="CT2327" s="62">
        <v>0</v>
      </c>
      <c r="CU2327" s="62">
        <v>0</v>
      </c>
      <c r="CV2327" s="62">
        <v>0</v>
      </c>
      <c r="CW2327" s="80">
        <v>0</v>
      </c>
      <c r="CX2327" s="78">
        <v>0</v>
      </c>
      <c r="CY2327" s="78">
        <v>0</v>
      </c>
      <c r="CZ2327" s="78">
        <v>0</v>
      </c>
      <c r="DA2327" s="78">
        <v>0</v>
      </c>
      <c r="DB2327" s="78">
        <v>0</v>
      </c>
      <c r="DC2327" s="78">
        <v>0</v>
      </c>
      <c r="DD2327" s="78">
        <v>0</v>
      </c>
      <c r="DE2327" s="78">
        <v>0</v>
      </c>
      <c r="DF2327" s="78">
        <v>0</v>
      </c>
      <c r="DG2327" s="78">
        <v>0</v>
      </c>
      <c r="DH2327" s="78">
        <v>0</v>
      </c>
      <c r="DI2327" s="10">
        <v>2011</v>
      </c>
      <c r="DJ2327" s="59" t="s">
        <v>74</v>
      </c>
      <c r="DK2327" s="42" t="s">
        <v>5440</v>
      </c>
    </row>
    <row r="2328" spans="1:115" x14ac:dyDescent="0.2">
      <c r="A2328" s="4" t="s">
        <v>4821</v>
      </c>
      <c r="B2328" s="5" t="s">
        <v>4822</v>
      </c>
      <c r="C2328" s="6" t="s">
        <v>88</v>
      </c>
      <c r="D2328" s="5" t="s">
        <v>78</v>
      </c>
      <c r="E2328" s="5" t="s">
        <v>79</v>
      </c>
      <c r="F2328" s="6" t="s">
        <v>77</v>
      </c>
      <c r="G2328" s="5" t="s">
        <v>90</v>
      </c>
      <c r="H2328" s="7">
        <f t="shared" si="113"/>
        <v>1</v>
      </c>
      <c r="I2328" s="8" t="str">
        <f t="shared" si="114"/>
        <v>No impact</v>
      </c>
      <c r="J2328" s="8" t="str">
        <f t="shared" si="112"/>
        <v>No impact</v>
      </c>
      <c r="K2328" s="9">
        <v>0</v>
      </c>
      <c r="L2328" s="9">
        <v>0</v>
      </c>
      <c r="M2328" s="9">
        <v>0</v>
      </c>
      <c r="N2328" s="9">
        <v>0</v>
      </c>
      <c r="O2328" s="9">
        <v>9.128008041338551E-17</v>
      </c>
      <c r="P2328" s="9">
        <v>9.128008041338551E-17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f>_xlfn.XLOOKUP(B2328,'[2]Macro de calcul Nur Journalier-'!$B:$B,'[2]Macro de calcul Nur Journalier-'!$K:$K,"")</f>
        <v>0</v>
      </c>
      <c r="AC2328" s="9">
        <f>_xlfn.XLOOKUP(B2328,'[3]NUR MACRO SITES'!$B:$B,'[3]NUR MACRO SITES'!$K:$K,"")</f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5.0204044227362032E-17</v>
      </c>
      <c r="AI2328" s="9">
        <v>0</v>
      </c>
      <c r="AJ2328" s="9">
        <v>1.8386285836543669E-3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0</v>
      </c>
      <c r="AR2328" s="9">
        <v>0</v>
      </c>
      <c r="AS2328" s="9">
        <v>0</v>
      </c>
      <c r="AT2328" s="9">
        <v>0</v>
      </c>
      <c r="AU2328" s="9">
        <v>0</v>
      </c>
      <c r="AV2328" s="9">
        <v>0</v>
      </c>
      <c r="AW2328" s="9">
        <v>4.9520829308841012</v>
      </c>
      <c r="AX2328" s="9">
        <v>0</v>
      </c>
      <c r="AY2328" s="9">
        <v>0</v>
      </c>
      <c r="AZ2328" s="9">
        <v>0</v>
      </c>
      <c r="BA2328" s="9">
        <v>0</v>
      </c>
      <c r="BB2328" s="9">
        <v>0</v>
      </c>
      <c r="BC2328" s="9">
        <v>0</v>
      </c>
      <c r="BD2328" s="9">
        <v>0</v>
      </c>
      <c r="BE2328" s="9">
        <v>0</v>
      </c>
      <c r="BF2328" s="9">
        <v>0</v>
      </c>
      <c r="BG2328" s="9">
        <v>0</v>
      </c>
      <c r="BH2328" s="9">
        <v>0</v>
      </c>
      <c r="BI2328" s="9">
        <v>0</v>
      </c>
      <c r="BJ2328" s="9">
        <v>0</v>
      </c>
      <c r="BK2328" s="9">
        <v>0</v>
      </c>
      <c r="BL2328" s="9">
        <v>0</v>
      </c>
      <c r="BM2328" s="9">
        <v>0</v>
      </c>
      <c r="BN2328" s="9">
        <v>0</v>
      </c>
      <c r="BO2328" s="9">
        <v>0</v>
      </c>
      <c r="BP2328" s="9">
        <v>0</v>
      </c>
      <c r="BQ2328" s="9">
        <v>0</v>
      </c>
      <c r="BR2328" s="9">
        <v>0</v>
      </c>
      <c r="BS2328" s="9">
        <v>0</v>
      </c>
      <c r="BT2328" s="9">
        <v>0</v>
      </c>
      <c r="BU2328" s="9">
        <v>0</v>
      </c>
      <c r="BV2328" s="9">
        <v>0</v>
      </c>
      <c r="BW2328" s="9">
        <v>0</v>
      </c>
      <c r="BX2328" s="9">
        <v>0</v>
      </c>
      <c r="BY2328" s="9">
        <v>0</v>
      </c>
      <c r="BZ2328" s="9">
        <v>0</v>
      </c>
      <c r="CA2328" s="9">
        <v>0</v>
      </c>
      <c r="CB2328" s="9">
        <v>0</v>
      </c>
      <c r="CC2328" s="9">
        <v>0</v>
      </c>
      <c r="CD2328" s="9">
        <v>0</v>
      </c>
      <c r="CE2328" s="9">
        <v>0</v>
      </c>
      <c r="CF2328" s="9">
        <v>0</v>
      </c>
      <c r="CG2328" s="9">
        <v>0</v>
      </c>
      <c r="CH2328" s="9">
        <v>0</v>
      </c>
      <c r="CI2328" s="9">
        <v>0</v>
      </c>
      <c r="CJ2328" s="9">
        <v>2.0331989281831093E-3</v>
      </c>
      <c r="CK2328" s="9">
        <v>0</v>
      </c>
      <c r="CL2328" s="62">
        <v>0</v>
      </c>
      <c r="CM2328" s="62">
        <v>0</v>
      </c>
      <c r="CN2328" s="62">
        <v>0</v>
      </c>
      <c r="CO2328" s="62">
        <v>0</v>
      </c>
      <c r="CP2328" s="62">
        <v>0</v>
      </c>
      <c r="CQ2328" s="62">
        <v>0</v>
      </c>
      <c r="CR2328" s="62">
        <v>0</v>
      </c>
      <c r="CS2328" s="62">
        <v>0</v>
      </c>
      <c r="CT2328" s="62">
        <v>0</v>
      </c>
      <c r="CU2328" s="62">
        <v>0</v>
      </c>
      <c r="CV2328" s="62">
        <v>0</v>
      </c>
      <c r="CW2328" s="80">
        <v>0</v>
      </c>
      <c r="CX2328" s="78">
        <v>0</v>
      </c>
      <c r="CY2328" s="78">
        <v>0</v>
      </c>
      <c r="CZ2328" s="78">
        <v>0</v>
      </c>
      <c r="DA2328" s="78">
        <v>0</v>
      </c>
      <c r="DB2328" s="78">
        <v>0</v>
      </c>
      <c r="DC2328" s="78">
        <v>0</v>
      </c>
      <c r="DD2328" s="78">
        <v>0</v>
      </c>
      <c r="DE2328" s="78">
        <v>0</v>
      </c>
      <c r="DF2328" s="78">
        <v>1.9978854731146896</v>
      </c>
      <c r="DG2328" s="78">
        <v>0</v>
      </c>
      <c r="DH2328" s="78">
        <v>0</v>
      </c>
      <c r="DI2328" s="10">
        <v>2024</v>
      </c>
      <c r="DJ2328" s="59" t="s">
        <v>74</v>
      </c>
      <c r="DK2328" s="42" t="s">
        <v>5440</v>
      </c>
    </row>
    <row r="2329" spans="1:115" x14ac:dyDescent="0.2">
      <c r="A2329" s="4" t="s">
        <v>4823</v>
      </c>
      <c r="B2329" s="4" t="s">
        <v>4824</v>
      </c>
      <c r="C2329" s="6" t="s">
        <v>131</v>
      </c>
      <c r="D2329" s="5" t="s">
        <v>78</v>
      </c>
      <c r="E2329" s="5" t="s">
        <v>474</v>
      </c>
      <c r="F2329" s="6" t="s">
        <v>131</v>
      </c>
      <c r="G2329" s="5" t="s">
        <v>4825</v>
      </c>
      <c r="H2329" s="7">
        <f t="shared" si="113"/>
        <v>0</v>
      </c>
      <c r="I2329" s="8" t="str">
        <f t="shared" si="114"/>
        <v>No impact</v>
      </c>
      <c r="J2329" s="8" t="str">
        <f t="shared" si="112"/>
        <v>No impact</v>
      </c>
      <c r="K2329" s="9">
        <v>0</v>
      </c>
      <c r="L2329" s="9">
        <v>0</v>
      </c>
      <c r="M2329" s="9">
        <v>0</v>
      </c>
      <c r="N2329" s="9">
        <v>0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f>_xlfn.XLOOKUP(B2329,'[2]Macro de calcul Nur Journalier-'!$B:$B,'[2]Macro de calcul Nur Journalier-'!$K:$K,"")</f>
        <v>0</v>
      </c>
      <c r="AC2329" s="9">
        <f>_xlfn.XLOOKUP(B2329,'[3]NUR MACRO SITES'!$B:$B,'[3]NUR MACRO SITES'!$K:$K,"")</f>
        <v>0</v>
      </c>
      <c r="AD2329" s="9">
        <v>0</v>
      </c>
      <c r="AE2329" s="9">
        <v>0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0</v>
      </c>
      <c r="AN2329" s="9">
        <v>0</v>
      </c>
      <c r="AO2329" s="9">
        <v>0</v>
      </c>
      <c r="AP2329" s="9">
        <v>0</v>
      </c>
      <c r="AQ2329" s="9">
        <v>0</v>
      </c>
      <c r="AR2329" s="9">
        <v>0</v>
      </c>
      <c r="AS2329" s="9">
        <v>0</v>
      </c>
      <c r="AT2329" s="9">
        <v>0</v>
      </c>
      <c r="AU2329" s="9">
        <v>0</v>
      </c>
      <c r="AV2329" s="9">
        <v>0</v>
      </c>
      <c r="AW2329" s="9">
        <v>0</v>
      </c>
      <c r="AX2329" s="9">
        <v>0</v>
      </c>
      <c r="AY2329" s="9">
        <v>0</v>
      </c>
      <c r="AZ2329" s="9">
        <v>0</v>
      </c>
      <c r="BA2329" s="9">
        <v>0</v>
      </c>
      <c r="BB2329" s="9">
        <v>0</v>
      </c>
      <c r="BC2329" s="9">
        <v>0</v>
      </c>
      <c r="BD2329" s="9">
        <v>0</v>
      </c>
      <c r="BE2329" s="9">
        <v>0</v>
      </c>
      <c r="BF2329" s="9">
        <v>0</v>
      </c>
      <c r="BG2329" s="9">
        <v>0</v>
      </c>
      <c r="BH2329" s="9">
        <v>0</v>
      </c>
      <c r="BI2329" s="9">
        <v>0</v>
      </c>
      <c r="BJ2329" s="9">
        <v>0</v>
      </c>
      <c r="BK2329" s="9">
        <v>0</v>
      </c>
      <c r="BL2329" s="9">
        <v>0</v>
      </c>
      <c r="BM2329" s="9">
        <v>0</v>
      </c>
      <c r="BN2329" s="9">
        <v>0</v>
      </c>
      <c r="BO2329" s="9">
        <v>0</v>
      </c>
      <c r="BP2329" s="9">
        <v>0</v>
      </c>
      <c r="BQ2329" s="9">
        <v>0</v>
      </c>
      <c r="BR2329" s="9">
        <v>0</v>
      </c>
      <c r="BS2329" s="9">
        <v>0</v>
      </c>
      <c r="BT2329" s="9">
        <v>0</v>
      </c>
      <c r="BU2329" s="9">
        <v>0</v>
      </c>
      <c r="BV2329" s="9">
        <v>0</v>
      </c>
      <c r="BW2329" s="9">
        <v>0</v>
      </c>
      <c r="BX2329" s="9">
        <v>0</v>
      </c>
      <c r="BY2329" s="9">
        <v>0</v>
      </c>
      <c r="BZ2329" s="9">
        <v>0</v>
      </c>
      <c r="CA2329" s="9">
        <v>0</v>
      </c>
      <c r="CB2329" s="9">
        <v>0</v>
      </c>
      <c r="CC2329" s="9">
        <v>0</v>
      </c>
      <c r="CD2329" s="9">
        <v>0</v>
      </c>
      <c r="CE2329" s="9">
        <v>0</v>
      </c>
      <c r="CF2329" s="9">
        <v>0</v>
      </c>
      <c r="CG2329" s="9">
        <v>0</v>
      </c>
      <c r="CH2329" s="9">
        <v>0</v>
      </c>
      <c r="CI2329" s="9">
        <v>0</v>
      </c>
      <c r="CJ2329" s="9">
        <v>0</v>
      </c>
      <c r="CK2329" s="9">
        <v>0</v>
      </c>
      <c r="CL2329" s="62">
        <v>0</v>
      </c>
      <c r="CM2329" s="62">
        <v>0</v>
      </c>
      <c r="CN2329" s="62">
        <v>0</v>
      </c>
      <c r="CO2329" s="62">
        <v>0</v>
      </c>
      <c r="CP2329" s="62">
        <v>0</v>
      </c>
      <c r="CQ2329" s="62">
        <v>0</v>
      </c>
      <c r="CR2329" s="62">
        <v>0</v>
      </c>
      <c r="CS2329" s="62">
        <v>0</v>
      </c>
      <c r="CT2329" s="62">
        <v>0</v>
      </c>
      <c r="CU2329" s="62">
        <v>0</v>
      </c>
      <c r="CV2329" s="62">
        <v>0</v>
      </c>
      <c r="CW2329" s="80">
        <v>0</v>
      </c>
      <c r="CX2329" s="78">
        <v>0</v>
      </c>
      <c r="CY2329" s="78">
        <v>0</v>
      </c>
      <c r="CZ2329" s="78">
        <v>0</v>
      </c>
      <c r="DA2329" s="78">
        <v>0</v>
      </c>
      <c r="DB2329" s="78">
        <v>0</v>
      </c>
      <c r="DC2329" s="78">
        <v>0</v>
      </c>
      <c r="DD2329" s="78">
        <v>0</v>
      </c>
      <c r="DE2329" s="78">
        <v>0</v>
      </c>
      <c r="DF2329" s="78">
        <v>0</v>
      </c>
      <c r="DG2329" s="78">
        <v>0</v>
      </c>
      <c r="DH2329" s="78">
        <v>0</v>
      </c>
      <c r="DI2329" s="10">
        <v>2018</v>
      </c>
      <c r="DJ2329" s="59" t="s">
        <v>74</v>
      </c>
      <c r="DK2329" s="42" t="s">
        <v>5440</v>
      </c>
    </row>
    <row r="2330" spans="1:115" x14ac:dyDescent="0.2">
      <c r="A2330" s="4" t="s">
        <v>4829</v>
      </c>
      <c r="B2330" s="4" t="s">
        <v>4830</v>
      </c>
      <c r="C2330" s="6" t="s">
        <v>77</v>
      </c>
      <c r="D2330" s="5" t="s">
        <v>78</v>
      </c>
      <c r="E2330" s="5" t="s">
        <v>79</v>
      </c>
      <c r="F2330" s="6" t="s">
        <v>77</v>
      </c>
      <c r="G2330" s="5" t="s">
        <v>1693</v>
      </c>
      <c r="H2330" s="7">
        <f t="shared" si="113"/>
        <v>0</v>
      </c>
      <c r="I2330" s="8" t="str">
        <f t="shared" si="114"/>
        <v>No impact</v>
      </c>
      <c r="J2330" s="8" t="str">
        <f t="shared" si="112"/>
        <v>No impact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f>_xlfn.XLOOKUP(B2330,'[2]Macro de calcul Nur Journalier-'!$B:$B,'[2]Macro de calcul Nur Journalier-'!$K:$K,"")</f>
        <v>0</v>
      </c>
      <c r="AC2330" s="9">
        <f>_xlfn.XLOOKUP(B2330,'[3]NUR MACRO SITES'!$B:$B,'[3]NUR MACRO SITES'!$K:$K,"")</f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0</v>
      </c>
      <c r="AL2330" s="9">
        <v>0</v>
      </c>
      <c r="AM2330" s="9">
        <v>0</v>
      </c>
      <c r="AN2330" s="9">
        <v>0</v>
      </c>
      <c r="AO2330" s="9">
        <v>0</v>
      </c>
      <c r="AP2330" s="9">
        <v>0</v>
      </c>
      <c r="AQ2330" s="9">
        <v>0</v>
      </c>
      <c r="AR2330" s="9">
        <v>0</v>
      </c>
      <c r="AS2330" s="9">
        <v>0</v>
      </c>
      <c r="AT2330" s="9">
        <v>0</v>
      </c>
      <c r="AU2330" s="9">
        <v>0</v>
      </c>
      <c r="AV2330" s="9">
        <v>0</v>
      </c>
      <c r="AW2330" s="9">
        <v>0</v>
      </c>
      <c r="AX2330" s="9">
        <v>0</v>
      </c>
      <c r="AY2330" s="9">
        <v>0</v>
      </c>
      <c r="AZ2330" s="9">
        <v>0</v>
      </c>
      <c r="BA2330" s="9">
        <v>0</v>
      </c>
      <c r="BB2330" s="9">
        <v>0</v>
      </c>
      <c r="BC2330" s="9">
        <v>0</v>
      </c>
      <c r="BD2330" s="9">
        <v>0</v>
      </c>
      <c r="BE2330" s="9">
        <v>0</v>
      </c>
      <c r="BF2330" s="9">
        <v>0</v>
      </c>
      <c r="BG2330" s="9">
        <v>0</v>
      </c>
      <c r="BH2330" s="9">
        <v>0</v>
      </c>
      <c r="BI2330" s="9">
        <v>0</v>
      </c>
      <c r="BJ2330" s="9">
        <v>0</v>
      </c>
      <c r="BK2330" s="9">
        <v>0</v>
      </c>
      <c r="BL2330" s="9">
        <v>0</v>
      </c>
      <c r="BM2330" s="9">
        <v>0</v>
      </c>
      <c r="BN2330" s="9">
        <v>0</v>
      </c>
      <c r="BO2330" s="9">
        <v>0</v>
      </c>
      <c r="BP2330" s="9">
        <v>0</v>
      </c>
      <c r="BQ2330" s="9">
        <v>0</v>
      </c>
      <c r="BR2330" s="9">
        <v>0</v>
      </c>
      <c r="BS2330" s="9">
        <v>0</v>
      </c>
      <c r="BT2330" s="9">
        <v>0</v>
      </c>
      <c r="BU2330" s="9">
        <v>0</v>
      </c>
      <c r="BV2330" s="9">
        <v>0</v>
      </c>
      <c r="BW2330" s="9">
        <v>0</v>
      </c>
      <c r="BX2330" s="9">
        <v>0</v>
      </c>
      <c r="BY2330" s="9">
        <v>0</v>
      </c>
      <c r="BZ2330" s="9">
        <v>0</v>
      </c>
      <c r="CA2330" s="9">
        <v>0</v>
      </c>
      <c r="CB2330" s="9">
        <v>0</v>
      </c>
      <c r="CC2330" s="9">
        <v>0</v>
      </c>
      <c r="CD2330" s="9">
        <v>0</v>
      </c>
      <c r="CE2330" s="9">
        <v>0</v>
      </c>
      <c r="CF2330" s="9">
        <v>0</v>
      </c>
      <c r="CG2330" s="9">
        <v>0</v>
      </c>
      <c r="CH2330" s="9">
        <v>0</v>
      </c>
      <c r="CI2330" s="9">
        <v>0</v>
      </c>
      <c r="CJ2330" s="9">
        <v>0</v>
      </c>
      <c r="CK2330" s="9">
        <v>0</v>
      </c>
      <c r="CL2330" s="62">
        <v>0</v>
      </c>
      <c r="CM2330" s="62">
        <v>0</v>
      </c>
      <c r="CN2330" s="62">
        <v>0</v>
      </c>
      <c r="CO2330" s="62">
        <v>0</v>
      </c>
      <c r="CP2330" s="62">
        <v>0</v>
      </c>
      <c r="CQ2330" s="62">
        <v>0</v>
      </c>
      <c r="CR2330" s="62">
        <v>0</v>
      </c>
      <c r="CS2330" s="62">
        <v>0</v>
      </c>
      <c r="CT2330" s="62">
        <v>0</v>
      </c>
      <c r="CU2330" s="62">
        <v>0</v>
      </c>
      <c r="CV2330" s="62">
        <v>0</v>
      </c>
      <c r="CW2330" s="80">
        <v>0</v>
      </c>
      <c r="CX2330" s="78">
        <v>0</v>
      </c>
      <c r="CY2330" s="78">
        <v>0</v>
      </c>
      <c r="CZ2330" s="78">
        <v>0</v>
      </c>
      <c r="DA2330" s="78">
        <v>0</v>
      </c>
      <c r="DB2330" s="78">
        <v>0</v>
      </c>
      <c r="DC2330" s="78">
        <v>0</v>
      </c>
      <c r="DD2330" s="78">
        <v>0</v>
      </c>
      <c r="DE2330" s="78">
        <v>0</v>
      </c>
      <c r="DF2330" s="78">
        <v>0</v>
      </c>
      <c r="DG2330" s="78">
        <v>0</v>
      </c>
      <c r="DH2330" s="78">
        <v>0</v>
      </c>
      <c r="DI2330" s="10">
        <v>2015</v>
      </c>
      <c r="DJ2330" s="59" t="s">
        <v>74</v>
      </c>
      <c r="DK2330" s="42" t="s">
        <v>5440</v>
      </c>
    </row>
    <row r="2331" spans="1:115" x14ac:dyDescent="0.2">
      <c r="A2331" s="4" t="s">
        <v>4833</v>
      </c>
      <c r="B2331" s="4" t="s">
        <v>4834</v>
      </c>
      <c r="C2331" s="6" t="s">
        <v>131</v>
      </c>
      <c r="D2331" s="5" t="s">
        <v>78</v>
      </c>
      <c r="E2331" s="5" t="s">
        <v>354</v>
      </c>
      <c r="F2331" s="6" t="s">
        <v>131</v>
      </c>
      <c r="G2331" s="5" t="s">
        <v>4835</v>
      </c>
      <c r="H2331" s="7">
        <f t="shared" si="113"/>
        <v>0</v>
      </c>
      <c r="I2331" s="8" t="str">
        <f t="shared" si="114"/>
        <v>No impact</v>
      </c>
      <c r="J2331" s="8" t="str">
        <f t="shared" si="112"/>
        <v>No impact</v>
      </c>
      <c r="K2331" s="9">
        <v>0</v>
      </c>
      <c r="L2331" s="9">
        <v>0</v>
      </c>
      <c r="M2331" s="9">
        <v>0</v>
      </c>
      <c r="N2331" s="9">
        <v>0</v>
      </c>
      <c r="O2331" s="9">
        <v>0</v>
      </c>
      <c r="P2331" s="9">
        <v>1.6343365188038281E-3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f>_xlfn.XLOOKUP(B2331,'[2]Macro de calcul Nur Journalier-'!$B:$B,'[2]Macro de calcul Nur Journalier-'!$K:$K,"")</f>
        <v>0</v>
      </c>
      <c r="AC2331" s="9">
        <f>_xlfn.XLOOKUP(B2331,'[3]NUR MACRO SITES'!$B:$B,'[3]NUR MACRO SITES'!$K:$K,"")</f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0</v>
      </c>
      <c r="AR2331" s="9">
        <v>0</v>
      </c>
      <c r="AS2331" s="9">
        <v>0</v>
      </c>
      <c r="AT2331" s="9">
        <v>0</v>
      </c>
      <c r="AU2331" s="9">
        <v>0</v>
      </c>
      <c r="AV2331" s="9">
        <v>0</v>
      </c>
      <c r="AW2331" s="9">
        <v>0</v>
      </c>
      <c r="AX2331" s="9">
        <v>0</v>
      </c>
      <c r="AY2331" s="9">
        <v>0</v>
      </c>
      <c r="AZ2331" s="9">
        <v>0</v>
      </c>
      <c r="BA2331" s="9">
        <v>0</v>
      </c>
      <c r="BB2331" s="9">
        <v>0</v>
      </c>
      <c r="BC2331" s="9">
        <v>0</v>
      </c>
      <c r="BD2331" s="9">
        <v>0</v>
      </c>
      <c r="BE2331" s="9">
        <v>0</v>
      </c>
      <c r="BF2331" s="9">
        <v>0</v>
      </c>
      <c r="BG2331" s="9">
        <v>0</v>
      </c>
      <c r="BH2331" s="9">
        <v>0</v>
      </c>
      <c r="BI2331" s="9">
        <v>0</v>
      </c>
      <c r="BJ2331" s="9">
        <v>0</v>
      </c>
      <c r="BK2331" s="9">
        <v>0</v>
      </c>
      <c r="BL2331" s="9">
        <v>0</v>
      </c>
      <c r="BM2331" s="9">
        <v>0</v>
      </c>
      <c r="BN2331" s="9">
        <v>0</v>
      </c>
      <c r="BO2331" s="9">
        <v>0</v>
      </c>
      <c r="BP2331" s="9">
        <v>0</v>
      </c>
      <c r="BQ2331" s="9">
        <v>0</v>
      </c>
      <c r="BR2331" s="9">
        <v>0</v>
      </c>
      <c r="BS2331" s="9">
        <v>0</v>
      </c>
      <c r="BT2331" s="9">
        <v>0</v>
      </c>
      <c r="BU2331" s="9">
        <v>0</v>
      </c>
      <c r="BV2331" s="9">
        <v>0</v>
      </c>
      <c r="BW2331" s="9">
        <v>0</v>
      </c>
      <c r="BX2331" s="9">
        <v>0</v>
      </c>
      <c r="BY2331" s="9">
        <v>0</v>
      </c>
      <c r="BZ2331" s="9">
        <v>0</v>
      </c>
      <c r="CA2331" s="9">
        <v>0</v>
      </c>
      <c r="CB2331" s="9">
        <v>0</v>
      </c>
      <c r="CC2331" s="9">
        <v>0</v>
      </c>
      <c r="CD2331" s="9">
        <v>0</v>
      </c>
      <c r="CE2331" s="9">
        <v>0</v>
      </c>
      <c r="CF2331" s="9">
        <v>0</v>
      </c>
      <c r="CG2331" s="9">
        <v>0</v>
      </c>
      <c r="CH2331" s="9">
        <v>0</v>
      </c>
      <c r="CI2331" s="9">
        <v>0</v>
      </c>
      <c r="CJ2331" s="9">
        <v>0</v>
      </c>
      <c r="CK2331" s="9">
        <v>0</v>
      </c>
      <c r="CL2331" s="62">
        <v>0</v>
      </c>
      <c r="CM2331" s="62">
        <v>0</v>
      </c>
      <c r="CN2331" s="62">
        <v>0</v>
      </c>
      <c r="CO2331" s="62">
        <v>0</v>
      </c>
      <c r="CP2331" s="62">
        <v>0</v>
      </c>
      <c r="CQ2331" s="62">
        <v>0</v>
      </c>
      <c r="CR2331" s="62">
        <v>0</v>
      </c>
      <c r="CS2331" s="62">
        <v>0</v>
      </c>
      <c r="CT2331" s="62">
        <v>0</v>
      </c>
      <c r="CU2331" s="62">
        <v>0</v>
      </c>
      <c r="CV2331" s="62">
        <v>0</v>
      </c>
      <c r="CW2331" s="80">
        <v>0</v>
      </c>
      <c r="CX2331" s="78">
        <v>0</v>
      </c>
      <c r="CY2331" s="78">
        <v>0</v>
      </c>
      <c r="CZ2331" s="78">
        <v>0</v>
      </c>
      <c r="DA2331" s="78">
        <v>0</v>
      </c>
      <c r="DB2331" s="78">
        <v>0</v>
      </c>
      <c r="DC2331" s="78">
        <v>0</v>
      </c>
      <c r="DD2331" s="78">
        <v>0</v>
      </c>
      <c r="DE2331" s="78">
        <v>0</v>
      </c>
      <c r="DF2331" s="78">
        <v>0</v>
      </c>
      <c r="DG2331" s="78">
        <v>0</v>
      </c>
      <c r="DH2331" s="78">
        <v>0</v>
      </c>
      <c r="DI2331" s="10">
        <v>2014</v>
      </c>
      <c r="DJ2331" s="59" t="s">
        <v>74</v>
      </c>
      <c r="DK2331" s="42" t="s">
        <v>5440</v>
      </c>
    </row>
    <row r="2332" spans="1:115" x14ac:dyDescent="0.2">
      <c r="A2332" s="4" t="s">
        <v>4844</v>
      </c>
      <c r="B2332" s="4" t="s">
        <v>4845</v>
      </c>
      <c r="C2332" s="6" t="s">
        <v>131</v>
      </c>
      <c r="D2332" s="5" t="s">
        <v>78</v>
      </c>
      <c r="E2332" s="5" t="s">
        <v>79</v>
      </c>
      <c r="F2332" s="6" t="s">
        <v>131</v>
      </c>
      <c r="G2332" s="5" t="s">
        <v>4844</v>
      </c>
      <c r="H2332" s="7">
        <f t="shared" si="113"/>
        <v>0</v>
      </c>
      <c r="I2332" s="8" t="str">
        <f t="shared" si="114"/>
        <v>No impact</v>
      </c>
      <c r="J2332" s="8" t="str">
        <f t="shared" si="112"/>
        <v>No impact</v>
      </c>
      <c r="K2332" s="9">
        <v>0</v>
      </c>
      <c r="L2332" s="9">
        <v>0</v>
      </c>
      <c r="M2332" s="9">
        <v>0</v>
      </c>
      <c r="N2332" s="9">
        <v>0</v>
      </c>
      <c r="O2332" s="9">
        <v>0</v>
      </c>
      <c r="P2332" s="9">
        <v>0</v>
      </c>
      <c r="Q2332" s="9">
        <v>0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0</v>
      </c>
      <c r="AB2332" s="9">
        <f>_xlfn.XLOOKUP(B2332,'[2]Macro de calcul Nur Journalier-'!$B:$B,'[2]Macro de calcul Nur Journalier-'!$K:$K,"")</f>
        <v>0</v>
      </c>
      <c r="AC2332" s="9">
        <f>_xlfn.XLOOKUP(B2332,'[3]NUR MACRO SITES'!$B:$B,'[3]NUR MACRO SITES'!$K:$K,"")</f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0</v>
      </c>
      <c r="AI2332" s="9">
        <v>0</v>
      </c>
      <c r="AJ2332" s="9">
        <v>0</v>
      </c>
      <c r="AK2332" s="9">
        <v>0</v>
      </c>
      <c r="AL2332" s="9">
        <v>0</v>
      </c>
      <c r="AM2332" s="9">
        <v>0</v>
      </c>
      <c r="AN2332" s="9">
        <v>0</v>
      </c>
      <c r="AO2332" s="9">
        <v>0</v>
      </c>
      <c r="AP2332" s="9">
        <v>0</v>
      </c>
      <c r="AQ2332" s="9">
        <v>0</v>
      </c>
      <c r="AR2332" s="9">
        <v>0</v>
      </c>
      <c r="AS2332" s="9">
        <v>0</v>
      </c>
      <c r="AT2332" s="9">
        <v>0</v>
      </c>
      <c r="AU2332" s="9">
        <v>0</v>
      </c>
      <c r="AV2332" s="9">
        <v>0</v>
      </c>
      <c r="AW2332" s="9">
        <v>0</v>
      </c>
      <c r="AX2332" s="9">
        <v>0</v>
      </c>
      <c r="AY2332" s="9">
        <v>0</v>
      </c>
      <c r="AZ2332" s="9">
        <v>0</v>
      </c>
      <c r="BA2332" s="9">
        <v>0</v>
      </c>
      <c r="BB2332" s="9">
        <v>0</v>
      </c>
      <c r="BC2332" s="9">
        <v>0</v>
      </c>
      <c r="BD2332" s="9">
        <v>0</v>
      </c>
      <c r="BE2332" s="9">
        <v>0</v>
      </c>
      <c r="BF2332" s="9">
        <v>0</v>
      </c>
      <c r="BG2332" s="9">
        <v>0</v>
      </c>
      <c r="BH2332" s="9">
        <v>0</v>
      </c>
      <c r="BI2332" s="9">
        <v>0</v>
      </c>
      <c r="BJ2332" s="9">
        <v>0</v>
      </c>
      <c r="BK2332" s="9">
        <v>0</v>
      </c>
      <c r="BL2332" s="9">
        <v>0</v>
      </c>
      <c r="BM2332" s="9">
        <v>0</v>
      </c>
      <c r="BN2332" s="9">
        <v>0</v>
      </c>
      <c r="BO2332" s="9">
        <v>0</v>
      </c>
      <c r="BP2332" s="9">
        <v>0</v>
      </c>
      <c r="BQ2332" s="9">
        <v>0</v>
      </c>
      <c r="BR2332" s="9">
        <v>0</v>
      </c>
      <c r="BS2332" s="9">
        <v>0</v>
      </c>
      <c r="BT2332" s="9">
        <v>0</v>
      </c>
      <c r="BU2332" s="9">
        <v>0</v>
      </c>
      <c r="BV2332" s="9">
        <v>0</v>
      </c>
      <c r="BW2332" s="9">
        <v>0</v>
      </c>
      <c r="BX2332" s="9">
        <v>0</v>
      </c>
      <c r="BY2332" s="9">
        <v>0</v>
      </c>
      <c r="BZ2332" s="9">
        <v>0</v>
      </c>
      <c r="CA2332" s="9">
        <v>0</v>
      </c>
      <c r="CB2332" s="9">
        <v>0</v>
      </c>
      <c r="CC2332" s="9">
        <v>0</v>
      </c>
      <c r="CD2332" s="9">
        <v>0</v>
      </c>
      <c r="CE2332" s="9">
        <v>0</v>
      </c>
      <c r="CF2332" s="9">
        <v>0</v>
      </c>
      <c r="CG2332" s="9">
        <v>0</v>
      </c>
      <c r="CH2332" s="9">
        <v>0</v>
      </c>
      <c r="CI2332" s="9">
        <v>0</v>
      </c>
      <c r="CJ2332" s="9">
        <v>0</v>
      </c>
      <c r="CK2332" s="9">
        <v>0</v>
      </c>
      <c r="CL2332" s="62">
        <v>0</v>
      </c>
      <c r="CM2332" s="62">
        <v>0</v>
      </c>
      <c r="CN2332" s="62">
        <v>0</v>
      </c>
      <c r="CO2332" s="62">
        <v>0</v>
      </c>
      <c r="CP2332" s="62">
        <v>0</v>
      </c>
      <c r="CQ2332" s="62">
        <v>0</v>
      </c>
      <c r="CR2332" s="62">
        <v>0</v>
      </c>
      <c r="CS2332" s="62">
        <v>0</v>
      </c>
      <c r="CT2332" s="62">
        <v>0</v>
      </c>
      <c r="CU2332" s="62">
        <v>0</v>
      </c>
      <c r="CV2332" s="62">
        <v>0</v>
      </c>
      <c r="CW2332" s="80">
        <v>0</v>
      </c>
      <c r="CX2332" s="78">
        <v>0</v>
      </c>
      <c r="CY2332" s="78">
        <v>0</v>
      </c>
      <c r="CZ2332" s="78">
        <v>0</v>
      </c>
      <c r="DA2332" s="78">
        <v>0</v>
      </c>
      <c r="DB2332" s="78">
        <v>0</v>
      </c>
      <c r="DC2332" s="78">
        <v>0</v>
      </c>
      <c r="DD2332" s="78">
        <v>0</v>
      </c>
      <c r="DE2332" s="78">
        <v>0</v>
      </c>
      <c r="DF2332" s="78">
        <v>0</v>
      </c>
      <c r="DG2332" s="78">
        <v>0</v>
      </c>
      <c r="DH2332" s="78">
        <v>0</v>
      </c>
      <c r="DI2332" s="10">
        <v>2000</v>
      </c>
      <c r="DJ2332" s="59" t="s">
        <v>74</v>
      </c>
      <c r="DK2332" s="42" t="s">
        <v>5440</v>
      </c>
    </row>
    <row r="2333" spans="1:115" x14ac:dyDescent="0.2">
      <c r="A2333" s="4" t="s">
        <v>4840</v>
      </c>
      <c r="B2333" s="4" t="s">
        <v>4841</v>
      </c>
      <c r="C2333" s="6" t="s">
        <v>77</v>
      </c>
      <c r="D2333" s="5" t="s">
        <v>78</v>
      </c>
      <c r="E2333" s="5" t="s">
        <v>137</v>
      </c>
      <c r="F2333" s="6" t="s">
        <v>77</v>
      </c>
      <c r="G2333" s="5" t="s">
        <v>4840</v>
      </c>
      <c r="H2333" s="7">
        <f t="shared" si="113"/>
        <v>0</v>
      </c>
      <c r="I2333" s="8" t="str">
        <f t="shared" si="114"/>
        <v>No impact</v>
      </c>
      <c r="J2333" s="8" t="str">
        <f t="shared" si="112"/>
        <v>No impact</v>
      </c>
      <c r="K2333" s="9">
        <v>0</v>
      </c>
      <c r="L2333" s="9">
        <v>0</v>
      </c>
      <c r="M2333" s="9">
        <v>0</v>
      </c>
      <c r="N2333" s="9">
        <v>0</v>
      </c>
      <c r="O2333" s="9">
        <v>0</v>
      </c>
      <c r="P2333" s="9">
        <v>0</v>
      </c>
      <c r="Q2333" s="9">
        <v>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f>_xlfn.XLOOKUP(B2333,'[2]Macro de calcul Nur Journalier-'!$B:$B,'[2]Macro de calcul Nur Journalier-'!$K:$K,"")</f>
        <v>0</v>
      </c>
      <c r="AC2333" s="9">
        <f>_xlfn.XLOOKUP(B2333,'[3]NUR MACRO SITES'!$B:$B,'[3]NUR MACRO SITES'!$K:$K,"")</f>
        <v>0</v>
      </c>
      <c r="AD2333" s="9">
        <v>0</v>
      </c>
      <c r="AE2333" s="9">
        <v>0</v>
      </c>
      <c r="AF2333" s="9">
        <v>0</v>
      </c>
      <c r="AG2333" s="9">
        <v>0</v>
      </c>
      <c r="AH2333" s="9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0</v>
      </c>
      <c r="AN2333" s="9">
        <v>0</v>
      </c>
      <c r="AO2333" s="9">
        <v>0</v>
      </c>
      <c r="AP2333" s="9">
        <v>0</v>
      </c>
      <c r="AQ2333" s="9">
        <v>0</v>
      </c>
      <c r="AR2333" s="9">
        <v>0</v>
      </c>
      <c r="AS2333" s="9">
        <v>0</v>
      </c>
      <c r="AT2333" s="9">
        <v>0</v>
      </c>
      <c r="AU2333" s="9">
        <v>0</v>
      </c>
      <c r="AV2333" s="9">
        <v>0</v>
      </c>
      <c r="AW2333" s="9">
        <v>0</v>
      </c>
      <c r="AX2333" s="9">
        <v>0</v>
      </c>
      <c r="AY2333" s="9">
        <v>0</v>
      </c>
      <c r="AZ2333" s="9">
        <v>0</v>
      </c>
      <c r="BA2333" s="9">
        <v>0</v>
      </c>
      <c r="BB2333" s="9">
        <v>0</v>
      </c>
      <c r="BC2333" s="9">
        <v>0</v>
      </c>
      <c r="BD2333" s="9">
        <v>0</v>
      </c>
      <c r="BE2333" s="9">
        <v>0</v>
      </c>
      <c r="BF2333" s="9">
        <v>0</v>
      </c>
      <c r="BG2333" s="9">
        <v>0</v>
      </c>
      <c r="BH2333" s="9">
        <v>0</v>
      </c>
      <c r="BI2333" s="9">
        <v>0</v>
      </c>
      <c r="BJ2333" s="9">
        <v>0</v>
      </c>
      <c r="BK2333" s="9">
        <v>0</v>
      </c>
      <c r="BL2333" s="9">
        <v>0</v>
      </c>
      <c r="BM2333" s="9">
        <v>0</v>
      </c>
      <c r="BN2333" s="9">
        <v>0</v>
      </c>
      <c r="BO2333" s="9">
        <v>0</v>
      </c>
      <c r="BP2333" s="9">
        <v>0</v>
      </c>
      <c r="BQ2333" s="9">
        <v>0</v>
      </c>
      <c r="BR2333" s="9">
        <v>0</v>
      </c>
      <c r="BS2333" s="9">
        <v>0</v>
      </c>
      <c r="BT2333" s="9">
        <v>0</v>
      </c>
      <c r="BU2333" s="9">
        <v>0</v>
      </c>
      <c r="BV2333" s="9">
        <v>0</v>
      </c>
      <c r="BW2333" s="9">
        <v>0</v>
      </c>
      <c r="BX2333" s="9">
        <v>0</v>
      </c>
      <c r="BY2333" s="9">
        <v>0</v>
      </c>
      <c r="BZ2333" s="9">
        <v>0</v>
      </c>
      <c r="CA2333" s="9">
        <v>0</v>
      </c>
      <c r="CB2333" s="9">
        <v>0</v>
      </c>
      <c r="CC2333" s="9">
        <v>0</v>
      </c>
      <c r="CD2333" s="9">
        <v>0</v>
      </c>
      <c r="CE2333" s="9">
        <v>0</v>
      </c>
      <c r="CF2333" s="9">
        <v>0</v>
      </c>
      <c r="CG2333" s="9">
        <v>0</v>
      </c>
      <c r="CH2333" s="9">
        <v>0</v>
      </c>
      <c r="CI2333" s="9">
        <v>0</v>
      </c>
      <c r="CJ2333" s="9">
        <v>0</v>
      </c>
      <c r="CK2333" s="9">
        <v>0</v>
      </c>
      <c r="CL2333" s="62">
        <v>0</v>
      </c>
      <c r="CM2333" s="62">
        <v>0</v>
      </c>
      <c r="CN2333" s="62">
        <v>0</v>
      </c>
      <c r="CO2333" s="62">
        <v>0</v>
      </c>
      <c r="CP2333" s="62">
        <v>0</v>
      </c>
      <c r="CQ2333" s="62">
        <v>0</v>
      </c>
      <c r="CR2333" s="62">
        <v>0</v>
      </c>
      <c r="CS2333" s="62">
        <v>0</v>
      </c>
      <c r="CT2333" s="62">
        <v>0</v>
      </c>
      <c r="CU2333" s="62">
        <v>0</v>
      </c>
      <c r="CV2333" s="62">
        <v>0</v>
      </c>
      <c r="CW2333" s="80">
        <v>0</v>
      </c>
      <c r="CX2333" s="78">
        <v>0</v>
      </c>
      <c r="CY2333" s="78">
        <v>0</v>
      </c>
      <c r="CZ2333" s="78">
        <v>0</v>
      </c>
      <c r="DA2333" s="78">
        <v>0</v>
      </c>
      <c r="DB2333" s="78">
        <v>0</v>
      </c>
      <c r="DC2333" s="78">
        <v>0</v>
      </c>
      <c r="DD2333" s="78">
        <v>0</v>
      </c>
      <c r="DE2333" s="78">
        <v>0</v>
      </c>
      <c r="DF2333" s="78">
        <v>0</v>
      </c>
      <c r="DG2333" s="78">
        <v>0</v>
      </c>
      <c r="DH2333" s="78">
        <v>0</v>
      </c>
      <c r="DI2333" s="10">
        <v>2000</v>
      </c>
      <c r="DJ2333" s="59" t="s">
        <v>74</v>
      </c>
      <c r="DK2333" s="42" t="s">
        <v>5440</v>
      </c>
    </row>
    <row r="2334" spans="1:115" x14ac:dyDescent="0.2">
      <c r="A2334" s="4" t="s">
        <v>4842</v>
      </c>
      <c r="B2334" s="4" t="s">
        <v>4843</v>
      </c>
      <c r="C2334" s="6" t="s">
        <v>77</v>
      </c>
      <c r="D2334" s="5" t="s">
        <v>78</v>
      </c>
      <c r="E2334" s="5" t="s">
        <v>318</v>
      </c>
      <c r="F2334" s="6" t="s">
        <v>77</v>
      </c>
      <c r="G2334" s="5" t="s">
        <v>4840</v>
      </c>
      <c r="H2334" s="7">
        <f t="shared" si="113"/>
        <v>0</v>
      </c>
      <c r="I2334" s="8" t="str">
        <f t="shared" si="114"/>
        <v>No impact</v>
      </c>
      <c r="J2334" s="8" t="str">
        <f t="shared" si="112"/>
        <v>No impact</v>
      </c>
      <c r="K2334" s="9">
        <v>0</v>
      </c>
      <c r="L2334" s="9">
        <v>0</v>
      </c>
      <c r="M2334" s="9">
        <v>0</v>
      </c>
      <c r="N2334" s="9">
        <v>0</v>
      </c>
      <c r="O2334" s="9">
        <v>0</v>
      </c>
      <c r="P2334" s="9">
        <v>0</v>
      </c>
      <c r="Q2334" s="9">
        <v>0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f>_xlfn.XLOOKUP(B2334,'[2]Macro de calcul Nur Journalier-'!$B:$B,'[2]Macro de calcul Nur Journalier-'!$K:$K,"")</f>
        <v>0</v>
      </c>
      <c r="AC2334" s="9">
        <f>_xlfn.XLOOKUP(B2334,'[3]NUR MACRO SITES'!$B:$B,'[3]NUR MACRO SITES'!$K:$K,"")</f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0</v>
      </c>
      <c r="AI2334" s="9">
        <v>0</v>
      </c>
      <c r="AJ2334" s="9">
        <v>0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0</v>
      </c>
      <c r="AR2334" s="9">
        <v>0</v>
      </c>
      <c r="AS2334" s="9">
        <v>0</v>
      </c>
      <c r="AT2334" s="9">
        <v>0</v>
      </c>
      <c r="AU2334" s="9">
        <v>0</v>
      </c>
      <c r="AV2334" s="9">
        <v>0</v>
      </c>
      <c r="AW2334" s="9">
        <v>0</v>
      </c>
      <c r="AX2334" s="9">
        <v>0</v>
      </c>
      <c r="AY2334" s="9">
        <v>0</v>
      </c>
      <c r="AZ2334" s="9">
        <v>0</v>
      </c>
      <c r="BA2334" s="9">
        <v>0</v>
      </c>
      <c r="BB2334" s="9">
        <v>0</v>
      </c>
      <c r="BC2334" s="9">
        <v>0</v>
      </c>
      <c r="BD2334" s="9">
        <v>0</v>
      </c>
      <c r="BE2334" s="9">
        <v>0</v>
      </c>
      <c r="BF2334" s="9">
        <v>0</v>
      </c>
      <c r="BG2334" s="9">
        <v>0</v>
      </c>
      <c r="BH2334" s="9">
        <v>0</v>
      </c>
      <c r="BI2334" s="9">
        <v>0</v>
      </c>
      <c r="BJ2334" s="9">
        <v>0</v>
      </c>
      <c r="BK2334" s="9">
        <v>0</v>
      </c>
      <c r="BL2334" s="9">
        <v>0</v>
      </c>
      <c r="BM2334" s="9">
        <v>0</v>
      </c>
      <c r="BN2334" s="9">
        <v>0</v>
      </c>
      <c r="BO2334" s="9">
        <v>0</v>
      </c>
      <c r="BP2334" s="9">
        <v>0</v>
      </c>
      <c r="BQ2334" s="9">
        <v>0</v>
      </c>
      <c r="BR2334" s="9">
        <v>0</v>
      </c>
      <c r="BS2334" s="9">
        <v>0</v>
      </c>
      <c r="BT2334" s="9">
        <v>0</v>
      </c>
      <c r="BU2334" s="9">
        <v>0</v>
      </c>
      <c r="BV2334" s="9">
        <v>0</v>
      </c>
      <c r="BW2334" s="9">
        <v>0</v>
      </c>
      <c r="BX2334" s="9">
        <v>0</v>
      </c>
      <c r="BY2334" s="9">
        <v>0</v>
      </c>
      <c r="BZ2334" s="9">
        <v>0</v>
      </c>
      <c r="CA2334" s="9">
        <v>0</v>
      </c>
      <c r="CB2334" s="9">
        <v>0</v>
      </c>
      <c r="CC2334" s="9">
        <v>0</v>
      </c>
      <c r="CD2334" s="9">
        <v>0</v>
      </c>
      <c r="CE2334" s="9">
        <v>0</v>
      </c>
      <c r="CF2334" s="9">
        <v>0</v>
      </c>
      <c r="CG2334" s="9">
        <v>0</v>
      </c>
      <c r="CH2334" s="9">
        <v>0</v>
      </c>
      <c r="CI2334" s="9">
        <v>0</v>
      </c>
      <c r="CJ2334" s="9">
        <v>0</v>
      </c>
      <c r="CK2334" s="9">
        <v>0</v>
      </c>
      <c r="CL2334" s="62">
        <v>0</v>
      </c>
      <c r="CM2334" s="62">
        <v>0</v>
      </c>
      <c r="CN2334" s="62">
        <v>0</v>
      </c>
      <c r="CO2334" s="62">
        <v>0</v>
      </c>
      <c r="CP2334" s="62">
        <v>0</v>
      </c>
      <c r="CQ2334" s="62">
        <v>0</v>
      </c>
      <c r="CR2334" s="62">
        <v>0</v>
      </c>
      <c r="CS2334" s="62">
        <v>0</v>
      </c>
      <c r="CT2334" s="62">
        <v>0</v>
      </c>
      <c r="CU2334" s="62">
        <v>0</v>
      </c>
      <c r="CV2334" s="62">
        <v>0</v>
      </c>
      <c r="CW2334" s="80">
        <v>0</v>
      </c>
      <c r="CX2334" s="78">
        <v>0</v>
      </c>
      <c r="CY2334" s="78">
        <v>0</v>
      </c>
      <c r="CZ2334" s="78">
        <v>0</v>
      </c>
      <c r="DA2334" s="78">
        <v>0</v>
      </c>
      <c r="DB2334" s="78">
        <v>0</v>
      </c>
      <c r="DC2334" s="78">
        <v>0</v>
      </c>
      <c r="DD2334" s="78">
        <v>0</v>
      </c>
      <c r="DE2334" s="78">
        <v>0</v>
      </c>
      <c r="DF2334" s="78">
        <v>0</v>
      </c>
      <c r="DG2334" s="78">
        <v>0</v>
      </c>
      <c r="DH2334" s="78">
        <v>0</v>
      </c>
      <c r="DI2334" s="10">
        <v>2012</v>
      </c>
      <c r="DJ2334" s="59" t="s">
        <v>74</v>
      </c>
      <c r="DK2334" s="42" t="s">
        <v>5440</v>
      </c>
    </row>
    <row r="2335" spans="1:115" x14ac:dyDescent="0.2">
      <c r="A2335" s="4" t="s">
        <v>4846</v>
      </c>
      <c r="B2335" s="4" t="s">
        <v>4847</v>
      </c>
      <c r="C2335" s="6" t="s">
        <v>131</v>
      </c>
      <c r="D2335" s="5" t="s">
        <v>78</v>
      </c>
      <c r="E2335" s="5" t="s">
        <v>79</v>
      </c>
      <c r="F2335" s="6" t="s">
        <v>131</v>
      </c>
      <c r="G2335" s="5" t="s">
        <v>4846</v>
      </c>
      <c r="H2335" s="7">
        <f t="shared" si="113"/>
        <v>0</v>
      </c>
      <c r="I2335" s="8" t="str">
        <f t="shared" si="114"/>
        <v>No impact</v>
      </c>
      <c r="J2335" s="8" t="str">
        <f t="shared" si="112"/>
        <v>No impact</v>
      </c>
      <c r="K2335" s="9">
        <v>0</v>
      </c>
      <c r="L2335" s="9">
        <v>0</v>
      </c>
      <c r="M2335" s="9">
        <v>0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f>_xlfn.XLOOKUP(B2335,'[2]Macro de calcul Nur Journalier-'!$B:$B,'[2]Macro de calcul Nur Journalier-'!$K:$K,"")</f>
        <v>0</v>
      </c>
      <c r="AC2335" s="9">
        <f>_xlfn.XLOOKUP(B2335,'[3]NUR MACRO SITES'!$B:$B,'[3]NUR MACRO SITES'!$K:$K,"")</f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0</v>
      </c>
      <c r="AR2335" s="9">
        <v>0</v>
      </c>
      <c r="AS2335" s="9">
        <v>0</v>
      </c>
      <c r="AT2335" s="9">
        <v>0</v>
      </c>
      <c r="AU2335" s="9">
        <v>0</v>
      </c>
      <c r="AV2335" s="9">
        <v>0</v>
      </c>
      <c r="AW2335" s="9">
        <v>0</v>
      </c>
      <c r="AX2335" s="9">
        <v>0</v>
      </c>
      <c r="AY2335" s="9">
        <v>0</v>
      </c>
      <c r="AZ2335" s="9">
        <v>0</v>
      </c>
      <c r="BA2335" s="9">
        <v>0</v>
      </c>
      <c r="BB2335" s="9">
        <v>0</v>
      </c>
      <c r="BC2335" s="9">
        <v>0</v>
      </c>
      <c r="BD2335" s="9">
        <v>0</v>
      </c>
      <c r="BE2335" s="9">
        <v>0</v>
      </c>
      <c r="BF2335" s="9">
        <v>0</v>
      </c>
      <c r="BG2335" s="9">
        <v>0</v>
      </c>
      <c r="BH2335" s="9">
        <v>0</v>
      </c>
      <c r="BI2335" s="9">
        <v>0</v>
      </c>
      <c r="BJ2335" s="9">
        <v>0</v>
      </c>
      <c r="BK2335" s="9">
        <v>0</v>
      </c>
      <c r="BL2335" s="9">
        <v>0</v>
      </c>
      <c r="BM2335" s="9">
        <v>0</v>
      </c>
      <c r="BN2335" s="9">
        <v>0</v>
      </c>
      <c r="BO2335" s="9">
        <v>0</v>
      </c>
      <c r="BP2335" s="9">
        <v>0</v>
      </c>
      <c r="BQ2335" s="9">
        <v>0</v>
      </c>
      <c r="BR2335" s="9">
        <v>0</v>
      </c>
      <c r="BS2335" s="9">
        <v>0</v>
      </c>
      <c r="BT2335" s="9">
        <v>0</v>
      </c>
      <c r="BU2335" s="9">
        <v>0</v>
      </c>
      <c r="BV2335" s="9">
        <v>0</v>
      </c>
      <c r="BW2335" s="9">
        <v>0</v>
      </c>
      <c r="BX2335" s="9">
        <v>0</v>
      </c>
      <c r="BY2335" s="9">
        <v>0</v>
      </c>
      <c r="BZ2335" s="9">
        <v>0</v>
      </c>
      <c r="CA2335" s="9">
        <v>0</v>
      </c>
      <c r="CB2335" s="9">
        <v>0</v>
      </c>
      <c r="CC2335" s="9">
        <v>0</v>
      </c>
      <c r="CD2335" s="9">
        <v>0</v>
      </c>
      <c r="CE2335" s="9">
        <v>0</v>
      </c>
      <c r="CF2335" s="9">
        <v>0</v>
      </c>
      <c r="CG2335" s="9">
        <v>0</v>
      </c>
      <c r="CH2335" s="9">
        <v>0</v>
      </c>
      <c r="CI2335" s="9">
        <v>0</v>
      </c>
      <c r="CJ2335" s="9">
        <v>0</v>
      </c>
      <c r="CK2335" s="9">
        <v>0</v>
      </c>
      <c r="CL2335" s="62">
        <v>0</v>
      </c>
      <c r="CM2335" s="62">
        <v>0</v>
      </c>
      <c r="CN2335" s="62">
        <v>0</v>
      </c>
      <c r="CO2335" s="62">
        <v>0</v>
      </c>
      <c r="CP2335" s="62">
        <v>0</v>
      </c>
      <c r="CQ2335" s="62">
        <v>0</v>
      </c>
      <c r="CR2335" s="62">
        <v>0</v>
      </c>
      <c r="CS2335" s="62">
        <v>0</v>
      </c>
      <c r="CT2335" s="62">
        <v>0</v>
      </c>
      <c r="CU2335" s="62">
        <v>0</v>
      </c>
      <c r="CV2335" s="62">
        <v>0</v>
      </c>
      <c r="CW2335" s="80">
        <v>0</v>
      </c>
      <c r="CX2335" s="78">
        <v>0</v>
      </c>
      <c r="CY2335" s="78">
        <v>0</v>
      </c>
      <c r="CZ2335" s="78">
        <v>0</v>
      </c>
      <c r="DA2335" s="78">
        <v>0</v>
      </c>
      <c r="DB2335" s="78">
        <v>0</v>
      </c>
      <c r="DC2335" s="78">
        <v>0</v>
      </c>
      <c r="DD2335" s="78">
        <v>0</v>
      </c>
      <c r="DE2335" s="78">
        <v>0</v>
      </c>
      <c r="DF2335" s="78">
        <v>0</v>
      </c>
      <c r="DG2335" s="78">
        <v>0</v>
      </c>
      <c r="DH2335" s="78">
        <v>0</v>
      </c>
      <c r="DI2335" s="10">
        <v>2010</v>
      </c>
      <c r="DJ2335" s="59" t="s">
        <v>74</v>
      </c>
      <c r="DK2335" s="42" t="s">
        <v>5440</v>
      </c>
    </row>
    <row r="2336" spans="1:115" x14ac:dyDescent="0.2">
      <c r="A2336" s="4" t="s">
        <v>4850</v>
      </c>
      <c r="B2336" s="4" t="s">
        <v>4851</v>
      </c>
      <c r="C2336" s="6" t="s">
        <v>77</v>
      </c>
      <c r="D2336" s="5" t="s">
        <v>78</v>
      </c>
      <c r="E2336" s="5" t="s">
        <v>79</v>
      </c>
      <c r="F2336" s="6" t="s">
        <v>77</v>
      </c>
      <c r="G2336" s="5" t="s">
        <v>4852</v>
      </c>
      <c r="H2336" s="7">
        <f t="shared" si="113"/>
        <v>0</v>
      </c>
      <c r="I2336" s="8" t="str">
        <f t="shared" si="114"/>
        <v>No impact</v>
      </c>
      <c r="J2336" s="8" t="str">
        <f t="shared" si="112"/>
        <v>No impact</v>
      </c>
      <c r="K2336" s="9">
        <v>0</v>
      </c>
      <c r="L2336" s="9">
        <v>0</v>
      </c>
      <c r="M2336" s="9">
        <v>0</v>
      </c>
      <c r="N2336" s="9">
        <v>0</v>
      </c>
      <c r="O2336" s="9">
        <v>0</v>
      </c>
      <c r="P2336" s="9">
        <v>0</v>
      </c>
      <c r="Q2336" s="9">
        <v>0</v>
      </c>
      <c r="R2336" s="9">
        <v>5.4731701374031209E-2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f>_xlfn.XLOOKUP(B2336,'[2]Macro de calcul Nur Journalier-'!$B:$B,'[2]Macro de calcul Nur Journalier-'!$K:$K,"")</f>
        <v>0</v>
      </c>
      <c r="AC2336" s="9">
        <f>_xlfn.XLOOKUP(B2336,'[3]NUR MACRO SITES'!$B:$B,'[3]NUR MACRO SITES'!$K:$K,"")</f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</v>
      </c>
      <c r="AL2336" s="9">
        <v>0</v>
      </c>
      <c r="AM2336" s="9">
        <v>0</v>
      </c>
      <c r="AN2336" s="9">
        <v>0</v>
      </c>
      <c r="AO2336" s="9">
        <v>0</v>
      </c>
      <c r="AP2336" s="9">
        <v>0</v>
      </c>
      <c r="AQ2336" s="9">
        <v>0</v>
      </c>
      <c r="AR2336" s="9">
        <v>0</v>
      </c>
      <c r="AS2336" s="9">
        <v>0</v>
      </c>
      <c r="AT2336" s="9">
        <v>0</v>
      </c>
      <c r="AU2336" s="9">
        <v>0</v>
      </c>
      <c r="AV2336" s="9">
        <v>0</v>
      </c>
      <c r="AW2336" s="9">
        <v>0</v>
      </c>
      <c r="AX2336" s="9">
        <v>0</v>
      </c>
      <c r="AY2336" s="9">
        <v>0</v>
      </c>
      <c r="AZ2336" s="9">
        <v>0</v>
      </c>
      <c r="BA2336" s="9">
        <v>0</v>
      </c>
      <c r="BB2336" s="9">
        <v>0</v>
      </c>
      <c r="BC2336" s="9">
        <v>0</v>
      </c>
      <c r="BD2336" s="9">
        <v>0</v>
      </c>
      <c r="BE2336" s="9">
        <v>0</v>
      </c>
      <c r="BF2336" s="9">
        <v>0</v>
      </c>
      <c r="BG2336" s="9">
        <v>0</v>
      </c>
      <c r="BH2336" s="9">
        <v>0</v>
      </c>
      <c r="BI2336" s="9">
        <v>0</v>
      </c>
      <c r="BJ2336" s="9">
        <v>0</v>
      </c>
      <c r="BK2336" s="9">
        <v>0</v>
      </c>
      <c r="BL2336" s="9">
        <v>0</v>
      </c>
      <c r="BM2336" s="9">
        <v>0</v>
      </c>
      <c r="BN2336" s="9">
        <v>0</v>
      </c>
      <c r="BO2336" s="9">
        <v>0</v>
      </c>
      <c r="BP2336" s="9">
        <v>0</v>
      </c>
      <c r="BQ2336" s="9">
        <v>0</v>
      </c>
      <c r="BR2336" s="9">
        <v>0</v>
      </c>
      <c r="BS2336" s="9">
        <v>0</v>
      </c>
      <c r="BT2336" s="9">
        <v>0</v>
      </c>
      <c r="BU2336" s="9">
        <v>0</v>
      </c>
      <c r="BV2336" s="9">
        <v>0</v>
      </c>
      <c r="BW2336" s="9">
        <v>0</v>
      </c>
      <c r="BX2336" s="9">
        <v>0</v>
      </c>
      <c r="BY2336" s="9">
        <v>0</v>
      </c>
      <c r="BZ2336" s="9">
        <v>0</v>
      </c>
      <c r="CA2336" s="9">
        <v>0</v>
      </c>
      <c r="CB2336" s="9">
        <v>0</v>
      </c>
      <c r="CC2336" s="9">
        <v>0</v>
      </c>
      <c r="CD2336" s="9">
        <v>0</v>
      </c>
      <c r="CE2336" s="9">
        <v>0</v>
      </c>
      <c r="CF2336" s="9">
        <v>0</v>
      </c>
      <c r="CG2336" s="9">
        <v>0</v>
      </c>
      <c r="CH2336" s="9">
        <v>0</v>
      </c>
      <c r="CI2336" s="9">
        <v>0</v>
      </c>
      <c r="CJ2336" s="9">
        <v>0</v>
      </c>
      <c r="CK2336" s="9">
        <v>0</v>
      </c>
      <c r="CL2336" s="62">
        <v>0</v>
      </c>
      <c r="CM2336" s="62">
        <v>0</v>
      </c>
      <c r="CN2336" s="62">
        <v>0</v>
      </c>
      <c r="CO2336" s="62">
        <v>0</v>
      </c>
      <c r="CP2336" s="62">
        <v>0</v>
      </c>
      <c r="CQ2336" s="62">
        <v>0</v>
      </c>
      <c r="CR2336" s="62">
        <v>0</v>
      </c>
      <c r="CS2336" s="62">
        <v>0</v>
      </c>
      <c r="CT2336" s="62">
        <v>0</v>
      </c>
      <c r="CU2336" s="62">
        <v>0</v>
      </c>
      <c r="CV2336" s="62">
        <v>0</v>
      </c>
      <c r="CW2336" s="80">
        <v>0</v>
      </c>
      <c r="CX2336" s="78">
        <v>0</v>
      </c>
      <c r="CY2336" s="78">
        <v>0</v>
      </c>
      <c r="CZ2336" s="78">
        <v>0</v>
      </c>
      <c r="DA2336" s="78">
        <v>0</v>
      </c>
      <c r="DB2336" s="78">
        <v>0</v>
      </c>
      <c r="DC2336" s="78">
        <v>0</v>
      </c>
      <c r="DD2336" s="78">
        <v>0</v>
      </c>
      <c r="DE2336" s="78">
        <v>0</v>
      </c>
      <c r="DF2336" s="78">
        <v>0</v>
      </c>
      <c r="DG2336" s="78">
        <v>0</v>
      </c>
      <c r="DH2336" s="78">
        <v>0</v>
      </c>
      <c r="DI2336" s="10">
        <v>2006</v>
      </c>
      <c r="DJ2336" s="59" t="s">
        <v>74</v>
      </c>
      <c r="DK2336" s="42" t="s">
        <v>5440</v>
      </c>
    </row>
    <row r="2337" spans="1:115" x14ac:dyDescent="0.2">
      <c r="A2337" s="4" t="s">
        <v>4905</v>
      </c>
      <c r="B2337" s="4" t="s">
        <v>4906</v>
      </c>
      <c r="C2337" s="6" t="s">
        <v>77</v>
      </c>
      <c r="D2337" s="4"/>
      <c r="E2337" s="5"/>
      <c r="F2337" s="6" t="s">
        <v>77</v>
      </c>
      <c r="G2337" s="5" t="s">
        <v>1693</v>
      </c>
      <c r="H2337" s="7">
        <f t="shared" si="113"/>
        <v>0</v>
      </c>
      <c r="I2337" s="8" t="str">
        <f t="shared" si="114"/>
        <v>No impact</v>
      </c>
      <c r="J2337" s="8" t="str">
        <f t="shared" si="112"/>
        <v>No impact</v>
      </c>
      <c r="K2337" s="9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f>_xlfn.XLOOKUP(B2337,'[2]Macro de calcul Nur Journalier-'!$B:$B,'[2]Macro de calcul Nur Journalier-'!$K:$K,"")</f>
        <v>0</v>
      </c>
      <c r="AC2337" s="9">
        <f>_xlfn.XLOOKUP(B2337,'[3]NUR MACRO SITES'!$B:$B,'[3]NUR MACRO SITES'!$K:$K,"")</f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0</v>
      </c>
      <c r="AR2337" s="9">
        <v>0</v>
      </c>
      <c r="AS2337" s="9">
        <v>0</v>
      </c>
      <c r="AT2337" s="9">
        <v>0</v>
      </c>
      <c r="AU2337" s="9">
        <v>0</v>
      </c>
      <c r="AV2337" s="9">
        <v>0</v>
      </c>
      <c r="AW2337" s="9">
        <v>0</v>
      </c>
      <c r="AX2337" s="9">
        <v>0</v>
      </c>
      <c r="AY2337" s="9">
        <v>0</v>
      </c>
      <c r="AZ2337" s="9">
        <v>0</v>
      </c>
      <c r="BA2337" s="9">
        <v>0</v>
      </c>
      <c r="BB2337" s="9">
        <v>0</v>
      </c>
      <c r="BC2337" s="9">
        <v>0</v>
      </c>
      <c r="BD2337" s="9">
        <v>0</v>
      </c>
      <c r="BE2337" s="9">
        <v>0</v>
      </c>
      <c r="BF2337" s="9">
        <v>0</v>
      </c>
      <c r="BG2337" s="9">
        <v>0</v>
      </c>
      <c r="BH2337" s="9">
        <v>0</v>
      </c>
      <c r="BI2337" s="9">
        <v>0</v>
      </c>
      <c r="BJ2337" s="9">
        <v>0</v>
      </c>
      <c r="BK2337" s="9">
        <v>0</v>
      </c>
      <c r="BL2337" s="9">
        <v>0</v>
      </c>
      <c r="BM2337" s="9">
        <v>0</v>
      </c>
      <c r="BN2337" s="9">
        <v>0</v>
      </c>
      <c r="BO2337" s="9">
        <v>0</v>
      </c>
      <c r="BP2337" s="9">
        <v>0</v>
      </c>
      <c r="BQ2337" s="9">
        <v>0</v>
      </c>
      <c r="BR2337" s="9">
        <v>0</v>
      </c>
      <c r="BS2337" s="9">
        <v>0</v>
      </c>
      <c r="BT2337" s="9">
        <v>0</v>
      </c>
      <c r="BU2337" s="9">
        <v>0</v>
      </c>
      <c r="BV2337" s="9">
        <v>0</v>
      </c>
      <c r="BW2337" s="9">
        <v>0</v>
      </c>
      <c r="BX2337" s="9">
        <v>0</v>
      </c>
      <c r="BY2337" s="9">
        <v>0</v>
      </c>
      <c r="BZ2337" s="9">
        <v>0</v>
      </c>
      <c r="CA2337" s="9">
        <v>0</v>
      </c>
      <c r="CB2337" s="9">
        <v>0</v>
      </c>
      <c r="CC2337" s="9">
        <v>0</v>
      </c>
      <c r="CD2337" s="9">
        <v>0</v>
      </c>
      <c r="CE2337" s="9">
        <v>0</v>
      </c>
      <c r="CF2337" s="9">
        <v>0</v>
      </c>
      <c r="CG2337" s="9">
        <v>0</v>
      </c>
      <c r="CH2337" s="9">
        <v>0</v>
      </c>
      <c r="CI2337" s="9">
        <v>0</v>
      </c>
      <c r="CJ2337" s="9">
        <v>0</v>
      </c>
      <c r="CK2337" s="9">
        <v>0</v>
      </c>
      <c r="CL2337" s="62">
        <v>0</v>
      </c>
      <c r="CM2337" s="62">
        <v>0</v>
      </c>
      <c r="CN2337" s="62">
        <v>0</v>
      </c>
      <c r="CO2337" s="62">
        <v>0</v>
      </c>
      <c r="CP2337" s="62">
        <v>0</v>
      </c>
      <c r="CQ2337" s="62">
        <v>0</v>
      </c>
      <c r="CR2337" s="62">
        <v>0</v>
      </c>
      <c r="CS2337" s="62">
        <v>0</v>
      </c>
      <c r="CT2337" s="62">
        <v>0</v>
      </c>
      <c r="CU2337" s="62">
        <v>0</v>
      </c>
      <c r="CV2337" s="62">
        <v>0</v>
      </c>
      <c r="CW2337" s="80">
        <v>0</v>
      </c>
      <c r="CX2337" s="78">
        <v>0</v>
      </c>
      <c r="CY2337" s="78">
        <v>0</v>
      </c>
      <c r="CZ2337" s="78">
        <v>0</v>
      </c>
      <c r="DA2337" s="78">
        <v>0</v>
      </c>
      <c r="DB2337" s="78">
        <v>0</v>
      </c>
      <c r="DC2337" s="78">
        <v>0</v>
      </c>
      <c r="DD2337" s="78">
        <v>0</v>
      </c>
      <c r="DE2337" s="78">
        <v>0</v>
      </c>
      <c r="DF2337" s="78">
        <v>0</v>
      </c>
      <c r="DG2337" s="78">
        <v>0</v>
      </c>
      <c r="DH2337" s="78">
        <v>0</v>
      </c>
      <c r="DI2337" s="10">
        <v>2021</v>
      </c>
      <c r="DJ2337" s="59" t="s">
        <v>74</v>
      </c>
      <c r="DK2337" s="42" t="s">
        <v>5440</v>
      </c>
    </row>
    <row r="2338" spans="1:115" x14ac:dyDescent="0.2">
      <c r="A2338" s="4" t="s">
        <v>4909</v>
      </c>
      <c r="B2338" s="4" t="s">
        <v>4910</v>
      </c>
      <c r="C2338" s="6"/>
      <c r="D2338" s="5" t="s">
        <v>78</v>
      </c>
      <c r="E2338" s="5" t="s">
        <v>79</v>
      </c>
      <c r="F2338" s="6" t="s">
        <v>72</v>
      </c>
      <c r="G2338" s="5" t="s">
        <v>4909</v>
      </c>
      <c r="H2338" s="7">
        <f t="shared" si="113"/>
        <v>0</v>
      </c>
      <c r="I2338" s="8" t="str">
        <f t="shared" si="114"/>
        <v>No impact</v>
      </c>
      <c r="J2338" s="8" t="str">
        <f t="shared" si="112"/>
        <v>No impact</v>
      </c>
      <c r="K2338" s="9">
        <v>0</v>
      </c>
      <c r="L2338" s="9">
        <v>0</v>
      </c>
      <c r="M2338" s="9">
        <v>0</v>
      </c>
      <c r="N2338" s="9">
        <v>0</v>
      </c>
      <c r="O2338" s="9">
        <v>0</v>
      </c>
      <c r="P2338" s="9">
        <v>0</v>
      </c>
      <c r="Q2338" s="9">
        <v>0</v>
      </c>
      <c r="R2338" s="9">
        <v>0</v>
      </c>
      <c r="S2338" s="9">
        <v>0</v>
      </c>
      <c r="T2338" s="9">
        <v>0</v>
      </c>
      <c r="U2338" s="9">
        <v>1.4743808406031418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f>_xlfn.XLOOKUP(B2338,'[2]Macro de calcul Nur Journalier-'!$B:$B,'[2]Macro de calcul Nur Journalier-'!$K:$K,"")</f>
        <v>0</v>
      </c>
      <c r="AC2338" s="9">
        <f>_xlfn.XLOOKUP(B2338,'[3]NUR MACRO SITES'!$B:$B,'[3]NUR MACRO SITES'!$K:$K,"")</f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0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0</v>
      </c>
      <c r="AR2338" s="9">
        <v>0</v>
      </c>
      <c r="AS2338" s="9">
        <v>0</v>
      </c>
      <c r="AT2338" s="9">
        <v>0</v>
      </c>
      <c r="AU2338" s="9">
        <v>0</v>
      </c>
      <c r="AV2338" s="9">
        <v>0</v>
      </c>
      <c r="AW2338" s="9">
        <v>0</v>
      </c>
      <c r="AX2338" s="9">
        <v>0</v>
      </c>
      <c r="AY2338" s="9">
        <v>0</v>
      </c>
      <c r="AZ2338" s="9">
        <v>0</v>
      </c>
      <c r="BA2338" s="9">
        <v>0</v>
      </c>
      <c r="BB2338" s="9">
        <v>0</v>
      </c>
      <c r="BC2338" s="9">
        <v>0</v>
      </c>
      <c r="BD2338" s="9">
        <v>0</v>
      </c>
      <c r="BE2338" s="9">
        <v>0</v>
      </c>
      <c r="BF2338" s="9">
        <v>0</v>
      </c>
      <c r="BG2338" s="9">
        <v>0</v>
      </c>
      <c r="BH2338" s="9">
        <v>0</v>
      </c>
      <c r="BI2338" s="9">
        <v>0</v>
      </c>
      <c r="BJ2338" s="9">
        <v>0</v>
      </c>
      <c r="BK2338" s="9">
        <v>0</v>
      </c>
      <c r="BL2338" s="9">
        <v>0</v>
      </c>
      <c r="BM2338" s="9">
        <v>0</v>
      </c>
      <c r="BN2338" s="9">
        <v>0</v>
      </c>
      <c r="BO2338" s="9">
        <v>0</v>
      </c>
      <c r="BP2338" s="9">
        <v>0</v>
      </c>
      <c r="BQ2338" s="9">
        <v>0</v>
      </c>
      <c r="BR2338" s="9">
        <v>0</v>
      </c>
      <c r="BS2338" s="9">
        <v>0</v>
      </c>
      <c r="BT2338" s="9">
        <v>0</v>
      </c>
      <c r="BU2338" s="9">
        <v>0</v>
      </c>
      <c r="BV2338" s="9">
        <v>0</v>
      </c>
      <c r="BW2338" s="9">
        <v>0</v>
      </c>
      <c r="BX2338" s="9">
        <v>0</v>
      </c>
      <c r="BY2338" s="9">
        <v>0</v>
      </c>
      <c r="BZ2338" s="9">
        <v>0</v>
      </c>
      <c r="CA2338" s="9">
        <v>0</v>
      </c>
      <c r="CB2338" s="9">
        <v>0</v>
      </c>
      <c r="CC2338" s="9">
        <v>0</v>
      </c>
      <c r="CD2338" s="9">
        <v>0</v>
      </c>
      <c r="CE2338" s="9">
        <v>0</v>
      </c>
      <c r="CF2338" s="9">
        <v>0</v>
      </c>
      <c r="CG2338" s="9">
        <v>0</v>
      </c>
      <c r="CH2338" s="9">
        <v>0</v>
      </c>
      <c r="CI2338" s="9">
        <v>0</v>
      </c>
      <c r="CJ2338" s="9">
        <v>0</v>
      </c>
      <c r="CK2338" s="9">
        <v>0</v>
      </c>
      <c r="CL2338" s="62">
        <v>0</v>
      </c>
      <c r="CM2338" s="62">
        <v>0</v>
      </c>
      <c r="CN2338" s="62">
        <v>0</v>
      </c>
      <c r="CO2338" s="62">
        <v>0</v>
      </c>
      <c r="CP2338" s="62">
        <v>0</v>
      </c>
      <c r="CQ2338" s="62">
        <v>0</v>
      </c>
      <c r="CR2338" s="62">
        <v>0</v>
      </c>
      <c r="CS2338" s="62">
        <v>0</v>
      </c>
      <c r="CT2338" s="62">
        <v>0</v>
      </c>
      <c r="CU2338" s="62">
        <v>0</v>
      </c>
      <c r="CV2338" s="62">
        <v>0</v>
      </c>
      <c r="CW2338" s="80">
        <v>0</v>
      </c>
      <c r="CX2338" s="78">
        <v>0</v>
      </c>
      <c r="CY2338" s="78">
        <v>0</v>
      </c>
      <c r="CZ2338" s="78">
        <v>0</v>
      </c>
      <c r="DA2338" s="78">
        <v>0</v>
      </c>
      <c r="DB2338" s="78">
        <v>0</v>
      </c>
      <c r="DC2338" s="78">
        <v>0</v>
      </c>
      <c r="DD2338" s="78">
        <v>0</v>
      </c>
      <c r="DE2338" s="78">
        <v>0</v>
      </c>
      <c r="DF2338" s="78">
        <v>0</v>
      </c>
      <c r="DG2338" s="78">
        <v>0</v>
      </c>
      <c r="DH2338" s="78">
        <v>0</v>
      </c>
      <c r="DI2338" s="10">
        <v>2001</v>
      </c>
      <c r="DJ2338" s="59" t="s">
        <v>74</v>
      </c>
      <c r="DK2338" s="42" t="s">
        <v>5440</v>
      </c>
    </row>
    <row r="2339" spans="1:115" x14ac:dyDescent="0.2">
      <c r="A2339" s="4" t="s">
        <v>4911</v>
      </c>
      <c r="B2339" s="4" t="s">
        <v>4912</v>
      </c>
      <c r="C2339" s="6" t="s">
        <v>131</v>
      </c>
      <c r="D2339" s="5" t="s">
        <v>70</v>
      </c>
      <c r="E2339" s="5" t="s">
        <v>313</v>
      </c>
      <c r="F2339" s="6" t="s">
        <v>131</v>
      </c>
      <c r="G2339" s="5" t="s">
        <v>941</v>
      </c>
      <c r="H2339" s="7">
        <f t="shared" si="113"/>
        <v>0</v>
      </c>
      <c r="I2339" s="8" t="str">
        <f t="shared" si="114"/>
        <v>No impact</v>
      </c>
      <c r="J2339" s="8" t="str">
        <f t="shared" si="112"/>
        <v>No impact</v>
      </c>
      <c r="K2339" s="9">
        <v>0</v>
      </c>
      <c r="L2339" s="9">
        <v>0</v>
      </c>
      <c r="M2339" s="9">
        <v>0</v>
      </c>
      <c r="N2339" s="9">
        <v>0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f>_xlfn.XLOOKUP(B2339,'[2]Macro de calcul Nur Journalier-'!$B:$B,'[2]Macro de calcul Nur Journalier-'!$K:$K,"")</f>
        <v>0</v>
      </c>
      <c r="AC2339" s="9">
        <f>_xlfn.XLOOKUP(B2339,'[3]NUR MACRO SITES'!$B:$B,'[3]NUR MACRO SITES'!$K:$K,"")</f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0</v>
      </c>
      <c r="AR2339" s="9">
        <v>0</v>
      </c>
      <c r="AS2339" s="9">
        <v>0</v>
      </c>
      <c r="AT2339" s="9">
        <v>0</v>
      </c>
      <c r="AU2339" s="9">
        <v>0</v>
      </c>
      <c r="AV2339" s="9">
        <v>0</v>
      </c>
      <c r="AW2339" s="9">
        <v>0</v>
      </c>
      <c r="AX2339" s="9">
        <v>0</v>
      </c>
      <c r="AY2339" s="9">
        <v>0</v>
      </c>
      <c r="AZ2339" s="9">
        <v>0</v>
      </c>
      <c r="BA2339" s="9">
        <v>0</v>
      </c>
      <c r="BB2339" s="9">
        <v>0</v>
      </c>
      <c r="BC2339" s="9">
        <v>0</v>
      </c>
      <c r="BD2339" s="9">
        <v>0</v>
      </c>
      <c r="BE2339" s="9">
        <v>0</v>
      </c>
      <c r="BF2339" s="9">
        <v>0</v>
      </c>
      <c r="BG2339" s="9">
        <v>0</v>
      </c>
      <c r="BH2339" s="9">
        <v>0</v>
      </c>
      <c r="BI2339" s="9">
        <v>0</v>
      </c>
      <c r="BJ2339" s="9">
        <v>0</v>
      </c>
      <c r="BK2339" s="9">
        <v>0</v>
      </c>
      <c r="BL2339" s="9">
        <v>0</v>
      </c>
      <c r="BM2339" s="9">
        <v>0</v>
      </c>
      <c r="BN2339" s="9">
        <v>0</v>
      </c>
      <c r="BO2339" s="9">
        <v>0</v>
      </c>
      <c r="BP2339" s="9">
        <v>0</v>
      </c>
      <c r="BQ2339" s="9">
        <v>0</v>
      </c>
      <c r="BR2339" s="9">
        <v>0</v>
      </c>
      <c r="BS2339" s="9">
        <v>0</v>
      </c>
      <c r="BT2339" s="9">
        <v>0</v>
      </c>
      <c r="BU2339" s="9">
        <v>0</v>
      </c>
      <c r="BV2339" s="9">
        <v>0</v>
      </c>
      <c r="BW2339" s="9">
        <v>0</v>
      </c>
      <c r="BX2339" s="9">
        <v>0</v>
      </c>
      <c r="BY2339" s="9">
        <v>0</v>
      </c>
      <c r="BZ2339" s="9">
        <v>0</v>
      </c>
      <c r="CA2339" s="9">
        <v>0</v>
      </c>
      <c r="CB2339" s="9">
        <v>0</v>
      </c>
      <c r="CC2339" s="9">
        <v>0</v>
      </c>
      <c r="CD2339" s="9">
        <v>0</v>
      </c>
      <c r="CE2339" s="9">
        <v>0</v>
      </c>
      <c r="CF2339" s="9">
        <v>0</v>
      </c>
      <c r="CG2339" s="9">
        <v>0</v>
      </c>
      <c r="CH2339" s="9">
        <v>0</v>
      </c>
      <c r="CI2339" s="9">
        <v>0</v>
      </c>
      <c r="CJ2339" s="9">
        <v>0</v>
      </c>
      <c r="CK2339" s="9">
        <v>0</v>
      </c>
      <c r="CL2339" s="62">
        <v>0</v>
      </c>
      <c r="CM2339" s="62">
        <v>0</v>
      </c>
      <c r="CN2339" s="62">
        <v>0</v>
      </c>
      <c r="CO2339" s="62">
        <v>0</v>
      </c>
      <c r="CP2339" s="62">
        <v>0</v>
      </c>
      <c r="CQ2339" s="62">
        <v>0</v>
      </c>
      <c r="CR2339" s="62">
        <v>0</v>
      </c>
      <c r="CS2339" s="62">
        <v>0</v>
      </c>
      <c r="CT2339" s="62">
        <v>0</v>
      </c>
      <c r="CU2339" s="62">
        <v>0</v>
      </c>
      <c r="CV2339" s="62">
        <v>0</v>
      </c>
      <c r="CW2339" s="80">
        <v>0</v>
      </c>
      <c r="CX2339" s="78">
        <v>0</v>
      </c>
      <c r="CY2339" s="78">
        <v>0</v>
      </c>
      <c r="CZ2339" s="78">
        <v>0</v>
      </c>
      <c r="DA2339" s="78">
        <v>0</v>
      </c>
      <c r="DB2339" s="78">
        <v>0</v>
      </c>
      <c r="DC2339" s="78">
        <v>0</v>
      </c>
      <c r="DD2339" s="78">
        <v>0</v>
      </c>
      <c r="DE2339" s="78">
        <v>0</v>
      </c>
      <c r="DF2339" s="78">
        <v>0</v>
      </c>
      <c r="DG2339" s="78">
        <v>0</v>
      </c>
      <c r="DH2339" s="78">
        <v>0</v>
      </c>
      <c r="DI2339" s="10">
        <v>2022</v>
      </c>
      <c r="DJ2339" s="59" t="s">
        <v>74</v>
      </c>
      <c r="DK2339" s="42" t="s">
        <v>5440</v>
      </c>
    </row>
    <row r="2340" spans="1:115" x14ac:dyDescent="0.2">
      <c r="A2340" s="4" t="s">
        <v>4913</v>
      </c>
      <c r="B2340" s="4" t="s">
        <v>4914</v>
      </c>
      <c r="C2340" s="6" t="s">
        <v>131</v>
      </c>
      <c r="D2340" s="5" t="s">
        <v>78</v>
      </c>
      <c r="E2340" s="5" t="s">
        <v>79</v>
      </c>
      <c r="F2340" s="6" t="s">
        <v>131</v>
      </c>
      <c r="G2340" s="5" t="s">
        <v>4451</v>
      </c>
      <c r="H2340" s="7">
        <f t="shared" si="113"/>
        <v>0</v>
      </c>
      <c r="I2340" s="8" t="str">
        <f t="shared" si="114"/>
        <v>No impact</v>
      </c>
      <c r="J2340" s="8" t="str">
        <f t="shared" si="112"/>
        <v>No impact</v>
      </c>
      <c r="K2340" s="9">
        <v>0</v>
      </c>
      <c r="L2340" s="9">
        <v>0</v>
      </c>
      <c r="M2340" s="9">
        <v>0</v>
      </c>
      <c r="N2340" s="9">
        <v>0</v>
      </c>
      <c r="O2340" s="9">
        <v>0</v>
      </c>
      <c r="P2340" s="9">
        <v>7.4288023581995885E-4</v>
      </c>
      <c r="Q2340" s="9">
        <v>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f>_xlfn.XLOOKUP(B2340,'[2]Macro de calcul Nur Journalier-'!$B:$B,'[2]Macro de calcul Nur Journalier-'!$K:$K,"")</f>
        <v>0</v>
      </c>
      <c r="AC2340" s="9">
        <f>_xlfn.XLOOKUP(B2340,'[3]NUR MACRO SITES'!$B:$B,'[3]NUR MACRO SITES'!$K:$K,"")</f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0</v>
      </c>
      <c r="AR2340" s="9">
        <v>0</v>
      </c>
      <c r="AS2340" s="9">
        <v>0</v>
      </c>
      <c r="AT2340" s="9">
        <v>0</v>
      </c>
      <c r="AU2340" s="9">
        <v>0</v>
      </c>
      <c r="AV2340" s="9">
        <v>0</v>
      </c>
      <c r="AW2340" s="9">
        <v>0</v>
      </c>
      <c r="AX2340" s="9">
        <v>0</v>
      </c>
      <c r="AY2340" s="9">
        <v>0</v>
      </c>
      <c r="AZ2340" s="9">
        <v>0</v>
      </c>
      <c r="BA2340" s="9">
        <v>0</v>
      </c>
      <c r="BB2340" s="9">
        <v>0</v>
      </c>
      <c r="BC2340" s="9">
        <v>0</v>
      </c>
      <c r="BD2340" s="9">
        <v>0</v>
      </c>
      <c r="BE2340" s="9">
        <v>0</v>
      </c>
      <c r="BF2340" s="9">
        <v>0</v>
      </c>
      <c r="BG2340" s="9">
        <v>0</v>
      </c>
      <c r="BH2340" s="9">
        <v>0</v>
      </c>
      <c r="BI2340" s="9">
        <v>0</v>
      </c>
      <c r="BJ2340" s="9">
        <v>0</v>
      </c>
      <c r="BK2340" s="9">
        <v>0</v>
      </c>
      <c r="BL2340" s="9">
        <v>0</v>
      </c>
      <c r="BM2340" s="9">
        <v>0</v>
      </c>
      <c r="BN2340" s="9">
        <v>0</v>
      </c>
      <c r="BO2340" s="9">
        <v>0</v>
      </c>
      <c r="BP2340" s="9">
        <v>0</v>
      </c>
      <c r="BQ2340" s="9">
        <v>0</v>
      </c>
      <c r="BR2340" s="9">
        <v>0</v>
      </c>
      <c r="BS2340" s="9">
        <v>0</v>
      </c>
      <c r="BT2340" s="9">
        <v>0</v>
      </c>
      <c r="BU2340" s="9">
        <v>0</v>
      </c>
      <c r="BV2340" s="9">
        <v>0</v>
      </c>
      <c r="BW2340" s="9">
        <v>0</v>
      </c>
      <c r="BX2340" s="9">
        <v>0</v>
      </c>
      <c r="BY2340" s="9">
        <v>0</v>
      </c>
      <c r="BZ2340" s="9">
        <v>0</v>
      </c>
      <c r="CA2340" s="9">
        <v>0</v>
      </c>
      <c r="CB2340" s="9">
        <v>0</v>
      </c>
      <c r="CC2340" s="9">
        <v>0</v>
      </c>
      <c r="CD2340" s="9">
        <v>0</v>
      </c>
      <c r="CE2340" s="9">
        <v>0</v>
      </c>
      <c r="CF2340" s="9">
        <v>0</v>
      </c>
      <c r="CG2340" s="9">
        <v>0</v>
      </c>
      <c r="CH2340" s="9">
        <v>0</v>
      </c>
      <c r="CI2340" s="9">
        <v>0</v>
      </c>
      <c r="CJ2340" s="9">
        <v>0</v>
      </c>
      <c r="CK2340" s="9">
        <v>0</v>
      </c>
      <c r="CL2340" s="62">
        <v>0</v>
      </c>
      <c r="CM2340" s="62">
        <v>0</v>
      </c>
      <c r="CN2340" s="62">
        <v>0</v>
      </c>
      <c r="CO2340" s="62">
        <v>0</v>
      </c>
      <c r="CP2340" s="62">
        <v>0</v>
      </c>
      <c r="CQ2340" s="62">
        <v>0</v>
      </c>
      <c r="CR2340" s="62">
        <v>0</v>
      </c>
      <c r="CS2340" s="62">
        <v>0</v>
      </c>
      <c r="CT2340" s="62">
        <v>0</v>
      </c>
      <c r="CU2340" s="62">
        <v>0</v>
      </c>
      <c r="CV2340" s="62">
        <v>0</v>
      </c>
      <c r="CW2340" s="80">
        <v>0</v>
      </c>
      <c r="CX2340" s="78">
        <v>0</v>
      </c>
      <c r="CY2340" s="78">
        <v>0</v>
      </c>
      <c r="CZ2340" s="78">
        <v>0</v>
      </c>
      <c r="DA2340" s="78">
        <v>0</v>
      </c>
      <c r="DB2340" s="78">
        <v>0</v>
      </c>
      <c r="DC2340" s="78">
        <v>0</v>
      </c>
      <c r="DD2340" s="78">
        <v>0</v>
      </c>
      <c r="DE2340" s="78">
        <v>0</v>
      </c>
      <c r="DF2340" s="78">
        <v>0</v>
      </c>
      <c r="DG2340" s="78">
        <v>0</v>
      </c>
      <c r="DH2340" s="78">
        <v>0</v>
      </c>
      <c r="DI2340" s="10">
        <v>2022</v>
      </c>
      <c r="DJ2340" s="59" t="s">
        <v>74</v>
      </c>
      <c r="DK2340" s="42" t="s">
        <v>5440</v>
      </c>
    </row>
    <row r="2341" spans="1:115" x14ac:dyDescent="0.2">
      <c r="A2341" s="4" t="s">
        <v>4928</v>
      </c>
      <c r="B2341" s="4" t="s">
        <v>4929</v>
      </c>
      <c r="C2341" s="6" t="s">
        <v>77</v>
      </c>
      <c r="D2341" s="4"/>
      <c r="E2341" s="5"/>
      <c r="F2341" s="6" t="s">
        <v>77</v>
      </c>
      <c r="G2341" s="5" t="s">
        <v>4930</v>
      </c>
      <c r="H2341" s="7">
        <f t="shared" si="113"/>
        <v>0</v>
      </c>
      <c r="I2341" s="8" t="str">
        <f t="shared" si="114"/>
        <v>No impact</v>
      </c>
      <c r="J2341" s="8" t="str">
        <f t="shared" si="112"/>
        <v>No impact</v>
      </c>
      <c r="K2341" s="9">
        <v>0.24247610897161589</v>
      </c>
      <c r="L2341" s="9">
        <v>3.7698779920932159E-2</v>
      </c>
      <c r="M2341" s="9">
        <v>0</v>
      </c>
      <c r="N2341" s="9">
        <v>0</v>
      </c>
      <c r="O2341" s="9">
        <v>0</v>
      </c>
      <c r="P2341" s="9">
        <v>0</v>
      </c>
      <c r="Q2341" s="9">
        <v>0</v>
      </c>
      <c r="R2341" s="9">
        <v>0.34754992832749326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f>_xlfn.XLOOKUP(B2341,'[2]Macro de calcul Nur Journalier-'!$B:$B,'[2]Macro de calcul Nur Journalier-'!$K:$K,"")</f>
        <v>0</v>
      </c>
      <c r="AC2341" s="9">
        <f>_xlfn.XLOOKUP(B2341,'[3]NUR MACRO SITES'!$B:$B,'[3]NUR MACRO SITES'!$K:$K,"")</f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0</v>
      </c>
      <c r="AR2341" s="9">
        <v>0</v>
      </c>
      <c r="AS2341" s="9">
        <v>0</v>
      </c>
      <c r="AT2341" s="9">
        <v>0</v>
      </c>
      <c r="AU2341" s="9">
        <v>0</v>
      </c>
      <c r="AV2341" s="9">
        <v>0</v>
      </c>
      <c r="AW2341" s="9">
        <v>0</v>
      </c>
      <c r="AX2341" s="9">
        <v>0</v>
      </c>
      <c r="AY2341" s="9">
        <v>0</v>
      </c>
      <c r="AZ2341" s="9">
        <v>0</v>
      </c>
      <c r="BA2341" s="9">
        <v>0</v>
      </c>
      <c r="BB2341" s="9">
        <v>0</v>
      </c>
      <c r="BC2341" s="9">
        <v>0</v>
      </c>
      <c r="BD2341" s="9">
        <v>0</v>
      </c>
      <c r="BE2341" s="9">
        <v>0</v>
      </c>
      <c r="BF2341" s="9">
        <v>0</v>
      </c>
      <c r="BG2341" s="9">
        <v>0</v>
      </c>
      <c r="BH2341" s="9">
        <v>0</v>
      </c>
      <c r="BI2341" s="9">
        <v>0</v>
      </c>
      <c r="BJ2341" s="9">
        <v>0</v>
      </c>
      <c r="BK2341" s="9">
        <v>0</v>
      </c>
      <c r="BL2341" s="9">
        <v>0</v>
      </c>
      <c r="BM2341" s="9">
        <v>0</v>
      </c>
      <c r="BN2341" s="9">
        <v>0</v>
      </c>
      <c r="BO2341" s="9">
        <v>0</v>
      </c>
      <c r="BP2341" s="9">
        <v>0</v>
      </c>
      <c r="BQ2341" s="9">
        <v>0</v>
      </c>
      <c r="BR2341" s="9">
        <v>0</v>
      </c>
      <c r="BS2341" s="9">
        <v>0</v>
      </c>
      <c r="BT2341" s="9">
        <v>0</v>
      </c>
      <c r="BU2341" s="9">
        <v>0</v>
      </c>
      <c r="BV2341" s="9">
        <v>0</v>
      </c>
      <c r="BW2341" s="9">
        <v>0</v>
      </c>
      <c r="BX2341" s="9">
        <v>0</v>
      </c>
      <c r="BY2341" s="9">
        <v>0</v>
      </c>
      <c r="BZ2341" s="9">
        <v>0</v>
      </c>
      <c r="CA2341" s="9">
        <v>0</v>
      </c>
      <c r="CB2341" s="9">
        <v>0</v>
      </c>
      <c r="CC2341" s="9">
        <v>0</v>
      </c>
      <c r="CD2341" s="9">
        <v>0</v>
      </c>
      <c r="CE2341" s="9">
        <v>0</v>
      </c>
      <c r="CF2341" s="9">
        <v>0</v>
      </c>
      <c r="CG2341" s="9">
        <v>0</v>
      </c>
      <c r="CH2341" s="9">
        <v>0</v>
      </c>
      <c r="CI2341" s="9">
        <v>0</v>
      </c>
      <c r="CJ2341" s="9">
        <v>0</v>
      </c>
      <c r="CK2341" s="9">
        <v>0</v>
      </c>
      <c r="CL2341" s="62">
        <v>0</v>
      </c>
      <c r="CM2341" s="62">
        <v>0</v>
      </c>
      <c r="CN2341" s="62">
        <v>0</v>
      </c>
      <c r="CO2341" s="62">
        <v>0</v>
      </c>
      <c r="CP2341" s="62">
        <v>0</v>
      </c>
      <c r="CQ2341" s="62">
        <v>0</v>
      </c>
      <c r="CR2341" s="62">
        <v>0</v>
      </c>
      <c r="CS2341" s="62">
        <v>0</v>
      </c>
      <c r="CT2341" s="62">
        <v>0</v>
      </c>
      <c r="CU2341" s="62">
        <v>0</v>
      </c>
      <c r="CV2341" s="62">
        <v>0</v>
      </c>
      <c r="CW2341" s="80">
        <v>0</v>
      </c>
      <c r="CX2341" s="78">
        <v>0</v>
      </c>
      <c r="CY2341" s="78">
        <v>0</v>
      </c>
      <c r="CZ2341" s="78">
        <v>0</v>
      </c>
      <c r="DA2341" s="78">
        <v>0</v>
      </c>
      <c r="DB2341" s="78">
        <v>0</v>
      </c>
      <c r="DC2341" s="78">
        <v>0</v>
      </c>
      <c r="DD2341" s="78">
        <v>0</v>
      </c>
      <c r="DE2341" s="78">
        <v>0</v>
      </c>
      <c r="DF2341" s="78">
        <v>0</v>
      </c>
      <c r="DG2341" s="78">
        <v>0</v>
      </c>
      <c r="DH2341" s="78">
        <v>0</v>
      </c>
      <c r="DI2341" s="10">
        <v>2024</v>
      </c>
      <c r="DJ2341" s="59" t="s">
        <v>74</v>
      </c>
      <c r="DK2341" s="42" t="s">
        <v>5440</v>
      </c>
    </row>
    <row r="2342" spans="1:115" x14ac:dyDescent="0.2">
      <c r="A2342" s="4" t="s">
        <v>4933</v>
      </c>
      <c r="B2342" s="4" t="s">
        <v>4934</v>
      </c>
      <c r="C2342" s="6"/>
      <c r="D2342" s="4"/>
      <c r="E2342" s="5"/>
      <c r="F2342" s="6" t="s">
        <v>72</v>
      </c>
      <c r="G2342" s="5" t="s">
        <v>167</v>
      </c>
      <c r="H2342" s="7">
        <f t="shared" si="113"/>
        <v>0</v>
      </c>
      <c r="I2342" s="8" t="str">
        <f t="shared" si="114"/>
        <v>No impact</v>
      </c>
      <c r="J2342" s="8" t="str">
        <f t="shared" si="112"/>
        <v>No impact</v>
      </c>
      <c r="K2342" s="9">
        <v>0</v>
      </c>
      <c r="L2342" s="9">
        <v>0</v>
      </c>
      <c r="M2342" s="9">
        <v>0</v>
      </c>
      <c r="N2342" s="9">
        <v>0</v>
      </c>
      <c r="O2342" s="9">
        <v>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f>_xlfn.XLOOKUP(B2342,'[2]Macro de calcul Nur Journalier-'!$B:$B,'[2]Macro de calcul Nur Journalier-'!$K:$K,"")</f>
        <v>0</v>
      </c>
      <c r="AC2342" s="9">
        <f>_xlfn.XLOOKUP(B2342,'[3]NUR MACRO SITES'!$B:$B,'[3]NUR MACRO SITES'!$K:$K,"")</f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9">
        <v>0</v>
      </c>
      <c r="AJ2342" s="9">
        <v>0</v>
      </c>
      <c r="AK2342" s="9">
        <v>0</v>
      </c>
      <c r="AL2342" s="9">
        <v>0</v>
      </c>
      <c r="AM2342" s="9">
        <v>0</v>
      </c>
      <c r="AN2342" s="9">
        <v>0</v>
      </c>
      <c r="AO2342" s="9">
        <v>0</v>
      </c>
      <c r="AP2342" s="9">
        <v>0</v>
      </c>
      <c r="AQ2342" s="9">
        <v>0</v>
      </c>
      <c r="AR2342" s="9">
        <v>0</v>
      </c>
      <c r="AS2342" s="9">
        <v>0</v>
      </c>
      <c r="AT2342" s="9">
        <v>0</v>
      </c>
      <c r="AU2342" s="9">
        <v>0</v>
      </c>
      <c r="AV2342" s="9">
        <v>0</v>
      </c>
      <c r="AW2342" s="9">
        <v>0</v>
      </c>
      <c r="AX2342" s="9">
        <v>0</v>
      </c>
      <c r="AY2342" s="9">
        <v>0</v>
      </c>
      <c r="AZ2342" s="9">
        <v>0</v>
      </c>
      <c r="BA2342" s="9">
        <v>0</v>
      </c>
      <c r="BB2342" s="9">
        <v>0</v>
      </c>
      <c r="BC2342" s="9">
        <v>0</v>
      </c>
      <c r="BD2342" s="9">
        <v>0</v>
      </c>
      <c r="BE2342" s="9">
        <v>0</v>
      </c>
      <c r="BF2342" s="9">
        <v>0</v>
      </c>
      <c r="BG2342" s="9">
        <v>0</v>
      </c>
      <c r="BH2342" s="9">
        <v>0</v>
      </c>
      <c r="BI2342" s="9">
        <v>0</v>
      </c>
      <c r="BJ2342" s="9">
        <v>0</v>
      </c>
      <c r="BK2342" s="9">
        <v>0</v>
      </c>
      <c r="BL2342" s="9">
        <v>0</v>
      </c>
      <c r="BM2342" s="9">
        <v>0</v>
      </c>
      <c r="BN2342" s="9">
        <v>0</v>
      </c>
      <c r="BO2342" s="9">
        <v>0</v>
      </c>
      <c r="BP2342" s="9">
        <v>0</v>
      </c>
      <c r="BQ2342" s="9">
        <v>0</v>
      </c>
      <c r="BR2342" s="9">
        <v>0</v>
      </c>
      <c r="BS2342" s="9">
        <v>0</v>
      </c>
      <c r="BT2342" s="9">
        <v>0</v>
      </c>
      <c r="BU2342" s="9">
        <v>0</v>
      </c>
      <c r="BV2342" s="9">
        <v>0</v>
      </c>
      <c r="BW2342" s="9">
        <v>0</v>
      </c>
      <c r="BX2342" s="9">
        <v>0</v>
      </c>
      <c r="BY2342" s="9">
        <v>0</v>
      </c>
      <c r="BZ2342" s="9">
        <v>0</v>
      </c>
      <c r="CA2342" s="9">
        <v>0</v>
      </c>
      <c r="CB2342" s="9">
        <v>0</v>
      </c>
      <c r="CC2342" s="9">
        <v>0</v>
      </c>
      <c r="CD2342" s="9">
        <v>0</v>
      </c>
      <c r="CE2342" s="9">
        <v>0</v>
      </c>
      <c r="CF2342" s="9">
        <v>0</v>
      </c>
      <c r="CG2342" s="9">
        <v>0</v>
      </c>
      <c r="CH2342" s="9">
        <v>0</v>
      </c>
      <c r="CI2342" s="9">
        <v>0</v>
      </c>
      <c r="CJ2342" s="9">
        <v>0</v>
      </c>
      <c r="CK2342" s="9">
        <v>0</v>
      </c>
      <c r="CL2342" s="62">
        <v>0</v>
      </c>
      <c r="CM2342" s="62">
        <v>0</v>
      </c>
      <c r="CN2342" s="62">
        <v>0</v>
      </c>
      <c r="CO2342" s="62">
        <v>0</v>
      </c>
      <c r="CP2342" s="62">
        <v>0</v>
      </c>
      <c r="CQ2342" s="62">
        <v>0</v>
      </c>
      <c r="CR2342" s="62">
        <v>0</v>
      </c>
      <c r="CS2342" s="62">
        <v>0</v>
      </c>
      <c r="CT2342" s="62">
        <v>0</v>
      </c>
      <c r="CU2342" s="62">
        <v>0</v>
      </c>
      <c r="CV2342" s="62">
        <v>0</v>
      </c>
      <c r="CW2342" s="80">
        <v>0</v>
      </c>
      <c r="CX2342" s="78">
        <v>0</v>
      </c>
      <c r="CY2342" s="78">
        <v>0</v>
      </c>
      <c r="CZ2342" s="78">
        <v>0</v>
      </c>
      <c r="DA2342" s="78">
        <v>0</v>
      </c>
      <c r="DB2342" s="78">
        <v>0</v>
      </c>
      <c r="DC2342" s="78">
        <v>0</v>
      </c>
      <c r="DD2342" s="78">
        <v>0</v>
      </c>
      <c r="DE2342" s="78">
        <v>0</v>
      </c>
      <c r="DF2342" s="78">
        <v>0</v>
      </c>
      <c r="DG2342" s="78">
        <v>0</v>
      </c>
      <c r="DH2342" s="78">
        <v>0</v>
      </c>
      <c r="DI2342" s="10">
        <v>2024</v>
      </c>
      <c r="DJ2342" s="59" t="s">
        <v>74</v>
      </c>
      <c r="DK2342" s="42" t="s">
        <v>5440</v>
      </c>
    </row>
    <row r="2343" spans="1:115" x14ac:dyDescent="0.2">
      <c r="A2343" s="4" t="s">
        <v>4937</v>
      </c>
      <c r="B2343" s="4" t="s">
        <v>4938</v>
      </c>
      <c r="C2343" s="6" t="s">
        <v>77</v>
      </c>
      <c r="D2343" s="4"/>
      <c r="E2343" s="5"/>
      <c r="F2343" s="6" t="s">
        <v>77</v>
      </c>
      <c r="G2343" s="5" t="s">
        <v>121</v>
      </c>
      <c r="H2343" s="7">
        <f t="shared" si="113"/>
        <v>0</v>
      </c>
      <c r="I2343" s="8" t="str">
        <f t="shared" si="114"/>
        <v>No impact</v>
      </c>
      <c r="J2343" s="8" t="str">
        <f t="shared" si="112"/>
        <v>No impact</v>
      </c>
      <c r="K2343" s="9">
        <v>0</v>
      </c>
      <c r="L2343" s="9">
        <v>0</v>
      </c>
      <c r="M2343" s="9">
        <v>0</v>
      </c>
      <c r="N2343" s="9">
        <v>0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3.5658251319355176E-2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f>_xlfn.XLOOKUP(B2343,'[2]Macro de calcul Nur Journalier-'!$B:$B,'[2]Macro de calcul Nur Journalier-'!$K:$K,"")</f>
        <v>0</v>
      </c>
      <c r="AC2343" s="9">
        <f>_xlfn.XLOOKUP(B2343,'[3]NUR MACRO SITES'!$B:$B,'[3]NUR MACRO SITES'!$K:$K,"")</f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0</v>
      </c>
      <c r="AN2343" s="9">
        <v>0</v>
      </c>
      <c r="AO2343" s="9">
        <v>0</v>
      </c>
      <c r="AP2343" s="9">
        <v>0</v>
      </c>
      <c r="AQ2343" s="9">
        <v>0</v>
      </c>
      <c r="AR2343" s="9">
        <v>0</v>
      </c>
      <c r="AS2343" s="9">
        <v>0</v>
      </c>
      <c r="AT2343" s="9">
        <v>0</v>
      </c>
      <c r="AU2343" s="9">
        <v>0</v>
      </c>
      <c r="AV2343" s="9">
        <v>0</v>
      </c>
      <c r="AW2343" s="9">
        <v>0</v>
      </c>
      <c r="AX2343" s="9">
        <v>0</v>
      </c>
      <c r="AY2343" s="9">
        <v>0</v>
      </c>
      <c r="AZ2343" s="9">
        <v>0</v>
      </c>
      <c r="BA2343" s="9">
        <v>0</v>
      </c>
      <c r="BB2343" s="9">
        <v>0</v>
      </c>
      <c r="BC2343" s="9">
        <v>0</v>
      </c>
      <c r="BD2343" s="9">
        <v>0</v>
      </c>
      <c r="BE2343" s="9">
        <v>0</v>
      </c>
      <c r="BF2343" s="9">
        <v>0</v>
      </c>
      <c r="BG2343" s="9">
        <v>0</v>
      </c>
      <c r="BH2343" s="9">
        <v>0</v>
      </c>
      <c r="BI2343" s="9">
        <v>0</v>
      </c>
      <c r="BJ2343" s="9">
        <v>0</v>
      </c>
      <c r="BK2343" s="9">
        <v>0</v>
      </c>
      <c r="BL2343" s="9">
        <v>0</v>
      </c>
      <c r="BM2343" s="9">
        <v>0</v>
      </c>
      <c r="BN2343" s="9">
        <v>0</v>
      </c>
      <c r="BO2343" s="9">
        <v>0</v>
      </c>
      <c r="BP2343" s="9">
        <v>0</v>
      </c>
      <c r="BQ2343" s="9">
        <v>0</v>
      </c>
      <c r="BR2343" s="9">
        <v>0</v>
      </c>
      <c r="BS2343" s="9">
        <v>0</v>
      </c>
      <c r="BT2343" s="9">
        <v>0</v>
      </c>
      <c r="BU2343" s="9">
        <v>0</v>
      </c>
      <c r="BV2343" s="9">
        <v>0</v>
      </c>
      <c r="BW2343" s="9">
        <v>0</v>
      </c>
      <c r="BX2343" s="9">
        <v>0</v>
      </c>
      <c r="BY2343" s="9">
        <v>0</v>
      </c>
      <c r="BZ2343" s="9">
        <v>0</v>
      </c>
      <c r="CA2343" s="9">
        <v>0</v>
      </c>
      <c r="CB2343" s="9">
        <v>0</v>
      </c>
      <c r="CC2343" s="9">
        <v>0</v>
      </c>
      <c r="CD2343" s="9">
        <v>0</v>
      </c>
      <c r="CE2343" s="9">
        <v>0</v>
      </c>
      <c r="CF2343" s="9">
        <v>0</v>
      </c>
      <c r="CG2343" s="9">
        <v>0</v>
      </c>
      <c r="CH2343" s="9">
        <v>0</v>
      </c>
      <c r="CI2343" s="9">
        <v>0</v>
      </c>
      <c r="CJ2343" s="9">
        <v>0</v>
      </c>
      <c r="CK2343" s="9">
        <v>0</v>
      </c>
      <c r="CL2343" s="62">
        <v>0</v>
      </c>
      <c r="CM2343" s="62">
        <v>0</v>
      </c>
      <c r="CN2343" s="62">
        <v>0</v>
      </c>
      <c r="CO2343" s="62">
        <v>0</v>
      </c>
      <c r="CP2343" s="62">
        <v>0</v>
      </c>
      <c r="CQ2343" s="62">
        <v>0</v>
      </c>
      <c r="CR2343" s="62">
        <v>0</v>
      </c>
      <c r="CS2343" s="62">
        <v>0</v>
      </c>
      <c r="CT2343" s="62">
        <v>0</v>
      </c>
      <c r="CU2343" s="62">
        <v>0</v>
      </c>
      <c r="CV2343" s="62">
        <v>0</v>
      </c>
      <c r="CW2343" s="80">
        <v>0</v>
      </c>
      <c r="CX2343" s="78">
        <v>0</v>
      </c>
      <c r="CY2343" s="78">
        <v>0</v>
      </c>
      <c r="CZ2343" s="78">
        <v>0</v>
      </c>
      <c r="DA2343" s="78">
        <v>0</v>
      </c>
      <c r="DB2343" s="78">
        <v>0</v>
      </c>
      <c r="DC2343" s="78">
        <v>0</v>
      </c>
      <c r="DD2343" s="78">
        <v>0</v>
      </c>
      <c r="DE2343" s="78">
        <v>0</v>
      </c>
      <c r="DF2343" s="78">
        <v>0</v>
      </c>
      <c r="DG2343" s="78">
        <v>0</v>
      </c>
      <c r="DH2343" s="78">
        <v>0</v>
      </c>
      <c r="DI2343" s="10">
        <v>2024</v>
      </c>
      <c r="DJ2343" s="59" t="s">
        <v>74</v>
      </c>
      <c r="DK2343" s="42" t="s">
        <v>5440</v>
      </c>
    </row>
    <row r="2344" spans="1:115" x14ac:dyDescent="0.2">
      <c r="A2344" s="4" t="s">
        <v>4942</v>
      </c>
      <c r="B2344" s="4" t="s">
        <v>4943</v>
      </c>
      <c r="C2344" s="6"/>
      <c r="D2344" s="5" t="s">
        <v>70</v>
      </c>
      <c r="E2344" s="5" t="s">
        <v>215</v>
      </c>
      <c r="F2344" s="6" t="s">
        <v>72</v>
      </c>
      <c r="G2344" s="5" t="s">
        <v>4944</v>
      </c>
      <c r="H2344" s="7">
        <f t="shared" si="113"/>
        <v>0</v>
      </c>
      <c r="I2344" s="8" t="str">
        <f t="shared" si="114"/>
        <v>No impact</v>
      </c>
      <c r="J2344" s="8" t="str">
        <f t="shared" si="112"/>
        <v>No impact</v>
      </c>
      <c r="K2344" s="9">
        <v>0</v>
      </c>
      <c r="L2344" s="9">
        <v>0</v>
      </c>
      <c r="M2344" s="9">
        <v>0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f>_xlfn.XLOOKUP(B2344,'[2]Macro de calcul Nur Journalier-'!$B:$B,'[2]Macro de calcul Nur Journalier-'!$K:$K,"")</f>
        <v>0</v>
      </c>
      <c r="AC2344" s="9">
        <f>_xlfn.XLOOKUP(B2344,'[3]NUR MACRO SITES'!$B:$B,'[3]NUR MACRO SITES'!$K:$K,"")</f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>
        <v>0</v>
      </c>
      <c r="AR2344" s="9">
        <v>0</v>
      </c>
      <c r="AS2344" s="9">
        <v>0</v>
      </c>
      <c r="AT2344" s="9">
        <v>0</v>
      </c>
      <c r="AU2344" s="9">
        <v>0</v>
      </c>
      <c r="AV2344" s="9">
        <v>0</v>
      </c>
      <c r="AW2344" s="9">
        <v>0</v>
      </c>
      <c r="AX2344" s="9">
        <v>0</v>
      </c>
      <c r="AY2344" s="9">
        <v>0</v>
      </c>
      <c r="AZ2344" s="9">
        <v>0</v>
      </c>
      <c r="BA2344" s="9">
        <v>0</v>
      </c>
      <c r="BB2344" s="9">
        <v>0</v>
      </c>
      <c r="BC2344" s="9">
        <v>0</v>
      </c>
      <c r="BD2344" s="9">
        <v>0</v>
      </c>
      <c r="BE2344" s="9">
        <v>0</v>
      </c>
      <c r="BF2344" s="9">
        <v>0</v>
      </c>
      <c r="BG2344" s="9">
        <v>0</v>
      </c>
      <c r="BH2344" s="9">
        <v>0</v>
      </c>
      <c r="BI2344" s="9">
        <v>0</v>
      </c>
      <c r="BJ2344" s="9">
        <v>0</v>
      </c>
      <c r="BK2344" s="9">
        <v>0</v>
      </c>
      <c r="BL2344" s="9">
        <v>0</v>
      </c>
      <c r="BM2344" s="9">
        <v>0</v>
      </c>
      <c r="BN2344" s="9">
        <v>0</v>
      </c>
      <c r="BO2344" s="9">
        <v>0</v>
      </c>
      <c r="BP2344" s="9">
        <v>0</v>
      </c>
      <c r="BQ2344" s="9">
        <v>0</v>
      </c>
      <c r="BR2344" s="9">
        <v>0</v>
      </c>
      <c r="BS2344" s="9">
        <v>0</v>
      </c>
      <c r="BT2344" s="9">
        <v>0</v>
      </c>
      <c r="BU2344" s="9">
        <v>0</v>
      </c>
      <c r="BV2344" s="9">
        <v>0</v>
      </c>
      <c r="BW2344" s="9">
        <v>0</v>
      </c>
      <c r="BX2344" s="9">
        <v>0</v>
      </c>
      <c r="BY2344" s="9">
        <v>0</v>
      </c>
      <c r="BZ2344" s="9">
        <v>0</v>
      </c>
      <c r="CA2344" s="9">
        <v>0</v>
      </c>
      <c r="CB2344" s="9">
        <v>0</v>
      </c>
      <c r="CC2344" s="9">
        <v>0</v>
      </c>
      <c r="CD2344" s="9">
        <v>0</v>
      </c>
      <c r="CE2344" s="9">
        <v>0</v>
      </c>
      <c r="CF2344" s="9">
        <v>0</v>
      </c>
      <c r="CG2344" s="9">
        <v>0</v>
      </c>
      <c r="CH2344" s="9">
        <v>0</v>
      </c>
      <c r="CI2344" s="9">
        <v>0</v>
      </c>
      <c r="CJ2344" s="9">
        <v>0</v>
      </c>
      <c r="CK2344" s="9">
        <v>0</v>
      </c>
      <c r="CL2344" s="62">
        <v>0</v>
      </c>
      <c r="CM2344" s="62">
        <v>0</v>
      </c>
      <c r="CN2344" s="62">
        <v>0</v>
      </c>
      <c r="CO2344" s="62">
        <v>0</v>
      </c>
      <c r="CP2344" s="62">
        <v>0</v>
      </c>
      <c r="CQ2344" s="62">
        <v>0</v>
      </c>
      <c r="CR2344" s="62">
        <v>0</v>
      </c>
      <c r="CS2344" s="62">
        <v>0</v>
      </c>
      <c r="CT2344" s="62">
        <v>0</v>
      </c>
      <c r="CU2344" s="62">
        <v>0</v>
      </c>
      <c r="CV2344" s="62">
        <v>0</v>
      </c>
      <c r="CW2344" s="80">
        <v>0</v>
      </c>
      <c r="CX2344" s="78">
        <v>0</v>
      </c>
      <c r="CY2344" s="78">
        <v>0</v>
      </c>
      <c r="CZ2344" s="78">
        <v>0</v>
      </c>
      <c r="DA2344" s="78">
        <v>0</v>
      </c>
      <c r="DB2344" s="78">
        <v>0</v>
      </c>
      <c r="DC2344" s="78">
        <v>0</v>
      </c>
      <c r="DD2344" s="78">
        <v>0</v>
      </c>
      <c r="DE2344" s="78">
        <v>0</v>
      </c>
      <c r="DF2344" s="78">
        <v>0</v>
      </c>
      <c r="DG2344" s="78">
        <v>0</v>
      </c>
      <c r="DH2344" s="78">
        <v>0</v>
      </c>
      <c r="DI2344" s="10">
        <v>2024</v>
      </c>
      <c r="DJ2344" s="59" t="s">
        <v>74</v>
      </c>
      <c r="DK2344" s="42" t="s">
        <v>5440</v>
      </c>
    </row>
    <row r="2345" spans="1:115" x14ac:dyDescent="0.2">
      <c r="A2345" s="4" t="s">
        <v>4982</v>
      </c>
      <c r="B2345" s="5" t="s">
        <v>4983</v>
      </c>
      <c r="C2345" s="6" t="s">
        <v>88</v>
      </c>
      <c r="D2345" s="4"/>
      <c r="E2345" s="5"/>
      <c r="F2345" s="6" t="s">
        <v>77</v>
      </c>
      <c r="G2345" s="5" t="s">
        <v>90</v>
      </c>
      <c r="H2345" s="7">
        <f t="shared" si="113"/>
        <v>0</v>
      </c>
      <c r="I2345" s="8" t="str">
        <f t="shared" si="114"/>
        <v>No impact</v>
      </c>
      <c r="J2345" s="8" t="str">
        <f t="shared" si="112"/>
        <v>No impact</v>
      </c>
      <c r="K2345" s="9">
        <v>0</v>
      </c>
      <c r="L2345" s="9">
        <v>0</v>
      </c>
      <c r="M2345" s="9">
        <v>0</v>
      </c>
      <c r="N2345" s="9">
        <v>0</v>
      </c>
      <c r="O2345" s="9">
        <v>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f>_xlfn.XLOOKUP(B2345,'[2]Macro de calcul Nur Journalier-'!$B:$B,'[2]Macro de calcul Nur Journalier-'!$K:$K,"")</f>
        <v>0</v>
      </c>
      <c r="AC2345" s="9">
        <f>_xlfn.XLOOKUP(B2345,'[3]NUR MACRO SITES'!$B:$B,'[3]NUR MACRO SITES'!$K:$K,"")</f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0</v>
      </c>
      <c r="AN2345" s="9">
        <v>0</v>
      </c>
      <c r="AO2345" s="9">
        <v>0</v>
      </c>
      <c r="AP2345" s="9">
        <v>0</v>
      </c>
      <c r="AQ2345" s="9">
        <v>0</v>
      </c>
      <c r="AR2345" s="9">
        <v>0</v>
      </c>
      <c r="AS2345" s="9">
        <v>0</v>
      </c>
      <c r="AT2345" s="9">
        <v>0</v>
      </c>
      <c r="AU2345" s="9">
        <v>0</v>
      </c>
      <c r="AV2345" s="9">
        <v>0</v>
      </c>
      <c r="AW2345" s="9">
        <v>0</v>
      </c>
      <c r="AX2345" s="9">
        <v>0</v>
      </c>
      <c r="AY2345" s="9">
        <v>0</v>
      </c>
      <c r="AZ2345" s="9">
        <v>0</v>
      </c>
      <c r="BA2345" s="9">
        <v>0</v>
      </c>
      <c r="BB2345" s="9">
        <v>0</v>
      </c>
      <c r="BC2345" s="9">
        <v>0</v>
      </c>
      <c r="BD2345" s="9">
        <v>0</v>
      </c>
      <c r="BE2345" s="9">
        <v>0</v>
      </c>
      <c r="BF2345" s="9">
        <v>0</v>
      </c>
      <c r="BG2345" s="9">
        <v>0</v>
      </c>
      <c r="BH2345" s="9">
        <v>0</v>
      </c>
      <c r="BI2345" s="9">
        <v>0</v>
      </c>
      <c r="BJ2345" s="9">
        <v>0</v>
      </c>
      <c r="BK2345" s="9">
        <v>0</v>
      </c>
      <c r="BL2345" s="9">
        <v>0</v>
      </c>
      <c r="BM2345" s="9">
        <v>0</v>
      </c>
      <c r="BN2345" s="9">
        <v>0</v>
      </c>
      <c r="BO2345" s="9">
        <v>0</v>
      </c>
      <c r="BP2345" s="9">
        <v>0</v>
      </c>
      <c r="BQ2345" s="9">
        <v>0</v>
      </c>
      <c r="BR2345" s="9">
        <v>0</v>
      </c>
      <c r="BS2345" s="9">
        <v>0</v>
      </c>
      <c r="BT2345" s="9">
        <v>0</v>
      </c>
      <c r="BU2345" s="9">
        <v>0</v>
      </c>
      <c r="BV2345" s="9">
        <v>0</v>
      </c>
      <c r="BW2345" s="9">
        <v>0</v>
      </c>
      <c r="BX2345" s="9">
        <v>0</v>
      </c>
      <c r="BY2345" s="9">
        <v>0</v>
      </c>
      <c r="BZ2345" s="9">
        <v>0</v>
      </c>
      <c r="CA2345" s="9">
        <v>0</v>
      </c>
      <c r="CB2345" s="9">
        <v>0</v>
      </c>
      <c r="CC2345" s="9">
        <v>0</v>
      </c>
      <c r="CD2345" s="9">
        <v>0</v>
      </c>
      <c r="CE2345" s="9">
        <v>0</v>
      </c>
      <c r="CF2345" s="9">
        <v>0</v>
      </c>
      <c r="CG2345" s="9">
        <v>0</v>
      </c>
      <c r="CH2345" s="9">
        <v>0</v>
      </c>
      <c r="CI2345" s="9">
        <v>0</v>
      </c>
      <c r="CJ2345" s="9">
        <v>0</v>
      </c>
      <c r="CK2345" s="9">
        <v>0</v>
      </c>
      <c r="CL2345" s="62">
        <v>0</v>
      </c>
      <c r="CM2345" s="62">
        <v>0</v>
      </c>
      <c r="CN2345" s="62">
        <v>0</v>
      </c>
      <c r="CO2345" s="62">
        <v>0</v>
      </c>
      <c r="CP2345" s="62">
        <v>0</v>
      </c>
      <c r="CQ2345" s="62">
        <v>0</v>
      </c>
      <c r="CR2345" s="62">
        <v>0</v>
      </c>
      <c r="CS2345" s="62">
        <v>0</v>
      </c>
      <c r="CT2345" s="62">
        <v>0</v>
      </c>
      <c r="CU2345" s="62">
        <v>0</v>
      </c>
      <c r="CV2345" s="62">
        <v>0</v>
      </c>
      <c r="CW2345" s="80">
        <v>0</v>
      </c>
      <c r="CX2345" s="78">
        <v>0</v>
      </c>
      <c r="CY2345" s="78">
        <v>0</v>
      </c>
      <c r="CZ2345" s="78">
        <v>0</v>
      </c>
      <c r="DA2345" s="78">
        <v>0</v>
      </c>
      <c r="DB2345" s="78">
        <v>0</v>
      </c>
      <c r="DC2345" s="78">
        <v>0</v>
      </c>
      <c r="DD2345" s="78">
        <v>0</v>
      </c>
      <c r="DE2345" s="78">
        <v>0</v>
      </c>
      <c r="DF2345" s="78">
        <v>0</v>
      </c>
      <c r="DG2345" s="78">
        <v>0</v>
      </c>
      <c r="DH2345" s="78">
        <v>0</v>
      </c>
      <c r="DI2345" s="10">
        <v>2024</v>
      </c>
      <c r="DJ2345" s="59" t="s">
        <v>74</v>
      </c>
      <c r="DK2345" s="42" t="s">
        <v>5440</v>
      </c>
    </row>
    <row r="2346" spans="1:115" x14ac:dyDescent="0.2">
      <c r="A2346" s="4" t="s">
        <v>4984</v>
      </c>
      <c r="B2346" s="4" t="s">
        <v>4985</v>
      </c>
      <c r="C2346" s="6" t="s">
        <v>88</v>
      </c>
      <c r="D2346" s="5" t="s">
        <v>78</v>
      </c>
      <c r="E2346" s="5" t="s">
        <v>79</v>
      </c>
      <c r="F2346" s="6" t="s">
        <v>77</v>
      </c>
      <c r="G2346" s="5" t="s">
        <v>90</v>
      </c>
      <c r="H2346" s="7">
        <f t="shared" si="113"/>
        <v>0</v>
      </c>
      <c r="I2346" s="8" t="str">
        <f t="shared" si="114"/>
        <v>No impact</v>
      </c>
      <c r="J2346" s="8" t="str">
        <f t="shared" si="112"/>
        <v>No impact</v>
      </c>
      <c r="K2346" s="9">
        <v>0</v>
      </c>
      <c r="L2346" s="9">
        <v>0</v>
      </c>
      <c r="M2346" s="9">
        <v>0</v>
      </c>
      <c r="N2346" s="9">
        <v>0</v>
      </c>
      <c r="O2346" s="9">
        <v>0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f>_xlfn.XLOOKUP(B2346,'[2]Macro de calcul Nur Journalier-'!$B:$B,'[2]Macro de calcul Nur Journalier-'!$K:$K,"")</f>
        <v>0</v>
      </c>
      <c r="AC2346" s="9">
        <f>_xlfn.XLOOKUP(B2346,'[3]NUR MACRO SITES'!$B:$B,'[3]NUR MACRO SITES'!$K:$K,"")</f>
        <v>0</v>
      </c>
      <c r="AD2346" s="9">
        <v>0</v>
      </c>
      <c r="AE2346" s="9">
        <v>0</v>
      </c>
      <c r="AF2346" s="9">
        <v>0</v>
      </c>
      <c r="AG2346" s="9">
        <v>0</v>
      </c>
      <c r="AH2346" s="9">
        <v>0</v>
      </c>
      <c r="AI2346" s="9">
        <v>0</v>
      </c>
      <c r="AJ2346" s="9">
        <v>0</v>
      </c>
      <c r="AK2346" s="9">
        <v>0</v>
      </c>
      <c r="AL2346" s="9">
        <v>0</v>
      </c>
      <c r="AM2346" s="9">
        <v>0</v>
      </c>
      <c r="AN2346" s="9">
        <v>0</v>
      </c>
      <c r="AO2346" s="9">
        <v>0</v>
      </c>
      <c r="AP2346" s="9">
        <v>0</v>
      </c>
      <c r="AQ2346" s="9">
        <v>0</v>
      </c>
      <c r="AR2346" s="9">
        <v>0</v>
      </c>
      <c r="AS2346" s="9">
        <v>0</v>
      </c>
      <c r="AT2346" s="9">
        <v>0</v>
      </c>
      <c r="AU2346" s="9">
        <v>0</v>
      </c>
      <c r="AV2346" s="9">
        <v>0</v>
      </c>
      <c r="AW2346" s="9">
        <v>0</v>
      </c>
      <c r="AX2346" s="9">
        <v>0</v>
      </c>
      <c r="AY2346" s="9">
        <v>0</v>
      </c>
      <c r="AZ2346" s="9">
        <v>0</v>
      </c>
      <c r="BA2346" s="9">
        <v>0</v>
      </c>
      <c r="BB2346" s="9">
        <v>0</v>
      </c>
      <c r="BC2346" s="9">
        <v>0</v>
      </c>
      <c r="BD2346" s="9">
        <v>0</v>
      </c>
      <c r="BE2346" s="9">
        <v>0</v>
      </c>
      <c r="BF2346" s="9">
        <v>0</v>
      </c>
      <c r="BG2346" s="9">
        <v>0</v>
      </c>
      <c r="BH2346" s="9">
        <v>0</v>
      </c>
      <c r="BI2346" s="9">
        <v>0</v>
      </c>
      <c r="BJ2346" s="9">
        <v>0</v>
      </c>
      <c r="BK2346" s="9">
        <v>0</v>
      </c>
      <c r="BL2346" s="9">
        <v>0</v>
      </c>
      <c r="BM2346" s="9">
        <v>0</v>
      </c>
      <c r="BN2346" s="9">
        <v>0</v>
      </c>
      <c r="BO2346" s="9">
        <v>0</v>
      </c>
      <c r="BP2346" s="9">
        <v>0</v>
      </c>
      <c r="BQ2346" s="9">
        <v>0</v>
      </c>
      <c r="BR2346" s="9">
        <v>0</v>
      </c>
      <c r="BS2346" s="9">
        <v>0</v>
      </c>
      <c r="BT2346" s="9">
        <v>0</v>
      </c>
      <c r="BU2346" s="9">
        <v>0</v>
      </c>
      <c r="BV2346" s="9">
        <v>0</v>
      </c>
      <c r="BW2346" s="9">
        <v>0</v>
      </c>
      <c r="BX2346" s="9">
        <v>0</v>
      </c>
      <c r="BY2346" s="9">
        <v>0</v>
      </c>
      <c r="BZ2346" s="9">
        <v>0</v>
      </c>
      <c r="CA2346" s="9">
        <v>0</v>
      </c>
      <c r="CB2346" s="9">
        <v>0</v>
      </c>
      <c r="CC2346" s="9">
        <v>0</v>
      </c>
      <c r="CD2346" s="9">
        <v>0</v>
      </c>
      <c r="CE2346" s="9">
        <v>0</v>
      </c>
      <c r="CF2346" s="9">
        <v>0</v>
      </c>
      <c r="CG2346" s="9">
        <v>0</v>
      </c>
      <c r="CH2346" s="9">
        <v>0</v>
      </c>
      <c r="CI2346" s="9">
        <v>0</v>
      </c>
      <c r="CJ2346" s="9">
        <v>0</v>
      </c>
      <c r="CK2346" s="9">
        <v>0</v>
      </c>
      <c r="CL2346" s="62">
        <v>0</v>
      </c>
      <c r="CM2346" s="62">
        <v>0</v>
      </c>
      <c r="CN2346" s="62">
        <v>0</v>
      </c>
      <c r="CO2346" s="62">
        <v>0</v>
      </c>
      <c r="CP2346" s="62">
        <v>0</v>
      </c>
      <c r="CQ2346" s="62">
        <v>0</v>
      </c>
      <c r="CR2346" s="62">
        <v>0</v>
      </c>
      <c r="CS2346" s="62">
        <v>0</v>
      </c>
      <c r="CT2346" s="62">
        <v>0</v>
      </c>
      <c r="CU2346" s="62">
        <v>0</v>
      </c>
      <c r="CV2346" s="62">
        <v>0</v>
      </c>
      <c r="CW2346" s="80">
        <v>0</v>
      </c>
      <c r="CX2346" s="78">
        <v>0</v>
      </c>
      <c r="CY2346" s="78">
        <v>0</v>
      </c>
      <c r="CZ2346" s="78">
        <v>0</v>
      </c>
      <c r="DA2346" s="78">
        <v>0</v>
      </c>
      <c r="DB2346" s="78">
        <v>0</v>
      </c>
      <c r="DC2346" s="78">
        <v>0</v>
      </c>
      <c r="DD2346" s="78">
        <v>0</v>
      </c>
      <c r="DE2346" s="78">
        <v>0</v>
      </c>
      <c r="DF2346" s="78">
        <v>0</v>
      </c>
      <c r="DG2346" s="78">
        <v>0</v>
      </c>
      <c r="DH2346" s="78">
        <v>0</v>
      </c>
      <c r="DI2346" s="10">
        <v>2017</v>
      </c>
      <c r="DJ2346" s="59" t="s">
        <v>74</v>
      </c>
      <c r="DK2346" s="42" t="s">
        <v>5440</v>
      </c>
    </row>
    <row r="2347" spans="1:115" x14ac:dyDescent="0.2">
      <c r="A2347" s="4" t="s">
        <v>4986</v>
      </c>
      <c r="B2347" s="4" t="s">
        <v>4987</v>
      </c>
      <c r="C2347" s="6" t="s">
        <v>131</v>
      </c>
      <c r="D2347" s="5" t="s">
        <v>70</v>
      </c>
      <c r="E2347" s="5" t="s">
        <v>215</v>
      </c>
      <c r="F2347" s="6" t="s">
        <v>131</v>
      </c>
      <c r="G2347" s="5" t="s">
        <v>4986</v>
      </c>
      <c r="H2347" s="7">
        <f t="shared" si="113"/>
        <v>0</v>
      </c>
      <c r="I2347" s="8" t="str">
        <f t="shared" si="114"/>
        <v>No impact</v>
      </c>
      <c r="J2347" s="8" t="str">
        <f t="shared" si="112"/>
        <v>No impact</v>
      </c>
      <c r="K2347" s="9">
        <v>0</v>
      </c>
      <c r="L2347" s="9">
        <v>0</v>
      </c>
      <c r="M2347" s="9">
        <v>0</v>
      </c>
      <c r="N2347" s="9">
        <v>0</v>
      </c>
      <c r="O2347" s="9">
        <v>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f>_xlfn.XLOOKUP(B2347,'[2]Macro de calcul Nur Journalier-'!$B:$B,'[2]Macro de calcul Nur Journalier-'!$K:$K,"")</f>
        <v>0</v>
      </c>
      <c r="AC2347" s="9">
        <f>_xlfn.XLOOKUP(B2347,'[3]NUR MACRO SITES'!$B:$B,'[3]NUR MACRO SITES'!$K:$K,"")</f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</v>
      </c>
      <c r="AM2347" s="9">
        <v>0</v>
      </c>
      <c r="AN2347" s="9">
        <v>0</v>
      </c>
      <c r="AO2347" s="9">
        <v>0</v>
      </c>
      <c r="AP2347" s="9">
        <v>0</v>
      </c>
      <c r="AQ2347" s="9">
        <v>0</v>
      </c>
      <c r="AR2347" s="9">
        <v>0</v>
      </c>
      <c r="AS2347" s="9">
        <v>0</v>
      </c>
      <c r="AT2347" s="9">
        <v>0</v>
      </c>
      <c r="AU2347" s="9">
        <v>0</v>
      </c>
      <c r="AV2347" s="9">
        <v>0</v>
      </c>
      <c r="AW2347" s="9">
        <v>0</v>
      </c>
      <c r="AX2347" s="9">
        <v>0</v>
      </c>
      <c r="AY2347" s="9">
        <v>0</v>
      </c>
      <c r="AZ2347" s="9">
        <v>0</v>
      </c>
      <c r="BA2347" s="9">
        <v>0</v>
      </c>
      <c r="BB2347" s="9">
        <v>0</v>
      </c>
      <c r="BC2347" s="9">
        <v>0</v>
      </c>
      <c r="BD2347" s="9">
        <v>0</v>
      </c>
      <c r="BE2347" s="9">
        <v>0</v>
      </c>
      <c r="BF2347" s="9">
        <v>0</v>
      </c>
      <c r="BG2347" s="9">
        <v>0</v>
      </c>
      <c r="BH2347" s="9">
        <v>0</v>
      </c>
      <c r="BI2347" s="9">
        <v>0</v>
      </c>
      <c r="BJ2347" s="9">
        <v>0</v>
      </c>
      <c r="BK2347" s="9">
        <v>0</v>
      </c>
      <c r="BL2347" s="9">
        <v>0</v>
      </c>
      <c r="BM2347" s="9">
        <v>0</v>
      </c>
      <c r="BN2347" s="9">
        <v>0</v>
      </c>
      <c r="BO2347" s="9">
        <v>0</v>
      </c>
      <c r="BP2347" s="9">
        <v>0</v>
      </c>
      <c r="BQ2347" s="9">
        <v>0</v>
      </c>
      <c r="BR2347" s="9">
        <v>0</v>
      </c>
      <c r="BS2347" s="9">
        <v>0</v>
      </c>
      <c r="BT2347" s="9">
        <v>0</v>
      </c>
      <c r="BU2347" s="9">
        <v>0</v>
      </c>
      <c r="BV2347" s="9">
        <v>0</v>
      </c>
      <c r="BW2347" s="9">
        <v>0</v>
      </c>
      <c r="BX2347" s="9">
        <v>0</v>
      </c>
      <c r="BY2347" s="9">
        <v>0</v>
      </c>
      <c r="BZ2347" s="9">
        <v>0</v>
      </c>
      <c r="CA2347" s="9">
        <v>0</v>
      </c>
      <c r="CB2347" s="9">
        <v>0</v>
      </c>
      <c r="CC2347" s="9">
        <v>0</v>
      </c>
      <c r="CD2347" s="9">
        <v>0</v>
      </c>
      <c r="CE2347" s="9">
        <v>0</v>
      </c>
      <c r="CF2347" s="9">
        <v>0</v>
      </c>
      <c r="CG2347" s="9">
        <v>0</v>
      </c>
      <c r="CH2347" s="9">
        <v>0</v>
      </c>
      <c r="CI2347" s="9">
        <v>0</v>
      </c>
      <c r="CJ2347" s="9">
        <v>0</v>
      </c>
      <c r="CK2347" s="9">
        <v>0</v>
      </c>
      <c r="CL2347" s="62">
        <v>0</v>
      </c>
      <c r="CM2347" s="62">
        <v>0</v>
      </c>
      <c r="CN2347" s="62">
        <v>0</v>
      </c>
      <c r="CO2347" s="62">
        <v>0</v>
      </c>
      <c r="CP2347" s="62">
        <v>0</v>
      </c>
      <c r="CQ2347" s="62">
        <v>0</v>
      </c>
      <c r="CR2347" s="62">
        <v>0</v>
      </c>
      <c r="CS2347" s="62">
        <v>0</v>
      </c>
      <c r="CT2347" s="62">
        <v>0</v>
      </c>
      <c r="CU2347" s="62">
        <v>0</v>
      </c>
      <c r="CV2347" s="62">
        <v>0</v>
      </c>
      <c r="CW2347" s="80">
        <v>0</v>
      </c>
      <c r="CX2347" s="78">
        <v>0</v>
      </c>
      <c r="CY2347" s="78">
        <v>0</v>
      </c>
      <c r="CZ2347" s="78">
        <v>0</v>
      </c>
      <c r="DA2347" s="78">
        <v>0</v>
      </c>
      <c r="DB2347" s="78">
        <v>0</v>
      </c>
      <c r="DC2347" s="78">
        <v>0</v>
      </c>
      <c r="DD2347" s="78">
        <v>0</v>
      </c>
      <c r="DE2347" s="78">
        <v>0</v>
      </c>
      <c r="DF2347" s="78">
        <v>0</v>
      </c>
      <c r="DG2347" s="78">
        <v>0</v>
      </c>
      <c r="DH2347" s="78">
        <v>0</v>
      </c>
      <c r="DI2347" s="10">
        <v>2020</v>
      </c>
      <c r="DJ2347" s="59" t="s">
        <v>74</v>
      </c>
      <c r="DK2347" s="42" t="s">
        <v>5440</v>
      </c>
    </row>
    <row r="2348" spans="1:115" x14ac:dyDescent="0.2">
      <c r="A2348" s="4" t="s">
        <v>4988</v>
      </c>
      <c r="B2348" s="4" t="s">
        <v>4989</v>
      </c>
      <c r="C2348" s="6" t="s">
        <v>159</v>
      </c>
      <c r="D2348" s="5" t="s">
        <v>78</v>
      </c>
      <c r="E2348" s="5" t="s">
        <v>440</v>
      </c>
      <c r="F2348" s="6" t="s">
        <v>131</v>
      </c>
      <c r="G2348" s="5" t="s">
        <v>159</v>
      </c>
      <c r="H2348" s="7">
        <f t="shared" si="113"/>
        <v>0</v>
      </c>
      <c r="I2348" s="8" t="str">
        <f t="shared" si="114"/>
        <v>No impact</v>
      </c>
      <c r="J2348" s="8" t="str">
        <f t="shared" si="112"/>
        <v>No impact</v>
      </c>
      <c r="K2348" s="9">
        <v>0</v>
      </c>
      <c r="L2348" s="9">
        <v>0</v>
      </c>
      <c r="M2348" s="9">
        <v>0</v>
      </c>
      <c r="N2348" s="9">
        <v>0</v>
      </c>
      <c r="O2348" s="9">
        <v>0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f>_xlfn.XLOOKUP(B2348,'[2]Macro de calcul Nur Journalier-'!$B:$B,'[2]Macro de calcul Nur Journalier-'!$K:$K,"")</f>
        <v>0</v>
      </c>
      <c r="AC2348" s="9">
        <f>_xlfn.XLOOKUP(B2348,'[3]NUR MACRO SITES'!$B:$B,'[3]NUR MACRO SITES'!$K:$K,"")</f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</v>
      </c>
      <c r="AL2348" s="9">
        <v>0</v>
      </c>
      <c r="AM2348" s="9">
        <v>0</v>
      </c>
      <c r="AN2348" s="9">
        <v>0</v>
      </c>
      <c r="AO2348" s="9">
        <v>0</v>
      </c>
      <c r="AP2348" s="9">
        <v>0</v>
      </c>
      <c r="AQ2348" s="9">
        <v>0</v>
      </c>
      <c r="AR2348" s="9">
        <v>0</v>
      </c>
      <c r="AS2348" s="9">
        <v>0</v>
      </c>
      <c r="AT2348" s="9">
        <v>0</v>
      </c>
      <c r="AU2348" s="9">
        <v>0</v>
      </c>
      <c r="AV2348" s="9">
        <v>0</v>
      </c>
      <c r="AW2348" s="9">
        <v>0</v>
      </c>
      <c r="AX2348" s="9">
        <v>0</v>
      </c>
      <c r="AY2348" s="9">
        <v>0</v>
      </c>
      <c r="AZ2348" s="9">
        <v>0</v>
      </c>
      <c r="BA2348" s="9">
        <v>0</v>
      </c>
      <c r="BB2348" s="9">
        <v>0</v>
      </c>
      <c r="BC2348" s="9">
        <v>0</v>
      </c>
      <c r="BD2348" s="9">
        <v>0</v>
      </c>
      <c r="BE2348" s="9">
        <v>0</v>
      </c>
      <c r="BF2348" s="9">
        <v>0</v>
      </c>
      <c r="BG2348" s="9">
        <v>0</v>
      </c>
      <c r="BH2348" s="9">
        <v>0</v>
      </c>
      <c r="BI2348" s="9">
        <v>0</v>
      </c>
      <c r="BJ2348" s="9">
        <v>0</v>
      </c>
      <c r="BK2348" s="9">
        <v>0</v>
      </c>
      <c r="BL2348" s="9">
        <v>0</v>
      </c>
      <c r="BM2348" s="9">
        <v>0</v>
      </c>
      <c r="BN2348" s="9">
        <v>0</v>
      </c>
      <c r="BO2348" s="9">
        <v>0</v>
      </c>
      <c r="BP2348" s="9">
        <v>0</v>
      </c>
      <c r="BQ2348" s="9">
        <v>0</v>
      </c>
      <c r="BR2348" s="9">
        <v>0</v>
      </c>
      <c r="BS2348" s="9">
        <v>0</v>
      </c>
      <c r="BT2348" s="9">
        <v>0</v>
      </c>
      <c r="BU2348" s="9">
        <v>0</v>
      </c>
      <c r="BV2348" s="9">
        <v>0</v>
      </c>
      <c r="BW2348" s="9">
        <v>0</v>
      </c>
      <c r="BX2348" s="9">
        <v>0</v>
      </c>
      <c r="BY2348" s="9">
        <v>0</v>
      </c>
      <c r="BZ2348" s="9">
        <v>0</v>
      </c>
      <c r="CA2348" s="9">
        <v>0</v>
      </c>
      <c r="CB2348" s="9">
        <v>0</v>
      </c>
      <c r="CC2348" s="9">
        <v>0</v>
      </c>
      <c r="CD2348" s="9">
        <v>0</v>
      </c>
      <c r="CE2348" s="9">
        <v>0</v>
      </c>
      <c r="CF2348" s="9">
        <v>0</v>
      </c>
      <c r="CG2348" s="9">
        <v>0</v>
      </c>
      <c r="CH2348" s="9">
        <v>0</v>
      </c>
      <c r="CI2348" s="9">
        <v>0</v>
      </c>
      <c r="CJ2348" s="9">
        <v>0</v>
      </c>
      <c r="CK2348" s="9">
        <v>0</v>
      </c>
      <c r="CL2348" s="62">
        <v>0</v>
      </c>
      <c r="CM2348" s="62">
        <v>0</v>
      </c>
      <c r="CN2348" s="62">
        <v>0</v>
      </c>
      <c r="CO2348" s="62">
        <v>0</v>
      </c>
      <c r="CP2348" s="62">
        <v>0</v>
      </c>
      <c r="CQ2348" s="62">
        <v>0</v>
      </c>
      <c r="CR2348" s="62">
        <v>0</v>
      </c>
      <c r="CS2348" s="62">
        <v>0</v>
      </c>
      <c r="CT2348" s="62">
        <v>0</v>
      </c>
      <c r="CU2348" s="62">
        <v>0</v>
      </c>
      <c r="CV2348" s="62">
        <v>0</v>
      </c>
      <c r="CW2348" s="80">
        <v>0</v>
      </c>
      <c r="CX2348" s="78">
        <v>0</v>
      </c>
      <c r="CY2348" s="78">
        <v>0</v>
      </c>
      <c r="CZ2348" s="78">
        <v>0</v>
      </c>
      <c r="DA2348" s="78">
        <v>0</v>
      </c>
      <c r="DB2348" s="78">
        <v>0</v>
      </c>
      <c r="DC2348" s="78">
        <v>0</v>
      </c>
      <c r="DD2348" s="78">
        <v>0</v>
      </c>
      <c r="DE2348" s="78">
        <v>0</v>
      </c>
      <c r="DF2348" s="78">
        <v>0</v>
      </c>
      <c r="DG2348" s="78">
        <v>0</v>
      </c>
      <c r="DH2348" s="78">
        <v>0</v>
      </c>
      <c r="DI2348" s="10">
        <v>2017</v>
      </c>
      <c r="DJ2348" s="59" t="s">
        <v>74</v>
      </c>
      <c r="DK2348" s="42" t="s">
        <v>5440</v>
      </c>
    </row>
    <row r="2349" spans="1:115" x14ac:dyDescent="0.2">
      <c r="A2349" s="4" t="s">
        <v>4990</v>
      </c>
      <c r="B2349" s="4" t="s">
        <v>4991</v>
      </c>
      <c r="C2349" s="6" t="s">
        <v>159</v>
      </c>
      <c r="D2349" s="5" t="s">
        <v>78</v>
      </c>
      <c r="E2349" s="5" t="s">
        <v>79</v>
      </c>
      <c r="F2349" s="6" t="s">
        <v>131</v>
      </c>
      <c r="G2349" s="5" t="s">
        <v>159</v>
      </c>
      <c r="H2349" s="7">
        <f t="shared" si="113"/>
        <v>0</v>
      </c>
      <c r="I2349" s="8" t="str">
        <f t="shared" si="114"/>
        <v>No impact</v>
      </c>
      <c r="J2349" s="8" t="str">
        <f t="shared" si="112"/>
        <v>No impact</v>
      </c>
      <c r="K2349" s="9">
        <v>0</v>
      </c>
      <c r="L2349" s="9">
        <v>0</v>
      </c>
      <c r="M2349" s="9">
        <v>0</v>
      </c>
      <c r="N2349" s="9">
        <v>0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f>_xlfn.XLOOKUP(B2349,'[2]Macro de calcul Nur Journalier-'!$B:$B,'[2]Macro de calcul Nur Journalier-'!$K:$K,"")</f>
        <v>0</v>
      </c>
      <c r="AC2349" s="9">
        <f>_xlfn.XLOOKUP(B2349,'[3]NUR MACRO SITES'!$B:$B,'[3]NUR MACRO SITES'!$K:$K,"")</f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0</v>
      </c>
      <c r="AN2349" s="9">
        <v>0</v>
      </c>
      <c r="AO2349" s="9">
        <v>0</v>
      </c>
      <c r="AP2349" s="9">
        <v>0</v>
      </c>
      <c r="AQ2349" s="9">
        <v>0</v>
      </c>
      <c r="AR2349" s="9">
        <v>0</v>
      </c>
      <c r="AS2349" s="9">
        <v>0</v>
      </c>
      <c r="AT2349" s="9">
        <v>0</v>
      </c>
      <c r="AU2349" s="9">
        <v>0</v>
      </c>
      <c r="AV2349" s="9">
        <v>0</v>
      </c>
      <c r="AW2349" s="9">
        <v>0</v>
      </c>
      <c r="AX2349" s="9">
        <v>0</v>
      </c>
      <c r="AY2349" s="9">
        <v>0</v>
      </c>
      <c r="AZ2349" s="9">
        <v>0</v>
      </c>
      <c r="BA2349" s="9">
        <v>0</v>
      </c>
      <c r="BB2349" s="9">
        <v>0</v>
      </c>
      <c r="BC2349" s="9">
        <v>0</v>
      </c>
      <c r="BD2349" s="9">
        <v>0</v>
      </c>
      <c r="BE2349" s="9">
        <v>0</v>
      </c>
      <c r="BF2349" s="9">
        <v>0</v>
      </c>
      <c r="BG2349" s="9">
        <v>0</v>
      </c>
      <c r="BH2349" s="9">
        <v>0</v>
      </c>
      <c r="BI2349" s="9">
        <v>0</v>
      </c>
      <c r="BJ2349" s="9">
        <v>0</v>
      </c>
      <c r="BK2349" s="9">
        <v>0</v>
      </c>
      <c r="BL2349" s="9">
        <v>0</v>
      </c>
      <c r="BM2349" s="9">
        <v>0</v>
      </c>
      <c r="BN2349" s="9">
        <v>0</v>
      </c>
      <c r="BO2349" s="9">
        <v>0</v>
      </c>
      <c r="BP2349" s="9">
        <v>0</v>
      </c>
      <c r="BQ2349" s="9">
        <v>0</v>
      </c>
      <c r="BR2349" s="9">
        <v>0</v>
      </c>
      <c r="BS2349" s="9">
        <v>0</v>
      </c>
      <c r="BT2349" s="9">
        <v>0</v>
      </c>
      <c r="BU2349" s="9">
        <v>0</v>
      </c>
      <c r="BV2349" s="9">
        <v>0</v>
      </c>
      <c r="BW2349" s="9">
        <v>0</v>
      </c>
      <c r="BX2349" s="9">
        <v>0</v>
      </c>
      <c r="BY2349" s="9">
        <v>0</v>
      </c>
      <c r="BZ2349" s="9">
        <v>0</v>
      </c>
      <c r="CA2349" s="9">
        <v>0</v>
      </c>
      <c r="CB2349" s="9">
        <v>0</v>
      </c>
      <c r="CC2349" s="9">
        <v>0</v>
      </c>
      <c r="CD2349" s="9">
        <v>0</v>
      </c>
      <c r="CE2349" s="9">
        <v>0</v>
      </c>
      <c r="CF2349" s="9">
        <v>0</v>
      </c>
      <c r="CG2349" s="9">
        <v>0</v>
      </c>
      <c r="CH2349" s="9">
        <v>0</v>
      </c>
      <c r="CI2349" s="9">
        <v>0</v>
      </c>
      <c r="CJ2349" s="9">
        <v>0</v>
      </c>
      <c r="CK2349" s="9">
        <v>0</v>
      </c>
      <c r="CL2349" s="62">
        <v>0</v>
      </c>
      <c r="CM2349" s="62">
        <v>0</v>
      </c>
      <c r="CN2349" s="62">
        <v>0</v>
      </c>
      <c r="CO2349" s="62">
        <v>0</v>
      </c>
      <c r="CP2349" s="62">
        <v>0</v>
      </c>
      <c r="CQ2349" s="62">
        <v>0</v>
      </c>
      <c r="CR2349" s="62">
        <v>0</v>
      </c>
      <c r="CS2349" s="62">
        <v>0</v>
      </c>
      <c r="CT2349" s="62">
        <v>0</v>
      </c>
      <c r="CU2349" s="62">
        <v>0</v>
      </c>
      <c r="CV2349" s="62">
        <v>0</v>
      </c>
      <c r="CW2349" s="80">
        <v>0</v>
      </c>
      <c r="CX2349" s="78">
        <v>0</v>
      </c>
      <c r="CY2349" s="78">
        <v>0</v>
      </c>
      <c r="CZ2349" s="78">
        <v>0</v>
      </c>
      <c r="DA2349" s="78">
        <v>0</v>
      </c>
      <c r="DB2349" s="78">
        <v>0</v>
      </c>
      <c r="DC2349" s="78">
        <v>0</v>
      </c>
      <c r="DD2349" s="78">
        <v>0</v>
      </c>
      <c r="DE2349" s="78">
        <v>0</v>
      </c>
      <c r="DF2349" s="78">
        <v>0</v>
      </c>
      <c r="DG2349" s="78">
        <v>0</v>
      </c>
      <c r="DH2349" s="78">
        <v>0</v>
      </c>
      <c r="DI2349" s="10">
        <v>2017</v>
      </c>
      <c r="DJ2349" s="59" t="s">
        <v>74</v>
      </c>
      <c r="DK2349" s="42" t="s">
        <v>5440</v>
      </c>
    </row>
    <row r="2350" spans="1:115" x14ac:dyDescent="0.2">
      <c r="A2350" s="4" t="s">
        <v>4994</v>
      </c>
      <c r="B2350" s="4" t="s">
        <v>4995</v>
      </c>
      <c r="C2350" s="6"/>
      <c r="D2350" s="5" t="s">
        <v>78</v>
      </c>
      <c r="E2350" s="5" t="s">
        <v>79</v>
      </c>
      <c r="F2350" s="6" t="s">
        <v>72</v>
      </c>
      <c r="G2350" s="5" t="s">
        <v>4996</v>
      </c>
      <c r="H2350" s="7">
        <f t="shared" si="113"/>
        <v>0</v>
      </c>
      <c r="I2350" s="8" t="str">
        <f t="shared" si="114"/>
        <v>No impact</v>
      </c>
      <c r="J2350" s="8" t="str">
        <f t="shared" si="112"/>
        <v>No impact</v>
      </c>
      <c r="K2350" s="9">
        <v>0</v>
      </c>
      <c r="L2350" s="9">
        <v>0</v>
      </c>
      <c r="M2350" s="9">
        <v>0</v>
      </c>
      <c r="N2350" s="9">
        <v>0</v>
      </c>
      <c r="O2350" s="9">
        <v>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f>_xlfn.XLOOKUP(B2350,'[2]Macro de calcul Nur Journalier-'!$B:$B,'[2]Macro de calcul Nur Journalier-'!$K:$K,"")</f>
        <v>0</v>
      </c>
      <c r="AC2350" s="9">
        <f>_xlfn.XLOOKUP(B2350,'[3]NUR MACRO SITES'!$B:$B,'[3]NUR MACRO SITES'!$K:$K,"")</f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</v>
      </c>
      <c r="AM2350" s="9">
        <v>0</v>
      </c>
      <c r="AN2350" s="9">
        <v>0</v>
      </c>
      <c r="AO2350" s="9">
        <v>0</v>
      </c>
      <c r="AP2350" s="9">
        <v>0</v>
      </c>
      <c r="AQ2350" s="9">
        <v>0</v>
      </c>
      <c r="AR2350" s="9">
        <v>0</v>
      </c>
      <c r="AS2350" s="9">
        <v>0</v>
      </c>
      <c r="AT2350" s="9">
        <v>0</v>
      </c>
      <c r="AU2350" s="9">
        <v>0</v>
      </c>
      <c r="AV2350" s="9">
        <v>0</v>
      </c>
      <c r="AW2350" s="9">
        <v>0</v>
      </c>
      <c r="AX2350" s="9">
        <v>0</v>
      </c>
      <c r="AY2350" s="9">
        <v>0</v>
      </c>
      <c r="AZ2350" s="9">
        <v>0</v>
      </c>
      <c r="BA2350" s="9">
        <v>0</v>
      </c>
      <c r="BB2350" s="9">
        <v>0</v>
      </c>
      <c r="BC2350" s="9">
        <v>0</v>
      </c>
      <c r="BD2350" s="9">
        <v>0</v>
      </c>
      <c r="BE2350" s="9">
        <v>0</v>
      </c>
      <c r="BF2350" s="9">
        <v>0</v>
      </c>
      <c r="BG2350" s="9">
        <v>0</v>
      </c>
      <c r="BH2350" s="9">
        <v>0</v>
      </c>
      <c r="BI2350" s="9">
        <v>0</v>
      </c>
      <c r="BJ2350" s="9">
        <v>0</v>
      </c>
      <c r="BK2350" s="9">
        <v>0</v>
      </c>
      <c r="BL2350" s="9">
        <v>0</v>
      </c>
      <c r="BM2350" s="9">
        <v>0</v>
      </c>
      <c r="BN2350" s="9">
        <v>0</v>
      </c>
      <c r="BO2350" s="9">
        <v>0</v>
      </c>
      <c r="BP2350" s="9">
        <v>0</v>
      </c>
      <c r="BQ2350" s="9">
        <v>0</v>
      </c>
      <c r="BR2350" s="9">
        <v>0</v>
      </c>
      <c r="BS2350" s="9">
        <v>0</v>
      </c>
      <c r="BT2350" s="9">
        <v>0</v>
      </c>
      <c r="BU2350" s="9">
        <v>0</v>
      </c>
      <c r="BV2350" s="9">
        <v>0</v>
      </c>
      <c r="BW2350" s="9">
        <v>0</v>
      </c>
      <c r="BX2350" s="9">
        <v>0</v>
      </c>
      <c r="BY2350" s="9">
        <v>0</v>
      </c>
      <c r="BZ2350" s="9">
        <v>0</v>
      </c>
      <c r="CA2350" s="9">
        <v>0</v>
      </c>
      <c r="CB2350" s="9">
        <v>0</v>
      </c>
      <c r="CC2350" s="9">
        <v>0</v>
      </c>
      <c r="CD2350" s="9">
        <v>0</v>
      </c>
      <c r="CE2350" s="9">
        <v>0</v>
      </c>
      <c r="CF2350" s="9">
        <v>0</v>
      </c>
      <c r="CG2350" s="9">
        <v>0</v>
      </c>
      <c r="CH2350" s="9">
        <v>0</v>
      </c>
      <c r="CI2350" s="9">
        <v>0</v>
      </c>
      <c r="CJ2350" s="9">
        <v>0</v>
      </c>
      <c r="CK2350" s="9">
        <v>0</v>
      </c>
      <c r="CL2350" s="62">
        <v>0</v>
      </c>
      <c r="CM2350" s="62">
        <v>0</v>
      </c>
      <c r="CN2350" s="62">
        <v>0</v>
      </c>
      <c r="CO2350" s="62">
        <v>0</v>
      </c>
      <c r="CP2350" s="62">
        <v>0</v>
      </c>
      <c r="CQ2350" s="62">
        <v>0</v>
      </c>
      <c r="CR2350" s="62">
        <v>0</v>
      </c>
      <c r="CS2350" s="62">
        <v>0</v>
      </c>
      <c r="CT2350" s="62">
        <v>0</v>
      </c>
      <c r="CU2350" s="62">
        <v>0</v>
      </c>
      <c r="CV2350" s="62">
        <v>0</v>
      </c>
      <c r="CW2350" s="80">
        <v>0</v>
      </c>
      <c r="CX2350" s="78">
        <v>0</v>
      </c>
      <c r="CY2350" s="78">
        <v>0</v>
      </c>
      <c r="CZ2350" s="78">
        <v>0</v>
      </c>
      <c r="DA2350" s="78">
        <v>0</v>
      </c>
      <c r="DB2350" s="78">
        <v>0</v>
      </c>
      <c r="DC2350" s="78">
        <v>0</v>
      </c>
      <c r="DD2350" s="78">
        <v>0</v>
      </c>
      <c r="DE2350" s="78">
        <v>0</v>
      </c>
      <c r="DF2350" s="78">
        <v>0</v>
      </c>
      <c r="DG2350" s="78">
        <v>0</v>
      </c>
      <c r="DH2350" s="78">
        <v>0</v>
      </c>
      <c r="DI2350" s="10">
        <v>2010</v>
      </c>
      <c r="DJ2350" s="59" t="s">
        <v>74</v>
      </c>
      <c r="DK2350" s="42" t="s">
        <v>5440</v>
      </c>
    </row>
    <row r="2351" spans="1:115" x14ac:dyDescent="0.2">
      <c r="A2351" s="4" t="s">
        <v>4997</v>
      </c>
      <c r="B2351" s="4" t="s">
        <v>4998</v>
      </c>
      <c r="C2351" s="6" t="s">
        <v>131</v>
      </c>
      <c r="D2351" s="5" t="s">
        <v>78</v>
      </c>
      <c r="E2351" s="5" t="s">
        <v>79</v>
      </c>
      <c r="F2351" s="6" t="s">
        <v>131</v>
      </c>
      <c r="G2351" s="5" t="s">
        <v>545</v>
      </c>
      <c r="H2351" s="7">
        <f t="shared" si="113"/>
        <v>0</v>
      </c>
      <c r="I2351" s="8" t="str">
        <f t="shared" si="114"/>
        <v>No impact</v>
      </c>
      <c r="J2351" s="8" t="str">
        <f t="shared" si="112"/>
        <v>No impact</v>
      </c>
      <c r="K2351" s="9">
        <v>0</v>
      </c>
      <c r="L2351" s="9">
        <v>0</v>
      </c>
      <c r="M2351" s="9">
        <v>0</v>
      </c>
      <c r="N2351" s="9">
        <v>0</v>
      </c>
      <c r="O2351" s="9">
        <v>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f>_xlfn.XLOOKUP(B2351,'[2]Macro de calcul Nur Journalier-'!$B:$B,'[2]Macro de calcul Nur Journalier-'!$K:$K,"")</f>
        <v>0</v>
      </c>
      <c r="AC2351" s="9">
        <f>_xlfn.XLOOKUP(B2351,'[3]NUR MACRO SITES'!$B:$B,'[3]NUR MACRO SITES'!$K:$K,"")</f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0</v>
      </c>
      <c r="AK2351" s="9">
        <v>0</v>
      </c>
      <c r="AL2351" s="9">
        <v>0</v>
      </c>
      <c r="AM2351" s="9">
        <v>0</v>
      </c>
      <c r="AN2351" s="9">
        <v>0</v>
      </c>
      <c r="AO2351" s="9">
        <v>0</v>
      </c>
      <c r="AP2351" s="9">
        <v>0</v>
      </c>
      <c r="AQ2351" s="9">
        <v>0</v>
      </c>
      <c r="AR2351" s="9">
        <v>0</v>
      </c>
      <c r="AS2351" s="9">
        <v>0</v>
      </c>
      <c r="AT2351" s="9">
        <v>0</v>
      </c>
      <c r="AU2351" s="9">
        <v>0</v>
      </c>
      <c r="AV2351" s="9">
        <v>0</v>
      </c>
      <c r="AW2351" s="9">
        <v>0</v>
      </c>
      <c r="AX2351" s="9">
        <v>0</v>
      </c>
      <c r="AY2351" s="9">
        <v>0</v>
      </c>
      <c r="AZ2351" s="9">
        <v>0</v>
      </c>
      <c r="BA2351" s="9">
        <v>0</v>
      </c>
      <c r="BB2351" s="9">
        <v>0</v>
      </c>
      <c r="BC2351" s="9">
        <v>0</v>
      </c>
      <c r="BD2351" s="9">
        <v>0</v>
      </c>
      <c r="BE2351" s="9">
        <v>0</v>
      </c>
      <c r="BF2351" s="9">
        <v>0</v>
      </c>
      <c r="BG2351" s="9">
        <v>0</v>
      </c>
      <c r="BH2351" s="9">
        <v>0</v>
      </c>
      <c r="BI2351" s="9">
        <v>0</v>
      </c>
      <c r="BJ2351" s="9">
        <v>0</v>
      </c>
      <c r="BK2351" s="9">
        <v>0</v>
      </c>
      <c r="BL2351" s="9">
        <v>0</v>
      </c>
      <c r="BM2351" s="9">
        <v>0</v>
      </c>
      <c r="BN2351" s="9">
        <v>0</v>
      </c>
      <c r="BO2351" s="9">
        <v>0</v>
      </c>
      <c r="BP2351" s="9">
        <v>0</v>
      </c>
      <c r="BQ2351" s="9">
        <v>0</v>
      </c>
      <c r="BR2351" s="9">
        <v>0</v>
      </c>
      <c r="BS2351" s="9">
        <v>0</v>
      </c>
      <c r="BT2351" s="9">
        <v>0</v>
      </c>
      <c r="BU2351" s="9">
        <v>0</v>
      </c>
      <c r="BV2351" s="9">
        <v>0</v>
      </c>
      <c r="BW2351" s="9">
        <v>0</v>
      </c>
      <c r="BX2351" s="9">
        <v>0</v>
      </c>
      <c r="BY2351" s="9">
        <v>0</v>
      </c>
      <c r="BZ2351" s="9">
        <v>0</v>
      </c>
      <c r="CA2351" s="9">
        <v>0</v>
      </c>
      <c r="CB2351" s="9">
        <v>0</v>
      </c>
      <c r="CC2351" s="9">
        <v>0</v>
      </c>
      <c r="CD2351" s="9">
        <v>0</v>
      </c>
      <c r="CE2351" s="9">
        <v>0</v>
      </c>
      <c r="CF2351" s="9">
        <v>0</v>
      </c>
      <c r="CG2351" s="9">
        <v>0</v>
      </c>
      <c r="CH2351" s="9">
        <v>0</v>
      </c>
      <c r="CI2351" s="9">
        <v>0</v>
      </c>
      <c r="CJ2351" s="9">
        <v>0</v>
      </c>
      <c r="CK2351" s="9">
        <v>0</v>
      </c>
      <c r="CL2351" s="62">
        <v>0</v>
      </c>
      <c r="CM2351" s="62">
        <v>0</v>
      </c>
      <c r="CN2351" s="62">
        <v>0</v>
      </c>
      <c r="CO2351" s="62">
        <v>0</v>
      </c>
      <c r="CP2351" s="62">
        <v>0</v>
      </c>
      <c r="CQ2351" s="62">
        <v>0</v>
      </c>
      <c r="CR2351" s="62">
        <v>0</v>
      </c>
      <c r="CS2351" s="62">
        <v>0</v>
      </c>
      <c r="CT2351" s="62">
        <v>0</v>
      </c>
      <c r="CU2351" s="62">
        <v>0</v>
      </c>
      <c r="CV2351" s="62">
        <v>0</v>
      </c>
      <c r="CW2351" s="80">
        <v>0</v>
      </c>
      <c r="CX2351" s="78">
        <v>0</v>
      </c>
      <c r="CY2351" s="78">
        <v>0</v>
      </c>
      <c r="CZ2351" s="78">
        <v>0</v>
      </c>
      <c r="DA2351" s="78">
        <v>0</v>
      </c>
      <c r="DB2351" s="78">
        <v>0</v>
      </c>
      <c r="DC2351" s="78">
        <v>0</v>
      </c>
      <c r="DD2351" s="78">
        <v>0</v>
      </c>
      <c r="DE2351" s="78">
        <v>0</v>
      </c>
      <c r="DF2351" s="78">
        <v>0</v>
      </c>
      <c r="DG2351" s="78">
        <v>0</v>
      </c>
      <c r="DH2351" s="78">
        <v>0</v>
      </c>
      <c r="DI2351" s="10">
        <v>2016</v>
      </c>
      <c r="DJ2351" s="59" t="s">
        <v>74</v>
      </c>
      <c r="DK2351" s="42" t="s">
        <v>5441</v>
      </c>
    </row>
    <row r="2352" spans="1:115" x14ac:dyDescent="0.2">
      <c r="A2352" s="4" t="s">
        <v>5001</v>
      </c>
      <c r="B2352" s="4" t="s">
        <v>5002</v>
      </c>
      <c r="C2352" s="6" t="s">
        <v>131</v>
      </c>
      <c r="D2352" s="5" t="s">
        <v>78</v>
      </c>
      <c r="E2352" s="5" t="s">
        <v>170</v>
      </c>
      <c r="F2352" s="6" t="s">
        <v>131</v>
      </c>
      <c r="G2352" s="5" t="s">
        <v>5003</v>
      </c>
      <c r="H2352" s="7">
        <f t="shared" si="113"/>
        <v>0</v>
      </c>
      <c r="I2352" s="8" t="str">
        <f t="shared" si="114"/>
        <v>No impact</v>
      </c>
      <c r="J2352" s="8" t="str">
        <f t="shared" si="112"/>
        <v>No impact</v>
      </c>
      <c r="K2352" s="9">
        <v>0</v>
      </c>
      <c r="L2352" s="9">
        <v>0</v>
      </c>
      <c r="M2352" s="9">
        <v>0</v>
      </c>
      <c r="N2352" s="9">
        <v>0</v>
      </c>
      <c r="O2352" s="9">
        <v>0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f>_xlfn.XLOOKUP(B2352,'[2]Macro de calcul Nur Journalier-'!$B:$B,'[2]Macro de calcul Nur Journalier-'!$K:$K,"")</f>
        <v>0</v>
      </c>
      <c r="AC2352" s="9">
        <f>_xlfn.XLOOKUP(B2352,'[3]NUR MACRO SITES'!$B:$B,'[3]NUR MACRO SITES'!$K:$K,"")</f>
        <v>0</v>
      </c>
      <c r="AD2352" s="9">
        <v>0</v>
      </c>
      <c r="AE2352" s="9">
        <v>0</v>
      </c>
      <c r="AF2352" s="9">
        <v>0</v>
      </c>
      <c r="AG2352" s="9">
        <v>0</v>
      </c>
      <c r="AH2352" s="9">
        <v>0</v>
      </c>
      <c r="AI2352" s="9">
        <v>0</v>
      </c>
      <c r="AJ2352" s="9">
        <v>0</v>
      </c>
      <c r="AK2352" s="9">
        <v>0</v>
      </c>
      <c r="AL2352" s="9">
        <v>0</v>
      </c>
      <c r="AM2352" s="9">
        <v>0</v>
      </c>
      <c r="AN2352" s="9">
        <v>0</v>
      </c>
      <c r="AO2352" s="9">
        <v>0</v>
      </c>
      <c r="AP2352" s="9">
        <v>0</v>
      </c>
      <c r="AQ2352" s="9">
        <v>0</v>
      </c>
      <c r="AR2352" s="9">
        <v>0</v>
      </c>
      <c r="AS2352" s="9">
        <v>0</v>
      </c>
      <c r="AT2352" s="9">
        <v>0</v>
      </c>
      <c r="AU2352" s="9">
        <v>0</v>
      </c>
      <c r="AV2352" s="9">
        <v>0</v>
      </c>
      <c r="AW2352" s="9">
        <v>0</v>
      </c>
      <c r="AX2352" s="9">
        <v>0</v>
      </c>
      <c r="AY2352" s="9">
        <v>0</v>
      </c>
      <c r="AZ2352" s="9">
        <v>0</v>
      </c>
      <c r="BA2352" s="9">
        <v>0</v>
      </c>
      <c r="BB2352" s="9">
        <v>0</v>
      </c>
      <c r="BC2352" s="9">
        <v>0</v>
      </c>
      <c r="BD2352" s="9">
        <v>0</v>
      </c>
      <c r="BE2352" s="9">
        <v>0</v>
      </c>
      <c r="BF2352" s="9">
        <v>0</v>
      </c>
      <c r="BG2352" s="9">
        <v>0</v>
      </c>
      <c r="BH2352" s="9">
        <v>0</v>
      </c>
      <c r="BI2352" s="9">
        <v>0</v>
      </c>
      <c r="BJ2352" s="9">
        <v>0</v>
      </c>
      <c r="BK2352" s="9">
        <v>0</v>
      </c>
      <c r="BL2352" s="9">
        <v>0</v>
      </c>
      <c r="BM2352" s="9">
        <v>0</v>
      </c>
      <c r="BN2352" s="9">
        <v>0</v>
      </c>
      <c r="BO2352" s="9">
        <v>0</v>
      </c>
      <c r="BP2352" s="9">
        <v>0</v>
      </c>
      <c r="BQ2352" s="9">
        <v>0</v>
      </c>
      <c r="BR2352" s="9">
        <v>0</v>
      </c>
      <c r="BS2352" s="9">
        <v>0</v>
      </c>
      <c r="BT2352" s="9">
        <v>0</v>
      </c>
      <c r="BU2352" s="9">
        <v>0</v>
      </c>
      <c r="BV2352" s="9">
        <v>0</v>
      </c>
      <c r="BW2352" s="9">
        <v>0</v>
      </c>
      <c r="BX2352" s="9">
        <v>0</v>
      </c>
      <c r="BY2352" s="9">
        <v>0</v>
      </c>
      <c r="BZ2352" s="9">
        <v>0</v>
      </c>
      <c r="CA2352" s="9">
        <v>0</v>
      </c>
      <c r="CB2352" s="9">
        <v>0</v>
      </c>
      <c r="CC2352" s="9">
        <v>0</v>
      </c>
      <c r="CD2352" s="9">
        <v>0</v>
      </c>
      <c r="CE2352" s="9">
        <v>0</v>
      </c>
      <c r="CF2352" s="9">
        <v>0</v>
      </c>
      <c r="CG2352" s="9">
        <v>0</v>
      </c>
      <c r="CH2352" s="9">
        <v>0</v>
      </c>
      <c r="CI2352" s="9">
        <v>0</v>
      </c>
      <c r="CJ2352" s="9">
        <v>0</v>
      </c>
      <c r="CK2352" s="9">
        <v>0</v>
      </c>
      <c r="CL2352" s="62">
        <v>0</v>
      </c>
      <c r="CM2352" s="62">
        <v>0</v>
      </c>
      <c r="CN2352" s="62">
        <v>0</v>
      </c>
      <c r="CO2352" s="62">
        <v>0</v>
      </c>
      <c r="CP2352" s="62">
        <v>0</v>
      </c>
      <c r="CQ2352" s="62">
        <v>0</v>
      </c>
      <c r="CR2352" s="62">
        <v>0</v>
      </c>
      <c r="CS2352" s="62">
        <v>0</v>
      </c>
      <c r="CT2352" s="62">
        <v>0</v>
      </c>
      <c r="CU2352" s="62">
        <v>0</v>
      </c>
      <c r="CV2352" s="62">
        <v>0</v>
      </c>
      <c r="CW2352" s="80">
        <v>0</v>
      </c>
      <c r="CX2352" s="78">
        <v>0</v>
      </c>
      <c r="CY2352" s="78">
        <v>0</v>
      </c>
      <c r="CZ2352" s="78">
        <v>0</v>
      </c>
      <c r="DA2352" s="78">
        <v>0</v>
      </c>
      <c r="DB2352" s="78">
        <v>0</v>
      </c>
      <c r="DC2352" s="78">
        <v>0</v>
      </c>
      <c r="DD2352" s="78">
        <v>0</v>
      </c>
      <c r="DE2352" s="78">
        <v>0</v>
      </c>
      <c r="DF2352" s="78">
        <v>0</v>
      </c>
      <c r="DG2352" s="78">
        <v>0</v>
      </c>
      <c r="DH2352" s="78">
        <v>0</v>
      </c>
      <c r="DI2352" s="10">
        <v>2018</v>
      </c>
      <c r="DJ2352" s="59" t="s">
        <v>74</v>
      </c>
      <c r="DK2352" s="42" t="s">
        <v>5440</v>
      </c>
    </row>
    <row r="2353" spans="1:115" x14ac:dyDescent="0.2">
      <c r="A2353" s="4" t="s">
        <v>5004</v>
      </c>
      <c r="B2353" s="4" t="s">
        <v>5005</v>
      </c>
      <c r="C2353" s="6" t="s">
        <v>131</v>
      </c>
      <c r="D2353" s="5" t="s">
        <v>78</v>
      </c>
      <c r="E2353" s="5" t="s">
        <v>79</v>
      </c>
      <c r="F2353" s="6" t="s">
        <v>131</v>
      </c>
      <c r="G2353" s="5" t="s">
        <v>5004</v>
      </c>
      <c r="H2353" s="7">
        <f t="shared" si="113"/>
        <v>0</v>
      </c>
      <c r="I2353" s="8" t="str">
        <f t="shared" si="114"/>
        <v>No impact</v>
      </c>
      <c r="J2353" s="8" t="str">
        <f t="shared" si="112"/>
        <v>No impact</v>
      </c>
      <c r="K2353" s="9">
        <v>0</v>
      </c>
      <c r="L2353" s="9">
        <v>0</v>
      </c>
      <c r="M2353" s="9">
        <v>0</v>
      </c>
      <c r="N2353" s="9">
        <v>0</v>
      </c>
      <c r="O2353" s="9">
        <v>0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f>_xlfn.XLOOKUP(B2353,'[2]Macro de calcul Nur Journalier-'!$B:$B,'[2]Macro de calcul Nur Journalier-'!$K:$K,"")</f>
        <v>0</v>
      </c>
      <c r="AC2353" s="9">
        <f>_xlfn.XLOOKUP(B2353,'[3]NUR MACRO SITES'!$B:$B,'[3]NUR MACRO SITES'!$K:$K,"")</f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9">
        <v>0</v>
      </c>
      <c r="AJ2353" s="9">
        <v>0</v>
      </c>
      <c r="AK2353" s="9">
        <v>0</v>
      </c>
      <c r="AL2353" s="9">
        <v>0</v>
      </c>
      <c r="AM2353" s="9">
        <v>0</v>
      </c>
      <c r="AN2353" s="9">
        <v>0</v>
      </c>
      <c r="AO2353" s="9">
        <v>0</v>
      </c>
      <c r="AP2353" s="9">
        <v>0</v>
      </c>
      <c r="AQ2353" s="9">
        <v>0</v>
      </c>
      <c r="AR2353" s="9">
        <v>0</v>
      </c>
      <c r="AS2353" s="9">
        <v>0</v>
      </c>
      <c r="AT2353" s="9">
        <v>0</v>
      </c>
      <c r="AU2353" s="9">
        <v>0</v>
      </c>
      <c r="AV2353" s="9">
        <v>0</v>
      </c>
      <c r="AW2353" s="9">
        <v>0</v>
      </c>
      <c r="AX2353" s="9">
        <v>0</v>
      </c>
      <c r="AY2353" s="9">
        <v>0</v>
      </c>
      <c r="AZ2353" s="9">
        <v>0</v>
      </c>
      <c r="BA2353" s="9">
        <v>0</v>
      </c>
      <c r="BB2353" s="9">
        <v>0</v>
      </c>
      <c r="BC2353" s="9">
        <v>0</v>
      </c>
      <c r="BD2353" s="9">
        <v>0</v>
      </c>
      <c r="BE2353" s="9">
        <v>0</v>
      </c>
      <c r="BF2353" s="9">
        <v>0</v>
      </c>
      <c r="BG2353" s="9">
        <v>0</v>
      </c>
      <c r="BH2353" s="9">
        <v>0</v>
      </c>
      <c r="BI2353" s="9">
        <v>0</v>
      </c>
      <c r="BJ2353" s="9">
        <v>0</v>
      </c>
      <c r="BK2353" s="9">
        <v>0</v>
      </c>
      <c r="BL2353" s="9">
        <v>0</v>
      </c>
      <c r="BM2353" s="9">
        <v>0</v>
      </c>
      <c r="BN2353" s="9">
        <v>0</v>
      </c>
      <c r="BO2353" s="9">
        <v>0</v>
      </c>
      <c r="BP2353" s="9">
        <v>0</v>
      </c>
      <c r="BQ2353" s="9">
        <v>0</v>
      </c>
      <c r="BR2353" s="9">
        <v>0</v>
      </c>
      <c r="BS2353" s="9">
        <v>0</v>
      </c>
      <c r="BT2353" s="9">
        <v>0</v>
      </c>
      <c r="BU2353" s="9">
        <v>0</v>
      </c>
      <c r="BV2353" s="9">
        <v>0</v>
      </c>
      <c r="BW2353" s="9">
        <v>0</v>
      </c>
      <c r="BX2353" s="9">
        <v>0</v>
      </c>
      <c r="BY2353" s="9">
        <v>0</v>
      </c>
      <c r="BZ2353" s="9">
        <v>0</v>
      </c>
      <c r="CA2353" s="9">
        <v>0</v>
      </c>
      <c r="CB2353" s="9">
        <v>0</v>
      </c>
      <c r="CC2353" s="9">
        <v>0</v>
      </c>
      <c r="CD2353" s="9">
        <v>0</v>
      </c>
      <c r="CE2353" s="9">
        <v>0</v>
      </c>
      <c r="CF2353" s="9">
        <v>0</v>
      </c>
      <c r="CG2353" s="9">
        <v>0</v>
      </c>
      <c r="CH2353" s="9">
        <v>0</v>
      </c>
      <c r="CI2353" s="9">
        <v>0</v>
      </c>
      <c r="CJ2353" s="9">
        <v>0</v>
      </c>
      <c r="CK2353" s="9">
        <v>0</v>
      </c>
      <c r="CL2353" s="62">
        <v>0</v>
      </c>
      <c r="CM2353" s="62">
        <v>0</v>
      </c>
      <c r="CN2353" s="62">
        <v>0</v>
      </c>
      <c r="CO2353" s="62">
        <v>0</v>
      </c>
      <c r="CP2353" s="62">
        <v>0</v>
      </c>
      <c r="CQ2353" s="62">
        <v>0</v>
      </c>
      <c r="CR2353" s="62">
        <v>0</v>
      </c>
      <c r="CS2353" s="62">
        <v>0</v>
      </c>
      <c r="CT2353" s="62">
        <v>0</v>
      </c>
      <c r="CU2353" s="62">
        <v>0</v>
      </c>
      <c r="CV2353" s="62">
        <v>0</v>
      </c>
      <c r="CW2353" s="80">
        <v>0</v>
      </c>
      <c r="CX2353" s="78">
        <v>0</v>
      </c>
      <c r="CY2353" s="78">
        <v>0</v>
      </c>
      <c r="CZ2353" s="78">
        <v>0</v>
      </c>
      <c r="DA2353" s="78">
        <v>0</v>
      </c>
      <c r="DB2353" s="78">
        <v>0</v>
      </c>
      <c r="DC2353" s="78">
        <v>0</v>
      </c>
      <c r="DD2353" s="78">
        <v>0</v>
      </c>
      <c r="DE2353" s="78">
        <v>0</v>
      </c>
      <c r="DF2353" s="78">
        <v>0</v>
      </c>
      <c r="DG2353" s="78">
        <v>0</v>
      </c>
      <c r="DH2353" s="78">
        <v>0</v>
      </c>
      <c r="DI2353" s="10">
        <v>2004</v>
      </c>
      <c r="DJ2353" s="59" t="s">
        <v>74</v>
      </c>
      <c r="DK2353" s="42" t="s">
        <v>5440</v>
      </c>
    </row>
    <row r="2354" spans="1:115" x14ac:dyDescent="0.2">
      <c r="A2354" s="4" t="s">
        <v>4999</v>
      </c>
      <c r="B2354" s="4" t="s">
        <v>5000</v>
      </c>
      <c r="C2354" s="6" t="s">
        <v>159</v>
      </c>
      <c r="D2354" s="5" t="s">
        <v>78</v>
      </c>
      <c r="E2354" s="5" t="s">
        <v>354</v>
      </c>
      <c r="F2354" s="6" t="s">
        <v>131</v>
      </c>
      <c r="G2354" s="5" t="s">
        <v>159</v>
      </c>
      <c r="H2354" s="7">
        <f t="shared" si="113"/>
        <v>0</v>
      </c>
      <c r="I2354" s="8" t="str">
        <f t="shared" si="114"/>
        <v>No impact</v>
      </c>
      <c r="J2354" s="8" t="str">
        <f t="shared" si="112"/>
        <v>No impact</v>
      </c>
      <c r="K2354" s="9">
        <v>0</v>
      </c>
      <c r="L2354" s="9">
        <v>0</v>
      </c>
      <c r="M2354" s="9">
        <v>0</v>
      </c>
      <c r="N2354" s="9">
        <v>0</v>
      </c>
      <c r="O2354" s="9">
        <v>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f>_xlfn.XLOOKUP(B2354,'[2]Macro de calcul Nur Journalier-'!$B:$B,'[2]Macro de calcul Nur Journalier-'!$K:$K,"")</f>
        <v>0</v>
      </c>
      <c r="AC2354" s="9">
        <f>_xlfn.XLOOKUP(B2354,'[3]NUR MACRO SITES'!$B:$B,'[3]NUR MACRO SITES'!$K:$K,"")</f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</v>
      </c>
      <c r="AM2354" s="9">
        <v>0</v>
      </c>
      <c r="AN2354" s="9">
        <v>0</v>
      </c>
      <c r="AO2354" s="9">
        <v>0</v>
      </c>
      <c r="AP2354" s="9">
        <v>0</v>
      </c>
      <c r="AQ2354" s="9">
        <v>0</v>
      </c>
      <c r="AR2354" s="9">
        <v>0</v>
      </c>
      <c r="AS2354" s="9">
        <v>0</v>
      </c>
      <c r="AT2354" s="9">
        <v>0</v>
      </c>
      <c r="AU2354" s="9">
        <v>0</v>
      </c>
      <c r="AV2354" s="9">
        <v>0</v>
      </c>
      <c r="AW2354" s="9">
        <v>0</v>
      </c>
      <c r="AX2354" s="9">
        <v>0</v>
      </c>
      <c r="AY2354" s="9">
        <v>0</v>
      </c>
      <c r="AZ2354" s="9">
        <v>0</v>
      </c>
      <c r="BA2354" s="9">
        <v>0</v>
      </c>
      <c r="BB2354" s="9">
        <v>0</v>
      </c>
      <c r="BC2354" s="9">
        <v>0</v>
      </c>
      <c r="BD2354" s="9">
        <v>0</v>
      </c>
      <c r="BE2354" s="9">
        <v>0</v>
      </c>
      <c r="BF2354" s="9">
        <v>0</v>
      </c>
      <c r="BG2354" s="9">
        <v>0</v>
      </c>
      <c r="BH2354" s="9">
        <v>0</v>
      </c>
      <c r="BI2354" s="9">
        <v>0</v>
      </c>
      <c r="BJ2354" s="9">
        <v>0</v>
      </c>
      <c r="BK2354" s="9">
        <v>0</v>
      </c>
      <c r="BL2354" s="9">
        <v>0</v>
      </c>
      <c r="BM2354" s="9">
        <v>0</v>
      </c>
      <c r="BN2354" s="9">
        <v>0</v>
      </c>
      <c r="BO2354" s="9">
        <v>0</v>
      </c>
      <c r="BP2354" s="9">
        <v>0</v>
      </c>
      <c r="BQ2354" s="9">
        <v>0</v>
      </c>
      <c r="BR2354" s="9">
        <v>0</v>
      </c>
      <c r="BS2354" s="9">
        <v>0</v>
      </c>
      <c r="BT2354" s="9">
        <v>0</v>
      </c>
      <c r="BU2354" s="9">
        <v>0</v>
      </c>
      <c r="BV2354" s="9">
        <v>0</v>
      </c>
      <c r="BW2354" s="9">
        <v>0</v>
      </c>
      <c r="BX2354" s="9">
        <v>0</v>
      </c>
      <c r="BY2354" s="9">
        <v>0</v>
      </c>
      <c r="BZ2354" s="9">
        <v>0</v>
      </c>
      <c r="CA2354" s="9">
        <v>0</v>
      </c>
      <c r="CB2354" s="9">
        <v>0</v>
      </c>
      <c r="CC2354" s="9">
        <v>0</v>
      </c>
      <c r="CD2354" s="9">
        <v>0</v>
      </c>
      <c r="CE2354" s="9">
        <v>0</v>
      </c>
      <c r="CF2354" s="9">
        <v>0</v>
      </c>
      <c r="CG2354" s="9">
        <v>0</v>
      </c>
      <c r="CH2354" s="9">
        <v>0</v>
      </c>
      <c r="CI2354" s="9">
        <v>0</v>
      </c>
      <c r="CJ2354" s="9">
        <v>0</v>
      </c>
      <c r="CK2354" s="9">
        <v>0</v>
      </c>
      <c r="CL2354" s="62">
        <v>0</v>
      </c>
      <c r="CM2354" s="62">
        <v>0</v>
      </c>
      <c r="CN2354" s="62">
        <v>0</v>
      </c>
      <c r="CO2354" s="62">
        <v>0</v>
      </c>
      <c r="CP2354" s="62">
        <v>0</v>
      </c>
      <c r="CQ2354" s="62">
        <v>0</v>
      </c>
      <c r="CR2354" s="62">
        <v>0</v>
      </c>
      <c r="CS2354" s="62">
        <v>0</v>
      </c>
      <c r="CT2354" s="62">
        <v>0</v>
      </c>
      <c r="CU2354" s="62">
        <v>0</v>
      </c>
      <c r="CV2354" s="62">
        <v>0</v>
      </c>
      <c r="CW2354" s="80">
        <v>0</v>
      </c>
      <c r="CX2354" s="78">
        <v>0</v>
      </c>
      <c r="CY2354" s="78">
        <v>0</v>
      </c>
      <c r="CZ2354" s="78">
        <v>0</v>
      </c>
      <c r="DA2354" s="78">
        <v>0</v>
      </c>
      <c r="DB2354" s="78">
        <v>0</v>
      </c>
      <c r="DC2354" s="78">
        <v>0</v>
      </c>
      <c r="DD2354" s="78">
        <v>0</v>
      </c>
      <c r="DE2354" s="78">
        <v>0</v>
      </c>
      <c r="DF2354" s="78">
        <v>0</v>
      </c>
      <c r="DG2354" s="78">
        <v>0</v>
      </c>
      <c r="DH2354" s="78">
        <v>0</v>
      </c>
      <c r="DI2354" s="10">
        <v>2018</v>
      </c>
      <c r="DJ2354" s="59" t="s">
        <v>74</v>
      </c>
      <c r="DK2354" s="42" t="s">
        <v>5440</v>
      </c>
    </row>
    <row r="2355" spans="1:115" x14ac:dyDescent="0.2">
      <c r="A2355" s="4" t="s">
        <v>5008</v>
      </c>
      <c r="B2355" s="4" t="s">
        <v>5009</v>
      </c>
      <c r="C2355" s="6" t="s">
        <v>159</v>
      </c>
      <c r="D2355" s="4"/>
      <c r="E2355" s="5"/>
      <c r="F2355" s="6" t="s">
        <v>131</v>
      </c>
      <c r="G2355" s="5" t="s">
        <v>159</v>
      </c>
      <c r="H2355" s="7">
        <f t="shared" si="113"/>
        <v>0</v>
      </c>
      <c r="I2355" s="8" t="str">
        <f t="shared" si="114"/>
        <v>No impact</v>
      </c>
      <c r="J2355" s="8" t="str">
        <f t="shared" si="112"/>
        <v>No impact</v>
      </c>
      <c r="K2355" s="9">
        <v>0</v>
      </c>
      <c r="L2355" s="9">
        <v>0</v>
      </c>
      <c r="M2355" s="9">
        <v>0</v>
      </c>
      <c r="N2355" s="9">
        <v>0</v>
      </c>
      <c r="O2355" s="9">
        <v>0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0</v>
      </c>
      <c r="AB2355" s="9">
        <f>_xlfn.XLOOKUP(B2355,'[2]Macro de calcul Nur Journalier-'!$B:$B,'[2]Macro de calcul Nur Journalier-'!$K:$K,"")</f>
        <v>0</v>
      </c>
      <c r="AC2355" s="9">
        <f>_xlfn.XLOOKUP(B2355,'[3]NUR MACRO SITES'!$B:$B,'[3]NUR MACRO SITES'!$K:$K,"")</f>
        <v>0</v>
      </c>
      <c r="AD2355" s="9">
        <v>0</v>
      </c>
      <c r="AE2355" s="9">
        <v>0</v>
      </c>
      <c r="AF2355" s="9">
        <v>0</v>
      </c>
      <c r="AG2355" s="9">
        <v>0</v>
      </c>
      <c r="AH2355" s="9">
        <v>0</v>
      </c>
      <c r="AI2355" s="9">
        <v>0</v>
      </c>
      <c r="AJ2355" s="9">
        <v>0</v>
      </c>
      <c r="AK2355" s="9">
        <v>0</v>
      </c>
      <c r="AL2355" s="9">
        <v>0</v>
      </c>
      <c r="AM2355" s="9">
        <v>0</v>
      </c>
      <c r="AN2355" s="9">
        <v>0</v>
      </c>
      <c r="AO2355" s="9">
        <v>0</v>
      </c>
      <c r="AP2355" s="9">
        <v>0</v>
      </c>
      <c r="AQ2355" s="9">
        <v>0</v>
      </c>
      <c r="AR2355" s="9">
        <v>0</v>
      </c>
      <c r="AS2355" s="9">
        <v>0</v>
      </c>
      <c r="AT2355" s="9">
        <v>0</v>
      </c>
      <c r="AU2355" s="9">
        <v>0</v>
      </c>
      <c r="AV2355" s="9">
        <v>0</v>
      </c>
      <c r="AW2355" s="9">
        <v>0</v>
      </c>
      <c r="AX2355" s="9">
        <v>0</v>
      </c>
      <c r="AY2355" s="9">
        <v>0</v>
      </c>
      <c r="AZ2355" s="9">
        <v>0</v>
      </c>
      <c r="BA2355" s="9">
        <v>0</v>
      </c>
      <c r="BB2355" s="9">
        <v>0</v>
      </c>
      <c r="BC2355" s="9">
        <v>0</v>
      </c>
      <c r="BD2355" s="9">
        <v>0</v>
      </c>
      <c r="BE2355" s="9">
        <v>0</v>
      </c>
      <c r="BF2355" s="9">
        <v>0</v>
      </c>
      <c r="BG2355" s="9">
        <v>0</v>
      </c>
      <c r="BH2355" s="9">
        <v>0</v>
      </c>
      <c r="BI2355" s="9">
        <v>0</v>
      </c>
      <c r="BJ2355" s="9">
        <v>0</v>
      </c>
      <c r="BK2355" s="9">
        <v>0</v>
      </c>
      <c r="BL2355" s="9">
        <v>0</v>
      </c>
      <c r="BM2355" s="9">
        <v>0</v>
      </c>
      <c r="BN2355" s="9">
        <v>0</v>
      </c>
      <c r="BO2355" s="9">
        <v>0</v>
      </c>
      <c r="BP2355" s="9">
        <v>0</v>
      </c>
      <c r="BQ2355" s="9">
        <v>0</v>
      </c>
      <c r="BR2355" s="9">
        <v>0</v>
      </c>
      <c r="BS2355" s="9">
        <v>0</v>
      </c>
      <c r="BT2355" s="9">
        <v>0</v>
      </c>
      <c r="BU2355" s="9">
        <v>0</v>
      </c>
      <c r="BV2355" s="9">
        <v>0</v>
      </c>
      <c r="BW2355" s="9">
        <v>0</v>
      </c>
      <c r="BX2355" s="9">
        <v>0</v>
      </c>
      <c r="BY2355" s="9">
        <v>0</v>
      </c>
      <c r="BZ2355" s="9">
        <v>0</v>
      </c>
      <c r="CA2355" s="9">
        <v>0</v>
      </c>
      <c r="CB2355" s="9">
        <v>0</v>
      </c>
      <c r="CC2355" s="9">
        <v>0</v>
      </c>
      <c r="CD2355" s="9">
        <v>0</v>
      </c>
      <c r="CE2355" s="9">
        <v>0</v>
      </c>
      <c r="CF2355" s="9">
        <v>0</v>
      </c>
      <c r="CG2355" s="9">
        <v>0</v>
      </c>
      <c r="CH2355" s="9">
        <v>0</v>
      </c>
      <c r="CI2355" s="9">
        <v>0</v>
      </c>
      <c r="CJ2355" s="9">
        <v>0</v>
      </c>
      <c r="CK2355" s="9">
        <v>0</v>
      </c>
      <c r="CL2355" s="62">
        <v>0</v>
      </c>
      <c r="CM2355" s="62">
        <v>0</v>
      </c>
      <c r="CN2355" s="62">
        <v>0</v>
      </c>
      <c r="CO2355" s="62">
        <v>0</v>
      </c>
      <c r="CP2355" s="62">
        <v>0</v>
      </c>
      <c r="CQ2355" s="62">
        <v>0</v>
      </c>
      <c r="CR2355" s="62">
        <v>0</v>
      </c>
      <c r="CS2355" s="62">
        <v>0</v>
      </c>
      <c r="CT2355" s="62">
        <v>0</v>
      </c>
      <c r="CU2355" s="62">
        <v>0</v>
      </c>
      <c r="CV2355" s="62">
        <v>0</v>
      </c>
      <c r="CW2355" s="80">
        <v>0</v>
      </c>
      <c r="CX2355" s="78">
        <v>0</v>
      </c>
      <c r="CY2355" s="78">
        <v>0</v>
      </c>
      <c r="CZ2355" s="78">
        <v>0</v>
      </c>
      <c r="DA2355" s="78">
        <v>0</v>
      </c>
      <c r="DB2355" s="78">
        <v>0</v>
      </c>
      <c r="DC2355" s="78">
        <v>0</v>
      </c>
      <c r="DD2355" s="78">
        <v>0</v>
      </c>
      <c r="DE2355" s="78">
        <v>0</v>
      </c>
      <c r="DF2355" s="78">
        <v>0</v>
      </c>
      <c r="DG2355" s="78">
        <v>0</v>
      </c>
      <c r="DH2355" s="78">
        <v>0</v>
      </c>
      <c r="DI2355" s="10">
        <v>2019</v>
      </c>
      <c r="DJ2355" s="59" t="s">
        <v>74</v>
      </c>
      <c r="DK2355" s="42" t="s">
        <v>5440</v>
      </c>
    </row>
    <row r="2356" spans="1:115" x14ac:dyDescent="0.2">
      <c r="A2356" s="4" t="s">
        <v>989</v>
      </c>
      <c r="B2356" s="4" t="s">
        <v>5010</v>
      </c>
      <c r="C2356" s="6" t="s">
        <v>77</v>
      </c>
      <c r="D2356" s="5" t="s">
        <v>78</v>
      </c>
      <c r="E2356" s="5" t="s">
        <v>79</v>
      </c>
      <c r="F2356" s="6" t="s">
        <v>77</v>
      </c>
      <c r="G2356" s="5" t="s">
        <v>989</v>
      </c>
      <c r="H2356" s="7">
        <f t="shared" si="113"/>
        <v>0</v>
      </c>
      <c r="I2356" s="8" t="str">
        <f t="shared" si="114"/>
        <v>No impact</v>
      </c>
      <c r="J2356" s="8" t="str">
        <f t="shared" si="112"/>
        <v>No impact</v>
      </c>
      <c r="K2356" s="9">
        <v>0</v>
      </c>
      <c r="L2356" s="9">
        <v>0</v>
      </c>
      <c r="M2356" s="9">
        <v>7.458517567631813E-2</v>
      </c>
      <c r="N2356" s="9">
        <v>0</v>
      </c>
      <c r="O2356" s="9">
        <v>0</v>
      </c>
      <c r="P2356" s="9">
        <v>0</v>
      </c>
      <c r="Q2356" s="9">
        <v>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f>_xlfn.XLOOKUP(B2356,'[2]Macro de calcul Nur Journalier-'!$B:$B,'[2]Macro de calcul Nur Journalier-'!$K:$K,"")</f>
        <v>0</v>
      </c>
      <c r="AC2356" s="9">
        <f>_xlfn.XLOOKUP(B2356,'[3]NUR MACRO SITES'!$B:$B,'[3]NUR MACRO SITES'!$K:$K,"")</f>
        <v>0</v>
      </c>
      <c r="AD2356" s="9">
        <v>0</v>
      </c>
      <c r="AE2356" s="9">
        <v>0</v>
      </c>
      <c r="AF2356" s="9">
        <v>0</v>
      </c>
      <c r="AG2356" s="9">
        <v>0</v>
      </c>
      <c r="AH2356" s="9">
        <v>0</v>
      </c>
      <c r="AI2356" s="9">
        <v>0</v>
      </c>
      <c r="AJ2356" s="9">
        <v>0</v>
      </c>
      <c r="AK2356" s="9">
        <v>0</v>
      </c>
      <c r="AL2356" s="9">
        <v>0</v>
      </c>
      <c r="AM2356" s="9">
        <v>0</v>
      </c>
      <c r="AN2356" s="9">
        <v>0</v>
      </c>
      <c r="AO2356" s="9">
        <v>0</v>
      </c>
      <c r="AP2356" s="9">
        <v>0</v>
      </c>
      <c r="AQ2356" s="9">
        <v>0</v>
      </c>
      <c r="AR2356" s="9">
        <v>0</v>
      </c>
      <c r="AS2356" s="9">
        <v>0</v>
      </c>
      <c r="AT2356" s="9">
        <v>0</v>
      </c>
      <c r="AU2356" s="9">
        <v>0</v>
      </c>
      <c r="AV2356" s="9">
        <v>0</v>
      </c>
      <c r="AW2356" s="9">
        <v>0</v>
      </c>
      <c r="AX2356" s="9">
        <v>0</v>
      </c>
      <c r="AY2356" s="9">
        <v>0</v>
      </c>
      <c r="AZ2356" s="9">
        <v>0</v>
      </c>
      <c r="BA2356" s="9">
        <v>0</v>
      </c>
      <c r="BB2356" s="9">
        <v>0</v>
      </c>
      <c r="BC2356" s="9">
        <v>0</v>
      </c>
      <c r="BD2356" s="9">
        <v>0</v>
      </c>
      <c r="BE2356" s="9">
        <v>0</v>
      </c>
      <c r="BF2356" s="9">
        <v>0</v>
      </c>
      <c r="BG2356" s="9">
        <v>0</v>
      </c>
      <c r="BH2356" s="9">
        <v>0</v>
      </c>
      <c r="BI2356" s="9">
        <v>0</v>
      </c>
      <c r="BJ2356" s="9">
        <v>0</v>
      </c>
      <c r="BK2356" s="9">
        <v>0</v>
      </c>
      <c r="BL2356" s="9">
        <v>0</v>
      </c>
      <c r="BM2356" s="9">
        <v>0</v>
      </c>
      <c r="BN2356" s="9">
        <v>0</v>
      </c>
      <c r="BO2356" s="9">
        <v>0</v>
      </c>
      <c r="BP2356" s="9">
        <v>0</v>
      </c>
      <c r="BQ2356" s="9">
        <v>0</v>
      </c>
      <c r="BR2356" s="9">
        <v>0</v>
      </c>
      <c r="BS2356" s="9">
        <v>0</v>
      </c>
      <c r="BT2356" s="9">
        <v>0</v>
      </c>
      <c r="BU2356" s="9">
        <v>0</v>
      </c>
      <c r="BV2356" s="9">
        <v>0</v>
      </c>
      <c r="BW2356" s="9">
        <v>0</v>
      </c>
      <c r="BX2356" s="9">
        <v>0</v>
      </c>
      <c r="BY2356" s="9">
        <v>0</v>
      </c>
      <c r="BZ2356" s="9">
        <v>0</v>
      </c>
      <c r="CA2356" s="9">
        <v>0</v>
      </c>
      <c r="CB2356" s="9">
        <v>0</v>
      </c>
      <c r="CC2356" s="9">
        <v>0</v>
      </c>
      <c r="CD2356" s="9">
        <v>0</v>
      </c>
      <c r="CE2356" s="9">
        <v>0</v>
      </c>
      <c r="CF2356" s="9">
        <v>0</v>
      </c>
      <c r="CG2356" s="9">
        <v>0</v>
      </c>
      <c r="CH2356" s="9">
        <v>0</v>
      </c>
      <c r="CI2356" s="9">
        <v>0</v>
      </c>
      <c r="CJ2356" s="9">
        <v>0</v>
      </c>
      <c r="CK2356" s="9">
        <v>0</v>
      </c>
      <c r="CL2356" s="62">
        <v>0</v>
      </c>
      <c r="CM2356" s="62">
        <v>0</v>
      </c>
      <c r="CN2356" s="62">
        <v>0</v>
      </c>
      <c r="CO2356" s="62">
        <v>0</v>
      </c>
      <c r="CP2356" s="62">
        <v>0</v>
      </c>
      <c r="CQ2356" s="62">
        <v>0</v>
      </c>
      <c r="CR2356" s="62">
        <v>0</v>
      </c>
      <c r="CS2356" s="62">
        <v>0</v>
      </c>
      <c r="CT2356" s="62">
        <v>0</v>
      </c>
      <c r="CU2356" s="62">
        <v>0</v>
      </c>
      <c r="CV2356" s="62">
        <v>0</v>
      </c>
      <c r="CW2356" s="80">
        <v>0</v>
      </c>
      <c r="CX2356" s="78">
        <v>0</v>
      </c>
      <c r="CY2356" s="78">
        <v>0</v>
      </c>
      <c r="CZ2356" s="78">
        <v>0</v>
      </c>
      <c r="DA2356" s="78">
        <v>0</v>
      </c>
      <c r="DB2356" s="78">
        <v>0</v>
      </c>
      <c r="DC2356" s="78">
        <v>0</v>
      </c>
      <c r="DD2356" s="78">
        <v>0</v>
      </c>
      <c r="DE2356" s="78">
        <v>0</v>
      </c>
      <c r="DF2356" s="78">
        <v>0</v>
      </c>
      <c r="DG2356" s="78">
        <v>0</v>
      </c>
      <c r="DH2356" s="78">
        <v>0</v>
      </c>
      <c r="DI2356" s="10">
        <v>2001</v>
      </c>
      <c r="DJ2356" s="59" t="s">
        <v>74</v>
      </c>
      <c r="DK2356" s="42" t="s">
        <v>5440</v>
      </c>
    </row>
    <row r="2357" spans="1:115" x14ac:dyDescent="0.2">
      <c r="A2357" s="4" t="s">
        <v>5011</v>
      </c>
      <c r="B2357" s="4" t="s">
        <v>5012</v>
      </c>
      <c r="C2357" s="6" t="s">
        <v>77</v>
      </c>
      <c r="D2357" s="5" t="s">
        <v>78</v>
      </c>
      <c r="E2357" s="5" t="s">
        <v>79</v>
      </c>
      <c r="F2357" s="6" t="s">
        <v>77</v>
      </c>
      <c r="G2357" s="5" t="s">
        <v>465</v>
      </c>
      <c r="H2357" s="7">
        <f t="shared" si="113"/>
        <v>0</v>
      </c>
      <c r="I2357" s="8" t="str">
        <f t="shared" si="114"/>
        <v>No impact</v>
      </c>
      <c r="J2357" s="8" t="str">
        <f t="shared" si="112"/>
        <v>No impact</v>
      </c>
      <c r="K2357" s="9">
        <v>0</v>
      </c>
      <c r="L2357" s="9">
        <v>0</v>
      </c>
      <c r="M2357" s="9">
        <v>0</v>
      </c>
      <c r="N2357" s="9">
        <v>0</v>
      </c>
      <c r="O2357" s="9">
        <v>0</v>
      </c>
      <c r="P2357" s="9">
        <v>0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f>_xlfn.XLOOKUP(B2357,'[2]Macro de calcul Nur Journalier-'!$B:$B,'[2]Macro de calcul Nur Journalier-'!$K:$K,"")</f>
        <v>0</v>
      </c>
      <c r="AC2357" s="9">
        <f>_xlfn.XLOOKUP(B2357,'[3]NUR MACRO SITES'!$B:$B,'[3]NUR MACRO SITES'!$K:$K,"")</f>
        <v>0</v>
      </c>
      <c r="AD2357" s="9">
        <v>0</v>
      </c>
      <c r="AE2357" s="9">
        <v>0</v>
      </c>
      <c r="AF2357" s="9">
        <v>0</v>
      </c>
      <c r="AG2357" s="9">
        <v>0</v>
      </c>
      <c r="AH2357" s="9">
        <v>0</v>
      </c>
      <c r="AI2357" s="9">
        <v>0</v>
      </c>
      <c r="AJ2357" s="9">
        <v>0</v>
      </c>
      <c r="AK2357" s="9">
        <v>0</v>
      </c>
      <c r="AL2357" s="9">
        <v>0</v>
      </c>
      <c r="AM2357" s="9">
        <v>0</v>
      </c>
      <c r="AN2357" s="9">
        <v>0</v>
      </c>
      <c r="AO2357" s="9">
        <v>0</v>
      </c>
      <c r="AP2357" s="9">
        <v>0</v>
      </c>
      <c r="AQ2357" s="9">
        <v>0</v>
      </c>
      <c r="AR2357" s="9">
        <v>0</v>
      </c>
      <c r="AS2357" s="9">
        <v>0</v>
      </c>
      <c r="AT2357" s="9">
        <v>0</v>
      </c>
      <c r="AU2357" s="9">
        <v>0</v>
      </c>
      <c r="AV2357" s="9">
        <v>0</v>
      </c>
      <c r="AW2357" s="9">
        <v>0</v>
      </c>
      <c r="AX2357" s="9">
        <v>0</v>
      </c>
      <c r="AY2357" s="9">
        <v>0</v>
      </c>
      <c r="AZ2357" s="9">
        <v>0</v>
      </c>
      <c r="BA2357" s="9">
        <v>0</v>
      </c>
      <c r="BB2357" s="9">
        <v>0</v>
      </c>
      <c r="BC2357" s="9">
        <v>0</v>
      </c>
      <c r="BD2357" s="9">
        <v>0</v>
      </c>
      <c r="BE2357" s="9">
        <v>0</v>
      </c>
      <c r="BF2357" s="9">
        <v>0</v>
      </c>
      <c r="BG2357" s="9">
        <v>0</v>
      </c>
      <c r="BH2357" s="9">
        <v>0</v>
      </c>
      <c r="BI2357" s="9">
        <v>0</v>
      </c>
      <c r="BJ2357" s="9">
        <v>0</v>
      </c>
      <c r="BK2357" s="9">
        <v>0</v>
      </c>
      <c r="BL2357" s="9">
        <v>0</v>
      </c>
      <c r="BM2357" s="9">
        <v>0</v>
      </c>
      <c r="BN2357" s="9">
        <v>0</v>
      </c>
      <c r="BO2357" s="9">
        <v>0</v>
      </c>
      <c r="BP2357" s="9">
        <v>0</v>
      </c>
      <c r="BQ2357" s="9">
        <v>0</v>
      </c>
      <c r="BR2357" s="9">
        <v>0</v>
      </c>
      <c r="BS2357" s="9">
        <v>0</v>
      </c>
      <c r="BT2357" s="9">
        <v>0</v>
      </c>
      <c r="BU2357" s="9">
        <v>0</v>
      </c>
      <c r="BV2357" s="9">
        <v>0</v>
      </c>
      <c r="BW2357" s="9">
        <v>0</v>
      </c>
      <c r="BX2357" s="9">
        <v>0</v>
      </c>
      <c r="BY2357" s="9">
        <v>0</v>
      </c>
      <c r="BZ2357" s="9">
        <v>0</v>
      </c>
      <c r="CA2357" s="9">
        <v>0</v>
      </c>
      <c r="CB2357" s="9">
        <v>0</v>
      </c>
      <c r="CC2357" s="9">
        <v>0</v>
      </c>
      <c r="CD2357" s="9">
        <v>0</v>
      </c>
      <c r="CE2357" s="9">
        <v>0</v>
      </c>
      <c r="CF2357" s="9">
        <v>0</v>
      </c>
      <c r="CG2357" s="9">
        <v>0</v>
      </c>
      <c r="CH2357" s="9">
        <v>0</v>
      </c>
      <c r="CI2357" s="9">
        <v>0</v>
      </c>
      <c r="CJ2357" s="9">
        <v>0</v>
      </c>
      <c r="CK2357" s="9">
        <v>0</v>
      </c>
      <c r="CL2357" s="62">
        <v>0</v>
      </c>
      <c r="CM2357" s="62">
        <v>0</v>
      </c>
      <c r="CN2357" s="62">
        <v>0</v>
      </c>
      <c r="CO2357" s="62">
        <v>0</v>
      </c>
      <c r="CP2357" s="62">
        <v>0</v>
      </c>
      <c r="CQ2357" s="62">
        <v>0</v>
      </c>
      <c r="CR2357" s="62">
        <v>0</v>
      </c>
      <c r="CS2357" s="62">
        <v>0</v>
      </c>
      <c r="CT2357" s="62">
        <v>0</v>
      </c>
      <c r="CU2357" s="62">
        <v>0</v>
      </c>
      <c r="CV2357" s="62">
        <v>0</v>
      </c>
      <c r="CW2357" s="80">
        <v>0</v>
      </c>
      <c r="CX2357" s="78">
        <v>0</v>
      </c>
      <c r="CY2357" s="78">
        <v>0</v>
      </c>
      <c r="CZ2357" s="78">
        <v>0</v>
      </c>
      <c r="DA2357" s="78">
        <v>0</v>
      </c>
      <c r="DB2357" s="78">
        <v>0</v>
      </c>
      <c r="DC2357" s="78">
        <v>0</v>
      </c>
      <c r="DD2357" s="78">
        <v>0</v>
      </c>
      <c r="DE2357" s="78">
        <v>0</v>
      </c>
      <c r="DF2357" s="78">
        <v>0</v>
      </c>
      <c r="DG2357" s="78">
        <v>0</v>
      </c>
      <c r="DH2357" s="78">
        <v>0</v>
      </c>
      <c r="DI2357" s="10">
        <v>2009</v>
      </c>
      <c r="DJ2357" s="59" t="s">
        <v>74</v>
      </c>
      <c r="DK2357" s="42" t="s">
        <v>5440</v>
      </c>
    </row>
    <row r="2358" spans="1:115" x14ac:dyDescent="0.2">
      <c r="A2358" s="4" t="s">
        <v>5015</v>
      </c>
      <c r="B2358" s="4" t="s">
        <v>5016</v>
      </c>
      <c r="C2358" s="6" t="s">
        <v>131</v>
      </c>
      <c r="D2358" s="5" t="s">
        <v>78</v>
      </c>
      <c r="E2358" s="5" t="s">
        <v>299</v>
      </c>
      <c r="F2358" s="6" t="s">
        <v>131</v>
      </c>
      <c r="G2358" s="5" t="s">
        <v>5015</v>
      </c>
      <c r="H2358" s="7">
        <f t="shared" si="113"/>
        <v>0</v>
      </c>
      <c r="I2358" s="8" t="str">
        <f t="shared" si="114"/>
        <v>No impact</v>
      </c>
      <c r="J2358" s="8" t="str">
        <f t="shared" si="112"/>
        <v>No impact</v>
      </c>
      <c r="K2358" s="9">
        <v>0</v>
      </c>
      <c r="L2358" s="9">
        <v>0</v>
      </c>
      <c r="M2358" s="9">
        <v>0</v>
      </c>
      <c r="N2358" s="9">
        <v>0</v>
      </c>
      <c r="O2358" s="9">
        <v>0</v>
      </c>
      <c r="P2358" s="9">
        <v>0</v>
      </c>
      <c r="Q2358" s="9">
        <v>0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0</v>
      </c>
      <c r="AB2358" s="9">
        <f>_xlfn.XLOOKUP(B2358,'[2]Macro de calcul Nur Journalier-'!$B:$B,'[2]Macro de calcul Nur Journalier-'!$K:$K,"")</f>
        <v>0</v>
      </c>
      <c r="AC2358" s="9">
        <f>_xlfn.XLOOKUP(B2358,'[3]NUR MACRO SITES'!$B:$B,'[3]NUR MACRO SITES'!$K:$K,"")</f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9">
        <v>0</v>
      </c>
      <c r="AJ2358" s="9">
        <v>0</v>
      </c>
      <c r="AK2358" s="9">
        <v>0</v>
      </c>
      <c r="AL2358" s="9">
        <v>0</v>
      </c>
      <c r="AM2358" s="9">
        <v>0</v>
      </c>
      <c r="AN2358" s="9">
        <v>0</v>
      </c>
      <c r="AO2358" s="9">
        <v>0</v>
      </c>
      <c r="AP2358" s="9">
        <v>0</v>
      </c>
      <c r="AQ2358" s="9">
        <v>0</v>
      </c>
      <c r="AR2358" s="9">
        <v>0</v>
      </c>
      <c r="AS2358" s="9">
        <v>0</v>
      </c>
      <c r="AT2358" s="9">
        <v>0</v>
      </c>
      <c r="AU2358" s="9">
        <v>0</v>
      </c>
      <c r="AV2358" s="9">
        <v>0</v>
      </c>
      <c r="AW2358" s="9">
        <v>0</v>
      </c>
      <c r="AX2358" s="9">
        <v>0</v>
      </c>
      <c r="AY2358" s="9">
        <v>0</v>
      </c>
      <c r="AZ2358" s="9">
        <v>0</v>
      </c>
      <c r="BA2358" s="9">
        <v>0</v>
      </c>
      <c r="BB2358" s="9">
        <v>0</v>
      </c>
      <c r="BC2358" s="9">
        <v>0</v>
      </c>
      <c r="BD2358" s="9">
        <v>0</v>
      </c>
      <c r="BE2358" s="9">
        <v>0</v>
      </c>
      <c r="BF2358" s="9">
        <v>0</v>
      </c>
      <c r="BG2358" s="9">
        <v>0</v>
      </c>
      <c r="BH2358" s="9">
        <v>0</v>
      </c>
      <c r="BI2358" s="9">
        <v>0</v>
      </c>
      <c r="BJ2358" s="9">
        <v>0</v>
      </c>
      <c r="BK2358" s="9">
        <v>0</v>
      </c>
      <c r="BL2358" s="9">
        <v>0</v>
      </c>
      <c r="BM2358" s="9">
        <v>0</v>
      </c>
      <c r="BN2358" s="9">
        <v>0</v>
      </c>
      <c r="BO2358" s="9">
        <v>0</v>
      </c>
      <c r="BP2358" s="9">
        <v>0</v>
      </c>
      <c r="BQ2358" s="9">
        <v>0</v>
      </c>
      <c r="BR2358" s="9">
        <v>0</v>
      </c>
      <c r="BS2358" s="9">
        <v>0</v>
      </c>
      <c r="BT2358" s="9">
        <v>0</v>
      </c>
      <c r="BU2358" s="9">
        <v>0</v>
      </c>
      <c r="BV2358" s="9">
        <v>0</v>
      </c>
      <c r="BW2358" s="9">
        <v>0</v>
      </c>
      <c r="BX2358" s="9">
        <v>0</v>
      </c>
      <c r="BY2358" s="9">
        <v>0</v>
      </c>
      <c r="BZ2358" s="9">
        <v>0</v>
      </c>
      <c r="CA2358" s="9">
        <v>0</v>
      </c>
      <c r="CB2358" s="9">
        <v>0</v>
      </c>
      <c r="CC2358" s="9">
        <v>0</v>
      </c>
      <c r="CD2358" s="9">
        <v>0</v>
      </c>
      <c r="CE2358" s="9">
        <v>0</v>
      </c>
      <c r="CF2358" s="9">
        <v>0</v>
      </c>
      <c r="CG2358" s="9">
        <v>0</v>
      </c>
      <c r="CH2358" s="9">
        <v>0</v>
      </c>
      <c r="CI2358" s="9">
        <v>0</v>
      </c>
      <c r="CJ2358" s="9">
        <v>0</v>
      </c>
      <c r="CK2358" s="9">
        <v>0</v>
      </c>
      <c r="CL2358" s="62">
        <v>0</v>
      </c>
      <c r="CM2358" s="62">
        <v>0</v>
      </c>
      <c r="CN2358" s="62">
        <v>0</v>
      </c>
      <c r="CO2358" s="62">
        <v>0</v>
      </c>
      <c r="CP2358" s="62">
        <v>0</v>
      </c>
      <c r="CQ2358" s="62">
        <v>0</v>
      </c>
      <c r="CR2358" s="62">
        <v>0</v>
      </c>
      <c r="CS2358" s="62">
        <v>0</v>
      </c>
      <c r="CT2358" s="62">
        <v>0</v>
      </c>
      <c r="CU2358" s="62">
        <v>0</v>
      </c>
      <c r="CV2358" s="62">
        <v>0</v>
      </c>
      <c r="CW2358" s="80">
        <v>0</v>
      </c>
      <c r="CX2358" s="78">
        <v>0</v>
      </c>
      <c r="CY2358" s="78">
        <v>0</v>
      </c>
      <c r="CZ2358" s="78">
        <v>0</v>
      </c>
      <c r="DA2358" s="78">
        <v>0</v>
      </c>
      <c r="DB2358" s="78">
        <v>0</v>
      </c>
      <c r="DC2358" s="78">
        <v>0</v>
      </c>
      <c r="DD2358" s="78">
        <v>0</v>
      </c>
      <c r="DE2358" s="78">
        <v>0</v>
      </c>
      <c r="DF2358" s="78">
        <v>0</v>
      </c>
      <c r="DG2358" s="78">
        <v>0</v>
      </c>
      <c r="DH2358" s="78">
        <v>0</v>
      </c>
      <c r="DI2358" s="10">
        <v>2005</v>
      </c>
      <c r="DJ2358" s="59" t="s">
        <v>74</v>
      </c>
      <c r="DK2358" s="42" t="s">
        <v>5440</v>
      </c>
    </row>
    <row r="2359" spans="1:115" x14ac:dyDescent="0.2">
      <c r="A2359" s="4" t="s">
        <v>5013</v>
      </c>
      <c r="B2359" s="4" t="s">
        <v>5014</v>
      </c>
      <c r="C2359" s="6"/>
      <c r="D2359" s="5" t="s">
        <v>78</v>
      </c>
      <c r="E2359" s="5" t="s">
        <v>354</v>
      </c>
      <c r="F2359" s="6" t="s">
        <v>72</v>
      </c>
      <c r="G2359" s="5" t="s">
        <v>263</v>
      </c>
      <c r="H2359" s="7">
        <f t="shared" si="113"/>
        <v>0</v>
      </c>
      <c r="I2359" s="8" t="str">
        <f t="shared" si="114"/>
        <v>No impact</v>
      </c>
      <c r="J2359" s="8" t="str">
        <f t="shared" si="112"/>
        <v>No impact</v>
      </c>
      <c r="K2359" s="9">
        <v>0</v>
      </c>
      <c r="L2359" s="9">
        <v>0</v>
      </c>
      <c r="M2359" s="9">
        <v>0</v>
      </c>
      <c r="N2359" s="9">
        <v>0</v>
      </c>
      <c r="O2359" s="9">
        <v>0.11891655374887082</v>
      </c>
      <c r="P2359" s="9">
        <v>0</v>
      </c>
      <c r="Q2359" s="9">
        <v>0</v>
      </c>
      <c r="R2359" s="9">
        <v>0</v>
      </c>
      <c r="S2359" s="9">
        <v>0</v>
      </c>
      <c r="T2359" s="9">
        <v>0</v>
      </c>
      <c r="U2359" s="9">
        <v>3.0550949698093452E-2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f>_xlfn.XLOOKUP(B2359,'[2]Macro de calcul Nur Journalier-'!$B:$B,'[2]Macro de calcul Nur Journalier-'!$K:$K,"")</f>
        <v>0</v>
      </c>
      <c r="AC2359" s="9">
        <f>_xlfn.XLOOKUP(B2359,'[3]NUR MACRO SITES'!$B:$B,'[3]NUR MACRO SITES'!$K:$K,"")</f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</v>
      </c>
      <c r="AL2359" s="9">
        <v>0</v>
      </c>
      <c r="AM2359" s="9">
        <v>0</v>
      </c>
      <c r="AN2359" s="9">
        <v>0</v>
      </c>
      <c r="AO2359" s="9">
        <v>0</v>
      </c>
      <c r="AP2359" s="9">
        <v>0</v>
      </c>
      <c r="AQ2359" s="9">
        <v>0</v>
      </c>
      <c r="AR2359" s="9">
        <v>0</v>
      </c>
      <c r="AS2359" s="9">
        <v>0</v>
      </c>
      <c r="AT2359" s="9">
        <v>0</v>
      </c>
      <c r="AU2359" s="9">
        <v>0</v>
      </c>
      <c r="AV2359" s="9">
        <v>0</v>
      </c>
      <c r="AW2359" s="9">
        <v>0</v>
      </c>
      <c r="AX2359" s="9">
        <v>0</v>
      </c>
      <c r="AY2359" s="9">
        <v>0</v>
      </c>
      <c r="AZ2359" s="9">
        <v>0</v>
      </c>
      <c r="BA2359" s="9">
        <v>0</v>
      </c>
      <c r="BB2359" s="9">
        <v>0</v>
      </c>
      <c r="BC2359" s="9">
        <v>0</v>
      </c>
      <c r="BD2359" s="9">
        <v>0</v>
      </c>
      <c r="BE2359" s="9">
        <v>0</v>
      </c>
      <c r="BF2359" s="9">
        <v>0</v>
      </c>
      <c r="BG2359" s="9">
        <v>0</v>
      </c>
      <c r="BH2359" s="9">
        <v>0</v>
      </c>
      <c r="BI2359" s="9">
        <v>0</v>
      </c>
      <c r="BJ2359" s="9">
        <v>0</v>
      </c>
      <c r="BK2359" s="9">
        <v>0</v>
      </c>
      <c r="BL2359" s="9">
        <v>0</v>
      </c>
      <c r="BM2359" s="9">
        <v>0</v>
      </c>
      <c r="BN2359" s="9">
        <v>0</v>
      </c>
      <c r="BO2359" s="9">
        <v>0</v>
      </c>
      <c r="BP2359" s="9">
        <v>0</v>
      </c>
      <c r="BQ2359" s="9">
        <v>0</v>
      </c>
      <c r="BR2359" s="9">
        <v>0</v>
      </c>
      <c r="BS2359" s="9">
        <v>0</v>
      </c>
      <c r="BT2359" s="9">
        <v>0</v>
      </c>
      <c r="BU2359" s="9">
        <v>0</v>
      </c>
      <c r="BV2359" s="9">
        <v>0</v>
      </c>
      <c r="BW2359" s="9">
        <v>0</v>
      </c>
      <c r="BX2359" s="9">
        <v>0</v>
      </c>
      <c r="BY2359" s="9">
        <v>0</v>
      </c>
      <c r="BZ2359" s="9">
        <v>0</v>
      </c>
      <c r="CA2359" s="9">
        <v>0</v>
      </c>
      <c r="CB2359" s="9">
        <v>0</v>
      </c>
      <c r="CC2359" s="9">
        <v>0</v>
      </c>
      <c r="CD2359" s="9">
        <v>0</v>
      </c>
      <c r="CE2359" s="9">
        <v>0</v>
      </c>
      <c r="CF2359" s="9">
        <v>0</v>
      </c>
      <c r="CG2359" s="9">
        <v>0</v>
      </c>
      <c r="CH2359" s="9">
        <v>0</v>
      </c>
      <c r="CI2359" s="9">
        <v>0</v>
      </c>
      <c r="CJ2359" s="9">
        <v>0</v>
      </c>
      <c r="CK2359" s="9">
        <v>0</v>
      </c>
      <c r="CL2359" s="62">
        <v>0</v>
      </c>
      <c r="CM2359" s="62">
        <v>0</v>
      </c>
      <c r="CN2359" s="62">
        <v>0</v>
      </c>
      <c r="CO2359" s="62">
        <v>0</v>
      </c>
      <c r="CP2359" s="62">
        <v>0</v>
      </c>
      <c r="CQ2359" s="62">
        <v>0</v>
      </c>
      <c r="CR2359" s="62">
        <v>0</v>
      </c>
      <c r="CS2359" s="62">
        <v>0</v>
      </c>
      <c r="CT2359" s="62">
        <v>0</v>
      </c>
      <c r="CU2359" s="62">
        <v>0</v>
      </c>
      <c r="CV2359" s="62">
        <v>0</v>
      </c>
      <c r="CW2359" s="80">
        <v>0</v>
      </c>
      <c r="CX2359" s="78">
        <v>0</v>
      </c>
      <c r="CY2359" s="78">
        <v>0</v>
      </c>
      <c r="CZ2359" s="78">
        <v>0</v>
      </c>
      <c r="DA2359" s="78">
        <v>0</v>
      </c>
      <c r="DB2359" s="78">
        <v>0</v>
      </c>
      <c r="DC2359" s="78">
        <v>0</v>
      </c>
      <c r="DD2359" s="78">
        <v>0</v>
      </c>
      <c r="DE2359" s="78">
        <v>0</v>
      </c>
      <c r="DF2359" s="78">
        <v>0</v>
      </c>
      <c r="DG2359" s="78">
        <v>0</v>
      </c>
      <c r="DH2359" s="78">
        <v>0</v>
      </c>
      <c r="DI2359" s="10">
        <v>2011</v>
      </c>
      <c r="DJ2359" s="59" t="s">
        <v>74</v>
      </c>
      <c r="DK2359" s="42" t="s">
        <v>5440</v>
      </c>
    </row>
    <row r="2360" spans="1:115" x14ac:dyDescent="0.2">
      <c r="A2360" s="4" t="s">
        <v>5017</v>
      </c>
      <c r="B2360" s="4" t="s">
        <v>5018</v>
      </c>
      <c r="C2360" s="6" t="s">
        <v>131</v>
      </c>
      <c r="D2360" s="5" t="s">
        <v>78</v>
      </c>
      <c r="E2360" s="5" t="s">
        <v>79</v>
      </c>
      <c r="F2360" s="6" t="s">
        <v>131</v>
      </c>
      <c r="G2360" s="5" t="s">
        <v>5017</v>
      </c>
      <c r="H2360" s="7">
        <f t="shared" si="113"/>
        <v>0</v>
      </c>
      <c r="I2360" s="8" t="str">
        <f t="shared" si="114"/>
        <v>No impact</v>
      </c>
      <c r="J2360" s="8" t="str">
        <f t="shared" si="112"/>
        <v>No impact</v>
      </c>
      <c r="K2360" s="9">
        <v>0</v>
      </c>
      <c r="L2360" s="9">
        <v>0</v>
      </c>
      <c r="M2360" s="9">
        <v>0</v>
      </c>
      <c r="N2360" s="9">
        <v>0</v>
      </c>
      <c r="O2360" s="9">
        <v>0</v>
      </c>
      <c r="P2360" s="9">
        <v>0</v>
      </c>
      <c r="Q2360" s="9">
        <v>0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f>_xlfn.XLOOKUP(B2360,'[2]Macro de calcul Nur Journalier-'!$B:$B,'[2]Macro de calcul Nur Journalier-'!$K:$K,"")</f>
        <v>0</v>
      </c>
      <c r="AC2360" s="9">
        <f>_xlfn.XLOOKUP(B2360,'[3]NUR MACRO SITES'!$B:$B,'[3]NUR MACRO SITES'!$K:$K,"")</f>
        <v>0</v>
      </c>
      <c r="AD2360" s="9">
        <v>0</v>
      </c>
      <c r="AE2360" s="9">
        <v>0</v>
      </c>
      <c r="AF2360" s="9">
        <v>0</v>
      </c>
      <c r="AG2360" s="9">
        <v>0</v>
      </c>
      <c r="AH2360" s="9">
        <v>0</v>
      </c>
      <c r="AI2360" s="9">
        <v>0</v>
      </c>
      <c r="AJ2360" s="9">
        <v>0</v>
      </c>
      <c r="AK2360" s="9">
        <v>0</v>
      </c>
      <c r="AL2360" s="9">
        <v>0</v>
      </c>
      <c r="AM2360" s="9">
        <v>0</v>
      </c>
      <c r="AN2360" s="9">
        <v>0</v>
      </c>
      <c r="AO2360" s="9">
        <v>0</v>
      </c>
      <c r="AP2360" s="9">
        <v>0</v>
      </c>
      <c r="AQ2360" s="9">
        <v>0</v>
      </c>
      <c r="AR2360" s="9">
        <v>0</v>
      </c>
      <c r="AS2360" s="9">
        <v>0</v>
      </c>
      <c r="AT2360" s="9">
        <v>0</v>
      </c>
      <c r="AU2360" s="9">
        <v>0</v>
      </c>
      <c r="AV2360" s="9">
        <v>0</v>
      </c>
      <c r="AW2360" s="9">
        <v>0</v>
      </c>
      <c r="AX2360" s="9">
        <v>0</v>
      </c>
      <c r="AY2360" s="9">
        <v>0</v>
      </c>
      <c r="AZ2360" s="9">
        <v>0</v>
      </c>
      <c r="BA2360" s="9">
        <v>0</v>
      </c>
      <c r="BB2360" s="9">
        <v>0</v>
      </c>
      <c r="BC2360" s="9">
        <v>0</v>
      </c>
      <c r="BD2360" s="9">
        <v>0</v>
      </c>
      <c r="BE2360" s="9">
        <v>0</v>
      </c>
      <c r="BF2360" s="9">
        <v>0</v>
      </c>
      <c r="BG2360" s="9">
        <v>0</v>
      </c>
      <c r="BH2360" s="9">
        <v>0</v>
      </c>
      <c r="BI2360" s="9">
        <v>0</v>
      </c>
      <c r="BJ2360" s="9">
        <v>0</v>
      </c>
      <c r="BK2360" s="9">
        <v>0</v>
      </c>
      <c r="BL2360" s="9">
        <v>0</v>
      </c>
      <c r="BM2360" s="9">
        <v>0</v>
      </c>
      <c r="BN2360" s="9">
        <v>0</v>
      </c>
      <c r="BO2360" s="9">
        <v>0</v>
      </c>
      <c r="BP2360" s="9">
        <v>0</v>
      </c>
      <c r="BQ2360" s="9">
        <v>0</v>
      </c>
      <c r="BR2360" s="9">
        <v>0</v>
      </c>
      <c r="BS2360" s="9">
        <v>0</v>
      </c>
      <c r="BT2360" s="9">
        <v>0</v>
      </c>
      <c r="BU2360" s="9">
        <v>0</v>
      </c>
      <c r="BV2360" s="9">
        <v>0</v>
      </c>
      <c r="BW2360" s="9">
        <v>0</v>
      </c>
      <c r="BX2360" s="9">
        <v>0</v>
      </c>
      <c r="BY2360" s="9">
        <v>0</v>
      </c>
      <c r="BZ2360" s="9">
        <v>0</v>
      </c>
      <c r="CA2360" s="9">
        <v>0</v>
      </c>
      <c r="CB2360" s="9">
        <v>0</v>
      </c>
      <c r="CC2360" s="9">
        <v>0</v>
      </c>
      <c r="CD2360" s="9">
        <v>0</v>
      </c>
      <c r="CE2360" s="9">
        <v>0</v>
      </c>
      <c r="CF2360" s="9">
        <v>0</v>
      </c>
      <c r="CG2360" s="9">
        <v>0</v>
      </c>
      <c r="CH2360" s="9">
        <v>0</v>
      </c>
      <c r="CI2360" s="9">
        <v>0</v>
      </c>
      <c r="CJ2360" s="9">
        <v>0</v>
      </c>
      <c r="CK2360" s="9">
        <v>0</v>
      </c>
      <c r="CL2360" s="62">
        <v>0</v>
      </c>
      <c r="CM2360" s="62">
        <v>0</v>
      </c>
      <c r="CN2360" s="62">
        <v>0</v>
      </c>
      <c r="CO2360" s="62">
        <v>0</v>
      </c>
      <c r="CP2360" s="62">
        <v>0</v>
      </c>
      <c r="CQ2360" s="62">
        <v>0</v>
      </c>
      <c r="CR2360" s="62">
        <v>0</v>
      </c>
      <c r="CS2360" s="62">
        <v>0</v>
      </c>
      <c r="CT2360" s="62">
        <v>0</v>
      </c>
      <c r="CU2360" s="62">
        <v>0</v>
      </c>
      <c r="CV2360" s="62">
        <v>0</v>
      </c>
      <c r="CW2360" s="80">
        <v>0</v>
      </c>
      <c r="CX2360" s="78">
        <v>0</v>
      </c>
      <c r="CY2360" s="78">
        <v>0</v>
      </c>
      <c r="CZ2360" s="78">
        <v>0</v>
      </c>
      <c r="DA2360" s="78">
        <v>0</v>
      </c>
      <c r="DB2360" s="78">
        <v>0</v>
      </c>
      <c r="DC2360" s="78">
        <v>0</v>
      </c>
      <c r="DD2360" s="78">
        <v>0</v>
      </c>
      <c r="DE2360" s="78">
        <v>0</v>
      </c>
      <c r="DF2360" s="78">
        <v>0</v>
      </c>
      <c r="DG2360" s="78">
        <v>0</v>
      </c>
      <c r="DH2360" s="78">
        <v>0</v>
      </c>
      <c r="DI2360" s="10">
        <v>2009</v>
      </c>
      <c r="DJ2360" s="59" t="s">
        <v>74</v>
      </c>
      <c r="DK2360" s="42" t="s">
        <v>5440</v>
      </c>
    </row>
    <row r="2361" spans="1:115" x14ac:dyDescent="0.2">
      <c r="A2361" s="4" t="s">
        <v>5022</v>
      </c>
      <c r="B2361" s="4" t="s">
        <v>5023</v>
      </c>
      <c r="C2361" s="6" t="s">
        <v>77</v>
      </c>
      <c r="D2361" s="5" t="s">
        <v>78</v>
      </c>
      <c r="E2361" s="5" t="s">
        <v>299</v>
      </c>
      <c r="F2361" s="6" t="s">
        <v>77</v>
      </c>
      <c r="G2361" s="5" t="s">
        <v>5024</v>
      </c>
      <c r="H2361" s="7">
        <f t="shared" si="113"/>
        <v>0</v>
      </c>
      <c r="I2361" s="8" t="str">
        <f t="shared" si="114"/>
        <v>No impact</v>
      </c>
      <c r="J2361" s="8" t="str">
        <f t="shared" si="112"/>
        <v>No impact</v>
      </c>
      <c r="K2361" s="9">
        <v>0</v>
      </c>
      <c r="L2361" s="9">
        <v>0</v>
      </c>
      <c r="M2361" s="9">
        <v>0</v>
      </c>
      <c r="N2361" s="9">
        <v>0</v>
      </c>
      <c r="O2361" s="9">
        <v>0</v>
      </c>
      <c r="P2361" s="9">
        <v>0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0</v>
      </c>
      <c r="AB2361" s="9">
        <f>_xlfn.XLOOKUP(B2361,'[2]Macro de calcul Nur Journalier-'!$B:$B,'[2]Macro de calcul Nur Journalier-'!$K:$K,"")</f>
        <v>0</v>
      </c>
      <c r="AC2361" s="9">
        <f>_xlfn.XLOOKUP(B2361,'[3]NUR MACRO SITES'!$B:$B,'[3]NUR MACRO SITES'!$K:$K,"")</f>
        <v>0</v>
      </c>
      <c r="AD2361" s="9">
        <v>0</v>
      </c>
      <c r="AE2361" s="9">
        <v>0</v>
      </c>
      <c r="AF2361" s="9">
        <v>0</v>
      </c>
      <c r="AG2361" s="9">
        <v>0</v>
      </c>
      <c r="AH2361" s="9">
        <v>0</v>
      </c>
      <c r="AI2361" s="9">
        <v>0</v>
      </c>
      <c r="AJ2361" s="9">
        <v>0</v>
      </c>
      <c r="AK2361" s="9">
        <v>0</v>
      </c>
      <c r="AL2361" s="9">
        <v>0</v>
      </c>
      <c r="AM2361" s="9">
        <v>0</v>
      </c>
      <c r="AN2361" s="9">
        <v>0</v>
      </c>
      <c r="AO2361" s="9">
        <v>0</v>
      </c>
      <c r="AP2361" s="9">
        <v>0</v>
      </c>
      <c r="AQ2361" s="9">
        <v>0</v>
      </c>
      <c r="AR2361" s="9">
        <v>0</v>
      </c>
      <c r="AS2361" s="9">
        <v>0</v>
      </c>
      <c r="AT2361" s="9">
        <v>0</v>
      </c>
      <c r="AU2361" s="9">
        <v>0</v>
      </c>
      <c r="AV2361" s="9">
        <v>0</v>
      </c>
      <c r="AW2361" s="9">
        <v>0</v>
      </c>
      <c r="AX2361" s="9">
        <v>0</v>
      </c>
      <c r="AY2361" s="9">
        <v>0</v>
      </c>
      <c r="AZ2361" s="9">
        <v>0</v>
      </c>
      <c r="BA2361" s="9">
        <v>0</v>
      </c>
      <c r="BB2361" s="9">
        <v>0</v>
      </c>
      <c r="BC2361" s="9">
        <v>0</v>
      </c>
      <c r="BD2361" s="9">
        <v>0</v>
      </c>
      <c r="BE2361" s="9">
        <v>0</v>
      </c>
      <c r="BF2361" s="9">
        <v>0</v>
      </c>
      <c r="BG2361" s="9">
        <v>0</v>
      </c>
      <c r="BH2361" s="9">
        <v>0</v>
      </c>
      <c r="BI2361" s="9">
        <v>0</v>
      </c>
      <c r="BJ2361" s="9">
        <v>0</v>
      </c>
      <c r="BK2361" s="9">
        <v>0</v>
      </c>
      <c r="BL2361" s="9">
        <v>0</v>
      </c>
      <c r="BM2361" s="9">
        <v>0</v>
      </c>
      <c r="BN2361" s="9">
        <v>0</v>
      </c>
      <c r="BO2361" s="9">
        <v>0</v>
      </c>
      <c r="BP2361" s="9">
        <v>0</v>
      </c>
      <c r="BQ2361" s="9">
        <v>0</v>
      </c>
      <c r="BR2361" s="9">
        <v>0</v>
      </c>
      <c r="BS2361" s="9">
        <v>0</v>
      </c>
      <c r="BT2361" s="9">
        <v>0</v>
      </c>
      <c r="BU2361" s="9">
        <v>0</v>
      </c>
      <c r="BV2361" s="9">
        <v>0</v>
      </c>
      <c r="BW2361" s="9">
        <v>0</v>
      </c>
      <c r="BX2361" s="9">
        <v>0</v>
      </c>
      <c r="BY2361" s="9">
        <v>0</v>
      </c>
      <c r="BZ2361" s="9">
        <v>0</v>
      </c>
      <c r="CA2361" s="9">
        <v>0</v>
      </c>
      <c r="CB2361" s="9">
        <v>0</v>
      </c>
      <c r="CC2361" s="9">
        <v>0</v>
      </c>
      <c r="CD2361" s="9">
        <v>0</v>
      </c>
      <c r="CE2361" s="9">
        <v>0</v>
      </c>
      <c r="CF2361" s="9">
        <v>0</v>
      </c>
      <c r="CG2361" s="9">
        <v>0</v>
      </c>
      <c r="CH2361" s="9">
        <v>0</v>
      </c>
      <c r="CI2361" s="9">
        <v>0</v>
      </c>
      <c r="CJ2361" s="9">
        <v>0</v>
      </c>
      <c r="CK2361" s="9">
        <v>0</v>
      </c>
      <c r="CL2361" s="62">
        <v>0</v>
      </c>
      <c r="CM2361" s="62">
        <v>0</v>
      </c>
      <c r="CN2361" s="62">
        <v>0</v>
      </c>
      <c r="CO2361" s="62">
        <v>0</v>
      </c>
      <c r="CP2361" s="62">
        <v>0</v>
      </c>
      <c r="CQ2361" s="62">
        <v>0</v>
      </c>
      <c r="CR2361" s="62">
        <v>0</v>
      </c>
      <c r="CS2361" s="62">
        <v>0</v>
      </c>
      <c r="CT2361" s="62">
        <v>0</v>
      </c>
      <c r="CU2361" s="62">
        <v>0</v>
      </c>
      <c r="CV2361" s="62">
        <v>0</v>
      </c>
      <c r="CW2361" s="80">
        <v>0</v>
      </c>
      <c r="CX2361" s="78">
        <v>0</v>
      </c>
      <c r="CY2361" s="78">
        <v>0</v>
      </c>
      <c r="CZ2361" s="78">
        <v>0</v>
      </c>
      <c r="DA2361" s="78">
        <v>0</v>
      </c>
      <c r="DB2361" s="78">
        <v>0</v>
      </c>
      <c r="DC2361" s="78">
        <v>0</v>
      </c>
      <c r="DD2361" s="78">
        <v>0</v>
      </c>
      <c r="DE2361" s="78">
        <v>0</v>
      </c>
      <c r="DF2361" s="78">
        <v>0</v>
      </c>
      <c r="DG2361" s="78">
        <v>0</v>
      </c>
      <c r="DH2361" s="78">
        <v>0</v>
      </c>
      <c r="DI2361" s="10">
        <v>2019</v>
      </c>
      <c r="DJ2361" s="59" t="s">
        <v>74</v>
      </c>
      <c r="DK2361" s="42" t="s">
        <v>5440</v>
      </c>
    </row>
    <row r="2362" spans="1:115" x14ac:dyDescent="0.2">
      <c r="A2362" s="4" t="s">
        <v>5019</v>
      </c>
      <c r="B2362" s="4" t="s">
        <v>5020</v>
      </c>
      <c r="C2362" s="6" t="s">
        <v>131</v>
      </c>
      <c r="D2362" s="5" t="s">
        <v>78</v>
      </c>
      <c r="E2362" s="5" t="s">
        <v>318</v>
      </c>
      <c r="F2362" s="6" t="s">
        <v>131</v>
      </c>
      <c r="G2362" s="5" t="s">
        <v>5021</v>
      </c>
      <c r="H2362" s="7">
        <f t="shared" si="113"/>
        <v>0</v>
      </c>
      <c r="I2362" s="8" t="str">
        <f t="shared" si="114"/>
        <v>No impact</v>
      </c>
      <c r="J2362" s="8" t="str">
        <f t="shared" si="112"/>
        <v>No impact</v>
      </c>
      <c r="K2362" s="9">
        <v>0</v>
      </c>
      <c r="L2362" s="9">
        <v>0</v>
      </c>
      <c r="M2362" s="9">
        <v>0</v>
      </c>
      <c r="N2362" s="9">
        <v>0</v>
      </c>
      <c r="O2362" s="9">
        <v>0</v>
      </c>
      <c r="P2362" s="9">
        <v>6.5002020634239712E-4</v>
      </c>
      <c r="Q2362" s="9">
        <v>0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f>_xlfn.XLOOKUP(B2362,'[2]Macro de calcul Nur Journalier-'!$B:$B,'[2]Macro de calcul Nur Journalier-'!$K:$K,"")</f>
        <v>0</v>
      </c>
      <c r="AC2362" s="9">
        <f>_xlfn.XLOOKUP(B2362,'[3]NUR MACRO SITES'!$B:$B,'[3]NUR MACRO SITES'!$K:$K,"")</f>
        <v>0</v>
      </c>
      <c r="AD2362" s="9">
        <v>0</v>
      </c>
      <c r="AE2362" s="9">
        <v>0</v>
      </c>
      <c r="AF2362" s="9">
        <v>0</v>
      </c>
      <c r="AG2362" s="9">
        <v>0</v>
      </c>
      <c r="AH2362" s="9">
        <v>0</v>
      </c>
      <c r="AI2362" s="9">
        <v>0</v>
      </c>
      <c r="AJ2362" s="9">
        <v>0</v>
      </c>
      <c r="AK2362" s="9">
        <v>0</v>
      </c>
      <c r="AL2362" s="9">
        <v>0</v>
      </c>
      <c r="AM2362" s="9">
        <v>0</v>
      </c>
      <c r="AN2362" s="9">
        <v>0</v>
      </c>
      <c r="AO2362" s="9">
        <v>0</v>
      </c>
      <c r="AP2362" s="9">
        <v>0</v>
      </c>
      <c r="AQ2362" s="9">
        <v>0</v>
      </c>
      <c r="AR2362" s="9">
        <v>0</v>
      </c>
      <c r="AS2362" s="9">
        <v>0</v>
      </c>
      <c r="AT2362" s="9">
        <v>0</v>
      </c>
      <c r="AU2362" s="9">
        <v>0</v>
      </c>
      <c r="AV2362" s="9">
        <v>0</v>
      </c>
      <c r="AW2362" s="9">
        <v>0</v>
      </c>
      <c r="AX2362" s="9">
        <v>0</v>
      </c>
      <c r="AY2362" s="9">
        <v>0</v>
      </c>
      <c r="AZ2362" s="9">
        <v>0</v>
      </c>
      <c r="BA2362" s="9">
        <v>0</v>
      </c>
      <c r="BB2362" s="9">
        <v>0</v>
      </c>
      <c r="BC2362" s="9">
        <v>0</v>
      </c>
      <c r="BD2362" s="9">
        <v>0</v>
      </c>
      <c r="BE2362" s="9">
        <v>0</v>
      </c>
      <c r="BF2362" s="9">
        <v>0</v>
      </c>
      <c r="BG2362" s="9">
        <v>0</v>
      </c>
      <c r="BH2362" s="9">
        <v>0</v>
      </c>
      <c r="BI2362" s="9">
        <v>0</v>
      </c>
      <c r="BJ2362" s="9">
        <v>0</v>
      </c>
      <c r="BK2362" s="9">
        <v>0</v>
      </c>
      <c r="BL2362" s="9">
        <v>0</v>
      </c>
      <c r="BM2362" s="9">
        <v>0</v>
      </c>
      <c r="BN2362" s="9">
        <v>0</v>
      </c>
      <c r="BO2362" s="9">
        <v>0</v>
      </c>
      <c r="BP2362" s="9">
        <v>0</v>
      </c>
      <c r="BQ2362" s="9">
        <v>0</v>
      </c>
      <c r="BR2362" s="9">
        <v>0</v>
      </c>
      <c r="BS2362" s="9">
        <v>0</v>
      </c>
      <c r="BT2362" s="9">
        <v>0</v>
      </c>
      <c r="BU2362" s="9">
        <v>0</v>
      </c>
      <c r="BV2362" s="9">
        <v>0</v>
      </c>
      <c r="BW2362" s="9">
        <v>0</v>
      </c>
      <c r="BX2362" s="9">
        <v>0</v>
      </c>
      <c r="BY2362" s="9">
        <v>0</v>
      </c>
      <c r="BZ2362" s="9">
        <v>0</v>
      </c>
      <c r="CA2362" s="9">
        <v>0</v>
      </c>
      <c r="CB2362" s="9">
        <v>0</v>
      </c>
      <c r="CC2362" s="9">
        <v>0</v>
      </c>
      <c r="CD2362" s="9">
        <v>0</v>
      </c>
      <c r="CE2362" s="9">
        <v>0</v>
      </c>
      <c r="CF2362" s="9">
        <v>0</v>
      </c>
      <c r="CG2362" s="9">
        <v>0</v>
      </c>
      <c r="CH2362" s="9">
        <v>0</v>
      </c>
      <c r="CI2362" s="9">
        <v>0</v>
      </c>
      <c r="CJ2362" s="9">
        <v>0</v>
      </c>
      <c r="CK2362" s="9">
        <v>0</v>
      </c>
      <c r="CL2362" s="62">
        <v>0</v>
      </c>
      <c r="CM2362" s="62">
        <v>0</v>
      </c>
      <c r="CN2362" s="62">
        <v>0</v>
      </c>
      <c r="CO2362" s="62">
        <v>0</v>
      </c>
      <c r="CP2362" s="62">
        <v>0</v>
      </c>
      <c r="CQ2362" s="62">
        <v>0</v>
      </c>
      <c r="CR2362" s="62">
        <v>0</v>
      </c>
      <c r="CS2362" s="62">
        <v>0</v>
      </c>
      <c r="CT2362" s="62">
        <v>0</v>
      </c>
      <c r="CU2362" s="62">
        <v>0</v>
      </c>
      <c r="CV2362" s="62">
        <v>0</v>
      </c>
      <c r="CW2362" s="80">
        <v>0</v>
      </c>
      <c r="CX2362" s="78">
        <v>0</v>
      </c>
      <c r="CY2362" s="78">
        <v>0</v>
      </c>
      <c r="CZ2362" s="78">
        <v>0</v>
      </c>
      <c r="DA2362" s="78">
        <v>0</v>
      </c>
      <c r="DB2362" s="78">
        <v>0</v>
      </c>
      <c r="DC2362" s="78">
        <v>0</v>
      </c>
      <c r="DD2362" s="78">
        <v>0</v>
      </c>
      <c r="DE2362" s="78">
        <v>0</v>
      </c>
      <c r="DF2362" s="78">
        <v>0</v>
      </c>
      <c r="DG2362" s="78">
        <v>0</v>
      </c>
      <c r="DH2362" s="78">
        <v>0</v>
      </c>
      <c r="DI2362" s="10">
        <v>2014</v>
      </c>
      <c r="DJ2362" s="59" t="s">
        <v>74</v>
      </c>
      <c r="DK2362" s="42" t="s">
        <v>5440</v>
      </c>
    </row>
    <row r="2363" spans="1:115" x14ac:dyDescent="0.2">
      <c r="A2363" s="4" t="s">
        <v>5029</v>
      </c>
      <c r="B2363" s="4" t="s">
        <v>5030</v>
      </c>
      <c r="C2363" s="6" t="s">
        <v>131</v>
      </c>
      <c r="D2363" s="5" t="s">
        <v>78</v>
      </c>
      <c r="E2363" s="5" t="s">
        <v>137</v>
      </c>
      <c r="F2363" s="6" t="s">
        <v>131</v>
      </c>
      <c r="G2363" s="5" t="s">
        <v>5029</v>
      </c>
      <c r="H2363" s="7">
        <f t="shared" si="113"/>
        <v>0</v>
      </c>
      <c r="I2363" s="8" t="str">
        <f t="shared" si="114"/>
        <v>No impact</v>
      </c>
      <c r="J2363" s="8" t="str">
        <f t="shared" si="112"/>
        <v>No impact</v>
      </c>
      <c r="K2363" s="9">
        <v>0</v>
      </c>
      <c r="L2363" s="9">
        <v>0</v>
      </c>
      <c r="M2363" s="9">
        <v>0</v>
      </c>
      <c r="N2363" s="9">
        <v>0</v>
      </c>
      <c r="O2363" s="9">
        <v>0</v>
      </c>
      <c r="P2363" s="9">
        <v>0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f>_xlfn.XLOOKUP(B2363,'[2]Macro de calcul Nur Journalier-'!$B:$B,'[2]Macro de calcul Nur Journalier-'!$K:$K,"")</f>
        <v>0</v>
      </c>
      <c r="AC2363" s="9">
        <f>_xlfn.XLOOKUP(B2363,'[3]NUR MACRO SITES'!$B:$B,'[3]NUR MACRO SITES'!$K:$K,"")</f>
        <v>0</v>
      </c>
      <c r="AD2363" s="9">
        <v>0</v>
      </c>
      <c r="AE2363" s="9">
        <v>0</v>
      </c>
      <c r="AF2363" s="9">
        <v>0</v>
      </c>
      <c r="AG2363" s="9">
        <v>0</v>
      </c>
      <c r="AH2363" s="9">
        <v>0</v>
      </c>
      <c r="AI2363" s="9">
        <v>0</v>
      </c>
      <c r="AJ2363" s="9">
        <v>0</v>
      </c>
      <c r="AK2363" s="9">
        <v>0</v>
      </c>
      <c r="AL2363" s="9">
        <v>0</v>
      </c>
      <c r="AM2363" s="9">
        <v>0</v>
      </c>
      <c r="AN2363" s="9">
        <v>0</v>
      </c>
      <c r="AO2363" s="9">
        <v>0</v>
      </c>
      <c r="AP2363" s="9">
        <v>0</v>
      </c>
      <c r="AQ2363" s="9">
        <v>0</v>
      </c>
      <c r="AR2363" s="9">
        <v>0</v>
      </c>
      <c r="AS2363" s="9">
        <v>0</v>
      </c>
      <c r="AT2363" s="9">
        <v>0</v>
      </c>
      <c r="AU2363" s="9">
        <v>0</v>
      </c>
      <c r="AV2363" s="9">
        <v>0</v>
      </c>
      <c r="AW2363" s="9">
        <v>0</v>
      </c>
      <c r="AX2363" s="9">
        <v>0</v>
      </c>
      <c r="AY2363" s="9">
        <v>0</v>
      </c>
      <c r="AZ2363" s="9">
        <v>0</v>
      </c>
      <c r="BA2363" s="9">
        <v>0</v>
      </c>
      <c r="BB2363" s="9">
        <v>0</v>
      </c>
      <c r="BC2363" s="9">
        <v>0</v>
      </c>
      <c r="BD2363" s="9">
        <v>0</v>
      </c>
      <c r="BE2363" s="9">
        <v>0</v>
      </c>
      <c r="BF2363" s="9">
        <v>0</v>
      </c>
      <c r="BG2363" s="9">
        <v>0</v>
      </c>
      <c r="BH2363" s="9">
        <v>0</v>
      </c>
      <c r="BI2363" s="9">
        <v>0</v>
      </c>
      <c r="BJ2363" s="9">
        <v>0</v>
      </c>
      <c r="BK2363" s="9">
        <v>0</v>
      </c>
      <c r="BL2363" s="9">
        <v>0</v>
      </c>
      <c r="BM2363" s="9">
        <v>0</v>
      </c>
      <c r="BN2363" s="9">
        <v>0</v>
      </c>
      <c r="BO2363" s="9">
        <v>0</v>
      </c>
      <c r="BP2363" s="9">
        <v>0</v>
      </c>
      <c r="BQ2363" s="9">
        <v>0</v>
      </c>
      <c r="BR2363" s="9">
        <v>0</v>
      </c>
      <c r="BS2363" s="9">
        <v>0</v>
      </c>
      <c r="BT2363" s="9">
        <v>0</v>
      </c>
      <c r="BU2363" s="9">
        <v>0</v>
      </c>
      <c r="BV2363" s="9">
        <v>0</v>
      </c>
      <c r="BW2363" s="9">
        <v>0</v>
      </c>
      <c r="BX2363" s="9">
        <v>0</v>
      </c>
      <c r="BY2363" s="9">
        <v>0</v>
      </c>
      <c r="BZ2363" s="9">
        <v>0</v>
      </c>
      <c r="CA2363" s="9">
        <v>0</v>
      </c>
      <c r="CB2363" s="9">
        <v>0</v>
      </c>
      <c r="CC2363" s="9">
        <v>0</v>
      </c>
      <c r="CD2363" s="9">
        <v>0</v>
      </c>
      <c r="CE2363" s="9">
        <v>0</v>
      </c>
      <c r="CF2363" s="9">
        <v>0</v>
      </c>
      <c r="CG2363" s="9">
        <v>0</v>
      </c>
      <c r="CH2363" s="9">
        <v>0</v>
      </c>
      <c r="CI2363" s="9">
        <v>0</v>
      </c>
      <c r="CJ2363" s="9">
        <v>0</v>
      </c>
      <c r="CK2363" s="9">
        <v>0</v>
      </c>
      <c r="CL2363" s="62">
        <v>0</v>
      </c>
      <c r="CM2363" s="62">
        <v>0</v>
      </c>
      <c r="CN2363" s="62">
        <v>0</v>
      </c>
      <c r="CO2363" s="62">
        <v>0</v>
      </c>
      <c r="CP2363" s="62">
        <v>0</v>
      </c>
      <c r="CQ2363" s="62">
        <v>0</v>
      </c>
      <c r="CR2363" s="62">
        <v>0</v>
      </c>
      <c r="CS2363" s="62">
        <v>0</v>
      </c>
      <c r="CT2363" s="62">
        <v>0</v>
      </c>
      <c r="CU2363" s="62">
        <v>0</v>
      </c>
      <c r="CV2363" s="62">
        <v>0</v>
      </c>
      <c r="CW2363" s="80">
        <v>0</v>
      </c>
      <c r="CX2363" s="78">
        <v>0</v>
      </c>
      <c r="CY2363" s="78">
        <v>0</v>
      </c>
      <c r="CZ2363" s="78">
        <v>0</v>
      </c>
      <c r="DA2363" s="78">
        <v>0</v>
      </c>
      <c r="DB2363" s="78">
        <v>0</v>
      </c>
      <c r="DC2363" s="78">
        <v>0</v>
      </c>
      <c r="DD2363" s="78">
        <v>0</v>
      </c>
      <c r="DE2363" s="78">
        <v>0</v>
      </c>
      <c r="DF2363" s="78">
        <v>0</v>
      </c>
      <c r="DG2363" s="78">
        <v>0</v>
      </c>
      <c r="DH2363" s="78">
        <v>0</v>
      </c>
      <c r="DI2363" s="10">
        <v>2000</v>
      </c>
      <c r="DJ2363" s="59" t="s">
        <v>74</v>
      </c>
      <c r="DK2363" s="42" t="s">
        <v>5440</v>
      </c>
    </row>
    <row r="2364" spans="1:115" x14ac:dyDescent="0.2">
      <c r="A2364" s="4" t="s">
        <v>5033</v>
      </c>
      <c r="B2364" s="4" t="s">
        <v>5034</v>
      </c>
      <c r="C2364" s="6" t="s">
        <v>131</v>
      </c>
      <c r="D2364" s="5" t="s">
        <v>78</v>
      </c>
      <c r="E2364" s="5" t="s">
        <v>79</v>
      </c>
      <c r="F2364" s="6" t="s">
        <v>131</v>
      </c>
      <c r="G2364" s="5" t="s">
        <v>5033</v>
      </c>
      <c r="H2364" s="7">
        <f t="shared" si="113"/>
        <v>0</v>
      </c>
      <c r="I2364" s="8" t="str">
        <f t="shared" si="114"/>
        <v>No impact</v>
      </c>
      <c r="J2364" s="8" t="str">
        <f t="shared" si="112"/>
        <v>No impact</v>
      </c>
      <c r="K2364" s="9">
        <v>0</v>
      </c>
      <c r="L2364" s="9">
        <v>0</v>
      </c>
      <c r="M2364" s="9">
        <v>0</v>
      </c>
      <c r="N2364" s="9">
        <v>0</v>
      </c>
      <c r="O2364" s="9">
        <v>0</v>
      </c>
      <c r="P2364" s="9">
        <v>0</v>
      </c>
      <c r="Q2364" s="9">
        <v>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0</v>
      </c>
      <c r="AB2364" s="9">
        <f>_xlfn.XLOOKUP(B2364,'[2]Macro de calcul Nur Journalier-'!$B:$B,'[2]Macro de calcul Nur Journalier-'!$K:$K,"")</f>
        <v>0</v>
      </c>
      <c r="AC2364" s="9">
        <f>_xlfn.XLOOKUP(B2364,'[3]NUR MACRO SITES'!$B:$B,'[3]NUR MACRO SITES'!$K:$K,"")</f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9">
        <v>0</v>
      </c>
      <c r="AJ2364" s="9">
        <v>0</v>
      </c>
      <c r="AK2364" s="9">
        <v>0</v>
      </c>
      <c r="AL2364" s="9">
        <v>0</v>
      </c>
      <c r="AM2364" s="9">
        <v>0</v>
      </c>
      <c r="AN2364" s="9">
        <v>0</v>
      </c>
      <c r="AO2364" s="9">
        <v>0</v>
      </c>
      <c r="AP2364" s="9">
        <v>0</v>
      </c>
      <c r="AQ2364" s="9">
        <v>0</v>
      </c>
      <c r="AR2364" s="9">
        <v>0</v>
      </c>
      <c r="AS2364" s="9">
        <v>0</v>
      </c>
      <c r="AT2364" s="9">
        <v>0</v>
      </c>
      <c r="AU2364" s="9">
        <v>0</v>
      </c>
      <c r="AV2364" s="9">
        <v>0</v>
      </c>
      <c r="AW2364" s="9">
        <v>0</v>
      </c>
      <c r="AX2364" s="9">
        <v>0</v>
      </c>
      <c r="AY2364" s="9">
        <v>0</v>
      </c>
      <c r="AZ2364" s="9">
        <v>0</v>
      </c>
      <c r="BA2364" s="9">
        <v>0</v>
      </c>
      <c r="BB2364" s="9">
        <v>0</v>
      </c>
      <c r="BC2364" s="9">
        <v>0</v>
      </c>
      <c r="BD2364" s="9">
        <v>0</v>
      </c>
      <c r="BE2364" s="9">
        <v>0</v>
      </c>
      <c r="BF2364" s="9">
        <v>0</v>
      </c>
      <c r="BG2364" s="9">
        <v>0</v>
      </c>
      <c r="BH2364" s="9">
        <v>0</v>
      </c>
      <c r="BI2364" s="9">
        <v>0</v>
      </c>
      <c r="BJ2364" s="9">
        <v>0</v>
      </c>
      <c r="BK2364" s="9">
        <v>0</v>
      </c>
      <c r="BL2364" s="9">
        <v>0</v>
      </c>
      <c r="BM2364" s="9">
        <v>0</v>
      </c>
      <c r="BN2364" s="9">
        <v>0</v>
      </c>
      <c r="BO2364" s="9">
        <v>0</v>
      </c>
      <c r="BP2364" s="9">
        <v>0</v>
      </c>
      <c r="BQ2364" s="9">
        <v>0</v>
      </c>
      <c r="BR2364" s="9">
        <v>0</v>
      </c>
      <c r="BS2364" s="9">
        <v>0</v>
      </c>
      <c r="BT2364" s="9">
        <v>0</v>
      </c>
      <c r="BU2364" s="9">
        <v>0</v>
      </c>
      <c r="BV2364" s="9">
        <v>0</v>
      </c>
      <c r="BW2364" s="9">
        <v>0</v>
      </c>
      <c r="BX2364" s="9">
        <v>0</v>
      </c>
      <c r="BY2364" s="9">
        <v>0</v>
      </c>
      <c r="BZ2364" s="9">
        <v>0</v>
      </c>
      <c r="CA2364" s="9">
        <v>0</v>
      </c>
      <c r="CB2364" s="9">
        <v>0</v>
      </c>
      <c r="CC2364" s="9">
        <v>0</v>
      </c>
      <c r="CD2364" s="9">
        <v>0</v>
      </c>
      <c r="CE2364" s="9">
        <v>0</v>
      </c>
      <c r="CF2364" s="9">
        <v>0</v>
      </c>
      <c r="CG2364" s="9">
        <v>0</v>
      </c>
      <c r="CH2364" s="9">
        <v>0</v>
      </c>
      <c r="CI2364" s="9">
        <v>0</v>
      </c>
      <c r="CJ2364" s="9">
        <v>0</v>
      </c>
      <c r="CK2364" s="9">
        <v>0</v>
      </c>
      <c r="CL2364" s="62">
        <v>0</v>
      </c>
      <c r="CM2364" s="62">
        <v>0</v>
      </c>
      <c r="CN2364" s="62">
        <v>0</v>
      </c>
      <c r="CO2364" s="62">
        <v>0</v>
      </c>
      <c r="CP2364" s="62">
        <v>0</v>
      </c>
      <c r="CQ2364" s="62">
        <v>0</v>
      </c>
      <c r="CR2364" s="62">
        <v>0</v>
      </c>
      <c r="CS2364" s="62">
        <v>0</v>
      </c>
      <c r="CT2364" s="62">
        <v>0</v>
      </c>
      <c r="CU2364" s="62">
        <v>0</v>
      </c>
      <c r="CV2364" s="62">
        <v>0</v>
      </c>
      <c r="CW2364" s="80">
        <v>0</v>
      </c>
      <c r="CX2364" s="78">
        <v>0</v>
      </c>
      <c r="CY2364" s="78">
        <v>0</v>
      </c>
      <c r="CZ2364" s="78">
        <v>0</v>
      </c>
      <c r="DA2364" s="78">
        <v>0</v>
      </c>
      <c r="DB2364" s="78">
        <v>0</v>
      </c>
      <c r="DC2364" s="78">
        <v>0</v>
      </c>
      <c r="DD2364" s="78">
        <v>0</v>
      </c>
      <c r="DE2364" s="78">
        <v>0</v>
      </c>
      <c r="DF2364" s="78">
        <v>0</v>
      </c>
      <c r="DG2364" s="78">
        <v>0</v>
      </c>
      <c r="DH2364" s="78">
        <v>0</v>
      </c>
      <c r="DI2364" s="10">
        <v>2011</v>
      </c>
      <c r="DJ2364" s="59" t="s">
        <v>74</v>
      </c>
      <c r="DK2364" s="42" t="s">
        <v>5440</v>
      </c>
    </row>
    <row r="2365" spans="1:115" x14ac:dyDescent="0.2">
      <c r="A2365" s="4" t="s">
        <v>5031</v>
      </c>
      <c r="B2365" s="4" t="s">
        <v>5032</v>
      </c>
      <c r="C2365" s="6" t="s">
        <v>131</v>
      </c>
      <c r="D2365" s="5" t="s">
        <v>78</v>
      </c>
      <c r="E2365" s="5" t="s">
        <v>354</v>
      </c>
      <c r="F2365" s="6" t="s">
        <v>131</v>
      </c>
      <c r="G2365" s="5" t="s">
        <v>5031</v>
      </c>
      <c r="H2365" s="7">
        <f t="shared" si="113"/>
        <v>0</v>
      </c>
      <c r="I2365" s="8" t="str">
        <f t="shared" si="114"/>
        <v>No impact</v>
      </c>
      <c r="J2365" s="8" t="str">
        <f t="shared" si="112"/>
        <v>No impact</v>
      </c>
      <c r="K2365" s="9">
        <v>0</v>
      </c>
      <c r="L2365" s="9">
        <v>0</v>
      </c>
      <c r="M2365" s="9">
        <v>0</v>
      </c>
      <c r="N2365" s="9">
        <v>0</v>
      </c>
      <c r="O2365" s="9">
        <v>0</v>
      </c>
      <c r="P2365" s="9">
        <v>0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f>_xlfn.XLOOKUP(B2365,'[2]Macro de calcul Nur Journalier-'!$B:$B,'[2]Macro de calcul Nur Journalier-'!$K:$K,"")</f>
        <v>0</v>
      </c>
      <c r="AC2365" s="9">
        <f>_xlfn.XLOOKUP(B2365,'[3]NUR MACRO SITES'!$B:$B,'[3]NUR MACRO SITES'!$K:$K,"")</f>
        <v>0</v>
      </c>
      <c r="AD2365" s="9">
        <v>0</v>
      </c>
      <c r="AE2365" s="9">
        <v>0</v>
      </c>
      <c r="AF2365" s="9">
        <v>0</v>
      </c>
      <c r="AG2365" s="9">
        <v>0</v>
      </c>
      <c r="AH2365" s="9">
        <v>0</v>
      </c>
      <c r="AI2365" s="9">
        <v>0</v>
      </c>
      <c r="AJ2365" s="9">
        <v>0</v>
      </c>
      <c r="AK2365" s="9">
        <v>0</v>
      </c>
      <c r="AL2365" s="9">
        <v>0</v>
      </c>
      <c r="AM2365" s="9">
        <v>0</v>
      </c>
      <c r="AN2365" s="9">
        <v>0</v>
      </c>
      <c r="AO2365" s="9">
        <v>0</v>
      </c>
      <c r="AP2365" s="9">
        <v>0</v>
      </c>
      <c r="AQ2365" s="9">
        <v>0</v>
      </c>
      <c r="AR2365" s="9">
        <v>0</v>
      </c>
      <c r="AS2365" s="9">
        <v>0</v>
      </c>
      <c r="AT2365" s="9">
        <v>0</v>
      </c>
      <c r="AU2365" s="9">
        <v>0</v>
      </c>
      <c r="AV2365" s="9">
        <v>0</v>
      </c>
      <c r="AW2365" s="9">
        <v>0</v>
      </c>
      <c r="AX2365" s="9">
        <v>0</v>
      </c>
      <c r="AY2365" s="9">
        <v>0</v>
      </c>
      <c r="AZ2365" s="9">
        <v>0</v>
      </c>
      <c r="BA2365" s="9">
        <v>0</v>
      </c>
      <c r="BB2365" s="9">
        <v>0</v>
      </c>
      <c r="BC2365" s="9">
        <v>0</v>
      </c>
      <c r="BD2365" s="9">
        <v>0</v>
      </c>
      <c r="BE2365" s="9">
        <v>0</v>
      </c>
      <c r="BF2365" s="9">
        <v>0</v>
      </c>
      <c r="BG2365" s="9">
        <v>0</v>
      </c>
      <c r="BH2365" s="9">
        <v>0</v>
      </c>
      <c r="BI2365" s="9">
        <v>0</v>
      </c>
      <c r="BJ2365" s="9">
        <v>0</v>
      </c>
      <c r="BK2365" s="9">
        <v>0</v>
      </c>
      <c r="BL2365" s="9">
        <v>0</v>
      </c>
      <c r="BM2365" s="9">
        <v>0</v>
      </c>
      <c r="BN2365" s="9">
        <v>0</v>
      </c>
      <c r="BO2365" s="9">
        <v>0</v>
      </c>
      <c r="BP2365" s="9">
        <v>0</v>
      </c>
      <c r="BQ2365" s="9">
        <v>0</v>
      </c>
      <c r="BR2365" s="9">
        <v>0</v>
      </c>
      <c r="BS2365" s="9">
        <v>0</v>
      </c>
      <c r="BT2365" s="9">
        <v>0</v>
      </c>
      <c r="BU2365" s="9">
        <v>0</v>
      </c>
      <c r="BV2365" s="9">
        <v>0</v>
      </c>
      <c r="BW2365" s="9">
        <v>0</v>
      </c>
      <c r="BX2365" s="9">
        <v>0</v>
      </c>
      <c r="BY2365" s="9">
        <v>0</v>
      </c>
      <c r="BZ2365" s="9">
        <v>0</v>
      </c>
      <c r="CA2365" s="9">
        <v>0</v>
      </c>
      <c r="CB2365" s="9">
        <v>0</v>
      </c>
      <c r="CC2365" s="9">
        <v>0</v>
      </c>
      <c r="CD2365" s="9">
        <v>0</v>
      </c>
      <c r="CE2365" s="9">
        <v>0</v>
      </c>
      <c r="CF2365" s="9">
        <v>0</v>
      </c>
      <c r="CG2365" s="9">
        <v>0</v>
      </c>
      <c r="CH2365" s="9">
        <v>0</v>
      </c>
      <c r="CI2365" s="9">
        <v>0</v>
      </c>
      <c r="CJ2365" s="9">
        <v>0</v>
      </c>
      <c r="CK2365" s="9">
        <v>0</v>
      </c>
      <c r="CL2365" s="62">
        <v>0</v>
      </c>
      <c r="CM2365" s="62">
        <v>0</v>
      </c>
      <c r="CN2365" s="62">
        <v>0</v>
      </c>
      <c r="CO2365" s="62">
        <v>0</v>
      </c>
      <c r="CP2365" s="62">
        <v>0</v>
      </c>
      <c r="CQ2365" s="62">
        <v>0</v>
      </c>
      <c r="CR2365" s="62">
        <v>0</v>
      </c>
      <c r="CS2365" s="62">
        <v>0</v>
      </c>
      <c r="CT2365" s="62">
        <v>0</v>
      </c>
      <c r="CU2365" s="62">
        <v>0</v>
      </c>
      <c r="CV2365" s="62">
        <v>0</v>
      </c>
      <c r="CW2365" s="80">
        <v>0</v>
      </c>
      <c r="CX2365" s="78">
        <v>0</v>
      </c>
      <c r="CY2365" s="78">
        <v>0</v>
      </c>
      <c r="CZ2365" s="78">
        <v>0</v>
      </c>
      <c r="DA2365" s="78">
        <v>0</v>
      </c>
      <c r="DB2365" s="78">
        <v>0</v>
      </c>
      <c r="DC2365" s="78">
        <v>0</v>
      </c>
      <c r="DD2365" s="78">
        <v>0</v>
      </c>
      <c r="DE2365" s="78">
        <v>0</v>
      </c>
      <c r="DF2365" s="78">
        <v>0</v>
      </c>
      <c r="DG2365" s="78">
        <v>0</v>
      </c>
      <c r="DH2365" s="78">
        <v>0</v>
      </c>
      <c r="DI2365" s="10">
        <v>2010</v>
      </c>
      <c r="DJ2365" s="59" t="s">
        <v>74</v>
      </c>
      <c r="DK2365" s="42" t="s">
        <v>5440</v>
      </c>
    </row>
    <row r="2366" spans="1:115" x14ac:dyDescent="0.2">
      <c r="A2366" s="4" t="s">
        <v>708</v>
      </c>
      <c r="B2366" s="4" t="s">
        <v>5035</v>
      </c>
      <c r="C2366" s="6" t="s">
        <v>77</v>
      </c>
      <c r="D2366" s="5" t="s">
        <v>78</v>
      </c>
      <c r="E2366" s="5" t="s">
        <v>79</v>
      </c>
      <c r="F2366" s="6" t="s">
        <v>77</v>
      </c>
      <c r="G2366" s="5" t="s">
        <v>708</v>
      </c>
      <c r="H2366" s="7">
        <f t="shared" si="113"/>
        <v>0</v>
      </c>
      <c r="I2366" s="8" t="str">
        <f t="shared" si="114"/>
        <v>No impact</v>
      </c>
      <c r="J2366" s="8" t="str">
        <f t="shared" si="112"/>
        <v>No impact</v>
      </c>
      <c r="K2366" s="9">
        <v>0</v>
      </c>
      <c r="L2366" s="9">
        <v>9.4185481287460807E-2</v>
      </c>
      <c r="M2366" s="9">
        <v>0</v>
      </c>
      <c r="N2366" s="9">
        <v>0</v>
      </c>
      <c r="O2366" s="9">
        <v>0</v>
      </c>
      <c r="P2366" s="9">
        <v>0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f>_xlfn.XLOOKUP(B2366,'[2]Macro de calcul Nur Journalier-'!$B:$B,'[2]Macro de calcul Nur Journalier-'!$K:$K,"")</f>
        <v>0</v>
      </c>
      <c r="AC2366" s="9">
        <f>_xlfn.XLOOKUP(B2366,'[3]NUR MACRO SITES'!$B:$B,'[3]NUR MACRO SITES'!$K:$K,"")</f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0</v>
      </c>
      <c r="AL2366" s="9">
        <v>0</v>
      </c>
      <c r="AM2366" s="9">
        <v>0</v>
      </c>
      <c r="AN2366" s="9">
        <v>0</v>
      </c>
      <c r="AO2366" s="9">
        <v>0</v>
      </c>
      <c r="AP2366" s="9">
        <v>0</v>
      </c>
      <c r="AQ2366" s="9">
        <v>0</v>
      </c>
      <c r="AR2366" s="9">
        <v>0</v>
      </c>
      <c r="AS2366" s="9">
        <v>0</v>
      </c>
      <c r="AT2366" s="9">
        <v>0</v>
      </c>
      <c r="AU2366" s="9">
        <v>0</v>
      </c>
      <c r="AV2366" s="9">
        <v>0</v>
      </c>
      <c r="AW2366" s="9">
        <v>0</v>
      </c>
      <c r="AX2366" s="9">
        <v>0</v>
      </c>
      <c r="AY2366" s="9">
        <v>0</v>
      </c>
      <c r="AZ2366" s="9">
        <v>0</v>
      </c>
      <c r="BA2366" s="9">
        <v>0</v>
      </c>
      <c r="BB2366" s="9">
        <v>0</v>
      </c>
      <c r="BC2366" s="9">
        <v>0</v>
      </c>
      <c r="BD2366" s="9">
        <v>0</v>
      </c>
      <c r="BE2366" s="9">
        <v>0</v>
      </c>
      <c r="BF2366" s="9">
        <v>0</v>
      </c>
      <c r="BG2366" s="9">
        <v>0</v>
      </c>
      <c r="BH2366" s="9">
        <v>0</v>
      </c>
      <c r="BI2366" s="9">
        <v>0</v>
      </c>
      <c r="BJ2366" s="9">
        <v>0</v>
      </c>
      <c r="BK2366" s="9">
        <v>0</v>
      </c>
      <c r="BL2366" s="9">
        <v>0</v>
      </c>
      <c r="BM2366" s="9">
        <v>0</v>
      </c>
      <c r="BN2366" s="9">
        <v>0</v>
      </c>
      <c r="BO2366" s="9">
        <v>0</v>
      </c>
      <c r="BP2366" s="9">
        <v>0</v>
      </c>
      <c r="BQ2366" s="9">
        <v>0</v>
      </c>
      <c r="BR2366" s="9">
        <v>0</v>
      </c>
      <c r="BS2366" s="9">
        <v>0</v>
      </c>
      <c r="BT2366" s="9">
        <v>0</v>
      </c>
      <c r="BU2366" s="9">
        <v>0</v>
      </c>
      <c r="BV2366" s="9">
        <v>0</v>
      </c>
      <c r="BW2366" s="9">
        <v>0</v>
      </c>
      <c r="BX2366" s="9">
        <v>0</v>
      </c>
      <c r="BY2366" s="9">
        <v>0</v>
      </c>
      <c r="BZ2366" s="9">
        <v>0</v>
      </c>
      <c r="CA2366" s="9">
        <v>0</v>
      </c>
      <c r="CB2366" s="9">
        <v>0</v>
      </c>
      <c r="CC2366" s="9">
        <v>0</v>
      </c>
      <c r="CD2366" s="9">
        <v>0</v>
      </c>
      <c r="CE2366" s="9">
        <v>0</v>
      </c>
      <c r="CF2366" s="9">
        <v>0</v>
      </c>
      <c r="CG2366" s="9">
        <v>0</v>
      </c>
      <c r="CH2366" s="9">
        <v>0</v>
      </c>
      <c r="CI2366" s="9">
        <v>0</v>
      </c>
      <c r="CJ2366" s="9">
        <v>0</v>
      </c>
      <c r="CK2366" s="9">
        <v>0</v>
      </c>
      <c r="CL2366" s="62">
        <v>0</v>
      </c>
      <c r="CM2366" s="62">
        <v>0</v>
      </c>
      <c r="CN2366" s="62">
        <v>0</v>
      </c>
      <c r="CO2366" s="62">
        <v>0</v>
      </c>
      <c r="CP2366" s="62">
        <v>0</v>
      </c>
      <c r="CQ2366" s="62">
        <v>0</v>
      </c>
      <c r="CR2366" s="62">
        <v>0</v>
      </c>
      <c r="CS2366" s="62">
        <v>0</v>
      </c>
      <c r="CT2366" s="62">
        <v>0</v>
      </c>
      <c r="CU2366" s="62">
        <v>0</v>
      </c>
      <c r="CV2366" s="62">
        <v>0</v>
      </c>
      <c r="CW2366" s="80">
        <v>0</v>
      </c>
      <c r="CX2366" s="78">
        <v>0</v>
      </c>
      <c r="CY2366" s="78">
        <v>0</v>
      </c>
      <c r="CZ2366" s="78">
        <v>0</v>
      </c>
      <c r="DA2366" s="78">
        <v>0</v>
      </c>
      <c r="DB2366" s="78">
        <v>0</v>
      </c>
      <c r="DC2366" s="78">
        <v>0</v>
      </c>
      <c r="DD2366" s="78">
        <v>0</v>
      </c>
      <c r="DE2366" s="78">
        <v>0</v>
      </c>
      <c r="DF2366" s="78">
        <v>0</v>
      </c>
      <c r="DG2366" s="78">
        <v>0</v>
      </c>
      <c r="DH2366" s="78">
        <v>0</v>
      </c>
      <c r="DI2366" s="10">
        <v>2006</v>
      </c>
      <c r="DJ2366" s="59" t="s">
        <v>74</v>
      </c>
      <c r="DK2366" s="42" t="s">
        <v>5440</v>
      </c>
    </row>
    <row r="2367" spans="1:115" x14ac:dyDescent="0.2">
      <c r="A2367" s="4" t="s">
        <v>5036</v>
      </c>
      <c r="B2367" s="4" t="s">
        <v>5037</v>
      </c>
      <c r="C2367" s="6" t="s">
        <v>131</v>
      </c>
      <c r="D2367" s="5" t="s">
        <v>78</v>
      </c>
      <c r="E2367" s="5" t="s">
        <v>474</v>
      </c>
      <c r="F2367" s="6" t="s">
        <v>131</v>
      </c>
      <c r="G2367" s="5" t="s">
        <v>5038</v>
      </c>
      <c r="H2367" s="7">
        <f t="shared" si="113"/>
        <v>0</v>
      </c>
      <c r="I2367" s="8" t="str">
        <f t="shared" si="114"/>
        <v>No impact</v>
      </c>
      <c r="J2367" s="8" t="str">
        <f t="shared" si="112"/>
        <v>No impact</v>
      </c>
      <c r="K2367" s="9">
        <v>0</v>
      </c>
      <c r="L2367" s="9">
        <v>0</v>
      </c>
      <c r="M2367" s="9">
        <v>0</v>
      </c>
      <c r="N2367" s="9">
        <v>0</v>
      </c>
      <c r="O2367" s="9">
        <v>0</v>
      </c>
      <c r="P2367" s="9">
        <v>0</v>
      </c>
      <c r="Q2367" s="9">
        <v>0</v>
      </c>
      <c r="R2367" s="9">
        <v>0</v>
      </c>
      <c r="S2367" s="9">
        <v>0</v>
      </c>
      <c r="T2367" s="9">
        <v>0</v>
      </c>
      <c r="U2367" s="9">
        <v>0</v>
      </c>
      <c r="V2367" s="9">
        <v>3.8519592405447479E-2</v>
      </c>
      <c r="W2367" s="9">
        <v>0</v>
      </c>
      <c r="X2367" s="9">
        <v>0</v>
      </c>
      <c r="Y2367" s="9">
        <v>0</v>
      </c>
      <c r="Z2367" s="9">
        <v>0</v>
      </c>
      <c r="AA2367" s="9">
        <v>0</v>
      </c>
      <c r="AB2367" s="9">
        <f>_xlfn.XLOOKUP(B2367,'[2]Macro de calcul Nur Journalier-'!$B:$B,'[2]Macro de calcul Nur Journalier-'!$K:$K,"")</f>
        <v>0</v>
      </c>
      <c r="AC2367" s="9">
        <f>_xlfn.XLOOKUP(B2367,'[3]NUR MACRO SITES'!$B:$B,'[3]NUR MACRO SITES'!$K:$K,"")</f>
        <v>0</v>
      </c>
      <c r="AD2367" s="9">
        <v>0</v>
      </c>
      <c r="AE2367" s="9">
        <v>0</v>
      </c>
      <c r="AF2367" s="9">
        <v>0</v>
      </c>
      <c r="AG2367" s="9">
        <v>0</v>
      </c>
      <c r="AH2367" s="9">
        <v>0</v>
      </c>
      <c r="AI2367" s="9">
        <v>0</v>
      </c>
      <c r="AJ2367" s="9">
        <v>0</v>
      </c>
      <c r="AK2367" s="9">
        <v>0</v>
      </c>
      <c r="AL2367" s="9">
        <v>0</v>
      </c>
      <c r="AM2367" s="9">
        <v>0</v>
      </c>
      <c r="AN2367" s="9">
        <v>0</v>
      </c>
      <c r="AO2367" s="9">
        <v>0</v>
      </c>
      <c r="AP2367" s="9">
        <v>0</v>
      </c>
      <c r="AQ2367" s="9">
        <v>0</v>
      </c>
      <c r="AR2367" s="9">
        <v>0</v>
      </c>
      <c r="AS2367" s="9">
        <v>0</v>
      </c>
      <c r="AT2367" s="9">
        <v>0</v>
      </c>
      <c r="AU2367" s="9">
        <v>0</v>
      </c>
      <c r="AV2367" s="9">
        <v>0</v>
      </c>
      <c r="AW2367" s="9">
        <v>0</v>
      </c>
      <c r="AX2367" s="9">
        <v>0</v>
      </c>
      <c r="AY2367" s="9">
        <v>0</v>
      </c>
      <c r="AZ2367" s="9">
        <v>0</v>
      </c>
      <c r="BA2367" s="9">
        <v>0</v>
      </c>
      <c r="BB2367" s="9">
        <v>0</v>
      </c>
      <c r="BC2367" s="9">
        <v>0</v>
      </c>
      <c r="BD2367" s="9">
        <v>0</v>
      </c>
      <c r="BE2367" s="9">
        <v>0</v>
      </c>
      <c r="BF2367" s="9">
        <v>0</v>
      </c>
      <c r="BG2367" s="9">
        <v>0</v>
      </c>
      <c r="BH2367" s="9">
        <v>0</v>
      </c>
      <c r="BI2367" s="9">
        <v>0</v>
      </c>
      <c r="BJ2367" s="9">
        <v>0</v>
      </c>
      <c r="BK2367" s="9">
        <v>0</v>
      </c>
      <c r="BL2367" s="9">
        <v>0</v>
      </c>
      <c r="BM2367" s="9">
        <v>0</v>
      </c>
      <c r="BN2367" s="9">
        <v>0</v>
      </c>
      <c r="BO2367" s="9">
        <v>0</v>
      </c>
      <c r="BP2367" s="9">
        <v>0</v>
      </c>
      <c r="BQ2367" s="9">
        <v>0</v>
      </c>
      <c r="BR2367" s="9">
        <v>0</v>
      </c>
      <c r="BS2367" s="9">
        <v>0</v>
      </c>
      <c r="BT2367" s="9">
        <v>0</v>
      </c>
      <c r="BU2367" s="9">
        <v>0</v>
      </c>
      <c r="BV2367" s="9">
        <v>0</v>
      </c>
      <c r="BW2367" s="9">
        <v>0</v>
      </c>
      <c r="BX2367" s="9">
        <v>0</v>
      </c>
      <c r="BY2367" s="9">
        <v>0</v>
      </c>
      <c r="BZ2367" s="9">
        <v>0</v>
      </c>
      <c r="CA2367" s="9">
        <v>0</v>
      </c>
      <c r="CB2367" s="9">
        <v>0</v>
      </c>
      <c r="CC2367" s="9">
        <v>0</v>
      </c>
      <c r="CD2367" s="9">
        <v>0</v>
      </c>
      <c r="CE2367" s="9">
        <v>0</v>
      </c>
      <c r="CF2367" s="9">
        <v>0</v>
      </c>
      <c r="CG2367" s="9">
        <v>0</v>
      </c>
      <c r="CH2367" s="9">
        <v>0</v>
      </c>
      <c r="CI2367" s="9">
        <v>0</v>
      </c>
      <c r="CJ2367" s="9">
        <v>0</v>
      </c>
      <c r="CK2367" s="9">
        <v>0</v>
      </c>
      <c r="CL2367" s="62">
        <v>0</v>
      </c>
      <c r="CM2367" s="62">
        <v>0</v>
      </c>
      <c r="CN2367" s="62">
        <v>0</v>
      </c>
      <c r="CO2367" s="62">
        <v>0</v>
      </c>
      <c r="CP2367" s="62">
        <v>0</v>
      </c>
      <c r="CQ2367" s="62">
        <v>0</v>
      </c>
      <c r="CR2367" s="62">
        <v>0</v>
      </c>
      <c r="CS2367" s="62">
        <v>0</v>
      </c>
      <c r="CT2367" s="62">
        <v>0</v>
      </c>
      <c r="CU2367" s="62">
        <v>0</v>
      </c>
      <c r="CV2367" s="62">
        <v>0</v>
      </c>
      <c r="CW2367" s="80">
        <v>0</v>
      </c>
      <c r="CX2367" s="78">
        <v>0</v>
      </c>
      <c r="CY2367" s="78">
        <v>0</v>
      </c>
      <c r="CZ2367" s="78">
        <v>0</v>
      </c>
      <c r="DA2367" s="78">
        <v>0</v>
      </c>
      <c r="DB2367" s="78">
        <v>0</v>
      </c>
      <c r="DC2367" s="78">
        <v>0</v>
      </c>
      <c r="DD2367" s="78">
        <v>0</v>
      </c>
      <c r="DE2367" s="78">
        <v>0</v>
      </c>
      <c r="DF2367" s="78">
        <v>0</v>
      </c>
      <c r="DG2367" s="78">
        <v>0</v>
      </c>
      <c r="DH2367" s="78">
        <v>0</v>
      </c>
      <c r="DI2367" s="10">
        <v>2004</v>
      </c>
      <c r="DJ2367" s="59" t="s">
        <v>74</v>
      </c>
      <c r="DK2367" s="42" t="s">
        <v>5440</v>
      </c>
    </row>
    <row r="2368" spans="1:115" x14ac:dyDescent="0.2">
      <c r="A2368" s="4" t="s">
        <v>2079</v>
      </c>
      <c r="B2368" s="4" t="s">
        <v>5039</v>
      </c>
      <c r="C2368" s="6"/>
      <c r="D2368" s="5" t="s">
        <v>78</v>
      </c>
      <c r="E2368" s="5" t="s">
        <v>354</v>
      </c>
      <c r="F2368" s="6" t="s">
        <v>115</v>
      </c>
      <c r="G2368" s="5" t="s">
        <v>2079</v>
      </c>
      <c r="H2368" s="7">
        <f t="shared" si="113"/>
        <v>0</v>
      </c>
      <c r="I2368" s="8" t="str">
        <f t="shared" si="114"/>
        <v>No impact</v>
      </c>
      <c r="J2368" s="8" t="str">
        <f t="shared" si="112"/>
        <v>No impact</v>
      </c>
      <c r="K2368" s="9">
        <v>0</v>
      </c>
      <c r="L2368" s="9">
        <v>0</v>
      </c>
      <c r="M2368" s="9">
        <v>0</v>
      </c>
      <c r="N2368" s="9">
        <v>0</v>
      </c>
      <c r="O2368" s="9">
        <v>0</v>
      </c>
      <c r="P2368" s="9">
        <v>0</v>
      </c>
      <c r="Q2368" s="9">
        <v>0</v>
      </c>
      <c r="R2368" s="9">
        <v>0</v>
      </c>
      <c r="S2368" s="9">
        <v>1.2515303332857892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f>_xlfn.XLOOKUP(B2368,'[2]Macro de calcul Nur Journalier-'!$B:$B,'[2]Macro de calcul Nur Journalier-'!$K:$K,"")</f>
        <v>0</v>
      </c>
      <c r="AC2368" s="9">
        <f>_xlfn.XLOOKUP(B2368,'[3]NUR MACRO SITES'!$B:$B,'[3]NUR MACRO SITES'!$K:$K,"")</f>
        <v>0</v>
      </c>
      <c r="AD2368" s="9">
        <v>0</v>
      </c>
      <c r="AE2368" s="9">
        <v>0</v>
      </c>
      <c r="AF2368" s="9">
        <v>0</v>
      </c>
      <c r="AG2368" s="9">
        <v>0</v>
      </c>
      <c r="AH2368" s="9">
        <v>0</v>
      </c>
      <c r="AI2368" s="9">
        <v>0</v>
      </c>
      <c r="AJ2368" s="9">
        <v>0</v>
      </c>
      <c r="AK2368" s="9">
        <v>0</v>
      </c>
      <c r="AL2368" s="9">
        <v>0</v>
      </c>
      <c r="AM2368" s="9">
        <v>0</v>
      </c>
      <c r="AN2368" s="9">
        <v>0</v>
      </c>
      <c r="AO2368" s="9">
        <v>0</v>
      </c>
      <c r="AP2368" s="9">
        <v>0</v>
      </c>
      <c r="AQ2368" s="9">
        <v>0</v>
      </c>
      <c r="AR2368" s="9">
        <v>0</v>
      </c>
      <c r="AS2368" s="9">
        <v>0</v>
      </c>
      <c r="AT2368" s="9">
        <v>0</v>
      </c>
      <c r="AU2368" s="9">
        <v>0</v>
      </c>
      <c r="AV2368" s="9">
        <v>0</v>
      </c>
      <c r="AW2368" s="9">
        <v>0</v>
      </c>
      <c r="AX2368" s="9">
        <v>0</v>
      </c>
      <c r="AY2368" s="9">
        <v>0</v>
      </c>
      <c r="AZ2368" s="9">
        <v>0</v>
      </c>
      <c r="BA2368" s="9">
        <v>0</v>
      </c>
      <c r="BB2368" s="9">
        <v>0</v>
      </c>
      <c r="BC2368" s="9">
        <v>0</v>
      </c>
      <c r="BD2368" s="9">
        <v>0</v>
      </c>
      <c r="BE2368" s="9">
        <v>0</v>
      </c>
      <c r="BF2368" s="9">
        <v>0</v>
      </c>
      <c r="BG2368" s="9">
        <v>0</v>
      </c>
      <c r="BH2368" s="9">
        <v>0</v>
      </c>
      <c r="BI2368" s="9">
        <v>0</v>
      </c>
      <c r="BJ2368" s="9">
        <v>0</v>
      </c>
      <c r="BK2368" s="9">
        <v>0</v>
      </c>
      <c r="BL2368" s="9">
        <v>0</v>
      </c>
      <c r="BM2368" s="9">
        <v>0</v>
      </c>
      <c r="BN2368" s="9">
        <v>0</v>
      </c>
      <c r="BO2368" s="9">
        <v>0</v>
      </c>
      <c r="BP2368" s="9">
        <v>0</v>
      </c>
      <c r="BQ2368" s="9">
        <v>0</v>
      </c>
      <c r="BR2368" s="9">
        <v>0</v>
      </c>
      <c r="BS2368" s="9">
        <v>0</v>
      </c>
      <c r="BT2368" s="9">
        <v>0</v>
      </c>
      <c r="BU2368" s="9">
        <v>0</v>
      </c>
      <c r="BV2368" s="9">
        <v>0</v>
      </c>
      <c r="BW2368" s="9">
        <v>0</v>
      </c>
      <c r="BX2368" s="9">
        <v>0</v>
      </c>
      <c r="BY2368" s="9">
        <v>0</v>
      </c>
      <c r="BZ2368" s="9">
        <v>0</v>
      </c>
      <c r="CA2368" s="9">
        <v>0</v>
      </c>
      <c r="CB2368" s="9">
        <v>0</v>
      </c>
      <c r="CC2368" s="9">
        <v>0</v>
      </c>
      <c r="CD2368" s="9">
        <v>0</v>
      </c>
      <c r="CE2368" s="9">
        <v>0</v>
      </c>
      <c r="CF2368" s="9">
        <v>0</v>
      </c>
      <c r="CG2368" s="9">
        <v>0</v>
      </c>
      <c r="CH2368" s="9">
        <v>0</v>
      </c>
      <c r="CI2368" s="9">
        <v>0</v>
      </c>
      <c r="CJ2368" s="9">
        <v>0</v>
      </c>
      <c r="CK2368" s="9">
        <v>0</v>
      </c>
      <c r="CL2368" s="62">
        <v>0</v>
      </c>
      <c r="CM2368" s="62">
        <v>0</v>
      </c>
      <c r="CN2368" s="62">
        <v>0</v>
      </c>
      <c r="CO2368" s="62">
        <v>0</v>
      </c>
      <c r="CP2368" s="62">
        <v>0</v>
      </c>
      <c r="CQ2368" s="62">
        <v>0</v>
      </c>
      <c r="CR2368" s="62">
        <v>0</v>
      </c>
      <c r="CS2368" s="62">
        <v>0</v>
      </c>
      <c r="CT2368" s="62">
        <v>0</v>
      </c>
      <c r="CU2368" s="62">
        <v>0</v>
      </c>
      <c r="CV2368" s="62">
        <v>0</v>
      </c>
      <c r="CW2368" s="80">
        <v>0</v>
      </c>
      <c r="CX2368" s="78">
        <v>0</v>
      </c>
      <c r="CY2368" s="78">
        <v>0</v>
      </c>
      <c r="CZ2368" s="78">
        <v>0</v>
      </c>
      <c r="DA2368" s="78">
        <v>0</v>
      </c>
      <c r="DB2368" s="78">
        <v>0</v>
      </c>
      <c r="DC2368" s="78">
        <v>0</v>
      </c>
      <c r="DD2368" s="78">
        <v>0</v>
      </c>
      <c r="DE2368" s="78">
        <v>0</v>
      </c>
      <c r="DF2368" s="78">
        <v>0</v>
      </c>
      <c r="DG2368" s="78">
        <v>0</v>
      </c>
      <c r="DH2368" s="78">
        <v>0</v>
      </c>
      <c r="DI2368" s="10">
        <v>2007</v>
      </c>
      <c r="DJ2368" s="59" t="s">
        <v>74</v>
      </c>
      <c r="DK2368" s="42" t="s">
        <v>5441</v>
      </c>
    </row>
    <row r="2369" spans="1:115" x14ac:dyDescent="0.2">
      <c r="A2369" s="4" t="s">
        <v>4451</v>
      </c>
      <c r="B2369" s="4" t="s">
        <v>5040</v>
      </c>
      <c r="C2369" s="6" t="s">
        <v>131</v>
      </c>
      <c r="D2369" s="5" t="s">
        <v>78</v>
      </c>
      <c r="E2369" s="5" t="s">
        <v>79</v>
      </c>
      <c r="F2369" s="6" t="s">
        <v>131</v>
      </c>
      <c r="G2369" s="5" t="s">
        <v>4451</v>
      </c>
      <c r="H2369" s="7">
        <f t="shared" si="113"/>
        <v>0</v>
      </c>
      <c r="I2369" s="8" t="str">
        <f t="shared" si="114"/>
        <v>No impact</v>
      </c>
      <c r="J2369" s="8" t="str">
        <f t="shared" si="112"/>
        <v>No impact</v>
      </c>
      <c r="K2369" s="9">
        <v>0</v>
      </c>
      <c r="L2369" s="9">
        <v>0</v>
      </c>
      <c r="M2369" s="9">
        <v>0</v>
      </c>
      <c r="N2369" s="9">
        <v>0</v>
      </c>
      <c r="O2369" s="9">
        <v>0</v>
      </c>
      <c r="P2369" s="9">
        <v>6.5002020634239712E-4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f>_xlfn.XLOOKUP(B2369,'[2]Macro de calcul Nur Journalier-'!$B:$B,'[2]Macro de calcul Nur Journalier-'!$K:$K,"")</f>
        <v>0</v>
      </c>
      <c r="AC2369" s="9">
        <f>_xlfn.XLOOKUP(B2369,'[3]NUR MACRO SITES'!$B:$B,'[3]NUR MACRO SITES'!$K:$K,"")</f>
        <v>0</v>
      </c>
      <c r="AD2369" s="9">
        <v>0</v>
      </c>
      <c r="AE2369" s="9">
        <v>0</v>
      </c>
      <c r="AF2369" s="9">
        <v>0</v>
      </c>
      <c r="AG2369" s="9">
        <v>0</v>
      </c>
      <c r="AH2369" s="9">
        <v>0</v>
      </c>
      <c r="AI2369" s="9">
        <v>0</v>
      </c>
      <c r="AJ2369" s="9">
        <v>0</v>
      </c>
      <c r="AK2369" s="9">
        <v>0</v>
      </c>
      <c r="AL2369" s="9">
        <v>0</v>
      </c>
      <c r="AM2369" s="9">
        <v>0</v>
      </c>
      <c r="AN2369" s="9">
        <v>0</v>
      </c>
      <c r="AO2369" s="9">
        <v>0</v>
      </c>
      <c r="AP2369" s="9">
        <v>0</v>
      </c>
      <c r="AQ2369" s="9">
        <v>0</v>
      </c>
      <c r="AR2369" s="9">
        <v>0</v>
      </c>
      <c r="AS2369" s="9">
        <v>0</v>
      </c>
      <c r="AT2369" s="9">
        <v>0</v>
      </c>
      <c r="AU2369" s="9">
        <v>0</v>
      </c>
      <c r="AV2369" s="9">
        <v>0</v>
      </c>
      <c r="AW2369" s="9">
        <v>0</v>
      </c>
      <c r="AX2369" s="9">
        <v>0</v>
      </c>
      <c r="AY2369" s="9">
        <v>0</v>
      </c>
      <c r="AZ2369" s="9">
        <v>0</v>
      </c>
      <c r="BA2369" s="9">
        <v>0</v>
      </c>
      <c r="BB2369" s="9">
        <v>0</v>
      </c>
      <c r="BC2369" s="9">
        <v>0</v>
      </c>
      <c r="BD2369" s="9">
        <v>0</v>
      </c>
      <c r="BE2369" s="9">
        <v>0</v>
      </c>
      <c r="BF2369" s="9">
        <v>0</v>
      </c>
      <c r="BG2369" s="9">
        <v>0</v>
      </c>
      <c r="BH2369" s="9">
        <v>0</v>
      </c>
      <c r="BI2369" s="9">
        <v>0</v>
      </c>
      <c r="BJ2369" s="9">
        <v>0</v>
      </c>
      <c r="BK2369" s="9">
        <v>0</v>
      </c>
      <c r="BL2369" s="9">
        <v>0</v>
      </c>
      <c r="BM2369" s="9">
        <v>0</v>
      </c>
      <c r="BN2369" s="9">
        <v>0</v>
      </c>
      <c r="BO2369" s="9">
        <v>0</v>
      </c>
      <c r="BP2369" s="9">
        <v>0</v>
      </c>
      <c r="BQ2369" s="9">
        <v>0</v>
      </c>
      <c r="BR2369" s="9">
        <v>0</v>
      </c>
      <c r="BS2369" s="9">
        <v>0</v>
      </c>
      <c r="BT2369" s="9">
        <v>0</v>
      </c>
      <c r="BU2369" s="9">
        <v>0</v>
      </c>
      <c r="BV2369" s="9">
        <v>0</v>
      </c>
      <c r="BW2369" s="9">
        <v>0</v>
      </c>
      <c r="BX2369" s="9">
        <v>0</v>
      </c>
      <c r="BY2369" s="9">
        <v>0</v>
      </c>
      <c r="BZ2369" s="9">
        <v>0</v>
      </c>
      <c r="CA2369" s="9">
        <v>0</v>
      </c>
      <c r="CB2369" s="9">
        <v>0</v>
      </c>
      <c r="CC2369" s="9">
        <v>0</v>
      </c>
      <c r="CD2369" s="9">
        <v>0</v>
      </c>
      <c r="CE2369" s="9">
        <v>0</v>
      </c>
      <c r="CF2369" s="9">
        <v>0</v>
      </c>
      <c r="CG2369" s="9">
        <v>0</v>
      </c>
      <c r="CH2369" s="9">
        <v>0</v>
      </c>
      <c r="CI2369" s="9">
        <v>0</v>
      </c>
      <c r="CJ2369" s="9">
        <v>0</v>
      </c>
      <c r="CK2369" s="9">
        <v>0</v>
      </c>
      <c r="CL2369" s="62">
        <v>0</v>
      </c>
      <c r="CM2369" s="62">
        <v>0</v>
      </c>
      <c r="CN2369" s="62">
        <v>0</v>
      </c>
      <c r="CO2369" s="62">
        <v>0</v>
      </c>
      <c r="CP2369" s="62">
        <v>0</v>
      </c>
      <c r="CQ2369" s="62">
        <v>0</v>
      </c>
      <c r="CR2369" s="62">
        <v>0</v>
      </c>
      <c r="CS2369" s="62">
        <v>0</v>
      </c>
      <c r="CT2369" s="62">
        <v>0</v>
      </c>
      <c r="CU2369" s="62">
        <v>0</v>
      </c>
      <c r="CV2369" s="62">
        <v>0</v>
      </c>
      <c r="CW2369" s="80">
        <v>0</v>
      </c>
      <c r="CX2369" s="78">
        <v>0</v>
      </c>
      <c r="CY2369" s="78">
        <v>0</v>
      </c>
      <c r="CZ2369" s="78">
        <v>0</v>
      </c>
      <c r="DA2369" s="78">
        <v>0</v>
      </c>
      <c r="DB2369" s="78">
        <v>0</v>
      </c>
      <c r="DC2369" s="78">
        <v>0</v>
      </c>
      <c r="DD2369" s="78">
        <v>0</v>
      </c>
      <c r="DE2369" s="78">
        <v>0</v>
      </c>
      <c r="DF2369" s="78">
        <v>0</v>
      </c>
      <c r="DG2369" s="78">
        <v>0</v>
      </c>
      <c r="DH2369" s="78">
        <v>0</v>
      </c>
      <c r="DI2369" s="10">
        <v>2005</v>
      </c>
      <c r="DJ2369" s="59" t="s">
        <v>74</v>
      </c>
      <c r="DK2369" s="42" t="s">
        <v>5440</v>
      </c>
    </row>
    <row r="2370" spans="1:115" x14ac:dyDescent="0.2">
      <c r="A2370" s="4" t="s">
        <v>5041</v>
      </c>
      <c r="B2370" s="4" t="s">
        <v>5042</v>
      </c>
      <c r="C2370" s="6" t="s">
        <v>77</v>
      </c>
      <c r="D2370" s="5" t="s">
        <v>78</v>
      </c>
      <c r="E2370" s="5" t="s">
        <v>318</v>
      </c>
      <c r="F2370" s="6" t="s">
        <v>77</v>
      </c>
      <c r="G2370" s="5" t="s">
        <v>5043</v>
      </c>
      <c r="H2370" s="7">
        <f t="shared" si="113"/>
        <v>0</v>
      </c>
      <c r="I2370" s="8" t="str">
        <f t="shared" si="114"/>
        <v>No impact</v>
      </c>
      <c r="J2370" s="8" t="str">
        <f t="shared" si="112"/>
        <v>No impact</v>
      </c>
      <c r="K2370" s="9">
        <v>0</v>
      </c>
      <c r="L2370" s="9">
        <v>0</v>
      </c>
      <c r="M2370" s="9">
        <v>0</v>
      </c>
      <c r="N2370" s="9">
        <v>0</v>
      </c>
      <c r="O2370" s="9">
        <v>0</v>
      </c>
      <c r="P2370" s="9">
        <v>0</v>
      </c>
      <c r="Q2370" s="9">
        <v>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f>_xlfn.XLOOKUP(B2370,'[2]Macro de calcul Nur Journalier-'!$B:$B,'[2]Macro de calcul Nur Journalier-'!$K:$K,"")</f>
        <v>0</v>
      </c>
      <c r="AC2370" s="9">
        <f>_xlfn.XLOOKUP(B2370,'[3]NUR MACRO SITES'!$B:$B,'[3]NUR MACRO SITES'!$K:$K,"")</f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9">
        <v>0</v>
      </c>
      <c r="AJ2370" s="9">
        <v>0</v>
      </c>
      <c r="AK2370" s="9">
        <v>0</v>
      </c>
      <c r="AL2370" s="9">
        <v>0</v>
      </c>
      <c r="AM2370" s="9">
        <v>0</v>
      </c>
      <c r="AN2370" s="9">
        <v>0</v>
      </c>
      <c r="AO2370" s="9">
        <v>0</v>
      </c>
      <c r="AP2370" s="9">
        <v>0</v>
      </c>
      <c r="AQ2370" s="9">
        <v>0</v>
      </c>
      <c r="AR2370" s="9">
        <v>0</v>
      </c>
      <c r="AS2370" s="9">
        <v>0</v>
      </c>
      <c r="AT2370" s="9">
        <v>0</v>
      </c>
      <c r="AU2370" s="9">
        <v>0</v>
      </c>
      <c r="AV2370" s="9">
        <v>0</v>
      </c>
      <c r="AW2370" s="9">
        <v>0</v>
      </c>
      <c r="AX2370" s="9">
        <v>0</v>
      </c>
      <c r="AY2370" s="9">
        <v>0</v>
      </c>
      <c r="AZ2370" s="9">
        <v>0</v>
      </c>
      <c r="BA2370" s="9">
        <v>0</v>
      </c>
      <c r="BB2370" s="9">
        <v>0</v>
      </c>
      <c r="BC2370" s="9">
        <v>0</v>
      </c>
      <c r="BD2370" s="9">
        <v>0</v>
      </c>
      <c r="BE2370" s="9">
        <v>0</v>
      </c>
      <c r="BF2370" s="9">
        <v>0</v>
      </c>
      <c r="BG2370" s="9">
        <v>0</v>
      </c>
      <c r="BH2370" s="9">
        <v>0</v>
      </c>
      <c r="BI2370" s="9">
        <v>0</v>
      </c>
      <c r="BJ2370" s="9">
        <v>0</v>
      </c>
      <c r="BK2370" s="9">
        <v>0</v>
      </c>
      <c r="BL2370" s="9">
        <v>0</v>
      </c>
      <c r="BM2370" s="9">
        <v>0</v>
      </c>
      <c r="BN2370" s="9">
        <v>0</v>
      </c>
      <c r="BO2370" s="9">
        <v>0</v>
      </c>
      <c r="BP2370" s="9">
        <v>0</v>
      </c>
      <c r="BQ2370" s="9">
        <v>0</v>
      </c>
      <c r="BR2370" s="9">
        <v>0</v>
      </c>
      <c r="BS2370" s="9">
        <v>0</v>
      </c>
      <c r="BT2370" s="9">
        <v>0</v>
      </c>
      <c r="BU2370" s="9">
        <v>0</v>
      </c>
      <c r="BV2370" s="9">
        <v>0</v>
      </c>
      <c r="BW2370" s="9">
        <v>0</v>
      </c>
      <c r="BX2370" s="9">
        <v>0</v>
      </c>
      <c r="BY2370" s="9">
        <v>0</v>
      </c>
      <c r="BZ2370" s="9">
        <v>0</v>
      </c>
      <c r="CA2370" s="9">
        <v>0</v>
      </c>
      <c r="CB2370" s="9">
        <v>0</v>
      </c>
      <c r="CC2370" s="9">
        <v>0</v>
      </c>
      <c r="CD2370" s="9">
        <v>0</v>
      </c>
      <c r="CE2370" s="9">
        <v>0</v>
      </c>
      <c r="CF2370" s="9">
        <v>0</v>
      </c>
      <c r="CG2370" s="9">
        <v>0</v>
      </c>
      <c r="CH2370" s="9">
        <v>0</v>
      </c>
      <c r="CI2370" s="9">
        <v>0</v>
      </c>
      <c r="CJ2370" s="9">
        <v>0</v>
      </c>
      <c r="CK2370" s="9">
        <v>0</v>
      </c>
      <c r="CL2370" s="62">
        <v>0</v>
      </c>
      <c r="CM2370" s="62">
        <v>0</v>
      </c>
      <c r="CN2370" s="62">
        <v>0</v>
      </c>
      <c r="CO2370" s="62">
        <v>0</v>
      </c>
      <c r="CP2370" s="62">
        <v>0</v>
      </c>
      <c r="CQ2370" s="62">
        <v>0</v>
      </c>
      <c r="CR2370" s="62">
        <v>0</v>
      </c>
      <c r="CS2370" s="62">
        <v>0</v>
      </c>
      <c r="CT2370" s="62">
        <v>0</v>
      </c>
      <c r="CU2370" s="62">
        <v>0</v>
      </c>
      <c r="CV2370" s="62">
        <v>0</v>
      </c>
      <c r="CW2370" s="80">
        <v>0</v>
      </c>
      <c r="CX2370" s="78">
        <v>0</v>
      </c>
      <c r="CY2370" s="78">
        <v>0</v>
      </c>
      <c r="CZ2370" s="78">
        <v>0</v>
      </c>
      <c r="DA2370" s="78">
        <v>0</v>
      </c>
      <c r="DB2370" s="78">
        <v>0</v>
      </c>
      <c r="DC2370" s="78">
        <v>0</v>
      </c>
      <c r="DD2370" s="78">
        <v>0</v>
      </c>
      <c r="DE2370" s="78">
        <v>0</v>
      </c>
      <c r="DF2370" s="78">
        <v>0</v>
      </c>
      <c r="DG2370" s="78">
        <v>0</v>
      </c>
      <c r="DH2370" s="78">
        <v>0</v>
      </c>
      <c r="DI2370" s="10">
        <v>2013</v>
      </c>
      <c r="DJ2370" s="59" t="s">
        <v>74</v>
      </c>
      <c r="DK2370" s="42" t="s">
        <v>5440</v>
      </c>
    </row>
    <row r="2371" spans="1:115" x14ac:dyDescent="0.2">
      <c r="A2371" s="4" t="s">
        <v>5044</v>
      </c>
      <c r="B2371" s="4" t="s">
        <v>5045</v>
      </c>
      <c r="C2371" s="6" t="s">
        <v>159</v>
      </c>
      <c r="D2371" s="5" t="s">
        <v>70</v>
      </c>
      <c r="E2371" s="5" t="s">
        <v>89</v>
      </c>
      <c r="F2371" s="6" t="s">
        <v>131</v>
      </c>
      <c r="G2371" s="5" t="s">
        <v>159</v>
      </c>
      <c r="H2371" s="7">
        <f t="shared" si="113"/>
        <v>0</v>
      </c>
      <c r="I2371" s="8" t="str">
        <f t="shared" si="114"/>
        <v>No impact</v>
      </c>
      <c r="J2371" s="8" t="str">
        <f t="shared" ref="J2371:J2434" si="115">_xlfn.IFS(I2371="No impact", "No impact",H2371&gt;5,"VERY LONG PENDING ISSUE",H2371=2,"NEW REPETITIF",OR(H2371&gt;3, H2371=3),"LONG PENDING ISSUE",I2371="INCIDENT","INCIDENT")</f>
        <v>No impact</v>
      </c>
      <c r="K2371" s="9">
        <v>0</v>
      </c>
      <c r="L2371" s="9">
        <v>0</v>
      </c>
      <c r="M2371" s="9">
        <v>0</v>
      </c>
      <c r="N2371" s="9">
        <v>0</v>
      </c>
      <c r="O2371" s="9">
        <v>0</v>
      </c>
      <c r="P2371" s="9">
        <v>0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f>_xlfn.XLOOKUP(B2371,'[2]Macro de calcul Nur Journalier-'!$B:$B,'[2]Macro de calcul Nur Journalier-'!$K:$K,"")</f>
        <v>0</v>
      </c>
      <c r="AC2371" s="9">
        <f>_xlfn.XLOOKUP(B2371,'[3]NUR MACRO SITES'!$B:$B,'[3]NUR MACRO SITES'!$K:$K,"")</f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0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0</v>
      </c>
      <c r="AR2371" s="9">
        <v>0</v>
      </c>
      <c r="AS2371" s="9">
        <v>0</v>
      </c>
      <c r="AT2371" s="9">
        <v>0</v>
      </c>
      <c r="AU2371" s="9">
        <v>0</v>
      </c>
      <c r="AV2371" s="9">
        <v>0</v>
      </c>
      <c r="AW2371" s="9">
        <v>0</v>
      </c>
      <c r="AX2371" s="9">
        <v>0</v>
      </c>
      <c r="AY2371" s="9">
        <v>0</v>
      </c>
      <c r="AZ2371" s="9">
        <v>0</v>
      </c>
      <c r="BA2371" s="9">
        <v>0</v>
      </c>
      <c r="BB2371" s="9">
        <v>0</v>
      </c>
      <c r="BC2371" s="9">
        <v>0</v>
      </c>
      <c r="BD2371" s="9">
        <v>0</v>
      </c>
      <c r="BE2371" s="9">
        <v>0</v>
      </c>
      <c r="BF2371" s="9">
        <v>0</v>
      </c>
      <c r="BG2371" s="9">
        <v>0</v>
      </c>
      <c r="BH2371" s="9">
        <v>0</v>
      </c>
      <c r="BI2371" s="9">
        <v>0</v>
      </c>
      <c r="BJ2371" s="9">
        <v>0</v>
      </c>
      <c r="BK2371" s="9">
        <v>0</v>
      </c>
      <c r="BL2371" s="9">
        <v>0</v>
      </c>
      <c r="BM2371" s="9">
        <v>0</v>
      </c>
      <c r="BN2371" s="9">
        <v>0</v>
      </c>
      <c r="BO2371" s="9">
        <v>0</v>
      </c>
      <c r="BP2371" s="9">
        <v>0</v>
      </c>
      <c r="BQ2371" s="9">
        <v>0</v>
      </c>
      <c r="BR2371" s="9">
        <v>0</v>
      </c>
      <c r="BS2371" s="9">
        <v>0</v>
      </c>
      <c r="BT2371" s="9">
        <v>0</v>
      </c>
      <c r="BU2371" s="9">
        <v>0</v>
      </c>
      <c r="BV2371" s="9">
        <v>0</v>
      </c>
      <c r="BW2371" s="9">
        <v>0</v>
      </c>
      <c r="BX2371" s="9">
        <v>0</v>
      </c>
      <c r="BY2371" s="9">
        <v>0</v>
      </c>
      <c r="BZ2371" s="9">
        <v>0</v>
      </c>
      <c r="CA2371" s="9">
        <v>0</v>
      </c>
      <c r="CB2371" s="9">
        <v>0</v>
      </c>
      <c r="CC2371" s="9">
        <v>0</v>
      </c>
      <c r="CD2371" s="9">
        <v>0</v>
      </c>
      <c r="CE2371" s="9">
        <v>0</v>
      </c>
      <c r="CF2371" s="9">
        <v>0</v>
      </c>
      <c r="CG2371" s="9">
        <v>0</v>
      </c>
      <c r="CH2371" s="9">
        <v>0</v>
      </c>
      <c r="CI2371" s="9">
        <v>0</v>
      </c>
      <c r="CJ2371" s="9">
        <v>0</v>
      </c>
      <c r="CK2371" s="9">
        <v>0</v>
      </c>
      <c r="CL2371" s="62">
        <v>0</v>
      </c>
      <c r="CM2371" s="62">
        <v>0</v>
      </c>
      <c r="CN2371" s="62">
        <v>0</v>
      </c>
      <c r="CO2371" s="62">
        <v>0</v>
      </c>
      <c r="CP2371" s="62">
        <v>0</v>
      </c>
      <c r="CQ2371" s="62">
        <v>0</v>
      </c>
      <c r="CR2371" s="62">
        <v>0</v>
      </c>
      <c r="CS2371" s="62">
        <v>0</v>
      </c>
      <c r="CT2371" s="62">
        <v>0</v>
      </c>
      <c r="CU2371" s="62">
        <v>0</v>
      </c>
      <c r="CV2371" s="62">
        <v>0</v>
      </c>
      <c r="CW2371" s="80">
        <v>0</v>
      </c>
      <c r="CX2371" s="78">
        <v>0</v>
      </c>
      <c r="CY2371" s="78">
        <v>0</v>
      </c>
      <c r="CZ2371" s="78">
        <v>0</v>
      </c>
      <c r="DA2371" s="78">
        <v>0</v>
      </c>
      <c r="DB2371" s="78">
        <v>0</v>
      </c>
      <c r="DC2371" s="78">
        <v>0</v>
      </c>
      <c r="DD2371" s="78">
        <v>0</v>
      </c>
      <c r="DE2371" s="78">
        <v>0</v>
      </c>
      <c r="DF2371" s="78">
        <v>0</v>
      </c>
      <c r="DG2371" s="78">
        <v>0</v>
      </c>
      <c r="DH2371" s="78">
        <v>0</v>
      </c>
      <c r="DI2371" s="10">
        <v>2019</v>
      </c>
      <c r="DJ2371" s="59" t="s">
        <v>74</v>
      </c>
      <c r="DK2371" s="42" t="s">
        <v>5440</v>
      </c>
    </row>
    <row r="2372" spans="1:115" x14ac:dyDescent="0.2">
      <c r="A2372" s="4" t="s">
        <v>5049</v>
      </c>
      <c r="B2372" s="4" t="s">
        <v>5050</v>
      </c>
      <c r="C2372" s="6" t="s">
        <v>88</v>
      </c>
      <c r="D2372" s="5" t="s">
        <v>70</v>
      </c>
      <c r="E2372" s="5" t="s">
        <v>89</v>
      </c>
      <c r="F2372" s="6" t="s">
        <v>77</v>
      </c>
      <c r="G2372" s="5" t="s">
        <v>90</v>
      </c>
      <c r="H2372" s="7">
        <f t="shared" ref="H2372:H2435" si="116">COUNTIF(DA2372:DG2372,"&gt;1")</f>
        <v>0</v>
      </c>
      <c r="I2372" s="8" t="str">
        <f t="shared" ref="I2372:I2435" si="117">_xlfn.IFS(DG2372&lt;1, "No impact",
  AND(DF2372=0,DE2372= 0), "INCIDENT",
  OR(H2372&gt;2, H2372=2), "REPETITIF",
  H2372=1, "INCIDENT",
  TRUE, "No impact"
)</f>
        <v>No impact</v>
      </c>
      <c r="J2372" s="8" t="str">
        <f t="shared" si="115"/>
        <v>No impact</v>
      </c>
      <c r="K2372" s="9">
        <v>0</v>
      </c>
      <c r="L2372" s="9">
        <v>0</v>
      </c>
      <c r="M2372" s="9">
        <v>0</v>
      </c>
      <c r="N2372" s="9">
        <v>0</v>
      </c>
      <c r="O2372" s="9">
        <v>0</v>
      </c>
      <c r="P2372" s="9">
        <v>0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f>_xlfn.XLOOKUP(B2372,'[2]Macro de calcul Nur Journalier-'!$B:$B,'[2]Macro de calcul Nur Journalier-'!$K:$K,"")</f>
        <v>0</v>
      </c>
      <c r="AC2372" s="9">
        <f>_xlfn.XLOOKUP(B2372,'[3]NUR MACRO SITES'!$B:$B,'[3]NUR MACRO SITES'!$K:$K,"")</f>
        <v>0</v>
      </c>
      <c r="AD2372" s="9">
        <v>0</v>
      </c>
      <c r="AE2372" s="9">
        <v>0</v>
      </c>
      <c r="AF2372" s="9">
        <v>0</v>
      </c>
      <c r="AG2372" s="9">
        <v>0</v>
      </c>
      <c r="AH2372" s="9">
        <v>0</v>
      </c>
      <c r="AI2372" s="9">
        <v>0</v>
      </c>
      <c r="AJ2372" s="9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0</v>
      </c>
      <c r="AR2372" s="9">
        <v>0</v>
      </c>
      <c r="AS2372" s="9">
        <v>0</v>
      </c>
      <c r="AT2372" s="9">
        <v>0</v>
      </c>
      <c r="AU2372" s="9">
        <v>0</v>
      </c>
      <c r="AV2372" s="9">
        <v>0</v>
      </c>
      <c r="AW2372" s="9">
        <v>0</v>
      </c>
      <c r="AX2372" s="9">
        <v>0</v>
      </c>
      <c r="AY2372" s="9">
        <v>0</v>
      </c>
      <c r="AZ2372" s="9">
        <v>0</v>
      </c>
      <c r="BA2372" s="9">
        <v>0</v>
      </c>
      <c r="BB2372" s="9">
        <v>0</v>
      </c>
      <c r="BC2372" s="9">
        <v>0</v>
      </c>
      <c r="BD2372" s="9">
        <v>0</v>
      </c>
      <c r="BE2372" s="9">
        <v>0</v>
      </c>
      <c r="BF2372" s="9">
        <v>0</v>
      </c>
      <c r="BG2372" s="9">
        <v>0</v>
      </c>
      <c r="BH2372" s="9">
        <v>0</v>
      </c>
      <c r="BI2372" s="9">
        <v>0</v>
      </c>
      <c r="BJ2372" s="9">
        <v>0</v>
      </c>
      <c r="BK2372" s="9">
        <v>0</v>
      </c>
      <c r="BL2372" s="9">
        <v>0</v>
      </c>
      <c r="BM2372" s="9">
        <v>0</v>
      </c>
      <c r="BN2372" s="9">
        <v>0</v>
      </c>
      <c r="BO2372" s="9">
        <v>0</v>
      </c>
      <c r="BP2372" s="9">
        <v>0</v>
      </c>
      <c r="BQ2372" s="9">
        <v>0</v>
      </c>
      <c r="BR2372" s="9">
        <v>0</v>
      </c>
      <c r="BS2372" s="9">
        <v>0</v>
      </c>
      <c r="BT2372" s="9">
        <v>0</v>
      </c>
      <c r="BU2372" s="9">
        <v>0</v>
      </c>
      <c r="BV2372" s="9">
        <v>0</v>
      </c>
      <c r="BW2372" s="9">
        <v>0</v>
      </c>
      <c r="BX2372" s="9">
        <v>0</v>
      </c>
      <c r="BY2372" s="9">
        <v>0</v>
      </c>
      <c r="BZ2372" s="9">
        <v>0</v>
      </c>
      <c r="CA2372" s="9">
        <v>0</v>
      </c>
      <c r="CB2372" s="9">
        <v>0</v>
      </c>
      <c r="CC2372" s="9">
        <v>0</v>
      </c>
      <c r="CD2372" s="9">
        <v>0</v>
      </c>
      <c r="CE2372" s="9">
        <v>0</v>
      </c>
      <c r="CF2372" s="9">
        <v>0</v>
      </c>
      <c r="CG2372" s="9">
        <v>0</v>
      </c>
      <c r="CH2372" s="9">
        <v>0</v>
      </c>
      <c r="CI2372" s="9">
        <v>0</v>
      </c>
      <c r="CJ2372" s="9">
        <v>0</v>
      </c>
      <c r="CK2372" s="9">
        <v>0</v>
      </c>
      <c r="CL2372" s="62">
        <v>0</v>
      </c>
      <c r="CM2372" s="62">
        <v>0</v>
      </c>
      <c r="CN2372" s="62">
        <v>0</v>
      </c>
      <c r="CO2372" s="62">
        <v>0</v>
      </c>
      <c r="CP2372" s="62">
        <v>0</v>
      </c>
      <c r="CQ2372" s="62">
        <v>0</v>
      </c>
      <c r="CR2372" s="62">
        <v>0</v>
      </c>
      <c r="CS2372" s="62">
        <v>0</v>
      </c>
      <c r="CT2372" s="62">
        <v>0</v>
      </c>
      <c r="CU2372" s="62">
        <v>0</v>
      </c>
      <c r="CV2372" s="62">
        <v>0</v>
      </c>
      <c r="CW2372" s="80">
        <v>0</v>
      </c>
      <c r="CX2372" s="78">
        <v>0</v>
      </c>
      <c r="CY2372" s="78">
        <v>0</v>
      </c>
      <c r="CZ2372" s="78">
        <v>0</v>
      </c>
      <c r="DA2372" s="78">
        <v>0</v>
      </c>
      <c r="DB2372" s="78">
        <v>0</v>
      </c>
      <c r="DC2372" s="78">
        <v>0</v>
      </c>
      <c r="DD2372" s="78">
        <v>0</v>
      </c>
      <c r="DE2372" s="78">
        <v>0</v>
      </c>
      <c r="DF2372" s="78">
        <v>0</v>
      </c>
      <c r="DG2372" s="78">
        <v>0</v>
      </c>
      <c r="DH2372" s="78">
        <v>0</v>
      </c>
      <c r="DI2372" s="10">
        <v>2019</v>
      </c>
      <c r="DJ2372" s="59" t="s">
        <v>74</v>
      </c>
      <c r="DK2372" s="42" t="s">
        <v>5440</v>
      </c>
    </row>
    <row r="2373" spans="1:115" x14ac:dyDescent="0.2">
      <c r="A2373" s="4" t="s">
        <v>5054</v>
      </c>
      <c r="B2373" s="4" t="s">
        <v>5055</v>
      </c>
      <c r="C2373" s="6" t="s">
        <v>131</v>
      </c>
      <c r="D2373" s="5" t="s">
        <v>78</v>
      </c>
      <c r="E2373" s="5" t="s">
        <v>354</v>
      </c>
      <c r="F2373" s="6" t="s">
        <v>131</v>
      </c>
      <c r="G2373" s="5" t="s">
        <v>5054</v>
      </c>
      <c r="H2373" s="7">
        <f t="shared" si="116"/>
        <v>0</v>
      </c>
      <c r="I2373" s="8" t="str">
        <f t="shared" si="117"/>
        <v>No impact</v>
      </c>
      <c r="J2373" s="8" t="str">
        <f t="shared" si="115"/>
        <v>No impact</v>
      </c>
      <c r="K2373" s="9">
        <v>0</v>
      </c>
      <c r="L2373" s="9">
        <v>0</v>
      </c>
      <c r="M2373" s="9">
        <v>0</v>
      </c>
      <c r="N2373" s="9">
        <v>0</v>
      </c>
      <c r="O2373" s="9">
        <v>0</v>
      </c>
      <c r="P2373" s="9">
        <v>0</v>
      </c>
      <c r="Q2373" s="9">
        <v>0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f>_xlfn.XLOOKUP(B2373,'[2]Macro de calcul Nur Journalier-'!$B:$B,'[2]Macro de calcul Nur Journalier-'!$K:$K,"")</f>
        <v>0</v>
      </c>
      <c r="AC2373" s="9">
        <f>_xlfn.XLOOKUP(B2373,'[3]NUR MACRO SITES'!$B:$B,'[3]NUR MACRO SITES'!$K:$K,"")</f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9">
        <v>0</v>
      </c>
      <c r="AJ2373" s="9">
        <v>0</v>
      </c>
      <c r="AK2373" s="9">
        <v>0</v>
      </c>
      <c r="AL2373" s="9">
        <v>0</v>
      </c>
      <c r="AM2373" s="9">
        <v>0</v>
      </c>
      <c r="AN2373" s="9">
        <v>0</v>
      </c>
      <c r="AO2373" s="9">
        <v>0</v>
      </c>
      <c r="AP2373" s="9">
        <v>0</v>
      </c>
      <c r="AQ2373" s="9">
        <v>0</v>
      </c>
      <c r="AR2373" s="9">
        <v>0</v>
      </c>
      <c r="AS2373" s="9">
        <v>0</v>
      </c>
      <c r="AT2373" s="9">
        <v>0</v>
      </c>
      <c r="AU2373" s="9">
        <v>0</v>
      </c>
      <c r="AV2373" s="9">
        <v>0</v>
      </c>
      <c r="AW2373" s="9">
        <v>0</v>
      </c>
      <c r="AX2373" s="9">
        <v>0</v>
      </c>
      <c r="AY2373" s="9">
        <v>0</v>
      </c>
      <c r="AZ2373" s="9">
        <v>0</v>
      </c>
      <c r="BA2373" s="9">
        <v>0</v>
      </c>
      <c r="BB2373" s="9">
        <v>0</v>
      </c>
      <c r="BC2373" s="9">
        <v>0</v>
      </c>
      <c r="BD2373" s="9">
        <v>0</v>
      </c>
      <c r="BE2373" s="9">
        <v>0</v>
      </c>
      <c r="BF2373" s="9">
        <v>0</v>
      </c>
      <c r="BG2373" s="9">
        <v>0</v>
      </c>
      <c r="BH2373" s="9">
        <v>0</v>
      </c>
      <c r="BI2373" s="9">
        <v>0</v>
      </c>
      <c r="BJ2373" s="9">
        <v>0</v>
      </c>
      <c r="BK2373" s="9">
        <v>0</v>
      </c>
      <c r="BL2373" s="9">
        <v>0</v>
      </c>
      <c r="BM2373" s="9">
        <v>0</v>
      </c>
      <c r="BN2373" s="9">
        <v>0</v>
      </c>
      <c r="BO2373" s="9">
        <v>0</v>
      </c>
      <c r="BP2373" s="9">
        <v>0</v>
      </c>
      <c r="BQ2373" s="9">
        <v>0</v>
      </c>
      <c r="BR2373" s="9">
        <v>0</v>
      </c>
      <c r="BS2373" s="9">
        <v>0</v>
      </c>
      <c r="BT2373" s="9">
        <v>0</v>
      </c>
      <c r="BU2373" s="9">
        <v>0</v>
      </c>
      <c r="BV2373" s="9">
        <v>0</v>
      </c>
      <c r="BW2373" s="9">
        <v>0</v>
      </c>
      <c r="BX2373" s="9">
        <v>0</v>
      </c>
      <c r="BY2373" s="9">
        <v>0</v>
      </c>
      <c r="BZ2373" s="9">
        <v>0</v>
      </c>
      <c r="CA2373" s="9">
        <v>0</v>
      </c>
      <c r="CB2373" s="9">
        <v>0</v>
      </c>
      <c r="CC2373" s="9">
        <v>0</v>
      </c>
      <c r="CD2373" s="9">
        <v>0</v>
      </c>
      <c r="CE2373" s="9">
        <v>0</v>
      </c>
      <c r="CF2373" s="9">
        <v>0</v>
      </c>
      <c r="CG2373" s="9">
        <v>0</v>
      </c>
      <c r="CH2373" s="9">
        <v>0</v>
      </c>
      <c r="CI2373" s="9">
        <v>0</v>
      </c>
      <c r="CJ2373" s="9">
        <v>0</v>
      </c>
      <c r="CK2373" s="9">
        <v>0</v>
      </c>
      <c r="CL2373" s="62">
        <v>0</v>
      </c>
      <c r="CM2373" s="62">
        <v>0</v>
      </c>
      <c r="CN2373" s="62">
        <v>0</v>
      </c>
      <c r="CO2373" s="62">
        <v>0</v>
      </c>
      <c r="CP2373" s="62">
        <v>0</v>
      </c>
      <c r="CQ2373" s="62">
        <v>0</v>
      </c>
      <c r="CR2373" s="62">
        <v>0</v>
      </c>
      <c r="CS2373" s="62">
        <v>0</v>
      </c>
      <c r="CT2373" s="62">
        <v>0</v>
      </c>
      <c r="CU2373" s="62">
        <v>0</v>
      </c>
      <c r="CV2373" s="62">
        <v>0</v>
      </c>
      <c r="CW2373" s="80">
        <v>0</v>
      </c>
      <c r="CX2373" s="78">
        <v>0</v>
      </c>
      <c r="CY2373" s="78">
        <v>0</v>
      </c>
      <c r="CZ2373" s="78">
        <v>0</v>
      </c>
      <c r="DA2373" s="78">
        <v>0</v>
      </c>
      <c r="DB2373" s="78">
        <v>0</v>
      </c>
      <c r="DC2373" s="78">
        <v>0</v>
      </c>
      <c r="DD2373" s="78">
        <v>0</v>
      </c>
      <c r="DE2373" s="78">
        <v>0</v>
      </c>
      <c r="DF2373" s="78">
        <v>0</v>
      </c>
      <c r="DG2373" s="78">
        <v>0</v>
      </c>
      <c r="DH2373" s="78">
        <v>0</v>
      </c>
      <c r="DI2373" s="10">
        <v>2006</v>
      </c>
      <c r="DJ2373" s="59" t="s">
        <v>74</v>
      </c>
      <c r="DK2373" s="42" t="s">
        <v>5440</v>
      </c>
    </row>
    <row r="2374" spans="1:115" x14ac:dyDescent="0.2">
      <c r="A2374" s="4" t="s">
        <v>5056</v>
      </c>
      <c r="B2374" s="4" t="s">
        <v>5057</v>
      </c>
      <c r="C2374" s="6" t="s">
        <v>131</v>
      </c>
      <c r="D2374" s="5" t="s">
        <v>78</v>
      </c>
      <c r="E2374" s="5" t="s">
        <v>318</v>
      </c>
      <c r="F2374" s="6" t="s">
        <v>131</v>
      </c>
      <c r="G2374" s="5" t="s">
        <v>5058</v>
      </c>
      <c r="H2374" s="7">
        <f t="shared" si="116"/>
        <v>0</v>
      </c>
      <c r="I2374" s="8" t="str">
        <f t="shared" si="117"/>
        <v>No impact</v>
      </c>
      <c r="J2374" s="8" t="str">
        <f t="shared" si="115"/>
        <v>No impact</v>
      </c>
      <c r="K2374" s="9">
        <v>0</v>
      </c>
      <c r="L2374" s="9">
        <v>0</v>
      </c>
      <c r="M2374" s="9">
        <v>0</v>
      </c>
      <c r="N2374" s="9">
        <v>0</v>
      </c>
      <c r="O2374" s="9">
        <v>0</v>
      </c>
      <c r="P2374" s="9">
        <v>0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f>_xlfn.XLOOKUP(B2374,'[2]Macro de calcul Nur Journalier-'!$B:$B,'[2]Macro de calcul Nur Journalier-'!$K:$K,"")</f>
        <v>0</v>
      </c>
      <c r="AC2374" s="9">
        <f>_xlfn.XLOOKUP(B2374,'[3]NUR MACRO SITES'!$B:$B,'[3]NUR MACRO SITES'!$K:$K,"")</f>
        <v>0</v>
      </c>
      <c r="AD2374" s="9">
        <v>0</v>
      </c>
      <c r="AE2374" s="9">
        <v>0</v>
      </c>
      <c r="AF2374" s="9">
        <v>0</v>
      </c>
      <c r="AG2374" s="9">
        <v>0</v>
      </c>
      <c r="AH2374" s="9">
        <v>0</v>
      </c>
      <c r="AI2374" s="9">
        <v>0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0</v>
      </c>
      <c r="AR2374" s="9">
        <v>0</v>
      </c>
      <c r="AS2374" s="9">
        <v>0</v>
      </c>
      <c r="AT2374" s="9">
        <v>0</v>
      </c>
      <c r="AU2374" s="9">
        <v>0</v>
      </c>
      <c r="AV2374" s="9">
        <v>0</v>
      </c>
      <c r="AW2374" s="9">
        <v>0</v>
      </c>
      <c r="AX2374" s="9">
        <v>0</v>
      </c>
      <c r="AY2374" s="9">
        <v>0</v>
      </c>
      <c r="AZ2374" s="9">
        <v>0</v>
      </c>
      <c r="BA2374" s="9">
        <v>0</v>
      </c>
      <c r="BB2374" s="9">
        <v>0</v>
      </c>
      <c r="BC2374" s="9">
        <v>0</v>
      </c>
      <c r="BD2374" s="9">
        <v>0</v>
      </c>
      <c r="BE2374" s="9">
        <v>0</v>
      </c>
      <c r="BF2374" s="9">
        <v>0</v>
      </c>
      <c r="BG2374" s="9">
        <v>0</v>
      </c>
      <c r="BH2374" s="9">
        <v>0</v>
      </c>
      <c r="BI2374" s="9">
        <v>0</v>
      </c>
      <c r="BJ2374" s="9">
        <v>0</v>
      </c>
      <c r="BK2374" s="9">
        <v>0</v>
      </c>
      <c r="BL2374" s="9">
        <v>0</v>
      </c>
      <c r="BM2374" s="9">
        <v>0</v>
      </c>
      <c r="BN2374" s="9">
        <v>0</v>
      </c>
      <c r="BO2374" s="9">
        <v>0</v>
      </c>
      <c r="BP2374" s="9">
        <v>0</v>
      </c>
      <c r="BQ2374" s="9">
        <v>0</v>
      </c>
      <c r="BR2374" s="9">
        <v>0</v>
      </c>
      <c r="BS2374" s="9">
        <v>0</v>
      </c>
      <c r="BT2374" s="9">
        <v>0</v>
      </c>
      <c r="BU2374" s="9">
        <v>0</v>
      </c>
      <c r="BV2374" s="9">
        <v>0</v>
      </c>
      <c r="BW2374" s="9">
        <v>0</v>
      </c>
      <c r="BX2374" s="9">
        <v>0</v>
      </c>
      <c r="BY2374" s="9">
        <v>0</v>
      </c>
      <c r="BZ2374" s="9">
        <v>0</v>
      </c>
      <c r="CA2374" s="9">
        <v>0</v>
      </c>
      <c r="CB2374" s="9">
        <v>0</v>
      </c>
      <c r="CC2374" s="9">
        <v>0</v>
      </c>
      <c r="CD2374" s="9">
        <v>0</v>
      </c>
      <c r="CE2374" s="9">
        <v>0</v>
      </c>
      <c r="CF2374" s="9">
        <v>0</v>
      </c>
      <c r="CG2374" s="9">
        <v>0</v>
      </c>
      <c r="CH2374" s="9">
        <v>0</v>
      </c>
      <c r="CI2374" s="9">
        <v>0</v>
      </c>
      <c r="CJ2374" s="9">
        <v>0</v>
      </c>
      <c r="CK2374" s="9">
        <v>0</v>
      </c>
      <c r="CL2374" s="62">
        <v>0</v>
      </c>
      <c r="CM2374" s="62">
        <v>0</v>
      </c>
      <c r="CN2374" s="62">
        <v>0</v>
      </c>
      <c r="CO2374" s="62">
        <v>0</v>
      </c>
      <c r="CP2374" s="62">
        <v>0</v>
      </c>
      <c r="CQ2374" s="62">
        <v>0</v>
      </c>
      <c r="CR2374" s="62">
        <v>0</v>
      </c>
      <c r="CS2374" s="62">
        <v>0</v>
      </c>
      <c r="CT2374" s="62">
        <v>0</v>
      </c>
      <c r="CU2374" s="62">
        <v>0</v>
      </c>
      <c r="CV2374" s="62">
        <v>0</v>
      </c>
      <c r="CW2374" s="80">
        <v>0</v>
      </c>
      <c r="CX2374" s="78">
        <v>0</v>
      </c>
      <c r="CY2374" s="78">
        <v>0</v>
      </c>
      <c r="CZ2374" s="78">
        <v>0</v>
      </c>
      <c r="DA2374" s="78">
        <v>0</v>
      </c>
      <c r="DB2374" s="78">
        <v>0</v>
      </c>
      <c r="DC2374" s="78">
        <v>0</v>
      </c>
      <c r="DD2374" s="78">
        <v>0</v>
      </c>
      <c r="DE2374" s="78">
        <v>0</v>
      </c>
      <c r="DF2374" s="78">
        <v>0</v>
      </c>
      <c r="DG2374" s="78">
        <v>0</v>
      </c>
      <c r="DH2374" s="78">
        <v>0</v>
      </c>
      <c r="DI2374" s="10">
        <v>2011</v>
      </c>
      <c r="DJ2374" s="59" t="s">
        <v>74</v>
      </c>
      <c r="DK2374" s="42" t="s">
        <v>5440</v>
      </c>
    </row>
    <row r="2375" spans="1:115" x14ac:dyDescent="0.2">
      <c r="A2375" s="4" t="s">
        <v>5051</v>
      </c>
      <c r="B2375" s="4" t="s">
        <v>5052</v>
      </c>
      <c r="C2375" s="6"/>
      <c r="D2375" s="5" t="s">
        <v>78</v>
      </c>
      <c r="E2375" s="5" t="s">
        <v>132</v>
      </c>
      <c r="F2375" s="6" t="s">
        <v>72</v>
      </c>
      <c r="G2375" s="5" t="s">
        <v>5053</v>
      </c>
      <c r="H2375" s="7">
        <f t="shared" si="116"/>
        <v>0</v>
      </c>
      <c r="I2375" s="8" t="str">
        <f t="shared" si="117"/>
        <v>No impact</v>
      </c>
      <c r="J2375" s="8" t="str">
        <f t="shared" si="115"/>
        <v>No impact</v>
      </c>
      <c r="K2375" s="9">
        <v>0</v>
      </c>
      <c r="L2375" s="9">
        <v>0</v>
      </c>
      <c r="M2375" s="9">
        <v>0</v>
      </c>
      <c r="N2375" s="9">
        <v>0</v>
      </c>
      <c r="O2375" s="9">
        <v>0</v>
      </c>
      <c r="P2375" s="9">
        <v>0</v>
      </c>
      <c r="Q2375" s="9">
        <v>3.4766795036371589E-2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0</v>
      </c>
      <c r="AB2375" s="9">
        <f>_xlfn.XLOOKUP(B2375,'[2]Macro de calcul Nur Journalier-'!$B:$B,'[2]Macro de calcul Nur Journalier-'!$K:$K,"")</f>
        <v>0</v>
      </c>
      <c r="AC2375" s="9">
        <f>_xlfn.XLOOKUP(B2375,'[3]NUR MACRO SITES'!$B:$B,'[3]NUR MACRO SITES'!$K:$K,"")</f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0</v>
      </c>
      <c r="AK2375" s="9">
        <v>0</v>
      </c>
      <c r="AL2375" s="9">
        <v>0</v>
      </c>
      <c r="AM2375" s="9">
        <v>0</v>
      </c>
      <c r="AN2375" s="9">
        <v>0</v>
      </c>
      <c r="AO2375" s="9">
        <v>0</v>
      </c>
      <c r="AP2375" s="9">
        <v>0</v>
      </c>
      <c r="AQ2375" s="9">
        <v>0</v>
      </c>
      <c r="AR2375" s="9">
        <v>0</v>
      </c>
      <c r="AS2375" s="9">
        <v>0</v>
      </c>
      <c r="AT2375" s="9">
        <v>0</v>
      </c>
      <c r="AU2375" s="9">
        <v>0</v>
      </c>
      <c r="AV2375" s="9">
        <v>0</v>
      </c>
      <c r="AW2375" s="9">
        <v>0</v>
      </c>
      <c r="AX2375" s="9">
        <v>0</v>
      </c>
      <c r="AY2375" s="9">
        <v>0</v>
      </c>
      <c r="AZ2375" s="9">
        <v>0</v>
      </c>
      <c r="BA2375" s="9">
        <v>0</v>
      </c>
      <c r="BB2375" s="9">
        <v>0</v>
      </c>
      <c r="BC2375" s="9">
        <v>0</v>
      </c>
      <c r="BD2375" s="9">
        <v>0</v>
      </c>
      <c r="BE2375" s="9">
        <v>0</v>
      </c>
      <c r="BF2375" s="9">
        <v>0</v>
      </c>
      <c r="BG2375" s="9">
        <v>0</v>
      </c>
      <c r="BH2375" s="9">
        <v>0</v>
      </c>
      <c r="BI2375" s="9">
        <v>0</v>
      </c>
      <c r="BJ2375" s="9">
        <v>0</v>
      </c>
      <c r="BK2375" s="9">
        <v>0</v>
      </c>
      <c r="BL2375" s="9">
        <v>0</v>
      </c>
      <c r="BM2375" s="9">
        <v>0</v>
      </c>
      <c r="BN2375" s="9">
        <v>0</v>
      </c>
      <c r="BO2375" s="9">
        <v>0</v>
      </c>
      <c r="BP2375" s="9">
        <v>0</v>
      </c>
      <c r="BQ2375" s="9">
        <v>0</v>
      </c>
      <c r="BR2375" s="9">
        <v>0</v>
      </c>
      <c r="BS2375" s="9">
        <v>0</v>
      </c>
      <c r="BT2375" s="9">
        <v>0</v>
      </c>
      <c r="BU2375" s="9">
        <v>0</v>
      </c>
      <c r="BV2375" s="9">
        <v>0</v>
      </c>
      <c r="BW2375" s="9">
        <v>0</v>
      </c>
      <c r="BX2375" s="9">
        <v>0</v>
      </c>
      <c r="BY2375" s="9">
        <v>0</v>
      </c>
      <c r="BZ2375" s="9">
        <v>0</v>
      </c>
      <c r="CA2375" s="9">
        <v>0</v>
      </c>
      <c r="CB2375" s="9">
        <v>0</v>
      </c>
      <c r="CC2375" s="9">
        <v>0</v>
      </c>
      <c r="CD2375" s="9">
        <v>0</v>
      </c>
      <c r="CE2375" s="9">
        <v>0</v>
      </c>
      <c r="CF2375" s="9">
        <v>0</v>
      </c>
      <c r="CG2375" s="9">
        <v>0</v>
      </c>
      <c r="CH2375" s="9">
        <v>0</v>
      </c>
      <c r="CI2375" s="9">
        <v>0</v>
      </c>
      <c r="CJ2375" s="9">
        <v>0</v>
      </c>
      <c r="CK2375" s="9">
        <v>0</v>
      </c>
      <c r="CL2375" s="62">
        <v>0</v>
      </c>
      <c r="CM2375" s="62">
        <v>0</v>
      </c>
      <c r="CN2375" s="62">
        <v>0</v>
      </c>
      <c r="CO2375" s="62">
        <v>0</v>
      </c>
      <c r="CP2375" s="62">
        <v>0</v>
      </c>
      <c r="CQ2375" s="62">
        <v>0</v>
      </c>
      <c r="CR2375" s="62">
        <v>0</v>
      </c>
      <c r="CS2375" s="62">
        <v>0</v>
      </c>
      <c r="CT2375" s="62">
        <v>0</v>
      </c>
      <c r="CU2375" s="62">
        <v>0</v>
      </c>
      <c r="CV2375" s="62">
        <v>0</v>
      </c>
      <c r="CW2375" s="80">
        <v>0</v>
      </c>
      <c r="CX2375" s="78">
        <v>0</v>
      </c>
      <c r="CY2375" s="78">
        <v>0</v>
      </c>
      <c r="CZ2375" s="78">
        <v>0</v>
      </c>
      <c r="DA2375" s="78">
        <v>0</v>
      </c>
      <c r="DB2375" s="78">
        <v>0</v>
      </c>
      <c r="DC2375" s="78">
        <v>0</v>
      </c>
      <c r="DD2375" s="78">
        <v>0</v>
      </c>
      <c r="DE2375" s="78">
        <v>0</v>
      </c>
      <c r="DF2375" s="78">
        <v>0</v>
      </c>
      <c r="DG2375" s="78">
        <v>0</v>
      </c>
      <c r="DH2375" s="78">
        <v>0</v>
      </c>
      <c r="DI2375" s="10">
        <v>2006</v>
      </c>
      <c r="DJ2375" s="59" t="s">
        <v>74</v>
      </c>
      <c r="DK2375" s="42" t="s">
        <v>5440</v>
      </c>
    </row>
    <row r="2376" spans="1:115" x14ac:dyDescent="0.2">
      <c r="A2376" s="4" t="s">
        <v>5059</v>
      </c>
      <c r="B2376" s="4" t="s">
        <v>5060</v>
      </c>
      <c r="C2376" s="6" t="s">
        <v>159</v>
      </c>
      <c r="D2376" s="5" t="s">
        <v>70</v>
      </c>
      <c r="E2376" s="5" t="s">
        <v>89</v>
      </c>
      <c r="F2376" s="6" t="s">
        <v>131</v>
      </c>
      <c r="G2376" s="5" t="s">
        <v>159</v>
      </c>
      <c r="H2376" s="7">
        <f t="shared" si="116"/>
        <v>0</v>
      </c>
      <c r="I2376" s="8" t="str">
        <f t="shared" si="117"/>
        <v>No impact</v>
      </c>
      <c r="J2376" s="8" t="str">
        <f t="shared" si="115"/>
        <v>No impact</v>
      </c>
      <c r="K2376" s="9">
        <v>0</v>
      </c>
      <c r="L2376" s="9">
        <v>0</v>
      </c>
      <c r="M2376" s="9">
        <v>0</v>
      </c>
      <c r="N2376" s="9">
        <v>0</v>
      </c>
      <c r="O2376" s="9">
        <v>0</v>
      </c>
      <c r="P2376" s="9">
        <v>0</v>
      </c>
      <c r="Q2376" s="9">
        <v>0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f>_xlfn.XLOOKUP(B2376,'[2]Macro de calcul Nur Journalier-'!$B:$B,'[2]Macro de calcul Nur Journalier-'!$K:$K,"")</f>
        <v>0</v>
      </c>
      <c r="AC2376" s="9">
        <f>_xlfn.XLOOKUP(B2376,'[3]NUR MACRO SITES'!$B:$B,'[3]NUR MACRO SITES'!$K:$K,"")</f>
        <v>0</v>
      </c>
      <c r="AD2376" s="9">
        <v>0</v>
      </c>
      <c r="AE2376" s="9">
        <v>0</v>
      </c>
      <c r="AF2376" s="9">
        <v>0</v>
      </c>
      <c r="AG2376" s="9">
        <v>0</v>
      </c>
      <c r="AH2376" s="9">
        <v>0</v>
      </c>
      <c r="AI2376" s="9">
        <v>0</v>
      </c>
      <c r="AJ2376" s="9">
        <v>0</v>
      </c>
      <c r="AK2376" s="9">
        <v>0</v>
      </c>
      <c r="AL2376" s="9">
        <v>0</v>
      </c>
      <c r="AM2376" s="9">
        <v>0</v>
      </c>
      <c r="AN2376" s="9">
        <v>0</v>
      </c>
      <c r="AO2376" s="9">
        <v>0</v>
      </c>
      <c r="AP2376" s="9">
        <v>0</v>
      </c>
      <c r="AQ2376" s="9">
        <v>0</v>
      </c>
      <c r="AR2376" s="9">
        <v>0</v>
      </c>
      <c r="AS2376" s="9">
        <v>0</v>
      </c>
      <c r="AT2376" s="9">
        <v>0</v>
      </c>
      <c r="AU2376" s="9">
        <v>0</v>
      </c>
      <c r="AV2376" s="9">
        <v>0</v>
      </c>
      <c r="AW2376" s="9">
        <v>0</v>
      </c>
      <c r="AX2376" s="9">
        <v>0</v>
      </c>
      <c r="AY2376" s="9">
        <v>0</v>
      </c>
      <c r="AZ2376" s="9">
        <v>0</v>
      </c>
      <c r="BA2376" s="9">
        <v>0</v>
      </c>
      <c r="BB2376" s="9">
        <v>0</v>
      </c>
      <c r="BC2376" s="9">
        <v>0</v>
      </c>
      <c r="BD2376" s="9">
        <v>0</v>
      </c>
      <c r="BE2376" s="9">
        <v>0</v>
      </c>
      <c r="BF2376" s="9">
        <v>0</v>
      </c>
      <c r="BG2376" s="9">
        <v>0</v>
      </c>
      <c r="BH2376" s="9">
        <v>0</v>
      </c>
      <c r="BI2376" s="9">
        <v>0</v>
      </c>
      <c r="BJ2376" s="9">
        <v>0</v>
      </c>
      <c r="BK2376" s="9">
        <v>0</v>
      </c>
      <c r="BL2376" s="9">
        <v>0</v>
      </c>
      <c r="BM2376" s="9">
        <v>0</v>
      </c>
      <c r="BN2376" s="9">
        <v>0</v>
      </c>
      <c r="BO2376" s="9">
        <v>0</v>
      </c>
      <c r="BP2376" s="9">
        <v>0</v>
      </c>
      <c r="BQ2376" s="9">
        <v>0</v>
      </c>
      <c r="BR2376" s="9">
        <v>0</v>
      </c>
      <c r="BS2376" s="9">
        <v>0</v>
      </c>
      <c r="BT2376" s="9">
        <v>0</v>
      </c>
      <c r="BU2376" s="9">
        <v>0</v>
      </c>
      <c r="BV2376" s="9">
        <v>0</v>
      </c>
      <c r="BW2376" s="9">
        <v>0</v>
      </c>
      <c r="BX2376" s="9">
        <v>0</v>
      </c>
      <c r="BY2376" s="9">
        <v>0</v>
      </c>
      <c r="BZ2376" s="9">
        <v>0</v>
      </c>
      <c r="CA2376" s="9">
        <v>0</v>
      </c>
      <c r="CB2376" s="9">
        <v>0</v>
      </c>
      <c r="CC2376" s="9">
        <v>0</v>
      </c>
      <c r="CD2376" s="9">
        <v>0</v>
      </c>
      <c r="CE2376" s="9">
        <v>0</v>
      </c>
      <c r="CF2376" s="9">
        <v>0</v>
      </c>
      <c r="CG2376" s="9">
        <v>0</v>
      </c>
      <c r="CH2376" s="9">
        <v>0</v>
      </c>
      <c r="CI2376" s="9">
        <v>0</v>
      </c>
      <c r="CJ2376" s="9">
        <v>0</v>
      </c>
      <c r="CK2376" s="9">
        <v>0</v>
      </c>
      <c r="CL2376" s="62">
        <v>0</v>
      </c>
      <c r="CM2376" s="62">
        <v>0</v>
      </c>
      <c r="CN2376" s="62">
        <v>0</v>
      </c>
      <c r="CO2376" s="62">
        <v>0</v>
      </c>
      <c r="CP2376" s="62">
        <v>0</v>
      </c>
      <c r="CQ2376" s="62">
        <v>0</v>
      </c>
      <c r="CR2376" s="62">
        <v>0</v>
      </c>
      <c r="CS2376" s="62">
        <v>0</v>
      </c>
      <c r="CT2376" s="62">
        <v>0</v>
      </c>
      <c r="CU2376" s="62">
        <v>0</v>
      </c>
      <c r="CV2376" s="62">
        <v>0</v>
      </c>
      <c r="CW2376" s="80">
        <v>0</v>
      </c>
      <c r="CX2376" s="78">
        <v>0</v>
      </c>
      <c r="CY2376" s="78">
        <v>0</v>
      </c>
      <c r="CZ2376" s="78">
        <v>0</v>
      </c>
      <c r="DA2376" s="78">
        <v>0</v>
      </c>
      <c r="DB2376" s="78">
        <v>0</v>
      </c>
      <c r="DC2376" s="78">
        <v>0</v>
      </c>
      <c r="DD2376" s="78">
        <v>0</v>
      </c>
      <c r="DE2376" s="78">
        <v>0</v>
      </c>
      <c r="DF2376" s="78">
        <v>0</v>
      </c>
      <c r="DG2376" s="78">
        <v>0</v>
      </c>
      <c r="DH2376" s="78">
        <v>0</v>
      </c>
      <c r="DI2376" s="10">
        <v>2020</v>
      </c>
      <c r="DJ2376" s="59" t="s">
        <v>74</v>
      </c>
      <c r="DK2376" s="42" t="s">
        <v>5440</v>
      </c>
    </row>
    <row r="2377" spans="1:115" x14ac:dyDescent="0.2">
      <c r="A2377" s="4" t="s">
        <v>5061</v>
      </c>
      <c r="B2377" s="4" t="s">
        <v>5062</v>
      </c>
      <c r="C2377" s="6" t="s">
        <v>131</v>
      </c>
      <c r="D2377" s="5" t="s">
        <v>78</v>
      </c>
      <c r="E2377" s="5" t="s">
        <v>79</v>
      </c>
      <c r="F2377" s="6" t="s">
        <v>131</v>
      </c>
      <c r="G2377" s="5" t="s">
        <v>5061</v>
      </c>
      <c r="H2377" s="7">
        <f t="shared" si="116"/>
        <v>0</v>
      </c>
      <c r="I2377" s="8" t="str">
        <f t="shared" si="117"/>
        <v>No impact</v>
      </c>
      <c r="J2377" s="8" t="str">
        <f t="shared" si="115"/>
        <v>No impact</v>
      </c>
      <c r="K2377" s="9">
        <v>0</v>
      </c>
      <c r="L2377" s="9">
        <v>0</v>
      </c>
      <c r="M2377" s="9">
        <v>0</v>
      </c>
      <c r="N2377" s="9">
        <v>0</v>
      </c>
      <c r="O2377" s="9">
        <v>0</v>
      </c>
      <c r="P2377" s="9">
        <v>0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f>_xlfn.XLOOKUP(B2377,'[2]Macro de calcul Nur Journalier-'!$B:$B,'[2]Macro de calcul Nur Journalier-'!$K:$K,"")</f>
        <v>0</v>
      </c>
      <c r="AC2377" s="9">
        <f>_xlfn.XLOOKUP(B2377,'[3]NUR MACRO SITES'!$B:$B,'[3]NUR MACRO SITES'!$K:$K,"")</f>
        <v>0</v>
      </c>
      <c r="AD2377" s="9">
        <v>0</v>
      </c>
      <c r="AE2377" s="9">
        <v>0</v>
      </c>
      <c r="AF2377" s="9">
        <v>0</v>
      </c>
      <c r="AG2377" s="9">
        <v>0</v>
      </c>
      <c r="AH2377" s="9">
        <v>0</v>
      </c>
      <c r="AI2377" s="9">
        <v>0</v>
      </c>
      <c r="AJ2377" s="9">
        <v>0</v>
      </c>
      <c r="AK2377" s="9">
        <v>0</v>
      </c>
      <c r="AL2377" s="9">
        <v>0</v>
      </c>
      <c r="AM2377" s="9">
        <v>0</v>
      </c>
      <c r="AN2377" s="9">
        <v>0</v>
      </c>
      <c r="AO2377" s="9">
        <v>0</v>
      </c>
      <c r="AP2377" s="9">
        <v>0</v>
      </c>
      <c r="AQ2377" s="9">
        <v>0</v>
      </c>
      <c r="AR2377" s="9">
        <v>0</v>
      </c>
      <c r="AS2377" s="9">
        <v>0</v>
      </c>
      <c r="AT2377" s="9">
        <v>0</v>
      </c>
      <c r="AU2377" s="9">
        <v>0</v>
      </c>
      <c r="AV2377" s="9">
        <v>0</v>
      </c>
      <c r="AW2377" s="9">
        <v>0</v>
      </c>
      <c r="AX2377" s="9">
        <v>0</v>
      </c>
      <c r="AY2377" s="9">
        <v>0</v>
      </c>
      <c r="AZ2377" s="9">
        <v>0</v>
      </c>
      <c r="BA2377" s="9">
        <v>0</v>
      </c>
      <c r="BB2377" s="9">
        <v>0</v>
      </c>
      <c r="BC2377" s="9">
        <v>0</v>
      </c>
      <c r="BD2377" s="9">
        <v>0</v>
      </c>
      <c r="BE2377" s="9">
        <v>0</v>
      </c>
      <c r="BF2377" s="9">
        <v>0</v>
      </c>
      <c r="BG2377" s="9">
        <v>0</v>
      </c>
      <c r="BH2377" s="9">
        <v>0</v>
      </c>
      <c r="BI2377" s="9">
        <v>0</v>
      </c>
      <c r="BJ2377" s="9">
        <v>0</v>
      </c>
      <c r="BK2377" s="9">
        <v>0</v>
      </c>
      <c r="BL2377" s="9">
        <v>0</v>
      </c>
      <c r="BM2377" s="9">
        <v>0</v>
      </c>
      <c r="BN2377" s="9">
        <v>0</v>
      </c>
      <c r="BO2377" s="9">
        <v>0</v>
      </c>
      <c r="BP2377" s="9">
        <v>0</v>
      </c>
      <c r="BQ2377" s="9">
        <v>0</v>
      </c>
      <c r="BR2377" s="9">
        <v>0</v>
      </c>
      <c r="BS2377" s="9">
        <v>0</v>
      </c>
      <c r="BT2377" s="9">
        <v>0</v>
      </c>
      <c r="BU2377" s="9">
        <v>0</v>
      </c>
      <c r="BV2377" s="9">
        <v>0</v>
      </c>
      <c r="BW2377" s="9">
        <v>0</v>
      </c>
      <c r="BX2377" s="9">
        <v>0</v>
      </c>
      <c r="BY2377" s="9">
        <v>0</v>
      </c>
      <c r="BZ2377" s="9">
        <v>0</v>
      </c>
      <c r="CA2377" s="9">
        <v>0</v>
      </c>
      <c r="CB2377" s="9">
        <v>0</v>
      </c>
      <c r="CC2377" s="9">
        <v>0</v>
      </c>
      <c r="CD2377" s="9">
        <v>0</v>
      </c>
      <c r="CE2377" s="9">
        <v>0</v>
      </c>
      <c r="CF2377" s="9">
        <v>0</v>
      </c>
      <c r="CG2377" s="9">
        <v>0</v>
      </c>
      <c r="CH2377" s="9">
        <v>0</v>
      </c>
      <c r="CI2377" s="9">
        <v>0</v>
      </c>
      <c r="CJ2377" s="9">
        <v>0</v>
      </c>
      <c r="CK2377" s="9">
        <v>0</v>
      </c>
      <c r="CL2377" s="62">
        <v>0</v>
      </c>
      <c r="CM2377" s="62">
        <v>0</v>
      </c>
      <c r="CN2377" s="62">
        <v>0</v>
      </c>
      <c r="CO2377" s="62">
        <v>0</v>
      </c>
      <c r="CP2377" s="62">
        <v>0</v>
      </c>
      <c r="CQ2377" s="62">
        <v>0</v>
      </c>
      <c r="CR2377" s="62">
        <v>0</v>
      </c>
      <c r="CS2377" s="62">
        <v>0</v>
      </c>
      <c r="CT2377" s="62">
        <v>0</v>
      </c>
      <c r="CU2377" s="62">
        <v>0</v>
      </c>
      <c r="CV2377" s="62">
        <v>0</v>
      </c>
      <c r="CW2377" s="80">
        <v>0</v>
      </c>
      <c r="CX2377" s="78">
        <v>0</v>
      </c>
      <c r="CY2377" s="78">
        <v>0</v>
      </c>
      <c r="CZ2377" s="78">
        <v>0</v>
      </c>
      <c r="DA2377" s="78">
        <v>0</v>
      </c>
      <c r="DB2377" s="78">
        <v>0</v>
      </c>
      <c r="DC2377" s="78">
        <v>0</v>
      </c>
      <c r="DD2377" s="78">
        <v>0</v>
      </c>
      <c r="DE2377" s="78">
        <v>0</v>
      </c>
      <c r="DF2377" s="78">
        <v>0</v>
      </c>
      <c r="DG2377" s="78">
        <v>0</v>
      </c>
      <c r="DH2377" s="78">
        <v>0</v>
      </c>
      <c r="DI2377" s="10">
        <v>2000</v>
      </c>
      <c r="DJ2377" s="59" t="s">
        <v>74</v>
      </c>
      <c r="DK2377" s="42" t="s">
        <v>5441</v>
      </c>
    </row>
    <row r="2378" spans="1:115" x14ac:dyDescent="0.2">
      <c r="A2378" s="4" t="s">
        <v>5065</v>
      </c>
      <c r="B2378" s="4" t="s">
        <v>5066</v>
      </c>
      <c r="C2378" s="6" t="s">
        <v>77</v>
      </c>
      <c r="D2378" s="5" t="s">
        <v>78</v>
      </c>
      <c r="E2378" s="5" t="s">
        <v>354</v>
      </c>
      <c r="F2378" s="6" t="s">
        <v>77</v>
      </c>
      <c r="G2378" s="5" t="s">
        <v>5065</v>
      </c>
      <c r="H2378" s="7">
        <f t="shared" si="116"/>
        <v>0</v>
      </c>
      <c r="I2378" s="8" t="str">
        <f t="shared" si="117"/>
        <v>No impact</v>
      </c>
      <c r="J2378" s="8" t="str">
        <f t="shared" si="115"/>
        <v>No impact</v>
      </c>
      <c r="K2378" s="9">
        <v>0</v>
      </c>
      <c r="L2378" s="9">
        <v>0</v>
      </c>
      <c r="M2378" s="9">
        <v>0</v>
      </c>
      <c r="N2378" s="9">
        <v>0</v>
      </c>
      <c r="O2378" s="9">
        <v>0</v>
      </c>
      <c r="P2378" s="9">
        <v>0</v>
      </c>
      <c r="Q2378" s="9">
        <v>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0</v>
      </c>
      <c r="AB2378" s="9">
        <f>_xlfn.XLOOKUP(B2378,'[2]Macro de calcul Nur Journalier-'!$B:$B,'[2]Macro de calcul Nur Journalier-'!$K:$K,"")</f>
        <v>0</v>
      </c>
      <c r="AC2378" s="9">
        <f>_xlfn.XLOOKUP(B2378,'[3]NUR MACRO SITES'!$B:$B,'[3]NUR MACRO SITES'!$K:$K,"")</f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9">
        <v>0</v>
      </c>
      <c r="AJ2378" s="9">
        <v>0</v>
      </c>
      <c r="AK2378" s="9">
        <v>0</v>
      </c>
      <c r="AL2378" s="9">
        <v>0</v>
      </c>
      <c r="AM2378" s="9">
        <v>0</v>
      </c>
      <c r="AN2378" s="9">
        <v>0</v>
      </c>
      <c r="AO2378" s="9">
        <v>0</v>
      </c>
      <c r="AP2378" s="9">
        <v>0</v>
      </c>
      <c r="AQ2378" s="9">
        <v>0</v>
      </c>
      <c r="AR2378" s="9">
        <v>0</v>
      </c>
      <c r="AS2378" s="9">
        <v>0</v>
      </c>
      <c r="AT2378" s="9">
        <v>0</v>
      </c>
      <c r="AU2378" s="9">
        <v>0</v>
      </c>
      <c r="AV2378" s="9">
        <v>0</v>
      </c>
      <c r="AW2378" s="9">
        <v>0</v>
      </c>
      <c r="AX2378" s="9">
        <v>0</v>
      </c>
      <c r="AY2378" s="9">
        <v>0</v>
      </c>
      <c r="AZ2378" s="9">
        <v>0</v>
      </c>
      <c r="BA2378" s="9">
        <v>0</v>
      </c>
      <c r="BB2378" s="9">
        <v>0</v>
      </c>
      <c r="BC2378" s="9">
        <v>0</v>
      </c>
      <c r="BD2378" s="9">
        <v>0</v>
      </c>
      <c r="BE2378" s="9">
        <v>0</v>
      </c>
      <c r="BF2378" s="9">
        <v>0</v>
      </c>
      <c r="BG2378" s="9">
        <v>0</v>
      </c>
      <c r="BH2378" s="9">
        <v>0</v>
      </c>
      <c r="BI2378" s="9">
        <v>0</v>
      </c>
      <c r="BJ2378" s="9">
        <v>0</v>
      </c>
      <c r="BK2378" s="9">
        <v>0</v>
      </c>
      <c r="BL2378" s="9">
        <v>0</v>
      </c>
      <c r="BM2378" s="9">
        <v>0</v>
      </c>
      <c r="BN2378" s="9">
        <v>0</v>
      </c>
      <c r="BO2378" s="9">
        <v>0</v>
      </c>
      <c r="BP2378" s="9">
        <v>0</v>
      </c>
      <c r="BQ2378" s="9">
        <v>0</v>
      </c>
      <c r="BR2378" s="9">
        <v>0</v>
      </c>
      <c r="BS2378" s="9">
        <v>0</v>
      </c>
      <c r="BT2378" s="9">
        <v>0</v>
      </c>
      <c r="BU2378" s="9">
        <v>0</v>
      </c>
      <c r="BV2378" s="9">
        <v>0</v>
      </c>
      <c r="BW2378" s="9">
        <v>0</v>
      </c>
      <c r="BX2378" s="9">
        <v>0</v>
      </c>
      <c r="BY2378" s="9">
        <v>0</v>
      </c>
      <c r="BZ2378" s="9">
        <v>0</v>
      </c>
      <c r="CA2378" s="9">
        <v>0</v>
      </c>
      <c r="CB2378" s="9">
        <v>0</v>
      </c>
      <c r="CC2378" s="9">
        <v>0</v>
      </c>
      <c r="CD2378" s="9">
        <v>0</v>
      </c>
      <c r="CE2378" s="9">
        <v>0</v>
      </c>
      <c r="CF2378" s="9">
        <v>0</v>
      </c>
      <c r="CG2378" s="9">
        <v>0</v>
      </c>
      <c r="CH2378" s="9">
        <v>0</v>
      </c>
      <c r="CI2378" s="9">
        <v>0</v>
      </c>
      <c r="CJ2378" s="9">
        <v>0</v>
      </c>
      <c r="CK2378" s="9">
        <v>0</v>
      </c>
      <c r="CL2378" s="62">
        <v>0</v>
      </c>
      <c r="CM2378" s="62">
        <v>0</v>
      </c>
      <c r="CN2378" s="62">
        <v>0</v>
      </c>
      <c r="CO2378" s="62">
        <v>0</v>
      </c>
      <c r="CP2378" s="62">
        <v>0</v>
      </c>
      <c r="CQ2378" s="62">
        <v>0</v>
      </c>
      <c r="CR2378" s="62">
        <v>0</v>
      </c>
      <c r="CS2378" s="62">
        <v>0</v>
      </c>
      <c r="CT2378" s="62">
        <v>0</v>
      </c>
      <c r="CU2378" s="62">
        <v>0</v>
      </c>
      <c r="CV2378" s="62">
        <v>0</v>
      </c>
      <c r="CW2378" s="80">
        <v>0</v>
      </c>
      <c r="CX2378" s="78">
        <v>0</v>
      </c>
      <c r="CY2378" s="78">
        <v>0</v>
      </c>
      <c r="CZ2378" s="78">
        <v>0</v>
      </c>
      <c r="DA2378" s="78">
        <v>0</v>
      </c>
      <c r="DB2378" s="78">
        <v>0</v>
      </c>
      <c r="DC2378" s="78">
        <v>0</v>
      </c>
      <c r="DD2378" s="78">
        <v>0</v>
      </c>
      <c r="DE2378" s="78">
        <v>0</v>
      </c>
      <c r="DF2378" s="78">
        <v>0</v>
      </c>
      <c r="DG2378" s="78">
        <v>0</v>
      </c>
      <c r="DH2378" s="78">
        <v>0</v>
      </c>
      <c r="DI2378" s="10">
        <v>2010</v>
      </c>
      <c r="DJ2378" s="59" t="s">
        <v>74</v>
      </c>
      <c r="DK2378" s="42" t="s">
        <v>5440</v>
      </c>
    </row>
    <row r="2379" spans="1:115" x14ac:dyDescent="0.2">
      <c r="A2379" s="4" t="s">
        <v>5024</v>
      </c>
      <c r="B2379" s="4" t="s">
        <v>5067</v>
      </c>
      <c r="C2379" s="6" t="s">
        <v>77</v>
      </c>
      <c r="D2379" s="5" t="s">
        <v>78</v>
      </c>
      <c r="E2379" s="5" t="s">
        <v>474</v>
      </c>
      <c r="F2379" s="6" t="s">
        <v>77</v>
      </c>
      <c r="G2379" s="5" t="s">
        <v>5024</v>
      </c>
      <c r="H2379" s="7">
        <f t="shared" si="116"/>
        <v>0</v>
      </c>
      <c r="I2379" s="8" t="str">
        <f t="shared" si="117"/>
        <v>No impact</v>
      </c>
      <c r="J2379" s="8" t="str">
        <f t="shared" si="115"/>
        <v>No impact</v>
      </c>
      <c r="K2379" s="9">
        <v>0</v>
      </c>
      <c r="L2379" s="9">
        <v>0</v>
      </c>
      <c r="M2379" s="9">
        <v>0</v>
      </c>
      <c r="N2379" s="9">
        <v>0</v>
      </c>
      <c r="O2379" s="9">
        <v>0</v>
      </c>
      <c r="P2379" s="9">
        <v>0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f>_xlfn.XLOOKUP(B2379,'[2]Macro de calcul Nur Journalier-'!$B:$B,'[2]Macro de calcul Nur Journalier-'!$K:$K,"")</f>
        <v>0</v>
      </c>
      <c r="AC2379" s="9">
        <f>_xlfn.XLOOKUP(B2379,'[3]NUR MACRO SITES'!$B:$B,'[3]NUR MACRO SITES'!$K:$K,"")</f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9">
        <v>0</v>
      </c>
      <c r="AJ2379" s="9">
        <v>0</v>
      </c>
      <c r="AK2379" s="9">
        <v>0</v>
      </c>
      <c r="AL2379" s="9">
        <v>0</v>
      </c>
      <c r="AM2379" s="9">
        <v>0</v>
      </c>
      <c r="AN2379" s="9">
        <v>0</v>
      </c>
      <c r="AO2379" s="9">
        <v>0</v>
      </c>
      <c r="AP2379" s="9">
        <v>0</v>
      </c>
      <c r="AQ2379" s="9">
        <v>0</v>
      </c>
      <c r="AR2379" s="9">
        <v>0</v>
      </c>
      <c r="AS2379" s="9">
        <v>0</v>
      </c>
      <c r="AT2379" s="9">
        <v>0</v>
      </c>
      <c r="AU2379" s="9">
        <v>0</v>
      </c>
      <c r="AV2379" s="9">
        <v>0</v>
      </c>
      <c r="AW2379" s="9">
        <v>0</v>
      </c>
      <c r="AX2379" s="9">
        <v>0</v>
      </c>
      <c r="AY2379" s="9">
        <v>0</v>
      </c>
      <c r="AZ2379" s="9">
        <v>0</v>
      </c>
      <c r="BA2379" s="9">
        <v>0</v>
      </c>
      <c r="BB2379" s="9">
        <v>0</v>
      </c>
      <c r="BC2379" s="9">
        <v>0</v>
      </c>
      <c r="BD2379" s="9">
        <v>0</v>
      </c>
      <c r="BE2379" s="9">
        <v>0</v>
      </c>
      <c r="BF2379" s="9">
        <v>0</v>
      </c>
      <c r="BG2379" s="9">
        <v>0</v>
      </c>
      <c r="BH2379" s="9">
        <v>0</v>
      </c>
      <c r="BI2379" s="9">
        <v>0</v>
      </c>
      <c r="BJ2379" s="9">
        <v>0</v>
      </c>
      <c r="BK2379" s="9">
        <v>0</v>
      </c>
      <c r="BL2379" s="9">
        <v>0</v>
      </c>
      <c r="BM2379" s="9">
        <v>0</v>
      </c>
      <c r="BN2379" s="9">
        <v>0</v>
      </c>
      <c r="BO2379" s="9">
        <v>0</v>
      </c>
      <c r="BP2379" s="9">
        <v>0</v>
      </c>
      <c r="BQ2379" s="9">
        <v>0</v>
      </c>
      <c r="BR2379" s="9">
        <v>0</v>
      </c>
      <c r="BS2379" s="9">
        <v>0</v>
      </c>
      <c r="BT2379" s="9">
        <v>0</v>
      </c>
      <c r="BU2379" s="9">
        <v>0</v>
      </c>
      <c r="BV2379" s="9">
        <v>0</v>
      </c>
      <c r="BW2379" s="9">
        <v>0</v>
      </c>
      <c r="BX2379" s="9">
        <v>0</v>
      </c>
      <c r="BY2379" s="9">
        <v>0</v>
      </c>
      <c r="BZ2379" s="9">
        <v>0</v>
      </c>
      <c r="CA2379" s="9">
        <v>0</v>
      </c>
      <c r="CB2379" s="9">
        <v>0</v>
      </c>
      <c r="CC2379" s="9">
        <v>0</v>
      </c>
      <c r="CD2379" s="9">
        <v>0</v>
      </c>
      <c r="CE2379" s="9">
        <v>0</v>
      </c>
      <c r="CF2379" s="9">
        <v>0</v>
      </c>
      <c r="CG2379" s="9">
        <v>0</v>
      </c>
      <c r="CH2379" s="9">
        <v>0</v>
      </c>
      <c r="CI2379" s="9">
        <v>0</v>
      </c>
      <c r="CJ2379" s="9">
        <v>0</v>
      </c>
      <c r="CK2379" s="9">
        <v>0</v>
      </c>
      <c r="CL2379" s="62">
        <v>0</v>
      </c>
      <c r="CM2379" s="62">
        <v>0</v>
      </c>
      <c r="CN2379" s="62">
        <v>0</v>
      </c>
      <c r="CO2379" s="62">
        <v>0</v>
      </c>
      <c r="CP2379" s="62">
        <v>0</v>
      </c>
      <c r="CQ2379" s="62">
        <v>0</v>
      </c>
      <c r="CR2379" s="62">
        <v>0</v>
      </c>
      <c r="CS2379" s="62">
        <v>0</v>
      </c>
      <c r="CT2379" s="62">
        <v>0</v>
      </c>
      <c r="CU2379" s="62">
        <v>0</v>
      </c>
      <c r="CV2379" s="62">
        <v>0</v>
      </c>
      <c r="CW2379" s="80">
        <v>0</v>
      </c>
      <c r="CX2379" s="78">
        <v>0</v>
      </c>
      <c r="CY2379" s="78">
        <v>0</v>
      </c>
      <c r="CZ2379" s="78">
        <v>0</v>
      </c>
      <c r="DA2379" s="78">
        <v>0</v>
      </c>
      <c r="DB2379" s="78">
        <v>0</v>
      </c>
      <c r="DC2379" s="78">
        <v>0</v>
      </c>
      <c r="DD2379" s="78">
        <v>0</v>
      </c>
      <c r="DE2379" s="78">
        <v>0</v>
      </c>
      <c r="DF2379" s="78">
        <v>0</v>
      </c>
      <c r="DG2379" s="78">
        <v>0</v>
      </c>
      <c r="DH2379" s="78">
        <v>0</v>
      </c>
      <c r="DI2379" s="10">
        <v>2006</v>
      </c>
      <c r="DJ2379" s="59" t="s">
        <v>74</v>
      </c>
      <c r="DK2379" s="42" t="s">
        <v>5440</v>
      </c>
    </row>
    <row r="2380" spans="1:115" x14ac:dyDescent="0.2">
      <c r="A2380" s="4" t="s">
        <v>5063</v>
      </c>
      <c r="B2380" s="4" t="s">
        <v>5064</v>
      </c>
      <c r="C2380" s="6" t="s">
        <v>88</v>
      </c>
      <c r="D2380" s="5" t="s">
        <v>70</v>
      </c>
      <c r="E2380" s="5" t="s">
        <v>89</v>
      </c>
      <c r="F2380" s="6" t="s">
        <v>77</v>
      </c>
      <c r="G2380" s="5" t="s">
        <v>90</v>
      </c>
      <c r="H2380" s="7">
        <f t="shared" si="116"/>
        <v>0</v>
      </c>
      <c r="I2380" s="8" t="str">
        <f t="shared" si="117"/>
        <v>No impact</v>
      </c>
      <c r="J2380" s="8" t="str">
        <f t="shared" si="115"/>
        <v>No impact</v>
      </c>
      <c r="K2380" s="9">
        <v>0</v>
      </c>
      <c r="L2380" s="9">
        <v>0</v>
      </c>
      <c r="M2380" s="9">
        <v>0</v>
      </c>
      <c r="N2380" s="9">
        <v>0</v>
      </c>
      <c r="O2380" s="9">
        <v>0</v>
      </c>
      <c r="P2380" s="9">
        <v>0</v>
      </c>
      <c r="Q2380" s="9">
        <v>0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f>_xlfn.XLOOKUP(B2380,'[2]Macro de calcul Nur Journalier-'!$B:$B,'[2]Macro de calcul Nur Journalier-'!$K:$K,"")</f>
        <v>0</v>
      </c>
      <c r="AC2380" s="9">
        <f>_xlfn.XLOOKUP(B2380,'[3]NUR MACRO SITES'!$B:$B,'[3]NUR MACRO SITES'!$K:$K,"")</f>
        <v>0</v>
      </c>
      <c r="AD2380" s="9">
        <v>0</v>
      </c>
      <c r="AE2380" s="9">
        <v>0</v>
      </c>
      <c r="AF2380" s="9">
        <v>0</v>
      </c>
      <c r="AG2380" s="9">
        <v>0</v>
      </c>
      <c r="AH2380" s="9">
        <v>0</v>
      </c>
      <c r="AI2380" s="9">
        <v>0</v>
      </c>
      <c r="AJ2380" s="9">
        <v>0</v>
      </c>
      <c r="AK2380" s="9">
        <v>0</v>
      </c>
      <c r="AL2380" s="9">
        <v>0</v>
      </c>
      <c r="AM2380" s="9">
        <v>0</v>
      </c>
      <c r="AN2380" s="9">
        <v>0</v>
      </c>
      <c r="AO2380" s="9">
        <v>0</v>
      </c>
      <c r="AP2380" s="9">
        <v>0</v>
      </c>
      <c r="AQ2380" s="9">
        <v>0</v>
      </c>
      <c r="AR2380" s="9">
        <v>0</v>
      </c>
      <c r="AS2380" s="9">
        <v>0</v>
      </c>
      <c r="AT2380" s="9">
        <v>0</v>
      </c>
      <c r="AU2380" s="9">
        <v>0</v>
      </c>
      <c r="AV2380" s="9">
        <v>0</v>
      </c>
      <c r="AW2380" s="9">
        <v>0</v>
      </c>
      <c r="AX2380" s="9">
        <v>0</v>
      </c>
      <c r="AY2380" s="9">
        <v>0</v>
      </c>
      <c r="AZ2380" s="9">
        <v>0</v>
      </c>
      <c r="BA2380" s="9">
        <v>0</v>
      </c>
      <c r="BB2380" s="9">
        <v>0</v>
      </c>
      <c r="BC2380" s="9">
        <v>0</v>
      </c>
      <c r="BD2380" s="9">
        <v>0</v>
      </c>
      <c r="BE2380" s="9">
        <v>0</v>
      </c>
      <c r="BF2380" s="9">
        <v>0</v>
      </c>
      <c r="BG2380" s="9">
        <v>0</v>
      </c>
      <c r="BH2380" s="9">
        <v>0</v>
      </c>
      <c r="BI2380" s="9">
        <v>0</v>
      </c>
      <c r="BJ2380" s="9">
        <v>0</v>
      </c>
      <c r="BK2380" s="9">
        <v>0</v>
      </c>
      <c r="BL2380" s="9">
        <v>0</v>
      </c>
      <c r="BM2380" s="9">
        <v>0</v>
      </c>
      <c r="BN2380" s="9">
        <v>0</v>
      </c>
      <c r="BO2380" s="9">
        <v>0</v>
      </c>
      <c r="BP2380" s="9">
        <v>0</v>
      </c>
      <c r="BQ2380" s="9">
        <v>0</v>
      </c>
      <c r="BR2380" s="9">
        <v>0</v>
      </c>
      <c r="BS2380" s="9">
        <v>0</v>
      </c>
      <c r="BT2380" s="9">
        <v>0</v>
      </c>
      <c r="BU2380" s="9">
        <v>0</v>
      </c>
      <c r="BV2380" s="9">
        <v>0</v>
      </c>
      <c r="BW2380" s="9">
        <v>0</v>
      </c>
      <c r="BX2380" s="9">
        <v>0</v>
      </c>
      <c r="BY2380" s="9">
        <v>0</v>
      </c>
      <c r="BZ2380" s="9">
        <v>0</v>
      </c>
      <c r="CA2380" s="9">
        <v>0</v>
      </c>
      <c r="CB2380" s="9">
        <v>0</v>
      </c>
      <c r="CC2380" s="9">
        <v>0</v>
      </c>
      <c r="CD2380" s="9">
        <v>0</v>
      </c>
      <c r="CE2380" s="9">
        <v>0</v>
      </c>
      <c r="CF2380" s="9">
        <v>0</v>
      </c>
      <c r="CG2380" s="9">
        <v>0</v>
      </c>
      <c r="CH2380" s="9">
        <v>0</v>
      </c>
      <c r="CI2380" s="9">
        <v>0</v>
      </c>
      <c r="CJ2380" s="9">
        <v>0</v>
      </c>
      <c r="CK2380" s="9">
        <v>0</v>
      </c>
      <c r="CL2380" s="62">
        <v>0</v>
      </c>
      <c r="CM2380" s="62">
        <v>0</v>
      </c>
      <c r="CN2380" s="62">
        <v>0</v>
      </c>
      <c r="CO2380" s="62">
        <v>0</v>
      </c>
      <c r="CP2380" s="62">
        <v>0</v>
      </c>
      <c r="CQ2380" s="62">
        <v>0</v>
      </c>
      <c r="CR2380" s="62">
        <v>0</v>
      </c>
      <c r="CS2380" s="62">
        <v>0</v>
      </c>
      <c r="CT2380" s="62">
        <v>0</v>
      </c>
      <c r="CU2380" s="62">
        <v>0</v>
      </c>
      <c r="CV2380" s="62">
        <v>0</v>
      </c>
      <c r="CW2380" s="80">
        <v>0</v>
      </c>
      <c r="CX2380" s="78">
        <v>0</v>
      </c>
      <c r="CY2380" s="78">
        <v>0</v>
      </c>
      <c r="CZ2380" s="78">
        <v>0</v>
      </c>
      <c r="DA2380" s="78">
        <v>0</v>
      </c>
      <c r="DB2380" s="78">
        <v>0</v>
      </c>
      <c r="DC2380" s="78">
        <v>0</v>
      </c>
      <c r="DD2380" s="78">
        <v>0</v>
      </c>
      <c r="DE2380" s="78">
        <v>0</v>
      </c>
      <c r="DF2380" s="78">
        <v>0</v>
      </c>
      <c r="DG2380" s="78">
        <v>0</v>
      </c>
      <c r="DH2380" s="78">
        <v>0</v>
      </c>
      <c r="DI2380" s="10">
        <v>2020</v>
      </c>
      <c r="DJ2380" s="59" t="s">
        <v>74</v>
      </c>
      <c r="DK2380" s="42" t="s">
        <v>5440</v>
      </c>
    </row>
    <row r="2381" spans="1:115" x14ac:dyDescent="0.2">
      <c r="A2381" s="4" t="s">
        <v>5068</v>
      </c>
      <c r="B2381" s="4" t="s">
        <v>5069</v>
      </c>
      <c r="C2381" s="6"/>
      <c r="D2381" s="5" t="s">
        <v>78</v>
      </c>
      <c r="E2381" s="5" t="s">
        <v>79</v>
      </c>
      <c r="F2381" s="6" t="s">
        <v>72</v>
      </c>
      <c r="G2381" s="5" t="s">
        <v>5070</v>
      </c>
      <c r="H2381" s="7">
        <f t="shared" si="116"/>
        <v>0</v>
      </c>
      <c r="I2381" s="8" t="str">
        <f t="shared" si="117"/>
        <v>No impact</v>
      </c>
      <c r="J2381" s="8" t="str">
        <f t="shared" si="115"/>
        <v>No impact</v>
      </c>
      <c r="K2381" s="9">
        <v>0</v>
      </c>
      <c r="L2381" s="9">
        <v>0</v>
      </c>
      <c r="M2381" s="9">
        <v>0</v>
      </c>
      <c r="N2381" s="9">
        <v>0</v>
      </c>
      <c r="O2381" s="9">
        <v>0</v>
      </c>
      <c r="P2381" s="9">
        <v>0</v>
      </c>
      <c r="Q2381" s="9">
        <v>0</v>
      </c>
      <c r="R2381" s="9">
        <v>0</v>
      </c>
      <c r="S2381" s="9">
        <v>0.12491531165311637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f>_xlfn.XLOOKUP(B2381,'[2]Macro de calcul Nur Journalier-'!$B:$B,'[2]Macro de calcul Nur Journalier-'!$K:$K,"")</f>
        <v>0</v>
      </c>
      <c r="AC2381" s="9">
        <f>_xlfn.XLOOKUP(B2381,'[3]NUR MACRO SITES'!$B:$B,'[3]NUR MACRO SITES'!$K:$K,"")</f>
        <v>0</v>
      </c>
      <c r="AD2381" s="9">
        <v>0</v>
      </c>
      <c r="AE2381" s="9">
        <v>0</v>
      </c>
      <c r="AF2381" s="9">
        <v>0</v>
      </c>
      <c r="AG2381" s="9">
        <v>0</v>
      </c>
      <c r="AH2381" s="9">
        <v>0</v>
      </c>
      <c r="AI2381" s="9">
        <v>0</v>
      </c>
      <c r="AJ2381" s="9">
        <v>0</v>
      </c>
      <c r="AK2381" s="9">
        <v>0</v>
      </c>
      <c r="AL2381" s="9">
        <v>0</v>
      </c>
      <c r="AM2381" s="9">
        <v>0</v>
      </c>
      <c r="AN2381" s="9">
        <v>0</v>
      </c>
      <c r="AO2381" s="9">
        <v>0</v>
      </c>
      <c r="AP2381" s="9">
        <v>0</v>
      </c>
      <c r="AQ2381" s="9">
        <v>0</v>
      </c>
      <c r="AR2381" s="9">
        <v>0</v>
      </c>
      <c r="AS2381" s="9">
        <v>0</v>
      </c>
      <c r="AT2381" s="9">
        <v>0</v>
      </c>
      <c r="AU2381" s="9">
        <v>0</v>
      </c>
      <c r="AV2381" s="9">
        <v>0</v>
      </c>
      <c r="AW2381" s="9">
        <v>0</v>
      </c>
      <c r="AX2381" s="9">
        <v>0</v>
      </c>
      <c r="AY2381" s="9">
        <v>0</v>
      </c>
      <c r="AZ2381" s="9">
        <v>0</v>
      </c>
      <c r="BA2381" s="9">
        <v>0</v>
      </c>
      <c r="BB2381" s="9">
        <v>0</v>
      </c>
      <c r="BC2381" s="9">
        <v>0</v>
      </c>
      <c r="BD2381" s="9">
        <v>0</v>
      </c>
      <c r="BE2381" s="9">
        <v>0</v>
      </c>
      <c r="BF2381" s="9">
        <v>0</v>
      </c>
      <c r="BG2381" s="9">
        <v>0</v>
      </c>
      <c r="BH2381" s="9">
        <v>0</v>
      </c>
      <c r="BI2381" s="9">
        <v>0</v>
      </c>
      <c r="BJ2381" s="9">
        <v>0</v>
      </c>
      <c r="BK2381" s="9">
        <v>0</v>
      </c>
      <c r="BL2381" s="9">
        <v>0</v>
      </c>
      <c r="BM2381" s="9">
        <v>0</v>
      </c>
      <c r="BN2381" s="9">
        <v>0</v>
      </c>
      <c r="BO2381" s="9">
        <v>0</v>
      </c>
      <c r="BP2381" s="9">
        <v>0</v>
      </c>
      <c r="BQ2381" s="9">
        <v>0</v>
      </c>
      <c r="BR2381" s="9">
        <v>0</v>
      </c>
      <c r="BS2381" s="9">
        <v>0</v>
      </c>
      <c r="BT2381" s="9">
        <v>0</v>
      </c>
      <c r="BU2381" s="9">
        <v>0</v>
      </c>
      <c r="BV2381" s="9">
        <v>0</v>
      </c>
      <c r="BW2381" s="9">
        <v>0</v>
      </c>
      <c r="BX2381" s="9">
        <v>0</v>
      </c>
      <c r="BY2381" s="9">
        <v>0</v>
      </c>
      <c r="BZ2381" s="9">
        <v>0</v>
      </c>
      <c r="CA2381" s="9">
        <v>0</v>
      </c>
      <c r="CB2381" s="9">
        <v>0</v>
      </c>
      <c r="CC2381" s="9">
        <v>0</v>
      </c>
      <c r="CD2381" s="9">
        <v>0</v>
      </c>
      <c r="CE2381" s="9">
        <v>0</v>
      </c>
      <c r="CF2381" s="9">
        <v>0</v>
      </c>
      <c r="CG2381" s="9">
        <v>0</v>
      </c>
      <c r="CH2381" s="9">
        <v>0</v>
      </c>
      <c r="CI2381" s="9">
        <v>0</v>
      </c>
      <c r="CJ2381" s="9">
        <v>0</v>
      </c>
      <c r="CK2381" s="9">
        <v>0</v>
      </c>
      <c r="CL2381" s="62">
        <v>0</v>
      </c>
      <c r="CM2381" s="62">
        <v>0</v>
      </c>
      <c r="CN2381" s="62">
        <v>0</v>
      </c>
      <c r="CO2381" s="62">
        <v>0</v>
      </c>
      <c r="CP2381" s="62">
        <v>0</v>
      </c>
      <c r="CQ2381" s="62">
        <v>0</v>
      </c>
      <c r="CR2381" s="62">
        <v>0</v>
      </c>
      <c r="CS2381" s="62">
        <v>0</v>
      </c>
      <c r="CT2381" s="62">
        <v>0</v>
      </c>
      <c r="CU2381" s="62">
        <v>0</v>
      </c>
      <c r="CV2381" s="62">
        <v>0</v>
      </c>
      <c r="CW2381" s="80">
        <v>0</v>
      </c>
      <c r="CX2381" s="78">
        <v>0</v>
      </c>
      <c r="CY2381" s="78">
        <v>0</v>
      </c>
      <c r="CZ2381" s="78">
        <v>0</v>
      </c>
      <c r="DA2381" s="78">
        <v>0</v>
      </c>
      <c r="DB2381" s="78">
        <v>0</v>
      </c>
      <c r="DC2381" s="78">
        <v>0</v>
      </c>
      <c r="DD2381" s="78">
        <v>0</v>
      </c>
      <c r="DE2381" s="78">
        <v>0</v>
      </c>
      <c r="DF2381" s="78">
        <v>0</v>
      </c>
      <c r="DG2381" s="78">
        <v>0</v>
      </c>
      <c r="DH2381" s="78">
        <v>0</v>
      </c>
      <c r="DI2381" s="10">
        <v>2014</v>
      </c>
      <c r="DJ2381" s="59" t="s">
        <v>74</v>
      </c>
      <c r="DK2381" s="42" t="s">
        <v>5440</v>
      </c>
    </row>
    <row r="2382" spans="1:115" x14ac:dyDescent="0.2">
      <c r="A2382" s="4" t="s">
        <v>5071</v>
      </c>
      <c r="B2382" s="4" t="s">
        <v>5072</v>
      </c>
      <c r="C2382" s="6" t="s">
        <v>131</v>
      </c>
      <c r="D2382" s="5" t="s">
        <v>70</v>
      </c>
      <c r="E2382" s="5" t="s">
        <v>793</v>
      </c>
      <c r="F2382" s="6" t="s">
        <v>131</v>
      </c>
      <c r="G2382" s="5" t="s">
        <v>2973</v>
      </c>
      <c r="H2382" s="7">
        <f t="shared" si="116"/>
        <v>0</v>
      </c>
      <c r="I2382" s="8" t="str">
        <f t="shared" si="117"/>
        <v>No impact</v>
      </c>
      <c r="J2382" s="8" t="str">
        <f t="shared" si="115"/>
        <v>No impact</v>
      </c>
      <c r="K2382" s="9">
        <v>0</v>
      </c>
      <c r="L2382" s="9">
        <v>0</v>
      </c>
      <c r="M2382" s="9">
        <v>0</v>
      </c>
      <c r="N2382" s="9">
        <v>0</v>
      </c>
      <c r="O2382" s="9">
        <v>0</v>
      </c>
      <c r="P2382" s="9">
        <v>0</v>
      </c>
      <c r="Q2382" s="9">
        <v>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0</v>
      </c>
      <c r="AB2382" s="9">
        <f>_xlfn.XLOOKUP(B2382,'[2]Macro de calcul Nur Journalier-'!$B:$B,'[2]Macro de calcul Nur Journalier-'!$K:$K,"")</f>
        <v>0</v>
      </c>
      <c r="AC2382" s="9">
        <f>_xlfn.XLOOKUP(B2382,'[3]NUR MACRO SITES'!$B:$B,'[3]NUR MACRO SITES'!$K:$K,"")</f>
        <v>0</v>
      </c>
      <c r="AD2382" s="9">
        <v>0</v>
      </c>
      <c r="AE2382" s="9">
        <v>0</v>
      </c>
      <c r="AF2382" s="9">
        <v>0</v>
      </c>
      <c r="AG2382" s="9">
        <v>0</v>
      </c>
      <c r="AH2382" s="9">
        <v>0</v>
      </c>
      <c r="AI2382" s="9">
        <v>0</v>
      </c>
      <c r="AJ2382" s="9">
        <v>0</v>
      </c>
      <c r="AK2382" s="9">
        <v>0</v>
      </c>
      <c r="AL2382" s="9">
        <v>0</v>
      </c>
      <c r="AM2382" s="9">
        <v>0</v>
      </c>
      <c r="AN2382" s="9">
        <v>0</v>
      </c>
      <c r="AO2382" s="9">
        <v>0</v>
      </c>
      <c r="AP2382" s="9">
        <v>0</v>
      </c>
      <c r="AQ2382" s="9">
        <v>0</v>
      </c>
      <c r="AR2382" s="9">
        <v>0</v>
      </c>
      <c r="AS2382" s="9">
        <v>0</v>
      </c>
      <c r="AT2382" s="9">
        <v>0</v>
      </c>
      <c r="AU2382" s="9">
        <v>0</v>
      </c>
      <c r="AV2382" s="9">
        <v>0</v>
      </c>
      <c r="AW2382" s="9">
        <v>0</v>
      </c>
      <c r="AX2382" s="9">
        <v>0</v>
      </c>
      <c r="AY2382" s="9">
        <v>0</v>
      </c>
      <c r="AZ2382" s="9">
        <v>0</v>
      </c>
      <c r="BA2382" s="9">
        <v>0</v>
      </c>
      <c r="BB2382" s="9">
        <v>0</v>
      </c>
      <c r="BC2382" s="9">
        <v>0</v>
      </c>
      <c r="BD2382" s="9">
        <v>0</v>
      </c>
      <c r="BE2382" s="9">
        <v>0</v>
      </c>
      <c r="BF2382" s="9">
        <v>0</v>
      </c>
      <c r="BG2382" s="9">
        <v>0</v>
      </c>
      <c r="BH2382" s="9">
        <v>0</v>
      </c>
      <c r="BI2382" s="9">
        <v>0</v>
      </c>
      <c r="BJ2382" s="9">
        <v>0</v>
      </c>
      <c r="BK2382" s="9">
        <v>0</v>
      </c>
      <c r="BL2382" s="9">
        <v>0</v>
      </c>
      <c r="BM2382" s="9">
        <v>0</v>
      </c>
      <c r="BN2382" s="9">
        <v>0</v>
      </c>
      <c r="BO2382" s="9">
        <v>0</v>
      </c>
      <c r="BP2382" s="9">
        <v>0</v>
      </c>
      <c r="BQ2382" s="9">
        <v>0</v>
      </c>
      <c r="BR2382" s="9">
        <v>0</v>
      </c>
      <c r="BS2382" s="9">
        <v>0</v>
      </c>
      <c r="BT2382" s="9">
        <v>0</v>
      </c>
      <c r="BU2382" s="9">
        <v>0</v>
      </c>
      <c r="BV2382" s="9">
        <v>0</v>
      </c>
      <c r="BW2382" s="9">
        <v>0</v>
      </c>
      <c r="BX2382" s="9">
        <v>0</v>
      </c>
      <c r="BY2382" s="9">
        <v>0</v>
      </c>
      <c r="BZ2382" s="9">
        <v>0</v>
      </c>
      <c r="CA2382" s="9">
        <v>0</v>
      </c>
      <c r="CB2382" s="9">
        <v>0</v>
      </c>
      <c r="CC2382" s="9">
        <v>0</v>
      </c>
      <c r="CD2382" s="9">
        <v>0</v>
      </c>
      <c r="CE2382" s="9">
        <v>0</v>
      </c>
      <c r="CF2382" s="9">
        <v>0</v>
      </c>
      <c r="CG2382" s="9">
        <v>0</v>
      </c>
      <c r="CH2382" s="9">
        <v>0</v>
      </c>
      <c r="CI2382" s="9">
        <v>0</v>
      </c>
      <c r="CJ2382" s="9">
        <v>0</v>
      </c>
      <c r="CK2382" s="9">
        <v>0</v>
      </c>
      <c r="CL2382" s="62">
        <v>0</v>
      </c>
      <c r="CM2382" s="62">
        <v>0</v>
      </c>
      <c r="CN2382" s="62">
        <v>0</v>
      </c>
      <c r="CO2382" s="62">
        <v>0</v>
      </c>
      <c r="CP2382" s="62">
        <v>0</v>
      </c>
      <c r="CQ2382" s="62">
        <v>0</v>
      </c>
      <c r="CR2382" s="62">
        <v>0</v>
      </c>
      <c r="CS2382" s="62">
        <v>0</v>
      </c>
      <c r="CT2382" s="62">
        <v>0</v>
      </c>
      <c r="CU2382" s="62">
        <v>0</v>
      </c>
      <c r="CV2382" s="62">
        <v>0</v>
      </c>
      <c r="CW2382" s="80">
        <v>0</v>
      </c>
      <c r="CX2382" s="78">
        <v>0</v>
      </c>
      <c r="CY2382" s="78">
        <v>0</v>
      </c>
      <c r="CZ2382" s="78">
        <v>0</v>
      </c>
      <c r="DA2382" s="78">
        <v>0</v>
      </c>
      <c r="DB2382" s="78">
        <v>0</v>
      </c>
      <c r="DC2382" s="78">
        <v>0</v>
      </c>
      <c r="DD2382" s="78">
        <v>0</v>
      </c>
      <c r="DE2382" s="78">
        <v>0</v>
      </c>
      <c r="DF2382" s="78">
        <v>0</v>
      </c>
      <c r="DG2382" s="78">
        <v>0</v>
      </c>
      <c r="DH2382" s="78">
        <v>0</v>
      </c>
      <c r="DI2382" s="10">
        <v>2020</v>
      </c>
      <c r="DJ2382" s="59" t="s">
        <v>74</v>
      </c>
      <c r="DK2382" s="42" t="s">
        <v>5440</v>
      </c>
    </row>
    <row r="2383" spans="1:115" x14ac:dyDescent="0.2">
      <c r="A2383" s="4" t="s">
        <v>5073</v>
      </c>
      <c r="B2383" s="4" t="s">
        <v>5074</v>
      </c>
      <c r="C2383" s="6" t="s">
        <v>77</v>
      </c>
      <c r="D2383" s="5" t="s">
        <v>78</v>
      </c>
      <c r="E2383" s="5" t="s">
        <v>137</v>
      </c>
      <c r="F2383" s="6" t="s">
        <v>77</v>
      </c>
      <c r="G2383" s="5" t="s">
        <v>5075</v>
      </c>
      <c r="H2383" s="7">
        <f t="shared" si="116"/>
        <v>0</v>
      </c>
      <c r="I2383" s="8" t="str">
        <f t="shared" si="117"/>
        <v>No impact</v>
      </c>
      <c r="J2383" s="8" t="str">
        <f t="shared" si="115"/>
        <v>No impact</v>
      </c>
      <c r="K2383" s="9">
        <v>0</v>
      </c>
      <c r="L2383" s="9">
        <v>0</v>
      </c>
      <c r="M2383" s="9">
        <v>0</v>
      </c>
      <c r="N2383" s="9">
        <v>0</v>
      </c>
      <c r="O2383" s="9">
        <v>0</v>
      </c>
      <c r="P2383" s="9">
        <v>0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f>_xlfn.XLOOKUP(B2383,'[2]Macro de calcul Nur Journalier-'!$B:$B,'[2]Macro de calcul Nur Journalier-'!$K:$K,"")</f>
        <v>0</v>
      </c>
      <c r="AC2383" s="9">
        <f>_xlfn.XLOOKUP(B2383,'[3]NUR MACRO SITES'!$B:$B,'[3]NUR MACRO SITES'!$K:$K,"")</f>
        <v>0</v>
      </c>
      <c r="AD2383" s="9">
        <v>0</v>
      </c>
      <c r="AE2383" s="9">
        <v>0</v>
      </c>
      <c r="AF2383" s="9">
        <v>0</v>
      </c>
      <c r="AG2383" s="9">
        <v>0</v>
      </c>
      <c r="AH2383" s="9">
        <v>0</v>
      </c>
      <c r="AI2383" s="9">
        <v>0</v>
      </c>
      <c r="AJ2383" s="9">
        <v>0</v>
      </c>
      <c r="AK2383" s="9">
        <v>0</v>
      </c>
      <c r="AL2383" s="9">
        <v>0</v>
      </c>
      <c r="AM2383" s="9">
        <v>0</v>
      </c>
      <c r="AN2383" s="9">
        <v>0</v>
      </c>
      <c r="AO2383" s="9">
        <v>0</v>
      </c>
      <c r="AP2383" s="9">
        <v>0</v>
      </c>
      <c r="AQ2383" s="9">
        <v>0</v>
      </c>
      <c r="AR2383" s="9">
        <v>0</v>
      </c>
      <c r="AS2383" s="9">
        <v>0</v>
      </c>
      <c r="AT2383" s="9">
        <v>0</v>
      </c>
      <c r="AU2383" s="9">
        <v>0</v>
      </c>
      <c r="AV2383" s="9">
        <v>0</v>
      </c>
      <c r="AW2383" s="9">
        <v>0</v>
      </c>
      <c r="AX2383" s="9">
        <v>0</v>
      </c>
      <c r="AY2383" s="9">
        <v>0</v>
      </c>
      <c r="AZ2383" s="9">
        <v>0</v>
      </c>
      <c r="BA2383" s="9">
        <v>0</v>
      </c>
      <c r="BB2383" s="9">
        <v>0</v>
      </c>
      <c r="BC2383" s="9">
        <v>0</v>
      </c>
      <c r="BD2383" s="9">
        <v>0</v>
      </c>
      <c r="BE2383" s="9">
        <v>0</v>
      </c>
      <c r="BF2383" s="9">
        <v>0</v>
      </c>
      <c r="BG2383" s="9">
        <v>0</v>
      </c>
      <c r="BH2383" s="9">
        <v>0</v>
      </c>
      <c r="BI2383" s="9">
        <v>0</v>
      </c>
      <c r="BJ2383" s="9">
        <v>0</v>
      </c>
      <c r="BK2383" s="9">
        <v>0</v>
      </c>
      <c r="BL2383" s="9">
        <v>0</v>
      </c>
      <c r="BM2383" s="9">
        <v>0</v>
      </c>
      <c r="BN2383" s="9">
        <v>0</v>
      </c>
      <c r="BO2383" s="9">
        <v>0</v>
      </c>
      <c r="BP2383" s="9">
        <v>0</v>
      </c>
      <c r="BQ2383" s="9">
        <v>0</v>
      </c>
      <c r="BR2383" s="9">
        <v>0</v>
      </c>
      <c r="BS2383" s="9">
        <v>0</v>
      </c>
      <c r="BT2383" s="9">
        <v>0</v>
      </c>
      <c r="BU2383" s="9">
        <v>0</v>
      </c>
      <c r="BV2383" s="9">
        <v>0</v>
      </c>
      <c r="BW2383" s="9">
        <v>0</v>
      </c>
      <c r="BX2383" s="9">
        <v>0</v>
      </c>
      <c r="BY2383" s="9">
        <v>0</v>
      </c>
      <c r="BZ2383" s="9">
        <v>0</v>
      </c>
      <c r="CA2383" s="9">
        <v>0</v>
      </c>
      <c r="CB2383" s="9">
        <v>0</v>
      </c>
      <c r="CC2383" s="9">
        <v>0</v>
      </c>
      <c r="CD2383" s="9">
        <v>0</v>
      </c>
      <c r="CE2383" s="9">
        <v>0</v>
      </c>
      <c r="CF2383" s="9">
        <v>0</v>
      </c>
      <c r="CG2383" s="9">
        <v>0</v>
      </c>
      <c r="CH2383" s="9">
        <v>0</v>
      </c>
      <c r="CI2383" s="9">
        <v>0</v>
      </c>
      <c r="CJ2383" s="9">
        <v>0</v>
      </c>
      <c r="CK2383" s="9">
        <v>0</v>
      </c>
      <c r="CL2383" s="62">
        <v>0</v>
      </c>
      <c r="CM2383" s="62">
        <v>0</v>
      </c>
      <c r="CN2383" s="62">
        <v>0</v>
      </c>
      <c r="CO2383" s="62">
        <v>0</v>
      </c>
      <c r="CP2383" s="62">
        <v>0</v>
      </c>
      <c r="CQ2383" s="62">
        <v>0</v>
      </c>
      <c r="CR2383" s="62">
        <v>0</v>
      </c>
      <c r="CS2383" s="62">
        <v>0</v>
      </c>
      <c r="CT2383" s="62">
        <v>0</v>
      </c>
      <c r="CU2383" s="62">
        <v>0</v>
      </c>
      <c r="CV2383" s="62">
        <v>0</v>
      </c>
      <c r="CW2383" s="80">
        <v>0</v>
      </c>
      <c r="CX2383" s="78">
        <v>0</v>
      </c>
      <c r="CY2383" s="78">
        <v>0</v>
      </c>
      <c r="CZ2383" s="78">
        <v>0</v>
      </c>
      <c r="DA2383" s="78">
        <v>0</v>
      </c>
      <c r="DB2383" s="78">
        <v>0</v>
      </c>
      <c r="DC2383" s="78">
        <v>0</v>
      </c>
      <c r="DD2383" s="78">
        <v>0</v>
      </c>
      <c r="DE2383" s="78">
        <v>0</v>
      </c>
      <c r="DF2383" s="78">
        <v>0</v>
      </c>
      <c r="DG2383" s="78">
        <v>0</v>
      </c>
      <c r="DH2383" s="78">
        <v>0</v>
      </c>
      <c r="DI2383" s="10">
        <v>2009</v>
      </c>
      <c r="DJ2383" s="59" t="s">
        <v>74</v>
      </c>
      <c r="DK2383" s="42" t="s">
        <v>5440</v>
      </c>
    </row>
    <row r="2384" spans="1:115" x14ac:dyDescent="0.2">
      <c r="A2384" s="4" t="s">
        <v>5076</v>
      </c>
      <c r="B2384" s="4" t="s">
        <v>5077</v>
      </c>
      <c r="C2384" s="6" t="s">
        <v>159</v>
      </c>
      <c r="D2384" s="5" t="s">
        <v>70</v>
      </c>
      <c r="E2384" s="5" t="s">
        <v>89</v>
      </c>
      <c r="F2384" s="6" t="s">
        <v>131</v>
      </c>
      <c r="G2384" s="5" t="s">
        <v>159</v>
      </c>
      <c r="H2384" s="7">
        <f t="shared" si="116"/>
        <v>0</v>
      </c>
      <c r="I2384" s="8" t="str">
        <f t="shared" si="117"/>
        <v>No impact</v>
      </c>
      <c r="J2384" s="8" t="str">
        <f t="shared" si="115"/>
        <v>No impact</v>
      </c>
      <c r="K2384" s="9">
        <v>0</v>
      </c>
      <c r="L2384" s="9">
        <v>0</v>
      </c>
      <c r="M2384" s="9">
        <v>0</v>
      </c>
      <c r="N2384" s="9">
        <v>0</v>
      </c>
      <c r="O2384" s="9">
        <v>0</v>
      </c>
      <c r="P2384" s="9">
        <v>0</v>
      </c>
      <c r="Q2384" s="9">
        <v>0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f>_xlfn.XLOOKUP(B2384,'[2]Macro de calcul Nur Journalier-'!$B:$B,'[2]Macro de calcul Nur Journalier-'!$K:$K,"")</f>
        <v>0</v>
      </c>
      <c r="AC2384" s="9">
        <f>_xlfn.XLOOKUP(B2384,'[3]NUR MACRO SITES'!$B:$B,'[3]NUR MACRO SITES'!$K:$K,"")</f>
        <v>0</v>
      </c>
      <c r="AD2384" s="9">
        <v>0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0</v>
      </c>
      <c r="AL2384" s="9">
        <v>0</v>
      </c>
      <c r="AM2384" s="9">
        <v>0</v>
      </c>
      <c r="AN2384" s="9">
        <v>0</v>
      </c>
      <c r="AO2384" s="9">
        <v>0</v>
      </c>
      <c r="AP2384" s="9">
        <v>0</v>
      </c>
      <c r="AQ2384" s="9">
        <v>0</v>
      </c>
      <c r="AR2384" s="9">
        <v>0</v>
      </c>
      <c r="AS2384" s="9">
        <v>0</v>
      </c>
      <c r="AT2384" s="9">
        <v>0</v>
      </c>
      <c r="AU2384" s="9">
        <v>0</v>
      </c>
      <c r="AV2384" s="9">
        <v>0</v>
      </c>
      <c r="AW2384" s="9">
        <v>0</v>
      </c>
      <c r="AX2384" s="9">
        <v>0</v>
      </c>
      <c r="AY2384" s="9">
        <v>0</v>
      </c>
      <c r="AZ2384" s="9">
        <v>0</v>
      </c>
      <c r="BA2384" s="9">
        <v>0</v>
      </c>
      <c r="BB2384" s="9">
        <v>0</v>
      </c>
      <c r="BC2384" s="9">
        <v>0</v>
      </c>
      <c r="BD2384" s="9">
        <v>0</v>
      </c>
      <c r="BE2384" s="9">
        <v>0</v>
      </c>
      <c r="BF2384" s="9">
        <v>0</v>
      </c>
      <c r="BG2384" s="9">
        <v>0</v>
      </c>
      <c r="BH2384" s="9">
        <v>0</v>
      </c>
      <c r="BI2384" s="9">
        <v>0</v>
      </c>
      <c r="BJ2384" s="9">
        <v>0</v>
      </c>
      <c r="BK2384" s="9">
        <v>0</v>
      </c>
      <c r="BL2384" s="9">
        <v>0</v>
      </c>
      <c r="BM2384" s="9">
        <v>0</v>
      </c>
      <c r="BN2384" s="9">
        <v>0</v>
      </c>
      <c r="BO2384" s="9">
        <v>0</v>
      </c>
      <c r="BP2384" s="9">
        <v>0</v>
      </c>
      <c r="BQ2384" s="9">
        <v>0</v>
      </c>
      <c r="BR2384" s="9">
        <v>0</v>
      </c>
      <c r="BS2384" s="9">
        <v>0</v>
      </c>
      <c r="BT2384" s="9">
        <v>0</v>
      </c>
      <c r="BU2384" s="9">
        <v>0</v>
      </c>
      <c r="BV2384" s="9">
        <v>0</v>
      </c>
      <c r="BW2384" s="9">
        <v>0</v>
      </c>
      <c r="BX2384" s="9">
        <v>0</v>
      </c>
      <c r="BY2384" s="9">
        <v>0</v>
      </c>
      <c r="BZ2384" s="9">
        <v>0</v>
      </c>
      <c r="CA2384" s="9">
        <v>0</v>
      </c>
      <c r="CB2384" s="9">
        <v>0</v>
      </c>
      <c r="CC2384" s="9">
        <v>0</v>
      </c>
      <c r="CD2384" s="9">
        <v>0</v>
      </c>
      <c r="CE2384" s="9">
        <v>0</v>
      </c>
      <c r="CF2384" s="9">
        <v>0</v>
      </c>
      <c r="CG2384" s="9">
        <v>0</v>
      </c>
      <c r="CH2384" s="9">
        <v>0</v>
      </c>
      <c r="CI2384" s="9">
        <v>0</v>
      </c>
      <c r="CJ2384" s="9">
        <v>0</v>
      </c>
      <c r="CK2384" s="9">
        <v>0</v>
      </c>
      <c r="CL2384" s="62">
        <v>0</v>
      </c>
      <c r="CM2384" s="62">
        <v>0</v>
      </c>
      <c r="CN2384" s="62">
        <v>0</v>
      </c>
      <c r="CO2384" s="62">
        <v>0</v>
      </c>
      <c r="CP2384" s="62">
        <v>0</v>
      </c>
      <c r="CQ2384" s="62">
        <v>0</v>
      </c>
      <c r="CR2384" s="62">
        <v>0</v>
      </c>
      <c r="CS2384" s="62">
        <v>0</v>
      </c>
      <c r="CT2384" s="62">
        <v>0</v>
      </c>
      <c r="CU2384" s="62">
        <v>0</v>
      </c>
      <c r="CV2384" s="62">
        <v>0</v>
      </c>
      <c r="CW2384" s="80">
        <v>0</v>
      </c>
      <c r="CX2384" s="78">
        <v>0</v>
      </c>
      <c r="CY2384" s="78">
        <v>0</v>
      </c>
      <c r="CZ2384" s="78">
        <v>0</v>
      </c>
      <c r="DA2384" s="78">
        <v>0</v>
      </c>
      <c r="DB2384" s="78">
        <v>0</v>
      </c>
      <c r="DC2384" s="78">
        <v>0</v>
      </c>
      <c r="DD2384" s="78">
        <v>0</v>
      </c>
      <c r="DE2384" s="78">
        <v>0</v>
      </c>
      <c r="DF2384" s="78">
        <v>0</v>
      </c>
      <c r="DG2384" s="78">
        <v>0</v>
      </c>
      <c r="DH2384" s="78">
        <v>0</v>
      </c>
      <c r="DI2384" s="10">
        <v>2020</v>
      </c>
      <c r="DJ2384" s="59" t="s">
        <v>74</v>
      </c>
      <c r="DK2384" s="42" t="s">
        <v>5440</v>
      </c>
    </row>
    <row r="2385" spans="1:115" x14ac:dyDescent="0.2">
      <c r="A2385" s="4" t="s">
        <v>5080</v>
      </c>
      <c r="B2385" s="4" t="s">
        <v>5081</v>
      </c>
      <c r="C2385" s="6" t="s">
        <v>131</v>
      </c>
      <c r="D2385" s="5" t="s">
        <v>78</v>
      </c>
      <c r="E2385" s="5" t="s">
        <v>79</v>
      </c>
      <c r="F2385" s="6" t="s">
        <v>131</v>
      </c>
      <c r="G2385" s="5" t="s">
        <v>5080</v>
      </c>
      <c r="H2385" s="7">
        <f t="shared" si="116"/>
        <v>0</v>
      </c>
      <c r="I2385" s="8" t="str">
        <f t="shared" si="117"/>
        <v>No impact</v>
      </c>
      <c r="J2385" s="8" t="str">
        <f t="shared" si="115"/>
        <v>No impact</v>
      </c>
      <c r="K2385" s="9">
        <v>0</v>
      </c>
      <c r="L2385" s="9">
        <v>0</v>
      </c>
      <c r="M2385" s="9">
        <v>0</v>
      </c>
      <c r="N2385" s="9">
        <v>0</v>
      </c>
      <c r="O2385" s="9">
        <v>0</v>
      </c>
      <c r="P2385" s="9">
        <v>0</v>
      </c>
      <c r="Q2385" s="9">
        <v>0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0</v>
      </c>
      <c r="AB2385" s="9">
        <f>_xlfn.XLOOKUP(B2385,'[2]Macro de calcul Nur Journalier-'!$B:$B,'[2]Macro de calcul Nur Journalier-'!$K:$K,"")</f>
        <v>0</v>
      </c>
      <c r="AC2385" s="9">
        <f>_xlfn.XLOOKUP(B2385,'[3]NUR MACRO SITES'!$B:$B,'[3]NUR MACRO SITES'!$K:$K,"")</f>
        <v>0</v>
      </c>
      <c r="AD2385" s="9">
        <v>0</v>
      </c>
      <c r="AE2385" s="9">
        <v>0</v>
      </c>
      <c r="AF2385" s="9">
        <v>0</v>
      </c>
      <c r="AG2385" s="9">
        <v>0</v>
      </c>
      <c r="AH2385" s="9">
        <v>0</v>
      </c>
      <c r="AI2385" s="9">
        <v>0</v>
      </c>
      <c r="AJ2385" s="9">
        <v>0</v>
      </c>
      <c r="AK2385" s="9">
        <v>0</v>
      </c>
      <c r="AL2385" s="9">
        <v>0</v>
      </c>
      <c r="AM2385" s="9">
        <v>0</v>
      </c>
      <c r="AN2385" s="9">
        <v>0</v>
      </c>
      <c r="AO2385" s="9">
        <v>0</v>
      </c>
      <c r="AP2385" s="9">
        <v>0</v>
      </c>
      <c r="AQ2385" s="9">
        <v>0</v>
      </c>
      <c r="AR2385" s="9">
        <v>0</v>
      </c>
      <c r="AS2385" s="9">
        <v>0</v>
      </c>
      <c r="AT2385" s="9">
        <v>0</v>
      </c>
      <c r="AU2385" s="9">
        <v>0</v>
      </c>
      <c r="AV2385" s="9">
        <v>0</v>
      </c>
      <c r="AW2385" s="9">
        <v>0</v>
      </c>
      <c r="AX2385" s="9">
        <v>0</v>
      </c>
      <c r="AY2385" s="9">
        <v>0</v>
      </c>
      <c r="AZ2385" s="9">
        <v>0</v>
      </c>
      <c r="BA2385" s="9">
        <v>0</v>
      </c>
      <c r="BB2385" s="9">
        <v>0</v>
      </c>
      <c r="BC2385" s="9">
        <v>0</v>
      </c>
      <c r="BD2385" s="9">
        <v>0</v>
      </c>
      <c r="BE2385" s="9">
        <v>0</v>
      </c>
      <c r="BF2385" s="9">
        <v>0</v>
      </c>
      <c r="BG2385" s="9">
        <v>0</v>
      </c>
      <c r="BH2385" s="9">
        <v>0</v>
      </c>
      <c r="BI2385" s="9">
        <v>0</v>
      </c>
      <c r="BJ2385" s="9">
        <v>0</v>
      </c>
      <c r="BK2385" s="9">
        <v>0</v>
      </c>
      <c r="BL2385" s="9">
        <v>0</v>
      </c>
      <c r="BM2385" s="9">
        <v>0</v>
      </c>
      <c r="BN2385" s="9">
        <v>0</v>
      </c>
      <c r="BO2385" s="9">
        <v>0</v>
      </c>
      <c r="BP2385" s="9">
        <v>0</v>
      </c>
      <c r="BQ2385" s="9">
        <v>0</v>
      </c>
      <c r="BR2385" s="9">
        <v>0</v>
      </c>
      <c r="BS2385" s="9">
        <v>0</v>
      </c>
      <c r="BT2385" s="9">
        <v>0</v>
      </c>
      <c r="BU2385" s="9">
        <v>0</v>
      </c>
      <c r="BV2385" s="9">
        <v>0</v>
      </c>
      <c r="BW2385" s="9">
        <v>0</v>
      </c>
      <c r="BX2385" s="9">
        <v>0</v>
      </c>
      <c r="BY2385" s="9">
        <v>0</v>
      </c>
      <c r="BZ2385" s="9">
        <v>0</v>
      </c>
      <c r="CA2385" s="9">
        <v>0</v>
      </c>
      <c r="CB2385" s="9">
        <v>0</v>
      </c>
      <c r="CC2385" s="9">
        <v>0</v>
      </c>
      <c r="CD2385" s="9">
        <v>0</v>
      </c>
      <c r="CE2385" s="9">
        <v>0</v>
      </c>
      <c r="CF2385" s="9">
        <v>0</v>
      </c>
      <c r="CG2385" s="9">
        <v>0</v>
      </c>
      <c r="CH2385" s="9">
        <v>0</v>
      </c>
      <c r="CI2385" s="9">
        <v>0</v>
      </c>
      <c r="CJ2385" s="9">
        <v>0</v>
      </c>
      <c r="CK2385" s="9">
        <v>0</v>
      </c>
      <c r="CL2385" s="62">
        <v>0</v>
      </c>
      <c r="CM2385" s="62">
        <v>0</v>
      </c>
      <c r="CN2385" s="62">
        <v>0</v>
      </c>
      <c r="CO2385" s="62">
        <v>0</v>
      </c>
      <c r="CP2385" s="62">
        <v>0</v>
      </c>
      <c r="CQ2385" s="62">
        <v>0</v>
      </c>
      <c r="CR2385" s="62">
        <v>0</v>
      </c>
      <c r="CS2385" s="62">
        <v>0</v>
      </c>
      <c r="CT2385" s="62">
        <v>0</v>
      </c>
      <c r="CU2385" s="62">
        <v>0</v>
      </c>
      <c r="CV2385" s="62">
        <v>0</v>
      </c>
      <c r="CW2385" s="80">
        <v>0</v>
      </c>
      <c r="CX2385" s="78">
        <v>0</v>
      </c>
      <c r="CY2385" s="78">
        <v>0</v>
      </c>
      <c r="CZ2385" s="78">
        <v>0</v>
      </c>
      <c r="DA2385" s="78">
        <v>0</v>
      </c>
      <c r="DB2385" s="78">
        <v>0</v>
      </c>
      <c r="DC2385" s="78">
        <v>0</v>
      </c>
      <c r="DD2385" s="78">
        <v>0</v>
      </c>
      <c r="DE2385" s="78">
        <v>0</v>
      </c>
      <c r="DF2385" s="78">
        <v>0</v>
      </c>
      <c r="DG2385" s="78">
        <v>0</v>
      </c>
      <c r="DH2385" s="78">
        <v>0</v>
      </c>
      <c r="DI2385" s="10">
        <v>2012</v>
      </c>
      <c r="DJ2385" s="59" t="s">
        <v>74</v>
      </c>
      <c r="DK2385" s="42" t="s">
        <v>5440</v>
      </c>
    </row>
    <row r="2386" spans="1:115" x14ac:dyDescent="0.2">
      <c r="A2386" s="4" t="s">
        <v>5082</v>
      </c>
      <c r="B2386" s="4" t="s">
        <v>5083</v>
      </c>
      <c r="C2386" s="6" t="s">
        <v>131</v>
      </c>
      <c r="D2386" s="5" t="s">
        <v>78</v>
      </c>
      <c r="E2386" s="5" t="s">
        <v>757</v>
      </c>
      <c r="F2386" s="6" t="s">
        <v>131</v>
      </c>
      <c r="G2386" s="5" t="s">
        <v>5082</v>
      </c>
      <c r="H2386" s="7">
        <f t="shared" si="116"/>
        <v>0</v>
      </c>
      <c r="I2386" s="8" t="str">
        <f t="shared" si="117"/>
        <v>No impact</v>
      </c>
      <c r="J2386" s="8" t="str">
        <f t="shared" si="115"/>
        <v>No impact</v>
      </c>
      <c r="K2386" s="9">
        <v>0</v>
      </c>
      <c r="L2386" s="9">
        <v>0</v>
      </c>
      <c r="M2386" s="9">
        <v>0</v>
      </c>
      <c r="N2386" s="9">
        <v>0</v>
      </c>
      <c r="O2386" s="9">
        <v>0</v>
      </c>
      <c r="P2386" s="9">
        <v>0</v>
      </c>
      <c r="Q2386" s="9">
        <v>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f>_xlfn.XLOOKUP(B2386,'[2]Macro de calcul Nur Journalier-'!$B:$B,'[2]Macro de calcul Nur Journalier-'!$K:$K,"")</f>
        <v>0</v>
      </c>
      <c r="AC2386" s="9">
        <f>_xlfn.XLOOKUP(B2386,'[3]NUR MACRO SITES'!$B:$B,'[3]NUR MACRO SITES'!$K:$K,"")</f>
        <v>0</v>
      </c>
      <c r="AD2386" s="9">
        <v>0</v>
      </c>
      <c r="AE2386" s="9">
        <v>0</v>
      </c>
      <c r="AF2386" s="9">
        <v>0</v>
      </c>
      <c r="AG2386" s="9">
        <v>0</v>
      </c>
      <c r="AH2386" s="9">
        <v>0</v>
      </c>
      <c r="AI2386" s="9">
        <v>0</v>
      </c>
      <c r="AJ2386" s="9">
        <v>0</v>
      </c>
      <c r="AK2386" s="9">
        <v>0</v>
      </c>
      <c r="AL2386" s="9">
        <v>0</v>
      </c>
      <c r="AM2386" s="9">
        <v>0</v>
      </c>
      <c r="AN2386" s="9">
        <v>0</v>
      </c>
      <c r="AO2386" s="9">
        <v>0</v>
      </c>
      <c r="AP2386" s="9">
        <v>0</v>
      </c>
      <c r="AQ2386" s="9">
        <v>0</v>
      </c>
      <c r="AR2386" s="9">
        <v>0</v>
      </c>
      <c r="AS2386" s="9">
        <v>0</v>
      </c>
      <c r="AT2386" s="9">
        <v>0</v>
      </c>
      <c r="AU2386" s="9">
        <v>0</v>
      </c>
      <c r="AV2386" s="9">
        <v>0</v>
      </c>
      <c r="AW2386" s="9">
        <v>0</v>
      </c>
      <c r="AX2386" s="9">
        <v>0</v>
      </c>
      <c r="AY2386" s="9">
        <v>0</v>
      </c>
      <c r="AZ2386" s="9">
        <v>0</v>
      </c>
      <c r="BA2386" s="9">
        <v>0</v>
      </c>
      <c r="BB2386" s="9">
        <v>0</v>
      </c>
      <c r="BC2386" s="9">
        <v>0</v>
      </c>
      <c r="BD2386" s="9">
        <v>0</v>
      </c>
      <c r="BE2386" s="9">
        <v>0</v>
      </c>
      <c r="BF2386" s="9">
        <v>0</v>
      </c>
      <c r="BG2386" s="9">
        <v>0</v>
      </c>
      <c r="BH2386" s="9">
        <v>0</v>
      </c>
      <c r="BI2386" s="9">
        <v>0</v>
      </c>
      <c r="BJ2386" s="9">
        <v>0</v>
      </c>
      <c r="BK2386" s="9">
        <v>0</v>
      </c>
      <c r="BL2386" s="9">
        <v>0</v>
      </c>
      <c r="BM2386" s="9">
        <v>0</v>
      </c>
      <c r="BN2386" s="9">
        <v>0</v>
      </c>
      <c r="BO2386" s="9">
        <v>0</v>
      </c>
      <c r="BP2386" s="9">
        <v>0</v>
      </c>
      <c r="BQ2386" s="9">
        <v>0</v>
      </c>
      <c r="BR2386" s="9">
        <v>0</v>
      </c>
      <c r="BS2386" s="9">
        <v>0</v>
      </c>
      <c r="BT2386" s="9">
        <v>0</v>
      </c>
      <c r="BU2386" s="9">
        <v>0</v>
      </c>
      <c r="BV2386" s="9">
        <v>0</v>
      </c>
      <c r="BW2386" s="9">
        <v>0</v>
      </c>
      <c r="BX2386" s="9">
        <v>0</v>
      </c>
      <c r="BY2386" s="9">
        <v>0</v>
      </c>
      <c r="BZ2386" s="9">
        <v>0</v>
      </c>
      <c r="CA2386" s="9">
        <v>0</v>
      </c>
      <c r="CB2386" s="9">
        <v>0</v>
      </c>
      <c r="CC2386" s="9">
        <v>0</v>
      </c>
      <c r="CD2386" s="9">
        <v>0</v>
      </c>
      <c r="CE2386" s="9">
        <v>0</v>
      </c>
      <c r="CF2386" s="9">
        <v>0</v>
      </c>
      <c r="CG2386" s="9">
        <v>0</v>
      </c>
      <c r="CH2386" s="9">
        <v>0</v>
      </c>
      <c r="CI2386" s="9">
        <v>0</v>
      </c>
      <c r="CJ2386" s="9">
        <v>0</v>
      </c>
      <c r="CK2386" s="9">
        <v>0</v>
      </c>
      <c r="CL2386" s="62">
        <v>0</v>
      </c>
      <c r="CM2386" s="62">
        <v>0</v>
      </c>
      <c r="CN2386" s="62">
        <v>0</v>
      </c>
      <c r="CO2386" s="62">
        <v>0</v>
      </c>
      <c r="CP2386" s="62">
        <v>0</v>
      </c>
      <c r="CQ2386" s="62">
        <v>0</v>
      </c>
      <c r="CR2386" s="62">
        <v>0</v>
      </c>
      <c r="CS2386" s="62">
        <v>0</v>
      </c>
      <c r="CT2386" s="62">
        <v>0</v>
      </c>
      <c r="CU2386" s="62">
        <v>0</v>
      </c>
      <c r="CV2386" s="62">
        <v>0</v>
      </c>
      <c r="CW2386" s="80">
        <v>0</v>
      </c>
      <c r="CX2386" s="78">
        <v>0</v>
      </c>
      <c r="CY2386" s="78">
        <v>0</v>
      </c>
      <c r="CZ2386" s="78">
        <v>0</v>
      </c>
      <c r="DA2386" s="78">
        <v>0</v>
      </c>
      <c r="DB2386" s="78">
        <v>0</v>
      </c>
      <c r="DC2386" s="78">
        <v>0</v>
      </c>
      <c r="DD2386" s="78">
        <v>0</v>
      </c>
      <c r="DE2386" s="78">
        <v>0</v>
      </c>
      <c r="DF2386" s="78">
        <v>0</v>
      </c>
      <c r="DG2386" s="78">
        <v>0</v>
      </c>
      <c r="DH2386" s="78">
        <v>0</v>
      </c>
      <c r="DI2386" s="10">
        <v>2004</v>
      </c>
      <c r="DJ2386" s="59" t="s">
        <v>74</v>
      </c>
      <c r="DK2386" s="42" t="s">
        <v>5440</v>
      </c>
    </row>
    <row r="2387" spans="1:115" x14ac:dyDescent="0.2">
      <c r="A2387" s="4" t="s">
        <v>5078</v>
      </c>
      <c r="B2387" s="4" t="s">
        <v>5079</v>
      </c>
      <c r="C2387" s="6" t="s">
        <v>88</v>
      </c>
      <c r="D2387" s="5" t="s">
        <v>70</v>
      </c>
      <c r="E2387" s="5" t="s">
        <v>215</v>
      </c>
      <c r="F2387" s="6" t="s">
        <v>77</v>
      </c>
      <c r="G2387" s="5" t="s">
        <v>90</v>
      </c>
      <c r="H2387" s="7">
        <f t="shared" si="116"/>
        <v>0</v>
      </c>
      <c r="I2387" s="8" t="str">
        <f t="shared" si="117"/>
        <v>No impact</v>
      </c>
      <c r="J2387" s="8" t="str">
        <f t="shared" si="115"/>
        <v>No impact</v>
      </c>
      <c r="K2387" s="9">
        <v>0</v>
      </c>
      <c r="L2387" s="9">
        <v>0</v>
      </c>
      <c r="M2387" s="9">
        <v>0</v>
      </c>
      <c r="N2387" s="9">
        <v>0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f>_xlfn.XLOOKUP(B2387,'[2]Macro de calcul Nur Journalier-'!$B:$B,'[2]Macro de calcul Nur Journalier-'!$K:$K,"")</f>
        <v>0</v>
      </c>
      <c r="AC2387" s="9">
        <f>_xlfn.XLOOKUP(B2387,'[3]NUR MACRO SITES'!$B:$B,'[3]NUR MACRO SITES'!$K:$K,"")</f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</v>
      </c>
      <c r="AM2387" s="9">
        <v>0</v>
      </c>
      <c r="AN2387" s="9">
        <v>0</v>
      </c>
      <c r="AO2387" s="9">
        <v>0</v>
      </c>
      <c r="AP2387" s="9">
        <v>0</v>
      </c>
      <c r="AQ2387" s="9">
        <v>0</v>
      </c>
      <c r="AR2387" s="9">
        <v>0</v>
      </c>
      <c r="AS2387" s="9">
        <v>0</v>
      </c>
      <c r="AT2387" s="9">
        <v>0</v>
      </c>
      <c r="AU2387" s="9">
        <v>0</v>
      </c>
      <c r="AV2387" s="9">
        <v>0</v>
      </c>
      <c r="AW2387" s="9">
        <v>0</v>
      </c>
      <c r="AX2387" s="9">
        <v>0</v>
      </c>
      <c r="AY2387" s="9">
        <v>0</v>
      </c>
      <c r="AZ2387" s="9">
        <v>0</v>
      </c>
      <c r="BA2387" s="9">
        <v>0</v>
      </c>
      <c r="BB2387" s="9">
        <v>0</v>
      </c>
      <c r="BC2387" s="9">
        <v>0</v>
      </c>
      <c r="BD2387" s="9">
        <v>0</v>
      </c>
      <c r="BE2387" s="9">
        <v>0</v>
      </c>
      <c r="BF2387" s="9">
        <v>0</v>
      </c>
      <c r="BG2387" s="9">
        <v>0</v>
      </c>
      <c r="BH2387" s="9">
        <v>0</v>
      </c>
      <c r="BI2387" s="9">
        <v>0</v>
      </c>
      <c r="BJ2387" s="9">
        <v>0</v>
      </c>
      <c r="BK2387" s="9">
        <v>0</v>
      </c>
      <c r="BL2387" s="9">
        <v>0</v>
      </c>
      <c r="BM2387" s="9">
        <v>0</v>
      </c>
      <c r="BN2387" s="9">
        <v>0</v>
      </c>
      <c r="BO2387" s="9">
        <v>0</v>
      </c>
      <c r="BP2387" s="9">
        <v>0</v>
      </c>
      <c r="BQ2387" s="9">
        <v>0</v>
      </c>
      <c r="BR2387" s="9">
        <v>0</v>
      </c>
      <c r="BS2387" s="9">
        <v>0</v>
      </c>
      <c r="BT2387" s="9">
        <v>0</v>
      </c>
      <c r="BU2387" s="9">
        <v>0</v>
      </c>
      <c r="BV2387" s="9">
        <v>0</v>
      </c>
      <c r="BW2387" s="9">
        <v>0</v>
      </c>
      <c r="BX2387" s="9">
        <v>0</v>
      </c>
      <c r="BY2387" s="9">
        <v>0</v>
      </c>
      <c r="BZ2387" s="9">
        <v>0</v>
      </c>
      <c r="CA2387" s="9">
        <v>0</v>
      </c>
      <c r="CB2387" s="9">
        <v>0</v>
      </c>
      <c r="CC2387" s="9">
        <v>0</v>
      </c>
      <c r="CD2387" s="9">
        <v>0</v>
      </c>
      <c r="CE2387" s="9">
        <v>0</v>
      </c>
      <c r="CF2387" s="9">
        <v>0</v>
      </c>
      <c r="CG2387" s="9">
        <v>0</v>
      </c>
      <c r="CH2387" s="9">
        <v>0</v>
      </c>
      <c r="CI2387" s="9">
        <v>0</v>
      </c>
      <c r="CJ2387" s="9">
        <v>0</v>
      </c>
      <c r="CK2387" s="9">
        <v>0</v>
      </c>
      <c r="CL2387" s="62">
        <v>0</v>
      </c>
      <c r="CM2387" s="62">
        <v>0</v>
      </c>
      <c r="CN2387" s="62">
        <v>0</v>
      </c>
      <c r="CO2387" s="62">
        <v>0</v>
      </c>
      <c r="CP2387" s="62">
        <v>0</v>
      </c>
      <c r="CQ2387" s="62">
        <v>0</v>
      </c>
      <c r="CR2387" s="62">
        <v>0</v>
      </c>
      <c r="CS2387" s="62">
        <v>0</v>
      </c>
      <c r="CT2387" s="62">
        <v>0</v>
      </c>
      <c r="CU2387" s="62">
        <v>0</v>
      </c>
      <c r="CV2387" s="62">
        <v>0</v>
      </c>
      <c r="CW2387" s="80">
        <v>0</v>
      </c>
      <c r="CX2387" s="78">
        <v>0</v>
      </c>
      <c r="CY2387" s="78">
        <v>0</v>
      </c>
      <c r="CZ2387" s="78">
        <v>0</v>
      </c>
      <c r="DA2387" s="78">
        <v>0</v>
      </c>
      <c r="DB2387" s="78">
        <v>0</v>
      </c>
      <c r="DC2387" s="78">
        <v>0</v>
      </c>
      <c r="DD2387" s="78">
        <v>0</v>
      </c>
      <c r="DE2387" s="78">
        <v>0</v>
      </c>
      <c r="DF2387" s="78">
        <v>0</v>
      </c>
      <c r="DG2387" s="78">
        <v>0</v>
      </c>
      <c r="DH2387" s="78">
        <v>0</v>
      </c>
      <c r="DI2387" s="10">
        <v>2016</v>
      </c>
      <c r="DJ2387" s="59" t="s">
        <v>74</v>
      </c>
      <c r="DK2387" s="42" t="s">
        <v>5440</v>
      </c>
    </row>
    <row r="2388" spans="1:115" x14ac:dyDescent="0.2">
      <c r="A2388" s="4" t="s">
        <v>5086</v>
      </c>
      <c r="B2388" s="4" t="s">
        <v>5087</v>
      </c>
      <c r="C2388" s="6"/>
      <c r="D2388" s="5" t="s">
        <v>78</v>
      </c>
      <c r="E2388" s="5" t="s">
        <v>79</v>
      </c>
      <c r="F2388" s="6" t="s">
        <v>72</v>
      </c>
      <c r="G2388" s="5" t="s">
        <v>5088</v>
      </c>
      <c r="H2388" s="7">
        <f t="shared" si="116"/>
        <v>0</v>
      </c>
      <c r="I2388" s="8" t="str">
        <f t="shared" si="117"/>
        <v>No impact</v>
      </c>
      <c r="J2388" s="8" t="str">
        <f t="shared" si="115"/>
        <v>No impact</v>
      </c>
      <c r="K2388" s="9">
        <v>0</v>
      </c>
      <c r="L2388" s="9">
        <v>0</v>
      </c>
      <c r="M2388" s="9">
        <v>0</v>
      </c>
      <c r="N2388" s="9">
        <v>0</v>
      </c>
      <c r="O2388" s="9">
        <v>0</v>
      </c>
      <c r="P2388" s="9">
        <v>0</v>
      </c>
      <c r="Q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f>_xlfn.XLOOKUP(B2388,'[2]Macro de calcul Nur Journalier-'!$B:$B,'[2]Macro de calcul Nur Journalier-'!$K:$K,"")</f>
        <v>0</v>
      </c>
      <c r="AC2388" s="9">
        <f>_xlfn.XLOOKUP(B2388,'[3]NUR MACRO SITES'!$B:$B,'[3]NUR MACRO SITES'!$K:$K,"")</f>
        <v>0</v>
      </c>
      <c r="AD2388" s="9">
        <v>0</v>
      </c>
      <c r="AE2388" s="9">
        <v>0</v>
      </c>
      <c r="AF2388" s="9">
        <v>0</v>
      </c>
      <c r="AG2388" s="9">
        <v>0</v>
      </c>
      <c r="AH2388" s="9">
        <v>0</v>
      </c>
      <c r="AI2388" s="9">
        <v>0</v>
      </c>
      <c r="AJ2388" s="9">
        <v>0</v>
      </c>
      <c r="AK2388" s="9">
        <v>0</v>
      </c>
      <c r="AL2388" s="9">
        <v>0</v>
      </c>
      <c r="AM2388" s="9">
        <v>0</v>
      </c>
      <c r="AN2388" s="9">
        <v>0</v>
      </c>
      <c r="AO2388" s="9">
        <v>0</v>
      </c>
      <c r="AP2388" s="9">
        <v>0</v>
      </c>
      <c r="AQ2388" s="9">
        <v>0</v>
      </c>
      <c r="AR2388" s="9">
        <v>0</v>
      </c>
      <c r="AS2388" s="9">
        <v>0</v>
      </c>
      <c r="AT2388" s="9">
        <v>0</v>
      </c>
      <c r="AU2388" s="9">
        <v>0</v>
      </c>
      <c r="AV2388" s="9">
        <v>0</v>
      </c>
      <c r="AW2388" s="9">
        <v>0</v>
      </c>
      <c r="AX2388" s="9">
        <v>0</v>
      </c>
      <c r="AY2388" s="9">
        <v>0</v>
      </c>
      <c r="AZ2388" s="9">
        <v>0</v>
      </c>
      <c r="BA2388" s="9">
        <v>0</v>
      </c>
      <c r="BB2388" s="9">
        <v>0</v>
      </c>
      <c r="BC2388" s="9">
        <v>0</v>
      </c>
      <c r="BD2388" s="9">
        <v>0</v>
      </c>
      <c r="BE2388" s="9">
        <v>0</v>
      </c>
      <c r="BF2388" s="9">
        <v>0</v>
      </c>
      <c r="BG2388" s="9">
        <v>0</v>
      </c>
      <c r="BH2388" s="9">
        <v>0</v>
      </c>
      <c r="BI2388" s="9">
        <v>0</v>
      </c>
      <c r="BJ2388" s="9">
        <v>0</v>
      </c>
      <c r="BK2388" s="9">
        <v>0</v>
      </c>
      <c r="BL2388" s="9">
        <v>0</v>
      </c>
      <c r="BM2388" s="9">
        <v>0</v>
      </c>
      <c r="BN2388" s="9">
        <v>0</v>
      </c>
      <c r="BO2388" s="9">
        <v>0</v>
      </c>
      <c r="BP2388" s="9">
        <v>0</v>
      </c>
      <c r="BQ2388" s="9">
        <v>0</v>
      </c>
      <c r="BR2388" s="9">
        <v>0</v>
      </c>
      <c r="BS2388" s="9">
        <v>0</v>
      </c>
      <c r="BT2388" s="9">
        <v>0</v>
      </c>
      <c r="BU2388" s="9">
        <v>0</v>
      </c>
      <c r="BV2388" s="9">
        <v>0</v>
      </c>
      <c r="BW2388" s="9">
        <v>0</v>
      </c>
      <c r="BX2388" s="9">
        <v>0</v>
      </c>
      <c r="BY2388" s="9">
        <v>0</v>
      </c>
      <c r="BZ2388" s="9">
        <v>0</v>
      </c>
      <c r="CA2388" s="9">
        <v>0</v>
      </c>
      <c r="CB2388" s="9">
        <v>0</v>
      </c>
      <c r="CC2388" s="9">
        <v>0</v>
      </c>
      <c r="CD2388" s="9">
        <v>0</v>
      </c>
      <c r="CE2388" s="9">
        <v>0</v>
      </c>
      <c r="CF2388" s="9">
        <v>0</v>
      </c>
      <c r="CG2388" s="9">
        <v>0</v>
      </c>
      <c r="CH2388" s="9">
        <v>0</v>
      </c>
      <c r="CI2388" s="9">
        <v>0</v>
      </c>
      <c r="CJ2388" s="9">
        <v>0</v>
      </c>
      <c r="CK2388" s="9">
        <v>0</v>
      </c>
      <c r="CL2388" s="62">
        <v>0</v>
      </c>
      <c r="CM2388" s="62">
        <v>0</v>
      </c>
      <c r="CN2388" s="62">
        <v>0</v>
      </c>
      <c r="CO2388" s="62">
        <v>0</v>
      </c>
      <c r="CP2388" s="62">
        <v>0</v>
      </c>
      <c r="CQ2388" s="62">
        <v>0</v>
      </c>
      <c r="CR2388" s="62">
        <v>0</v>
      </c>
      <c r="CS2388" s="62">
        <v>0</v>
      </c>
      <c r="CT2388" s="62">
        <v>0</v>
      </c>
      <c r="CU2388" s="62">
        <v>0</v>
      </c>
      <c r="CV2388" s="62">
        <v>0</v>
      </c>
      <c r="CW2388" s="80">
        <v>0</v>
      </c>
      <c r="CX2388" s="78">
        <v>0</v>
      </c>
      <c r="CY2388" s="78">
        <v>0</v>
      </c>
      <c r="CZ2388" s="78">
        <v>0</v>
      </c>
      <c r="DA2388" s="78">
        <v>0</v>
      </c>
      <c r="DB2388" s="78">
        <v>0</v>
      </c>
      <c r="DC2388" s="78">
        <v>0</v>
      </c>
      <c r="DD2388" s="78">
        <v>0</v>
      </c>
      <c r="DE2388" s="78">
        <v>0</v>
      </c>
      <c r="DF2388" s="78">
        <v>0</v>
      </c>
      <c r="DG2388" s="78">
        <v>0</v>
      </c>
      <c r="DH2388" s="78">
        <v>0</v>
      </c>
      <c r="DI2388" s="10">
        <v>2010</v>
      </c>
      <c r="DJ2388" s="59" t="s">
        <v>74</v>
      </c>
      <c r="DK2388" s="42" t="s">
        <v>5440</v>
      </c>
    </row>
    <row r="2389" spans="1:115" x14ac:dyDescent="0.2">
      <c r="A2389" s="4" t="s">
        <v>5084</v>
      </c>
      <c r="B2389" s="4" t="s">
        <v>5085</v>
      </c>
      <c r="C2389" s="6" t="s">
        <v>77</v>
      </c>
      <c r="D2389" s="5" t="s">
        <v>78</v>
      </c>
      <c r="E2389" s="5" t="s">
        <v>79</v>
      </c>
      <c r="F2389" s="6" t="s">
        <v>77</v>
      </c>
      <c r="G2389" s="5" t="s">
        <v>708</v>
      </c>
      <c r="H2389" s="7">
        <f t="shared" si="116"/>
        <v>0</v>
      </c>
      <c r="I2389" s="8" t="str">
        <f t="shared" si="117"/>
        <v>No impact</v>
      </c>
      <c r="J2389" s="8" t="str">
        <f t="shared" si="115"/>
        <v>No impact</v>
      </c>
      <c r="K2389" s="9">
        <v>0</v>
      </c>
      <c r="L2389" s="9">
        <v>0</v>
      </c>
      <c r="M2389" s="9">
        <v>0</v>
      </c>
      <c r="N2389" s="9">
        <v>0</v>
      </c>
      <c r="O2389" s="9">
        <v>0</v>
      </c>
      <c r="P2389" s="9">
        <v>0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f>_xlfn.XLOOKUP(B2389,'[2]Macro de calcul Nur Journalier-'!$B:$B,'[2]Macro de calcul Nur Journalier-'!$K:$K,"")</f>
        <v>0</v>
      </c>
      <c r="AC2389" s="9">
        <f>_xlfn.XLOOKUP(B2389,'[3]NUR MACRO SITES'!$B:$B,'[3]NUR MACRO SITES'!$K:$K,"")</f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0</v>
      </c>
      <c r="AR2389" s="9">
        <v>0</v>
      </c>
      <c r="AS2389" s="9">
        <v>0</v>
      </c>
      <c r="AT2389" s="9">
        <v>0</v>
      </c>
      <c r="AU2389" s="9">
        <v>0</v>
      </c>
      <c r="AV2389" s="9">
        <v>0</v>
      </c>
      <c r="AW2389" s="9">
        <v>0</v>
      </c>
      <c r="AX2389" s="9">
        <v>0</v>
      </c>
      <c r="AY2389" s="9">
        <v>0</v>
      </c>
      <c r="AZ2389" s="9">
        <v>0</v>
      </c>
      <c r="BA2389" s="9">
        <v>0</v>
      </c>
      <c r="BB2389" s="9">
        <v>0</v>
      </c>
      <c r="BC2389" s="9">
        <v>0</v>
      </c>
      <c r="BD2389" s="9">
        <v>0</v>
      </c>
      <c r="BE2389" s="9">
        <v>0</v>
      </c>
      <c r="BF2389" s="9">
        <v>0</v>
      </c>
      <c r="BG2389" s="9">
        <v>0</v>
      </c>
      <c r="BH2389" s="9">
        <v>0</v>
      </c>
      <c r="BI2389" s="9">
        <v>0</v>
      </c>
      <c r="BJ2389" s="9">
        <v>0</v>
      </c>
      <c r="BK2389" s="9">
        <v>0</v>
      </c>
      <c r="BL2389" s="9">
        <v>0</v>
      </c>
      <c r="BM2389" s="9">
        <v>0</v>
      </c>
      <c r="BN2389" s="9">
        <v>0</v>
      </c>
      <c r="BO2389" s="9">
        <v>0</v>
      </c>
      <c r="BP2389" s="9">
        <v>0</v>
      </c>
      <c r="BQ2389" s="9">
        <v>0</v>
      </c>
      <c r="BR2389" s="9">
        <v>0</v>
      </c>
      <c r="BS2389" s="9">
        <v>0</v>
      </c>
      <c r="BT2389" s="9">
        <v>0</v>
      </c>
      <c r="BU2389" s="9">
        <v>0</v>
      </c>
      <c r="BV2389" s="9">
        <v>0</v>
      </c>
      <c r="BW2389" s="9">
        <v>0</v>
      </c>
      <c r="BX2389" s="9">
        <v>0</v>
      </c>
      <c r="BY2389" s="9">
        <v>0</v>
      </c>
      <c r="BZ2389" s="9">
        <v>0</v>
      </c>
      <c r="CA2389" s="9">
        <v>0</v>
      </c>
      <c r="CB2389" s="9">
        <v>0</v>
      </c>
      <c r="CC2389" s="9">
        <v>0</v>
      </c>
      <c r="CD2389" s="9">
        <v>0</v>
      </c>
      <c r="CE2389" s="9">
        <v>0</v>
      </c>
      <c r="CF2389" s="9">
        <v>0</v>
      </c>
      <c r="CG2389" s="9">
        <v>0</v>
      </c>
      <c r="CH2389" s="9">
        <v>0</v>
      </c>
      <c r="CI2389" s="9">
        <v>0</v>
      </c>
      <c r="CJ2389" s="9">
        <v>0</v>
      </c>
      <c r="CK2389" s="9">
        <v>0</v>
      </c>
      <c r="CL2389" s="62">
        <v>0</v>
      </c>
      <c r="CM2389" s="62">
        <v>0</v>
      </c>
      <c r="CN2389" s="62">
        <v>0</v>
      </c>
      <c r="CO2389" s="62">
        <v>0</v>
      </c>
      <c r="CP2389" s="62">
        <v>0</v>
      </c>
      <c r="CQ2389" s="62">
        <v>0</v>
      </c>
      <c r="CR2389" s="62">
        <v>0</v>
      </c>
      <c r="CS2389" s="62">
        <v>0</v>
      </c>
      <c r="CT2389" s="62">
        <v>0</v>
      </c>
      <c r="CU2389" s="62">
        <v>0</v>
      </c>
      <c r="CV2389" s="62">
        <v>0</v>
      </c>
      <c r="CW2389" s="80">
        <v>0</v>
      </c>
      <c r="CX2389" s="78">
        <v>0</v>
      </c>
      <c r="CY2389" s="78">
        <v>0</v>
      </c>
      <c r="CZ2389" s="78">
        <v>0</v>
      </c>
      <c r="DA2389" s="78">
        <v>0</v>
      </c>
      <c r="DB2389" s="78">
        <v>0</v>
      </c>
      <c r="DC2389" s="78">
        <v>0</v>
      </c>
      <c r="DD2389" s="78">
        <v>0</v>
      </c>
      <c r="DE2389" s="78">
        <v>0</v>
      </c>
      <c r="DF2389" s="78">
        <v>0</v>
      </c>
      <c r="DG2389" s="78">
        <v>0</v>
      </c>
      <c r="DH2389" s="78">
        <v>0</v>
      </c>
      <c r="DI2389" s="10">
        <v>2015</v>
      </c>
      <c r="DJ2389" s="59" t="s">
        <v>74</v>
      </c>
      <c r="DK2389" s="42" t="s">
        <v>5440</v>
      </c>
    </row>
    <row r="2390" spans="1:115" x14ac:dyDescent="0.2">
      <c r="A2390" s="4" t="s">
        <v>5090</v>
      </c>
      <c r="B2390" s="4" t="s">
        <v>5091</v>
      </c>
      <c r="C2390" s="6" t="s">
        <v>131</v>
      </c>
      <c r="D2390" s="5" t="s">
        <v>78</v>
      </c>
      <c r="E2390" s="5" t="s">
        <v>79</v>
      </c>
      <c r="F2390" s="6" t="s">
        <v>131</v>
      </c>
      <c r="G2390" s="5" t="s">
        <v>5090</v>
      </c>
      <c r="H2390" s="7">
        <f t="shared" si="116"/>
        <v>0</v>
      </c>
      <c r="I2390" s="8" t="str">
        <f t="shared" si="117"/>
        <v>No impact</v>
      </c>
      <c r="J2390" s="8" t="str">
        <f t="shared" si="115"/>
        <v>No impact</v>
      </c>
      <c r="K2390" s="9">
        <v>0</v>
      </c>
      <c r="L2390" s="9">
        <v>0</v>
      </c>
      <c r="M2390" s="9">
        <v>0</v>
      </c>
      <c r="N2390" s="9">
        <v>0</v>
      </c>
      <c r="O2390" s="9">
        <v>0</v>
      </c>
      <c r="P2390" s="9">
        <v>0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0</v>
      </c>
      <c r="AB2390" s="9">
        <f>_xlfn.XLOOKUP(B2390,'[2]Macro de calcul Nur Journalier-'!$B:$B,'[2]Macro de calcul Nur Journalier-'!$K:$K,"")</f>
        <v>0</v>
      </c>
      <c r="AC2390" s="9">
        <f>_xlfn.XLOOKUP(B2390,'[3]NUR MACRO SITES'!$B:$B,'[3]NUR MACRO SITES'!$K:$K,"")</f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0</v>
      </c>
      <c r="AR2390" s="9">
        <v>0</v>
      </c>
      <c r="AS2390" s="9">
        <v>0</v>
      </c>
      <c r="AT2390" s="9">
        <v>0</v>
      </c>
      <c r="AU2390" s="9">
        <v>0</v>
      </c>
      <c r="AV2390" s="9">
        <v>0</v>
      </c>
      <c r="AW2390" s="9">
        <v>0</v>
      </c>
      <c r="AX2390" s="9">
        <v>0</v>
      </c>
      <c r="AY2390" s="9">
        <v>0</v>
      </c>
      <c r="AZ2390" s="9">
        <v>0</v>
      </c>
      <c r="BA2390" s="9">
        <v>0</v>
      </c>
      <c r="BB2390" s="9">
        <v>0</v>
      </c>
      <c r="BC2390" s="9">
        <v>0</v>
      </c>
      <c r="BD2390" s="9">
        <v>0</v>
      </c>
      <c r="BE2390" s="9">
        <v>0</v>
      </c>
      <c r="BF2390" s="9">
        <v>0</v>
      </c>
      <c r="BG2390" s="9">
        <v>0</v>
      </c>
      <c r="BH2390" s="9">
        <v>0</v>
      </c>
      <c r="BI2390" s="9">
        <v>0</v>
      </c>
      <c r="BJ2390" s="9">
        <v>0</v>
      </c>
      <c r="BK2390" s="9">
        <v>0</v>
      </c>
      <c r="BL2390" s="9">
        <v>0</v>
      </c>
      <c r="BM2390" s="9">
        <v>0</v>
      </c>
      <c r="BN2390" s="9">
        <v>0</v>
      </c>
      <c r="BO2390" s="9">
        <v>0</v>
      </c>
      <c r="BP2390" s="9">
        <v>0</v>
      </c>
      <c r="BQ2390" s="9">
        <v>0</v>
      </c>
      <c r="BR2390" s="9">
        <v>0</v>
      </c>
      <c r="BS2390" s="9">
        <v>0</v>
      </c>
      <c r="BT2390" s="9">
        <v>0</v>
      </c>
      <c r="BU2390" s="9">
        <v>0</v>
      </c>
      <c r="BV2390" s="9">
        <v>0</v>
      </c>
      <c r="BW2390" s="9">
        <v>0</v>
      </c>
      <c r="BX2390" s="9">
        <v>0</v>
      </c>
      <c r="BY2390" s="9">
        <v>0</v>
      </c>
      <c r="BZ2390" s="9">
        <v>0</v>
      </c>
      <c r="CA2390" s="9">
        <v>0</v>
      </c>
      <c r="CB2390" s="9">
        <v>0</v>
      </c>
      <c r="CC2390" s="9">
        <v>0</v>
      </c>
      <c r="CD2390" s="9">
        <v>0</v>
      </c>
      <c r="CE2390" s="9">
        <v>0</v>
      </c>
      <c r="CF2390" s="9">
        <v>0</v>
      </c>
      <c r="CG2390" s="9">
        <v>0</v>
      </c>
      <c r="CH2390" s="9">
        <v>0</v>
      </c>
      <c r="CI2390" s="9">
        <v>0</v>
      </c>
      <c r="CJ2390" s="9">
        <v>0</v>
      </c>
      <c r="CK2390" s="9">
        <v>0</v>
      </c>
      <c r="CL2390" s="62">
        <v>0</v>
      </c>
      <c r="CM2390" s="62">
        <v>0</v>
      </c>
      <c r="CN2390" s="62">
        <v>0</v>
      </c>
      <c r="CO2390" s="62">
        <v>0</v>
      </c>
      <c r="CP2390" s="62">
        <v>0</v>
      </c>
      <c r="CQ2390" s="62">
        <v>0</v>
      </c>
      <c r="CR2390" s="62">
        <v>0</v>
      </c>
      <c r="CS2390" s="62">
        <v>0</v>
      </c>
      <c r="CT2390" s="62">
        <v>0</v>
      </c>
      <c r="CU2390" s="62">
        <v>0</v>
      </c>
      <c r="CV2390" s="62">
        <v>0</v>
      </c>
      <c r="CW2390" s="80">
        <v>0</v>
      </c>
      <c r="CX2390" s="78">
        <v>0</v>
      </c>
      <c r="CY2390" s="78">
        <v>0</v>
      </c>
      <c r="CZ2390" s="78">
        <v>0</v>
      </c>
      <c r="DA2390" s="78">
        <v>0</v>
      </c>
      <c r="DB2390" s="78">
        <v>0</v>
      </c>
      <c r="DC2390" s="78">
        <v>0</v>
      </c>
      <c r="DD2390" s="78">
        <v>0</v>
      </c>
      <c r="DE2390" s="78">
        <v>0</v>
      </c>
      <c r="DF2390" s="78">
        <v>0</v>
      </c>
      <c r="DG2390" s="78">
        <v>0</v>
      </c>
      <c r="DH2390" s="78">
        <v>0</v>
      </c>
      <c r="DI2390" s="10">
        <v>2009</v>
      </c>
      <c r="DJ2390" s="59" t="s">
        <v>74</v>
      </c>
      <c r="DK2390" s="42" t="s">
        <v>5440</v>
      </c>
    </row>
    <row r="2391" spans="1:115" x14ac:dyDescent="0.2">
      <c r="A2391" s="4" t="s">
        <v>2184</v>
      </c>
      <c r="B2391" s="4" t="s">
        <v>5089</v>
      </c>
      <c r="C2391" s="6"/>
      <c r="D2391" s="5" t="s">
        <v>70</v>
      </c>
      <c r="E2391" s="5" t="s">
        <v>640</v>
      </c>
      <c r="F2391" s="6" t="s">
        <v>115</v>
      </c>
      <c r="G2391" s="5" t="s">
        <v>2184</v>
      </c>
      <c r="H2391" s="7">
        <f t="shared" si="116"/>
        <v>0</v>
      </c>
      <c r="I2391" s="8" t="str">
        <f t="shared" si="117"/>
        <v>No impact</v>
      </c>
      <c r="J2391" s="8" t="str">
        <f t="shared" si="115"/>
        <v>No impact</v>
      </c>
      <c r="K2391" s="9">
        <v>1.8664865924975103E-2</v>
      </c>
      <c r="L2391" s="9">
        <v>0</v>
      </c>
      <c r="M2391" s="9">
        <v>0</v>
      </c>
      <c r="N2391" s="9">
        <v>0</v>
      </c>
      <c r="O2391" s="9">
        <v>0</v>
      </c>
      <c r="P2391" s="9">
        <v>0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f>_xlfn.XLOOKUP(B2391,'[2]Macro de calcul Nur Journalier-'!$B:$B,'[2]Macro de calcul Nur Journalier-'!$K:$K,"")</f>
        <v>0</v>
      </c>
      <c r="AC2391" s="9">
        <f>_xlfn.XLOOKUP(B2391,'[3]NUR MACRO SITES'!$B:$B,'[3]NUR MACRO SITES'!$K:$K,"")</f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0</v>
      </c>
      <c r="AR2391" s="9">
        <v>0</v>
      </c>
      <c r="AS2391" s="9">
        <v>0</v>
      </c>
      <c r="AT2391" s="9">
        <v>0</v>
      </c>
      <c r="AU2391" s="9">
        <v>0</v>
      </c>
      <c r="AV2391" s="9">
        <v>0</v>
      </c>
      <c r="AW2391" s="9">
        <v>0</v>
      </c>
      <c r="AX2391" s="9">
        <v>0</v>
      </c>
      <c r="AY2391" s="9">
        <v>0</v>
      </c>
      <c r="AZ2391" s="9">
        <v>0</v>
      </c>
      <c r="BA2391" s="9">
        <v>0</v>
      </c>
      <c r="BB2391" s="9">
        <v>0</v>
      </c>
      <c r="BC2391" s="9">
        <v>0</v>
      </c>
      <c r="BD2391" s="9">
        <v>0</v>
      </c>
      <c r="BE2391" s="9">
        <v>0</v>
      </c>
      <c r="BF2391" s="9">
        <v>0</v>
      </c>
      <c r="BG2391" s="9">
        <v>0</v>
      </c>
      <c r="BH2391" s="9">
        <v>0</v>
      </c>
      <c r="BI2391" s="9">
        <v>0</v>
      </c>
      <c r="BJ2391" s="9">
        <v>0</v>
      </c>
      <c r="BK2391" s="9">
        <v>0</v>
      </c>
      <c r="BL2391" s="9">
        <v>0</v>
      </c>
      <c r="BM2391" s="9">
        <v>0</v>
      </c>
      <c r="BN2391" s="9">
        <v>0</v>
      </c>
      <c r="BO2391" s="9">
        <v>0</v>
      </c>
      <c r="BP2391" s="9">
        <v>0</v>
      </c>
      <c r="BQ2391" s="9">
        <v>0</v>
      </c>
      <c r="BR2391" s="9">
        <v>0</v>
      </c>
      <c r="BS2391" s="9">
        <v>0</v>
      </c>
      <c r="BT2391" s="9">
        <v>0</v>
      </c>
      <c r="BU2391" s="9">
        <v>0</v>
      </c>
      <c r="BV2391" s="9">
        <v>0</v>
      </c>
      <c r="BW2391" s="9">
        <v>0</v>
      </c>
      <c r="BX2391" s="9">
        <v>0</v>
      </c>
      <c r="BY2391" s="9">
        <v>0</v>
      </c>
      <c r="BZ2391" s="9">
        <v>0</v>
      </c>
      <c r="CA2391" s="9">
        <v>0</v>
      </c>
      <c r="CB2391" s="9">
        <v>0</v>
      </c>
      <c r="CC2391" s="9">
        <v>0</v>
      </c>
      <c r="CD2391" s="9">
        <v>0</v>
      </c>
      <c r="CE2391" s="9">
        <v>0</v>
      </c>
      <c r="CF2391" s="9">
        <v>0</v>
      </c>
      <c r="CG2391" s="9">
        <v>0</v>
      </c>
      <c r="CH2391" s="9">
        <v>0</v>
      </c>
      <c r="CI2391" s="9">
        <v>0</v>
      </c>
      <c r="CJ2391" s="9">
        <v>0</v>
      </c>
      <c r="CK2391" s="9">
        <v>0</v>
      </c>
      <c r="CL2391" s="62">
        <v>0</v>
      </c>
      <c r="CM2391" s="62">
        <v>0</v>
      </c>
      <c r="CN2391" s="62">
        <v>0</v>
      </c>
      <c r="CO2391" s="62">
        <v>0</v>
      </c>
      <c r="CP2391" s="62">
        <v>0</v>
      </c>
      <c r="CQ2391" s="62">
        <v>0</v>
      </c>
      <c r="CR2391" s="62">
        <v>0</v>
      </c>
      <c r="CS2391" s="62">
        <v>0</v>
      </c>
      <c r="CT2391" s="62">
        <v>0</v>
      </c>
      <c r="CU2391" s="62">
        <v>0</v>
      </c>
      <c r="CV2391" s="62">
        <v>0</v>
      </c>
      <c r="CW2391" s="80">
        <v>0</v>
      </c>
      <c r="CX2391" s="78">
        <v>0</v>
      </c>
      <c r="CY2391" s="78">
        <v>0</v>
      </c>
      <c r="CZ2391" s="78">
        <v>0</v>
      </c>
      <c r="DA2391" s="78">
        <v>0</v>
      </c>
      <c r="DB2391" s="78">
        <v>0</v>
      </c>
      <c r="DC2391" s="78">
        <v>0</v>
      </c>
      <c r="DD2391" s="78">
        <v>0</v>
      </c>
      <c r="DE2391" s="78">
        <v>0</v>
      </c>
      <c r="DF2391" s="78">
        <v>0</v>
      </c>
      <c r="DG2391" s="78">
        <v>0</v>
      </c>
      <c r="DH2391" s="78">
        <v>0</v>
      </c>
      <c r="DI2391" s="10">
        <v>2005</v>
      </c>
      <c r="DJ2391" s="59" t="s">
        <v>74</v>
      </c>
      <c r="DK2391" s="42" t="s">
        <v>5440</v>
      </c>
    </row>
    <row r="2392" spans="1:115" x14ac:dyDescent="0.2">
      <c r="A2392" s="4" t="s">
        <v>5097</v>
      </c>
      <c r="B2392" s="4" t="s">
        <v>5098</v>
      </c>
      <c r="C2392" s="6" t="s">
        <v>131</v>
      </c>
      <c r="D2392" s="5" t="s">
        <v>78</v>
      </c>
      <c r="E2392" s="5" t="s">
        <v>79</v>
      </c>
      <c r="F2392" s="6" t="s">
        <v>131</v>
      </c>
      <c r="G2392" s="5" t="s">
        <v>5097</v>
      </c>
      <c r="H2392" s="7">
        <f t="shared" si="116"/>
        <v>0</v>
      </c>
      <c r="I2392" s="8" t="str">
        <f t="shared" si="117"/>
        <v>No impact</v>
      </c>
      <c r="J2392" s="8" t="str">
        <f t="shared" si="115"/>
        <v>No impact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f>_xlfn.XLOOKUP(B2392,'[2]Macro de calcul Nur Journalier-'!$B:$B,'[2]Macro de calcul Nur Journalier-'!$K:$K,"")</f>
        <v>0</v>
      </c>
      <c r="AC2392" s="9">
        <f>_xlfn.XLOOKUP(B2392,'[3]NUR MACRO SITES'!$B:$B,'[3]NUR MACRO SITES'!$K:$K,"")</f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9">
        <v>0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0</v>
      </c>
      <c r="AP2392" s="9">
        <v>0</v>
      </c>
      <c r="AQ2392" s="9">
        <v>0</v>
      </c>
      <c r="AR2392" s="9">
        <v>0</v>
      </c>
      <c r="AS2392" s="9">
        <v>0</v>
      </c>
      <c r="AT2392" s="9">
        <v>0</v>
      </c>
      <c r="AU2392" s="9">
        <v>0</v>
      </c>
      <c r="AV2392" s="9">
        <v>0</v>
      </c>
      <c r="AW2392" s="9">
        <v>0</v>
      </c>
      <c r="AX2392" s="9">
        <v>0</v>
      </c>
      <c r="AY2392" s="9">
        <v>0</v>
      </c>
      <c r="AZ2392" s="9">
        <v>0</v>
      </c>
      <c r="BA2392" s="9">
        <v>0</v>
      </c>
      <c r="BB2392" s="9">
        <v>0</v>
      </c>
      <c r="BC2392" s="9">
        <v>0</v>
      </c>
      <c r="BD2392" s="9">
        <v>0</v>
      </c>
      <c r="BE2392" s="9">
        <v>0</v>
      </c>
      <c r="BF2392" s="9">
        <v>0</v>
      </c>
      <c r="BG2392" s="9">
        <v>0</v>
      </c>
      <c r="BH2392" s="9">
        <v>0</v>
      </c>
      <c r="BI2392" s="9">
        <v>0</v>
      </c>
      <c r="BJ2392" s="9">
        <v>0</v>
      </c>
      <c r="BK2392" s="9">
        <v>0</v>
      </c>
      <c r="BL2392" s="9">
        <v>0</v>
      </c>
      <c r="BM2392" s="9">
        <v>0</v>
      </c>
      <c r="BN2392" s="9">
        <v>0</v>
      </c>
      <c r="BO2392" s="9">
        <v>0</v>
      </c>
      <c r="BP2392" s="9">
        <v>0</v>
      </c>
      <c r="BQ2392" s="9">
        <v>0</v>
      </c>
      <c r="BR2392" s="9">
        <v>0</v>
      </c>
      <c r="BS2392" s="9">
        <v>0</v>
      </c>
      <c r="BT2392" s="9">
        <v>0</v>
      </c>
      <c r="BU2392" s="9">
        <v>0</v>
      </c>
      <c r="BV2392" s="9">
        <v>0</v>
      </c>
      <c r="BW2392" s="9">
        <v>0</v>
      </c>
      <c r="BX2392" s="9">
        <v>0</v>
      </c>
      <c r="BY2392" s="9">
        <v>0</v>
      </c>
      <c r="BZ2392" s="9">
        <v>0</v>
      </c>
      <c r="CA2392" s="9">
        <v>0</v>
      </c>
      <c r="CB2392" s="9">
        <v>0</v>
      </c>
      <c r="CC2392" s="9">
        <v>0</v>
      </c>
      <c r="CD2392" s="9">
        <v>0</v>
      </c>
      <c r="CE2392" s="9">
        <v>0</v>
      </c>
      <c r="CF2392" s="9">
        <v>0</v>
      </c>
      <c r="CG2392" s="9">
        <v>0</v>
      </c>
      <c r="CH2392" s="9">
        <v>0</v>
      </c>
      <c r="CI2392" s="9">
        <v>0</v>
      </c>
      <c r="CJ2392" s="9">
        <v>0</v>
      </c>
      <c r="CK2392" s="9">
        <v>0</v>
      </c>
      <c r="CL2392" s="62">
        <v>0</v>
      </c>
      <c r="CM2392" s="62">
        <v>0</v>
      </c>
      <c r="CN2392" s="62">
        <v>0</v>
      </c>
      <c r="CO2392" s="62">
        <v>0</v>
      </c>
      <c r="CP2392" s="62">
        <v>0</v>
      </c>
      <c r="CQ2392" s="62">
        <v>0</v>
      </c>
      <c r="CR2392" s="62">
        <v>0</v>
      </c>
      <c r="CS2392" s="62">
        <v>0</v>
      </c>
      <c r="CT2392" s="62">
        <v>0</v>
      </c>
      <c r="CU2392" s="62">
        <v>0</v>
      </c>
      <c r="CV2392" s="62">
        <v>0</v>
      </c>
      <c r="CW2392" s="80">
        <v>0</v>
      </c>
      <c r="CX2392" s="78">
        <v>0</v>
      </c>
      <c r="CY2392" s="78">
        <v>0</v>
      </c>
      <c r="CZ2392" s="78">
        <v>0</v>
      </c>
      <c r="DA2392" s="78">
        <v>0</v>
      </c>
      <c r="DB2392" s="78">
        <v>0</v>
      </c>
      <c r="DC2392" s="78">
        <v>0</v>
      </c>
      <c r="DD2392" s="78">
        <v>0</v>
      </c>
      <c r="DE2392" s="78">
        <v>0</v>
      </c>
      <c r="DF2392" s="78">
        <v>0</v>
      </c>
      <c r="DG2392" s="78">
        <v>0</v>
      </c>
      <c r="DH2392" s="78">
        <v>0</v>
      </c>
      <c r="DI2392" s="10">
        <v>2006</v>
      </c>
      <c r="DJ2392" s="59" t="s">
        <v>74</v>
      </c>
      <c r="DK2392" s="42" t="s">
        <v>5440</v>
      </c>
    </row>
    <row r="2393" spans="1:115" x14ac:dyDescent="0.2">
      <c r="A2393" s="4" t="s">
        <v>5092</v>
      </c>
      <c r="B2393" s="4" t="s">
        <v>5093</v>
      </c>
      <c r="C2393" s="6"/>
      <c r="D2393" s="5" t="s">
        <v>78</v>
      </c>
      <c r="E2393" s="5" t="s">
        <v>79</v>
      </c>
      <c r="F2393" s="6" t="s">
        <v>72</v>
      </c>
      <c r="G2393" s="5" t="s">
        <v>5094</v>
      </c>
      <c r="H2393" s="7">
        <f t="shared" si="116"/>
        <v>0</v>
      </c>
      <c r="I2393" s="8" t="str">
        <f t="shared" si="117"/>
        <v>No impact</v>
      </c>
      <c r="J2393" s="8" t="str">
        <f t="shared" si="115"/>
        <v>No impact</v>
      </c>
      <c r="K2393" s="9">
        <v>0</v>
      </c>
      <c r="L2393" s="9">
        <v>0</v>
      </c>
      <c r="M2393" s="9">
        <v>0</v>
      </c>
      <c r="N2393" s="9">
        <v>0</v>
      </c>
      <c r="O2393" s="9">
        <v>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1.2628592568820423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f>_xlfn.XLOOKUP(B2393,'[2]Macro de calcul Nur Journalier-'!$B:$B,'[2]Macro de calcul Nur Journalier-'!$K:$K,"")</f>
        <v>0</v>
      </c>
      <c r="AC2393" s="9">
        <f>_xlfn.XLOOKUP(B2393,'[3]NUR MACRO SITES'!$B:$B,'[3]NUR MACRO SITES'!$K:$K,"")</f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0</v>
      </c>
      <c r="AR2393" s="9">
        <v>0</v>
      </c>
      <c r="AS2393" s="9">
        <v>0</v>
      </c>
      <c r="AT2393" s="9">
        <v>0</v>
      </c>
      <c r="AU2393" s="9">
        <v>0</v>
      </c>
      <c r="AV2393" s="9">
        <v>0</v>
      </c>
      <c r="AW2393" s="9">
        <v>0</v>
      </c>
      <c r="AX2393" s="9">
        <v>0</v>
      </c>
      <c r="AY2393" s="9">
        <v>0</v>
      </c>
      <c r="AZ2393" s="9">
        <v>0</v>
      </c>
      <c r="BA2393" s="9">
        <v>0</v>
      </c>
      <c r="BB2393" s="9">
        <v>0</v>
      </c>
      <c r="BC2393" s="9">
        <v>0</v>
      </c>
      <c r="BD2393" s="9">
        <v>0</v>
      </c>
      <c r="BE2393" s="9">
        <v>0</v>
      </c>
      <c r="BF2393" s="9">
        <v>0</v>
      </c>
      <c r="BG2393" s="9">
        <v>0</v>
      </c>
      <c r="BH2393" s="9">
        <v>0</v>
      </c>
      <c r="BI2393" s="9">
        <v>0</v>
      </c>
      <c r="BJ2393" s="9">
        <v>0</v>
      </c>
      <c r="BK2393" s="9">
        <v>0</v>
      </c>
      <c r="BL2393" s="9">
        <v>0</v>
      </c>
      <c r="BM2393" s="9">
        <v>0</v>
      </c>
      <c r="BN2393" s="9">
        <v>0</v>
      </c>
      <c r="BO2393" s="9">
        <v>0</v>
      </c>
      <c r="BP2393" s="9">
        <v>0</v>
      </c>
      <c r="BQ2393" s="9">
        <v>0</v>
      </c>
      <c r="BR2393" s="9">
        <v>0</v>
      </c>
      <c r="BS2393" s="9">
        <v>0</v>
      </c>
      <c r="BT2393" s="9">
        <v>0</v>
      </c>
      <c r="BU2393" s="9">
        <v>0</v>
      </c>
      <c r="BV2393" s="9">
        <v>0</v>
      </c>
      <c r="BW2393" s="9">
        <v>0</v>
      </c>
      <c r="BX2393" s="9">
        <v>0</v>
      </c>
      <c r="BY2393" s="9">
        <v>0</v>
      </c>
      <c r="BZ2393" s="9">
        <v>0</v>
      </c>
      <c r="CA2393" s="9">
        <v>0</v>
      </c>
      <c r="CB2393" s="9">
        <v>0</v>
      </c>
      <c r="CC2393" s="9">
        <v>0</v>
      </c>
      <c r="CD2393" s="9">
        <v>0</v>
      </c>
      <c r="CE2393" s="9">
        <v>0</v>
      </c>
      <c r="CF2393" s="9">
        <v>0</v>
      </c>
      <c r="CG2393" s="9">
        <v>0</v>
      </c>
      <c r="CH2393" s="9">
        <v>0</v>
      </c>
      <c r="CI2393" s="9">
        <v>0</v>
      </c>
      <c r="CJ2393" s="9">
        <v>0</v>
      </c>
      <c r="CK2393" s="9">
        <v>0</v>
      </c>
      <c r="CL2393" s="62">
        <v>0</v>
      </c>
      <c r="CM2393" s="62">
        <v>0</v>
      </c>
      <c r="CN2393" s="62">
        <v>0</v>
      </c>
      <c r="CO2393" s="62">
        <v>0</v>
      </c>
      <c r="CP2393" s="62">
        <v>0</v>
      </c>
      <c r="CQ2393" s="62">
        <v>0</v>
      </c>
      <c r="CR2393" s="62">
        <v>0</v>
      </c>
      <c r="CS2393" s="62">
        <v>0</v>
      </c>
      <c r="CT2393" s="62">
        <v>0</v>
      </c>
      <c r="CU2393" s="62">
        <v>0</v>
      </c>
      <c r="CV2393" s="62">
        <v>0</v>
      </c>
      <c r="CW2393" s="80">
        <v>0</v>
      </c>
      <c r="CX2393" s="78">
        <v>0</v>
      </c>
      <c r="CY2393" s="78">
        <v>0</v>
      </c>
      <c r="CZ2393" s="78">
        <v>0</v>
      </c>
      <c r="DA2393" s="78">
        <v>0</v>
      </c>
      <c r="DB2393" s="78">
        <v>0</v>
      </c>
      <c r="DC2393" s="78">
        <v>0</v>
      </c>
      <c r="DD2393" s="78">
        <v>0</v>
      </c>
      <c r="DE2393" s="78">
        <v>0</v>
      </c>
      <c r="DF2393" s="78">
        <v>0</v>
      </c>
      <c r="DG2393" s="78">
        <v>0</v>
      </c>
      <c r="DH2393" s="78">
        <v>0</v>
      </c>
      <c r="DI2393" s="10">
        <v>2009</v>
      </c>
      <c r="DJ2393" s="59" t="s">
        <v>74</v>
      </c>
      <c r="DK2393" s="42" t="s">
        <v>5440</v>
      </c>
    </row>
    <row r="2394" spans="1:115" x14ac:dyDescent="0.2">
      <c r="A2394" s="4" t="s">
        <v>5099</v>
      </c>
      <c r="B2394" s="4" t="s">
        <v>5100</v>
      </c>
      <c r="C2394" s="6" t="s">
        <v>77</v>
      </c>
      <c r="D2394" s="5" t="s">
        <v>70</v>
      </c>
      <c r="E2394" s="5" t="s">
        <v>71</v>
      </c>
      <c r="F2394" s="6" t="s">
        <v>77</v>
      </c>
      <c r="G2394" s="5" t="s">
        <v>5101</v>
      </c>
      <c r="H2394" s="7">
        <f t="shared" si="116"/>
        <v>0</v>
      </c>
      <c r="I2394" s="8" t="str">
        <f t="shared" si="117"/>
        <v>No impact</v>
      </c>
      <c r="J2394" s="8" t="str">
        <f t="shared" si="115"/>
        <v>No impact</v>
      </c>
      <c r="K2394" s="9">
        <v>0</v>
      </c>
      <c r="L2394" s="9">
        <v>0</v>
      </c>
      <c r="M2394" s="9">
        <v>0</v>
      </c>
      <c r="N2394" s="9">
        <v>0</v>
      </c>
      <c r="O2394" s="9">
        <v>0</v>
      </c>
      <c r="P2394" s="9">
        <v>0.64331443048938775</v>
      </c>
      <c r="Q2394" s="9">
        <v>0</v>
      </c>
      <c r="R2394" s="9">
        <v>0</v>
      </c>
      <c r="S2394" s="9">
        <v>0.51107311819320111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f>_xlfn.XLOOKUP(B2394,'[2]Macro de calcul Nur Journalier-'!$B:$B,'[2]Macro de calcul Nur Journalier-'!$K:$K,"")</f>
        <v>0</v>
      </c>
      <c r="AC2394" s="9">
        <f>_xlfn.XLOOKUP(B2394,'[3]NUR MACRO SITES'!$B:$B,'[3]NUR MACRO SITES'!$K:$K,"")</f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  <c r="AT2394" s="9">
        <v>0</v>
      </c>
      <c r="AU2394" s="9">
        <v>0</v>
      </c>
      <c r="AV2394" s="9">
        <v>0</v>
      </c>
      <c r="AW2394" s="9">
        <v>0</v>
      </c>
      <c r="AX2394" s="9">
        <v>0</v>
      </c>
      <c r="AY2394" s="9">
        <v>0</v>
      </c>
      <c r="AZ2394" s="9">
        <v>0</v>
      </c>
      <c r="BA2394" s="9">
        <v>0</v>
      </c>
      <c r="BB2394" s="9">
        <v>0</v>
      </c>
      <c r="BC2394" s="9">
        <v>0</v>
      </c>
      <c r="BD2394" s="9">
        <v>0</v>
      </c>
      <c r="BE2394" s="9">
        <v>0</v>
      </c>
      <c r="BF2394" s="9">
        <v>0</v>
      </c>
      <c r="BG2394" s="9">
        <v>0</v>
      </c>
      <c r="BH2394" s="9">
        <v>0</v>
      </c>
      <c r="BI2394" s="9">
        <v>0</v>
      </c>
      <c r="BJ2394" s="9">
        <v>0</v>
      </c>
      <c r="BK2394" s="9">
        <v>0</v>
      </c>
      <c r="BL2394" s="9">
        <v>0</v>
      </c>
      <c r="BM2394" s="9">
        <v>0</v>
      </c>
      <c r="BN2394" s="9">
        <v>0</v>
      </c>
      <c r="BO2394" s="9">
        <v>0</v>
      </c>
      <c r="BP2394" s="9">
        <v>0</v>
      </c>
      <c r="BQ2394" s="9">
        <v>0</v>
      </c>
      <c r="BR2394" s="9">
        <v>0</v>
      </c>
      <c r="BS2394" s="9">
        <v>0</v>
      </c>
      <c r="BT2394" s="9">
        <v>0</v>
      </c>
      <c r="BU2394" s="9">
        <v>0</v>
      </c>
      <c r="BV2394" s="9">
        <v>0</v>
      </c>
      <c r="BW2394" s="9">
        <v>0</v>
      </c>
      <c r="BX2394" s="9">
        <v>0</v>
      </c>
      <c r="BY2394" s="9">
        <v>0</v>
      </c>
      <c r="BZ2394" s="9">
        <v>0</v>
      </c>
      <c r="CA2394" s="9">
        <v>0</v>
      </c>
      <c r="CB2394" s="9">
        <v>0</v>
      </c>
      <c r="CC2394" s="9">
        <v>0</v>
      </c>
      <c r="CD2394" s="9">
        <v>0</v>
      </c>
      <c r="CE2394" s="9">
        <v>0</v>
      </c>
      <c r="CF2394" s="9">
        <v>0</v>
      </c>
      <c r="CG2394" s="9">
        <v>0</v>
      </c>
      <c r="CH2394" s="9">
        <v>0</v>
      </c>
      <c r="CI2394" s="9">
        <v>0</v>
      </c>
      <c r="CJ2394" s="9">
        <v>0</v>
      </c>
      <c r="CK2394" s="9">
        <v>0</v>
      </c>
      <c r="CL2394" s="62">
        <v>0</v>
      </c>
      <c r="CM2394" s="62">
        <v>0</v>
      </c>
      <c r="CN2394" s="62">
        <v>0</v>
      </c>
      <c r="CO2394" s="62">
        <v>0</v>
      </c>
      <c r="CP2394" s="62">
        <v>0</v>
      </c>
      <c r="CQ2394" s="62">
        <v>0</v>
      </c>
      <c r="CR2394" s="62">
        <v>0</v>
      </c>
      <c r="CS2394" s="62">
        <v>0</v>
      </c>
      <c r="CT2394" s="62">
        <v>0</v>
      </c>
      <c r="CU2394" s="62">
        <v>0</v>
      </c>
      <c r="CV2394" s="62">
        <v>0</v>
      </c>
      <c r="CW2394" s="80">
        <v>0</v>
      </c>
      <c r="CX2394" s="78">
        <v>0</v>
      </c>
      <c r="CY2394" s="78">
        <v>0</v>
      </c>
      <c r="CZ2394" s="78">
        <v>0</v>
      </c>
      <c r="DA2394" s="78">
        <v>0</v>
      </c>
      <c r="DB2394" s="78">
        <v>0</v>
      </c>
      <c r="DC2394" s="78">
        <v>0</v>
      </c>
      <c r="DD2394" s="78">
        <v>0</v>
      </c>
      <c r="DE2394" s="78">
        <v>0</v>
      </c>
      <c r="DF2394" s="78">
        <v>0</v>
      </c>
      <c r="DG2394" s="78">
        <v>0</v>
      </c>
      <c r="DH2394" s="78">
        <v>0</v>
      </c>
      <c r="DI2394" s="10">
        <v>2018</v>
      </c>
      <c r="DJ2394" s="59" t="s">
        <v>74</v>
      </c>
      <c r="DK2394" s="42" t="s">
        <v>5440</v>
      </c>
    </row>
    <row r="2395" spans="1:115" x14ac:dyDescent="0.2">
      <c r="A2395" s="4" t="s">
        <v>2513</v>
      </c>
      <c r="B2395" s="5" t="s">
        <v>5111</v>
      </c>
      <c r="C2395" s="6" t="s">
        <v>147</v>
      </c>
      <c r="D2395" s="5" t="s">
        <v>78</v>
      </c>
      <c r="E2395" s="5" t="s">
        <v>79</v>
      </c>
      <c r="F2395" s="6" t="s">
        <v>147</v>
      </c>
      <c r="G2395" s="5" t="s">
        <v>2513</v>
      </c>
      <c r="H2395" s="7">
        <f t="shared" si="116"/>
        <v>0</v>
      </c>
      <c r="I2395" s="8" t="str">
        <f t="shared" si="117"/>
        <v>No impact</v>
      </c>
      <c r="J2395" s="8" t="str">
        <f t="shared" si="115"/>
        <v>No impact</v>
      </c>
      <c r="K2395" s="9">
        <v>0</v>
      </c>
      <c r="L2395" s="9">
        <v>0</v>
      </c>
      <c r="M2395" s="9">
        <v>0</v>
      </c>
      <c r="N2395" s="9">
        <v>0</v>
      </c>
      <c r="O2395" s="9">
        <v>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f>_xlfn.XLOOKUP(B2395,'[2]Macro de calcul Nur Journalier-'!$B:$B,'[2]Macro de calcul Nur Journalier-'!$K:$K,"")</f>
        <v>0</v>
      </c>
      <c r="AC2395" s="9">
        <f>_xlfn.XLOOKUP(B2395,'[3]NUR MACRO SITES'!$B:$B,'[3]NUR MACRO SITES'!$K:$K,"")</f>
        <v>0</v>
      </c>
      <c r="AD2395" s="9">
        <v>0</v>
      </c>
      <c r="AE2395" s="9">
        <v>0</v>
      </c>
      <c r="AF2395" s="9">
        <v>0</v>
      </c>
      <c r="AG2395" s="9">
        <v>0</v>
      </c>
      <c r="AH2395" s="9">
        <v>0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0</v>
      </c>
      <c r="AR2395" s="9">
        <v>0</v>
      </c>
      <c r="AS2395" s="9">
        <v>0</v>
      </c>
      <c r="AT2395" s="9">
        <v>0</v>
      </c>
      <c r="AU2395" s="9">
        <v>0</v>
      </c>
      <c r="AV2395" s="9">
        <v>0</v>
      </c>
      <c r="AW2395" s="9">
        <v>0</v>
      </c>
      <c r="AX2395" s="9">
        <v>0</v>
      </c>
      <c r="AY2395" s="9">
        <v>0</v>
      </c>
      <c r="AZ2395" s="9">
        <v>0</v>
      </c>
      <c r="BA2395" s="9">
        <v>0</v>
      </c>
      <c r="BB2395" s="9">
        <v>0</v>
      </c>
      <c r="BC2395" s="9">
        <v>0</v>
      </c>
      <c r="BD2395" s="9">
        <v>0</v>
      </c>
      <c r="BE2395" s="9">
        <v>0</v>
      </c>
      <c r="BF2395" s="9">
        <v>0</v>
      </c>
      <c r="BG2395" s="9">
        <v>0</v>
      </c>
      <c r="BH2395" s="9">
        <v>0</v>
      </c>
      <c r="BI2395" s="9">
        <v>0</v>
      </c>
      <c r="BJ2395" s="9">
        <v>0</v>
      </c>
      <c r="BK2395" s="9">
        <v>1.1685543313557796</v>
      </c>
      <c r="BL2395" s="9">
        <v>0</v>
      </c>
      <c r="BM2395" s="9">
        <v>0</v>
      </c>
      <c r="BN2395" s="9">
        <v>0</v>
      </c>
      <c r="BO2395" s="9">
        <v>0</v>
      </c>
      <c r="BP2395" s="9">
        <v>0</v>
      </c>
      <c r="BQ2395" s="9">
        <v>0</v>
      </c>
      <c r="BR2395" s="9">
        <v>0</v>
      </c>
      <c r="BS2395" s="9">
        <v>0</v>
      </c>
      <c r="BT2395" s="9">
        <v>0</v>
      </c>
      <c r="BU2395" s="9">
        <v>0</v>
      </c>
      <c r="BV2395" s="9">
        <v>0</v>
      </c>
      <c r="BW2395" s="9">
        <v>0</v>
      </c>
      <c r="BX2395" s="9">
        <v>0</v>
      </c>
      <c r="BY2395" s="9">
        <v>0</v>
      </c>
      <c r="BZ2395" s="9">
        <v>0</v>
      </c>
      <c r="CA2395" s="9">
        <v>0</v>
      </c>
      <c r="CB2395" s="9">
        <v>0</v>
      </c>
      <c r="CC2395" s="9">
        <v>0</v>
      </c>
      <c r="CD2395" s="9">
        <v>0</v>
      </c>
      <c r="CE2395" s="9">
        <v>0</v>
      </c>
      <c r="CF2395" s="9">
        <v>0</v>
      </c>
      <c r="CG2395" s="9">
        <v>0</v>
      </c>
      <c r="CH2395" s="9">
        <v>0</v>
      </c>
      <c r="CI2395" s="9">
        <v>0</v>
      </c>
      <c r="CJ2395" s="9">
        <v>0</v>
      </c>
      <c r="CK2395" s="9">
        <v>0</v>
      </c>
      <c r="CL2395" s="62">
        <v>0</v>
      </c>
      <c r="CM2395" s="62">
        <v>0</v>
      </c>
      <c r="CN2395" s="62">
        <v>0</v>
      </c>
      <c r="CO2395" s="62">
        <v>0</v>
      </c>
      <c r="CP2395" s="62">
        <v>0</v>
      </c>
      <c r="CQ2395" s="62">
        <v>0</v>
      </c>
      <c r="CR2395" s="62">
        <v>0</v>
      </c>
      <c r="CS2395" s="62">
        <v>0</v>
      </c>
      <c r="CT2395" s="62">
        <v>0</v>
      </c>
      <c r="CU2395" s="62">
        <v>0</v>
      </c>
      <c r="CV2395" s="62">
        <v>0</v>
      </c>
      <c r="CW2395" s="80">
        <v>0</v>
      </c>
      <c r="CX2395" s="78">
        <v>0</v>
      </c>
      <c r="CY2395" s="78">
        <v>1.8726832233265697E-3</v>
      </c>
      <c r="CZ2395" s="78">
        <v>0</v>
      </c>
      <c r="DA2395" s="78">
        <v>0</v>
      </c>
      <c r="DB2395" s="78">
        <v>0</v>
      </c>
      <c r="DC2395" s="78">
        <v>0</v>
      </c>
      <c r="DD2395" s="78">
        <v>0</v>
      </c>
      <c r="DE2395" s="78">
        <v>0</v>
      </c>
      <c r="DF2395" s="78">
        <v>0</v>
      </c>
      <c r="DG2395" s="78">
        <v>0</v>
      </c>
      <c r="DH2395" s="78">
        <v>0</v>
      </c>
      <c r="DI2395" s="10">
        <v>2011</v>
      </c>
      <c r="DJ2395" s="60" t="s">
        <v>85</v>
      </c>
      <c r="DK2395" s="42" t="s">
        <v>5440</v>
      </c>
    </row>
    <row r="2396" spans="1:115" x14ac:dyDescent="0.2">
      <c r="A2396" s="4" t="s">
        <v>5118</v>
      </c>
      <c r="B2396" s="5" t="s">
        <v>5119</v>
      </c>
      <c r="C2396" s="6" t="s">
        <v>108</v>
      </c>
      <c r="D2396" s="5" t="s">
        <v>70</v>
      </c>
      <c r="E2396" s="5" t="s">
        <v>640</v>
      </c>
      <c r="F2396" s="6" t="s">
        <v>108</v>
      </c>
      <c r="G2396" s="5" t="s">
        <v>5118</v>
      </c>
      <c r="H2396" s="7">
        <f t="shared" si="116"/>
        <v>0</v>
      </c>
      <c r="I2396" s="8" t="str">
        <f t="shared" si="117"/>
        <v>No impact</v>
      </c>
      <c r="J2396" s="8" t="str">
        <f t="shared" si="115"/>
        <v>No impact</v>
      </c>
      <c r="K2396" s="9">
        <v>0</v>
      </c>
      <c r="L2396" s="9">
        <v>5.7875972468099777</v>
      </c>
      <c r="M2396" s="9">
        <v>0.19848047020784546</v>
      </c>
      <c r="N2396" s="9">
        <v>0</v>
      </c>
      <c r="O2396" s="9">
        <v>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f>_xlfn.XLOOKUP(B2396,'[2]Macro de calcul Nur Journalier-'!$B:$B,'[2]Macro de calcul Nur Journalier-'!$K:$K,"")</f>
        <v>0</v>
      </c>
      <c r="AC2396" s="9">
        <f>_xlfn.XLOOKUP(B2396,'[3]NUR MACRO SITES'!$B:$B,'[3]NUR MACRO SITES'!$K:$K,"")</f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0</v>
      </c>
      <c r="AR2396" s="9">
        <v>0</v>
      </c>
      <c r="AS2396" s="9">
        <v>0</v>
      </c>
      <c r="AT2396" s="9">
        <v>0</v>
      </c>
      <c r="AU2396" s="9">
        <v>0</v>
      </c>
      <c r="AV2396" s="9">
        <v>0</v>
      </c>
      <c r="AW2396" s="9">
        <v>0</v>
      </c>
      <c r="AX2396" s="9">
        <v>0</v>
      </c>
      <c r="AY2396" s="9">
        <v>0</v>
      </c>
      <c r="AZ2396" s="9">
        <v>0</v>
      </c>
      <c r="BA2396" s="9">
        <v>0</v>
      </c>
      <c r="BB2396" s="9">
        <v>0</v>
      </c>
      <c r="BC2396" s="9">
        <v>0</v>
      </c>
      <c r="BD2396" s="9">
        <v>0</v>
      </c>
      <c r="BE2396" s="9">
        <v>0</v>
      </c>
      <c r="BF2396" s="9">
        <v>0</v>
      </c>
      <c r="BG2396" s="9">
        <v>0</v>
      </c>
      <c r="BH2396" s="9">
        <v>0</v>
      </c>
      <c r="BI2396" s="9">
        <v>0</v>
      </c>
      <c r="BJ2396" s="9">
        <v>0</v>
      </c>
      <c r="BK2396" s="9">
        <v>0</v>
      </c>
      <c r="BL2396" s="9">
        <v>0</v>
      </c>
      <c r="BM2396" s="9">
        <v>0</v>
      </c>
      <c r="BN2396" s="9">
        <v>0</v>
      </c>
      <c r="BO2396" s="9">
        <v>0</v>
      </c>
      <c r="BP2396" s="9">
        <v>0</v>
      </c>
      <c r="BQ2396" s="9">
        <v>0</v>
      </c>
      <c r="BR2396" s="9">
        <v>0</v>
      </c>
      <c r="BS2396" s="9">
        <v>0</v>
      </c>
      <c r="BT2396" s="9">
        <v>0</v>
      </c>
      <c r="BU2396" s="9">
        <v>0</v>
      </c>
      <c r="BV2396" s="9">
        <v>0</v>
      </c>
      <c r="BW2396" s="9">
        <v>0</v>
      </c>
      <c r="BX2396" s="9">
        <v>0</v>
      </c>
      <c r="BY2396" s="9">
        <v>0</v>
      </c>
      <c r="BZ2396" s="9">
        <v>0</v>
      </c>
      <c r="CA2396" s="9">
        <v>0</v>
      </c>
      <c r="CB2396" s="9">
        <v>0</v>
      </c>
      <c r="CC2396" s="9">
        <v>0</v>
      </c>
      <c r="CD2396" s="9">
        <v>0</v>
      </c>
      <c r="CE2396" s="9">
        <v>0</v>
      </c>
      <c r="CF2396" s="9">
        <v>0</v>
      </c>
      <c r="CG2396" s="9">
        <v>0</v>
      </c>
      <c r="CH2396" s="9">
        <v>0</v>
      </c>
      <c r="CI2396" s="9">
        <v>0</v>
      </c>
      <c r="CJ2396" s="9">
        <v>0</v>
      </c>
      <c r="CK2396" s="9">
        <v>0</v>
      </c>
      <c r="CL2396" s="62">
        <v>0</v>
      </c>
      <c r="CM2396" s="62">
        <v>0</v>
      </c>
      <c r="CN2396" s="62">
        <v>0</v>
      </c>
      <c r="CO2396" s="62">
        <v>0</v>
      </c>
      <c r="CP2396" s="62">
        <v>0</v>
      </c>
      <c r="CQ2396" s="62">
        <v>0</v>
      </c>
      <c r="CR2396" s="62">
        <v>0</v>
      </c>
      <c r="CS2396" s="62">
        <v>0</v>
      </c>
      <c r="CT2396" s="62">
        <v>0</v>
      </c>
      <c r="CU2396" s="62">
        <v>0</v>
      </c>
      <c r="CV2396" s="62">
        <v>0</v>
      </c>
      <c r="CW2396" s="80">
        <v>0</v>
      </c>
      <c r="CX2396" s="78">
        <v>0</v>
      </c>
      <c r="CY2396" s="78">
        <v>0</v>
      </c>
      <c r="CZ2396" s="78">
        <v>0</v>
      </c>
      <c r="DA2396" s="78">
        <v>0</v>
      </c>
      <c r="DB2396" s="78">
        <v>0</v>
      </c>
      <c r="DC2396" s="78">
        <v>0</v>
      </c>
      <c r="DD2396" s="78">
        <v>0</v>
      </c>
      <c r="DE2396" s="78">
        <v>0</v>
      </c>
      <c r="DF2396" s="78">
        <v>0</v>
      </c>
      <c r="DG2396" s="78">
        <v>0</v>
      </c>
      <c r="DH2396" s="78">
        <v>0</v>
      </c>
      <c r="DI2396" s="10">
        <v>2017</v>
      </c>
      <c r="DJ2396" s="60" t="s">
        <v>85</v>
      </c>
      <c r="DK2396" s="42" t="s">
        <v>5440</v>
      </c>
    </row>
    <row r="2397" spans="1:115" x14ac:dyDescent="0.2">
      <c r="A2397" s="12" t="s">
        <v>5127</v>
      </c>
      <c r="B2397" s="5" t="s">
        <v>5128</v>
      </c>
      <c r="C2397" s="6" t="s">
        <v>147</v>
      </c>
      <c r="D2397" s="5" t="s">
        <v>1016</v>
      </c>
      <c r="E2397" s="5" t="s">
        <v>5129</v>
      </c>
      <c r="F2397" s="6" t="s">
        <v>147</v>
      </c>
      <c r="G2397" s="5" t="s">
        <v>5127</v>
      </c>
      <c r="H2397" s="7">
        <f t="shared" si="116"/>
        <v>0</v>
      </c>
      <c r="I2397" s="8" t="str">
        <f t="shared" si="117"/>
        <v>No impact</v>
      </c>
      <c r="J2397" s="8" t="str">
        <f t="shared" si="115"/>
        <v>No impact</v>
      </c>
      <c r="K2397" s="9">
        <v>0.55342720367993159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f>_xlfn.XLOOKUP(B2397,'[2]Macro de calcul Nur Journalier-'!$B:$B,'[2]Macro de calcul Nur Journalier-'!$K:$K,"")</f>
        <v>1.20718038320723E-3</v>
      </c>
      <c r="AC2397" s="9">
        <f>_xlfn.XLOOKUP(B2397,'[3]NUR MACRO SITES'!$B:$B,'[3]NUR MACRO SITES'!$K:$K,"")</f>
        <v>0</v>
      </c>
      <c r="AD2397" s="9">
        <v>1.2071803832072328E-3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0</v>
      </c>
      <c r="AR2397" s="9">
        <v>0</v>
      </c>
      <c r="AS2397" s="9">
        <v>0</v>
      </c>
      <c r="AT2397" s="9">
        <v>0</v>
      </c>
      <c r="AU2397" s="9">
        <v>0</v>
      </c>
      <c r="AV2397" s="9">
        <v>0</v>
      </c>
      <c r="AW2397" s="9">
        <v>0</v>
      </c>
      <c r="AX2397" s="9">
        <v>0</v>
      </c>
      <c r="AY2397" s="9">
        <v>0</v>
      </c>
      <c r="AZ2397" s="9">
        <v>0</v>
      </c>
      <c r="BA2397" s="9">
        <v>0</v>
      </c>
      <c r="BB2397" s="9">
        <v>0</v>
      </c>
      <c r="BC2397" s="9">
        <v>0</v>
      </c>
      <c r="BD2397" s="9">
        <v>0</v>
      </c>
      <c r="BE2397" s="9">
        <v>0</v>
      </c>
      <c r="BF2397" s="9">
        <v>0</v>
      </c>
      <c r="BG2397" s="9">
        <v>0</v>
      </c>
      <c r="BH2397" s="9">
        <v>0</v>
      </c>
      <c r="BI2397" s="9">
        <v>0</v>
      </c>
      <c r="BJ2397" s="9">
        <v>0</v>
      </c>
      <c r="BK2397" s="9">
        <v>0</v>
      </c>
      <c r="BL2397" s="9">
        <v>0</v>
      </c>
      <c r="BM2397" s="9">
        <v>0</v>
      </c>
      <c r="BN2397" s="9">
        <v>0</v>
      </c>
      <c r="BO2397" s="9">
        <v>0</v>
      </c>
      <c r="BP2397" s="9">
        <v>0</v>
      </c>
      <c r="BQ2397" s="9">
        <v>0</v>
      </c>
      <c r="BR2397" s="9">
        <v>0</v>
      </c>
      <c r="BS2397" s="9">
        <v>0</v>
      </c>
      <c r="BT2397" s="9">
        <v>0</v>
      </c>
      <c r="BU2397" s="9">
        <v>0</v>
      </c>
      <c r="BV2397" s="9">
        <v>0</v>
      </c>
      <c r="BW2397" s="9">
        <v>0</v>
      </c>
      <c r="BX2397" s="9">
        <v>0</v>
      </c>
      <c r="BY2397" s="9">
        <v>0</v>
      </c>
      <c r="BZ2397" s="9">
        <v>0</v>
      </c>
      <c r="CA2397" s="9">
        <v>0</v>
      </c>
      <c r="CB2397" s="9">
        <v>0</v>
      </c>
      <c r="CC2397" s="9">
        <v>0</v>
      </c>
      <c r="CD2397" s="9">
        <v>0</v>
      </c>
      <c r="CE2397" s="9">
        <v>0</v>
      </c>
      <c r="CF2397" s="9">
        <v>0</v>
      </c>
      <c r="CG2397" s="9">
        <v>0</v>
      </c>
      <c r="CH2397" s="9">
        <v>0</v>
      </c>
      <c r="CI2397" s="9">
        <v>0</v>
      </c>
      <c r="CJ2397" s="9">
        <v>0.62520867041631345</v>
      </c>
      <c r="CK2397" s="9">
        <v>0</v>
      </c>
      <c r="CL2397" s="62">
        <v>0</v>
      </c>
      <c r="CM2397" s="62">
        <v>0</v>
      </c>
      <c r="CN2397" s="62">
        <v>0</v>
      </c>
      <c r="CO2397" s="62">
        <v>0</v>
      </c>
      <c r="CP2397" s="62">
        <v>0</v>
      </c>
      <c r="CQ2397" s="62">
        <v>0</v>
      </c>
      <c r="CR2397" s="62">
        <v>0</v>
      </c>
      <c r="CS2397" s="62">
        <v>0</v>
      </c>
      <c r="CT2397" s="62">
        <v>0</v>
      </c>
      <c r="CU2397" s="62">
        <v>0</v>
      </c>
      <c r="CV2397" s="62">
        <v>0</v>
      </c>
      <c r="CW2397" s="80">
        <v>0</v>
      </c>
      <c r="CX2397" s="78">
        <v>0</v>
      </c>
      <c r="CY2397" s="78">
        <v>0</v>
      </c>
      <c r="CZ2397" s="78">
        <v>0</v>
      </c>
      <c r="DA2397" s="78">
        <v>0</v>
      </c>
      <c r="DB2397" s="78">
        <v>0</v>
      </c>
      <c r="DC2397" s="78">
        <v>0</v>
      </c>
      <c r="DD2397" s="78">
        <v>0</v>
      </c>
      <c r="DE2397" s="78">
        <v>0</v>
      </c>
      <c r="DF2397" s="78">
        <v>0</v>
      </c>
      <c r="DG2397" s="78">
        <v>0</v>
      </c>
      <c r="DH2397" s="78">
        <v>0</v>
      </c>
      <c r="DI2397" s="10">
        <v>2001</v>
      </c>
      <c r="DJ2397" s="60" t="s">
        <v>85</v>
      </c>
      <c r="DK2397" s="42" t="s">
        <v>5440</v>
      </c>
    </row>
    <row r="2398" spans="1:115" x14ac:dyDescent="0.2">
      <c r="A2398" s="4" t="s">
        <v>5134</v>
      </c>
      <c r="B2398" s="5" t="s">
        <v>5135</v>
      </c>
      <c r="C2398" s="6" t="s">
        <v>147</v>
      </c>
      <c r="D2398" s="5" t="s">
        <v>78</v>
      </c>
      <c r="E2398" s="5" t="s">
        <v>79</v>
      </c>
      <c r="F2398" s="6" t="s">
        <v>147</v>
      </c>
      <c r="G2398" s="5" t="s">
        <v>5134</v>
      </c>
      <c r="H2398" s="7">
        <f t="shared" si="116"/>
        <v>0</v>
      </c>
      <c r="I2398" s="8" t="str">
        <f t="shared" si="117"/>
        <v>No impact</v>
      </c>
      <c r="J2398" s="8" t="str">
        <f t="shared" si="115"/>
        <v>No impact</v>
      </c>
      <c r="K2398" s="9">
        <v>0</v>
      </c>
      <c r="L2398" s="9">
        <v>0</v>
      </c>
      <c r="M2398" s="9">
        <v>0</v>
      </c>
      <c r="N2398" s="9">
        <v>0</v>
      </c>
      <c r="O2398" s="9">
        <v>0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f>_xlfn.XLOOKUP(B2398,'[2]Macro de calcul Nur Journalier-'!$B:$B,'[2]Macro de calcul Nur Journalier-'!$K:$K,"")</f>
        <v>0</v>
      </c>
      <c r="AC2398" s="9">
        <f>_xlfn.XLOOKUP(B2398,'[3]NUR MACRO SITES'!$B:$B,'[3]NUR MACRO SITES'!$K:$K,"")</f>
        <v>0</v>
      </c>
      <c r="AD2398" s="9">
        <v>0</v>
      </c>
      <c r="AE2398" s="9">
        <v>0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</v>
      </c>
      <c r="AM2398" s="9">
        <v>0</v>
      </c>
      <c r="AN2398" s="9">
        <v>0</v>
      </c>
      <c r="AO2398" s="9">
        <v>0</v>
      </c>
      <c r="AP2398" s="9">
        <v>0</v>
      </c>
      <c r="AQ2398" s="9">
        <v>0</v>
      </c>
      <c r="AR2398" s="9">
        <v>0</v>
      </c>
      <c r="AS2398" s="9">
        <v>0</v>
      </c>
      <c r="AT2398" s="9">
        <v>0</v>
      </c>
      <c r="AU2398" s="9">
        <v>0</v>
      </c>
      <c r="AV2398" s="9">
        <v>0</v>
      </c>
      <c r="AW2398" s="9">
        <v>0</v>
      </c>
      <c r="AX2398" s="9">
        <v>0</v>
      </c>
      <c r="AY2398" s="9">
        <v>0</v>
      </c>
      <c r="AZ2398" s="9">
        <v>0</v>
      </c>
      <c r="BA2398" s="9">
        <v>0</v>
      </c>
      <c r="BB2398" s="9">
        <v>0</v>
      </c>
      <c r="BC2398" s="9">
        <v>0</v>
      </c>
      <c r="BD2398" s="9">
        <v>0</v>
      </c>
      <c r="BE2398" s="9">
        <v>0</v>
      </c>
      <c r="BF2398" s="9">
        <v>0</v>
      </c>
      <c r="BG2398" s="9">
        <v>0</v>
      </c>
      <c r="BH2398" s="9">
        <v>0</v>
      </c>
      <c r="BI2398" s="9">
        <v>0</v>
      </c>
      <c r="BJ2398" s="9">
        <v>0</v>
      </c>
      <c r="BK2398" s="9">
        <v>0</v>
      </c>
      <c r="BL2398" s="9">
        <v>0</v>
      </c>
      <c r="BM2398" s="9">
        <v>0</v>
      </c>
      <c r="BN2398" s="9">
        <v>0</v>
      </c>
      <c r="BO2398" s="9">
        <v>0</v>
      </c>
      <c r="BP2398" s="9">
        <v>0</v>
      </c>
      <c r="BQ2398" s="9">
        <v>0</v>
      </c>
      <c r="BR2398" s="9">
        <v>0</v>
      </c>
      <c r="BS2398" s="9">
        <v>0</v>
      </c>
      <c r="BT2398" s="9">
        <v>0</v>
      </c>
      <c r="BU2398" s="9">
        <v>0</v>
      </c>
      <c r="BV2398" s="9">
        <v>0</v>
      </c>
      <c r="BW2398" s="9">
        <v>0</v>
      </c>
      <c r="BX2398" s="9">
        <v>0</v>
      </c>
      <c r="BY2398" s="9">
        <v>0</v>
      </c>
      <c r="BZ2398" s="9">
        <v>0</v>
      </c>
      <c r="CA2398" s="9">
        <v>0</v>
      </c>
      <c r="CB2398" s="9">
        <v>0</v>
      </c>
      <c r="CC2398" s="9">
        <v>0</v>
      </c>
      <c r="CD2398" s="9">
        <v>0</v>
      </c>
      <c r="CE2398" s="9">
        <v>0</v>
      </c>
      <c r="CF2398" s="9">
        <v>0</v>
      </c>
      <c r="CG2398" s="9">
        <v>0</v>
      </c>
      <c r="CH2398" s="9">
        <v>0</v>
      </c>
      <c r="CI2398" s="9">
        <v>0</v>
      </c>
      <c r="CJ2398" s="9">
        <v>0</v>
      </c>
      <c r="CK2398" s="9">
        <v>0</v>
      </c>
      <c r="CL2398" s="62">
        <v>0</v>
      </c>
      <c r="CM2398" s="62">
        <v>0</v>
      </c>
      <c r="CN2398" s="62">
        <v>0</v>
      </c>
      <c r="CO2398" s="62">
        <v>0</v>
      </c>
      <c r="CP2398" s="62">
        <v>0</v>
      </c>
      <c r="CQ2398" s="62">
        <v>0</v>
      </c>
      <c r="CR2398" s="62">
        <v>0</v>
      </c>
      <c r="CS2398" s="62">
        <v>0</v>
      </c>
      <c r="CT2398" s="62">
        <v>0</v>
      </c>
      <c r="CU2398" s="62">
        <v>0</v>
      </c>
      <c r="CV2398" s="62">
        <v>0</v>
      </c>
      <c r="CW2398" s="80">
        <v>0</v>
      </c>
      <c r="CX2398" s="78">
        <v>0</v>
      </c>
      <c r="CY2398" s="78">
        <v>0</v>
      </c>
      <c r="CZ2398" s="78">
        <v>0</v>
      </c>
      <c r="DA2398" s="78">
        <v>0</v>
      </c>
      <c r="DB2398" s="78">
        <v>0</v>
      </c>
      <c r="DC2398" s="78">
        <v>0</v>
      </c>
      <c r="DD2398" s="78">
        <v>0</v>
      </c>
      <c r="DE2398" s="78">
        <v>0</v>
      </c>
      <c r="DF2398" s="78">
        <v>0</v>
      </c>
      <c r="DG2398" s="78">
        <v>0</v>
      </c>
      <c r="DH2398" s="78">
        <v>0</v>
      </c>
      <c r="DI2398" s="10">
        <v>2001</v>
      </c>
      <c r="DJ2398" s="60" t="s">
        <v>85</v>
      </c>
      <c r="DK2398" s="42" t="s">
        <v>5440</v>
      </c>
    </row>
    <row r="2399" spans="1:115" x14ac:dyDescent="0.2">
      <c r="A2399" s="4" t="s">
        <v>5143</v>
      </c>
      <c r="B2399" s="4" t="s">
        <v>5144</v>
      </c>
      <c r="C2399" s="6" t="s">
        <v>131</v>
      </c>
      <c r="D2399" s="5" t="s">
        <v>78</v>
      </c>
      <c r="E2399" s="5" t="s">
        <v>354</v>
      </c>
      <c r="F2399" s="6" t="s">
        <v>131</v>
      </c>
      <c r="G2399" s="5" t="s">
        <v>5143</v>
      </c>
      <c r="H2399" s="7">
        <f t="shared" si="116"/>
        <v>0</v>
      </c>
      <c r="I2399" s="8" t="str">
        <f t="shared" si="117"/>
        <v>No impact</v>
      </c>
      <c r="J2399" s="8" t="str">
        <f t="shared" si="115"/>
        <v>No impact</v>
      </c>
      <c r="K2399" s="9">
        <v>0</v>
      </c>
      <c r="L2399" s="9">
        <v>0</v>
      </c>
      <c r="M2399" s="9">
        <v>0</v>
      </c>
      <c r="N2399" s="9">
        <v>0</v>
      </c>
      <c r="O2399" s="9">
        <v>0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f>_xlfn.XLOOKUP(B2399,'[2]Macro de calcul Nur Journalier-'!$B:$B,'[2]Macro de calcul Nur Journalier-'!$K:$K,"")</f>
        <v>0</v>
      </c>
      <c r="AC2399" s="9">
        <f>_xlfn.XLOOKUP(B2399,'[3]NUR MACRO SITES'!$B:$B,'[3]NUR MACRO SITES'!$K:$K,"")</f>
        <v>0</v>
      </c>
      <c r="AD2399" s="9">
        <v>0</v>
      </c>
      <c r="AE2399" s="9">
        <v>0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</v>
      </c>
      <c r="AL2399" s="9">
        <v>0</v>
      </c>
      <c r="AM2399" s="9">
        <v>0</v>
      </c>
      <c r="AN2399" s="9">
        <v>0</v>
      </c>
      <c r="AO2399" s="9">
        <v>0</v>
      </c>
      <c r="AP2399" s="9">
        <v>0</v>
      </c>
      <c r="AQ2399" s="9">
        <v>0</v>
      </c>
      <c r="AR2399" s="9">
        <v>0</v>
      </c>
      <c r="AS2399" s="9">
        <v>0</v>
      </c>
      <c r="AT2399" s="9">
        <v>0</v>
      </c>
      <c r="AU2399" s="9">
        <v>0</v>
      </c>
      <c r="AV2399" s="9">
        <v>0</v>
      </c>
      <c r="AW2399" s="9">
        <v>0</v>
      </c>
      <c r="AX2399" s="9">
        <v>0</v>
      </c>
      <c r="AY2399" s="9">
        <v>0</v>
      </c>
      <c r="AZ2399" s="9">
        <v>0</v>
      </c>
      <c r="BA2399" s="9">
        <v>0</v>
      </c>
      <c r="BB2399" s="9">
        <v>0</v>
      </c>
      <c r="BC2399" s="9">
        <v>0</v>
      </c>
      <c r="BD2399" s="9">
        <v>0</v>
      </c>
      <c r="BE2399" s="9">
        <v>0</v>
      </c>
      <c r="BF2399" s="9">
        <v>0</v>
      </c>
      <c r="BG2399" s="9">
        <v>0</v>
      </c>
      <c r="BH2399" s="9">
        <v>0</v>
      </c>
      <c r="BI2399" s="9">
        <v>0</v>
      </c>
      <c r="BJ2399" s="9">
        <v>0</v>
      </c>
      <c r="BK2399" s="9">
        <v>0</v>
      </c>
      <c r="BL2399" s="9">
        <v>0</v>
      </c>
      <c r="BM2399" s="9">
        <v>0</v>
      </c>
      <c r="BN2399" s="9">
        <v>0</v>
      </c>
      <c r="BO2399" s="9">
        <v>0</v>
      </c>
      <c r="BP2399" s="9">
        <v>0</v>
      </c>
      <c r="BQ2399" s="9">
        <v>0</v>
      </c>
      <c r="BR2399" s="9">
        <v>0</v>
      </c>
      <c r="BS2399" s="9">
        <v>0</v>
      </c>
      <c r="BT2399" s="9">
        <v>0</v>
      </c>
      <c r="BU2399" s="9">
        <v>0</v>
      </c>
      <c r="BV2399" s="9">
        <v>0</v>
      </c>
      <c r="BW2399" s="9">
        <v>0</v>
      </c>
      <c r="BX2399" s="9">
        <v>0</v>
      </c>
      <c r="BY2399" s="9">
        <v>0</v>
      </c>
      <c r="BZ2399" s="9">
        <v>0</v>
      </c>
      <c r="CA2399" s="9">
        <v>0</v>
      </c>
      <c r="CB2399" s="9">
        <v>0</v>
      </c>
      <c r="CC2399" s="9">
        <v>0</v>
      </c>
      <c r="CD2399" s="9">
        <v>0</v>
      </c>
      <c r="CE2399" s="9">
        <v>0</v>
      </c>
      <c r="CF2399" s="9">
        <v>0</v>
      </c>
      <c r="CG2399" s="9">
        <v>0</v>
      </c>
      <c r="CH2399" s="9">
        <v>0</v>
      </c>
      <c r="CI2399" s="9">
        <v>0</v>
      </c>
      <c r="CJ2399" s="9">
        <v>0</v>
      </c>
      <c r="CK2399" s="9">
        <v>0</v>
      </c>
      <c r="CL2399" s="62">
        <v>0</v>
      </c>
      <c r="CM2399" s="62">
        <v>0</v>
      </c>
      <c r="CN2399" s="62">
        <v>0</v>
      </c>
      <c r="CO2399" s="62">
        <v>0</v>
      </c>
      <c r="CP2399" s="62">
        <v>0</v>
      </c>
      <c r="CQ2399" s="62">
        <v>0</v>
      </c>
      <c r="CR2399" s="62">
        <v>0</v>
      </c>
      <c r="CS2399" s="62">
        <v>0</v>
      </c>
      <c r="CT2399" s="62">
        <v>0</v>
      </c>
      <c r="CU2399" s="62">
        <v>0</v>
      </c>
      <c r="CV2399" s="62">
        <v>0</v>
      </c>
      <c r="CW2399" s="80">
        <v>0</v>
      </c>
      <c r="CX2399" s="78">
        <v>0</v>
      </c>
      <c r="CY2399" s="78">
        <v>0</v>
      </c>
      <c r="CZ2399" s="78">
        <v>0</v>
      </c>
      <c r="DA2399" s="78">
        <v>0</v>
      </c>
      <c r="DB2399" s="78">
        <v>0</v>
      </c>
      <c r="DC2399" s="78">
        <v>0</v>
      </c>
      <c r="DD2399" s="78">
        <v>0</v>
      </c>
      <c r="DE2399" s="78">
        <v>0</v>
      </c>
      <c r="DF2399" s="78">
        <v>0</v>
      </c>
      <c r="DG2399" s="78">
        <v>0</v>
      </c>
      <c r="DH2399" s="78">
        <v>0</v>
      </c>
      <c r="DI2399" s="10">
        <v>2005</v>
      </c>
      <c r="DJ2399" s="59" t="s">
        <v>74</v>
      </c>
      <c r="DK2399" s="42" t="s">
        <v>5440</v>
      </c>
    </row>
    <row r="2400" spans="1:115" x14ac:dyDescent="0.2">
      <c r="A2400" s="4" t="s">
        <v>2744</v>
      </c>
      <c r="B2400" s="5" t="s">
        <v>5138</v>
      </c>
      <c r="C2400" s="6" t="s">
        <v>147</v>
      </c>
      <c r="D2400" s="5" t="s">
        <v>78</v>
      </c>
      <c r="E2400" s="5" t="s">
        <v>79</v>
      </c>
      <c r="F2400" s="6" t="s">
        <v>147</v>
      </c>
      <c r="G2400" s="5" t="s">
        <v>2744</v>
      </c>
      <c r="H2400" s="7">
        <f t="shared" si="116"/>
        <v>0</v>
      </c>
      <c r="I2400" s="8" t="str">
        <f t="shared" si="117"/>
        <v>No impact</v>
      </c>
      <c r="J2400" s="8" t="str">
        <f t="shared" si="115"/>
        <v>No impact</v>
      </c>
      <c r="K2400" s="9">
        <v>0.69292153996101347</v>
      </c>
      <c r="L2400" s="9">
        <v>0</v>
      </c>
      <c r="M2400" s="9">
        <v>0</v>
      </c>
      <c r="N2400" s="9">
        <v>0</v>
      </c>
      <c r="O2400" s="9">
        <v>0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f>_xlfn.XLOOKUP(B2400,'[2]Macro de calcul Nur Journalier-'!$B:$B,'[2]Macro de calcul Nur Journalier-'!$K:$K,"")</f>
        <v>0</v>
      </c>
      <c r="AC2400" s="9">
        <f>_xlfn.XLOOKUP(B2400,'[3]NUR MACRO SITES'!$B:$B,'[3]NUR MACRO SITES'!$K:$K,"")</f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0</v>
      </c>
      <c r="AR2400" s="9">
        <v>0</v>
      </c>
      <c r="AS2400" s="9">
        <v>0</v>
      </c>
      <c r="AT2400" s="9">
        <v>0</v>
      </c>
      <c r="AU2400" s="9">
        <v>0</v>
      </c>
      <c r="AV2400" s="9">
        <v>0</v>
      </c>
      <c r="AW2400" s="9">
        <v>0</v>
      </c>
      <c r="AX2400" s="9">
        <v>0</v>
      </c>
      <c r="AY2400" s="9">
        <v>0</v>
      </c>
      <c r="AZ2400" s="9">
        <v>0</v>
      </c>
      <c r="BA2400" s="9">
        <v>0</v>
      </c>
      <c r="BB2400" s="9">
        <v>0</v>
      </c>
      <c r="BC2400" s="9">
        <v>0</v>
      </c>
      <c r="BD2400" s="9">
        <v>0</v>
      </c>
      <c r="BE2400" s="9">
        <v>0</v>
      </c>
      <c r="BF2400" s="9">
        <v>0</v>
      </c>
      <c r="BG2400" s="9">
        <v>0</v>
      </c>
      <c r="BH2400" s="9">
        <v>0</v>
      </c>
      <c r="BI2400" s="9">
        <v>0</v>
      </c>
      <c r="BJ2400" s="9">
        <v>0</v>
      </c>
      <c r="BK2400" s="9">
        <v>0</v>
      </c>
      <c r="BL2400" s="9">
        <v>0</v>
      </c>
      <c r="BM2400" s="9">
        <v>0</v>
      </c>
      <c r="BN2400" s="9">
        <v>0</v>
      </c>
      <c r="BO2400" s="9">
        <v>0</v>
      </c>
      <c r="BP2400" s="9">
        <v>0</v>
      </c>
      <c r="BQ2400" s="9">
        <v>0</v>
      </c>
      <c r="BR2400" s="9">
        <v>0</v>
      </c>
      <c r="BS2400" s="9">
        <v>0</v>
      </c>
      <c r="BT2400" s="9">
        <v>0</v>
      </c>
      <c r="BU2400" s="9">
        <v>0</v>
      </c>
      <c r="BV2400" s="9">
        <v>0</v>
      </c>
      <c r="BW2400" s="9">
        <v>0</v>
      </c>
      <c r="BX2400" s="9">
        <v>0</v>
      </c>
      <c r="BY2400" s="9">
        <v>0</v>
      </c>
      <c r="BZ2400" s="9">
        <v>0</v>
      </c>
      <c r="CA2400" s="9">
        <v>0</v>
      </c>
      <c r="CB2400" s="9">
        <v>0</v>
      </c>
      <c r="CC2400" s="9">
        <v>0</v>
      </c>
      <c r="CD2400" s="9">
        <v>8.9175391586979543E-5</v>
      </c>
      <c r="CE2400" s="9">
        <v>0</v>
      </c>
      <c r="CF2400" s="9">
        <v>0</v>
      </c>
      <c r="CG2400" s="9">
        <v>0</v>
      </c>
      <c r="CH2400" s="9">
        <v>0</v>
      </c>
      <c r="CI2400" s="9">
        <v>0</v>
      </c>
      <c r="CJ2400" s="9">
        <v>0.62503031963313971</v>
      </c>
      <c r="CK2400" s="9">
        <v>0</v>
      </c>
      <c r="CL2400" s="62">
        <v>0</v>
      </c>
      <c r="CM2400" s="62">
        <v>0</v>
      </c>
      <c r="CN2400" s="62">
        <v>0</v>
      </c>
      <c r="CO2400" s="62">
        <v>0</v>
      </c>
      <c r="CP2400" s="62">
        <v>0</v>
      </c>
      <c r="CQ2400" s="62">
        <v>0</v>
      </c>
      <c r="CR2400" s="62">
        <v>0</v>
      </c>
      <c r="CS2400" s="62">
        <v>0</v>
      </c>
      <c r="CT2400" s="62">
        <v>0</v>
      </c>
      <c r="CU2400" s="62">
        <v>0</v>
      </c>
      <c r="CV2400" s="62">
        <v>0</v>
      </c>
      <c r="CW2400" s="80">
        <v>0</v>
      </c>
      <c r="CX2400" s="78">
        <v>0</v>
      </c>
      <c r="CY2400" s="78">
        <v>0</v>
      </c>
      <c r="CZ2400" s="78">
        <v>0</v>
      </c>
      <c r="DA2400" s="78">
        <v>0</v>
      </c>
      <c r="DB2400" s="78">
        <v>0</v>
      </c>
      <c r="DC2400" s="78">
        <v>0</v>
      </c>
      <c r="DD2400" s="78">
        <v>0</v>
      </c>
      <c r="DE2400" s="78">
        <v>0</v>
      </c>
      <c r="DF2400" s="78">
        <v>0</v>
      </c>
      <c r="DG2400" s="78">
        <v>0</v>
      </c>
      <c r="DH2400" s="78">
        <v>0</v>
      </c>
      <c r="DI2400" s="10">
        <v>2008</v>
      </c>
      <c r="DJ2400" s="60" t="s">
        <v>85</v>
      </c>
      <c r="DK2400" s="42" t="s">
        <v>5440</v>
      </c>
    </row>
    <row r="2401" spans="1:115" x14ac:dyDescent="0.2">
      <c r="A2401" s="4" t="s">
        <v>5150</v>
      </c>
      <c r="B2401" s="5" t="s">
        <v>5151</v>
      </c>
      <c r="C2401" s="6" t="s">
        <v>166</v>
      </c>
      <c r="D2401" s="5" t="s">
        <v>78</v>
      </c>
      <c r="E2401" s="5" t="s">
        <v>79</v>
      </c>
      <c r="F2401" s="6" t="s">
        <v>147</v>
      </c>
      <c r="G2401" s="5" t="s">
        <v>5152</v>
      </c>
      <c r="H2401" s="7">
        <f t="shared" si="116"/>
        <v>0</v>
      </c>
      <c r="I2401" s="8" t="str">
        <f t="shared" si="117"/>
        <v>No impact</v>
      </c>
      <c r="J2401" s="8" t="str">
        <f t="shared" si="115"/>
        <v>No impact</v>
      </c>
      <c r="K2401" s="9">
        <v>0</v>
      </c>
      <c r="L2401" s="9">
        <v>0</v>
      </c>
      <c r="M2401" s="9">
        <v>5.5883273743698432</v>
      </c>
      <c r="N2401" s="9">
        <v>0</v>
      </c>
      <c r="O2401" s="9">
        <v>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f>_xlfn.XLOOKUP(B2401,'[2]Macro de calcul Nur Journalier-'!$B:$B,'[2]Macro de calcul Nur Journalier-'!$K:$K,"")</f>
        <v>0</v>
      </c>
      <c r="AC2401" s="9">
        <f>_xlfn.XLOOKUP(B2401,'[3]NUR MACRO SITES'!$B:$B,'[3]NUR MACRO SITES'!$K:$K,"")</f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0</v>
      </c>
      <c r="AR2401" s="9">
        <v>0</v>
      </c>
      <c r="AS2401" s="9">
        <v>0</v>
      </c>
      <c r="AT2401" s="9">
        <v>0</v>
      </c>
      <c r="AU2401" s="9">
        <v>0</v>
      </c>
      <c r="AV2401" s="9">
        <v>0</v>
      </c>
      <c r="AW2401" s="9">
        <v>0</v>
      </c>
      <c r="AX2401" s="9">
        <v>0</v>
      </c>
      <c r="AY2401" s="9">
        <v>0</v>
      </c>
      <c r="AZ2401" s="9">
        <v>0</v>
      </c>
      <c r="BA2401" s="9">
        <v>0</v>
      </c>
      <c r="BB2401" s="9">
        <v>0</v>
      </c>
      <c r="BC2401" s="9">
        <v>0</v>
      </c>
      <c r="BD2401" s="9">
        <v>0</v>
      </c>
      <c r="BE2401" s="9">
        <v>0</v>
      </c>
      <c r="BF2401" s="9">
        <v>0</v>
      </c>
      <c r="BG2401" s="9">
        <v>0</v>
      </c>
      <c r="BH2401" s="9">
        <v>0</v>
      </c>
      <c r="BI2401" s="9">
        <v>0</v>
      </c>
      <c r="BJ2401" s="9">
        <v>0</v>
      </c>
      <c r="BK2401" s="9">
        <v>0</v>
      </c>
      <c r="BL2401" s="9">
        <v>0</v>
      </c>
      <c r="BM2401" s="9">
        <v>0</v>
      </c>
      <c r="BN2401" s="9">
        <v>0</v>
      </c>
      <c r="BO2401" s="9">
        <v>0</v>
      </c>
      <c r="BP2401" s="9">
        <v>0</v>
      </c>
      <c r="BQ2401" s="9">
        <v>0</v>
      </c>
      <c r="BR2401" s="9">
        <v>0</v>
      </c>
      <c r="BS2401" s="9">
        <v>0</v>
      </c>
      <c r="BT2401" s="9">
        <v>0</v>
      </c>
      <c r="BU2401" s="9">
        <v>0</v>
      </c>
      <c r="BV2401" s="9">
        <v>0</v>
      </c>
      <c r="BW2401" s="9">
        <v>0</v>
      </c>
      <c r="BX2401" s="9">
        <v>0</v>
      </c>
      <c r="BY2401" s="9">
        <v>0</v>
      </c>
      <c r="BZ2401" s="9">
        <v>0</v>
      </c>
      <c r="CA2401" s="9">
        <v>0</v>
      </c>
      <c r="CB2401" s="9">
        <v>0</v>
      </c>
      <c r="CC2401" s="9">
        <v>0</v>
      </c>
      <c r="CD2401" s="9">
        <v>0</v>
      </c>
      <c r="CE2401" s="9">
        <v>0</v>
      </c>
      <c r="CF2401" s="9">
        <v>6.7594946822930472E-3</v>
      </c>
      <c r="CG2401" s="9">
        <v>0</v>
      </c>
      <c r="CH2401" s="9">
        <v>0</v>
      </c>
      <c r="CI2401" s="9">
        <v>0</v>
      </c>
      <c r="CJ2401" s="9">
        <v>0</v>
      </c>
      <c r="CK2401" s="9">
        <v>0</v>
      </c>
      <c r="CL2401" s="62">
        <v>0</v>
      </c>
      <c r="CM2401" s="62">
        <v>0</v>
      </c>
      <c r="CN2401" s="62">
        <v>0</v>
      </c>
      <c r="CO2401" s="62">
        <v>0</v>
      </c>
      <c r="CP2401" s="62">
        <v>0</v>
      </c>
      <c r="CQ2401" s="62">
        <v>0</v>
      </c>
      <c r="CR2401" s="62">
        <v>0</v>
      </c>
      <c r="CS2401" s="62">
        <v>0</v>
      </c>
      <c r="CT2401" s="62">
        <v>0</v>
      </c>
      <c r="CU2401" s="62">
        <v>0</v>
      </c>
      <c r="CV2401" s="62">
        <v>0</v>
      </c>
      <c r="CW2401" s="80">
        <v>0</v>
      </c>
      <c r="CX2401" s="78">
        <v>0</v>
      </c>
      <c r="CY2401" s="78">
        <v>0</v>
      </c>
      <c r="CZ2401" s="78">
        <v>0</v>
      </c>
      <c r="DA2401" s="78">
        <v>0</v>
      </c>
      <c r="DB2401" s="78">
        <v>0</v>
      </c>
      <c r="DC2401" s="78">
        <v>0</v>
      </c>
      <c r="DD2401" s="78">
        <v>0</v>
      </c>
      <c r="DE2401" s="78">
        <v>0</v>
      </c>
      <c r="DF2401" s="78">
        <v>0</v>
      </c>
      <c r="DG2401" s="78">
        <v>0</v>
      </c>
      <c r="DH2401" s="78">
        <v>0</v>
      </c>
      <c r="DI2401" s="10">
        <v>2014</v>
      </c>
      <c r="DJ2401" s="60" t="s">
        <v>85</v>
      </c>
      <c r="DK2401" s="42" t="s">
        <v>5440</v>
      </c>
    </row>
    <row r="2402" spans="1:115" x14ac:dyDescent="0.2">
      <c r="A2402" s="4" t="s">
        <v>5162</v>
      </c>
      <c r="B2402" s="5" t="s">
        <v>5163</v>
      </c>
      <c r="C2402" s="6" t="s">
        <v>147</v>
      </c>
      <c r="D2402" s="5" t="s">
        <v>78</v>
      </c>
      <c r="E2402" s="5" t="s">
        <v>79</v>
      </c>
      <c r="F2402" s="6" t="s">
        <v>147</v>
      </c>
      <c r="G2402" s="5" t="s">
        <v>5164</v>
      </c>
      <c r="H2402" s="7">
        <f t="shared" si="116"/>
        <v>0</v>
      </c>
      <c r="I2402" s="8" t="str">
        <f t="shared" si="117"/>
        <v>No impact</v>
      </c>
      <c r="J2402" s="8" t="str">
        <f t="shared" si="115"/>
        <v>No impact</v>
      </c>
      <c r="K2402" s="9">
        <v>0</v>
      </c>
      <c r="L2402" s="9">
        <v>0</v>
      </c>
      <c r="M2402" s="9">
        <v>0</v>
      </c>
      <c r="N2402" s="9">
        <v>0</v>
      </c>
      <c r="O2402" s="9">
        <v>0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f>_xlfn.XLOOKUP(B2402,'[2]Macro de calcul Nur Journalier-'!$B:$B,'[2]Macro de calcul Nur Journalier-'!$K:$K,"")</f>
        <v>0</v>
      </c>
      <c r="AC2402" s="9">
        <f>_xlfn.XLOOKUP(B2402,'[3]NUR MACRO SITES'!$B:$B,'[3]NUR MACRO SITES'!$K:$K,"")</f>
        <v>0</v>
      </c>
      <c r="AD2402" s="9">
        <v>0</v>
      </c>
      <c r="AE2402" s="9">
        <v>0</v>
      </c>
      <c r="AF2402" s="9">
        <v>0</v>
      </c>
      <c r="AG2402" s="9">
        <v>0</v>
      </c>
      <c r="AH2402" s="9">
        <v>0</v>
      </c>
      <c r="AI2402" s="9">
        <v>0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0</v>
      </c>
      <c r="AR2402" s="9">
        <v>0</v>
      </c>
      <c r="AS2402" s="9">
        <v>0</v>
      </c>
      <c r="AT2402" s="9">
        <v>0</v>
      </c>
      <c r="AU2402" s="9">
        <v>0</v>
      </c>
      <c r="AV2402" s="9">
        <v>0</v>
      </c>
      <c r="AW2402" s="9">
        <v>0</v>
      </c>
      <c r="AX2402" s="9">
        <v>0</v>
      </c>
      <c r="AY2402" s="9">
        <v>0</v>
      </c>
      <c r="AZ2402" s="9">
        <v>0</v>
      </c>
      <c r="BA2402" s="9">
        <v>0</v>
      </c>
      <c r="BB2402" s="9">
        <v>0</v>
      </c>
      <c r="BC2402" s="9">
        <v>0</v>
      </c>
      <c r="BD2402" s="9">
        <v>0</v>
      </c>
      <c r="BE2402" s="9">
        <v>0</v>
      </c>
      <c r="BF2402" s="9">
        <v>0</v>
      </c>
      <c r="BG2402" s="9">
        <v>0</v>
      </c>
      <c r="BH2402" s="9">
        <v>0</v>
      </c>
      <c r="BI2402" s="9">
        <v>0</v>
      </c>
      <c r="BJ2402" s="9">
        <v>0</v>
      </c>
      <c r="BK2402" s="9">
        <v>0</v>
      </c>
      <c r="BL2402" s="9">
        <v>0</v>
      </c>
      <c r="BM2402" s="9">
        <v>0</v>
      </c>
      <c r="BN2402" s="9">
        <v>0</v>
      </c>
      <c r="BO2402" s="9">
        <v>0</v>
      </c>
      <c r="BP2402" s="9">
        <v>0</v>
      </c>
      <c r="BQ2402" s="9">
        <v>0</v>
      </c>
      <c r="BR2402" s="9">
        <v>0</v>
      </c>
      <c r="BS2402" s="9">
        <v>0</v>
      </c>
      <c r="BT2402" s="9">
        <v>0</v>
      </c>
      <c r="BU2402" s="9">
        <v>0</v>
      </c>
      <c r="BV2402" s="9">
        <v>0</v>
      </c>
      <c r="BW2402" s="9">
        <v>0</v>
      </c>
      <c r="BX2402" s="9">
        <v>0.4194810420251518</v>
      </c>
      <c r="BY2402" s="9">
        <v>0</v>
      </c>
      <c r="BZ2402" s="9">
        <v>0</v>
      </c>
      <c r="CA2402" s="9">
        <v>0</v>
      </c>
      <c r="CB2402" s="9">
        <v>0</v>
      </c>
      <c r="CC2402" s="9">
        <v>0</v>
      </c>
      <c r="CD2402" s="9">
        <v>0</v>
      </c>
      <c r="CE2402" s="9">
        <v>0</v>
      </c>
      <c r="CF2402" s="9">
        <v>0.46112594989627131</v>
      </c>
      <c r="CG2402" s="9">
        <v>0</v>
      </c>
      <c r="CH2402" s="9">
        <v>0</v>
      </c>
      <c r="CI2402" s="9">
        <v>0</v>
      </c>
      <c r="CJ2402" s="9">
        <v>0</v>
      </c>
      <c r="CK2402" s="9">
        <v>0</v>
      </c>
      <c r="CL2402" s="62">
        <v>0</v>
      </c>
      <c r="CM2402" s="62">
        <v>0</v>
      </c>
      <c r="CN2402" s="62">
        <v>0</v>
      </c>
      <c r="CO2402" s="62">
        <v>0</v>
      </c>
      <c r="CP2402" s="62">
        <v>0</v>
      </c>
      <c r="CQ2402" s="62">
        <v>0</v>
      </c>
      <c r="CR2402" s="62">
        <v>0</v>
      </c>
      <c r="CS2402" s="62">
        <v>0</v>
      </c>
      <c r="CT2402" s="62">
        <v>0</v>
      </c>
      <c r="CU2402" s="62">
        <v>0</v>
      </c>
      <c r="CV2402" s="62">
        <v>0</v>
      </c>
      <c r="CW2402" s="80">
        <v>0</v>
      </c>
      <c r="CX2402" s="78">
        <v>0</v>
      </c>
      <c r="CY2402" s="78">
        <v>0</v>
      </c>
      <c r="CZ2402" s="78">
        <v>0</v>
      </c>
      <c r="DA2402" s="78">
        <v>0</v>
      </c>
      <c r="DB2402" s="78">
        <v>0</v>
      </c>
      <c r="DC2402" s="78">
        <v>0</v>
      </c>
      <c r="DD2402" s="78">
        <v>0</v>
      </c>
      <c r="DE2402" s="78">
        <v>0</v>
      </c>
      <c r="DF2402" s="78">
        <v>0</v>
      </c>
      <c r="DG2402" s="78">
        <v>0</v>
      </c>
      <c r="DH2402" s="78">
        <v>0</v>
      </c>
      <c r="DI2402" s="10">
        <v>2014</v>
      </c>
      <c r="DJ2402" s="60" t="s">
        <v>85</v>
      </c>
      <c r="DK2402" s="42" t="s">
        <v>5440</v>
      </c>
    </row>
    <row r="2403" spans="1:115" x14ac:dyDescent="0.2">
      <c r="A2403" s="4" t="s">
        <v>5183</v>
      </c>
      <c r="B2403" s="4" t="s">
        <v>5184</v>
      </c>
      <c r="C2403" s="6" t="s">
        <v>147</v>
      </c>
      <c r="D2403" s="4" t="s">
        <v>78</v>
      </c>
      <c r="E2403" s="4" t="s">
        <v>79</v>
      </c>
      <c r="F2403" s="6" t="s">
        <v>147</v>
      </c>
      <c r="G2403" s="4" t="s">
        <v>2645</v>
      </c>
      <c r="H2403" s="7">
        <f t="shared" si="116"/>
        <v>0</v>
      </c>
      <c r="I2403" s="8" t="str">
        <f t="shared" si="117"/>
        <v>No impact</v>
      </c>
      <c r="J2403" s="8" t="str">
        <f t="shared" si="115"/>
        <v>No impact</v>
      </c>
      <c r="K2403" s="9">
        <v>0</v>
      </c>
      <c r="L2403" s="9">
        <v>0</v>
      </c>
      <c r="M2403" s="9">
        <v>0</v>
      </c>
      <c r="N2403" s="9">
        <v>0</v>
      </c>
      <c r="O2403" s="9">
        <v>0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f>_xlfn.XLOOKUP(B2403,'[2]Macro de calcul Nur Journalier-'!$B:$B,'[2]Macro de calcul Nur Journalier-'!$K:$K,"")</f>
        <v>0</v>
      </c>
      <c r="AC2403" s="9">
        <f>_xlfn.XLOOKUP(B2403,'[3]NUR MACRO SITES'!$B:$B,'[3]NUR MACRO SITES'!$K:$K,"")</f>
        <v>0</v>
      </c>
      <c r="AD2403" s="9">
        <v>0</v>
      </c>
      <c r="AE2403" s="9">
        <v>0</v>
      </c>
      <c r="AF2403" s="9">
        <v>0</v>
      </c>
      <c r="AG2403" s="9">
        <v>0</v>
      </c>
      <c r="AH2403" s="9">
        <v>0</v>
      </c>
      <c r="AI2403" s="9">
        <v>0</v>
      </c>
      <c r="AJ2403" s="9">
        <v>0</v>
      </c>
      <c r="AK2403" s="9">
        <v>0</v>
      </c>
      <c r="AL2403" s="9">
        <v>0</v>
      </c>
      <c r="AM2403" s="9">
        <v>0</v>
      </c>
      <c r="AN2403" s="9">
        <v>0</v>
      </c>
      <c r="AO2403" s="9">
        <v>0</v>
      </c>
      <c r="AP2403" s="9">
        <v>0</v>
      </c>
      <c r="AQ2403" s="9">
        <v>0</v>
      </c>
      <c r="AR2403" s="9">
        <v>0</v>
      </c>
      <c r="AS2403" s="9">
        <v>1.7036956547190463</v>
      </c>
      <c r="AT2403" s="9">
        <v>0</v>
      </c>
      <c r="AU2403" s="9">
        <v>0</v>
      </c>
      <c r="AV2403" s="9">
        <v>0</v>
      </c>
      <c r="AW2403" s="9">
        <v>0</v>
      </c>
      <c r="AX2403" s="9">
        <v>0</v>
      </c>
      <c r="AY2403" s="9">
        <v>0</v>
      </c>
      <c r="AZ2403" s="9">
        <v>0</v>
      </c>
      <c r="BA2403" s="9">
        <v>0</v>
      </c>
      <c r="BB2403" s="9">
        <v>0.25343325781922277</v>
      </c>
      <c r="BC2403" s="9">
        <v>0</v>
      </c>
      <c r="BD2403" s="9">
        <v>0</v>
      </c>
      <c r="BE2403" s="9">
        <v>0</v>
      </c>
      <c r="BF2403" s="9">
        <v>0</v>
      </c>
      <c r="BG2403" s="9">
        <v>0</v>
      </c>
      <c r="BH2403" s="9">
        <v>0</v>
      </c>
      <c r="BI2403" s="9">
        <v>0</v>
      </c>
      <c r="BJ2403" s="9">
        <v>0</v>
      </c>
      <c r="BK2403" s="9">
        <v>0</v>
      </c>
      <c r="BL2403" s="9">
        <v>0</v>
      </c>
      <c r="BM2403" s="9">
        <v>0</v>
      </c>
      <c r="BN2403" s="9">
        <v>0</v>
      </c>
      <c r="BO2403" s="9">
        <v>0</v>
      </c>
      <c r="BP2403" s="9">
        <v>0</v>
      </c>
      <c r="BQ2403" s="9">
        <v>0</v>
      </c>
      <c r="BR2403" s="9">
        <v>0</v>
      </c>
      <c r="BS2403" s="9">
        <v>0</v>
      </c>
      <c r="BT2403" s="9">
        <v>0</v>
      </c>
      <c r="BU2403" s="9">
        <v>0</v>
      </c>
      <c r="BV2403" s="9">
        <v>0</v>
      </c>
      <c r="BW2403" s="9">
        <v>0</v>
      </c>
      <c r="BX2403" s="9">
        <v>0</v>
      </c>
      <c r="BY2403" s="9">
        <v>0</v>
      </c>
      <c r="BZ2403" s="9">
        <v>0</v>
      </c>
      <c r="CA2403" s="9">
        <v>0</v>
      </c>
      <c r="CB2403" s="9">
        <v>0</v>
      </c>
      <c r="CC2403" s="9">
        <v>0</v>
      </c>
      <c r="CD2403" s="9">
        <v>0</v>
      </c>
      <c r="CE2403" s="9">
        <v>0</v>
      </c>
      <c r="CF2403" s="9">
        <v>0</v>
      </c>
      <c r="CG2403" s="9">
        <v>0</v>
      </c>
      <c r="CH2403" s="9">
        <v>0</v>
      </c>
      <c r="CI2403" s="9">
        <v>0</v>
      </c>
      <c r="CJ2403" s="9">
        <v>8.9175391586979543E-5</v>
      </c>
      <c r="CK2403" s="9">
        <v>0</v>
      </c>
      <c r="CL2403" s="62">
        <v>0</v>
      </c>
      <c r="CM2403" s="62">
        <v>0</v>
      </c>
      <c r="CN2403" s="62">
        <v>0</v>
      </c>
      <c r="CO2403" s="62">
        <v>0</v>
      </c>
      <c r="CP2403" s="62">
        <v>0</v>
      </c>
      <c r="CQ2403" s="62">
        <v>0</v>
      </c>
      <c r="CR2403" s="62">
        <v>0</v>
      </c>
      <c r="CS2403" s="62">
        <v>0</v>
      </c>
      <c r="CT2403" s="62">
        <v>0</v>
      </c>
      <c r="CU2403" s="62">
        <v>0</v>
      </c>
      <c r="CV2403" s="62">
        <v>0</v>
      </c>
      <c r="CW2403" s="80">
        <v>0</v>
      </c>
      <c r="CX2403" s="78">
        <v>0</v>
      </c>
      <c r="CY2403" s="78">
        <v>0</v>
      </c>
      <c r="CZ2403" s="78">
        <v>0</v>
      </c>
      <c r="DA2403" s="78">
        <v>0</v>
      </c>
      <c r="DB2403" s="78">
        <v>0</v>
      </c>
      <c r="DC2403" s="78">
        <v>0</v>
      </c>
      <c r="DD2403" s="78">
        <v>0</v>
      </c>
      <c r="DE2403" s="78">
        <v>0</v>
      </c>
      <c r="DF2403" s="78">
        <v>0</v>
      </c>
      <c r="DG2403" s="78">
        <v>0</v>
      </c>
      <c r="DH2403" s="78">
        <v>0</v>
      </c>
      <c r="DI2403" s="10">
        <v>2019</v>
      </c>
      <c r="DJ2403" s="60" t="s">
        <v>85</v>
      </c>
      <c r="DK2403" s="42" t="s">
        <v>5440</v>
      </c>
    </row>
    <row r="2404" spans="1:115" x14ac:dyDescent="0.2">
      <c r="A2404" s="4" t="s">
        <v>5255</v>
      </c>
      <c r="B2404" s="4" t="s">
        <v>5256</v>
      </c>
      <c r="C2404" s="6" t="s">
        <v>147</v>
      </c>
      <c r="D2404" s="4" t="s">
        <v>78</v>
      </c>
      <c r="E2404" s="4" t="s">
        <v>79</v>
      </c>
      <c r="F2404" s="6" t="s">
        <v>147</v>
      </c>
      <c r="G2404" s="4" t="s">
        <v>2645</v>
      </c>
      <c r="H2404" s="7">
        <f t="shared" si="116"/>
        <v>0</v>
      </c>
      <c r="I2404" s="8" t="str">
        <f t="shared" si="117"/>
        <v>No impact</v>
      </c>
      <c r="J2404" s="8" t="str">
        <f t="shared" si="115"/>
        <v>No impact</v>
      </c>
      <c r="K2404" s="9">
        <v>0</v>
      </c>
      <c r="L2404" s="9">
        <v>0</v>
      </c>
      <c r="M2404" s="9">
        <v>0</v>
      </c>
      <c r="N2404" s="9">
        <v>0</v>
      </c>
      <c r="O2404" s="9">
        <v>0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f>_xlfn.XLOOKUP(B2404,'[2]Macro de calcul Nur Journalier-'!$B:$B,'[2]Macro de calcul Nur Journalier-'!$K:$K,"")</f>
        <v>0</v>
      </c>
      <c r="AC2404" s="9">
        <f>_xlfn.XLOOKUP(B2404,'[3]NUR MACRO SITES'!$B:$B,'[3]NUR MACRO SITES'!$K:$K,"")</f>
        <v>0</v>
      </c>
      <c r="AD2404" s="9">
        <v>0</v>
      </c>
      <c r="AE2404" s="9">
        <v>0</v>
      </c>
      <c r="AF2404" s="9">
        <v>0</v>
      </c>
      <c r="AG2404" s="9">
        <v>0</v>
      </c>
      <c r="AH2404" s="9">
        <v>0</v>
      </c>
      <c r="AI2404" s="9">
        <v>0</v>
      </c>
      <c r="AJ2404" s="9">
        <v>0</v>
      </c>
      <c r="AK2404" s="9">
        <v>0</v>
      </c>
      <c r="AL2404" s="9">
        <v>0</v>
      </c>
      <c r="AM2404" s="9">
        <v>0</v>
      </c>
      <c r="AN2404" s="9">
        <v>0</v>
      </c>
      <c r="AO2404" s="9">
        <v>0</v>
      </c>
      <c r="AP2404" s="9">
        <v>0</v>
      </c>
      <c r="AQ2404" s="9">
        <v>0</v>
      </c>
      <c r="AR2404" s="9">
        <v>0</v>
      </c>
      <c r="AS2404" s="9">
        <v>0</v>
      </c>
      <c r="AT2404" s="9">
        <v>0</v>
      </c>
      <c r="AU2404" s="9">
        <v>0</v>
      </c>
      <c r="AV2404" s="9">
        <v>0</v>
      </c>
      <c r="AW2404" s="9">
        <v>0</v>
      </c>
      <c r="AX2404" s="9">
        <v>0</v>
      </c>
      <c r="AY2404" s="9">
        <v>0</v>
      </c>
      <c r="AZ2404" s="9">
        <v>0</v>
      </c>
      <c r="BA2404" s="9">
        <v>0</v>
      </c>
      <c r="BB2404" s="9">
        <v>0</v>
      </c>
      <c r="BC2404" s="9">
        <v>0</v>
      </c>
      <c r="BD2404" s="9">
        <v>0</v>
      </c>
      <c r="BE2404" s="9">
        <v>0</v>
      </c>
      <c r="BF2404" s="9">
        <v>0</v>
      </c>
      <c r="BG2404" s="9">
        <v>0</v>
      </c>
      <c r="BH2404" s="9">
        <v>0</v>
      </c>
      <c r="BI2404" s="9">
        <v>0</v>
      </c>
      <c r="BJ2404" s="9">
        <v>0</v>
      </c>
      <c r="BK2404" s="9">
        <v>0</v>
      </c>
      <c r="BL2404" s="9">
        <v>0</v>
      </c>
      <c r="BM2404" s="9">
        <v>0</v>
      </c>
      <c r="BN2404" s="9">
        <v>0</v>
      </c>
      <c r="BO2404" s="9">
        <v>0</v>
      </c>
      <c r="BP2404" s="9">
        <v>0</v>
      </c>
      <c r="BQ2404" s="9">
        <v>0</v>
      </c>
      <c r="BR2404" s="9">
        <v>0</v>
      </c>
      <c r="BS2404" s="9">
        <v>0</v>
      </c>
      <c r="BT2404" s="9">
        <v>0</v>
      </c>
      <c r="BU2404" s="9">
        <v>0</v>
      </c>
      <c r="BV2404" s="9">
        <v>0</v>
      </c>
      <c r="BW2404" s="9">
        <v>0</v>
      </c>
      <c r="BX2404" s="9">
        <v>0</v>
      </c>
      <c r="BY2404" s="9">
        <v>0</v>
      </c>
      <c r="BZ2404" s="9">
        <v>0</v>
      </c>
      <c r="CA2404" s="9">
        <v>0</v>
      </c>
      <c r="CB2404" s="9">
        <v>0</v>
      </c>
      <c r="CC2404" s="9">
        <v>0</v>
      </c>
      <c r="CD2404" s="9">
        <v>0</v>
      </c>
      <c r="CE2404" s="9">
        <v>0</v>
      </c>
      <c r="CF2404" s="9">
        <v>0</v>
      </c>
      <c r="CG2404" s="9">
        <v>0</v>
      </c>
      <c r="CH2404" s="9">
        <v>0</v>
      </c>
      <c r="CI2404" s="9">
        <v>0</v>
      </c>
      <c r="CJ2404" s="9">
        <v>0</v>
      </c>
      <c r="CK2404" s="9">
        <v>0</v>
      </c>
      <c r="CL2404" s="62">
        <v>0</v>
      </c>
      <c r="CM2404" s="62">
        <v>0</v>
      </c>
      <c r="CN2404" s="62">
        <v>0</v>
      </c>
      <c r="CO2404" s="62">
        <v>0</v>
      </c>
      <c r="CP2404" s="62">
        <v>0</v>
      </c>
      <c r="CQ2404" s="62">
        <v>0</v>
      </c>
      <c r="CR2404" s="62">
        <v>0</v>
      </c>
      <c r="CS2404" s="62">
        <v>0</v>
      </c>
      <c r="CT2404" s="62">
        <v>0</v>
      </c>
      <c r="CU2404" s="62">
        <v>0</v>
      </c>
      <c r="CV2404" s="62">
        <v>0</v>
      </c>
      <c r="CW2404" s="80">
        <v>0</v>
      </c>
      <c r="CX2404" s="78">
        <v>0</v>
      </c>
      <c r="CY2404" s="78">
        <v>0</v>
      </c>
      <c r="CZ2404" s="78">
        <v>0</v>
      </c>
      <c r="DA2404" s="78">
        <v>0</v>
      </c>
      <c r="DB2404" s="78">
        <v>0</v>
      </c>
      <c r="DC2404" s="78">
        <v>0</v>
      </c>
      <c r="DD2404" s="78">
        <v>0</v>
      </c>
      <c r="DE2404" s="78">
        <v>0</v>
      </c>
      <c r="DF2404" s="78">
        <v>0</v>
      </c>
      <c r="DG2404" s="78">
        <v>0</v>
      </c>
      <c r="DH2404" s="78">
        <v>0</v>
      </c>
      <c r="DI2404" s="10">
        <v>2018</v>
      </c>
      <c r="DJ2404" s="60" t="s">
        <v>85</v>
      </c>
      <c r="DK2404" s="42" t="s">
        <v>5440</v>
      </c>
    </row>
    <row r="2405" spans="1:115" x14ac:dyDescent="0.2">
      <c r="A2405" s="4" t="s">
        <v>5268</v>
      </c>
      <c r="B2405" s="5" t="s">
        <v>5269</v>
      </c>
      <c r="C2405" s="68" t="s">
        <v>83</v>
      </c>
      <c r="D2405" s="5" t="s">
        <v>78</v>
      </c>
      <c r="E2405" s="5" t="s">
        <v>299</v>
      </c>
      <c r="F2405" s="68" t="s">
        <v>83</v>
      </c>
      <c r="G2405" s="70" t="s">
        <v>5268</v>
      </c>
      <c r="H2405" s="7">
        <f t="shared" si="116"/>
        <v>0</v>
      </c>
      <c r="I2405" s="8" t="str">
        <f t="shared" si="117"/>
        <v>No impact</v>
      </c>
      <c r="J2405" s="8" t="str">
        <f t="shared" si="115"/>
        <v>No impact</v>
      </c>
      <c r="K2405" s="71">
        <v>0</v>
      </c>
      <c r="L2405" s="71">
        <v>0</v>
      </c>
      <c r="M2405" s="71">
        <v>0</v>
      </c>
      <c r="N2405" s="71">
        <v>0</v>
      </c>
      <c r="O2405" s="71">
        <v>0</v>
      </c>
      <c r="P2405" s="71">
        <v>0</v>
      </c>
      <c r="Q2405" s="71">
        <v>0</v>
      </c>
      <c r="R2405" s="71">
        <v>0</v>
      </c>
      <c r="S2405" s="71">
        <v>0</v>
      </c>
      <c r="T2405" s="71">
        <v>0</v>
      </c>
      <c r="U2405" s="71">
        <v>0</v>
      </c>
      <c r="V2405" s="71">
        <v>0</v>
      </c>
      <c r="W2405" s="71">
        <v>0</v>
      </c>
      <c r="X2405" s="71">
        <v>0</v>
      </c>
      <c r="Y2405" s="71">
        <v>0</v>
      </c>
      <c r="Z2405" s="71">
        <v>0</v>
      </c>
      <c r="AA2405" s="71">
        <v>0</v>
      </c>
      <c r="AB2405" s="71">
        <f>_xlfn.XLOOKUP(B2405,'[2]Macro de calcul Nur Journalier-'!$B:$B,'[2]Macro de calcul Nur Journalier-'!$K:$K,"")</f>
        <v>0</v>
      </c>
      <c r="AC2405" s="71">
        <f>_xlfn.XLOOKUP(B2405,'[3]NUR MACRO SITES'!$B:$B,'[3]NUR MACRO SITES'!$K:$K,"")</f>
        <v>0</v>
      </c>
      <c r="AD2405" s="71">
        <v>0</v>
      </c>
      <c r="AE2405" s="71">
        <v>0</v>
      </c>
      <c r="AF2405" s="71">
        <v>0</v>
      </c>
      <c r="AG2405" s="71">
        <v>0</v>
      </c>
      <c r="AH2405" s="71">
        <v>0</v>
      </c>
      <c r="AI2405" s="71">
        <v>0</v>
      </c>
      <c r="AJ2405" s="71">
        <v>0</v>
      </c>
      <c r="AK2405" s="71">
        <v>0</v>
      </c>
      <c r="AL2405" s="71">
        <v>0</v>
      </c>
      <c r="AM2405" s="71">
        <v>0</v>
      </c>
      <c r="AN2405" s="71">
        <v>0</v>
      </c>
      <c r="AO2405" s="71">
        <v>0</v>
      </c>
      <c r="AP2405" s="71">
        <v>0</v>
      </c>
      <c r="AQ2405" s="71">
        <v>0</v>
      </c>
      <c r="AR2405" s="71">
        <v>0</v>
      </c>
      <c r="AS2405" s="71">
        <v>0</v>
      </c>
      <c r="AT2405" s="71">
        <v>0</v>
      </c>
      <c r="AU2405" s="71">
        <v>0</v>
      </c>
      <c r="AV2405" s="71">
        <v>0</v>
      </c>
      <c r="AW2405" s="71">
        <v>0</v>
      </c>
      <c r="AX2405" s="71">
        <v>0</v>
      </c>
      <c r="AY2405" s="71">
        <v>0</v>
      </c>
      <c r="AZ2405" s="71">
        <v>0</v>
      </c>
      <c r="BA2405" s="71">
        <v>0</v>
      </c>
      <c r="BB2405" s="71">
        <v>0</v>
      </c>
      <c r="BC2405" s="71">
        <v>0</v>
      </c>
      <c r="BD2405" s="71">
        <v>0</v>
      </c>
      <c r="BE2405" s="71">
        <v>0</v>
      </c>
      <c r="BF2405" s="71">
        <v>0</v>
      </c>
      <c r="BG2405" s="71">
        <v>0</v>
      </c>
      <c r="BH2405" s="71">
        <v>0</v>
      </c>
      <c r="BI2405" s="71">
        <v>0</v>
      </c>
      <c r="BJ2405" s="71">
        <v>0</v>
      </c>
      <c r="BK2405" s="71">
        <v>0</v>
      </c>
      <c r="BL2405" s="71">
        <v>0</v>
      </c>
      <c r="BM2405" s="71">
        <v>0</v>
      </c>
      <c r="BN2405" s="71">
        <v>0</v>
      </c>
      <c r="BO2405" s="71">
        <v>0</v>
      </c>
      <c r="BP2405" s="71">
        <v>0</v>
      </c>
      <c r="BQ2405" s="71">
        <v>0</v>
      </c>
      <c r="BR2405" s="71">
        <v>0</v>
      </c>
      <c r="BS2405" s="71">
        <v>0</v>
      </c>
      <c r="BT2405" s="71">
        <v>0</v>
      </c>
      <c r="BU2405" s="71">
        <v>0</v>
      </c>
      <c r="BV2405" s="71">
        <v>0</v>
      </c>
      <c r="BW2405" s="71">
        <v>0</v>
      </c>
      <c r="BX2405" s="71">
        <v>0</v>
      </c>
      <c r="BY2405" s="71">
        <v>0</v>
      </c>
      <c r="BZ2405" s="71">
        <v>0</v>
      </c>
      <c r="CA2405" s="71">
        <v>0</v>
      </c>
      <c r="CB2405" s="71">
        <v>0</v>
      </c>
      <c r="CC2405" s="71">
        <v>0</v>
      </c>
      <c r="CD2405" s="71">
        <v>0</v>
      </c>
      <c r="CE2405" s="71">
        <v>0</v>
      </c>
      <c r="CF2405" s="71">
        <v>0</v>
      </c>
      <c r="CG2405" s="71">
        <v>0</v>
      </c>
      <c r="CH2405" s="71">
        <v>0</v>
      </c>
      <c r="CI2405" s="71">
        <v>0</v>
      </c>
      <c r="CJ2405" s="71">
        <v>0</v>
      </c>
      <c r="CK2405" s="71">
        <v>0</v>
      </c>
      <c r="CL2405" s="66">
        <v>0</v>
      </c>
      <c r="CM2405" s="66">
        <v>0</v>
      </c>
      <c r="CN2405" s="66">
        <v>0</v>
      </c>
      <c r="CO2405" s="66">
        <v>0</v>
      </c>
      <c r="CP2405" s="66">
        <v>0</v>
      </c>
      <c r="CQ2405" s="66">
        <v>0</v>
      </c>
      <c r="CR2405" s="66">
        <v>0</v>
      </c>
      <c r="CS2405" s="62">
        <v>0</v>
      </c>
      <c r="CT2405" s="62">
        <v>0</v>
      </c>
      <c r="CU2405" s="62">
        <v>0</v>
      </c>
      <c r="CV2405" s="62">
        <v>0</v>
      </c>
      <c r="CW2405" s="80">
        <v>0</v>
      </c>
      <c r="CX2405" s="78">
        <v>0</v>
      </c>
      <c r="CY2405" s="78">
        <v>0</v>
      </c>
      <c r="CZ2405" s="78">
        <v>0</v>
      </c>
      <c r="DA2405" s="78">
        <v>0</v>
      </c>
      <c r="DB2405" s="78">
        <v>0</v>
      </c>
      <c r="DC2405" s="78">
        <v>0</v>
      </c>
      <c r="DD2405" s="78">
        <v>0</v>
      </c>
      <c r="DE2405" s="78">
        <v>0</v>
      </c>
      <c r="DF2405" s="78">
        <v>0</v>
      </c>
      <c r="DG2405" s="78">
        <v>0</v>
      </c>
      <c r="DH2405" s="78">
        <v>0</v>
      </c>
      <c r="DI2405" s="72">
        <v>2006</v>
      </c>
      <c r="DJ2405" s="60" t="s">
        <v>85</v>
      </c>
      <c r="DK2405" s="42" t="s">
        <v>5440</v>
      </c>
    </row>
    <row r="2406" spans="1:115" x14ac:dyDescent="0.2">
      <c r="A2406" s="4" t="s">
        <v>5278</v>
      </c>
      <c r="B2406" s="5" t="s">
        <v>5279</v>
      </c>
      <c r="C2406" s="68" t="s">
        <v>83</v>
      </c>
      <c r="D2406" s="5" t="s">
        <v>78</v>
      </c>
      <c r="E2406" s="5" t="s">
        <v>170</v>
      </c>
      <c r="F2406" s="68" t="s">
        <v>83</v>
      </c>
      <c r="G2406" s="70" t="s">
        <v>5278</v>
      </c>
      <c r="H2406" s="7">
        <f t="shared" si="116"/>
        <v>0</v>
      </c>
      <c r="I2406" s="8" t="str">
        <f t="shared" si="117"/>
        <v>No impact</v>
      </c>
      <c r="J2406" s="8" t="str">
        <f t="shared" si="115"/>
        <v>No impact</v>
      </c>
      <c r="K2406" s="71">
        <v>0</v>
      </c>
      <c r="L2406" s="71">
        <v>0</v>
      </c>
      <c r="M2406" s="71">
        <v>0</v>
      </c>
      <c r="N2406" s="71">
        <v>0</v>
      </c>
      <c r="O2406" s="71">
        <v>0</v>
      </c>
      <c r="P2406" s="71">
        <v>0</v>
      </c>
      <c r="Q2406" s="71">
        <v>0</v>
      </c>
      <c r="R2406" s="71">
        <v>0</v>
      </c>
      <c r="S2406" s="71">
        <v>0</v>
      </c>
      <c r="T2406" s="71">
        <v>0</v>
      </c>
      <c r="U2406" s="71">
        <v>0</v>
      </c>
      <c r="V2406" s="71">
        <v>0</v>
      </c>
      <c r="W2406" s="71">
        <v>0</v>
      </c>
      <c r="X2406" s="71">
        <v>0</v>
      </c>
      <c r="Y2406" s="71">
        <v>0</v>
      </c>
      <c r="Z2406" s="71">
        <v>0</v>
      </c>
      <c r="AA2406" s="71">
        <v>0</v>
      </c>
      <c r="AB2406" s="71">
        <f>_xlfn.XLOOKUP(B2406,'[2]Macro de calcul Nur Journalier-'!$B:$B,'[2]Macro de calcul Nur Journalier-'!$K:$K,"")</f>
        <v>0</v>
      </c>
      <c r="AC2406" s="71">
        <f>_xlfn.XLOOKUP(B2406,'[3]NUR MACRO SITES'!$B:$B,'[3]NUR MACRO SITES'!$K:$K,"")</f>
        <v>0</v>
      </c>
      <c r="AD2406" s="71">
        <v>0</v>
      </c>
      <c r="AE2406" s="71">
        <v>0</v>
      </c>
      <c r="AF2406" s="71">
        <v>0</v>
      </c>
      <c r="AG2406" s="71">
        <v>0</v>
      </c>
      <c r="AH2406" s="71">
        <v>0</v>
      </c>
      <c r="AI2406" s="71">
        <v>0</v>
      </c>
      <c r="AJ2406" s="71">
        <v>0</v>
      </c>
      <c r="AK2406" s="71">
        <v>0</v>
      </c>
      <c r="AL2406" s="71">
        <v>0</v>
      </c>
      <c r="AM2406" s="71">
        <v>0</v>
      </c>
      <c r="AN2406" s="71">
        <v>0</v>
      </c>
      <c r="AO2406" s="71">
        <v>0</v>
      </c>
      <c r="AP2406" s="71">
        <v>0</v>
      </c>
      <c r="AQ2406" s="71">
        <v>0</v>
      </c>
      <c r="AR2406" s="71">
        <v>0</v>
      </c>
      <c r="AS2406" s="71">
        <v>0</v>
      </c>
      <c r="AT2406" s="71">
        <v>0</v>
      </c>
      <c r="AU2406" s="71">
        <v>0</v>
      </c>
      <c r="AV2406" s="71">
        <v>0</v>
      </c>
      <c r="AW2406" s="71">
        <v>0</v>
      </c>
      <c r="AX2406" s="71">
        <v>0</v>
      </c>
      <c r="AY2406" s="71">
        <v>0</v>
      </c>
      <c r="AZ2406" s="71">
        <v>0</v>
      </c>
      <c r="BA2406" s="71">
        <v>0</v>
      </c>
      <c r="BB2406" s="71">
        <v>0</v>
      </c>
      <c r="BC2406" s="71">
        <v>0</v>
      </c>
      <c r="BD2406" s="71">
        <v>0</v>
      </c>
      <c r="BE2406" s="71">
        <v>0</v>
      </c>
      <c r="BF2406" s="71">
        <v>0</v>
      </c>
      <c r="BG2406" s="71">
        <v>0</v>
      </c>
      <c r="BH2406" s="71">
        <v>0</v>
      </c>
      <c r="BI2406" s="71">
        <v>0</v>
      </c>
      <c r="BJ2406" s="71">
        <v>0</v>
      </c>
      <c r="BK2406" s="71">
        <v>0</v>
      </c>
      <c r="BL2406" s="71">
        <v>0</v>
      </c>
      <c r="BM2406" s="71">
        <v>0</v>
      </c>
      <c r="BN2406" s="71">
        <v>0</v>
      </c>
      <c r="BO2406" s="71">
        <v>0</v>
      </c>
      <c r="BP2406" s="71">
        <v>0</v>
      </c>
      <c r="BQ2406" s="71">
        <v>0</v>
      </c>
      <c r="BR2406" s="71">
        <v>0</v>
      </c>
      <c r="BS2406" s="71">
        <v>0</v>
      </c>
      <c r="BT2406" s="71">
        <v>0</v>
      </c>
      <c r="BU2406" s="71">
        <v>0</v>
      </c>
      <c r="BV2406" s="71">
        <v>0</v>
      </c>
      <c r="BW2406" s="71">
        <v>0</v>
      </c>
      <c r="BX2406" s="71">
        <v>0</v>
      </c>
      <c r="BY2406" s="71">
        <v>0</v>
      </c>
      <c r="BZ2406" s="71">
        <v>0</v>
      </c>
      <c r="CA2406" s="71">
        <v>0</v>
      </c>
      <c r="CB2406" s="71">
        <v>0</v>
      </c>
      <c r="CC2406" s="71">
        <v>0</v>
      </c>
      <c r="CD2406" s="71">
        <v>0</v>
      </c>
      <c r="CE2406" s="71">
        <v>0</v>
      </c>
      <c r="CF2406" s="71">
        <v>0</v>
      </c>
      <c r="CG2406" s="71">
        <v>0</v>
      </c>
      <c r="CH2406" s="71">
        <v>0</v>
      </c>
      <c r="CI2406" s="71">
        <v>0</v>
      </c>
      <c r="CJ2406" s="71">
        <v>0</v>
      </c>
      <c r="CK2406" s="71">
        <v>0</v>
      </c>
      <c r="CL2406" s="66">
        <v>0</v>
      </c>
      <c r="CM2406" s="66">
        <v>0</v>
      </c>
      <c r="CN2406" s="66">
        <v>0</v>
      </c>
      <c r="CO2406" s="66">
        <v>0</v>
      </c>
      <c r="CP2406" s="66">
        <v>0</v>
      </c>
      <c r="CQ2406" s="66">
        <v>0</v>
      </c>
      <c r="CR2406" s="66">
        <v>0</v>
      </c>
      <c r="CS2406" s="62">
        <v>0</v>
      </c>
      <c r="CT2406" s="62">
        <v>0</v>
      </c>
      <c r="CU2406" s="62">
        <v>0</v>
      </c>
      <c r="CV2406" s="62">
        <v>0</v>
      </c>
      <c r="CW2406" s="80">
        <v>0</v>
      </c>
      <c r="CX2406" s="78">
        <v>0</v>
      </c>
      <c r="CY2406" s="78">
        <v>0</v>
      </c>
      <c r="CZ2406" s="78">
        <v>0</v>
      </c>
      <c r="DA2406" s="78">
        <v>0</v>
      </c>
      <c r="DB2406" s="78">
        <v>0</v>
      </c>
      <c r="DC2406" s="78">
        <v>0</v>
      </c>
      <c r="DD2406" s="78">
        <v>0</v>
      </c>
      <c r="DE2406" s="78">
        <v>0</v>
      </c>
      <c r="DF2406" s="78">
        <v>0</v>
      </c>
      <c r="DG2406" s="78">
        <v>0</v>
      </c>
      <c r="DH2406" s="78">
        <v>0</v>
      </c>
      <c r="DI2406" s="72">
        <v>2007</v>
      </c>
      <c r="DJ2406" s="60" t="s">
        <v>85</v>
      </c>
      <c r="DK2406" s="42" t="s">
        <v>190</v>
      </c>
    </row>
    <row r="2407" spans="1:115" x14ac:dyDescent="0.2">
      <c r="A2407" s="4" t="s">
        <v>5280</v>
      </c>
      <c r="B2407" s="5" t="s">
        <v>5281</v>
      </c>
      <c r="C2407" s="68" t="s">
        <v>83</v>
      </c>
      <c r="D2407" s="5" t="s">
        <v>313</v>
      </c>
      <c r="E2407" s="5" t="s">
        <v>83</v>
      </c>
      <c r="F2407" s="68" t="s">
        <v>83</v>
      </c>
      <c r="G2407" s="70" t="s">
        <v>5280</v>
      </c>
      <c r="H2407" s="7">
        <f t="shared" si="116"/>
        <v>0</v>
      </c>
      <c r="I2407" s="8" t="str">
        <f t="shared" si="117"/>
        <v>No impact</v>
      </c>
      <c r="J2407" s="8" t="str">
        <f t="shared" si="115"/>
        <v>No impact</v>
      </c>
      <c r="K2407" s="71">
        <v>0</v>
      </c>
      <c r="L2407" s="71">
        <v>0</v>
      </c>
      <c r="M2407" s="71">
        <v>0</v>
      </c>
      <c r="N2407" s="71">
        <v>0</v>
      </c>
      <c r="O2407" s="71">
        <v>0</v>
      </c>
      <c r="P2407" s="71">
        <v>0</v>
      </c>
      <c r="Q2407" s="71">
        <v>0</v>
      </c>
      <c r="R2407" s="71">
        <v>0</v>
      </c>
      <c r="S2407" s="71">
        <v>0</v>
      </c>
      <c r="T2407" s="71">
        <v>0</v>
      </c>
      <c r="U2407" s="71">
        <v>0</v>
      </c>
      <c r="V2407" s="71">
        <v>0</v>
      </c>
      <c r="W2407" s="71">
        <v>0</v>
      </c>
      <c r="X2407" s="71">
        <v>0</v>
      </c>
      <c r="Y2407" s="71">
        <v>0</v>
      </c>
      <c r="Z2407" s="71">
        <v>0</v>
      </c>
      <c r="AA2407" s="71">
        <v>0</v>
      </c>
      <c r="AB2407" s="71">
        <f>_xlfn.XLOOKUP(B2407,'[2]Macro de calcul Nur Journalier-'!$B:$B,'[2]Macro de calcul Nur Journalier-'!$K:$K,"")</f>
        <v>0</v>
      </c>
      <c r="AC2407" s="71">
        <f>_xlfn.XLOOKUP(B2407,'[3]NUR MACRO SITES'!$B:$B,'[3]NUR MACRO SITES'!$K:$K,"")</f>
        <v>0</v>
      </c>
      <c r="AD2407" s="71">
        <v>0</v>
      </c>
      <c r="AE2407" s="71">
        <v>0</v>
      </c>
      <c r="AF2407" s="71">
        <v>0</v>
      </c>
      <c r="AG2407" s="71">
        <v>0</v>
      </c>
      <c r="AH2407" s="71">
        <v>0</v>
      </c>
      <c r="AI2407" s="71">
        <v>0</v>
      </c>
      <c r="AJ2407" s="71">
        <v>0</v>
      </c>
      <c r="AK2407" s="71">
        <v>0</v>
      </c>
      <c r="AL2407" s="71">
        <v>0</v>
      </c>
      <c r="AM2407" s="71">
        <v>0</v>
      </c>
      <c r="AN2407" s="71">
        <v>0</v>
      </c>
      <c r="AO2407" s="71">
        <v>0</v>
      </c>
      <c r="AP2407" s="71">
        <v>0</v>
      </c>
      <c r="AQ2407" s="71">
        <v>0</v>
      </c>
      <c r="AR2407" s="71">
        <v>0</v>
      </c>
      <c r="AS2407" s="71">
        <v>0</v>
      </c>
      <c r="AT2407" s="71">
        <v>0</v>
      </c>
      <c r="AU2407" s="71">
        <v>0</v>
      </c>
      <c r="AV2407" s="71">
        <v>0</v>
      </c>
      <c r="AW2407" s="71">
        <v>0</v>
      </c>
      <c r="AX2407" s="71">
        <v>0</v>
      </c>
      <c r="AY2407" s="71">
        <v>0</v>
      </c>
      <c r="AZ2407" s="71">
        <v>0</v>
      </c>
      <c r="BA2407" s="71">
        <v>0</v>
      </c>
      <c r="BB2407" s="71">
        <v>0</v>
      </c>
      <c r="BC2407" s="71">
        <v>0</v>
      </c>
      <c r="BD2407" s="71">
        <v>0</v>
      </c>
      <c r="BE2407" s="71">
        <v>0</v>
      </c>
      <c r="BF2407" s="71">
        <v>0</v>
      </c>
      <c r="BG2407" s="71">
        <v>0</v>
      </c>
      <c r="BH2407" s="71">
        <v>0</v>
      </c>
      <c r="BI2407" s="71">
        <v>0</v>
      </c>
      <c r="BJ2407" s="71">
        <v>0</v>
      </c>
      <c r="BK2407" s="71">
        <v>0</v>
      </c>
      <c r="BL2407" s="71">
        <v>0</v>
      </c>
      <c r="BM2407" s="71">
        <v>0</v>
      </c>
      <c r="BN2407" s="71">
        <v>0</v>
      </c>
      <c r="BO2407" s="71">
        <v>0</v>
      </c>
      <c r="BP2407" s="71">
        <v>0</v>
      </c>
      <c r="BQ2407" s="71">
        <v>0</v>
      </c>
      <c r="BR2407" s="71">
        <v>0</v>
      </c>
      <c r="BS2407" s="71">
        <v>0</v>
      </c>
      <c r="BT2407" s="71">
        <v>0</v>
      </c>
      <c r="BU2407" s="71">
        <v>0</v>
      </c>
      <c r="BV2407" s="71">
        <v>0</v>
      </c>
      <c r="BW2407" s="71">
        <v>0</v>
      </c>
      <c r="BX2407" s="71">
        <v>0</v>
      </c>
      <c r="BY2407" s="71">
        <v>0</v>
      </c>
      <c r="BZ2407" s="71">
        <v>0</v>
      </c>
      <c r="CA2407" s="71">
        <v>0</v>
      </c>
      <c r="CB2407" s="71">
        <v>0</v>
      </c>
      <c r="CC2407" s="71">
        <v>0</v>
      </c>
      <c r="CD2407" s="71">
        <v>0</v>
      </c>
      <c r="CE2407" s="71">
        <v>0</v>
      </c>
      <c r="CF2407" s="71">
        <v>0</v>
      </c>
      <c r="CG2407" s="71">
        <v>0</v>
      </c>
      <c r="CH2407" s="71">
        <v>0</v>
      </c>
      <c r="CI2407" s="71">
        <v>0</v>
      </c>
      <c r="CJ2407" s="71">
        <v>0</v>
      </c>
      <c r="CK2407" s="71">
        <v>0</v>
      </c>
      <c r="CL2407" s="66">
        <v>0</v>
      </c>
      <c r="CM2407" s="66">
        <v>0</v>
      </c>
      <c r="CN2407" s="66">
        <v>0</v>
      </c>
      <c r="CO2407" s="66">
        <v>0</v>
      </c>
      <c r="CP2407" s="66">
        <v>0</v>
      </c>
      <c r="CQ2407" s="66">
        <v>0</v>
      </c>
      <c r="CR2407" s="66">
        <v>0</v>
      </c>
      <c r="CS2407" s="62">
        <v>0</v>
      </c>
      <c r="CT2407" s="62">
        <v>0</v>
      </c>
      <c r="CU2407" s="62">
        <v>0</v>
      </c>
      <c r="CV2407" s="62">
        <v>0</v>
      </c>
      <c r="CW2407" s="80">
        <v>0</v>
      </c>
      <c r="CX2407" s="78">
        <v>0</v>
      </c>
      <c r="CY2407" s="78">
        <v>0</v>
      </c>
      <c r="CZ2407" s="78">
        <v>0</v>
      </c>
      <c r="DA2407" s="78">
        <v>0</v>
      </c>
      <c r="DB2407" s="78">
        <v>0</v>
      </c>
      <c r="DC2407" s="78">
        <v>0</v>
      </c>
      <c r="DD2407" s="78">
        <v>0</v>
      </c>
      <c r="DE2407" s="78">
        <v>0</v>
      </c>
      <c r="DF2407" s="78">
        <v>0</v>
      </c>
      <c r="DG2407" s="78">
        <v>0</v>
      </c>
      <c r="DH2407" s="78">
        <v>0</v>
      </c>
      <c r="DI2407" s="72">
        <v>2007</v>
      </c>
      <c r="DJ2407" s="61" t="s">
        <v>80</v>
      </c>
      <c r="DK2407" s="42" t="s">
        <v>190</v>
      </c>
    </row>
    <row r="2408" spans="1:115" x14ac:dyDescent="0.2">
      <c r="A2408" s="4" t="s">
        <v>2645</v>
      </c>
      <c r="B2408" s="4" t="s">
        <v>5287</v>
      </c>
      <c r="C2408" s="68" t="s">
        <v>147</v>
      </c>
      <c r="D2408" s="4" t="s">
        <v>78</v>
      </c>
      <c r="E2408" s="4" t="s">
        <v>79</v>
      </c>
      <c r="F2408" s="6" t="s">
        <v>147</v>
      </c>
      <c r="G2408" s="69" t="s">
        <v>2645</v>
      </c>
      <c r="H2408" s="7">
        <f t="shared" si="116"/>
        <v>0</v>
      </c>
      <c r="I2408" s="8" t="str">
        <f t="shared" si="117"/>
        <v>No impact</v>
      </c>
      <c r="J2408" s="8" t="str">
        <f t="shared" si="115"/>
        <v>No impact</v>
      </c>
      <c r="K2408" s="71">
        <v>0</v>
      </c>
      <c r="L2408" s="71">
        <v>0</v>
      </c>
      <c r="M2408" s="71">
        <v>0</v>
      </c>
      <c r="N2408" s="71">
        <v>0</v>
      </c>
      <c r="O2408" s="71">
        <v>0</v>
      </c>
      <c r="P2408" s="71">
        <v>0</v>
      </c>
      <c r="Q2408" s="71">
        <v>0</v>
      </c>
      <c r="R2408" s="71">
        <v>0</v>
      </c>
      <c r="S2408" s="71">
        <v>0</v>
      </c>
      <c r="T2408" s="71">
        <v>0</v>
      </c>
      <c r="U2408" s="71">
        <v>0</v>
      </c>
      <c r="V2408" s="71">
        <v>0</v>
      </c>
      <c r="W2408" s="71">
        <v>0</v>
      </c>
      <c r="X2408" s="71">
        <v>0</v>
      </c>
      <c r="Y2408" s="71">
        <v>0</v>
      </c>
      <c r="Z2408" s="71">
        <v>0</v>
      </c>
      <c r="AA2408" s="71">
        <v>0</v>
      </c>
      <c r="AB2408" s="71">
        <f>_xlfn.XLOOKUP(B2408,'[2]Macro de calcul Nur Journalier-'!$B:$B,'[2]Macro de calcul Nur Journalier-'!$K:$K,"")</f>
        <v>0</v>
      </c>
      <c r="AC2408" s="71">
        <f>_xlfn.XLOOKUP(B2408,'[3]NUR MACRO SITES'!$B:$B,'[3]NUR MACRO SITES'!$K:$K,"")</f>
        <v>0</v>
      </c>
      <c r="AD2408" s="71">
        <v>0</v>
      </c>
      <c r="AE2408" s="71">
        <v>0</v>
      </c>
      <c r="AF2408" s="71">
        <v>0</v>
      </c>
      <c r="AG2408" s="71">
        <v>0</v>
      </c>
      <c r="AH2408" s="71">
        <v>0</v>
      </c>
      <c r="AI2408" s="71">
        <v>0</v>
      </c>
      <c r="AJ2408" s="71">
        <v>0</v>
      </c>
      <c r="AK2408" s="71">
        <v>0</v>
      </c>
      <c r="AL2408" s="71">
        <v>0</v>
      </c>
      <c r="AM2408" s="71">
        <v>0</v>
      </c>
      <c r="AN2408" s="71">
        <v>0</v>
      </c>
      <c r="AO2408" s="71">
        <v>0</v>
      </c>
      <c r="AP2408" s="71">
        <v>0</v>
      </c>
      <c r="AQ2408" s="71">
        <v>0</v>
      </c>
      <c r="AR2408" s="71">
        <v>0</v>
      </c>
      <c r="AS2408" s="71">
        <v>0</v>
      </c>
      <c r="AT2408" s="71">
        <v>0</v>
      </c>
      <c r="AU2408" s="71">
        <v>0</v>
      </c>
      <c r="AV2408" s="71">
        <v>0</v>
      </c>
      <c r="AW2408" s="71">
        <v>0</v>
      </c>
      <c r="AX2408" s="71">
        <v>0</v>
      </c>
      <c r="AY2408" s="71">
        <v>0</v>
      </c>
      <c r="AZ2408" s="71">
        <v>0</v>
      </c>
      <c r="BA2408" s="71">
        <v>0</v>
      </c>
      <c r="BB2408" s="71">
        <v>0</v>
      </c>
      <c r="BC2408" s="71">
        <v>0</v>
      </c>
      <c r="BD2408" s="71">
        <v>0</v>
      </c>
      <c r="BE2408" s="71">
        <v>0</v>
      </c>
      <c r="BF2408" s="71">
        <v>0</v>
      </c>
      <c r="BG2408" s="71">
        <v>0</v>
      </c>
      <c r="BH2408" s="71">
        <v>0</v>
      </c>
      <c r="BI2408" s="71">
        <v>0</v>
      </c>
      <c r="BJ2408" s="71">
        <v>0</v>
      </c>
      <c r="BK2408" s="71">
        <v>0</v>
      </c>
      <c r="BL2408" s="71">
        <v>0</v>
      </c>
      <c r="BM2408" s="71">
        <v>0</v>
      </c>
      <c r="BN2408" s="71">
        <v>0</v>
      </c>
      <c r="BO2408" s="71">
        <v>0</v>
      </c>
      <c r="BP2408" s="71">
        <v>0</v>
      </c>
      <c r="BQ2408" s="71">
        <v>0</v>
      </c>
      <c r="BR2408" s="71">
        <v>0</v>
      </c>
      <c r="BS2408" s="71">
        <v>0</v>
      </c>
      <c r="BT2408" s="71">
        <v>0</v>
      </c>
      <c r="BU2408" s="71">
        <v>0</v>
      </c>
      <c r="BV2408" s="71">
        <v>0</v>
      </c>
      <c r="BW2408" s="71">
        <v>0</v>
      </c>
      <c r="BX2408" s="71">
        <v>0</v>
      </c>
      <c r="BY2408" s="71">
        <v>0</v>
      </c>
      <c r="BZ2408" s="71">
        <v>0</v>
      </c>
      <c r="CA2408" s="71">
        <v>0</v>
      </c>
      <c r="CB2408" s="71">
        <v>0</v>
      </c>
      <c r="CC2408" s="71">
        <v>0</v>
      </c>
      <c r="CD2408" s="71">
        <v>0</v>
      </c>
      <c r="CE2408" s="71">
        <v>0</v>
      </c>
      <c r="CF2408" s="71">
        <v>0</v>
      </c>
      <c r="CG2408" s="71">
        <v>0</v>
      </c>
      <c r="CH2408" s="71">
        <v>0</v>
      </c>
      <c r="CI2408" s="71">
        <v>0</v>
      </c>
      <c r="CJ2408" s="71">
        <v>0</v>
      </c>
      <c r="CK2408" s="71">
        <v>0</v>
      </c>
      <c r="CL2408" s="66">
        <v>0</v>
      </c>
      <c r="CM2408" s="66">
        <v>0</v>
      </c>
      <c r="CN2408" s="66">
        <v>0</v>
      </c>
      <c r="CO2408" s="66">
        <v>0</v>
      </c>
      <c r="CP2408" s="66">
        <v>0</v>
      </c>
      <c r="CQ2408" s="66">
        <v>0</v>
      </c>
      <c r="CR2408" s="66">
        <v>0</v>
      </c>
      <c r="CS2408" s="62">
        <v>0</v>
      </c>
      <c r="CT2408" s="62">
        <v>0</v>
      </c>
      <c r="CU2408" s="62">
        <v>0</v>
      </c>
      <c r="CV2408" s="62">
        <v>0</v>
      </c>
      <c r="CW2408" s="80">
        <v>0</v>
      </c>
      <c r="CX2408" s="78">
        <v>0</v>
      </c>
      <c r="CY2408" s="78">
        <v>0</v>
      </c>
      <c r="CZ2408" s="78">
        <v>0</v>
      </c>
      <c r="DA2408" s="78">
        <v>0</v>
      </c>
      <c r="DB2408" s="78">
        <v>0</v>
      </c>
      <c r="DC2408" s="78">
        <v>0</v>
      </c>
      <c r="DD2408" s="78">
        <v>0</v>
      </c>
      <c r="DE2408" s="78">
        <v>0</v>
      </c>
      <c r="DF2408" s="78">
        <v>0</v>
      </c>
      <c r="DG2408" s="78">
        <v>0</v>
      </c>
      <c r="DH2408" s="78">
        <v>0</v>
      </c>
      <c r="DI2408" s="72">
        <v>2019</v>
      </c>
      <c r="DJ2408" s="60" t="s">
        <v>85</v>
      </c>
      <c r="DK2408" s="42" t="s">
        <v>5440</v>
      </c>
    </row>
    <row r="2409" spans="1:115" x14ac:dyDescent="0.2">
      <c r="A2409" s="4" t="s">
        <v>5292</v>
      </c>
      <c r="B2409" s="4" t="s">
        <v>5293</v>
      </c>
      <c r="C2409" s="68" t="s">
        <v>131</v>
      </c>
      <c r="D2409" s="5" t="s">
        <v>78</v>
      </c>
      <c r="E2409" s="5" t="s">
        <v>318</v>
      </c>
      <c r="F2409" s="6" t="s">
        <v>131</v>
      </c>
      <c r="G2409" s="70" t="s">
        <v>5292</v>
      </c>
      <c r="H2409" s="7">
        <f t="shared" si="116"/>
        <v>0</v>
      </c>
      <c r="I2409" s="8" t="str">
        <f t="shared" si="117"/>
        <v>No impact</v>
      </c>
      <c r="J2409" s="8" t="str">
        <f t="shared" si="115"/>
        <v>No impact</v>
      </c>
      <c r="K2409" s="71">
        <v>0</v>
      </c>
      <c r="L2409" s="71">
        <v>0</v>
      </c>
      <c r="M2409" s="71">
        <v>0</v>
      </c>
      <c r="N2409" s="71">
        <v>0</v>
      </c>
      <c r="O2409" s="71">
        <v>0</v>
      </c>
      <c r="P2409" s="71">
        <v>0</v>
      </c>
      <c r="Q2409" s="71">
        <v>0</v>
      </c>
      <c r="R2409" s="71">
        <v>0</v>
      </c>
      <c r="S2409" s="71">
        <v>0</v>
      </c>
      <c r="T2409" s="71">
        <v>0</v>
      </c>
      <c r="U2409" s="71">
        <v>0</v>
      </c>
      <c r="V2409" s="71">
        <v>0</v>
      </c>
      <c r="W2409" s="71">
        <v>0</v>
      </c>
      <c r="X2409" s="71">
        <v>0</v>
      </c>
      <c r="Y2409" s="71">
        <v>0</v>
      </c>
      <c r="Z2409" s="71">
        <v>0</v>
      </c>
      <c r="AA2409" s="71">
        <v>0</v>
      </c>
      <c r="AB2409" s="71">
        <f>_xlfn.XLOOKUP(B2409,'[2]Macro de calcul Nur Journalier-'!$B:$B,'[2]Macro de calcul Nur Journalier-'!$K:$K,"")</f>
        <v>0</v>
      </c>
      <c r="AC2409" s="71">
        <f>_xlfn.XLOOKUP(B2409,'[3]NUR MACRO SITES'!$B:$B,'[3]NUR MACRO SITES'!$K:$K,"")</f>
        <v>0</v>
      </c>
      <c r="AD2409" s="71">
        <v>0</v>
      </c>
      <c r="AE2409" s="71">
        <v>0</v>
      </c>
      <c r="AF2409" s="71">
        <v>0</v>
      </c>
      <c r="AG2409" s="71">
        <v>0</v>
      </c>
      <c r="AH2409" s="71">
        <v>0</v>
      </c>
      <c r="AI2409" s="71">
        <v>0</v>
      </c>
      <c r="AJ2409" s="71">
        <v>0</v>
      </c>
      <c r="AK2409" s="71">
        <v>0</v>
      </c>
      <c r="AL2409" s="71">
        <v>0</v>
      </c>
      <c r="AM2409" s="71">
        <v>0</v>
      </c>
      <c r="AN2409" s="71">
        <v>0</v>
      </c>
      <c r="AO2409" s="71">
        <v>0</v>
      </c>
      <c r="AP2409" s="71">
        <v>0</v>
      </c>
      <c r="AQ2409" s="71">
        <v>0</v>
      </c>
      <c r="AR2409" s="71">
        <v>0</v>
      </c>
      <c r="AS2409" s="71">
        <v>0</v>
      </c>
      <c r="AT2409" s="71">
        <v>0</v>
      </c>
      <c r="AU2409" s="71">
        <v>0</v>
      </c>
      <c r="AV2409" s="71">
        <v>0</v>
      </c>
      <c r="AW2409" s="71">
        <v>0</v>
      </c>
      <c r="AX2409" s="71">
        <v>0</v>
      </c>
      <c r="AY2409" s="71">
        <v>0</v>
      </c>
      <c r="AZ2409" s="71">
        <v>0</v>
      </c>
      <c r="BA2409" s="71">
        <v>0</v>
      </c>
      <c r="BB2409" s="71">
        <v>0</v>
      </c>
      <c r="BC2409" s="71">
        <v>0</v>
      </c>
      <c r="BD2409" s="71">
        <v>0</v>
      </c>
      <c r="BE2409" s="71">
        <v>0</v>
      </c>
      <c r="BF2409" s="71">
        <v>0</v>
      </c>
      <c r="BG2409" s="71">
        <v>0</v>
      </c>
      <c r="BH2409" s="71">
        <v>0</v>
      </c>
      <c r="BI2409" s="71">
        <v>0</v>
      </c>
      <c r="BJ2409" s="71">
        <v>0</v>
      </c>
      <c r="BK2409" s="71">
        <v>0</v>
      </c>
      <c r="BL2409" s="71">
        <v>0</v>
      </c>
      <c r="BM2409" s="71">
        <v>0</v>
      </c>
      <c r="BN2409" s="71">
        <v>0</v>
      </c>
      <c r="BO2409" s="71">
        <v>0</v>
      </c>
      <c r="BP2409" s="71">
        <v>0</v>
      </c>
      <c r="BQ2409" s="71">
        <v>0</v>
      </c>
      <c r="BR2409" s="71">
        <v>0</v>
      </c>
      <c r="BS2409" s="71">
        <v>0</v>
      </c>
      <c r="BT2409" s="71">
        <v>0</v>
      </c>
      <c r="BU2409" s="71">
        <v>0</v>
      </c>
      <c r="BV2409" s="71">
        <v>0</v>
      </c>
      <c r="BW2409" s="71">
        <v>0</v>
      </c>
      <c r="BX2409" s="71">
        <v>0</v>
      </c>
      <c r="BY2409" s="71">
        <v>0</v>
      </c>
      <c r="BZ2409" s="71">
        <v>0</v>
      </c>
      <c r="CA2409" s="71">
        <v>0</v>
      </c>
      <c r="CB2409" s="71">
        <v>0</v>
      </c>
      <c r="CC2409" s="71">
        <v>0</v>
      </c>
      <c r="CD2409" s="71">
        <v>0</v>
      </c>
      <c r="CE2409" s="71">
        <v>0</v>
      </c>
      <c r="CF2409" s="71">
        <v>0</v>
      </c>
      <c r="CG2409" s="71">
        <v>0</v>
      </c>
      <c r="CH2409" s="71">
        <v>0</v>
      </c>
      <c r="CI2409" s="71">
        <v>0</v>
      </c>
      <c r="CJ2409" s="71">
        <v>0</v>
      </c>
      <c r="CK2409" s="71">
        <v>0</v>
      </c>
      <c r="CL2409" s="66">
        <v>0</v>
      </c>
      <c r="CM2409" s="66">
        <v>0</v>
      </c>
      <c r="CN2409" s="66">
        <v>0</v>
      </c>
      <c r="CO2409" s="66">
        <v>0</v>
      </c>
      <c r="CP2409" s="66">
        <v>0</v>
      </c>
      <c r="CQ2409" s="66">
        <v>0</v>
      </c>
      <c r="CR2409" s="66">
        <v>0</v>
      </c>
      <c r="CS2409" s="62">
        <v>0</v>
      </c>
      <c r="CT2409" s="62">
        <v>0</v>
      </c>
      <c r="CU2409" s="62">
        <v>0</v>
      </c>
      <c r="CV2409" s="62">
        <v>0</v>
      </c>
      <c r="CW2409" s="80">
        <v>0</v>
      </c>
      <c r="CX2409" s="78">
        <v>0</v>
      </c>
      <c r="CY2409" s="78">
        <v>0</v>
      </c>
      <c r="CZ2409" s="78">
        <v>0</v>
      </c>
      <c r="DA2409" s="78">
        <v>0</v>
      </c>
      <c r="DB2409" s="78">
        <v>0</v>
      </c>
      <c r="DC2409" s="78">
        <v>0</v>
      </c>
      <c r="DD2409" s="78">
        <v>0</v>
      </c>
      <c r="DE2409" s="78">
        <v>0</v>
      </c>
      <c r="DF2409" s="78">
        <v>0</v>
      </c>
      <c r="DG2409" s="78">
        <v>0</v>
      </c>
      <c r="DH2409" s="78">
        <v>0</v>
      </c>
      <c r="DI2409" s="72">
        <v>2004</v>
      </c>
      <c r="DJ2409" s="59" t="s">
        <v>74</v>
      </c>
      <c r="DK2409" s="42" t="s">
        <v>5440</v>
      </c>
    </row>
    <row r="2410" spans="1:115" x14ac:dyDescent="0.2">
      <c r="A2410" s="4" t="s">
        <v>5294</v>
      </c>
      <c r="B2410" s="4" t="s">
        <v>5295</v>
      </c>
      <c r="C2410" s="68" t="s">
        <v>131</v>
      </c>
      <c r="D2410" s="4"/>
      <c r="E2410" s="5"/>
      <c r="F2410" s="6" t="s">
        <v>131</v>
      </c>
      <c r="G2410" s="70" t="s">
        <v>5294</v>
      </c>
      <c r="H2410" s="7">
        <f t="shared" si="116"/>
        <v>0</v>
      </c>
      <c r="I2410" s="8" t="str">
        <f t="shared" si="117"/>
        <v>No impact</v>
      </c>
      <c r="J2410" s="8" t="str">
        <f t="shared" si="115"/>
        <v>No impact</v>
      </c>
      <c r="K2410" s="71">
        <v>0</v>
      </c>
      <c r="L2410" s="71">
        <v>0</v>
      </c>
      <c r="M2410" s="71">
        <v>0</v>
      </c>
      <c r="N2410" s="71">
        <v>0</v>
      </c>
      <c r="O2410" s="71">
        <v>0</v>
      </c>
      <c r="P2410" s="71">
        <v>0</v>
      </c>
      <c r="Q2410" s="71">
        <v>0</v>
      </c>
      <c r="R2410" s="71">
        <v>0</v>
      </c>
      <c r="S2410" s="71">
        <v>0</v>
      </c>
      <c r="T2410" s="71">
        <v>0</v>
      </c>
      <c r="U2410" s="71">
        <v>0</v>
      </c>
      <c r="V2410" s="71">
        <v>0</v>
      </c>
      <c r="W2410" s="71">
        <v>0</v>
      </c>
      <c r="X2410" s="71">
        <v>0</v>
      </c>
      <c r="Y2410" s="71">
        <v>0</v>
      </c>
      <c r="Z2410" s="71">
        <v>0</v>
      </c>
      <c r="AA2410" s="71">
        <v>0</v>
      </c>
      <c r="AB2410" s="71">
        <f>_xlfn.XLOOKUP(B2410,'[2]Macro de calcul Nur Journalier-'!$B:$B,'[2]Macro de calcul Nur Journalier-'!$K:$K,"")</f>
        <v>0</v>
      </c>
      <c r="AC2410" s="71">
        <f>_xlfn.XLOOKUP(B2410,'[3]NUR MACRO SITES'!$B:$B,'[3]NUR MACRO SITES'!$K:$K,"")</f>
        <v>0</v>
      </c>
      <c r="AD2410" s="71">
        <v>0</v>
      </c>
      <c r="AE2410" s="71">
        <v>0</v>
      </c>
      <c r="AF2410" s="71">
        <v>0</v>
      </c>
      <c r="AG2410" s="71">
        <v>0</v>
      </c>
      <c r="AH2410" s="71">
        <v>0</v>
      </c>
      <c r="AI2410" s="71">
        <v>0</v>
      </c>
      <c r="AJ2410" s="71">
        <v>0</v>
      </c>
      <c r="AK2410" s="71">
        <v>0</v>
      </c>
      <c r="AL2410" s="71">
        <v>0</v>
      </c>
      <c r="AM2410" s="71">
        <v>0</v>
      </c>
      <c r="AN2410" s="71">
        <v>0</v>
      </c>
      <c r="AO2410" s="71">
        <v>0</v>
      </c>
      <c r="AP2410" s="71">
        <v>0</v>
      </c>
      <c r="AQ2410" s="71">
        <v>0</v>
      </c>
      <c r="AR2410" s="71">
        <v>0</v>
      </c>
      <c r="AS2410" s="71">
        <v>0</v>
      </c>
      <c r="AT2410" s="71">
        <v>0</v>
      </c>
      <c r="AU2410" s="71">
        <v>0</v>
      </c>
      <c r="AV2410" s="71">
        <v>0</v>
      </c>
      <c r="AW2410" s="71">
        <v>0</v>
      </c>
      <c r="AX2410" s="71">
        <v>0</v>
      </c>
      <c r="AY2410" s="71">
        <v>0</v>
      </c>
      <c r="AZ2410" s="71">
        <v>0</v>
      </c>
      <c r="BA2410" s="71">
        <v>0</v>
      </c>
      <c r="BB2410" s="71">
        <v>0</v>
      </c>
      <c r="BC2410" s="71">
        <v>0</v>
      </c>
      <c r="BD2410" s="71">
        <v>0</v>
      </c>
      <c r="BE2410" s="71">
        <v>0</v>
      </c>
      <c r="BF2410" s="71">
        <v>0</v>
      </c>
      <c r="BG2410" s="71">
        <v>0</v>
      </c>
      <c r="BH2410" s="71">
        <v>0</v>
      </c>
      <c r="BI2410" s="71">
        <v>0</v>
      </c>
      <c r="BJ2410" s="71">
        <v>0</v>
      </c>
      <c r="BK2410" s="71">
        <v>0</v>
      </c>
      <c r="BL2410" s="71">
        <v>0</v>
      </c>
      <c r="BM2410" s="71">
        <v>0</v>
      </c>
      <c r="BN2410" s="71">
        <v>0</v>
      </c>
      <c r="BO2410" s="71">
        <v>0</v>
      </c>
      <c r="BP2410" s="71">
        <v>0</v>
      </c>
      <c r="BQ2410" s="71">
        <v>0</v>
      </c>
      <c r="BR2410" s="71">
        <v>0</v>
      </c>
      <c r="BS2410" s="71">
        <v>0</v>
      </c>
      <c r="BT2410" s="71">
        <v>0</v>
      </c>
      <c r="BU2410" s="71">
        <v>0</v>
      </c>
      <c r="BV2410" s="71">
        <v>0</v>
      </c>
      <c r="BW2410" s="71">
        <v>0</v>
      </c>
      <c r="BX2410" s="71">
        <v>0</v>
      </c>
      <c r="BY2410" s="71">
        <v>0</v>
      </c>
      <c r="BZ2410" s="71">
        <v>0</v>
      </c>
      <c r="CA2410" s="71">
        <v>0</v>
      </c>
      <c r="CB2410" s="71">
        <v>0</v>
      </c>
      <c r="CC2410" s="71">
        <v>0</v>
      </c>
      <c r="CD2410" s="71">
        <v>0</v>
      </c>
      <c r="CE2410" s="71">
        <v>0</v>
      </c>
      <c r="CF2410" s="71">
        <v>0</v>
      </c>
      <c r="CG2410" s="71">
        <v>0</v>
      </c>
      <c r="CH2410" s="71">
        <v>0</v>
      </c>
      <c r="CI2410" s="71">
        <v>0</v>
      </c>
      <c r="CJ2410" s="71">
        <v>0</v>
      </c>
      <c r="CK2410" s="71">
        <v>0</v>
      </c>
      <c r="CL2410" s="66">
        <v>0</v>
      </c>
      <c r="CM2410" s="66">
        <v>0</v>
      </c>
      <c r="CN2410" s="66">
        <v>0</v>
      </c>
      <c r="CO2410" s="66">
        <v>0</v>
      </c>
      <c r="CP2410" s="66">
        <v>0</v>
      </c>
      <c r="CQ2410" s="66">
        <v>0</v>
      </c>
      <c r="CR2410" s="66">
        <v>0</v>
      </c>
      <c r="CS2410" s="62">
        <v>0</v>
      </c>
      <c r="CT2410" s="62">
        <v>0</v>
      </c>
      <c r="CU2410" s="62">
        <v>0</v>
      </c>
      <c r="CV2410" s="62">
        <v>0</v>
      </c>
      <c r="CW2410" s="80">
        <v>0</v>
      </c>
      <c r="CX2410" s="78">
        <v>0</v>
      </c>
      <c r="CY2410" s="78">
        <v>0</v>
      </c>
      <c r="CZ2410" s="78">
        <v>0</v>
      </c>
      <c r="DA2410" s="78">
        <v>0</v>
      </c>
      <c r="DB2410" s="78">
        <v>0</v>
      </c>
      <c r="DC2410" s="78">
        <v>0</v>
      </c>
      <c r="DD2410" s="78">
        <v>0</v>
      </c>
      <c r="DE2410" s="78">
        <v>0</v>
      </c>
      <c r="DF2410" s="78">
        <v>0</v>
      </c>
      <c r="DG2410" s="78">
        <v>0</v>
      </c>
      <c r="DH2410" s="78">
        <v>0</v>
      </c>
      <c r="DI2410" s="72">
        <v>2002</v>
      </c>
      <c r="DJ2410" s="59" t="s">
        <v>74</v>
      </c>
      <c r="DK2410" s="42" t="s">
        <v>5440</v>
      </c>
    </row>
    <row r="2411" spans="1:115" x14ac:dyDescent="0.2">
      <c r="A2411" s="4" t="s">
        <v>5296</v>
      </c>
      <c r="B2411" s="5" t="s">
        <v>5297</v>
      </c>
      <c r="C2411" s="68" t="s">
        <v>83</v>
      </c>
      <c r="D2411" s="5" t="s">
        <v>78</v>
      </c>
      <c r="E2411" s="5" t="s">
        <v>170</v>
      </c>
      <c r="F2411" s="68" t="s">
        <v>83</v>
      </c>
      <c r="G2411" s="70" t="s">
        <v>5296</v>
      </c>
      <c r="H2411" s="7">
        <f t="shared" si="116"/>
        <v>0</v>
      </c>
      <c r="I2411" s="8" t="str">
        <f t="shared" si="117"/>
        <v>No impact</v>
      </c>
      <c r="J2411" s="8" t="str">
        <f t="shared" si="115"/>
        <v>No impact</v>
      </c>
      <c r="K2411" s="71">
        <v>0</v>
      </c>
      <c r="L2411" s="71">
        <v>0</v>
      </c>
      <c r="M2411" s="71">
        <v>0</v>
      </c>
      <c r="N2411" s="71">
        <v>0</v>
      </c>
      <c r="O2411" s="71">
        <v>0</v>
      </c>
      <c r="P2411" s="71">
        <v>0</v>
      </c>
      <c r="Q2411" s="71">
        <v>0</v>
      </c>
      <c r="R2411" s="71">
        <v>0</v>
      </c>
      <c r="S2411" s="71">
        <v>0</v>
      </c>
      <c r="T2411" s="71">
        <v>0</v>
      </c>
      <c r="U2411" s="71">
        <v>0</v>
      </c>
      <c r="V2411" s="71">
        <v>0</v>
      </c>
      <c r="W2411" s="71">
        <v>0</v>
      </c>
      <c r="X2411" s="71">
        <v>0</v>
      </c>
      <c r="Y2411" s="71">
        <v>0</v>
      </c>
      <c r="Z2411" s="71">
        <v>0</v>
      </c>
      <c r="AA2411" s="71">
        <v>0</v>
      </c>
      <c r="AB2411" s="71">
        <f>_xlfn.XLOOKUP(B2411,'[2]Macro de calcul Nur Journalier-'!$B:$B,'[2]Macro de calcul Nur Journalier-'!$K:$K,"")</f>
        <v>0</v>
      </c>
      <c r="AC2411" s="71">
        <f>_xlfn.XLOOKUP(B2411,'[3]NUR MACRO SITES'!$B:$B,'[3]NUR MACRO SITES'!$K:$K,"")</f>
        <v>0</v>
      </c>
      <c r="AD2411" s="71">
        <v>0</v>
      </c>
      <c r="AE2411" s="71">
        <v>0</v>
      </c>
      <c r="AF2411" s="71">
        <v>0</v>
      </c>
      <c r="AG2411" s="71">
        <v>0</v>
      </c>
      <c r="AH2411" s="71">
        <v>0</v>
      </c>
      <c r="AI2411" s="71">
        <v>0</v>
      </c>
      <c r="AJ2411" s="71">
        <v>0</v>
      </c>
      <c r="AK2411" s="71">
        <v>0</v>
      </c>
      <c r="AL2411" s="71">
        <v>0</v>
      </c>
      <c r="AM2411" s="71">
        <v>0</v>
      </c>
      <c r="AN2411" s="71">
        <v>0</v>
      </c>
      <c r="AO2411" s="71">
        <v>0</v>
      </c>
      <c r="AP2411" s="71">
        <v>0</v>
      </c>
      <c r="AQ2411" s="71">
        <v>0</v>
      </c>
      <c r="AR2411" s="71">
        <v>0</v>
      </c>
      <c r="AS2411" s="71">
        <v>0</v>
      </c>
      <c r="AT2411" s="71">
        <v>0</v>
      </c>
      <c r="AU2411" s="71">
        <v>0</v>
      </c>
      <c r="AV2411" s="71">
        <v>0</v>
      </c>
      <c r="AW2411" s="71">
        <v>0</v>
      </c>
      <c r="AX2411" s="71">
        <v>0</v>
      </c>
      <c r="AY2411" s="71">
        <v>0</v>
      </c>
      <c r="AZ2411" s="71">
        <v>0</v>
      </c>
      <c r="BA2411" s="71">
        <v>0</v>
      </c>
      <c r="BB2411" s="71">
        <v>0</v>
      </c>
      <c r="BC2411" s="71">
        <v>0</v>
      </c>
      <c r="BD2411" s="71">
        <v>0</v>
      </c>
      <c r="BE2411" s="71">
        <v>0</v>
      </c>
      <c r="BF2411" s="71">
        <v>0</v>
      </c>
      <c r="BG2411" s="71">
        <v>0</v>
      </c>
      <c r="BH2411" s="71">
        <v>0</v>
      </c>
      <c r="BI2411" s="71">
        <v>0</v>
      </c>
      <c r="BJ2411" s="71">
        <v>0</v>
      </c>
      <c r="BK2411" s="71">
        <v>0</v>
      </c>
      <c r="BL2411" s="71">
        <v>0</v>
      </c>
      <c r="BM2411" s="71">
        <v>0</v>
      </c>
      <c r="BN2411" s="71">
        <v>0</v>
      </c>
      <c r="BO2411" s="71">
        <v>0</v>
      </c>
      <c r="BP2411" s="71">
        <v>0</v>
      </c>
      <c r="BQ2411" s="71">
        <v>0</v>
      </c>
      <c r="BR2411" s="71">
        <v>0</v>
      </c>
      <c r="BS2411" s="71">
        <v>0</v>
      </c>
      <c r="BT2411" s="71">
        <v>0</v>
      </c>
      <c r="BU2411" s="71">
        <v>0</v>
      </c>
      <c r="BV2411" s="71">
        <v>0</v>
      </c>
      <c r="BW2411" s="71">
        <v>0</v>
      </c>
      <c r="BX2411" s="71">
        <v>0</v>
      </c>
      <c r="BY2411" s="71">
        <v>0</v>
      </c>
      <c r="BZ2411" s="71">
        <v>0</v>
      </c>
      <c r="CA2411" s="71">
        <v>0</v>
      </c>
      <c r="CB2411" s="71">
        <v>0</v>
      </c>
      <c r="CC2411" s="71">
        <v>0</v>
      </c>
      <c r="CD2411" s="71">
        <v>0</v>
      </c>
      <c r="CE2411" s="71">
        <v>0</v>
      </c>
      <c r="CF2411" s="71">
        <v>0</v>
      </c>
      <c r="CG2411" s="71">
        <v>0</v>
      </c>
      <c r="CH2411" s="71">
        <v>0</v>
      </c>
      <c r="CI2411" s="71">
        <v>0</v>
      </c>
      <c r="CJ2411" s="71">
        <v>0</v>
      </c>
      <c r="CK2411" s="71">
        <v>0</v>
      </c>
      <c r="CL2411" s="66">
        <v>0</v>
      </c>
      <c r="CM2411" s="66">
        <v>0</v>
      </c>
      <c r="CN2411" s="66">
        <v>0</v>
      </c>
      <c r="CO2411" s="66">
        <v>0</v>
      </c>
      <c r="CP2411" s="66">
        <v>0</v>
      </c>
      <c r="CQ2411" s="66">
        <v>0</v>
      </c>
      <c r="CR2411" s="66">
        <v>0</v>
      </c>
      <c r="CS2411" s="62">
        <v>0</v>
      </c>
      <c r="CT2411" s="62">
        <v>0</v>
      </c>
      <c r="CU2411" s="62">
        <v>0</v>
      </c>
      <c r="CV2411" s="62">
        <v>0</v>
      </c>
      <c r="CW2411" s="80">
        <v>0</v>
      </c>
      <c r="CX2411" s="78">
        <v>0</v>
      </c>
      <c r="CY2411" s="78">
        <v>0</v>
      </c>
      <c r="CZ2411" s="78">
        <v>0</v>
      </c>
      <c r="DA2411" s="78">
        <v>0</v>
      </c>
      <c r="DB2411" s="78">
        <v>0</v>
      </c>
      <c r="DC2411" s="78">
        <v>0</v>
      </c>
      <c r="DD2411" s="78">
        <v>0</v>
      </c>
      <c r="DE2411" s="78">
        <v>0</v>
      </c>
      <c r="DF2411" s="78">
        <v>0</v>
      </c>
      <c r="DG2411" s="78">
        <v>0</v>
      </c>
      <c r="DH2411" s="78">
        <v>0</v>
      </c>
      <c r="DI2411" s="72">
        <v>2009</v>
      </c>
      <c r="DJ2411" s="61" t="s">
        <v>80</v>
      </c>
      <c r="DK2411" s="42" t="s">
        <v>190</v>
      </c>
    </row>
    <row r="2412" spans="1:115" x14ac:dyDescent="0.2">
      <c r="A2412" s="4" t="s">
        <v>5298</v>
      </c>
      <c r="B2412" s="5" t="s">
        <v>5299</v>
      </c>
      <c r="C2412" s="68" t="s">
        <v>83</v>
      </c>
      <c r="D2412" s="5" t="s">
        <v>70</v>
      </c>
      <c r="E2412" s="5" t="e">
        <v>#N/A</v>
      </c>
      <c r="F2412" s="68" t="s">
        <v>83</v>
      </c>
      <c r="G2412" s="70" t="s">
        <v>5298</v>
      </c>
      <c r="H2412" s="7">
        <f t="shared" si="116"/>
        <v>0</v>
      </c>
      <c r="I2412" s="8" t="str">
        <f t="shared" si="117"/>
        <v>No impact</v>
      </c>
      <c r="J2412" s="8" t="str">
        <f t="shared" si="115"/>
        <v>No impact</v>
      </c>
      <c r="K2412" s="71">
        <v>0</v>
      </c>
      <c r="L2412" s="71">
        <v>0</v>
      </c>
      <c r="M2412" s="71">
        <v>0</v>
      </c>
      <c r="N2412" s="71">
        <v>0</v>
      </c>
      <c r="O2412" s="71">
        <v>0</v>
      </c>
      <c r="P2412" s="71">
        <v>0</v>
      </c>
      <c r="Q2412" s="71">
        <v>0</v>
      </c>
      <c r="R2412" s="71">
        <v>0</v>
      </c>
      <c r="S2412" s="71">
        <v>0</v>
      </c>
      <c r="T2412" s="71">
        <v>0</v>
      </c>
      <c r="U2412" s="71">
        <v>0</v>
      </c>
      <c r="V2412" s="71">
        <v>0</v>
      </c>
      <c r="W2412" s="71">
        <v>0</v>
      </c>
      <c r="X2412" s="71">
        <v>0</v>
      </c>
      <c r="Y2412" s="71">
        <v>0</v>
      </c>
      <c r="Z2412" s="71">
        <v>0</v>
      </c>
      <c r="AA2412" s="71">
        <v>0</v>
      </c>
      <c r="AB2412" s="71">
        <f>_xlfn.XLOOKUP(B2412,'[2]Macro de calcul Nur Journalier-'!$B:$B,'[2]Macro de calcul Nur Journalier-'!$K:$K,"")</f>
        <v>0</v>
      </c>
      <c r="AC2412" s="71">
        <f>_xlfn.XLOOKUP(B2412,'[3]NUR MACRO SITES'!$B:$B,'[3]NUR MACRO SITES'!$K:$K,"")</f>
        <v>0</v>
      </c>
      <c r="AD2412" s="71">
        <v>0</v>
      </c>
      <c r="AE2412" s="71">
        <v>0</v>
      </c>
      <c r="AF2412" s="71">
        <v>0</v>
      </c>
      <c r="AG2412" s="71">
        <v>0</v>
      </c>
      <c r="AH2412" s="71">
        <v>0</v>
      </c>
      <c r="AI2412" s="71">
        <v>0</v>
      </c>
      <c r="AJ2412" s="71">
        <v>0</v>
      </c>
      <c r="AK2412" s="71">
        <v>0</v>
      </c>
      <c r="AL2412" s="71">
        <v>0</v>
      </c>
      <c r="AM2412" s="71">
        <v>0</v>
      </c>
      <c r="AN2412" s="71">
        <v>0</v>
      </c>
      <c r="AO2412" s="71">
        <v>0</v>
      </c>
      <c r="AP2412" s="71">
        <v>0</v>
      </c>
      <c r="AQ2412" s="71">
        <v>0</v>
      </c>
      <c r="AR2412" s="71">
        <v>0</v>
      </c>
      <c r="AS2412" s="71">
        <v>0</v>
      </c>
      <c r="AT2412" s="71">
        <v>0</v>
      </c>
      <c r="AU2412" s="71">
        <v>0</v>
      </c>
      <c r="AV2412" s="71">
        <v>0</v>
      </c>
      <c r="AW2412" s="71">
        <v>0</v>
      </c>
      <c r="AX2412" s="71">
        <v>0</v>
      </c>
      <c r="AY2412" s="71">
        <v>0</v>
      </c>
      <c r="AZ2412" s="71">
        <v>0</v>
      </c>
      <c r="BA2412" s="71">
        <v>0</v>
      </c>
      <c r="BB2412" s="71">
        <v>0</v>
      </c>
      <c r="BC2412" s="71">
        <v>0</v>
      </c>
      <c r="BD2412" s="71">
        <v>0</v>
      </c>
      <c r="BE2412" s="71">
        <v>0</v>
      </c>
      <c r="BF2412" s="71">
        <v>0</v>
      </c>
      <c r="BG2412" s="71">
        <v>0</v>
      </c>
      <c r="BH2412" s="71">
        <v>0</v>
      </c>
      <c r="BI2412" s="71">
        <v>0</v>
      </c>
      <c r="BJ2412" s="71">
        <v>0</v>
      </c>
      <c r="BK2412" s="71">
        <v>0</v>
      </c>
      <c r="BL2412" s="71">
        <v>0</v>
      </c>
      <c r="BM2412" s="71">
        <v>0</v>
      </c>
      <c r="BN2412" s="71">
        <v>0</v>
      </c>
      <c r="BO2412" s="71">
        <v>0</v>
      </c>
      <c r="BP2412" s="71">
        <v>0</v>
      </c>
      <c r="BQ2412" s="71">
        <v>0</v>
      </c>
      <c r="BR2412" s="71">
        <v>0</v>
      </c>
      <c r="BS2412" s="71">
        <v>0</v>
      </c>
      <c r="BT2412" s="71">
        <v>0</v>
      </c>
      <c r="BU2412" s="71">
        <v>0</v>
      </c>
      <c r="BV2412" s="71">
        <v>0</v>
      </c>
      <c r="BW2412" s="71">
        <v>0</v>
      </c>
      <c r="BX2412" s="71">
        <v>0</v>
      </c>
      <c r="BY2412" s="71">
        <v>0</v>
      </c>
      <c r="BZ2412" s="71">
        <v>0</v>
      </c>
      <c r="CA2412" s="71">
        <v>0</v>
      </c>
      <c r="CB2412" s="71">
        <v>0</v>
      </c>
      <c r="CC2412" s="71">
        <v>0</v>
      </c>
      <c r="CD2412" s="71">
        <v>0</v>
      </c>
      <c r="CE2412" s="71">
        <v>0</v>
      </c>
      <c r="CF2412" s="71">
        <v>0</v>
      </c>
      <c r="CG2412" s="71">
        <v>0</v>
      </c>
      <c r="CH2412" s="71">
        <v>0</v>
      </c>
      <c r="CI2412" s="71">
        <v>0</v>
      </c>
      <c r="CJ2412" s="71">
        <v>0</v>
      </c>
      <c r="CK2412" s="71">
        <v>0</v>
      </c>
      <c r="CL2412" s="66">
        <v>0</v>
      </c>
      <c r="CM2412" s="66">
        <v>0</v>
      </c>
      <c r="CN2412" s="66">
        <v>0</v>
      </c>
      <c r="CO2412" s="66">
        <v>0</v>
      </c>
      <c r="CP2412" s="66">
        <v>0</v>
      </c>
      <c r="CQ2412" s="66">
        <v>0</v>
      </c>
      <c r="CR2412" s="66">
        <v>0</v>
      </c>
      <c r="CS2412" s="62">
        <v>0</v>
      </c>
      <c r="CT2412" s="62">
        <v>0</v>
      </c>
      <c r="CU2412" s="62">
        <v>0</v>
      </c>
      <c r="CV2412" s="62">
        <v>0</v>
      </c>
      <c r="CW2412" s="80">
        <v>0</v>
      </c>
      <c r="CX2412" s="78">
        <v>0</v>
      </c>
      <c r="CY2412" s="78">
        <v>0</v>
      </c>
      <c r="CZ2412" s="78">
        <v>0</v>
      </c>
      <c r="DA2412" s="78">
        <v>0</v>
      </c>
      <c r="DB2412" s="78">
        <v>0</v>
      </c>
      <c r="DC2412" s="78">
        <v>0</v>
      </c>
      <c r="DD2412" s="78">
        <v>0</v>
      </c>
      <c r="DE2412" s="78">
        <v>0</v>
      </c>
      <c r="DF2412" s="78">
        <v>0</v>
      </c>
      <c r="DG2412" s="78">
        <v>0</v>
      </c>
      <c r="DH2412" s="78">
        <v>0</v>
      </c>
      <c r="DI2412" s="72">
        <v>2009</v>
      </c>
      <c r="DJ2412" s="61" t="s">
        <v>80</v>
      </c>
      <c r="DK2412" s="42" t="s">
        <v>190</v>
      </c>
    </row>
    <row r="2413" spans="1:115" x14ac:dyDescent="0.2">
      <c r="A2413" s="4" t="s">
        <v>5311</v>
      </c>
      <c r="B2413" s="5" t="s">
        <v>5312</v>
      </c>
      <c r="C2413" s="68" t="s">
        <v>83</v>
      </c>
      <c r="D2413" s="5" t="s">
        <v>78</v>
      </c>
      <c r="E2413" s="5" t="s">
        <v>1935</v>
      </c>
      <c r="F2413" s="68" t="s">
        <v>83</v>
      </c>
      <c r="G2413" s="70" t="s">
        <v>5313</v>
      </c>
      <c r="H2413" s="7">
        <f t="shared" si="116"/>
        <v>0</v>
      </c>
      <c r="I2413" s="8" t="str">
        <f t="shared" si="117"/>
        <v>No impact</v>
      </c>
      <c r="J2413" s="8" t="str">
        <f t="shared" si="115"/>
        <v>No impact</v>
      </c>
      <c r="K2413" s="71">
        <v>0</v>
      </c>
      <c r="L2413" s="71">
        <v>0</v>
      </c>
      <c r="M2413" s="71">
        <v>0</v>
      </c>
      <c r="N2413" s="71">
        <v>0</v>
      </c>
      <c r="O2413" s="71">
        <v>0</v>
      </c>
      <c r="P2413" s="71">
        <v>0</v>
      </c>
      <c r="Q2413" s="71">
        <v>0</v>
      </c>
      <c r="R2413" s="71">
        <v>0</v>
      </c>
      <c r="S2413" s="71">
        <v>0</v>
      </c>
      <c r="T2413" s="71">
        <v>0</v>
      </c>
      <c r="U2413" s="71">
        <v>0</v>
      </c>
      <c r="V2413" s="71">
        <v>0</v>
      </c>
      <c r="W2413" s="71">
        <v>0</v>
      </c>
      <c r="X2413" s="71">
        <v>0</v>
      </c>
      <c r="Y2413" s="71">
        <v>0</v>
      </c>
      <c r="Z2413" s="71">
        <v>0</v>
      </c>
      <c r="AA2413" s="71">
        <v>0</v>
      </c>
      <c r="AB2413" s="71">
        <f>_xlfn.XLOOKUP(B2413,'[2]Macro de calcul Nur Journalier-'!$B:$B,'[2]Macro de calcul Nur Journalier-'!$K:$K,"")</f>
        <v>0</v>
      </c>
      <c r="AC2413" s="71">
        <f>_xlfn.XLOOKUP(B2413,'[3]NUR MACRO SITES'!$B:$B,'[3]NUR MACRO SITES'!$K:$K,"")</f>
        <v>0</v>
      </c>
      <c r="AD2413" s="71">
        <v>0</v>
      </c>
      <c r="AE2413" s="71">
        <v>0</v>
      </c>
      <c r="AF2413" s="71">
        <v>0</v>
      </c>
      <c r="AG2413" s="71">
        <v>0</v>
      </c>
      <c r="AH2413" s="71">
        <v>0</v>
      </c>
      <c r="AI2413" s="71">
        <v>0</v>
      </c>
      <c r="AJ2413" s="71">
        <v>0</v>
      </c>
      <c r="AK2413" s="71">
        <v>0</v>
      </c>
      <c r="AL2413" s="71">
        <v>0</v>
      </c>
      <c r="AM2413" s="71">
        <v>0</v>
      </c>
      <c r="AN2413" s="71">
        <v>0</v>
      </c>
      <c r="AO2413" s="71">
        <v>0</v>
      </c>
      <c r="AP2413" s="71">
        <v>0</v>
      </c>
      <c r="AQ2413" s="71">
        <v>0</v>
      </c>
      <c r="AR2413" s="71">
        <v>0</v>
      </c>
      <c r="AS2413" s="71">
        <v>0</v>
      </c>
      <c r="AT2413" s="71">
        <v>0</v>
      </c>
      <c r="AU2413" s="71">
        <v>0</v>
      </c>
      <c r="AV2413" s="71">
        <v>0</v>
      </c>
      <c r="AW2413" s="71">
        <v>0</v>
      </c>
      <c r="AX2413" s="71">
        <v>0</v>
      </c>
      <c r="AY2413" s="71">
        <v>0</v>
      </c>
      <c r="AZ2413" s="71">
        <v>0</v>
      </c>
      <c r="BA2413" s="71">
        <v>0</v>
      </c>
      <c r="BB2413" s="71">
        <v>0</v>
      </c>
      <c r="BC2413" s="71">
        <v>0</v>
      </c>
      <c r="BD2413" s="71">
        <v>0</v>
      </c>
      <c r="BE2413" s="71">
        <v>0</v>
      </c>
      <c r="BF2413" s="71">
        <v>0</v>
      </c>
      <c r="BG2413" s="71">
        <v>0</v>
      </c>
      <c r="BH2413" s="71">
        <v>0</v>
      </c>
      <c r="BI2413" s="71">
        <v>0</v>
      </c>
      <c r="BJ2413" s="71">
        <v>0</v>
      </c>
      <c r="BK2413" s="71">
        <v>0</v>
      </c>
      <c r="BL2413" s="71">
        <v>0</v>
      </c>
      <c r="BM2413" s="71">
        <v>0</v>
      </c>
      <c r="BN2413" s="71">
        <v>0</v>
      </c>
      <c r="BO2413" s="71">
        <v>0</v>
      </c>
      <c r="BP2413" s="71">
        <v>0</v>
      </c>
      <c r="BQ2413" s="71">
        <v>0</v>
      </c>
      <c r="BR2413" s="71">
        <v>0</v>
      </c>
      <c r="BS2413" s="71">
        <v>0</v>
      </c>
      <c r="BT2413" s="71">
        <v>0</v>
      </c>
      <c r="BU2413" s="71">
        <v>0</v>
      </c>
      <c r="BV2413" s="71">
        <v>0</v>
      </c>
      <c r="BW2413" s="71">
        <v>0</v>
      </c>
      <c r="BX2413" s="71">
        <v>0</v>
      </c>
      <c r="BY2413" s="71">
        <v>0</v>
      </c>
      <c r="BZ2413" s="71">
        <v>0</v>
      </c>
      <c r="CA2413" s="71">
        <v>0</v>
      </c>
      <c r="CB2413" s="71">
        <v>0</v>
      </c>
      <c r="CC2413" s="71">
        <v>0</v>
      </c>
      <c r="CD2413" s="71">
        <v>0</v>
      </c>
      <c r="CE2413" s="71">
        <v>0</v>
      </c>
      <c r="CF2413" s="71">
        <v>0</v>
      </c>
      <c r="CG2413" s="71">
        <v>0</v>
      </c>
      <c r="CH2413" s="71">
        <v>0</v>
      </c>
      <c r="CI2413" s="71">
        <v>0</v>
      </c>
      <c r="CJ2413" s="71">
        <v>0</v>
      </c>
      <c r="CK2413" s="71">
        <v>0</v>
      </c>
      <c r="CL2413" s="66">
        <v>0</v>
      </c>
      <c r="CM2413" s="66">
        <v>0</v>
      </c>
      <c r="CN2413" s="66">
        <v>0</v>
      </c>
      <c r="CO2413" s="66">
        <v>0</v>
      </c>
      <c r="CP2413" s="66">
        <v>0</v>
      </c>
      <c r="CQ2413" s="66">
        <v>0</v>
      </c>
      <c r="CR2413" s="66">
        <v>0</v>
      </c>
      <c r="CS2413" s="62">
        <v>0</v>
      </c>
      <c r="CT2413" s="62">
        <v>0</v>
      </c>
      <c r="CU2413" s="62">
        <v>0</v>
      </c>
      <c r="CV2413" s="62">
        <v>0</v>
      </c>
      <c r="CW2413" s="80">
        <v>0</v>
      </c>
      <c r="CX2413" s="78">
        <v>0</v>
      </c>
      <c r="CY2413" s="78">
        <v>0</v>
      </c>
      <c r="CZ2413" s="78">
        <v>0</v>
      </c>
      <c r="DA2413" s="78">
        <v>0</v>
      </c>
      <c r="DB2413" s="78">
        <v>0</v>
      </c>
      <c r="DC2413" s="78">
        <v>0</v>
      </c>
      <c r="DD2413" s="78">
        <v>0</v>
      </c>
      <c r="DE2413" s="78">
        <v>0</v>
      </c>
      <c r="DF2413" s="78">
        <v>0</v>
      </c>
      <c r="DG2413" s="78">
        <v>0</v>
      </c>
      <c r="DH2413" s="78">
        <v>0</v>
      </c>
      <c r="DI2413" s="72">
        <v>2011</v>
      </c>
      <c r="DJ2413" s="60" t="s">
        <v>85</v>
      </c>
      <c r="DK2413" s="42" t="s">
        <v>5441</v>
      </c>
    </row>
    <row r="2414" spans="1:115" x14ac:dyDescent="0.2">
      <c r="A2414" s="4" t="s">
        <v>5319</v>
      </c>
      <c r="B2414" s="5" t="s">
        <v>5320</v>
      </c>
      <c r="C2414" s="68" t="s">
        <v>83</v>
      </c>
      <c r="D2414" s="5" t="s">
        <v>78</v>
      </c>
      <c r="E2414" s="5" t="s">
        <v>1935</v>
      </c>
      <c r="F2414" s="68" t="s">
        <v>83</v>
      </c>
      <c r="G2414" s="70" t="s">
        <v>5321</v>
      </c>
      <c r="H2414" s="7">
        <f t="shared" si="116"/>
        <v>0</v>
      </c>
      <c r="I2414" s="8" t="str">
        <f t="shared" si="117"/>
        <v>No impact</v>
      </c>
      <c r="J2414" s="8" t="str">
        <f t="shared" si="115"/>
        <v>No impact</v>
      </c>
      <c r="K2414" s="71">
        <v>0</v>
      </c>
      <c r="L2414" s="71">
        <v>0</v>
      </c>
      <c r="M2414" s="71">
        <v>0</v>
      </c>
      <c r="N2414" s="71">
        <v>0</v>
      </c>
      <c r="O2414" s="71">
        <v>0</v>
      </c>
      <c r="P2414" s="71">
        <v>0</v>
      </c>
      <c r="Q2414" s="71">
        <v>0</v>
      </c>
      <c r="R2414" s="71">
        <v>0</v>
      </c>
      <c r="S2414" s="71">
        <v>0</v>
      </c>
      <c r="T2414" s="71">
        <v>0</v>
      </c>
      <c r="U2414" s="71">
        <v>0</v>
      </c>
      <c r="V2414" s="71">
        <v>0</v>
      </c>
      <c r="W2414" s="71">
        <v>0</v>
      </c>
      <c r="X2414" s="71">
        <v>0</v>
      </c>
      <c r="Y2414" s="71">
        <v>0</v>
      </c>
      <c r="Z2414" s="71">
        <v>0</v>
      </c>
      <c r="AA2414" s="71">
        <v>0</v>
      </c>
      <c r="AB2414" s="71">
        <f>_xlfn.XLOOKUP(B2414,'[2]Macro de calcul Nur Journalier-'!$B:$B,'[2]Macro de calcul Nur Journalier-'!$K:$K,"")</f>
        <v>0</v>
      </c>
      <c r="AC2414" s="71">
        <f>_xlfn.XLOOKUP(B2414,'[3]NUR MACRO SITES'!$B:$B,'[3]NUR MACRO SITES'!$K:$K,"")</f>
        <v>0</v>
      </c>
      <c r="AD2414" s="71">
        <v>0</v>
      </c>
      <c r="AE2414" s="71">
        <v>0</v>
      </c>
      <c r="AF2414" s="71">
        <v>0</v>
      </c>
      <c r="AG2414" s="71">
        <v>0</v>
      </c>
      <c r="AH2414" s="71">
        <v>0</v>
      </c>
      <c r="AI2414" s="71">
        <v>0</v>
      </c>
      <c r="AJ2414" s="71">
        <v>0</v>
      </c>
      <c r="AK2414" s="71">
        <v>0</v>
      </c>
      <c r="AL2414" s="71">
        <v>0</v>
      </c>
      <c r="AM2414" s="71">
        <v>0</v>
      </c>
      <c r="AN2414" s="71">
        <v>0</v>
      </c>
      <c r="AO2414" s="71">
        <v>0</v>
      </c>
      <c r="AP2414" s="71">
        <v>0</v>
      </c>
      <c r="AQ2414" s="71">
        <v>0</v>
      </c>
      <c r="AR2414" s="71">
        <v>0</v>
      </c>
      <c r="AS2414" s="71">
        <v>0</v>
      </c>
      <c r="AT2414" s="71">
        <v>0</v>
      </c>
      <c r="AU2414" s="71">
        <v>0</v>
      </c>
      <c r="AV2414" s="71">
        <v>0</v>
      </c>
      <c r="AW2414" s="71">
        <v>0</v>
      </c>
      <c r="AX2414" s="71">
        <v>0</v>
      </c>
      <c r="AY2414" s="71">
        <v>0</v>
      </c>
      <c r="AZ2414" s="71">
        <v>0</v>
      </c>
      <c r="BA2414" s="71">
        <v>0</v>
      </c>
      <c r="BB2414" s="71">
        <v>0</v>
      </c>
      <c r="BC2414" s="71">
        <v>0</v>
      </c>
      <c r="BD2414" s="71">
        <v>0</v>
      </c>
      <c r="BE2414" s="71">
        <v>0</v>
      </c>
      <c r="BF2414" s="71">
        <v>0</v>
      </c>
      <c r="BG2414" s="71">
        <v>0</v>
      </c>
      <c r="BH2414" s="71">
        <v>0</v>
      </c>
      <c r="BI2414" s="71">
        <v>0</v>
      </c>
      <c r="BJ2414" s="71">
        <v>0</v>
      </c>
      <c r="BK2414" s="71">
        <v>0</v>
      </c>
      <c r="BL2414" s="71">
        <v>0</v>
      </c>
      <c r="BM2414" s="71">
        <v>0</v>
      </c>
      <c r="BN2414" s="71">
        <v>0</v>
      </c>
      <c r="BO2414" s="71">
        <v>0</v>
      </c>
      <c r="BP2414" s="71">
        <v>0</v>
      </c>
      <c r="BQ2414" s="71">
        <v>0</v>
      </c>
      <c r="BR2414" s="71">
        <v>0</v>
      </c>
      <c r="BS2414" s="71">
        <v>0</v>
      </c>
      <c r="BT2414" s="71">
        <v>0</v>
      </c>
      <c r="BU2414" s="71">
        <v>0</v>
      </c>
      <c r="BV2414" s="71">
        <v>0</v>
      </c>
      <c r="BW2414" s="71">
        <v>0</v>
      </c>
      <c r="BX2414" s="71">
        <v>0</v>
      </c>
      <c r="BY2414" s="71">
        <v>0</v>
      </c>
      <c r="BZ2414" s="71">
        <v>0</v>
      </c>
      <c r="CA2414" s="71">
        <v>0</v>
      </c>
      <c r="CB2414" s="71">
        <v>0</v>
      </c>
      <c r="CC2414" s="71">
        <v>0</v>
      </c>
      <c r="CD2414" s="71">
        <v>0</v>
      </c>
      <c r="CE2414" s="71">
        <v>0</v>
      </c>
      <c r="CF2414" s="71">
        <v>0</v>
      </c>
      <c r="CG2414" s="71">
        <v>0</v>
      </c>
      <c r="CH2414" s="71">
        <v>0</v>
      </c>
      <c r="CI2414" s="71">
        <v>0</v>
      </c>
      <c r="CJ2414" s="71">
        <v>0</v>
      </c>
      <c r="CK2414" s="71">
        <v>0</v>
      </c>
      <c r="CL2414" s="66">
        <v>0</v>
      </c>
      <c r="CM2414" s="66">
        <v>0</v>
      </c>
      <c r="CN2414" s="66">
        <v>0</v>
      </c>
      <c r="CO2414" s="66">
        <v>0</v>
      </c>
      <c r="CP2414" s="66">
        <v>0</v>
      </c>
      <c r="CQ2414" s="66">
        <v>0</v>
      </c>
      <c r="CR2414" s="66">
        <v>0</v>
      </c>
      <c r="CS2414" s="62">
        <v>0</v>
      </c>
      <c r="CT2414" s="62">
        <v>0</v>
      </c>
      <c r="CU2414" s="62">
        <v>0</v>
      </c>
      <c r="CV2414" s="62">
        <v>0</v>
      </c>
      <c r="CW2414" s="80">
        <v>0</v>
      </c>
      <c r="CX2414" s="78">
        <v>0</v>
      </c>
      <c r="CY2414" s="78">
        <v>0</v>
      </c>
      <c r="CZ2414" s="78">
        <v>0</v>
      </c>
      <c r="DA2414" s="78">
        <v>0</v>
      </c>
      <c r="DB2414" s="78">
        <v>0</v>
      </c>
      <c r="DC2414" s="78">
        <v>0</v>
      </c>
      <c r="DD2414" s="78">
        <v>0</v>
      </c>
      <c r="DE2414" s="78">
        <v>0</v>
      </c>
      <c r="DF2414" s="78">
        <v>0</v>
      </c>
      <c r="DG2414" s="78">
        <v>0</v>
      </c>
      <c r="DH2414" s="78">
        <v>0</v>
      </c>
      <c r="DI2414" s="72">
        <v>2012</v>
      </c>
      <c r="DJ2414" s="60" t="s">
        <v>85</v>
      </c>
      <c r="DK2414" s="42" t="s">
        <v>190</v>
      </c>
    </row>
    <row r="2415" spans="1:115" x14ac:dyDescent="0.2">
      <c r="A2415" s="4" t="s">
        <v>5322</v>
      </c>
      <c r="B2415" s="4" t="s">
        <v>5323</v>
      </c>
      <c r="C2415" s="68" t="s">
        <v>131</v>
      </c>
      <c r="D2415" s="5" t="s">
        <v>78</v>
      </c>
      <c r="E2415" s="5" t="s">
        <v>299</v>
      </c>
      <c r="F2415" s="6" t="s">
        <v>131</v>
      </c>
      <c r="G2415" s="70" t="s">
        <v>5324</v>
      </c>
      <c r="H2415" s="7">
        <f t="shared" si="116"/>
        <v>0</v>
      </c>
      <c r="I2415" s="8" t="str">
        <f t="shared" si="117"/>
        <v>No impact</v>
      </c>
      <c r="J2415" s="8" t="str">
        <f t="shared" si="115"/>
        <v>No impact</v>
      </c>
      <c r="K2415" s="71">
        <v>0</v>
      </c>
      <c r="L2415" s="71">
        <v>0</v>
      </c>
      <c r="M2415" s="71">
        <v>0</v>
      </c>
      <c r="N2415" s="71">
        <v>0</v>
      </c>
      <c r="O2415" s="71">
        <v>0</v>
      </c>
      <c r="P2415" s="71">
        <v>0</v>
      </c>
      <c r="Q2415" s="71">
        <v>0</v>
      </c>
      <c r="R2415" s="71">
        <v>0</v>
      </c>
      <c r="S2415" s="71">
        <v>0</v>
      </c>
      <c r="T2415" s="71">
        <v>0</v>
      </c>
      <c r="U2415" s="71">
        <v>0</v>
      </c>
      <c r="V2415" s="71">
        <v>0</v>
      </c>
      <c r="W2415" s="71">
        <v>0</v>
      </c>
      <c r="X2415" s="71">
        <v>0</v>
      </c>
      <c r="Y2415" s="71">
        <v>0</v>
      </c>
      <c r="Z2415" s="71">
        <v>0</v>
      </c>
      <c r="AA2415" s="71">
        <v>0</v>
      </c>
      <c r="AB2415" s="71">
        <f>_xlfn.XLOOKUP(B2415,'[2]Macro de calcul Nur Journalier-'!$B:$B,'[2]Macro de calcul Nur Journalier-'!$K:$K,"")</f>
        <v>0</v>
      </c>
      <c r="AC2415" s="71">
        <f>_xlfn.XLOOKUP(B2415,'[3]NUR MACRO SITES'!$B:$B,'[3]NUR MACRO SITES'!$K:$K,"")</f>
        <v>0</v>
      </c>
      <c r="AD2415" s="71">
        <v>0</v>
      </c>
      <c r="AE2415" s="71">
        <v>0</v>
      </c>
      <c r="AF2415" s="71">
        <v>0</v>
      </c>
      <c r="AG2415" s="71">
        <v>0</v>
      </c>
      <c r="AH2415" s="71">
        <v>0</v>
      </c>
      <c r="AI2415" s="71">
        <v>0</v>
      </c>
      <c r="AJ2415" s="71">
        <v>0</v>
      </c>
      <c r="AK2415" s="71">
        <v>0</v>
      </c>
      <c r="AL2415" s="71">
        <v>0</v>
      </c>
      <c r="AM2415" s="71">
        <v>0</v>
      </c>
      <c r="AN2415" s="71">
        <v>0</v>
      </c>
      <c r="AO2415" s="71">
        <v>0</v>
      </c>
      <c r="AP2415" s="71">
        <v>0</v>
      </c>
      <c r="AQ2415" s="71">
        <v>0</v>
      </c>
      <c r="AR2415" s="71">
        <v>0</v>
      </c>
      <c r="AS2415" s="71">
        <v>0</v>
      </c>
      <c r="AT2415" s="71">
        <v>0</v>
      </c>
      <c r="AU2415" s="71">
        <v>0</v>
      </c>
      <c r="AV2415" s="71">
        <v>0</v>
      </c>
      <c r="AW2415" s="71">
        <v>0</v>
      </c>
      <c r="AX2415" s="71">
        <v>0</v>
      </c>
      <c r="AY2415" s="71">
        <v>0</v>
      </c>
      <c r="AZ2415" s="71">
        <v>0</v>
      </c>
      <c r="BA2415" s="71">
        <v>0</v>
      </c>
      <c r="BB2415" s="71">
        <v>0</v>
      </c>
      <c r="BC2415" s="71">
        <v>0</v>
      </c>
      <c r="BD2415" s="71">
        <v>0</v>
      </c>
      <c r="BE2415" s="71">
        <v>0</v>
      </c>
      <c r="BF2415" s="71">
        <v>0</v>
      </c>
      <c r="BG2415" s="71">
        <v>0</v>
      </c>
      <c r="BH2415" s="71">
        <v>0</v>
      </c>
      <c r="BI2415" s="71">
        <v>0</v>
      </c>
      <c r="BJ2415" s="71">
        <v>0</v>
      </c>
      <c r="BK2415" s="71">
        <v>0</v>
      </c>
      <c r="BL2415" s="71">
        <v>0</v>
      </c>
      <c r="BM2415" s="71">
        <v>0</v>
      </c>
      <c r="BN2415" s="71">
        <v>0</v>
      </c>
      <c r="BO2415" s="71">
        <v>0</v>
      </c>
      <c r="BP2415" s="71">
        <v>0</v>
      </c>
      <c r="BQ2415" s="71">
        <v>0</v>
      </c>
      <c r="BR2415" s="71">
        <v>0</v>
      </c>
      <c r="BS2415" s="71">
        <v>0</v>
      </c>
      <c r="BT2415" s="71">
        <v>0</v>
      </c>
      <c r="BU2415" s="71">
        <v>0</v>
      </c>
      <c r="BV2415" s="71">
        <v>0</v>
      </c>
      <c r="BW2415" s="71">
        <v>0</v>
      </c>
      <c r="BX2415" s="71">
        <v>0</v>
      </c>
      <c r="BY2415" s="71">
        <v>0</v>
      </c>
      <c r="BZ2415" s="71">
        <v>0</v>
      </c>
      <c r="CA2415" s="71">
        <v>0</v>
      </c>
      <c r="CB2415" s="71">
        <v>0</v>
      </c>
      <c r="CC2415" s="71">
        <v>0</v>
      </c>
      <c r="CD2415" s="71">
        <v>0</v>
      </c>
      <c r="CE2415" s="71">
        <v>0</v>
      </c>
      <c r="CF2415" s="71">
        <v>0</v>
      </c>
      <c r="CG2415" s="71">
        <v>0</v>
      </c>
      <c r="CH2415" s="71">
        <v>0</v>
      </c>
      <c r="CI2415" s="71">
        <v>0</v>
      </c>
      <c r="CJ2415" s="71">
        <v>0</v>
      </c>
      <c r="CK2415" s="71">
        <v>0</v>
      </c>
      <c r="CL2415" s="66">
        <v>0</v>
      </c>
      <c r="CM2415" s="66">
        <v>0</v>
      </c>
      <c r="CN2415" s="66">
        <v>0</v>
      </c>
      <c r="CO2415" s="66">
        <v>0</v>
      </c>
      <c r="CP2415" s="66">
        <v>0</v>
      </c>
      <c r="CQ2415" s="66">
        <v>0</v>
      </c>
      <c r="CR2415" s="66">
        <v>0</v>
      </c>
      <c r="CS2415" s="62">
        <v>0</v>
      </c>
      <c r="CT2415" s="62">
        <v>0</v>
      </c>
      <c r="CU2415" s="62">
        <v>0</v>
      </c>
      <c r="CV2415" s="62">
        <v>0</v>
      </c>
      <c r="CW2415" s="80">
        <v>0</v>
      </c>
      <c r="CX2415" s="78">
        <v>0</v>
      </c>
      <c r="CY2415" s="78">
        <v>0</v>
      </c>
      <c r="CZ2415" s="78">
        <v>0</v>
      </c>
      <c r="DA2415" s="78">
        <v>0</v>
      </c>
      <c r="DB2415" s="78">
        <v>0</v>
      </c>
      <c r="DC2415" s="78">
        <v>0</v>
      </c>
      <c r="DD2415" s="78">
        <v>0</v>
      </c>
      <c r="DE2415" s="78">
        <v>0</v>
      </c>
      <c r="DF2415" s="78">
        <v>0</v>
      </c>
      <c r="DG2415" s="78">
        <v>0</v>
      </c>
      <c r="DH2415" s="78">
        <v>0</v>
      </c>
      <c r="DI2415" s="72">
        <v>2009</v>
      </c>
      <c r="DJ2415" s="59" t="s">
        <v>74</v>
      </c>
      <c r="DK2415" s="42" t="s">
        <v>5440</v>
      </c>
    </row>
    <row r="2416" spans="1:115" x14ac:dyDescent="0.2">
      <c r="A2416" s="4" t="s">
        <v>5328</v>
      </c>
      <c r="B2416" s="5" t="s">
        <v>5329</v>
      </c>
      <c r="C2416" s="68" t="s">
        <v>83</v>
      </c>
      <c r="D2416" s="5" t="s">
        <v>78</v>
      </c>
      <c r="E2416" s="5" t="s">
        <v>234</v>
      </c>
      <c r="F2416" s="68" t="s">
        <v>83</v>
      </c>
      <c r="G2416" s="70" t="s">
        <v>2773</v>
      </c>
      <c r="H2416" s="7">
        <f t="shared" si="116"/>
        <v>0</v>
      </c>
      <c r="I2416" s="8" t="str">
        <f t="shared" si="117"/>
        <v>No impact</v>
      </c>
      <c r="J2416" s="8" t="str">
        <f t="shared" si="115"/>
        <v>No impact</v>
      </c>
      <c r="K2416" s="71">
        <v>0</v>
      </c>
      <c r="L2416" s="71">
        <v>0</v>
      </c>
      <c r="M2416" s="71">
        <v>0</v>
      </c>
      <c r="N2416" s="71">
        <v>0</v>
      </c>
      <c r="O2416" s="71">
        <v>0</v>
      </c>
      <c r="P2416" s="71">
        <v>0</v>
      </c>
      <c r="Q2416" s="71">
        <v>0</v>
      </c>
      <c r="R2416" s="71">
        <v>0</v>
      </c>
      <c r="S2416" s="71">
        <v>0</v>
      </c>
      <c r="T2416" s="71">
        <v>0</v>
      </c>
      <c r="U2416" s="71">
        <v>0</v>
      </c>
      <c r="V2416" s="71">
        <v>0</v>
      </c>
      <c r="W2416" s="71">
        <v>0</v>
      </c>
      <c r="X2416" s="71">
        <v>0</v>
      </c>
      <c r="Y2416" s="71">
        <v>0</v>
      </c>
      <c r="Z2416" s="71">
        <v>0</v>
      </c>
      <c r="AA2416" s="71">
        <v>0</v>
      </c>
      <c r="AB2416" s="71">
        <f>_xlfn.XLOOKUP(B2416,'[2]Macro de calcul Nur Journalier-'!$B:$B,'[2]Macro de calcul Nur Journalier-'!$K:$K,"")</f>
        <v>0</v>
      </c>
      <c r="AC2416" s="71">
        <f>_xlfn.XLOOKUP(B2416,'[3]NUR MACRO SITES'!$B:$B,'[3]NUR MACRO SITES'!$K:$K,"")</f>
        <v>0</v>
      </c>
      <c r="AD2416" s="71">
        <v>0</v>
      </c>
      <c r="AE2416" s="71">
        <v>0</v>
      </c>
      <c r="AF2416" s="71">
        <v>0</v>
      </c>
      <c r="AG2416" s="71">
        <v>0</v>
      </c>
      <c r="AH2416" s="71">
        <v>0</v>
      </c>
      <c r="AI2416" s="71">
        <v>0</v>
      </c>
      <c r="AJ2416" s="71">
        <v>0</v>
      </c>
      <c r="AK2416" s="71">
        <v>0</v>
      </c>
      <c r="AL2416" s="71">
        <v>0</v>
      </c>
      <c r="AM2416" s="71">
        <v>0</v>
      </c>
      <c r="AN2416" s="71">
        <v>0</v>
      </c>
      <c r="AO2416" s="71">
        <v>0</v>
      </c>
      <c r="AP2416" s="71">
        <v>0</v>
      </c>
      <c r="AQ2416" s="71">
        <v>0</v>
      </c>
      <c r="AR2416" s="71">
        <v>0</v>
      </c>
      <c r="AS2416" s="71">
        <v>0</v>
      </c>
      <c r="AT2416" s="71">
        <v>0</v>
      </c>
      <c r="AU2416" s="71">
        <v>0</v>
      </c>
      <c r="AV2416" s="71">
        <v>0</v>
      </c>
      <c r="AW2416" s="71">
        <v>0</v>
      </c>
      <c r="AX2416" s="71">
        <v>0</v>
      </c>
      <c r="AY2416" s="71">
        <v>0</v>
      </c>
      <c r="AZ2416" s="71">
        <v>0</v>
      </c>
      <c r="BA2416" s="71">
        <v>0</v>
      </c>
      <c r="BB2416" s="71">
        <v>0</v>
      </c>
      <c r="BC2416" s="71">
        <v>0</v>
      </c>
      <c r="BD2416" s="71">
        <v>0</v>
      </c>
      <c r="BE2416" s="71">
        <v>0</v>
      </c>
      <c r="BF2416" s="71">
        <v>0</v>
      </c>
      <c r="BG2416" s="71">
        <v>0</v>
      </c>
      <c r="BH2416" s="71">
        <v>0</v>
      </c>
      <c r="BI2416" s="71">
        <v>0</v>
      </c>
      <c r="BJ2416" s="71">
        <v>0</v>
      </c>
      <c r="BK2416" s="71">
        <v>0</v>
      </c>
      <c r="BL2416" s="71">
        <v>0</v>
      </c>
      <c r="BM2416" s="71">
        <v>0</v>
      </c>
      <c r="BN2416" s="71">
        <v>0</v>
      </c>
      <c r="BO2416" s="71">
        <v>0</v>
      </c>
      <c r="BP2416" s="71">
        <v>0</v>
      </c>
      <c r="BQ2416" s="71">
        <v>0</v>
      </c>
      <c r="BR2416" s="71">
        <v>0</v>
      </c>
      <c r="BS2416" s="71">
        <v>0</v>
      </c>
      <c r="BT2416" s="71">
        <v>0</v>
      </c>
      <c r="BU2416" s="71">
        <v>0</v>
      </c>
      <c r="BV2416" s="71">
        <v>0</v>
      </c>
      <c r="BW2416" s="71">
        <v>0</v>
      </c>
      <c r="BX2416" s="71">
        <v>0</v>
      </c>
      <c r="BY2416" s="71">
        <v>0</v>
      </c>
      <c r="BZ2416" s="71">
        <v>0</v>
      </c>
      <c r="CA2416" s="71">
        <v>0</v>
      </c>
      <c r="CB2416" s="71">
        <v>0</v>
      </c>
      <c r="CC2416" s="71">
        <v>0</v>
      </c>
      <c r="CD2416" s="71">
        <v>0</v>
      </c>
      <c r="CE2416" s="71">
        <v>0</v>
      </c>
      <c r="CF2416" s="71">
        <v>0</v>
      </c>
      <c r="CG2416" s="71">
        <v>0</v>
      </c>
      <c r="CH2416" s="71">
        <v>0</v>
      </c>
      <c r="CI2416" s="71">
        <v>0</v>
      </c>
      <c r="CJ2416" s="71">
        <v>0</v>
      </c>
      <c r="CK2416" s="71">
        <v>0</v>
      </c>
      <c r="CL2416" s="66">
        <v>0</v>
      </c>
      <c r="CM2416" s="66">
        <v>0</v>
      </c>
      <c r="CN2416" s="66">
        <v>0</v>
      </c>
      <c r="CO2416" s="66">
        <v>0</v>
      </c>
      <c r="CP2416" s="66">
        <v>0</v>
      </c>
      <c r="CQ2416" s="66">
        <v>0</v>
      </c>
      <c r="CR2416" s="66">
        <v>0</v>
      </c>
      <c r="CS2416" s="62">
        <v>0</v>
      </c>
      <c r="CT2416" s="62">
        <v>0</v>
      </c>
      <c r="CU2416" s="62">
        <v>0</v>
      </c>
      <c r="CV2416" s="62">
        <v>0</v>
      </c>
      <c r="CW2416" s="80">
        <v>0</v>
      </c>
      <c r="CX2416" s="78">
        <v>0</v>
      </c>
      <c r="CY2416" s="78">
        <v>0</v>
      </c>
      <c r="CZ2416" s="78">
        <v>0</v>
      </c>
      <c r="DA2416" s="78">
        <v>0</v>
      </c>
      <c r="DB2416" s="78">
        <v>0</v>
      </c>
      <c r="DC2416" s="78">
        <v>0</v>
      </c>
      <c r="DD2416" s="78">
        <v>0</v>
      </c>
      <c r="DE2416" s="78">
        <v>0</v>
      </c>
      <c r="DF2416" s="78">
        <v>0</v>
      </c>
      <c r="DG2416" s="78">
        <v>0</v>
      </c>
      <c r="DH2416" s="78">
        <v>0</v>
      </c>
      <c r="DI2416" s="72">
        <v>2013</v>
      </c>
      <c r="DJ2416" s="60" t="s">
        <v>85</v>
      </c>
      <c r="DK2416" s="42" t="s">
        <v>190</v>
      </c>
    </row>
    <row r="2417" spans="1:115" x14ac:dyDescent="0.2">
      <c r="A2417" s="4" t="s">
        <v>5330</v>
      </c>
      <c r="B2417" s="5" t="s">
        <v>5331</v>
      </c>
      <c r="C2417" s="68" t="s">
        <v>83</v>
      </c>
      <c r="D2417" s="5" t="s">
        <v>78</v>
      </c>
      <c r="E2417" s="5" t="s">
        <v>79</v>
      </c>
      <c r="F2417" s="68" t="s">
        <v>83</v>
      </c>
      <c r="G2417" s="70" t="s">
        <v>2773</v>
      </c>
      <c r="H2417" s="7">
        <f t="shared" si="116"/>
        <v>0</v>
      </c>
      <c r="I2417" s="8" t="str">
        <f t="shared" si="117"/>
        <v>No impact</v>
      </c>
      <c r="J2417" s="8" t="str">
        <f t="shared" si="115"/>
        <v>No impact</v>
      </c>
      <c r="K2417" s="71">
        <v>0</v>
      </c>
      <c r="L2417" s="71">
        <v>0</v>
      </c>
      <c r="M2417" s="71">
        <v>0</v>
      </c>
      <c r="N2417" s="71">
        <v>0</v>
      </c>
      <c r="O2417" s="71">
        <v>0</v>
      </c>
      <c r="P2417" s="71">
        <v>0</v>
      </c>
      <c r="Q2417" s="71">
        <v>0</v>
      </c>
      <c r="R2417" s="71">
        <v>0</v>
      </c>
      <c r="S2417" s="71">
        <v>0</v>
      </c>
      <c r="T2417" s="71">
        <v>0</v>
      </c>
      <c r="U2417" s="71">
        <v>0</v>
      </c>
      <c r="V2417" s="71">
        <v>0</v>
      </c>
      <c r="W2417" s="71">
        <v>0</v>
      </c>
      <c r="X2417" s="71">
        <v>0</v>
      </c>
      <c r="Y2417" s="71">
        <v>0</v>
      </c>
      <c r="Z2417" s="71">
        <v>0</v>
      </c>
      <c r="AA2417" s="71">
        <v>0</v>
      </c>
      <c r="AB2417" s="71">
        <f>_xlfn.XLOOKUP(B2417,'[2]Macro de calcul Nur Journalier-'!$B:$B,'[2]Macro de calcul Nur Journalier-'!$K:$K,"")</f>
        <v>0</v>
      </c>
      <c r="AC2417" s="71">
        <f>_xlfn.XLOOKUP(B2417,'[3]NUR MACRO SITES'!$B:$B,'[3]NUR MACRO SITES'!$K:$K,"")</f>
        <v>0</v>
      </c>
      <c r="AD2417" s="71">
        <v>0</v>
      </c>
      <c r="AE2417" s="71">
        <v>0</v>
      </c>
      <c r="AF2417" s="71">
        <v>0</v>
      </c>
      <c r="AG2417" s="71">
        <v>0</v>
      </c>
      <c r="AH2417" s="71">
        <v>0</v>
      </c>
      <c r="AI2417" s="71">
        <v>0</v>
      </c>
      <c r="AJ2417" s="71">
        <v>0</v>
      </c>
      <c r="AK2417" s="71">
        <v>0</v>
      </c>
      <c r="AL2417" s="71">
        <v>0</v>
      </c>
      <c r="AM2417" s="71">
        <v>0</v>
      </c>
      <c r="AN2417" s="71">
        <v>0</v>
      </c>
      <c r="AO2417" s="71">
        <v>0</v>
      </c>
      <c r="AP2417" s="71">
        <v>0</v>
      </c>
      <c r="AQ2417" s="71">
        <v>0</v>
      </c>
      <c r="AR2417" s="71">
        <v>0</v>
      </c>
      <c r="AS2417" s="71">
        <v>0</v>
      </c>
      <c r="AT2417" s="71">
        <v>0</v>
      </c>
      <c r="AU2417" s="71">
        <v>0</v>
      </c>
      <c r="AV2417" s="71">
        <v>0</v>
      </c>
      <c r="AW2417" s="71">
        <v>0</v>
      </c>
      <c r="AX2417" s="71">
        <v>0</v>
      </c>
      <c r="AY2417" s="71">
        <v>0</v>
      </c>
      <c r="AZ2417" s="71">
        <v>0</v>
      </c>
      <c r="BA2417" s="71">
        <v>0</v>
      </c>
      <c r="BB2417" s="71">
        <v>0</v>
      </c>
      <c r="BC2417" s="71">
        <v>0</v>
      </c>
      <c r="BD2417" s="71">
        <v>0</v>
      </c>
      <c r="BE2417" s="71">
        <v>0</v>
      </c>
      <c r="BF2417" s="71">
        <v>0</v>
      </c>
      <c r="BG2417" s="71">
        <v>0</v>
      </c>
      <c r="BH2417" s="71">
        <v>0</v>
      </c>
      <c r="BI2417" s="71">
        <v>0</v>
      </c>
      <c r="BJ2417" s="71">
        <v>0</v>
      </c>
      <c r="BK2417" s="71">
        <v>0</v>
      </c>
      <c r="BL2417" s="71">
        <v>0</v>
      </c>
      <c r="BM2417" s="71">
        <v>0</v>
      </c>
      <c r="BN2417" s="71">
        <v>0</v>
      </c>
      <c r="BO2417" s="71">
        <v>0</v>
      </c>
      <c r="BP2417" s="71">
        <v>0</v>
      </c>
      <c r="BQ2417" s="71">
        <v>0</v>
      </c>
      <c r="BR2417" s="71">
        <v>0</v>
      </c>
      <c r="BS2417" s="71">
        <v>0</v>
      </c>
      <c r="BT2417" s="71">
        <v>0</v>
      </c>
      <c r="BU2417" s="71">
        <v>0</v>
      </c>
      <c r="BV2417" s="71">
        <v>0</v>
      </c>
      <c r="BW2417" s="71">
        <v>0</v>
      </c>
      <c r="BX2417" s="71">
        <v>0</v>
      </c>
      <c r="BY2417" s="71">
        <v>0</v>
      </c>
      <c r="BZ2417" s="71">
        <v>0</v>
      </c>
      <c r="CA2417" s="71">
        <v>0</v>
      </c>
      <c r="CB2417" s="71">
        <v>0</v>
      </c>
      <c r="CC2417" s="71">
        <v>0</v>
      </c>
      <c r="CD2417" s="71">
        <v>0</v>
      </c>
      <c r="CE2417" s="71">
        <v>0</v>
      </c>
      <c r="CF2417" s="71">
        <v>0</v>
      </c>
      <c r="CG2417" s="71">
        <v>0</v>
      </c>
      <c r="CH2417" s="71">
        <v>0</v>
      </c>
      <c r="CI2417" s="71">
        <v>0</v>
      </c>
      <c r="CJ2417" s="71">
        <v>0</v>
      </c>
      <c r="CK2417" s="71">
        <v>0</v>
      </c>
      <c r="CL2417" s="66">
        <v>0</v>
      </c>
      <c r="CM2417" s="66">
        <v>0</v>
      </c>
      <c r="CN2417" s="66">
        <v>0</v>
      </c>
      <c r="CO2417" s="66">
        <v>0</v>
      </c>
      <c r="CP2417" s="66">
        <v>0</v>
      </c>
      <c r="CQ2417" s="66">
        <v>0</v>
      </c>
      <c r="CR2417" s="66">
        <v>0</v>
      </c>
      <c r="CS2417" s="62">
        <v>0</v>
      </c>
      <c r="CT2417" s="62">
        <v>0</v>
      </c>
      <c r="CU2417" s="62">
        <v>0</v>
      </c>
      <c r="CV2417" s="62">
        <v>0</v>
      </c>
      <c r="CW2417" s="80">
        <v>0</v>
      </c>
      <c r="CX2417" s="78">
        <v>0</v>
      </c>
      <c r="CY2417" s="78">
        <v>0</v>
      </c>
      <c r="CZ2417" s="78">
        <v>0</v>
      </c>
      <c r="DA2417" s="78">
        <v>0</v>
      </c>
      <c r="DB2417" s="78">
        <v>0</v>
      </c>
      <c r="DC2417" s="78">
        <v>0</v>
      </c>
      <c r="DD2417" s="78">
        <v>0</v>
      </c>
      <c r="DE2417" s="78">
        <v>0</v>
      </c>
      <c r="DF2417" s="78">
        <v>0</v>
      </c>
      <c r="DG2417" s="78">
        <v>0</v>
      </c>
      <c r="DH2417" s="78">
        <v>0</v>
      </c>
      <c r="DI2417" s="72">
        <v>2013</v>
      </c>
      <c r="DJ2417" s="60" t="s">
        <v>85</v>
      </c>
      <c r="DK2417" s="42" t="s">
        <v>190</v>
      </c>
    </row>
    <row r="2418" spans="1:115" x14ac:dyDescent="0.2">
      <c r="A2418" s="4" t="s">
        <v>5334</v>
      </c>
      <c r="B2418" s="5" t="s">
        <v>5335</v>
      </c>
      <c r="C2418" s="68" t="s">
        <v>166</v>
      </c>
      <c r="D2418" s="5" t="s">
        <v>78</v>
      </c>
      <c r="E2418" s="5" t="s">
        <v>79</v>
      </c>
      <c r="F2418" s="68" t="s">
        <v>166</v>
      </c>
      <c r="G2418" s="70" t="s">
        <v>5334</v>
      </c>
      <c r="H2418" s="7">
        <f t="shared" si="116"/>
        <v>0</v>
      </c>
      <c r="I2418" s="8" t="str">
        <f t="shared" si="117"/>
        <v>No impact</v>
      </c>
      <c r="J2418" s="8" t="str">
        <f t="shared" si="115"/>
        <v>No impact</v>
      </c>
      <c r="K2418" s="71">
        <v>0</v>
      </c>
      <c r="L2418" s="71">
        <v>0</v>
      </c>
      <c r="M2418" s="71">
        <v>0</v>
      </c>
      <c r="N2418" s="71">
        <v>0</v>
      </c>
      <c r="O2418" s="71">
        <v>0</v>
      </c>
      <c r="P2418" s="71">
        <v>0</v>
      </c>
      <c r="Q2418" s="71">
        <v>0</v>
      </c>
      <c r="R2418" s="71">
        <v>0</v>
      </c>
      <c r="S2418" s="71">
        <v>0</v>
      </c>
      <c r="T2418" s="71">
        <v>0</v>
      </c>
      <c r="U2418" s="71">
        <v>0</v>
      </c>
      <c r="V2418" s="71">
        <v>0</v>
      </c>
      <c r="W2418" s="71">
        <v>0</v>
      </c>
      <c r="X2418" s="71">
        <v>0</v>
      </c>
      <c r="Y2418" s="71">
        <v>0</v>
      </c>
      <c r="Z2418" s="71">
        <v>0</v>
      </c>
      <c r="AA2418" s="71">
        <v>0</v>
      </c>
      <c r="AB2418" s="71">
        <f>_xlfn.XLOOKUP(B2418,'[2]Macro de calcul Nur Journalier-'!$B:$B,'[2]Macro de calcul Nur Journalier-'!$K:$K,"")</f>
        <v>0</v>
      </c>
      <c r="AC2418" s="71">
        <f>_xlfn.XLOOKUP(B2418,'[3]NUR MACRO SITES'!$B:$B,'[3]NUR MACRO SITES'!$K:$K,"")</f>
        <v>0</v>
      </c>
      <c r="AD2418" s="71">
        <v>0</v>
      </c>
      <c r="AE2418" s="71">
        <v>0</v>
      </c>
      <c r="AF2418" s="71">
        <v>0</v>
      </c>
      <c r="AG2418" s="71">
        <v>0</v>
      </c>
      <c r="AH2418" s="71">
        <v>0</v>
      </c>
      <c r="AI2418" s="71">
        <v>0</v>
      </c>
      <c r="AJ2418" s="71">
        <v>0</v>
      </c>
      <c r="AK2418" s="71">
        <v>0</v>
      </c>
      <c r="AL2418" s="71">
        <v>0</v>
      </c>
      <c r="AM2418" s="71">
        <v>0</v>
      </c>
      <c r="AN2418" s="71">
        <v>0</v>
      </c>
      <c r="AO2418" s="71">
        <v>0</v>
      </c>
      <c r="AP2418" s="71">
        <v>0</v>
      </c>
      <c r="AQ2418" s="71">
        <v>0</v>
      </c>
      <c r="AR2418" s="71">
        <v>0</v>
      </c>
      <c r="AS2418" s="71">
        <v>0</v>
      </c>
      <c r="AT2418" s="71">
        <v>0</v>
      </c>
      <c r="AU2418" s="71">
        <v>0</v>
      </c>
      <c r="AV2418" s="71">
        <v>0</v>
      </c>
      <c r="AW2418" s="71">
        <v>0</v>
      </c>
      <c r="AX2418" s="71">
        <v>0</v>
      </c>
      <c r="AY2418" s="71">
        <v>0</v>
      </c>
      <c r="AZ2418" s="71">
        <v>0</v>
      </c>
      <c r="BA2418" s="71">
        <v>0</v>
      </c>
      <c r="BB2418" s="71">
        <v>0</v>
      </c>
      <c r="BC2418" s="71">
        <v>0</v>
      </c>
      <c r="BD2418" s="71">
        <v>0</v>
      </c>
      <c r="BE2418" s="71">
        <v>0</v>
      </c>
      <c r="BF2418" s="71">
        <v>0</v>
      </c>
      <c r="BG2418" s="71">
        <v>0</v>
      </c>
      <c r="BH2418" s="71">
        <v>0</v>
      </c>
      <c r="BI2418" s="71">
        <v>0</v>
      </c>
      <c r="BJ2418" s="71">
        <v>0</v>
      </c>
      <c r="BK2418" s="71">
        <v>0</v>
      </c>
      <c r="BL2418" s="71">
        <v>0</v>
      </c>
      <c r="BM2418" s="71">
        <v>0</v>
      </c>
      <c r="BN2418" s="71">
        <v>0</v>
      </c>
      <c r="BO2418" s="71">
        <v>0</v>
      </c>
      <c r="BP2418" s="71">
        <v>0</v>
      </c>
      <c r="BQ2418" s="71">
        <v>0</v>
      </c>
      <c r="BR2418" s="71">
        <v>0</v>
      </c>
      <c r="BS2418" s="71">
        <v>0</v>
      </c>
      <c r="BT2418" s="71">
        <v>0</v>
      </c>
      <c r="BU2418" s="71">
        <v>0</v>
      </c>
      <c r="BV2418" s="71">
        <v>0</v>
      </c>
      <c r="BW2418" s="71">
        <v>0</v>
      </c>
      <c r="BX2418" s="71">
        <v>0</v>
      </c>
      <c r="BY2418" s="71">
        <v>0</v>
      </c>
      <c r="BZ2418" s="71">
        <v>0</v>
      </c>
      <c r="CA2418" s="71">
        <v>0</v>
      </c>
      <c r="CB2418" s="71">
        <v>0</v>
      </c>
      <c r="CC2418" s="71">
        <v>0</v>
      </c>
      <c r="CD2418" s="71">
        <v>0</v>
      </c>
      <c r="CE2418" s="71">
        <v>0</v>
      </c>
      <c r="CF2418" s="71">
        <v>0</v>
      </c>
      <c r="CG2418" s="71">
        <v>0</v>
      </c>
      <c r="CH2418" s="71">
        <v>0</v>
      </c>
      <c r="CI2418" s="71">
        <v>0</v>
      </c>
      <c r="CJ2418" s="71">
        <v>0</v>
      </c>
      <c r="CK2418" s="71">
        <v>0</v>
      </c>
      <c r="CL2418" s="66">
        <v>0</v>
      </c>
      <c r="CM2418" s="66">
        <v>0</v>
      </c>
      <c r="CN2418" s="66">
        <v>0</v>
      </c>
      <c r="CO2418" s="66">
        <v>0</v>
      </c>
      <c r="CP2418" s="66">
        <v>0</v>
      </c>
      <c r="CQ2418" s="66">
        <v>0</v>
      </c>
      <c r="CR2418" s="66">
        <v>0</v>
      </c>
      <c r="CS2418" s="62">
        <v>0</v>
      </c>
      <c r="CT2418" s="62">
        <v>0</v>
      </c>
      <c r="CU2418" s="62">
        <v>0</v>
      </c>
      <c r="CV2418" s="62">
        <v>0</v>
      </c>
      <c r="CW2418" s="80">
        <v>0</v>
      </c>
      <c r="CX2418" s="78">
        <v>0</v>
      </c>
      <c r="CY2418" s="78">
        <v>0</v>
      </c>
      <c r="CZ2418" s="78">
        <v>0</v>
      </c>
      <c r="DA2418" s="78">
        <v>0</v>
      </c>
      <c r="DB2418" s="78">
        <v>0</v>
      </c>
      <c r="DC2418" s="78">
        <v>0</v>
      </c>
      <c r="DD2418" s="78">
        <v>0</v>
      </c>
      <c r="DE2418" s="78">
        <v>0</v>
      </c>
      <c r="DF2418" s="78">
        <v>0</v>
      </c>
      <c r="DG2418" s="78">
        <v>0</v>
      </c>
      <c r="DH2418" s="78">
        <v>0</v>
      </c>
      <c r="DI2418" s="72">
        <v>2014</v>
      </c>
      <c r="DJ2418" s="61" t="s">
        <v>80</v>
      </c>
      <c r="DK2418" s="42" t="s">
        <v>190</v>
      </c>
    </row>
    <row r="2419" spans="1:115" x14ac:dyDescent="0.2">
      <c r="A2419" s="4" t="s">
        <v>5336</v>
      </c>
      <c r="B2419" s="5" t="s">
        <v>5337</v>
      </c>
      <c r="C2419" s="68" t="s">
        <v>83</v>
      </c>
      <c r="D2419" s="5" t="s">
        <v>78</v>
      </c>
      <c r="E2419" s="5" t="s">
        <v>234</v>
      </c>
      <c r="F2419" s="68" t="s">
        <v>83</v>
      </c>
      <c r="G2419" s="70" t="s">
        <v>5338</v>
      </c>
      <c r="H2419" s="7">
        <f t="shared" si="116"/>
        <v>0</v>
      </c>
      <c r="I2419" s="8" t="str">
        <f t="shared" si="117"/>
        <v>No impact</v>
      </c>
      <c r="J2419" s="8" t="str">
        <f t="shared" si="115"/>
        <v>No impact</v>
      </c>
      <c r="K2419" s="71">
        <v>0</v>
      </c>
      <c r="L2419" s="71">
        <v>0</v>
      </c>
      <c r="M2419" s="71">
        <v>0</v>
      </c>
      <c r="N2419" s="71">
        <v>0</v>
      </c>
      <c r="O2419" s="71">
        <v>0</v>
      </c>
      <c r="P2419" s="71">
        <v>0</v>
      </c>
      <c r="Q2419" s="71">
        <v>0</v>
      </c>
      <c r="R2419" s="71">
        <v>0</v>
      </c>
      <c r="S2419" s="71">
        <v>0</v>
      </c>
      <c r="T2419" s="71">
        <v>0</v>
      </c>
      <c r="U2419" s="71">
        <v>0</v>
      </c>
      <c r="V2419" s="71">
        <v>0</v>
      </c>
      <c r="W2419" s="71">
        <v>0</v>
      </c>
      <c r="X2419" s="71">
        <v>0</v>
      </c>
      <c r="Y2419" s="71">
        <v>0</v>
      </c>
      <c r="Z2419" s="71">
        <v>0</v>
      </c>
      <c r="AA2419" s="71">
        <v>0</v>
      </c>
      <c r="AB2419" s="71">
        <f>_xlfn.XLOOKUP(B2419,'[2]Macro de calcul Nur Journalier-'!$B:$B,'[2]Macro de calcul Nur Journalier-'!$K:$K,"")</f>
        <v>0</v>
      </c>
      <c r="AC2419" s="71">
        <f>_xlfn.XLOOKUP(B2419,'[3]NUR MACRO SITES'!$B:$B,'[3]NUR MACRO SITES'!$K:$K,"")</f>
        <v>0</v>
      </c>
      <c r="AD2419" s="71">
        <v>0</v>
      </c>
      <c r="AE2419" s="71">
        <v>0</v>
      </c>
      <c r="AF2419" s="71">
        <v>0</v>
      </c>
      <c r="AG2419" s="71">
        <v>0</v>
      </c>
      <c r="AH2419" s="71">
        <v>0</v>
      </c>
      <c r="AI2419" s="71">
        <v>0</v>
      </c>
      <c r="AJ2419" s="71">
        <v>0</v>
      </c>
      <c r="AK2419" s="71">
        <v>0</v>
      </c>
      <c r="AL2419" s="71">
        <v>0</v>
      </c>
      <c r="AM2419" s="71">
        <v>0</v>
      </c>
      <c r="AN2419" s="71">
        <v>0</v>
      </c>
      <c r="AO2419" s="71">
        <v>0</v>
      </c>
      <c r="AP2419" s="71">
        <v>0</v>
      </c>
      <c r="AQ2419" s="71">
        <v>0</v>
      </c>
      <c r="AR2419" s="71">
        <v>0</v>
      </c>
      <c r="AS2419" s="71">
        <v>0</v>
      </c>
      <c r="AT2419" s="71">
        <v>0</v>
      </c>
      <c r="AU2419" s="71">
        <v>0</v>
      </c>
      <c r="AV2419" s="71">
        <v>0</v>
      </c>
      <c r="AW2419" s="71">
        <v>0</v>
      </c>
      <c r="AX2419" s="71">
        <v>0</v>
      </c>
      <c r="AY2419" s="71">
        <v>0</v>
      </c>
      <c r="AZ2419" s="71">
        <v>0</v>
      </c>
      <c r="BA2419" s="71">
        <v>0</v>
      </c>
      <c r="BB2419" s="71">
        <v>0</v>
      </c>
      <c r="BC2419" s="71">
        <v>0</v>
      </c>
      <c r="BD2419" s="71">
        <v>0</v>
      </c>
      <c r="BE2419" s="71">
        <v>0</v>
      </c>
      <c r="BF2419" s="71">
        <v>0</v>
      </c>
      <c r="BG2419" s="71">
        <v>0</v>
      </c>
      <c r="BH2419" s="71">
        <v>0</v>
      </c>
      <c r="BI2419" s="71">
        <v>0</v>
      </c>
      <c r="BJ2419" s="71">
        <v>0</v>
      </c>
      <c r="BK2419" s="71">
        <v>0</v>
      </c>
      <c r="BL2419" s="71">
        <v>0</v>
      </c>
      <c r="BM2419" s="71">
        <v>0</v>
      </c>
      <c r="BN2419" s="71">
        <v>0</v>
      </c>
      <c r="BO2419" s="71">
        <v>0</v>
      </c>
      <c r="BP2419" s="71">
        <v>0</v>
      </c>
      <c r="BQ2419" s="71">
        <v>0</v>
      </c>
      <c r="BR2419" s="71">
        <v>0</v>
      </c>
      <c r="BS2419" s="71">
        <v>0</v>
      </c>
      <c r="BT2419" s="71">
        <v>0</v>
      </c>
      <c r="BU2419" s="71">
        <v>0</v>
      </c>
      <c r="BV2419" s="71">
        <v>0</v>
      </c>
      <c r="BW2419" s="71">
        <v>0</v>
      </c>
      <c r="BX2419" s="71">
        <v>0</v>
      </c>
      <c r="BY2419" s="71">
        <v>0</v>
      </c>
      <c r="BZ2419" s="71">
        <v>0</v>
      </c>
      <c r="CA2419" s="71">
        <v>0</v>
      </c>
      <c r="CB2419" s="71">
        <v>0</v>
      </c>
      <c r="CC2419" s="71">
        <v>0</v>
      </c>
      <c r="CD2419" s="71">
        <v>0</v>
      </c>
      <c r="CE2419" s="71">
        <v>0</v>
      </c>
      <c r="CF2419" s="71">
        <v>0</v>
      </c>
      <c r="CG2419" s="71">
        <v>0</v>
      </c>
      <c r="CH2419" s="71">
        <v>0</v>
      </c>
      <c r="CI2419" s="71">
        <v>0</v>
      </c>
      <c r="CJ2419" s="71">
        <v>0</v>
      </c>
      <c r="CK2419" s="71">
        <v>0</v>
      </c>
      <c r="CL2419" s="66">
        <v>0</v>
      </c>
      <c r="CM2419" s="66">
        <v>0</v>
      </c>
      <c r="CN2419" s="66">
        <v>0</v>
      </c>
      <c r="CO2419" s="66">
        <v>0</v>
      </c>
      <c r="CP2419" s="66">
        <v>0</v>
      </c>
      <c r="CQ2419" s="66">
        <v>0</v>
      </c>
      <c r="CR2419" s="66">
        <v>0</v>
      </c>
      <c r="CS2419" s="62">
        <v>0</v>
      </c>
      <c r="CT2419" s="62">
        <v>0</v>
      </c>
      <c r="CU2419" s="62">
        <v>0</v>
      </c>
      <c r="CV2419" s="62">
        <v>0</v>
      </c>
      <c r="CW2419" s="80">
        <v>0</v>
      </c>
      <c r="CX2419" s="78">
        <v>0</v>
      </c>
      <c r="CY2419" s="78">
        <v>0</v>
      </c>
      <c r="CZ2419" s="78">
        <v>0</v>
      </c>
      <c r="DA2419" s="78">
        <v>0</v>
      </c>
      <c r="DB2419" s="78">
        <v>0</v>
      </c>
      <c r="DC2419" s="78">
        <v>0</v>
      </c>
      <c r="DD2419" s="78">
        <v>0</v>
      </c>
      <c r="DE2419" s="78">
        <v>0</v>
      </c>
      <c r="DF2419" s="78">
        <v>0</v>
      </c>
      <c r="DG2419" s="78">
        <v>0</v>
      </c>
      <c r="DH2419" s="78">
        <v>0</v>
      </c>
      <c r="DI2419" s="72">
        <v>2014</v>
      </c>
      <c r="DJ2419" s="60" t="s">
        <v>85</v>
      </c>
      <c r="DK2419" s="42" t="s">
        <v>190</v>
      </c>
    </row>
    <row r="2420" spans="1:115" x14ac:dyDescent="0.2">
      <c r="A2420" s="4" t="s">
        <v>5339</v>
      </c>
      <c r="B2420" s="5" t="s">
        <v>5340</v>
      </c>
      <c r="C2420" s="68" t="s">
        <v>83</v>
      </c>
      <c r="D2420" s="5" t="s">
        <v>78</v>
      </c>
      <c r="E2420" s="5" t="s">
        <v>1935</v>
      </c>
      <c r="F2420" s="68" t="s">
        <v>83</v>
      </c>
      <c r="G2420" s="70" t="s">
        <v>5321</v>
      </c>
      <c r="H2420" s="7">
        <f t="shared" si="116"/>
        <v>0</v>
      </c>
      <c r="I2420" s="8" t="str">
        <f t="shared" si="117"/>
        <v>No impact</v>
      </c>
      <c r="J2420" s="8" t="str">
        <f t="shared" si="115"/>
        <v>No impact</v>
      </c>
      <c r="K2420" s="71">
        <v>0</v>
      </c>
      <c r="L2420" s="71">
        <v>0</v>
      </c>
      <c r="M2420" s="71">
        <v>0</v>
      </c>
      <c r="N2420" s="71">
        <v>0</v>
      </c>
      <c r="O2420" s="71">
        <v>0</v>
      </c>
      <c r="P2420" s="71">
        <v>0</v>
      </c>
      <c r="Q2420" s="71">
        <v>0</v>
      </c>
      <c r="R2420" s="71">
        <v>0</v>
      </c>
      <c r="S2420" s="71">
        <v>0</v>
      </c>
      <c r="T2420" s="71">
        <v>0</v>
      </c>
      <c r="U2420" s="71">
        <v>0</v>
      </c>
      <c r="V2420" s="71">
        <v>0</v>
      </c>
      <c r="W2420" s="71">
        <v>0</v>
      </c>
      <c r="X2420" s="71">
        <v>0</v>
      </c>
      <c r="Y2420" s="71">
        <v>0</v>
      </c>
      <c r="Z2420" s="71">
        <v>0</v>
      </c>
      <c r="AA2420" s="71">
        <v>0</v>
      </c>
      <c r="AB2420" s="71">
        <f>_xlfn.XLOOKUP(B2420,'[2]Macro de calcul Nur Journalier-'!$B:$B,'[2]Macro de calcul Nur Journalier-'!$K:$K,"")</f>
        <v>0</v>
      </c>
      <c r="AC2420" s="71">
        <f>_xlfn.XLOOKUP(B2420,'[3]NUR MACRO SITES'!$B:$B,'[3]NUR MACRO SITES'!$K:$K,"")</f>
        <v>0</v>
      </c>
      <c r="AD2420" s="71">
        <v>0</v>
      </c>
      <c r="AE2420" s="71">
        <v>0</v>
      </c>
      <c r="AF2420" s="71">
        <v>0</v>
      </c>
      <c r="AG2420" s="71">
        <v>0</v>
      </c>
      <c r="AH2420" s="71">
        <v>0</v>
      </c>
      <c r="AI2420" s="71">
        <v>0</v>
      </c>
      <c r="AJ2420" s="71">
        <v>0</v>
      </c>
      <c r="AK2420" s="71">
        <v>0</v>
      </c>
      <c r="AL2420" s="71">
        <v>0</v>
      </c>
      <c r="AM2420" s="71">
        <v>0</v>
      </c>
      <c r="AN2420" s="71">
        <v>0</v>
      </c>
      <c r="AO2420" s="71">
        <v>0</v>
      </c>
      <c r="AP2420" s="71">
        <v>0</v>
      </c>
      <c r="AQ2420" s="71">
        <v>0</v>
      </c>
      <c r="AR2420" s="71">
        <v>0</v>
      </c>
      <c r="AS2420" s="71">
        <v>0</v>
      </c>
      <c r="AT2420" s="71">
        <v>0</v>
      </c>
      <c r="AU2420" s="71">
        <v>0</v>
      </c>
      <c r="AV2420" s="71">
        <v>0</v>
      </c>
      <c r="AW2420" s="71">
        <v>0</v>
      </c>
      <c r="AX2420" s="71">
        <v>0</v>
      </c>
      <c r="AY2420" s="71">
        <v>0</v>
      </c>
      <c r="AZ2420" s="71">
        <v>0</v>
      </c>
      <c r="BA2420" s="71">
        <v>0</v>
      </c>
      <c r="BB2420" s="71">
        <v>0</v>
      </c>
      <c r="BC2420" s="71">
        <v>0</v>
      </c>
      <c r="BD2420" s="71">
        <v>0</v>
      </c>
      <c r="BE2420" s="71">
        <v>0</v>
      </c>
      <c r="BF2420" s="71">
        <v>0</v>
      </c>
      <c r="BG2420" s="71">
        <v>0</v>
      </c>
      <c r="BH2420" s="71">
        <v>0</v>
      </c>
      <c r="BI2420" s="71">
        <v>0</v>
      </c>
      <c r="BJ2420" s="71">
        <v>0</v>
      </c>
      <c r="BK2420" s="71">
        <v>0</v>
      </c>
      <c r="BL2420" s="71">
        <v>0</v>
      </c>
      <c r="BM2420" s="71">
        <v>0</v>
      </c>
      <c r="BN2420" s="71">
        <v>0</v>
      </c>
      <c r="BO2420" s="71">
        <v>0</v>
      </c>
      <c r="BP2420" s="71">
        <v>0</v>
      </c>
      <c r="BQ2420" s="71">
        <v>0</v>
      </c>
      <c r="BR2420" s="71">
        <v>0</v>
      </c>
      <c r="BS2420" s="71">
        <v>0</v>
      </c>
      <c r="BT2420" s="71">
        <v>0</v>
      </c>
      <c r="BU2420" s="71">
        <v>0</v>
      </c>
      <c r="BV2420" s="71">
        <v>0</v>
      </c>
      <c r="BW2420" s="71">
        <v>0</v>
      </c>
      <c r="BX2420" s="71">
        <v>0</v>
      </c>
      <c r="BY2420" s="71">
        <v>0</v>
      </c>
      <c r="BZ2420" s="71">
        <v>0</v>
      </c>
      <c r="CA2420" s="71">
        <v>0</v>
      </c>
      <c r="CB2420" s="71">
        <v>0</v>
      </c>
      <c r="CC2420" s="71">
        <v>0</v>
      </c>
      <c r="CD2420" s="71">
        <v>0</v>
      </c>
      <c r="CE2420" s="71">
        <v>0</v>
      </c>
      <c r="CF2420" s="71">
        <v>0</v>
      </c>
      <c r="CG2420" s="71">
        <v>0</v>
      </c>
      <c r="CH2420" s="71">
        <v>0</v>
      </c>
      <c r="CI2420" s="71">
        <v>0</v>
      </c>
      <c r="CJ2420" s="71">
        <v>0</v>
      </c>
      <c r="CK2420" s="71">
        <v>0</v>
      </c>
      <c r="CL2420" s="66">
        <v>0</v>
      </c>
      <c r="CM2420" s="66">
        <v>0</v>
      </c>
      <c r="CN2420" s="66">
        <v>0</v>
      </c>
      <c r="CO2420" s="66">
        <v>0</v>
      </c>
      <c r="CP2420" s="66">
        <v>0</v>
      </c>
      <c r="CQ2420" s="66">
        <v>0</v>
      </c>
      <c r="CR2420" s="66">
        <v>0</v>
      </c>
      <c r="CS2420" s="62">
        <v>0</v>
      </c>
      <c r="CT2420" s="62">
        <v>0</v>
      </c>
      <c r="CU2420" s="62">
        <v>0</v>
      </c>
      <c r="CV2420" s="62">
        <v>0</v>
      </c>
      <c r="CW2420" s="80">
        <v>0</v>
      </c>
      <c r="CX2420" s="78">
        <v>0</v>
      </c>
      <c r="CY2420" s="78">
        <v>0</v>
      </c>
      <c r="CZ2420" s="78">
        <v>0</v>
      </c>
      <c r="DA2420" s="78">
        <v>0</v>
      </c>
      <c r="DB2420" s="78">
        <v>0</v>
      </c>
      <c r="DC2420" s="78">
        <v>0</v>
      </c>
      <c r="DD2420" s="78">
        <v>0</v>
      </c>
      <c r="DE2420" s="78">
        <v>0</v>
      </c>
      <c r="DF2420" s="78">
        <v>0</v>
      </c>
      <c r="DG2420" s="78">
        <v>0</v>
      </c>
      <c r="DH2420" s="78">
        <v>0</v>
      </c>
      <c r="DI2420" s="72">
        <v>2014</v>
      </c>
      <c r="DJ2420" s="60" t="s">
        <v>85</v>
      </c>
      <c r="DK2420" s="42" t="s">
        <v>190</v>
      </c>
    </row>
    <row r="2421" spans="1:115" x14ac:dyDescent="0.2">
      <c r="A2421" s="4" t="s">
        <v>5341</v>
      </c>
      <c r="B2421" s="5" t="s">
        <v>5342</v>
      </c>
      <c r="C2421" s="68" t="s">
        <v>83</v>
      </c>
      <c r="D2421" s="5" t="s">
        <v>78</v>
      </c>
      <c r="E2421" s="5" t="s">
        <v>299</v>
      </c>
      <c r="F2421" s="68" t="s">
        <v>83</v>
      </c>
      <c r="G2421" s="70" t="s">
        <v>5343</v>
      </c>
      <c r="H2421" s="7">
        <f t="shared" si="116"/>
        <v>0</v>
      </c>
      <c r="I2421" s="8" t="str">
        <f t="shared" si="117"/>
        <v>No impact</v>
      </c>
      <c r="J2421" s="8" t="str">
        <f t="shared" si="115"/>
        <v>No impact</v>
      </c>
      <c r="K2421" s="71">
        <v>0</v>
      </c>
      <c r="L2421" s="71">
        <v>0</v>
      </c>
      <c r="M2421" s="71">
        <v>0</v>
      </c>
      <c r="N2421" s="71">
        <v>0</v>
      </c>
      <c r="O2421" s="71">
        <v>0</v>
      </c>
      <c r="P2421" s="71">
        <v>0</v>
      </c>
      <c r="Q2421" s="71">
        <v>0</v>
      </c>
      <c r="R2421" s="71">
        <v>0</v>
      </c>
      <c r="S2421" s="71">
        <v>0</v>
      </c>
      <c r="T2421" s="71">
        <v>0</v>
      </c>
      <c r="U2421" s="71">
        <v>0</v>
      </c>
      <c r="V2421" s="71">
        <v>0</v>
      </c>
      <c r="W2421" s="71">
        <v>0</v>
      </c>
      <c r="X2421" s="71">
        <v>0</v>
      </c>
      <c r="Y2421" s="71">
        <v>0</v>
      </c>
      <c r="Z2421" s="71">
        <v>0</v>
      </c>
      <c r="AA2421" s="71">
        <v>0</v>
      </c>
      <c r="AB2421" s="71">
        <f>_xlfn.XLOOKUP(B2421,'[2]Macro de calcul Nur Journalier-'!$B:$B,'[2]Macro de calcul Nur Journalier-'!$K:$K,"")</f>
        <v>0</v>
      </c>
      <c r="AC2421" s="71">
        <f>_xlfn.XLOOKUP(B2421,'[3]NUR MACRO SITES'!$B:$B,'[3]NUR MACRO SITES'!$K:$K,"")</f>
        <v>0</v>
      </c>
      <c r="AD2421" s="71">
        <v>0</v>
      </c>
      <c r="AE2421" s="71">
        <v>0</v>
      </c>
      <c r="AF2421" s="71">
        <v>0</v>
      </c>
      <c r="AG2421" s="71">
        <v>0</v>
      </c>
      <c r="AH2421" s="71">
        <v>0</v>
      </c>
      <c r="AI2421" s="71">
        <v>0</v>
      </c>
      <c r="AJ2421" s="71">
        <v>0</v>
      </c>
      <c r="AK2421" s="71">
        <v>0</v>
      </c>
      <c r="AL2421" s="71">
        <v>0</v>
      </c>
      <c r="AM2421" s="71">
        <v>0</v>
      </c>
      <c r="AN2421" s="71">
        <v>0</v>
      </c>
      <c r="AO2421" s="71">
        <v>0</v>
      </c>
      <c r="AP2421" s="71">
        <v>0</v>
      </c>
      <c r="AQ2421" s="71">
        <v>0</v>
      </c>
      <c r="AR2421" s="71">
        <v>0</v>
      </c>
      <c r="AS2421" s="71">
        <v>0</v>
      </c>
      <c r="AT2421" s="71">
        <v>0</v>
      </c>
      <c r="AU2421" s="71">
        <v>0</v>
      </c>
      <c r="AV2421" s="71">
        <v>0</v>
      </c>
      <c r="AW2421" s="71">
        <v>0</v>
      </c>
      <c r="AX2421" s="71">
        <v>0</v>
      </c>
      <c r="AY2421" s="71">
        <v>0</v>
      </c>
      <c r="AZ2421" s="71">
        <v>0</v>
      </c>
      <c r="BA2421" s="71">
        <v>0</v>
      </c>
      <c r="BB2421" s="71">
        <v>0</v>
      </c>
      <c r="BC2421" s="71">
        <v>0</v>
      </c>
      <c r="BD2421" s="71">
        <v>0</v>
      </c>
      <c r="BE2421" s="71">
        <v>0</v>
      </c>
      <c r="BF2421" s="71">
        <v>0</v>
      </c>
      <c r="BG2421" s="71">
        <v>0</v>
      </c>
      <c r="BH2421" s="71">
        <v>0</v>
      </c>
      <c r="BI2421" s="71">
        <v>0</v>
      </c>
      <c r="BJ2421" s="71">
        <v>0</v>
      </c>
      <c r="BK2421" s="71">
        <v>0</v>
      </c>
      <c r="BL2421" s="71">
        <v>0</v>
      </c>
      <c r="BM2421" s="71">
        <v>0</v>
      </c>
      <c r="BN2421" s="71">
        <v>0</v>
      </c>
      <c r="BO2421" s="71">
        <v>0</v>
      </c>
      <c r="BP2421" s="71">
        <v>0</v>
      </c>
      <c r="BQ2421" s="71">
        <v>0</v>
      </c>
      <c r="BR2421" s="71">
        <v>0</v>
      </c>
      <c r="BS2421" s="71">
        <v>0</v>
      </c>
      <c r="BT2421" s="71">
        <v>0</v>
      </c>
      <c r="BU2421" s="71">
        <v>0</v>
      </c>
      <c r="BV2421" s="71">
        <v>0</v>
      </c>
      <c r="BW2421" s="71">
        <v>0</v>
      </c>
      <c r="BX2421" s="71">
        <v>0</v>
      </c>
      <c r="BY2421" s="71">
        <v>0</v>
      </c>
      <c r="BZ2421" s="71">
        <v>0</v>
      </c>
      <c r="CA2421" s="71">
        <v>0</v>
      </c>
      <c r="CB2421" s="71">
        <v>0</v>
      </c>
      <c r="CC2421" s="71">
        <v>0</v>
      </c>
      <c r="CD2421" s="71">
        <v>0</v>
      </c>
      <c r="CE2421" s="71">
        <v>0</v>
      </c>
      <c r="CF2421" s="71">
        <v>0</v>
      </c>
      <c r="CG2421" s="71">
        <v>0</v>
      </c>
      <c r="CH2421" s="71">
        <v>0</v>
      </c>
      <c r="CI2421" s="71">
        <v>0</v>
      </c>
      <c r="CJ2421" s="71">
        <v>0</v>
      </c>
      <c r="CK2421" s="71">
        <v>0</v>
      </c>
      <c r="CL2421" s="66">
        <v>0</v>
      </c>
      <c r="CM2421" s="66">
        <v>0</v>
      </c>
      <c r="CN2421" s="66">
        <v>0</v>
      </c>
      <c r="CO2421" s="66">
        <v>0</v>
      </c>
      <c r="CP2421" s="66">
        <v>0</v>
      </c>
      <c r="CQ2421" s="66">
        <v>0</v>
      </c>
      <c r="CR2421" s="66">
        <v>0</v>
      </c>
      <c r="CS2421" s="62">
        <v>0</v>
      </c>
      <c r="CT2421" s="62">
        <v>0</v>
      </c>
      <c r="CU2421" s="62">
        <v>0</v>
      </c>
      <c r="CV2421" s="62">
        <v>0</v>
      </c>
      <c r="CW2421" s="80">
        <v>0</v>
      </c>
      <c r="CX2421" s="78">
        <v>0</v>
      </c>
      <c r="CY2421" s="78">
        <v>0</v>
      </c>
      <c r="CZ2421" s="78">
        <v>0</v>
      </c>
      <c r="DA2421" s="78">
        <v>0</v>
      </c>
      <c r="DB2421" s="78">
        <v>0</v>
      </c>
      <c r="DC2421" s="78">
        <v>0</v>
      </c>
      <c r="DD2421" s="78">
        <v>0</v>
      </c>
      <c r="DE2421" s="78">
        <v>0</v>
      </c>
      <c r="DF2421" s="78">
        <v>0</v>
      </c>
      <c r="DG2421" s="78">
        <v>0</v>
      </c>
      <c r="DH2421" s="78">
        <v>0</v>
      </c>
      <c r="DI2421" s="72">
        <v>2014</v>
      </c>
      <c r="DJ2421" s="61" t="s">
        <v>80</v>
      </c>
      <c r="DK2421" s="42" t="s">
        <v>190</v>
      </c>
    </row>
    <row r="2422" spans="1:115" x14ac:dyDescent="0.2">
      <c r="A2422" s="4" t="s">
        <v>5344</v>
      </c>
      <c r="B2422" s="5" t="s">
        <v>5345</v>
      </c>
      <c r="C2422" s="68" t="s">
        <v>166</v>
      </c>
      <c r="D2422" s="4"/>
      <c r="E2422" s="5"/>
      <c r="F2422" s="68" t="s">
        <v>166</v>
      </c>
      <c r="G2422" s="70" t="s">
        <v>5346</v>
      </c>
      <c r="H2422" s="7">
        <f t="shared" si="116"/>
        <v>0</v>
      </c>
      <c r="I2422" s="8" t="str">
        <f t="shared" si="117"/>
        <v>No impact</v>
      </c>
      <c r="J2422" s="8" t="str">
        <f t="shared" si="115"/>
        <v>No impact</v>
      </c>
      <c r="K2422" s="71">
        <v>0</v>
      </c>
      <c r="L2422" s="71">
        <v>0</v>
      </c>
      <c r="M2422" s="71">
        <v>0</v>
      </c>
      <c r="N2422" s="71">
        <v>0</v>
      </c>
      <c r="O2422" s="71">
        <v>0</v>
      </c>
      <c r="P2422" s="71">
        <v>0</v>
      </c>
      <c r="Q2422" s="71">
        <v>0</v>
      </c>
      <c r="R2422" s="71">
        <v>0</v>
      </c>
      <c r="S2422" s="71">
        <v>0</v>
      </c>
      <c r="T2422" s="71">
        <v>0</v>
      </c>
      <c r="U2422" s="71">
        <v>0</v>
      </c>
      <c r="V2422" s="71">
        <v>0</v>
      </c>
      <c r="W2422" s="71">
        <v>0</v>
      </c>
      <c r="X2422" s="71">
        <v>0</v>
      </c>
      <c r="Y2422" s="71">
        <v>0</v>
      </c>
      <c r="Z2422" s="71">
        <v>0</v>
      </c>
      <c r="AA2422" s="71">
        <v>0</v>
      </c>
      <c r="AB2422" s="71">
        <f>_xlfn.XLOOKUP(B2422,'[2]Macro de calcul Nur Journalier-'!$B:$B,'[2]Macro de calcul Nur Journalier-'!$K:$K,"")</f>
        <v>0</v>
      </c>
      <c r="AC2422" s="71">
        <f>_xlfn.XLOOKUP(B2422,'[3]NUR MACRO SITES'!$B:$B,'[3]NUR MACRO SITES'!$K:$K,"")</f>
        <v>0</v>
      </c>
      <c r="AD2422" s="71">
        <v>0</v>
      </c>
      <c r="AE2422" s="71">
        <v>0</v>
      </c>
      <c r="AF2422" s="71">
        <v>0</v>
      </c>
      <c r="AG2422" s="71">
        <v>0</v>
      </c>
      <c r="AH2422" s="71">
        <v>0</v>
      </c>
      <c r="AI2422" s="71">
        <v>0</v>
      </c>
      <c r="AJ2422" s="71">
        <v>0</v>
      </c>
      <c r="AK2422" s="71">
        <v>0</v>
      </c>
      <c r="AL2422" s="71">
        <v>0</v>
      </c>
      <c r="AM2422" s="71">
        <v>0</v>
      </c>
      <c r="AN2422" s="71">
        <v>0</v>
      </c>
      <c r="AO2422" s="71">
        <v>0</v>
      </c>
      <c r="AP2422" s="71">
        <v>0</v>
      </c>
      <c r="AQ2422" s="71">
        <v>0</v>
      </c>
      <c r="AR2422" s="71">
        <v>0</v>
      </c>
      <c r="AS2422" s="71">
        <v>0</v>
      </c>
      <c r="AT2422" s="71">
        <v>0</v>
      </c>
      <c r="AU2422" s="71">
        <v>0</v>
      </c>
      <c r="AV2422" s="71">
        <v>0</v>
      </c>
      <c r="AW2422" s="71">
        <v>0</v>
      </c>
      <c r="AX2422" s="71">
        <v>0</v>
      </c>
      <c r="AY2422" s="71">
        <v>0</v>
      </c>
      <c r="AZ2422" s="71">
        <v>0</v>
      </c>
      <c r="BA2422" s="71">
        <v>0</v>
      </c>
      <c r="BB2422" s="71">
        <v>0</v>
      </c>
      <c r="BC2422" s="71">
        <v>0</v>
      </c>
      <c r="BD2422" s="71">
        <v>0</v>
      </c>
      <c r="BE2422" s="71">
        <v>0</v>
      </c>
      <c r="BF2422" s="71">
        <v>0</v>
      </c>
      <c r="BG2422" s="71">
        <v>0</v>
      </c>
      <c r="BH2422" s="71">
        <v>0</v>
      </c>
      <c r="BI2422" s="71">
        <v>0</v>
      </c>
      <c r="BJ2422" s="71">
        <v>0</v>
      </c>
      <c r="BK2422" s="71">
        <v>0</v>
      </c>
      <c r="BL2422" s="71">
        <v>0</v>
      </c>
      <c r="BM2422" s="71">
        <v>0</v>
      </c>
      <c r="BN2422" s="71">
        <v>0</v>
      </c>
      <c r="BO2422" s="71">
        <v>0</v>
      </c>
      <c r="BP2422" s="71">
        <v>0</v>
      </c>
      <c r="BQ2422" s="71">
        <v>0</v>
      </c>
      <c r="BR2422" s="71">
        <v>0</v>
      </c>
      <c r="BS2422" s="71">
        <v>0</v>
      </c>
      <c r="BT2422" s="71">
        <v>0</v>
      </c>
      <c r="BU2422" s="71">
        <v>0</v>
      </c>
      <c r="BV2422" s="71">
        <v>0</v>
      </c>
      <c r="BW2422" s="71">
        <v>0</v>
      </c>
      <c r="BX2422" s="71">
        <v>0</v>
      </c>
      <c r="BY2422" s="71">
        <v>0</v>
      </c>
      <c r="BZ2422" s="71">
        <v>0</v>
      </c>
      <c r="CA2422" s="71">
        <v>0</v>
      </c>
      <c r="CB2422" s="71">
        <v>0</v>
      </c>
      <c r="CC2422" s="71">
        <v>0</v>
      </c>
      <c r="CD2422" s="71">
        <v>0</v>
      </c>
      <c r="CE2422" s="71">
        <v>0</v>
      </c>
      <c r="CF2422" s="71">
        <v>0</v>
      </c>
      <c r="CG2422" s="71">
        <v>0</v>
      </c>
      <c r="CH2422" s="71">
        <v>0</v>
      </c>
      <c r="CI2422" s="71">
        <v>0</v>
      </c>
      <c r="CJ2422" s="71">
        <v>0</v>
      </c>
      <c r="CK2422" s="71">
        <v>0</v>
      </c>
      <c r="CL2422" s="66">
        <v>0</v>
      </c>
      <c r="CM2422" s="66">
        <v>0</v>
      </c>
      <c r="CN2422" s="66">
        <v>0</v>
      </c>
      <c r="CO2422" s="66">
        <v>0</v>
      </c>
      <c r="CP2422" s="66">
        <v>0</v>
      </c>
      <c r="CQ2422" s="66">
        <v>0</v>
      </c>
      <c r="CR2422" s="66">
        <v>0</v>
      </c>
      <c r="CS2422" s="62">
        <v>0</v>
      </c>
      <c r="CT2422" s="62">
        <v>0</v>
      </c>
      <c r="CU2422" s="62">
        <v>0</v>
      </c>
      <c r="CV2422" s="62">
        <v>0</v>
      </c>
      <c r="CW2422" s="80">
        <v>0</v>
      </c>
      <c r="CX2422" s="78">
        <v>0</v>
      </c>
      <c r="CY2422" s="78">
        <v>0</v>
      </c>
      <c r="CZ2422" s="78">
        <v>0</v>
      </c>
      <c r="DA2422" s="78">
        <v>0</v>
      </c>
      <c r="DB2422" s="78">
        <v>0</v>
      </c>
      <c r="DC2422" s="78">
        <v>0</v>
      </c>
      <c r="DD2422" s="78">
        <v>0</v>
      </c>
      <c r="DE2422" s="78">
        <v>0</v>
      </c>
      <c r="DF2422" s="78">
        <v>0</v>
      </c>
      <c r="DG2422" s="78">
        <v>0</v>
      </c>
      <c r="DH2422" s="78">
        <v>0</v>
      </c>
      <c r="DI2422" s="72">
        <v>2014</v>
      </c>
      <c r="DJ2422" s="61" t="s">
        <v>80</v>
      </c>
      <c r="DK2422" s="42" t="s">
        <v>190</v>
      </c>
    </row>
    <row r="2423" spans="1:115" x14ac:dyDescent="0.2">
      <c r="A2423" s="12" t="s">
        <v>5347</v>
      </c>
      <c r="B2423" s="5" t="s">
        <v>5348</v>
      </c>
      <c r="C2423" s="68" t="s">
        <v>83</v>
      </c>
      <c r="D2423" s="5" t="s">
        <v>78</v>
      </c>
      <c r="E2423" s="5" t="s">
        <v>234</v>
      </c>
      <c r="F2423" s="68" t="s">
        <v>83</v>
      </c>
      <c r="G2423" s="70" t="s">
        <v>5349</v>
      </c>
      <c r="H2423" s="7">
        <f t="shared" si="116"/>
        <v>0</v>
      </c>
      <c r="I2423" s="8" t="str">
        <f t="shared" si="117"/>
        <v>No impact</v>
      </c>
      <c r="J2423" s="8" t="str">
        <f t="shared" si="115"/>
        <v>No impact</v>
      </c>
      <c r="K2423" s="71">
        <v>0</v>
      </c>
      <c r="L2423" s="71">
        <v>0</v>
      </c>
      <c r="M2423" s="71">
        <v>0</v>
      </c>
      <c r="N2423" s="71">
        <v>0</v>
      </c>
      <c r="O2423" s="71">
        <v>0</v>
      </c>
      <c r="P2423" s="71">
        <v>0</v>
      </c>
      <c r="Q2423" s="71">
        <v>0</v>
      </c>
      <c r="R2423" s="71">
        <v>0</v>
      </c>
      <c r="S2423" s="71">
        <v>0</v>
      </c>
      <c r="T2423" s="71">
        <v>0</v>
      </c>
      <c r="U2423" s="71">
        <v>0</v>
      </c>
      <c r="V2423" s="71">
        <v>0</v>
      </c>
      <c r="W2423" s="71">
        <v>0</v>
      </c>
      <c r="X2423" s="71">
        <v>0</v>
      </c>
      <c r="Y2423" s="71">
        <v>0</v>
      </c>
      <c r="Z2423" s="71">
        <v>0</v>
      </c>
      <c r="AA2423" s="71">
        <v>0</v>
      </c>
      <c r="AB2423" s="71">
        <f>_xlfn.XLOOKUP(B2423,'[2]Macro de calcul Nur Journalier-'!$B:$B,'[2]Macro de calcul Nur Journalier-'!$K:$K,"")</f>
        <v>0</v>
      </c>
      <c r="AC2423" s="71">
        <f>_xlfn.XLOOKUP(B2423,'[3]NUR MACRO SITES'!$B:$B,'[3]NUR MACRO SITES'!$K:$K,"")</f>
        <v>0</v>
      </c>
      <c r="AD2423" s="71">
        <v>0</v>
      </c>
      <c r="AE2423" s="71">
        <v>0</v>
      </c>
      <c r="AF2423" s="71">
        <v>0</v>
      </c>
      <c r="AG2423" s="71">
        <v>0</v>
      </c>
      <c r="AH2423" s="71">
        <v>0</v>
      </c>
      <c r="AI2423" s="71">
        <v>0</v>
      </c>
      <c r="AJ2423" s="71">
        <v>0</v>
      </c>
      <c r="AK2423" s="71">
        <v>0</v>
      </c>
      <c r="AL2423" s="71">
        <v>0</v>
      </c>
      <c r="AM2423" s="71">
        <v>0</v>
      </c>
      <c r="AN2423" s="71">
        <v>0</v>
      </c>
      <c r="AO2423" s="71">
        <v>0</v>
      </c>
      <c r="AP2423" s="71">
        <v>0</v>
      </c>
      <c r="AQ2423" s="71">
        <v>0</v>
      </c>
      <c r="AR2423" s="71">
        <v>0</v>
      </c>
      <c r="AS2423" s="71">
        <v>0</v>
      </c>
      <c r="AT2423" s="71">
        <v>0</v>
      </c>
      <c r="AU2423" s="71">
        <v>0</v>
      </c>
      <c r="AV2423" s="71">
        <v>0</v>
      </c>
      <c r="AW2423" s="71">
        <v>0</v>
      </c>
      <c r="AX2423" s="71">
        <v>0</v>
      </c>
      <c r="AY2423" s="71">
        <v>0</v>
      </c>
      <c r="AZ2423" s="71">
        <v>0</v>
      </c>
      <c r="BA2423" s="71">
        <v>0</v>
      </c>
      <c r="BB2423" s="71">
        <v>0</v>
      </c>
      <c r="BC2423" s="71">
        <v>0</v>
      </c>
      <c r="BD2423" s="71">
        <v>0</v>
      </c>
      <c r="BE2423" s="71">
        <v>0</v>
      </c>
      <c r="BF2423" s="71">
        <v>0</v>
      </c>
      <c r="BG2423" s="71">
        <v>0</v>
      </c>
      <c r="BH2423" s="71">
        <v>0</v>
      </c>
      <c r="BI2423" s="71">
        <v>0</v>
      </c>
      <c r="BJ2423" s="71">
        <v>0</v>
      </c>
      <c r="BK2423" s="71">
        <v>0</v>
      </c>
      <c r="BL2423" s="71">
        <v>0</v>
      </c>
      <c r="BM2423" s="71">
        <v>0</v>
      </c>
      <c r="BN2423" s="71">
        <v>0</v>
      </c>
      <c r="BO2423" s="71">
        <v>0</v>
      </c>
      <c r="BP2423" s="71">
        <v>0</v>
      </c>
      <c r="BQ2423" s="71">
        <v>0</v>
      </c>
      <c r="BR2423" s="71">
        <v>0</v>
      </c>
      <c r="BS2423" s="71">
        <v>0</v>
      </c>
      <c r="BT2423" s="71">
        <v>0</v>
      </c>
      <c r="BU2423" s="71">
        <v>0</v>
      </c>
      <c r="BV2423" s="71">
        <v>0</v>
      </c>
      <c r="BW2423" s="71">
        <v>0</v>
      </c>
      <c r="BX2423" s="71">
        <v>0</v>
      </c>
      <c r="BY2423" s="71">
        <v>0</v>
      </c>
      <c r="BZ2423" s="71">
        <v>0</v>
      </c>
      <c r="CA2423" s="71">
        <v>0</v>
      </c>
      <c r="CB2423" s="71">
        <v>0</v>
      </c>
      <c r="CC2423" s="71">
        <v>0</v>
      </c>
      <c r="CD2423" s="71">
        <v>0</v>
      </c>
      <c r="CE2423" s="71">
        <v>0</v>
      </c>
      <c r="CF2423" s="71">
        <v>0</v>
      </c>
      <c r="CG2423" s="71">
        <v>0</v>
      </c>
      <c r="CH2423" s="71">
        <v>0</v>
      </c>
      <c r="CI2423" s="71">
        <v>0</v>
      </c>
      <c r="CJ2423" s="71">
        <v>0</v>
      </c>
      <c r="CK2423" s="71">
        <v>0</v>
      </c>
      <c r="CL2423" s="66">
        <v>0</v>
      </c>
      <c r="CM2423" s="66">
        <v>0</v>
      </c>
      <c r="CN2423" s="66">
        <v>0</v>
      </c>
      <c r="CO2423" s="66">
        <v>0</v>
      </c>
      <c r="CP2423" s="66">
        <v>0</v>
      </c>
      <c r="CQ2423" s="66">
        <v>0</v>
      </c>
      <c r="CR2423" s="66">
        <v>0</v>
      </c>
      <c r="CS2423" s="62">
        <v>0</v>
      </c>
      <c r="CT2423" s="62">
        <v>0</v>
      </c>
      <c r="CU2423" s="62">
        <v>0</v>
      </c>
      <c r="CV2423" s="62">
        <v>0</v>
      </c>
      <c r="CW2423" s="80">
        <v>0</v>
      </c>
      <c r="CX2423" s="78">
        <v>0</v>
      </c>
      <c r="CY2423" s="78">
        <v>0</v>
      </c>
      <c r="CZ2423" s="78">
        <v>0</v>
      </c>
      <c r="DA2423" s="78">
        <v>0</v>
      </c>
      <c r="DB2423" s="78">
        <v>0</v>
      </c>
      <c r="DC2423" s="78">
        <v>0</v>
      </c>
      <c r="DD2423" s="78">
        <v>0</v>
      </c>
      <c r="DE2423" s="78">
        <v>0</v>
      </c>
      <c r="DF2423" s="78">
        <v>0</v>
      </c>
      <c r="DG2423" s="78">
        <v>0</v>
      </c>
      <c r="DH2423" s="78">
        <v>0</v>
      </c>
      <c r="DI2423" s="72">
        <v>2015</v>
      </c>
      <c r="DJ2423" s="60" t="s">
        <v>85</v>
      </c>
      <c r="DK2423" s="42" t="s">
        <v>190</v>
      </c>
    </row>
    <row r="2424" spans="1:115" x14ac:dyDescent="0.2">
      <c r="A2424" s="12" t="s">
        <v>5354</v>
      </c>
      <c r="B2424" s="5" t="s">
        <v>5355</v>
      </c>
      <c r="C2424" s="68" t="s">
        <v>166</v>
      </c>
      <c r="D2424" s="5" t="s">
        <v>78</v>
      </c>
      <c r="E2424" s="5" t="s">
        <v>1935</v>
      </c>
      <c r="F2424" s="68" t="s">
        <v>166</v>
      </c>
      <c r="G2424" s="70" t="s">
        <v>5354</v>
      </c>
      <c r="H2424" s="7">
        <f t="shared" si="116"/>
        <v>0</v>
      </c>
      <c r="I2424" s="8" t="str">
        <f t="shared" si="117"/>
        <v>No impact</v>
      </c>
      <c r="J2424" s="8" t="str">
        <f t="shared" si="115"/>
        <v>No impact</v>
      </c>
      <c r="K2424" s="71">
        <v>0</v>
      </c>
      <c r="L2424" s="71">
        <v>0</v>
      </c>
      <c r="M2424" s="71">
        <v>0</v>
      </c>
      <c r="N2424" s="71">
        <v>0</v>
      </c>
      <c r="O2424" s="71">
        <v>0</v>
      </c>
      <c r="P2424" s="71">
        <v>0</v>
      </c>
      <c r="Q2424" s="71">
        <v>0</v>
      </c>
      <c r="R2424" s="71">
        <v>0</v>
      </c>
      <c r="S2424" s="71">
        <v>0</v>
      </c>
      <c r="T2424" s="71">
        <v>0</v>
      </c>
      <c r="U2424" s="71">
        <v>0</v>
      </c>
      <c r="V2424" s="71">
        <v>0</v>
      </c>
      <c r="W2424" s="71">
        <v>0</v>
      </c>
      <c r="X2424" s="71">
        <v>0</v>
      </c>
      <c r="Y2424" s="71">
        <v>0</v>
      </c>
      <c r="Z2424" s="71">
        <v>0</v>
      </c>
      <c r="AA2424" s="71">
        <v>0</v>
      </c>
      <c r="AB2424" s="71">
        <f>_xlfn.XLOOKUP(B2424,'[2]Macro de calcul Nur Journalier-'!$B:$B,'[2]Macro de calcul Nur Journalier-'!$K:$K,"")</f>
        <v>0</v>
      </c>
      <c r="AC2424" s="71">
        <f>_xlfn.XLOOKUP(B2424,'[3]NUR MACRO SITES'!$B:$B,'[3]NUR MACRO SITES'!$K:$K,"")</f>
        <v>0</v>
      </c>
      <c r="AD2424" s="71">
        <v>0</v>
      </c>
      <c r="AE2424" s="71">
        <v>0</v>
      </c>
      <c r="AF2424" s="71">
        <v>0</v>
      </c>
      <c r="AG2424" s="71">
        <v>0</v>
      </c>
      <c r="AH2424" s="71">
        <v>0</v>
      </c>
      <c r="AI2424" s="71">
        <v>0</v>
      </c>
      <c r="AJ2424" s="71">
        <v>0</v>
      </c>
      <c r="AK2424" s="71">
        <v>0</v>
      </c>
      <c r="AL2424" s="71">
        <v>0</v>
      </c>
      <c r="AM2424" s="71">
        <v>0</v>
      </c>
      <c r="AN2424" s="71">
        <v>0</v>
      </c>
      <c r="AO2424" s="71">
        <v>0</v>
      </c>
      <c r="AP2424" s="71">
        <v>0</v>
      </c>
      <c r="AQ2424" s="71">
        <v>0</v>
      </c>
      <c r="AR2424" s="71">
        <v>0</v>
      </c>
      <c r="AS2424" s="71">
        <v>0</v>
      </c>
      <c r="AT2424" s="71">
        <v>0</v>
      </c>
      <c r="AU2424" s="71">
        <v>0</v>
      </c>
      <c r="AV2424" s="71">
        <v>0</v>
      </c>
      <c r="AW2424" s="71">
        <v>0</v>
      </c>
      <c r="AX2424" s="71">
        <v>0</v>
      </c>
      <c r="AY2424" s="71">
        <v>0</v>
      </c>
      <c r="AZ2424" s="71">
        <v>0</v>
      </c>
      <c r="BA2424" s="71">
        <v>0</v>
      </c>
      <c r="BB2424" s="71">
        <v>0</v>
      </c>
      <c r="BC2424" s="71">
        <v>0</v>
      </c>
      <c r="BD2424" s="71">
        <v>0</v>
      </c>
      <c r="BE2424" s="71">
        <v>0</v>
      </c>
      <c r="BF2424" s="71">
        <v>0</v>
      </c>
      <c r="BG2424" s="71">
        <v>0</v>
      </c>
      <c r="BH2424" s="71">
        <v>0</v>
      </c>
      <c r="BI2424" s="71">
        <v>0</v>
      </c>
      <c r="BJ2424" s="71">
        <v>0</v>
      </c>
      <c r="BK2424" s="71">
        <v>0</v>
      </c>
      <c r="BL2424" s="71">
        <v>0</v>
      </c>
      <c r="BM2424" s="71">
        <v>0</v>
      </c>
      <c r="BN2424" s="71">
        <v>0</v>
      </c>
      <c r="BO2424" s="71">
        <v>0</v>
      </c>
      <c r="BP2424" s="71">
        <v>0</v>
      </c>
      <c r="BQ2424" s="71">
        <v>0</v>
      </c>
      <c r="BR2424" s="71">
        <v>0</v>
      </c>
      <c r="BS2424" s="71">
        <v>0</v>
      </c>
      <c r="BT2424" s="71">
        <v>0</v>
      </c>
      <c r="BU2424" s="71">
        <v>0</v>
      </c>
      <c r="BV2424" s="71">
        <v>0</v>
      </c>
      <c r="BW2424" s="71">
        <v>0</v>
      </c>
      <c r="BX2424" s="71">
        <v>0</v>
      </c>
      <c r="BY2424" s="71">
        <v>0</v>
      </c>
      <c r="BZ2424" s="71">
        <v>0</v>
      </c>
      <c r="CA2424" s="71">
        <v>0</v>
      </c>
      <c r="CB2424" s="71">
        <v>0</v>
      </c>
      <c r="CC2424" s="71">
        <v>0</v>
      </c>
      <c r="CD2424" s="71">
        <v>0</v>
      </c>
      <c r="CE2424" s="71">
        <v>0</v>
      </c>
      <c r="CF2424" s="71">
        <v>0</v>
      </c>
      <c r="CG2424" s="71">
        <v>0</v>
      </c>
      <c r="CH2424" s="71">
        <v>0</v>
      </c>
      <c r="CI2424" s="71">
        <v>0</v>
      </c>
      <c r="CJ2424" s="71">
        <v>0</v>
      </c>
      <c r="CK2424" s="71">
        <v>0</v>
      </c>
      <c r="CL2424" s="66">
        <v>0</v>
      </c>
      <c r="CM2424" s="66">
        <v>0</v>
      </c>
      <c r="CN2424" s="66">
        <v>0</v>
      </c>
      <c r="CO2424" s="66">
        <v>0</v>
      </c>
      <c r="CP2424" s="66">
        <v>0</v>
      </c>
      <c r="CQ2424" s="66">
        <v>0</v>
      </c>
      <c r="CR2424" s="66">
        <v>0</v>
      </c>
      <c r="CS2424" s="62">
        <v>0</v>
      </c>
      <c r="CT2424" s="62">
        <v>0</v>
      </c>
      <c r="CU2424" s="62">
        <v>0</v>
      </c>
      <c r="CV2424" s="62">
        <v>0</v>
      </c>
      <c r="CW2424" s="80">
        <v>0</v>
      </c>
      <c r="CX2424" s="78">
        <v>0</v>
      </c>
      <c r="CY2424" s="78">
        <v>0</v>
      </c>
      <c r="CZ2424" s="78">
        <v>0</v>
      </c>
      <c r="DA2424" s="78">
        <v>0</v>
      </c>
      <c r="DB2424" s="78">
        <v>0</v>
      </c>
      <c r="DC2424" s="78">
        <v>0</v>
      </c>
      <c r="DD2424" s="78">
        <v>0</v>
      </c>
      <c r="DE2424" s="78">
        <v>0</v>
      </c>
      <c r="DF2424" s="78">
        <v>0</v>
      </c>
      <c r="DG2424" s="78">
        <v>0</v>
      </c>
      <c r="DH2424" s="78">
        <v>0</v>
      </c>
      <c r="DI2424" s="72">
        <v>2015</v>
      </c>
      <c r="DJ2424" s="61" t="s">
        <v>80</v>
      </c>
      <c r="DK2424" s="42" t="s">
        <v>190</v>
      </c>
    </row>
    <row r="2425" spans="1:115" x14ac:dyDescent="0.2">
      <c r="A2425" s="4" t="s">
        <v>5356</v>
      </c>
      <c r="B2425" s="5" t="s">
        <v>5357</v>
      </c>
      <c r="C2425" s="68" t="s">
        <v>166</v>
      </c>
      <c r="D2425" s="4"/>
      <c r="E2425" s="5"/>
      <c r="F2425" s="68" t="s">
        <v>166</v>
      </c>
      <c r="G2425" s="70" t="s">
        <v>5356</v>
      </c>
      <c r="H2425" s="7">
        <f t="shared" si="116"/>
        <v>0</v>
      </c>
      <c r="I2425" s="8" t="str">
        <f t="shared" si="117"/>
        <v>No impact</v>
      </c>
      <c r="J2425" s="8" t="str">
        <f t="shared" si="115"/>
        <v>No impact</v>
      </c>
      <c r="K2425" s="71">
        <v>0</v>
      </c>
      <c r="L2425" s="71">
        <v>0</v>
      </c>
      <c r="M2425" s="71">
        <v>0</v>
      </c>
      <c r="N2425" s="71">
        <v>0</v>
      </c>
      <c r="O2425" s="71">
        <v>0</v>
      </c>
      <c r="P2425" s="71">
        <v>0</v>
      </c>
      <c r="Q2425" s="71">
        <v>0</v>
      </c>
      <c r="R2425" s="71">
        <v>0</v>
      </c>
      <c r="S2425" s="71">
        <v>0</v>
      </c>
      <c r="T2425" s="71">
        <v>0</v>
      </c>
      <c r="U2425" s="71">
        <v>0</v>
      </c>
      <c r="V2425" s="71">
        <v>0</v>
      </c>
      <c r="W2425" s="71">
        <v>0</v>
      </c>
      <c r="X2425" s="71">
        <v>0</v>
      </c>
      <c r="Y2425" s="71">
        <v>0</v>
      </c>
      <c r="Z2425" s="71">
        <v>0</v>
      </c>
      <c r="AA2425" s="71">
        <v>0</v>
      </c>
      <c r="AB2425" s="71">
        <f>_xlfn.XLOOKUP(B2425,'[2]Macro de calcul Nur Journalier-'!$B:$B,'[2]Macro de calcul Nur Journalier-'!$K:$K,"")</f>
        <v>0</v>
      </c>
      <c r="AC2425" s="71">
        <f>_xlfn.XLOOKUP(B2425,'[3]NUR MACRO SITES'!$B:$B,'[3]NUR MACRO SITES'!$K:$K,"")</f>
        <v>0</v>
      </c>
      <c r="AD2425" s="71">
        <v>0</v>
      </c>
      <c r="AE2425" s="71">
        <v>0</v>
      </c>
      <c r="AF2425" s="71">
        <v>0</v>
      </c>
      <c r="AG2425" s="71">
        <v>0</v>
      </c>
      <c r="AH2425" s="71">
        <v>0</v>
      </c>
      <c r="AI2425" s="71">
        <v>0</v>
      </c>
      <c r="AJ2425" s="71">
        <v>0</v>
      </c>
      <c r="AK2425" s="71">
        <v>0</v>
      </c>
      <c r="AL2425" s="71">
        <v>0</v>
      </c>
      <c r="AM2425" s="71">
        <v>0</v>
      </c>
      <c r="AN2425" s="71">
        <v>0</v>
      </c>
      <c r="AO2425" s="71">
        <v>0</v>
      </c>
      <c r="AP2425" s="71">
        <v>0</v>
      </c>
      <c r="AQ2425" s="71">
        <v>0</v>
      </c>
      <c r="AR2425" s="71">
        <v>0</v>
      </c>
      <c r="AS2425" s="71">
        <v>0</v>
      </c>
      <c r="AT2425" s="71">
        <v>0</v>
      </c>
      <c r="AU2425" s="71">
        <v>0</v>
      </c>
      <c r="AV2425" s="71">
        <v>0</v>
      </c>
      <c r="AW2425" s="71">
        <v>0</v>
      </c>
      <c r="AX2425" s="71">
        <v>0</v>
      </c>
      <c r="AY2425" s="71">
        <v>0</v>
      </c>
      <c r="AZ2425" s="71">
        <v>0</v>
      </c>
      <c r="BA2425" s="71">
        <v>0</v>
      </c>
      <c r="BB2425" s="71">
        <v>0</v>
      </c>
      <c r="BC2425" s="71">
        <v>0</v>
      </c>
      <c r="BD2425" s="71">
        <v>0</v>
      </c>
      <c r="BE2425" s="71">
        <v>0</v>
      </c>
      <c r="BF2425" s="71">
        <v>0</v>
      </c>
      <c r="BG2425" s="71">
        <v>0</v>
      </c>
      <c r="BH2425" s="71">
        <v>0</v>
      </c>
      <c r="BI2425" s="71">
        <v>0</v>
      </c>
      <c r="BJ2425" s="71">
        <v>0</v>
      </c>
      <c r="BK2425" s="71">
        <v>0</v>
      </c>
      <c r="BL2425" s="71">
        <v>0</v>
      </c>
      <c r="BM2425" s="71">
        <v>0</v>
      </c>
      <c r="BN2425" s="71">
        <v>0</v>
      </c>
      <c r="BO2425" s="71">
        <v>0</v>
      </c>
      <c r="BP2425" s="71">
        <v>0</v>
      </c>
      <c r="BQ2425" s="71">
        <v>0</v>
      </c>
      <c r="BR2425" s="71">
        <v>0</v>
      </c>
      <c r="BS2425" s="71">
        <v>0</v>
      </c>
      <c r="BT2425" s="71">
        <v>0</v>
      </c>
      <c r="BU2425" s="71">
        <v>0</v>
      </c>
      <c r="BV2425" s="71">
        <v>0</v>
      </c>
      <c r="BW2425" s="71">
        <v>0</v>
      </c>
      <c r="BX2425" s="71">
        <v>0</v>
      </c>
      <c r="BY2425" s="71">
        <v>0</v>
      </c>
      <c r="BZ2425" s="71">
        <v>0</v>
      </c>
      <c r="CA2425" s="71">
        <v>0</v>
      </c>
      <c r="CB2425" s="71">
        <v>0</v>
      </c>
      <c r="CC2425" s="71">
        <v>0</v>
      </c>
      <c r="CD2425" s="71">
        <v>0</v>
      </c>
      <c r="CE2425" s="71">
        <v>0</v>
      </c>
      <c r="CF2425" s="71">
        <v>0</v>
      </c>
      <c r="CG2425" s="71">
        <v>0</v>
      </c>
      <c r="CH2425" s="71">
        <v>0</v>
      </c>
      <c r="CI2425" s="71">
        <v>0</v>
      </c>
      <c r="CJ2425" s="71">
        <v>0</v>
      </c>
      <c r="CK2425" s="71">
        <v>0</v>
      </c>
      <c r="CL2425" s="66">
        <v>0</v>
      </c>
      <c r="CM2425" s="66">
        <v>0</v>
      </c>
      <c r="CN2425" s="66">
        <v>0</v>
      </c>
      <c r="CO2425" s="66">
        <v>0</v>
      </c>
      <c r="CP2425" s="66">
        <v>0</v>
      </c>
      <c r="CQ2425" s="66">
        <v>0</v>
      </c>
      <c r="CR2425" s="66">
        <v>0</v>
      </c>
      <c r="CS2425" s="62">
        <v>0</v>
      </c>
      <c r="CT2425" s="62">
        <v>0</v>
      </c>
      <c r="CU2425" s="62">
        <v>0</v>
      </c>
      <c r="CV2425" s="62">
        <v>0</v>
      </c>
      <c r="CW2425" s="80">
        <v>0</v>
      </c>
      <c r="CX2425" s="78">
        <v>0</v>
      </c>
      <c r="CY2425" s="78">
        <v>0</v>
      </c>
      <c r="CZ2425" s="78">
        <v>0</v>
      </c>
      <c r="DA2425" s="78">
        <v>0</v>
      </c>
      <c r="DB2425" s="78">
        <v>0</v>
      </c>
      <c r="DC2425" s="78">
        <v>0</v>
      </c>
      <c r="DD2425" s="78">
        <v>0</v>
      </c>
      <c r="DE2425" s="78">
        <v>0</v>
      </c>
      <c r="DF2425" s="78">
        <v>0</v>
      </c>
      <c r="DG2425" s="78">
        <v>0</v>
      </c>
      <c r="DH2425" s="78">
        <v>0</v>
      </c>
      <c r="DI2425" s="72">
        <v>2015</v>
      </c>
      <c r="DJ2425" s="60" t="s">
        <v>85</v>
      </c>
      <c r="DK2425" s="42" t="s">
        <v>190</v>
      </c>
    </row>
    <row r="2426" spans="1:115" x14ac:dyDescent="0.2">
      <c r="A2426" s="4" t="s">
        <v>5358</v>
      </c>
      <c r="B2426" s="5" t="s">
        <v>5359</v>
      </c>
      <c r="C2426" s="68" t="s">
        <v>166</v>
      </c>
      <c r="D2426" s="5" t="s">
        <v>78</v>
      </c>
      <c r="E2426" s="5" t="s">
        <v>170</v>
      </c>
      <c r="F2426" s="68" t="s">
        <v>166</v>
      </c>
      <c r="G2426" s="70" t="s">
        <v>5358</v>
      </c>
      <c r="H2426" s="7">
        <f t="shared" si="116"/>
        <v>0</v>
      </c>
      <c r="I2426" s="8" t="str">
        <f t="shared" si="117"/>
        <v>No impact</v>
      </c>
      <c r="J2426" s="8" t="str">
        <f t="shared" si="115"/>
        <v>No impact</v>
      </c>
      <c r="K2426" s="71">
        <v>0</v>
      </c>
      <c r="L2426" s="71">
        <v>0</v>
      </c>
      <c r="M2426" s="71">
        <v>0</v>
      </c>
      <c r="N2426" s="71">
        <v>0</v>
      </c>
      <c r="O2426" s="71">
        <v>0</v>
      </c>
      <c r="P2426" s="71">
        <v>0</v>
      </c>
      <c r="Q2426" s="71">
        <v>0</v>
      </c>
      <c r="R2426" s="71">
        <v>0</v>
      </c>
      <c r="S2426" s="71">
        <v>0</v>
      </c>
      <c r="T2426" s="71">
        <v>0</v>
      </c>
      <c r="U2426" s="71">
        <v>0</v>
      </c>
      <c r="V2426" s="71">
        <v>0</v>
      </c>
      <c r="W2426" s="71">
        <v>0</v>
      </c>
      <c r="X2426" s="71">
        <v>0</v>
      </c>
      <c r="Y2426" s="71">
        <v>0</v>
      </c>
      <c r="Z2426" s="71">
        <v>0</v>
      </c>
      <c r="AA2426" s="71">
        <v>0</v>
      </c>
      <c r="AB2426" s="71">
        <f>_xlfn.XLOOKUP(B2426,'[2]Macro de calcul Nur Journalier-'!$B:$B,'[2]Macro de calcul Nur Journalier-'!$K:$K,"")</f>
        <v>0</v>
      </c>
      <c r="AC2426" s="71">
        <f>_xlfn.XLOOKUP(B2426,'[3]NUR MACRO SITES'!$B:$B,'[3]NUR MACRO SITES'!$K:$K,"")</f>
        <v>0</v>
      </c>
      <c r="AD2426" s="71">
        <v>0</v>
      </c>
      <c r="AE2426" s="71">
        <v>0</v>
      </c>
      <c r="AF2426" s="71">
        <v>0</v>
      </c>
      <c r="AG2426" s="71">
        <v>0</v>
      </c>
      <c r="AH2426" s="71">
        <v>0</v>
      </c>
      <c r="AI2426" s="71">
        <v>0</v>
      </c>
      <c r="AJ2426" s="71">
        <v>0</v>
      </c>
      <c r="AK2426" s="71">
        <v>0</v>
      </c>
      <c r="AL2426" s="71">
        <v>0</v>
      </c>
      <c r="AM2426" s="71">
        <v>0</v>
      </c>
      <c r="AN2426" s="71">
        <v>0</v>
      </c>
      <c r="AO2426" s="71">
        <v>0</v>
      </c>
      <c r="AP2426" s="71">
        <v>0</v>
      </c>
      <c r="AQ2426" s="71">
        <v>0</v>
      </c>
      <c r="AR2426" s="71">
        <v>0</v>
      </c>
      <c r="AS2426" s="71">
        <v>0</v>
      </c>
      <c r="AT2426" s="71">
        <v>0</v>
      </c>
      <c r="AU2426" s="71">
        <v>0</v>
      </c>
      <c r="AV2426" s="71">
        <v>0</v>
      </c>
      <c r="AW2426" s="71">
        <v>0</v>
      </c>
      <c r="AX2426" s="71">
        <v>0</v>
      </c>
      <c r="AY2426" s="71">
        <v>0</v>
      </c>
      <c r="AZ2426" s="71">
        <v>0</v>
      </c>
      <c r="BA2426" s="71">
        <v>0</v>
      </c>
      <c r="BB2426" s="71">
        <v>0</v>
      </c>
      <c r="BC2426" s="71">
        <v>0</v>
      </c>
      <c r="BD2426" s="71">
        <v>0</v>
      </c>
      <c r="BE2426" s="71">
        <v>0</v>
      </c>
      <c r="BF2426" s="71">
        <v>0</v>
      </c>
      <c r="BG2426" s="71">
        <v>0</v>
      </c>
      <c r="BH2426" s="71">
        <v>0</v>
      </c>
      <c r="BI2426" s="71">
        <v>0</v>
      </c>
      <c r="BJ2426" s="71">
        <v>0</v>
      </c>
      <c r="BK2426" s="71">
        <v>0</v>
      </c>
      <c r="BL2426" s="71">
        <v>0</v>
      </c>
      <c r="BM2426" s="71">
        <v>0</v>
      </c>
      <c r="BN2426" s="71">
        <v>0</v>
      </c>
      <c r="BO2426" s="71">
        <v>0</v>
      </c>
      <c r="BP2426" s="71">
        <v>0</v>
      </c>
      <c r="BQ2426" s="71">
        <v>0</v>
      </c>
      <c r="BR2426" s="71">
        <v>0</v>
      </c>
      <c r="BS2426" s="71">
        <v>0</v>
      </c>
      <c r="BT2426" s="71">
        <v>0</v>
      </c>
      <c r="BU2426" s="71">
        <v>0</v>
      </c>
      <c r="BV2426" s="71">
        <v>0</v>
      </c>
      <c r="BW2426" s="71">
        <v>0</v>
      </c>
      <c r="BX2426" s="71">
        <v>0</v>
      </c>
      <c r="BY2426" s="71">
        <v>0</v>
      </c>
      <c r="BZ2426" s="71">
        <v>0</v>
      </c>
      <c r="CA2426" s="71">
        <v>0</v>
      </c>
      <c r="CB2426" s="71">
        <v>0</v>
      </c>
      <c r="CC2426" s="71">
        <v>0</v>
      </c>
      <c r="CD2426" s="71">
        <v>0</v>
      </c>
      <c r="CE2426" s="71">
        <v>0</v>
      </c>
      <c r="CF2426" s="71">
        <v>0</v>
      </c>
      <c r="CG2426" s="71">
        <v>0</v>
      </c>
      <c r="CH2426" s="71">
        <v>0</v>
      </c>
      <c r="CI2426" s="71">
        <v>0</v>
      </c>
      <c r="CJ2426" s="71">
        <v>0</v>
      </c>
      <c r="CK2426" s="71">
        <v>0</v>
      </c>
      <c r="CL2426" s="66">
        <v>0</v>
      </c>
      <c r="CM2426" s="66">
        <v>0</v>
      </c>
      <c r="CN2426" s="66">
        <v>0</v>
      </c>
      <c r="CO2426" s="66">
        <v>0</v>
      </c>
      <c r="CP2426" s="66">
        <v>0</v>
      </c>
      <c r="CQ2426" s="66">
        <v>0</v>
      </c>
      <c r="CR2426" s="66">
        <v>0</v>
      </c>
      <c r="CS2426" s="62">
        <v>0</v>
      </c>
      <c r="CT2426" s="62">
        <v>0</v>
      </c>
      <c r="CU2426" s="62">
        <v>0</v>
      </c>
      <c r="CV2426" s="62">
        <v>0</v>
      </c>
      <c r="CW2426" s="80">
        <v>0</v>
      </c>
      <c r="CX2426" s="78">
        <v>0</v>
      </c>
      <c r="CY2426" s="78">
        <v>0</v>
      </c>
      <c r="CZ2426" s="78">
        <v>0</v>
      </c>
      <c r="DA2426" s="78">
        <v>0</v>
      </c>
      <c r="DB2426" s="78">
        <v>0</v>
      </c>
      <c r="DC2426" s="78">
        <v>0</v>
      </c>
      <c r="DD2426" s="78">
        <v>0</v>
      </c>
      <c r="DE2426" s="78">
        <v>0</v>
      </c>
      <c r="DF2426" s="78">
        <v>0</v>
      </c>
      <c r="DG2426" s="78">
        <v>0</v>
      </c>
      <c r="DH2426" s="78">
        <v>0</v>
      </c>
      <c r="DI2426" s="72">
        <v>2015</v>
      </c>
      <c r="DJ2426" s="61" t="s">
        <v>80</v>
      </c>
      <c r="DK2426" s="42" t="s">
        <v>190</v>
      </c>
    </row>
    <row r="2427" spans="1:115" x14ac:dyDescent="0.2">
      <c r="A2427" s="4" t="s">
        <v>5363</v>
      </c>
      <c r="B2427" s="5" t="s">
        <v>5364</v>
      </c>
      <c r="C2427" s="6" t="s">
        <v>83</v>
      </c>
      <c r="D2427" s="5" t="s">
        <v>78</v>
      </c>
      <c r="E2427" s="5" t="s">
        <v>1935</v>
      </c>
      <c r="F2427" s="6" t="s">
        <v>83</v>
      </c>
      <c r="G2427" s="5" t="s">
        <v>5365</v>
      </c>
      <c r="H2427" s="7">
        <f t="shared" si="116"/>
        <v>0</v>
      </c>
      <c r="I2427" s="8" t="str">
        <f t="shared" si="117"/>
        <v>No impact</v>
      </c>
      <c r="J2427" s="8" t="str">
        <f t="shared" si="115"/>
        <v>No impact</v>
      </c>
      <c r="K2427" s="71">
        <v>0</v>
      </c>
      <c r="L2427" s="71">
        <v>0</v>
      </c>
      <c r="M2427" s="71">
        <v>0</v>
      </c>
      <c r="N2427" s="71">
        <v>0</v>
      </c>
      <c r="O2427" s="71">
        <v>0</v>
      </c>
      <c r="P2427" s="71">
        <v>0</v>
      </c>
      <c r="Q2427" s="71">
        <v>0</v>
      </c>
      <c r="R2427" s="71">
        <v>0</v>
      </c>
      <c r="S2427" s="71">
        <v>0</v>
      </c>
      <c r="T2427" s="71">
        <v>0</v>
      </c>
      <c r="U2427" s="71">
        <v>0</v>
      </c>
      <c r="V2427" s="71">
        <v>0</v>
      </c>
      <c r="W2427" s="71">
        <v>0</v>
      </c>
      <c r="X2427" s="71">
        <v>0</v>
      </c>
      <c r="Y2427" s="71">
        <v>0</v>
      </c>
      <c r="Z2427" s="71">
        <v>0</v>
      </c>
      <c r="AA2427" s="71">
        <v>0</v>
      </c>
      <c r="AB2427" s="71">
        <f>_xlfn.XLOOKUP(B2427,'[2]Macro de calcul Nur Journalier-'!$B:$B,'[2]Macro de calcul Nur Journalier-'!$K:$K,"")</f>
        <v>0</v>
      </c>
      <c r="AC2427" s="71">
        <f>_xlfn.XLOOKUP(B2427,'[3]NUR MACRO SITES'!$B:$B,'[3]NUR MACRO SITES'!$K:$K,"")</f>
        <v>0</v>
      </c>
      <c r="AD2427" s="71">
        <v>0</v>
      </c>
      <c r="AE2427" s="71">
        <v>0</v>
      </c>
      <c r="AF2427" s="71">
        <v>0</v>
      </c>
      <c r="AG2427" s="71">
        <v>0</v>
      </c>
      <c r="AH2427" s="71">
        <v>0</v>
      </c>
      <c r="AI2427" s="71">
        <v>0</v>
      </c>
      <c r="AJ2427" s="71">
        <v>0</v>
      </c>
      <c r="AK2427" s="71">
        <v>0</v>
      </c>
      <c r="AL2427" s="71">
        <v>0</v>
      </c>
      <c r="AM2427" s="71">
        <v>0</v>
      </c>
      <c r="AN2427" s="71">
        <v>0</v>
      </c>
      <c r="AO2427" s="71">
        <v>0</v>
      </c>
      <c r="AP2427" s="71">
        <v>0</v>
      </c>
      <c r="AQ2427" s="71">
        <v>0</v>
      </c>
      <c r="AR2427" s="71">
        <v>0</v>
      </c>
      <c r="AS2427" s="71">
        <v>0</v>
      </c>
      <c r="AT2427" s="71">
        <v>0</v>
      </c>
      <c r="AU2427" s="71">
        <v>0</v>
      </c>
      <c r="AV2427" s="71">
        <v>0</v>
      </c>
      <c r="AW2427" s="71">
        <v>0</v>
      </c>
      <c r="AX2427" s="71">
        <v>0</v>
      </c>
      <c r="AY2427" s="71">
        <v>0</v>
      </c>
      <c r="AZ2427" s="71">
        <v>0</v>
      </c>
      <c r="BA2427" s="71">
        <v>0</v>
      </c>
      <c r="BB2427" s="71">
        <v>0</v>
      </c>
      <c r="BC2427" s="71">
        <v>0</v>
      </c>
      <c r="BD2427" s="71">
        <v>0</v>
      </c>
      <c r="BE2427" s="71">
        <v>0</v>
      </c>
      <c r="BF2427" s="71">
        <v>0</v>
      </c>
      <c r="BG2427" s="71">
        <v>0</v>
      </c>
      <c r="BH2427" s="71">
        <v>0</v>
      </c>
      <c r="BI2427" s="71">
        <v>0</v>
      </c>
      <c r="BJ2427" s="71">
        <v>0</v>
      </c>
      <c r="BK2427" s="71">
        <v>0</v>
      </c>
      <c r="BL2427" s="71">
        <v>0</v>
      </c>
      <c r="BM2427" s="71">
        <v>0</v>
      </c>
      <c r="BN2427" s="71">
        <v>0</v>
      </c>
      <c r="BO2427" s="71">
        <v>0</v>
      </c>
      <c r="BP2427" s="71">
        <v>0</v>
      </c>
      <c r="BQ2427" s="71">
        <v>0</v>
      </c>
      <c r="BR2427" s="71">
        <v>0</v>
      </c>
      <c r="BS2427" s="71">
        <v>0</v>
      </c>
      <c r="BT2427" s="71">
        <v>0</v>
      </c>
      <c r="BU2427" s="71">
        <v>0</v>
      </c>
      <c r="BV2427" s="71">
        <v>0</v>
      </c>
      <c r="BW2427" s="71">
        <v>0</v>
      </c>
      <c r="BX2427" s="71">
        <v>0</v>
      </c>
      <c r="BY2427" s="71">
        <v>0</v>
      </c>
      <c r="BZ2427" s="71">
        <v>0</v>
      </c>
      <c r="CA2427" s="71">
        <v>0</v>
      </c>
      <c r="CB2427" s="71">
        <v>0</v>
      </c>
      <c r="CC2427" s="71">
        <v>0</v>
      </c>
      <c r="CD2427" s="71">
        <v>0</v>
      </c>
      <c r="CE2427" s="71">
        <v>0</v>
      </c>
      <c r="CF2427" s="71">
        <v>0</v>
      </c>
      <c r="CG2427" s="71">
        <v>0</v>
      </c>
      <c r="CH2427" s="71">
        <v>0</v>
      </c>
      <c r="CI2427" s="71">
        <v>0</v>
      </c>
      <c r="CJ2427" s="71">
        <v>0</v>
      </c>
      <c r="CK2427" s="71">
        <v>0</v>
      </c>
      <c r="CL2427" s="66">
        <v>0</v>
      </c>
      <c r="CM2427" s="66">
        <v>0</v>
      </c>
      <c r="CN2427" s="66">
        <v>0</v>
      </c>
      <c r="CO2427" s="66">
        <v>0</v>
      </c>
      <c r="CP2427" s="66">
        <v>0</v>
      </c>
      <c r="CQ2427" s="66">
        <v>0</v>
      </c>
      <c r="CR2427" s="66">
        <v>0</v>
      </c>
      <c r="CS2427" s="66">
        <v>0</v>
      </c>
      <c r="CT2427" s="66">
        <v>0</v>
      </c>
      <c r="CU2427" s="66">
        <v>0</v>
      </c>
      <c r="CV2427" s="66">
        <v>0</v>
      </c>
      <c r="CW2427" s="66">
        <v>0</v>
      </c>
      <c r="CX2427" s="78">
        <v>0</v>
      </c>
      <c r="CY2427" s="78">
        <v>0</v>
      </c>
      <c r="CZ2427" s="78">
        <v>0</v>
      </c>
      <c r="DA2427" s="78">
        <v>0</v>
      </c>
      <c r="DB2427" s="78">
        <v>0</v>
      </c>
      <c r="DC2427" s="78">
        <v>0</v>
      </c>
      <c r="DD2427" s="78">
        <v>0</v>
      </c>
      <c r="DE2427" s="78">
        <v>0</v>
      </c>
      <c r="DF2427" s="78">
        <v>0</v>
      </c>
      <c r="DG2427" s="78">
        <v>0</v>
      </c>
      <c r="DH2427" s="78">
        <v>0</v>
      </c>
      <c r="DI2427" s="72">
        <v>2015</v>
      </c>
      <c r="DJ2427" s="60" t="s">
        <v>85</v>
      </c>
      <c r="DK2427" s="11" t="s">
        <v>190</v>
      </c>
    </row>
    <row r="2428" spans="1:115" x14ac:dyDescent="0.2">
      <c r="A2428" s="12" t="s">
        <v>5366</v>
      </c>
      <c r="B2428" s="5" t="s">
        <v>5367</v>
      </c>
      <c r="C2428" s="6" t="s">
        <v>166</v>
      </c>
      <c r="D2428" s="5" t="s">
        <v>78</v>
      </c>
      <c r="E2428" s="5" t="s">
        <v>1935</v>
      </c>
      <c r="F2428" s="6" t="s">
        <v>166</v>
      </c>
      <c r="G2428" s="5" t="s">
        <v>5366</v>
      </c>
      <c r="H2428" s="7">
        <f t="shared" si="116"/>
        <v>0</v>
      </c>
      <c r="I2428" s="8" t="str">
        <f t="shared" si="117"/>
        <v>No impact</v>
      </c>
      <c r="J2428" s="8" t="str">
        <f t="shared" si="115"/>
        <v>No impact</v>
      </c>
      <c r="K2428" s="71">
        <v>0</v>
      </c>
      <c r="L2428" s="71">
        <v>0</v>
      </c>
      <c r="M2428" s="71">
        <v>0</v>
      </c>
      <c r="N2428" s="71">
        <v>0</v>
      </c>
      <c r="O2428" s="71">
        <v>0</v>
      </c>
      <c r="P2428" s="71">
        <v>0</v>
      </c>
      <c r="Q2428" s="71">
        <v>0</v>
      </c>
      <c r="R2428" s="71">
        <v>0</v>
      </c>
      <c r="S2428" s="71">
        <v>0</v>
      </c>
      <c r="T2428" s="71">
        <v>0</v>
      </c>
      <c r="U2428" s="71">
        <v>0</v>
      </c>
      <c r="V2428" s="71">
        <v>0</v>
      </c>
      <c r="W2428" s="71">
        <v>0</v>
      </c>
      <c r="X2428" s="71">
        <v>0</v>
      </c>
      <c r="Y2428" s="71">
        <v>0</v>
      </c>
      <c r="Z2428" s="71">
        <v>0</v>
      </c>
      <c r="AA2428" s="71">
        <v>0</v>
      </c>
      <c r="AB2428" s="71">
        <f>_xlfn.XLOOKUP(B2428,'[2]Macro de calcul Nur Journalier-'!$B:$B,'[2]Macro de calcul Nur Journalier-'!$K:$K,"")</f>
        <v>0</v>
      </c>
      <c r="AC2428" s="71">
        <f>_xlfn.XLOOKUP(B2428,'[3]NUR MACRO SITES'!$B:$B,'[3]NUR MACRO SITES'!$K:$K,"")</f>
        <v>0</v>
      </c>
      <c r="AD2428" s="71">
        <v>0</v>
      </c>
      <c r="AE2428" s="71">
        <v>0</v>
      </c>
      <c r="AF2428" s="71">
        <v>0</v>
      </c>
      <c r="AG2428" s="71">
        <v>0</v>
      </c>
      <c r="AH2428" s="71">
        <v>0</v>
      </c>
      <c r="AI2428" s="71">
        <v>0</v>
      </c>
      <c r="AJ2428" s="71">
        <v>0</v>
      </c>
      <c r="AK2428" s="71">
        <v>0</v>
      </c>
      <c r="AL2428" s="71">
        <v>0</v>
      </c>
      <c r="AM2428" s="71">
        <v>0</v>
      </c>
      <c r="AN2428" s="71">
        <v>0</v>
      </c>
      <c r="AO2428" s="71">
        <v>0</v>
      </c>
      <c r="AP2428" s="71">
        <v>0</v>
      </c>
      <c r="AQ2428" s="71">
        <v>0</v>
      </c>
      <c r="AR2428" s="71">
        <v>0</v>
      </c>
      <c r="AS2428" s="71">
        <v>0</v>
      </c>
      <c r="AT2428" s="71">
        <v>0</v>
      </c>
      <c r="AU2428" s="71">
        <v>0</v>
      </c>
      <c r="AV2428" s="71">
        <v>0</v>
      </c>
      <c r="AW2428" s="71">
        <v>0</v>
      </c>
      <c r="AX2428" s="71">
        <v>0</v>
      </c>
      <c r="AY2428" s="71">
        <v>0</v>
      </c>
      <c r="AZ2428" s="71">
        <v>0</v>
      </c>
      <c r="BA2428" s="71">
        <v>0</v>
      </c>
      <c r="BB2428" s="71">
        <v>0</v>
      </c>
      <c r="BC2428" s="71">
        <v>0</v>
      </c>
      <c r="BD2428" s="71">
        <v>0</v>
      </c>
      <c r="BE2428" s="71">
        <v>0</v>
      </c>
      <c r="BF2428" s="71">
        <v>0</v>
      </c>
      <c r="BG2428" s="71">
        <v>0</v>
      </c>
      <c r="BH2428" s="71">
        <v>0</v>
      </c>
      <c r="BI2428" s="71">
        <v>0</v>
      </c>
      <c r="BJ2428" s="71">
        <v>0</v>
      </c>
      <c r="BK2428" s="71">
        <v>0</v>
      </c>
      <c r="BL2428" s="71">
        <v>0</v>
      </c>
      <c r="BM2428" s="71">
        <v>0</v>
      </c>
      <c r="BN2428" s="71">
        <v>0</v>
      </c>
      <c r="BO2428" s="71">
        <v>0</v>
      </c>
      <c r="BP2428" s="71">
        <v>0</v>
      </c>
      <c r="BQ2428" s="71">
        <v>0</v>
      </c>
      <c r="BR2428" s="71">
        <v>0</v>
      </c>
      <c r="BS2428" s="71">
        <v>0</v>
      </c>
      <c r="BT2428" s="71">
        <v>0</v>
      </c>
      <c r="BU2428" s="71">
        <v>0</v>
      </c>
      <c r="BV2428" s="71">
        <v>0</v>
      </c>
      <c r="BW2428" s="71">
        <v>0</v>
      </c>
      <c r="BX2428" s="71">
        <v>0</v>
      </c>
      <c r="BY2428" s="71">
        <v>0</v>
      </c>
      <c r="BZ2428" s="71">
        <v>0</v>
      </c>
      <c r="CA2428" s="71">
        <v>0</v>
      </c>
      <c r="CB2428" s="71">
        <v>0</v>
      </c>
      <c r="CC2428" s="71">
        <v>0</v>
      </c>
      <c r="CD2428" s="71">
        <v>0</v>
      </c>
      <c r="CE2428" s="71">
        <v>0</v>
      </c>
      <c r="CF2428" s="71">
        <v>0</v>
      </c>
      <c r="CG2428" s="71">
        <v>0</v>
      </c>
      <c r="CH2428" s="71">
        <v>0</v>
      </c>
      <c r="CI2428" s="71">
        <v>0</v>
      </c>
      <c r="CJ2428" s="71">
        <v>0</v>
      </c>
      <c r="CK2428" s="71">
        <v>0</v>
      </c>
      <c r="CL2428" s="66">
        <v>0</v>
      </c>
      <c r="CM2428" s="66">
        <v>0</v>
      </c>
      <c r="CN2428" s="66">
        <v>0</v>
      </c>
      <c r="CO2428" s="66">
        <v>0</v>
      </c>
      <c r="CP2428" s="66">
        <v>0</v>
      </c>
      <c r="CQ2428" s="66">
        <v>0</v>
      </c>
      <c r="CR2428" s="66">
        <v>0</v>
      </c>
      <c r="CS2428" s="66">
        <v>0</v>
      </c>
      <c r="CT2428" s="66">
        <v>0</v>
      </c>
      <c r="CU2428" s="66">
        <v>0</v>
      </c>
      <c r="CV2428" s="66">
        <v>0</v>
      </c>
      <c r="CW2428" s="66">
        <v>0</v>
      </c>
      <c r="CX2428" s="78">
        <v>0</v>
      </c>
      <c r="CY2428" s="78">
        <v>0</v>
      </c>
      <c r="CZ2428" s="78">
        <v>0</v>
      </c>
      <c r="DA2428" s="78">
        <v>0</v>
      </c>
      <c r="DB2428" s="78">
        <v>0</v>
      </c>
      <c r="DC2428" s="78">
        <v>0</v>
      </c>
      <c r="DD2428" s="78">
        <v>0</v>
      </c>
      <c r="DE2428" s="78">
        <v>0</v>
      </c>
      <c r="DF2428" s="78">
        <v>0</v>
      </c>
      <c r="DG2428" s="78">
        <v>0</v>
      </c>
      <c r="DH2428" s="78">
        <v>0</v>
      </c>
      <c r="DI2428" s="72">
        <v>2016</v>
      </c>
      <c r="DJ2428" s="61" t="s">
        <v>80</v>
      </c>
      <c r="DK2428" s="11" t="s">
        <v>190</v>
      </c>
    </row>
    <row r="2429" spans="1:115" x14ac:dyDescent="0.2">
      <c r="A2429" s="12" t="s">
        <v>5368</v>
      </c>
      <c r="B2429" s="5" t="s">
        <v>5369</v>
      </c>
      <c r="C2429" s="6" t="s">
        <v>166</v>
      </c>
      <c r="D2429" s="4"/>
      <c r="E2429" s="5"/>
      <c r="F2429" s="6" t="s">
        <v>166</v>
      </c>
      <c r="G2429" s="5" t="s">
        <v>5358</v>
      </c>
      <c r="H2429" s="7">
        <f t="shared" si="116"/>
        <v>0</v>
      </c>
      <c r="I2429" s="8" t="str">
        <f t="shared" si="117"/>
        <v>No impact</v>
      </c>
      <c r="J2429" s="8" t="str">
        <f t="shared" si="115"/>
        <v>No impact</v>
      </c>
      <c r="K2429" s="71">
        <v>0</v>
      </c>
      <c r="L2429" s="71">
        <v>0</v>
      </c>
      <c r="M2429" s="71">
        <v>0</v>
      </c>
      <c r="N2429" s="71">
        <v>0</v>
      </c>
      <c r="O2429" s="71">
        <v>0</v>
      </c>
      <c r="P2429" s="71">
        <v>0</v>
      </c>
      <c r="Q2429" s="71">
        <v>0</v>
      </c>
      <c r="R2429" s="71">
        <v>0</v>
      </c>
      <c r="S2429" s="71">
        <v>0</v>
      </c>
      <c r="T2429" s="71">
        <v>0</v>
      </c>
      <c r="U2429" s="71">
        <v>0</v>
      </c>
      <c r="V2429" s="71">
        <v>0</v>
      </c>
      <c r="W2429" s="71">
        <v>0</v>
      </c>
      <c r="X2429" s="71">
        <v>0</v>
      </c>
      <c r="Y2429" s="71">
        <v>0</v>
      </c>
      <c r="Z2429" s="71">
        <v>0</v>
      </c>
      <c r="AA2429" s="71">
        <v>0</v>
      </c>
      <c r="AB2429" s="71">
        <f>_xlfn.XLOOKUP(B2429,'[2]Macro de calcul Nur Journalier-'!$B:$B,'[2]Macro de calcul Nur Journalier-'!$K:$K,"")</f>
        <v>0</v>
      </c>
      <c r="AC2429" s="71">
        <f>_xlfn.XLOOKUP(B2429,'[3]NUR MACRO SITES'!$B:$B,'[3]NUR MACRO SITES'!$K:$K,"")</f>
        <v>0</v>
      </c>
      <c r="AD2429" s="71">
        <v>0</v>
      </c>
      <c r="AE2429" s="71">
        <v>0</v>
      </c>
      <c r="AF2429" s="71">
        <v>0</v>
      </c>
      <c r="AG2429" s="71">
        <v>0</v>
      </c>
      <c r="AH2429" s="71">
        <v>0</v>
      </c>
      <c r="AI2429" s="71">
        <v>0</v>
      </c>
      <c r="AJ2429" s="71">
        <v>0</v>
      </c>
      <c r="AK2429" s="71">
        <v>0</v>
      </c>
      <c r="AL2429" s="71">
        <v>0</v>
      </c>
      <c r="AM2429" s="71">
        <v>0</v>
      </c>
      <c r="AN2429" s="71">
        <v>0</v>
      </c>
      <c r="AO2429" s="71">
        <v>0</v>
      </c>
      <c r="AP2429" s="71">
        <v>0</v>
      </c>
      <c r="AQ2429" s="71">
        <v>0</v>
      </c>
      <c r="AR2429" s="71">
        <v>0</v>
      </c>
      <c r="AS2429" s="71">
        <v>0</v>
      </c>
      <c r="AT2429" s="71">
        <v>0</v>
      </c>
      <c r="AU2429" s="71">
        <v>0</v>
      </c>
      <c r="AV2429" s="71">
        <v>0</v>
      </c>
      <c r="AW2429" s="71">
        <v>0</v>
      </c>
      <c r="AX2429" s="71">
        <v>0</v>
      </c>
      <c r="AY2429" s="71">
        <v>0</v>
      </c>
      <c r="AZ2429" s="71">
        <v>0</v>
      </c>
      <c r="BA2429" s="71">
        <v>0</v>
      </c>
      <c r="BB2429" s="71">
        <v>0</v>
      </c>
      <c r="BC2429" s="71">
        <v>0</v>
      </c>
      <c r="BD2429" s="71">
        <v>0</v>
      </c>
      <c r="BE2429" s="71">
        <v>0</v>
      </c>
      <c r="BF2429" s="71">
        <v>0</v>
      </c>
      <c r="BG2429" s="71">
        <v>0</v>
      </c>
      <c r="BH2429" s="71">
        <v>0</v>
      </c>
      <c r="BI2429" s="71">
        <v>0</v>
      </c>
      <c r="BJ2429" s="71">
        <v>0</v>
      </c>
      <c r="BK2429" s="71">
        <v>0</v>
      </c>
      <c r="BL2429" s="71">
        <v>0</v>
      </c>
      <c r="BM2429" s="71">
        <v>0</v>
      </c>
      <c r="BN2429" s="71">
        <v>0</v>
      </c>
      <c r="BO2429" s="71">
        <v>0</v>
      </c>
      <c r="BP2429" s="71">
        <v>0</v>
      </c>
      <c r="BQ2429" s="71">
        <v>0</v>
      </c>
      <c r="BR2429" s="71">
        <v>0</v>
      </c>
      <c r="BS2429" s="71">
        <v>0</v>
      </c>
      <c r="BT2429" s="71">
        <v>0</v>
      </c>
      <c r="BU2429" s="71">
        <v>0</v>
      </c>
      <c r="BV2429" s="71">
        <v>0</v>
      </c>
      <c r="BW2429" s="71">
        <v>0</v>
      </c>
      <c r="BX2429" s="71">
        <v>0</v>
      </c>
      <c r="BY2429" s="71">
        <v>0</v>
      </c>
      <c r="BZ2429" s="71">
        <v>0</v>
      </c>
      <c r="CA2429" s="71">
        <v>0</v>
      </c>
      <c r="CB2429" s="71">
        <v>0</v>
      </c>
      <c r="CC2429" s="71">
        <v>0</v>
      </c>
      <c r="CD2429" s="71">
        <v>0</v>
      </c>
      <c r="CE2429" s="71">
        <v>0</v>
      </c>
      <c r="CF2429" s="71">
        <v>0</v>
      </c>
      <c r="CG2429" s="71">
        <v>0</v>
      </c>
      <c r="CH2429" s="71">
        <v>0</v>
      </c>
      <c r="CI2429" s="71">
        <v>0</v>
      </c>
      <c r="CJ2429" s="71">
        <v>0</v>
      </c>
      <c r="CK2429" s="71">
        <v>0</v>
      </c>
      <c r="CL2429" s="66">
        <v>0</v>
      </c>
      <c r="CM2429" s="66">
        <v>0</v>
      </c>
      <c r="CN2429" s="66">
        <v>0</v>
      </c>
      <c r="CO2429" s="66">
        <v>0</v>
      </c>
      <c r="CP2429" s="66">
        <v>0</v>
      </c>
      <c r="CQ2429" s="66">
        <v>0</v>
      </c>
      <c r="CR2429" s="66">
        <v>0</v>
      </c>
      <c r="CS2429" s="66">
        <v>0</v>
      </c>
      <c r="CT2429" s="66">
        <v>0</v>
      </c>
      <c r="CU2429" s="66">
        <v>0</v>
      </c>
      <c r="CV2429" s="66">
        <v>0</v>
      </c>
      <c r="CW2429" s="66">
        <v>0</v>
      </c>
      <c r="CX2429" s="78">
        <v>0</v>
      </c>
      <c r="CY2429" s="78">
        <v>0</v>
      </c>
      <c r="CZ2429" s="78">
        <v>0</v>
      </c>
      <c r="DA2429" s="78">
        <v>0</v>
      </c>
      <c r="DB2429" s="78">
        <v>0</v>
      </c>
      <c r="DC2429" s="78">
        <v>0</v>
      </c>
      <c r="DD2429" s="78">
        <v>0</v>
      </c>
      <c r="DE2429" s="78">
        <v>0</v>
      </c>
      <c r="DF2429" s="78">
        <v>0</v>
      </c>
      <c r="DG2429" s="78">
        <v>0</v>
      </c>
      <c r="DH2429" s="78">
        <v>0</v>
      </c>
      <c r="DI2429" s="72">
        <v>2017</v>
      </c>
      <c r="DJ2429" s="60" t="s">
        <v>85</v>
      </c>
      <c r="DK2429" s="11" t="s">
        <v>190</v>
      </c>
    </row>
    <row r="2430" spans="1:115" x14ac:dyDescent="0.2">
      <c r="A2430" s="4" t="s">
        <v>5370</v>
      </c>
      <c r="B2430" s="5" t="s">
        <v>5371</v>
      </c>
      <c r="C2430" s="6" t="s">
        <v>173</v>
      </c>
      <c r="D2430" s="5" t="s">
        <v>70</v>
      </c>
      <c r="E2430" s="5" t="s">
        <v>215</v>
      </c>
      <c r="F2430" s="6" t="s">
        <v>173</v>
      </c>
      <c r="G2430" s="5" t="s">
        <v>5372</v>
      </c>
      <c r="H2430" s="7">
        <f t="shared" si="116"/>
        <v>0</v>
      </c>
      <c r="I2430" s="8" t="str">
        <f t="shared" si="117"/>
        <v>No impact</v>
      </c>
      <c r="J2430" s="8" t="str">
        <f t="shared" si="115"/>
        <v>No impact</v>
      </c>
      <c r="K2430" s="71">
        <v>0</v>
      </c>
      <c r="L2430" s="71">
        <v>0</v>
      </c>
      <c r="M2430" s="71">
        <v>0</v>
      </c>
      <c r="N2430" s="71">
        <v>0</v>
      </c>
      <c r="O2430" s="71">
        <v>0</v>
      </c>
      <c r="P2430" s="71">
        <v>0</v>
      </c>
      <c r="Q2430" s="71">
        <v>0</v>
      </c>
      <c r="R2430" s="71">
        <v>0</v>
      </c>
      <c r="S2430" s="71">
        <v>0</v>
      </c>
      <c r="T2430" s="71">
        <v>0</v>
      </c>
      <c r="U2430" s="71">
        <v>0</v>
      </c>
      <c r="V2430" s="71">
        <v>0</v>
      </c>
      <c r="W2430" s="71">
        <v>0</v>
      </c>
      <c r="X2430" s="71">
        <v>0</v>
      </c>
      <c r="Y2430" s="71">
        <v>0</v>
      </c>
      <c r="Z2430" s="71">
        <v>0</v>
      </c>
      <c r="AA2430" s="71">
        <v>0</v>
      </c>
      <c r="AB2430" s="71">
        <f>_xlfn.XLOOKUP(B2430,'[2]Macro de calcul Nur Journalier-'!$B:$B,'[2]Macro de calcul Nur Journalier-'!$K:$K,"")</f>
        <v>0</v>
      </c>
      <c r="AC2430" s="71">
        <f>_xlfn.XLOOKUP(B2430,'[3]NUR MACRO SITES'!$B:$B,'[3]NUR MACRO SITES'!$K:$K,"")</f>
        <v>0</v>
      </c>
      <c r="AD2430" s="71">
        <v>0</v>
      </c>
      <c r="AE2430" s="71">
        <v>0</v>
      </c>
      <c r="AF2430" s="71">
        <v>0</v>
      </c>
      <c r="AG2430" s="71">
        <v>0</v>
      </c>
      <c r="AH2430" s="71">
        <v>0</v>
      </c>
      <c r="AI2430" s="71">
        <v>0</v>
      </c>
      <c r="AJ2430" s="71">
        <v>0</v>
      </c>
      <c r="AK2430" s="71">
        <v>0</v>
      </c>
      <c r="AL2430" s="71">
        <v>0</v>
      </c>
      <c r="AM2430" s="71">
        <v>0</v>
      </c>
      <c r="AN2430" s="71">
        <v>0</v>
      </c>
      <c r="AO2430" s="71">
        <v>0</v>
      </c>
      <c r="AP2430" s="71">
        <v>0</v>
      </c>
      <c r="AQ2430" s="71">
        <v>0</v>
      </c>
      <c r="AR2430" s="71">
        <v>0</v>
      </c>
      <c r="AS2430" s="71">
        <v>0</v>
      </c>
      <c r="AT2430" s="71">
        <v>0</v>
      </c>
      <c r="AU2430" s="71">
        <v>0</v>
      </c>
      <c r="AV2430" s="71">
        <v>0</v>
      </c>
      <c r="AW2430" s="71">
        <v>0</v>
      </c>
      <c r="AX2430" s="71">
        <v>0</v>
      </c>
      <c r="AY2430" s="71">
        <v>0</v>
      </c>
      <c r="AZ2430" s="71">
        <v>0</v>
      </c>
      <c r="BA2430" s="71">
        <v>0</v>
      </c>
      <c r="BB2430" s="71">
        <v>0</v>
      </c>
      <c r="BC2430" s="71">
        <v>0</v>
      </c>
      <c r="BD2430" s="71">
        <v>0</v>
      </c>
      <c r="BE2430" s="71">
        <v>0</v>
      </c>
      <c r="BF2430" s="71">
        <v>0</v>
      </c>
      <c r="BG2430" s="71">
        <v>0</v>
      </c>
      <c r="BH2430" s="71">
        <v>0</v>
      </c>
      <c r="BI2430" s="71">
        <v>0</v>
      </c>
      <c r="BJ2430" s="71">
        <v>0</v>
      </c>
      <c r="BK2430" s="71">
        <v>0</v>
      </c>
      <c r="BL2430" s="71">
        <v>0</v>
      </c>
      <c r="BM2430" s="71">
        <v>0</v>
      </c>
      <c r="BN2430" s="71">
        <v>0</v>
      </c>
      <c r="BO2430" s="71">
        <v>0</v>
      </c>
      <c r="BP2430" s="71">
        <v>0</v>
      </c>
      <c r="BQ2430" s="71">
        <v>0</v>
      </c>
      <c r="BR2430" s="71">
        <v>0</v>
      </c>
      <c r="BS2430" s="71">
        <v>0</v>
      </c>
      <c r="BT2430" s="71">
        <v>0</v>
      </c>
      <c r="BU2430" s="71">
        <v>0</v>
      </c>
      <c r="BV2430" s="71">
        <v>0</v>
      </c>
      <c r="BW2430" s="71">
        <v>0</v>
      </c>
      <c r="BX2430" s="71">
        <v>0</v>
      </c>
      <c r="BY2430" s="71">
        <v>0</v>
      </c>
      <c r="BZ2430" s="71">
        <v>0</v>
      </c>
      <c r="CA2430" s="71">
        <v>0</v>
      </c>
      <c r="CB2430" s="71">
        <v>0</v>
      </c>
      <c r="CC2430" s="71">
        <v>0</v>
      </c>
      <c r="CD2430" s="71">
        <v>0</v>
      </c>
      <c r="CE2430" s="71">
        <v>0</v>
      </c>
      <c r="CF2430" s="71">
        <v>0</v>
      </c>
      <c r="CG2430" s="71">
        <v>0</v>
      </c>
      <c r="CH2430" s="71">
        <v>0</v>
      </c>
      <c r="CI2430" s="71">
        <v>0</v>
      </c>
      <c r="CJ2430" s="71">
        <v>0</v>
      </c>
      <c r="CK2430" s="71">
        <v>0</v>
      </c>
      <c r="CL2430" s="66">
        <v>0</v>
      </c>
      <c r="CM2430" s="66">
        <v>0</v>
      </c>
      <c r="CN2430" s="66">
        <v>0</v>
      </c>
      <c r="CO2430" s="66">
        <v>0</v>
      </c>
      <c r="CP2430" s="66">
        <v>0</v>
      </c>
      <c r="CQ2430" s="66">
        <v>0</v>
      </c>
      <c r="CR2430" s="66">
        <v>0</v>
      </c>
      <c r="CS2430" s="66">
        <v>0</v>
      </c>
      <c r="CT2430" s="66">
        <v>0</v>
      </c>
      <c r="CU2430" s="66">
        <v>0</v>
      </c>
      <c r="CV2430" s="66">
        <v>0</v>
      </c>
      <c r="CW2430" s="66">
        <v>0</v>
      </c>
      <c r="CX2430" s="78">
        <v>0</v>
      </c>
      <c r="CY2430" s="78">
        <v>0</v>
      </c>
      <c r="CZ2430" s="78">
        <v>0</v>
      </c>
      <c r="DA2430" s="78">
        <v>0</v>
      </c>
      <c r="DB2430" s="78">
        <v>0</v>
      </c>
      <c r="DC2430" s="78">
        <v>0</v>
      </c>
      <c r="DD2430" s="78">
        <v>0</v>
      </c>
      <c r="DE2430" s="78">
        <v>0</v>
      </c>
      <c r="DF2430" s="78">
        <v>0</v>
      </c>
      <c r="DG2430" s="78">
        <v>0</v>
      </c>
      <c r="DH2430" s="78">
        <v>0</v>
      </c>
      <c r="DI2430" s="72">
        <v>2018</v>
      </c>
      <c r="DJ2430" s="61" t="s">
        <v>80</v>
      </c>
      <c r="DK2430" s="11" t="s">
        <v>190</v>
      </c>
    </row>
    <row r="2431" spans="1:115" x14ac:dyDescent="0.2">
      <c r="A2431" s="4" t="s">
        <v>5373</v>
      </c>
      <c r="B2431" s="5" t="s">
        <v>5374</v>
      </c>
      <c r="C2431" s="6"/>
      <c r="D2431" s="4"/>
      <c r="E2431" s="5"/>
      <c r="F2431" s="6" t="s">
        <v>72</v>
      </c>
      <c r="G2431" s="5" t="s">
        <v>159</v>
      </c>
      <c r="H2431" s="7">
        <f t="shared" si="116"/>
        <v>0</v>
      </c>
      <c r="I2431" s="8" t="str">
        <f t="shared" si="117"/>
        <v>No impact</v>
      </c>
      <c r="J2431" s="8" t="str">
        <f t="shared" si="115"/>
        <v>No impact</v>
      </c>
      <c r="K2431" s="71">
        <v>0</v>
      </c>
      <c r="L2431" s="71">
        <v>0</v>
      </c>
      <c r="M2431" s="71">
        <v>0</v>
      </c>
      <c r="N2431" s="71">
        <v>0</v>
      </c>
      <c r="O2431" s="71">
        <v>0</v>
      </c>
      <c r="P2431" s="71">
        <v>0</v>
      </c>
      <c r="Q2431" s="71">
        <v>0</v>
      </c>
      <c r="R2431" s="71">
        <v>0</v>
      </c>
      <c r="S2431" s="71">
        <v>0</v>
      </c>
      <c r="T2431" s="71">
        <v>0</v>
      </c>
      <c r="U2431" s="71">
        <v>0</v>
      </c>
      <c r="V2431" s="71">
        <v>0</v>
      </c>
      <c r="W2431" s="71">
        <v>0</v>
      </c>
      <c r="X2431" s="71">
        <v>0</v>
      </c>
      <c r="Y2431" s="71">
        <v>0</v>
      </c>
      <c r="Z2431" s="71">
        <v>0</v>
      </c>
      <c r="AA2431" s="71">
        <v>0</v>
      </c>
      <c r="AB2431" s="71">
        <f>_xlfn.XLOOKUP(B2431,'[2]Macro de calcul Nur Journalier-'!$B:$B,'[2]Macro de calcul Nur Journalier-'!$K:$K,"")</f>
        <v>0</v>
      </c>
      <c r="AC2431" s="71">
        <f>_xlfn.XLOOKUP(B2431,'[3]NUR MACRO SITES'!$B:$B,'[3]NUR MACRO SITES'!$K:$K,"")</f>
        <v>0</v>
      </c>
      <c r="AD2431" s="71">
        <v>0</v>
      </c>
      <c r="AE2431" s="71">
        <v>0</v>
      </c>
      <c r="AF2431" s="71">
        <v>0</v>
      </c>
      <c r="AG2431" s="71">
        <v>0</v>
      </c>
      <c r="AH2431" s="71">
        <v>0</v>
      </c>
      <c r="AI2431" s="71">
        <v>0</v>
      </c>
      <c r="AJ2431" s="71">
        <v>0</v>
      </c>
      <c r="AK2431" s="71">
        <v>0</v>
      </c>
      <c r="AL2431" s="71">
        <v>0</v>
      </c>
      <c r="AM2431" s="71">
        <v>0</v>
      </c>
      <c r="AN2431" s="71">
        <v>0</v>
      </c>
      <c r="AO2431" s="71">
        <v>0</v>
      </c>
      <c r="AP2431" s="71">
        <v>0</v>
      </c>
      <c r="AQ2431" s="71">
        <v>0</v>
      </c>
      <c r="AR2431" s="71">
        <v>0</v>
      </c>
      <c r="AS2431" s="71">
        <v>0</v>
      </c>
      <c r="AT2431" s="71">
        <v>0</v>
      </c>
      <c r="AU2431" s="71">
        <v>0</v>
      </c>
      <c r="AV2431" s="71">
        <v>0</v>
      </c>
      <c r="AW2431" s="71">
        <v>0</v>
      </c>
      <c r="AX2431" s="71">
        <v>0</v>
      </c>
      <c r="AY2431" s="71">
        <v>0</v>
      </c>
      <c r="AZ2431" s="71">
        <v>0</v>
      </c>
      <c r="BA2431" s="71">
        <v>0</v>
      </c>
      <c r="BB2431" s="71">
        <v>0</v>
      </c>
      <c r="BC2431" s="71">
        <v>0</v>
      </c>
      <c r="BD2431" s="71">
        <v>0</v>
      </c>
      <c r="BE2431" s="71">
        <v>0</v>
      </c>
      <c r="BF2431" s="71">
        <v>0</v>
      </c>
      <c r="BG2431" s="71">
        <v>0</v>
      </c>
      <c r="BH2431" s="71">
        <v>0</v>
      </c>
      <c r="BI2431" s="71">
        <v>0</v>
      </c>
      <c r="BJ2431" s="71">
        <v>0</v>
      </c>
      <c r="BK2431" s="71">
        <v>0</v>
      </c>
      <c r="BL2431" s="71">
        <v>0</v>
      </c>
      <c r="BM2431" s="71">
        <v>0</v>
      </c>
      <c r="BN2431" s="71">
        <v>0</v>
      </c>
      <c r="BO2431" s="71">
        <v>0</v>
      </c>
      <c r="BP2431" s="71">
        <v>0</v>
      </c>
      <c r="BQ2431" s="71">
        <v>0</v>
      </c>
      <c r="BR2431" s="71">
        <v>0</v>
      </c>
      <c r="BS2431" s="71">
        <v>0</v>
      </c>
      <c r="BT2431" s="71">
        <v>0</v>
      </c>
      <c r="BU2431" s="71">
        <v>0</v>
      </c>
      <c r="BV2431" s="71">
        <v>0</v>
      </c>
      <c r="BW2431" s="71">
        <v>0</v>
      </c>
      <c r="BX2431" s="71">
        <v>0</v>
      </c>
      <c r="BY2431" s="71">
        <v>0</v>
      </c>
      <c r="BZ2431" s="71">
        <v>0</v>
      </c>
      <c r="CA2431" s="71">
        <v>0</v>
      </c>
      <c r="CB2431" s="71">
        <v>0</v>
      </c>
      <c r="CC2431" s="71">
        <v>0</v>
      </c>
      <c r="CD2431" s="71">
        <v>0</v>
      </c>
      <c r="CE2431" s="71">
        <v>0</v>
      </c>
      <c r="CF2431" s="71">
        <v>0</v>
      </c>
      <c r="CG2431" s="71">
        <v>0</v>
      </c>
      <c r="CH2431" s="71">
        <v>0</v>
      </c>
      <c r="CI2431" s="71">
        <v>0</v>
      </c>
      <c r="CJ2431" s="71">
        <v>0</v>
      </c>
      <c r="CK2431" s="71">
        <v>0</v>
      </c>
      <c r="CL2431" s="66">
        <v>0</v>
      </c>
      <c r="CM2431" s="66">
        <v>0</v>
      </c>
      <c r="CN2431" s="66">
        <v>0</v>
      </c>
      <c r="CO2431" s="66">
        <v>0</v>
      </c>
      <c r="CP2431" s="66">
        <v>0</v>
      </c>
      <c r="CQ2431" s="66">
        <v>0</v>
      </c>
      <c r="CR2431" s="66">
        <v>0</v>
      </c>
      <c r="CS2431" s="66">
        <v>0</v>
      </c>
      <c r="CT2431" s="66">
        <v>0</v>
      </c>
      <c r="CU2431" s="66">
        <v>0</v>
      </c>
      <c r="CV2431" s="66">
        <v>0</v>
      </c>
      <c r="CW2431" s="66">
        <v>0</v>
      </c>
      <c r="CX2431" s="78">
        <v>0</v>
      </c>
      <c r="CY2431" s="78">
        <v>0</v>
      </c>
      <c r="CZ2431" s="78">
        <v>0</v>
      </c>
      <c r="DA2431" s="78">
        <v>0</v>
      </c>
      <c r="DB2431" s="78">
        <v>0</v>
      </c>
      <c r="DC2431" s="78">
        <v>0</v>
      </c>
      <c r="DD2431" s="78">
        <v>0</v>
      </c>
      <c r="DE2431" s="78">
        <v>0</v>
      </c>
      <c r="DF2431" s="78">
        <v>0</v>
      </c>
      <c r="DG2431" s="78">
        <v>0</v>
      </c>
      <c r="DH2431" s="78">
        <v>0</v>
      </c>
      <c r="DI2431" s="72" t="e">
        <v>#N/A</v>
      </c>
      <c r="DJ2431" s="59" t="s">
        <v>74</v>
      </c>
      <c r="DK2431" s="11" t="s">
        <v>5440</v>
      </c>
    </row>
    <row r="2432" spans="1:115" x14ac:dyDescent="0.2">
      <c r="A2432" s="4" t="s">
        <v>2291</v>
      </c>
      <c r="B2432" s="4" t="s">
        <v>5375</v>
      </c>
      <c r="C2432" s="6" t="s">
        <v>131</v>
      </c>
      <c r="D2432" s="5" t="s">
        <v>78</v>
      </c>
      <c r="E2432" s="5" t="s">
        <v>79</v>
      </c>
      <c r="F2432" s="6" t="s">
        <v>131</v>
      </c>
      <c r="G2432" s="5" t="s">
        <v>2291</v>
      </c>
      <c r="H2432" s="7">
        <f t="shared" si="116"/>
        <v>0</v>
      </c>
      <c r="I2432" s="8" t="str">
        <f t="shared" si="117"/>
        <v>No impact</v>
      </c>
      <c r="J2432" s="8" t="str">
        <f t="shared" si="115"/>
        <v>No impact</v>
      </c>
      <c r="K2432" s="71">
        <v>0</v>
      </c>
      <c r="L2432" s="71">
        <v>0</v>
      </c>
      <c r="M2432" s="71">
        <v>0</v>
      </c>
      <c r="N2432" s="71">
        <v>0</v>
      </c>
      <c r="O2432" s="71">
        <v>0</v>
      </c>
      <c r="P2432" s="71">
        <v>0</v>
      </c>
      <c r="Q2432" s="71">
        <v>0</v>
      </c>
      <c r="R2432" s="71">
        <v>0</v>
      </c>
      <c r="S2432" s="71">
        <v>0</v>
      </c>
      <c r="T2432" s="71">
        <v>0</v>
      </c>
      <c r="U2432" s="71">
        <v>0</v>
      </c>
      <c r="V2432" s="71">
        <v>0</v>
      </c>
      <c r="W2432" s="71">
        <v>0</v>
      </c>
      <c r="X2432" s="71">
        <v>0</v>
      </c>
      <c r="Y2432" s="71">
        <v>0</v>
      </c>
      <c r="Z2432" s="71">
        <v>0</v>
      </c>
      <c r="AA2432" s="71">
        <v>0</v>
      </c>
      <c r="AB2432" s="71">
        <f>_xlfn.XLOOKUP(B2432,'[2]Macro de calcul Nur Journalier-'!$B:$B,'[2]Macro de calcul Nur Journalier-'!$K:$K,"")</f>
        <v>0</v>
      </c>
      <c r="AC2432" s="71">
        <f>_xlfn.XLOOKUP(B2432,'[3]NUR MACRO SITES'!$B:$B,'[3]NUR MACRO SITES'!$K:$K,"")</f>
        <v>0</v>
      </c>
      <c r="AD2432" s="71">
        <v>0</v>
      </c>
      <c r="AE2432" s="71">
        <v>0</v>
      </c>
      <c r="AF2432" s="71">
        <v>0</v>
      </c>
      <c r="AG2432" s="71">
        <v>0</v>
      </c>
      <c r="AH2432" s="71">
        <v>0</v>
      </c>
      <c r="AI2432" s="71">
        <v>0</v>
      </c>
      <c r="AJ2432" s="71">
        <v>0</v>
      </c>
      <c r="AK2432" s="71">
        <v>0</v>
      </c>
      <c r="AL2432" s="71">
        <v>0</v>
      </c>
      <c r="AM2432" s="71">
        <v>0</v>
      </c>
      <c r="AN2432" s="71">
        <v>0</v>
      </c>
      <c r="AO2432" s="71">
        <v>0</v>
      </c>
      <c r="AP2432" s="71">
        <v>0</v>
      </c>
      <c r="AQ2432" s="71">
        <v>0</v>
      </c>
      <c r="AR2432" s="71">
        <v>0</v>
      </c>
      <c r="AS2432" s="71">
        <v>0</v>
      </c>
      <c r="AT2432" s="71">
        <v>0</v>
      </c>
      <c r="AU2432" s="71">
        <v>0</v>
      </c>
      <c r="AV2432" s="71">
        <v>0</v>
      </c>
      <c r="AW2432" s="71">
        <v>0</v>
      </c>
      <c r="AX2432" s="71">
        <v>0</v>
      </c>
      <c r="AY2432" s="71">
        <v>0</v>
      </c>
      <c r="AZ2432" s="71">
        <v>0</v>
      </c>
      <c r="BA2432" s="71">
        <v>0</v>
      </c>
      <c r="BB2432" s="71">
        <v>0</v>
      </c>
      <c r="BC2432" s="71">
        <v>0</v>
      </c>
      <c r="BD2432" s="71">
        <v>0</v>
      </c>
      <c r="BE2432" s="71">
        <v>0</v>
      </c>
      <c r="BF2432" s="71">
        <v>0</v>
      </c>
      <c r="BG2432" s="71">
        <v>0</v>
      </c>
      <c r="BH2432" s="71">
        <v>0</v>
      </c>
      <c r="BI2432" s="71">
        <v>0</v>
      </c>
      <c r="BJ2432" s="71">
        <v>0</v>
      </c>
      <c r="BK2432" s="71">
        <v>0</v>
      </c>
      <c r="BL2432" s="71">
        <v>0</v>
      </c>
      <c r="BM2432" s="71">
        <v>0</v>
      </c>
      <c r="BN2432" s="71">
        <v>0</v>
      </c>
      <c r="BO2432" s="71">
        <v>0</v>
      </c>
      <c r="BP2432" s="71">
        <v>0</v>
      </c>
      <c r="BQ2432" s="71">
        <v>0</v>
      </c>
      <c r="BR2432" s="71">
        <v>0</v>
      </c>
      <c r="BS2432" s="71">
        <v>0</v>
      </c>
      <c r="BT2432" s="71">
        <v>0</v>
      </c>
      <c r="BU2432" s="71">
        <v>0</v>
      </c>
      <c r="BV2432" s="71">
        <v>0</v>
      </c>
      <c r="BW2432" s="71">
        <v>0</v>
      </c>
      <c r="BX2432" s="71">
        <v>0</v>
      </c>
      <c r="BY2432" s="71">
        <v>0</v>
      </c>
      <c r="BZ2432" s="71">
        <v>0</v>
      </c>
      <c r="CA2432" s="71">
        <v>0</v>
      </c>
      <c r="CB2432" s="71">
        <v>0</v>
      </c>
      <c r="CC2432" s="71">
        <v>0</v>
      </c>
      <c r="CD2432" s="71">
        <v>0</v>
      </c>
      <c r="CE2432" s="71">
        <v>0</v>
      </c>
      <c r="CF2432" s="71">
        <v>0</v>
      </c>
      <c r="CG2432" s="71">
        <v>0</v>
      </c>
      <c r="CH2432" s="71">
        <v>0</v>
      </c>
      <c r="CI2432" s="71">
        <v>0</v>
      </c>
      <c r="CJ2432" s="71">
        <v>0</v>
      </c>
      <c r="CK2432" s="71">
        <v>0</v>
      </c>
      <c r="CL2432" s="66">
        <v>0</v>
      </c>
      <c r="CM2432" s="66">
        <v>0</v>
      </c>
      <c r="CN2432" s="66">
        <v>0</v>
      </c>
      <c r="CO2432" s="66">
        <v>0</v>
      </c>
      <c r="CP2432" s="66">
        <v>0</v>
      </c>
      <c r="CQ2432" s="66">
        <v>0</v>
      </c>
      <c r="CR2432" s="66">
        <v>0</v>
      </c>
      <c r="CS2432" s="66">
        <v>0</v>
      </c>
      <c r="CT2432" s="66">
        <v>0</v>
      </c>
      <c r="CU2432" s="66">
        <v>0</v>
      </c>
      <c r="CV2432" s="66">
        <v>0</v>
      </c>
      <c r="CW2432" s="66">
        <v>0</v>
      </c>
      <c r="CX2432" s="78">
        <v>0</v>
      </c>
      <c r="CY2432" s="78">
        <v>0</v>
      </c>
      <c r="CZ2432" s="78">
        <v>0</v>
      </c>
      <c r="DA2432" s="78">
        <v>0</v>
      </c>
      <c r="DB2432" s="78">
        <v>0</v>
      </c>
      <c r="DC2432" s="78">
        <v>0</v>
      </c>
      <c r="DD2432" s="78">
        <v>0</v>
      </c>
      <c r="DE2432" s="78">
        <v>0</v>
      </c>
      <c r="DF2432" s="78">
        <v>0</v>
      </c>
      <c r="DG2432" s="78">
        <v>0</v>
      </c>
      <c r="DH2432" s="78">
        <v>0</v>
      </c>
      <c r="DI2432" s="72">
        <v>2011</v>
      </c>
      <c r="DJ2432" s="59" t="s">
        <v>74</v>
      </c>
      <c r="DK2432" s="11" t="s">
        <v>5441</v>
      </c>
    </row>
    <row r="2433" spans="1:115" x14ac:dyDescent="0.2">
      <c r="A2433" s="4" t="s">
        <v>635</v>
      </c>
      <c r="B2433" s="4" t="s">
        <v>5376</v>
      </c>
      <c r="C2433" s="6" t="s">
        <v>173</v>
      </c>
      <c r="D2433" s="4" t="s">
        <v>70</v>
      </c>
      <c r="E2433" s="4" t="s">
        <v>640</v>
      </c>
      <c r="F2433" s="6" t="s">
        <v>173</v>
      </c>
      <c r="G2433" s="4" t="s">
        <v>635</v>
      </c>
      <c r="H2433" s="7">
        <f t="shared" si="116"/>
        <v>0</v>
      </c>
      <c r="I2433" s="8" t="str">
        <f t="shared" si="117"/>
        <v>No impact</v>
      </c>
      <c r="J2433" s="8" t="str">
        <f t="shared" si="115"/>
        <v>No impact</v>
      </c>
      <c r="K2433" s="71">
        <v>0</v>
      </c>
      <c r="L2433" s="71">
        <v>0</v>
      </c>
      <c r="M2433" s="71">
        <v>0</v>
      </c>
      <c r="N2433" s="71">
        <v>0</v>
      </c>
      <c r="O2433" s="71">
        <v>0</v>
      </c>
      <c r="P2433" s="71">
        <v>0</v>
      </c>
      <c r="Q2433" s="71">
        <v>0</v>
      </c>
      <c r="R2433" s="71">
        <v>0</v>
      </c>
      <c r="S2433" s="71">
        <v>0</v>
      </c>
      <c r="T2433" s="71">
        <v>0</v>
      </c>
      <c r="U2433" s="71">
        <v>0</v>
      </c>
      <c r="V2433" s="71">
        <v>0</v>
      </c>
      <c r="W2433" s="71">
        <v>0</v>
      </c>
      <c r="X2433" s="71">
        <v>0</v>
      </c>
      <c r="Y2433" s="71">
        <v>0</v>
      </c>
      <c r="Z2433" s="71">
        <v>0</v>
      </c>
      <c r="AA2433" s="71">
        <v>0</v>
      </c>
      <c r="AB2433" s="71">
        <f>_xlfn.XLOOKUP(B2433,'[2]Macro de calcul Nur Journalier-'!$B:$B,'[2]Macro de calcul Nur Journalier-'!$K:$K,"")</f>
        <v>0</v>
      </c>
      <c r="AC2433" s="71">
        <f>_xlfn.XLOOKUP(B2433,'[3]NUR MACRO SITES'!$B:$B,'[3]NUR MACRO SITES'!$K:$K,"")</f>
        <v>0</v>
      </c>
      <c r="AD2433" s="71">
        <v>0</v>
      </c>
      <c r="AE2433" s="71">
        <v>0</v>
      </c>
      <c r="AF2433" s="71">
        <v>0</v>
      </c>
      <c r="AG2433" s="71">
        <v>0</v>
      </c>
      <c r="AH2433" s="71">
        <v>0</v>
      </c>
      <c r="AI2433" s="71">
        <v>0</v>
      </c>
      <c r="AJ2433" s="71">
        <v>0</v>
      </c>
      <c r="AK2433" s="71">
        <v>0</v>
      </c>
      <c r="AL2433" s="71">
        <v>0</v>
      </c>
      <c r="AM2433" s="71">
        <v>0</v>
      </c>
      <c r="AN2433" s="71">
        <v>0</v>
      </c>
      <c r="AO2433" s="71">
        <v>0</v>
      </c>
      <c r="AP2433" s="71">
        <v>0</v>
      </c>
      <c r="AQ2433" s="71">
        <v>0</v>
      </c>
      <c r="AR2433" s="71">
        <v>0</v>
      </c>
      <c r="AS2433" s="71">
        <v>0</v>
      </c>
      <c r="AT2433" s="71">
        <v>0</v>
      </c>
      <c r="AU2433" s="71">
        <v>0</v>
      </c>
      <c r="AV2433" s="71">
        <v>0</v>
      </c>
      <c r="AW2433" s="71">
        <v>0</v>
      </c>
      <c r="AX2433" s="71">
        <v>0</v>
      </c>
      <c r="AY2433" s="71">
        <v>0</v>
      </c>
      <c r="AZ2433" s="71">
        <v>0</v>
      </c>
      <c r="BA2433" s="71">
        <v>0</v>
      </c>
      <c r="BB2433" s="71">
        <v>0</v>
      </c>
      <c r="BC2433" s="71">
        <v>0</v>
      </c>
      <c r="BD2433" s="71">
        <v>0</v>
      </c>
      <c r="BE2433" s="71">
        <v>0</v>
      </c>
      <c r="BF2433" s="71">
        <v>0</v>
      </c>
      <c r="BG2433" s="71">
        <v>0</v>
      </c>
      <c r="BH2433" s="71">
        <v>0</v>
      </c>
      <c r="BI2433" s="71">
        <v>0</v>
      </c>
      <c r="BJ2433" s="71">
        <v>0</v>
      </c>
      <c r="BK2433" s="71">
        <v>0</v>
      </c>
      <c r="BL2433" s="71">
        <v>0</v>
      </c>
      <c r="BM2433" s="71">
        <v>0</v>
      </c>
      <c r="BN2433" s="71">
        <v>0</v>
      </c>
      <c r="BO2433" s="71">
        <v>0</v>
      </c>
      <c r="BP2433" s="71">
        <v>0</v>
      </c>
      <c r="BQ2433" s="71">
        <v>0</v>
      </c>
      <c r="BR2433" s="71">
        <v>0</v>
      </c>
      <c r="BS2433" s="71">
        <v>0</v>
      </c>
      <c r="BT2433" s="71">
        <v>0</v>
      </c>
      <c r="BU2433" s="71">
        <v>0</v>
      </c>
      <c r="BV2433" s="71">
        <v>0</v>
      </c>
      <c r="BW2433" s="71">
        <v>0</v>
      </c>
      <c r="BX2433" s="71">
        <v>0</v>
      </c>
      <c r="BY2433" s="71">
        <v>0</v>
      </c>
      <c r="BZ2433" s="71">
        <v>0</v>
      </c>
      <c r="CA2433" s="71">
        <v>0</v>
      </c>
      <c r="CB2433" s="71">
        <v>0</v>
      </c>
      <c r="CC2433" s="71">
        <v>0</v>
      </c>
      <c r="CD2433" s="71">
        <v>0</v>
      </c>
      <c r="CE2433" s="71">
        <v>0</v>
      </c>
      <c r="CF2433" s="71">
        <v>0</v>
      </c>
      <c r="CG2433" s="71">
        <v>0</v>
      </c>
      <c r="CH2433" s="71">
        <v>0</v>
      </c>
      <c r="CI2433" s="71">
        <v>0</v>
      </c>
      <c r="CJ2433" s="71">
        <v>0</v>
      </c>
      <c r="CK2433" s="71">
        <v>0</v>
      </c>
      <c r="CL2433" s="66">
        <v>0</v>
      </c>
      <c r="CM2433" s="66">
        <v>0</v>
      </c>
      <c r="CN2433" s="66">
        <v>0</v>
      </c>
      <c r="CO2433" s="66">
        <v>0</v>
      </c>
      <c r="CP2433" s="66">
        <v>0</v>
      </c>
      <c r="CQ2433" s="66">
        <v>0</v>
      </c>
      <c r="CR2433" s="66">
        <v>0</v>
      </c>
      <c r="CS2433" s="66">
        <v>0</v>
      </c>
      <c r="CT2433" s="66">
        <v>0</v>
      </c>
      <c r="CU2433" s="66">
        <v>0</v>
      </c>
      <c r="CV2433" s="66">
        <v>0</v>
      </c>
      <c r="CW2433" s="66">
        <v>0</v>
      </c>
      <c r="CX2433" s="78">
        <v>0</v>
      </c>
      <c r="CY2433" s="78">
        <v>0</v>
      </c>
      <c r="CZ2433" s="78">
        <v>0</v>
      </c>
      <c r="DA2433" s="78">
        <v>0</v>
      </c>
      <c r="DB2433" s="78">
        <v>0</v>
      </c>
      <c r="DC2433" s="78">
        <v>0</v>
      </c>
      <c r="DD2433" s="78">
        <v>0</v>
      </c>
      <c r="DE2433" s="78">
        <v>0</v>
      </c>
      <c r="DF2433" s="78">
        <v>0</v>
      </c>
      <c r="DG2433" s="78">
        <v>0</v>
      </c>
      <c r="DH2433" s="78">
        <v>0</v>
      </c>
      <c r="DI2433" s="72" t="e">
        <v>#N/A</v>
      </c>
      <c r="DJ2433" s="60" t="s">
        <v>85</v>
      </c>
      <c r="DK2433" s="11" t="s">
        <v>190</v>
      </c>
    </row>
    <row r="2434" spans="1:115" x14ac:dyDescent="0.2">
      <c r="A2434" s="64" t="s">
        <v>4988</v>
      </c>
      <c r="B2434" s="65" t="s">
        <v>5464</v>
      </c>
      <c r="C2434" s="67"/>
      <c r="D2434" s="64" t="s">
        <v>767</v>
      </c>
      <c r="E2434" s="4" t="s">
        <v>71</v>
      </c>
      <c r="F2434" s="67" t="s">
        <v>77</v>
      </c>
      <c r="G2434" s="67" t="s">
        <v>90</v>
      </c>
      <c r="H2434" s="7">
        <f t="shared" si="116"/>
        <v>0</v>
      </c>
      <c r="I2434" s="8" t="str">
        <f t="shared" si="117"/>
        <v>No impact</v>
      </c>
      <c r="J2434" s="8" t="str">
        <f t="shared" si="115"/>
        <v>No impact</v>
      </c>
      <c r="CS2434" s="66">
        <v>19.369804641686144</v>
      </c>
      <c r="CT2434" s="66">
        <v>0</v>
      </c>
      <c r="CU2434" s="66">
        <v>0</v>
      </c>
      <c r="CV2434" s="66">
        <v>19.987326393347651</v>
      </c>
      <c r="CW2434" s="66">
        <v>0</v>
      </c>
      <c r="CX2434" s="78">
        <v>0</v>
      </c>
      <c r="CY2434" s="78">
        <v>0</v>
      </c>
      <c r="CZ2434" s="78">
        <v>0</v>
      </c>
      <c r="DA2434" s="78">
        <v>0</v>
      </c>
      <c r="DB2434" s="78">
        <v>0</v>
      </c>
      <c r="DC2434" s="78">
        <v>0</v>
      </c>
      <c r="DD2434" s="78">
        <v>0</v>
      </c>
      <c r="DE2434" s="78">
        <v>0</v>
      </c>
      <c r="DF2434" s="78">
        <v>0</v>
      </c>
      <c r="DG2434" s="78">
        <v>0</v>
      </c>
      <c r="DH2434" s="78">
        <v>0</v>
      </c>
      <c r="DJ2434" s="59" t="s">
        <v>74</v>
      </c>
      <c r="DK2434" s="42" t="s">
        <v>5440</v>
      </c>
    </row>
    <row r="2435" spans="1:115" x14ac:dyDescent="0.2">
      <c r="A2435" s="64" t="s">
        <v>5465</v>
      </c>
      <c r="B2435" s="65" t="s">
        <v>5466</v>
      </c>
      <c r="C2435" s="67"/>
      <c r="D2435" s="64" t="s">
        <v>767</v>
      </c>
      <c r="E2435" s="4" t="s">
        <v>71</v>
      </c>
      <c r="F2435" s="67" t="s">
        <v>131</v>
      </c>
      <c r="G2435" s="5" t="s">
        <v>159</v>
      </c>
      <c r="H2435" s="7">
        <f t="shared" si="116"/>
        <v>0</v>
      </c>
      <c r="I2435" s="8" t="str">
        <f t="shared" si="117"/>
        <v>No impact</v>
      </c>
      <c r="J2435" s="8" t="str">
        <f t="shared" ref="J2435:J2458" si="118">_xlfn.IFS(I2435="No impact", "No impact",H2435&gt;5,"VERY LONG PENDING ISSUE",H2435=2,"NEW REPETITIF",OR(H2435&gt;3, H2435=3),"LONG PENDING ISSUE",I2435="INCIDENT","INCIDENT")</f>
        <v>No impact</v>
      </c>
      <c r="CS2435" s="66">
        <v>39.900565871364854</v>
      </c>
      <c r="CT2435" s="66">
        <v>0</v>
      </c>
      <c r="CU2435" s="66">
        <v>0</v>
      </c>
      <c r="CV2435" s="66">
        <v>0</v>
      </c>
      <c r="CW2435" s="66">
        <v>0</v>
      </c>
      <c r="CX2435" s="78">
        <v>0</v>
      </c>
      <c r="CY2435" s="78">
        <v>0</v>
      </c>
      <c r="CZ2435" s="78">
        <v>0</v>
      </c>
      <c r="DA2435" s="78">
        <v>0</v>
      </c>
      <c r="DB2435" s="78">
        <v>0</v>
      </c>
      <c r="DC2435" s="78">
        <v>0</v>
      </c>
      <c r="DD2435" s="78">
        <v>0</v>
      </c>
      <c r="DE2435" s="78">
        <v>0</v>
      </c>
      <c r="DF2435" s="78">
        <v>4.3927797895746482E-2</v>
      </c>
      <c r="DG2435" s="78">
        <v>0</v>
      </c>
      <c r="DH2435" s="78">
        <v>0</v>
      </c>
      <c r="DJ2435" s="59" t="s">
        <v>74</v>
      </c>
      <c r="DK2435" s="42" t="s">
        <v>5440</v>
      </c>
    </row>
    <row r="2436" spans="1:115" x14ac:dyDescent="0.2">
      <c r="A2436" s="64" t="s">
        <v>5485</v>
      </c>
      <c r="B2436" s="65" t="s">
        <v>5486</v>
      </c>
      <c r="C2436" s="67"/>
      <c r="D2436" s="64" t="s">
        <v>767</v>
      </c>
      <c r="E2436" s="4" t="s">
        <v>215</v>
      </c>
      <c r="F2436" s="67" t="s">
        <v>108</v>
      </c>
      <c r="G2436" s="67" t="s">
        <v>242</v>
      </c>
      <c r="H2436" s="7">
        <f t="shared" ref="H2436:H2458" si="119">COUNTIF(DA2436:DG2436,"&gt;1")</f>
        <v>1</v>
      </c>
      <c r="I2436" s="8" t="str">
        <f t="shared" ref="I2436:I2458" si="120">_xlfn.IFS(DG2436&lt;1, "No impact",
  AND(DF2436=0,DE2436= 0), "INCIDENT",
  OR(H2436&gt;2, H2436=2), "REPETITIF",
  H2436=1, "INCIDENT",
  TRUE, "No impact"
)</f>
        <v>No impact</v>
      </c>
      <c r="J2436" s="8" t="str">
        <f t="shared" si="118"/>
        <v>No impact</v>
      </c>
      <c r="CS2436" s="66">
        <v>0</v>
      </c>
      <c r="CT2436" s="66">
        <v>0</v>
      </c>
      <c r="CU2436" s="66">
        <v>0</v>
      </c>
      <c r="CV2436" s="66">
        <v>0</v>
      </c>
      <c r="CW2436" s="66">
        <v>0</v>
      </c>
      <c r="CX2436" s="78">
        <v>0</v>
      </c>
      <c r="CY2436" s="78">
        <v>0</v>
      </c>
      <c r="CZ2436" s="78">
        <v>8.9175391586979543E-5</v>
      </c>
      <c r="DA2436" s="78">
        <v>0</v>
      </c>
      <c r="DB2436" s="78">
        <v>3.3571681319967017</v>
      </c>
      <c r="DC2436" s="78">
        <v>0</v>
      </c>
      <c r="DD2436" s="78">
        <v>0</v>
      </c>
      <c r="DE2436" s="78">
        <v>0</v>
      </c>
      <c r="DF2436" s="78">
        <v>0</v>
      </c>
      <c r="DG2436" s="78">
        <v>0</v>
      </c>
      <c r="DH2436" s="78">
        <v>0</v>
      </c>
      <c r="DJ2436" s="60" t="s">
        <v>85</v>
      </c>
      <c r="DK2436" s="42" t="s">
        <v>5440</v>
      </c>
    </row>
    <row r="2437" spans="1:115" x14ac:dyDescent="0.2">
      <c r="A2437" s="64" t="s">
        <v>5489</v>
      </c>
      <c r="B2437" s="65" t="s">
        <v>5490</v>
      </c>
      <c r="C2437" s="67"/>
      <c r="D2437" s="64" t="s">
        <v>767</v>
      </c>
      <c r="E2437" s="4" t="s">
        <v>215</v>
      </c>
      <c r="F2437" s="67" t="s">
        <v>108</v>
      </c>
      <c r="G2437" s="67" t="s">
        <v>242</v>
      </c>
      <c r="H2437" s="7">
        <f t="shared" si="119"/>
        <v>1</v>
      </c>
      <c r="I2437" s="8" t="str">
        <f t="shared" si="120"/>
        <v>No impact</v>
      </c>
      <c r="J2437" s="8" t="str">
        <f t="shared" si="118"/>
        <v>No impact</v>
      </c>
      <c r="CS2437" s="66">
        <v>0</v>
      </c>
      <c r="CT2437" s="66">
        <v>0</v>
      </c>
      <c r="CU2437" s="66">
        <v>0</v>
      </c>
      <c r="CV2437" s="66">
        <v>0</v>
      </c>
      <c r="CW2437" s="66">
        <v>0</v>
      </c>
      <c r="CX2437" s="78">
        <v>0</v>
      </c>
      <c r="CY2437" s="78">
        <v>5.4294437167732488</v>
      </c>
      <c r="CZ2437" s="78">
        <v>8.1640427699446114</v>
      </c>
      <c r="DA2437" s="78">
        <v>0</v>
      </c>
      <c r="DB2437" s="78">
        <v>3.4147932700402075</v>
      </c>
      <c r="DC2437" s="78">
        <v>0</v>
      </c>
      <c r="DD2437" s="78">
        <v>0</v>
      </c>
      <c r="DE2437" s="78">
        <v>0</v>
      </c>
      <c r="DF2437" s="78">
        <v>0</v>
      </c>
      <c r="DG2437" s="78">
        <v>0</v>
      </c>
      <c r="DH2437" s="78">
        <v>0</v>
      </c>
      <c r="DJ2437" s="60" t="s">
        <v>85</v>
      </c>
      <c r="DK2437" s="42" t="s">
        <v>5440</v>
      </c>
    </row>
    <row r="2438" spans="1:115" x14ac:dyDescent="0.2">
      <c r="A2438" s="64" t="s">
        <v>5491</v>
      </c>
      <c r="B2438" s="65" t="s">
        <v>5492</v>
      </c>
      <c r="C2438" s="67"/>
      <c r="D2438" s="64"/>
      <c r="E2438" s="15" t="s">
        <v>3971</v>
      </c>
      <c r="F2438" s="67" t="s">
        <v>77</v>
      </c>
      <c r="G2438" s="67" t="s">
        <v>1108</v>
      </c>
      <c r="H2438" s="7">
        <f t="shared" si="119"/>
        <v>0</v>
      </c>
      <c r="I2438" s="8" t="str">
        <f t="shared" si="120"/>
        <v>No impact</v>
      </c>
      <c r="J2438" s="8" t="str">
        <f t="shared" si="118"/>
        <v>No impact</v>
      </c>
      <c r="CS2438" s="66">
        <v>0</v>
      </c>
      <c r="CT2438" s="66">
        <v>0</v>
      </c>
      <c r="CU2438" s="66">
        <v>0</v>
      </c>
      <c r="CV2438" s="66">
        <v>0</v>
      </c>
      <c r="CW2438" s="66">
        <v>0</v>
      </c>
      <c r="CX2438" s="78">
        <v>0</v>
      </c>
      <c r="CY2438" s="78">
        <v>0</v>
      </c>
      <c r="CZ2438" s="78">
        <v>0</v>
      </c>
      <c r="DA2438" s="78">
        <v>0</v>
      </c>
      <c r="DB2438" s="78">
        <v>0</v>
      </c>
      <c r="DC2438" s="78">
        <v>0</v>
      </c>
      <c r="DD2438" s="78">
        <v>0</v>
      </c>
      <c r="DE2438" s="78">
        <v>0</v>
      </c>
      <c r="DF2438" s="78">
        <v>0</v>
      </c>
      <c r="DG2438" s="78">
        <v>0</v>
      </c>
      <c r="DH2438" s="78">
        <v>0</v>
      </c>
      <c r="DJ2438" s="59" t="s">
        <v>74</v>
      </c>
      <c r="DK2438" s="42" t="s">
        <v>5440</v>
      </c>
    </row>
    <row r="2439" spans="1:115" x14ac:dyDescent="0.2">
      <c r="A2439" s="64" t="s">
        <v>5493</v>
      </c>
      <c r="B2439" s="65" t="s">
        <v>5494</v>
      </c>
      <c r="C2439" s="67"/>
      <c r="D2439" s="64" t="s">
        <v>767</v>
      </c>
      <c r="E2439" s="4" t="s">
        <v>793</v>
      </c>
      <c r="F2439" s="67" t="s">
        <v>72</v>
      </c>
      <c r="G2439" s="67" t="s">
        <v>72</v>
      </c>
      <c r="H2439" s="7">
        <f t="shared" si="119"/>
        <v>0</v>
      </c>
      <c r="I2439" s="8" t="str">
        <f t="shared" si="120"/>
        <v>No impact</v>
      </c>
      <c r="J2439" s="8" t="str">
        <f t="shared" si="118"/>
        <v>No impact</v>
      </c>
      <c r="CS2439" s="66">
        <v>0</v>
      </c>
      <c r="CT2439" s="66">
        <v>0</v>
      </c>
      <c r="CU2439" s="66">
        <v>0</v>
      </c>
      <c r="CV2439" s="66">
        <v>0</v>
      </c>
      <c r="CW2439" s="66">
        <v>0</v>
      </c>
      <c r="CX2439" s="78">
        <v>0</v>
      </c>
      <c r="CY2439" s="78">
        <v>0</v>
      </c>
      <c r="CZ2439" s="78">
        <v>0</v>
      </c>
      <c r="DA2439" s="78">
        <v>0</v>
      </c>
      <c r="DB2439" s="78">
        <v>0</v>
      </c>
      <c r="DC2439" s="78">
        <v>0</v>
      </c>
      <c r="DD2439" s="78">
        <v>0</v>
      </c>
      <c r="DE2439" s="78">
        <v>0</v>
      </c>
      <c r="DF2439" s="78">
        <v>0</v>
      </c>
      <c r="DG2439" s="78">
        <v>0</v>
      </c>
      <c r="DH2439" s="78">
        <v>0</v>
      </c>
      <c r="DJ2439" s="59" t="s">
        <v>74</v>
      </c>
      <c r="DK2439" s="42" t="s">
        <v>5440</v>
      </c>
    </row>
    <row r="2440" spans="1:115" x14ac:dyDescent="0.2">
      <c r="A2440" s="64" t="s">
        <v>5497</v>
      </c>
      <c r="B2440" s="65" t="s">
        <v>5498</v>
      </c>
      <c r="C2440" s="67"/>
      <c r="D2440" s="64" t="s">
        <v>767</v>
      </c>
      <c r="E2440" s="4" t="s">
        <v>183</v>
      </c>
      <c r="F2440" s="67" t="s">
        <v>131</v>
      </c>
      <c r="G2440" s="5" t="s">
        <v>159</v>
      </c>
      <c r="H2440" s="7">
        <f t="shared" si="119"/>
        <v>0</v>
      </c>
      <c r="I2440" s="8" t="str">
        <f t="shared" si="120"/>
        <v>No impact</v>
      </c>
      <c r="J2440" s="8" t="str">
        <f t="shared" si="118"/>
        <v>No impact</v>
      </c>
      <c r="CS2440" s="66">
        <v>3.3155410592038921E-2</v>
      </c>
      <c r="CT2440" s="66">
        <v>0</v>
      </c>
      <c r="CU2440" s="66">
        <v>0</v>
      </c>
      <c r="CV2440" s="66">
        <v>0</v>
      </c>
      <c r="CW2440" s="66">
        <v>0</v>
      </c>
      <c r="CX2440" s="78">
        <v>0</v>
      </c>
      <c r="CY2440" s="78">
        <v>0</v>
      </c>
      <c r="CZ2440" s="78">
        <v>0</v>
      </c>
      <c r="DA2440" s="78">
        <v>0</v>
      </c>
      <c r="DB2440" s="78">
        <v>0</v>
      </c>
      <c r="DC2440" s="78">
        <v>0</v>
      </c>
      <c r="DD2440" s="78">
        <v>0</v>
      </c>
      <c r="DE2440" s="78">
        <v>0</v>
      </c>
      <c r="DF2440" s="78">
        <v>0</v>
      </c>
      <c r="DG2440" s="78">
        <v>0</v>
      </c>
      <c r="DH2440" s="78">
        <v>0</v>
      </c>
      <c r="DJ2440" s="59" t="s">
        <v>74</v>
      </c>
      <c r="DK2440" s="42" t="s">
        <v>5440</v>
      </c>
    </row>
    <row r="2441" spans="1:115" x14ac:dyDescent="0.25">
      <c r="A2441" s="73" t="s">
        <v>5510</v>
      </c>
      <c r="B2441" s="4" t="s">
        <v>5511</v>
      </c>
      <c r="C2441" s="73"/>
      <c r="D2441" s="73" t="s">
        <v>767</v>
      </c>
      <c r="E2441" s="64" t="s">
        <v>793</v>
      </c>
      <c r="F2441" s="6" t="s">
        <v>173</v>
      </c>
      <c r="G2441" s="4" t="s">
        <v>475</v>
      </c>
      <c r="H2441" s="7">
        <f t="shared" si="119"/>
        <v>1</v>
      </c>
      <c r="I2441" s="8" t="str">
        <f t="shared" si="120"/>
        <v>No impact</v>
      </c>
      <c r="J2441" s="8" t="str">
        <f t="shared" si="118"/>
        <v>No impact</v>
      </c>
      <c r="CU2441" s="63">
        <v>0</v>
      </c>
      <c r="CV2441" s="63">
        <v>0</v>
      </c>
      <c r="CW2441" s="63">
        <v>5.6563950883621112</v>
      </c>
      <c r="CX2441" s="79">
        <v>1.5262368270111548</v>
      </c>
      <c r="CY2441" s="79">
        <v>4.9778595337767859</v>
      </c>
      <c r="CZ2441" s="79">
        <v>0</v>
      </c>
      <c r="DA2441" s="79">
        <v>5.8502088844372544</v>
      </c>
      <c r="DB2441" s="78">
        <v>0</v>
      </c>
      <c r="DC2441" s="78">
        <v>0</v>
      </c>
      <c r="DD2441" s="78">
        <v>0</v>
      </c>
      <c r="DE2441" s="78">
        <v>0</v>
      </c>
      <c r="DF2441" s="78">
        <v>0</v>
      </c>
      <c r="DG2441" s="78">
        <v>0</v>
      </c>
      <c r="DH2441" s="78">
        <v>6.7792737841470414</v>
      </c>
      <c r="DJ2441" s="60" t="s">
        <v>85</v>
      </c>
      <c r="DK2441" s="22" t="s">
        <v>5441</v>
      </c>
    </row>
    <row r="2442" spans="1:115" x14ac:dyDescent="0.2">
      <c r="A2442" s="73" t="s">
        <v>5525</v>
      </c>
      <c r="B2442" s="65" t="s">
        <v>5526</v>
      </c>
      <c r="C2442" s="73"/>
      <c r="D2442" s="73" t="s">
        <v>767</v>
      </c>
      <c r="E2442" s="64" t="s">
        <v>793</v>
      </c>
      <c r="F2442" s="6" t="s">
        <v>131</v>
      </c>
      <c r="G2442" s="4" t="s">
        <v>3362</v>
      </c>
      <c r="H2442" s="7">
        <f t="shared" si="119"/>
        <v>0</v>
      </c>
      <c r="I2442" s="8" t="str">
        <f t="shared" si="120"/>
        <v>No impact</v>
      </c>
      <c r="J2442" s="8" t="str">
        <f t="shared" si="118"/>
        <v>No impact</v>
      </c>
      <c r="CU2442" s="63">
        <v>0</v>
      </c>
      <c r="CV2442" s="63">
        <v>0</v>
      </c>
      <c r="CW2442" s="63">
        <v>0</v>
      </c>
      <c r="CX2442" s="79">
        <v>0</v>
      </c>
      <c r="CY2442" s="79">
        <v>0</v>
      </c>
      <c r="CZ2442" s="79">
        <v>0.20597731948760564</v>
      </c>
      <c r="DA2442" s="79">
        <v>0</v>
      </c>
      <c r="DB2442" s="78">
        <v>0</v>
      </c>
      <c r="DC2442" s="78">
        <v>0</v>
      </c>
      <c r="DD2442" s="78">
        <v>0</v>
      </c>
      <c r="DE2442" s="78">
        <v>0</v>
      </c>
      <c r="DF2442" s="78">
        <v>0</v>
      </c>
      <c r="DG2442" s="78">
        <v>0</v>
      </c>
      <c r="DH2442" s="78">
        <v>0</v>
      </c>
      <c r="DJ2442" s="59" t="s">
        <v>74</v>
      </c>
      <c r="DK2442" s="15" t="s">
        <v>5440</v>
      </c>
    </row>
    <row r="2443" spans="1:115" x14ac:dyDescent="0.25">
      <c r="A2443" s="73" t="s">
        <v>5529</v>
      </c>
      <c r="B2443" s="4" t="s">
        <v>5530</v>
      </c>
      <c r="C2443" s="73"/>
      <c r="D2443" s="73" t="s">
        <v>767</v>
      </c>
      <c r="E2443" s="64" t="s">
        <v>640</v>
      </c>
      <c r="F2443" s="6" t="s">
        <v>77</v>
      </c>
      <c r="G2443" s="4" t="s">
        <v>90</v>
      </c>
      <c r="H2443" s="7">
        <f t="shared" si="119"/>
        <v>0</v>
      </c>
      <c r="I2443" s="8" t="str">
        <f t="shared" si="120"/>
        <v>No impact</v>
      </c>
      <c r="J2443" s="8" t="str">
        <f t="shared" si="118"/>
        <v>No impact</v>
      </c>
      <c r="CU2443" s="63">
        <v>0</v>
      </c>
      <c r="CV2443" s="63">
        <v>0</v>
      </c>
      <c r="CW2443" s="63">
        <v>0</v>
      </c>
      <c r="CX2443" s="79">
        <v>7.8105871878504605</v>
      </c>
      <c r="CY2443" s="79">
        <v>20.469890107381442</v>
      </c>
      <c r="CZ2443" s="79">
        <v>0</v>
      </c>
      <c r="DA2443" s="79">
        <v>0</v>
      </c>
      <c r="DB2443" s="78">
        <v>0</v>
      </c>
      <c r="DC2443" s="78">
        <v>0</v>
      </c>
      <c r="DD2443" s="78">
        <v>0</v>
      </c>
      <c r="DE2443" s="78">
        <v>0</v>
      </c>
      <c r="DF2443" s="78">
        <v>0</v>
      </c>
      <c r="DG2443" s="78">
        <v>0</v>
      </c>
      <c r="DH2443" s="78">
        <v>0</v>
      </c>
      <c r="DJ2443" s="59" t="s">
        <v>74</v>
      </c>
      <c r="DK2443" s="22" t="s">
        <v>5441</v>
      </c>
    </row>
    <row r="2444" spans="1:115" x14ac:dyDescent="0.2">
      <c r="A2444" s="73" t="s">
        <v>5533</v>
      </c>
      <c r="B2444" s="4" t="s">
        <v>5534</v>
      </c>
      <c r="C2444" s="73"/>
      <c r="D2444" s="73" t="e">
        <v>#N/A</v>
      </c>
      <c r="E2444" s="64" t="e">
        <v>#N/A</v>
      </c>
      <c r="F2444" s="6" t="s">
        <v>131</v>
      </c>
      <c r="G2444" s="5" t="s">
        <v>159</v>
      </c>
      <c r="H2444" s="7">
        <f t="shared" si="119"/>
        <v>0</v>
      </c>
      <c r="I2444" s="8" t="str">
        <f t="shared" si="120"/>
        <v>No impact</v>
      </c>
      <c r="J2444" s="8" t="str">
        <f t="shared" si="118"/>
        <v>No impact</v>
      </c>
      <c r="CU2444" s="63">
        <v>0.78793592498423404</v>
      </c>
      <c r="CV2444" s="63">
        <v>0</v>
      </c>
      <c r="CW2444" s="63">
        <v>3.8870304737282164</v>
      </c>
      <c r="CX2444" s="79">
        <v>0.23820530600713991</v>
      </c>
      <c r="CY2444" s="79">
        <v>0.12680740683668482</v>
      </c>
      <c r="CZ2444" s="79">
        <v>0</v>
      </c>
      <c r="DA2444" s="79">
        <v>0</v>
      </c>
      <c r="DB2444" s="78">
        <v>0</v>
      </c>
      <c r="DC2444" s="78">
        <v>0</v>
      </c>
      <c r="DD2444" s="78">
        <v>0</v>
      </c>
      <c r="DE2444" s="78">
        <v>0</v>
      </c>
      <c r="DF2444" s="78">
        <v>0</v>
      </c>
      <c r="DG2444" s="78">
        <v>0</v>
      </c>
      <c r="DH2444" s="78">
        <v>0.17503345860692376</v>
      </c>
      <c r="DJ2444" s="59" t="s">
        <v>74</v>
      </c>
      <c r="DK2444" s="15" t="s">
        <v>5440</v>
      </c>
    </row>
    <row r="2445" spans="1:115" x14ac:dyDescent="0.25">
      <c r="A2445" s="73" t="s">
        <v>5535</v>
      </c>
      <c r="B2445" s="4" t="s">
        <v>5536</v>
      </c>
      <c r="C2445" s="73"/>
      <c r="D2445" s="73" t="s">
        <v>767</v>
      </c>
      <c r="E2445" s="64" t="s">
        <v>793</v>
      </c>
      <c r="F2445" s="6" t="s">
        <v>108</v>
      </c>
      <c r="G2445" s="4" t="s">
        <v>539</v>
      </c>
      <c r="H2445" s="7">
        <f t="shared" si="119"/>
        <v>1</v>
      </c>
      <c r="I2445" s="8" t="str">
        <f t="shared" si="120"/>
        <v>No impact</v>
      </c>
      <c r="J2445" s="8" t="str">
        <f t="shared" si="118"/>
        <v>No impact</v>
      </c>
      <c r="CU2445" s="63">
        <v>0</v>
      </c>
      <c r="CV2445" s="63">
        <v>0</v>
      </c>
      <c r="CW2445" s="63">
        <v>0</v>
      </c>
      <c r="CX2445" s="79">
        <v>8.9175391586979543E-5</v>
      </c>
      <c r="CY2445" s="79">
        <v>1.8709532207297825</v>
      </c>
      <c r="CZ2445" s="79">
        <v>0</v>
      </c>
      <c r="DA2445" s="79">
        <v>0</v>
      </c>
      <c r="DB2445" s="78">
        <v>0</v>
      </c>
      <c r="DC2445" s="78">
        <v>0</v>
      </c>
      <c r="DD2445" s="78">
        <v>0</v>
      </c>
      <c r="DE2445" s="78">
        <v>0</v>
      </c>
      <c r="DF2445" s="78">
        <v>3.1662436186089784</v>
      </c>
      <c r="DG2445" s="78">
        <v>0</v>
      </c>
      <c r="DH2445" s="78">
        <v>0</v>
      </c>
      <c r="DJ2445" s="60" t="s">
        <v>85</v>
      </c>
      <c r="DK2445" s="22" t="s">
        <v>5441</v>
      </c>
    </row>
    <row r="2446" spans="1:115" x14ac:dyDescent="0.2">
      <c r="A2446" s="73" t="s">
        <v>5537</v>
      </c>
      <c r="B2446" s="4" t="s">
        <v>5538</v>
      </c>
      <c r="C2446" s="73"/>
      <c r="D2446" s="73" t="s">
        <v>767</v>
      </c>
      <c r="E2446" s="64" t="s">
        <v>215</v>
      </c>
      <c r="F2446" s="6" t="s">
        <v>173</v>
      </c>
      <c r="G2446" s="4" t="s">
        <v>475</v>
      </c>
      <c r="H2446" s="7">
        <f t="shared" si="119"/>
        <v>0</v>
      </c>
      <c r="I2446" s="8" t="str">
        <f t="shared" si="120"/>
        <v>No impact</v>
      </c>
      <c r="J2446" s="8" t="str">
        <f t="shared" si="118"/>
        <v>No impact</v>
      </c>
      <c r="CU2446" s="63">
        <v>1.2854632697263098</v>
      </c>
      <c r="CV2446" s="63">
        <v>1.5054411256930711</v>
      </c>
      <c r="CW2446" s="63">
        <v>5.3505234952187721E-4</v>
      </c>
      <c r="CX2446" s="79">
        <v>0.18387965745235177</v>
      </c>
      <c r="CY2446" s="79">
        <v>0</v>
      </c>
      <c r="CZ2446" s="79">
        <v>0</v>
      </c>
      <c r="DA2446" s="79">
        <v>0</v>
      </c>
      <c r="DB2446" s="78">
        <v>0</v>
      </c>
      <c r="DC2446" s="78">
        <v>0</v>
      </c>
      <c r="DD2446" s="78">
        <v>0</v>
      </c>
      <c r="DE2446" s="78">
        <v>0</v>
      </c>
      <c r="DF2446" s="78">
        <v>0</v>
      </c>
      <c r="DG2446" s="78">
        <v>0</v>
      </c>
      <c r="DH2446" s="78">
        <v>0</v>
      </c>
      <c r="DJ2446" s="60" t="s">
        <v>85</v>
      </c>
      <c r="DK2446" s="15" t="s">
        <v>5440</v>
      </c>
    </row>
    <row r="2447" spans="1:115" x14ac:dyDescent="0.25">
      <c r="A2447" s="73" t="s">
        <v>5541</v>
      </c>
      <c r="B2447" s="4" t="s">
        <v>5542</v>
      </c>
      <c r="C2447" s="73"/>
      <c r="D2447" s="73" t="s">
        <v>767</v>
      </c>
      <c r="E2447" s="64" t="s">
        <v>793</v>
      </c>
      <c r="F2447" s="73" t="s">
        <v>72</v>
      </c>
      <c r="G2447" s="4" t="s">
        <v>73</v>
      </c>
      <c r="H2447" s="7">
        <f t="shared" si="119"/>
        <v>0</v>
      </c>
      <c r="I2447" s="8" t="str">
        <f t="shared" si="120"/>
        <v>No impact</v>
      </c>
      <c r="J2447" s="8" t="str">
        <f t="shared" si="118"/>
        <v>No impact</v>
      </c>
      <c r="CU2447" s="63">
        <v>0</v>
      </c>
      <c r="CV2447" s="63">
        <v>0</v>
      </c>
      <c r="CW2447" s="63">
        <v>8.6500129839370554E-3</v>
      </c>
      <c r="CX2447" s="79">
        <v>0</v>
      </c>
      <c r="CY2447" s="79">
        <v>0</v>
      </c>
      <c r="CZ2447" s="79">
        <v>0</v>
      </c>
      <c r="DA2447" s="79">
        <v>0</v>
      </c>
      <c r="DB2447" s="78">
        <v>0</v>
      </c>
      <c r="DC2447" s="78">
        <v>0</v>
      </c>
      <c r="DD2447" s="78">
        <v>0</v>
      </c>
      <c r="DE2447" s="78">
        <v>0</v>
      </c>
      <c r="DF2447" s="78">
        <v>0</v>
      </c>
      <c r="DG2447" s="78">
        <v>0</v>
      </c>
      <c r="DH2447" s="78">
        <v>29.494118704574049</v>
      </c>
      <c r="DJ2447" s="59" t="s">
        <v>74</v>
      </c>
      <c r="DK2447" s="22" t="s">
        <v>5441</v>
      </c>
    </row>
    <row r="2448" spans="1:115" x14ac:dyDescent="0.2">
      <c r="A2448" s="73" t="s">
        <v>4600</v>
      </c>
      <c r="B2448" s="4" t="s">
        <v>5545</v>
      </c>
      <c r="C2448" s="73"/>
      <c r="D2448" s="73" t="s">
        <v>78</v>
      </c>
      <c r="E2448" s="64" t="s">
        <v>5546</v>
      </c>
      <c r="F2448" s="73" t="s">
        <v>72</v>
      </c>
      <c r="G2448" s="4" t="s">
        <v>4600</v>
      </c>
      <c r="H2448" s="7">
        <f t="shared" si="119"/>
        <v>0</v>
      </c>
      <c r="I2448" s="8" t="str">
        <f t="shared" si="120"/>
        <v>No impact</v>
      </c>
      <c r="J2448" s="8" t="str">
        <f t="shared" si="118"/>
        <v>No impact</v>
      </c>
      <c r="CU2448" s="63">
        <v>0</v>
      </c>
      <c r="CV2448" s="63">
        <v>0</v>
      </c>
      <c r="CW2448" s="63">
        <v>0</v>
      </c>
      <c r="CX2448" s="79">
        <v>0</v>
      </c>
      <c r="CY2448" s="79">
        <v>0</v>
      </c>
      <c r="CZ2448" s="79">
        <v>0</v>
      </c>
      <c r="DA2448" s="79">
        <v>0</v>
      </c>
      <c r="DB2448" s="78">
        <v>0</v>
      </c>
      <c r="DC2448" s="78">
        <v>0</v>
      </c>
      <c r="DD2448" s="78">
        <v>0</v>
      </c>
      <c r="DE2448" s="78">
        <v>0</v>
      </c>
      <c r="DF2448" s="78">
        <v>0</v>
      </c>
      <c r="DG2448" s="78">
        <v>0</v>
      </c>
      <c r="DH2448" s="78">
        <v>0</v>
      </c>
      <c r="DJ2448" s="59" t="s">
        <v>74</v>
      </c>
      <c r="DK2448" s="15" t="s">
        <v>5440</v>
      </c>
    </row>
    <row r="2449" spans="1:115" x14ac:dyDescent="0.2">
      <c r="A2449" s="73" t="s">
        <v>5549</v>
      </c>
      <c r="B2449" s="4" t="s">
        <v>5550</v>
      </c>
      <c r="C2449" s="73"/>
      <c r="D2449" s="73" t="s">
        <v>78</v>
      </c>
      <c r="E2449" s="64" t="e">
        <v>#REF!</v>
      </c>
      <c r="F2449" s="6" t="s">
        <v>77</v>
      </c>
      <c r="G2449" s="4" t="s">
        <v>121</v>
      </c>
      <c r="H2449" s="7">
        <f t="shared" si="119"/>
        <v>0</v>
      </c>
      <c r="I2449" s="8" t="str">
        <f t="shared" si="120"/>
        <v>No impact</v>
      </c>
      <c r="J2449" s="8" t="str">
        <f t="shared" si="118"/>
        <v>No impact</v>
      </c>
      <c r="CU2449" s="63">
        <v>0</v>
      </c>
      <c r="CV2449" s="63">
        <v>0</v>
      </c>
      <c r="CW2449" s="63">
        <v>0</v>
      </c>
      <c r="CX2449" s="79">
        <v>0</v>
      </c>
      <c r="CY2449" s="79">
        <v>0</v>
      </c>
      <c r="CZ2449" s="79">
        <v>0</v>
      </c>
      <c r="DA2449" s="79">
        <v>0</v>
      </c>
      <c r="DB2449" s="78">
        <v>0</v>
      </c>
      <c r="DC2449" s="78">
        <v>0</v>
      </c>
      <c r="DD2449" s="78">
        <v>0</v>
      </c>
      <c r="DE2449" s="78">
        <v>0</v>
      </c>
      <c r="DF2449" s="78">
        <v>0</v>
      </c>
      <c r="DG2449" s="78">
        <v>0</v>
      </c>
      <c r="DH2449" s="78">
        <v>0</v>
      </c>
      <c r="DJ2449" s="59" t="s">
        <v>74</v>
      </c>
      <c r="DK2449" s="15" t="s">
        <v>5440</v>
      </c>
    </row>
    <row r="2450" spans="1:115" x14ac:dyDescent="0.2">
      <c r="A2450" s="73" t="s">
        <v>5551</v>
      </c>
      <c r="B2450" s="4" t="s">
        <v>5552</v>
      </c>
      <c r="C2450" s="73"/>
      <c r="D2450" s="73" t="s">
        <v>78</v>
      </c>
      <c r="E2450" s="64" t="e">
        <v>#REF!</v>
      </c>
      <c r="F2450" s="6" t="s">
        <v>77</v>
      </c>
      <c r="G2450" s="4" t="s">
        <v>5553</v>
      </c>
      <c r="H2450" s="7">
        <f t="shared" si="119"/>
        <v>0</v>
      </c>
      <c r="I2450" s="8" t="str">
        <f t="shared" si="120"/>
        <v>No impact</v>
      </c>
      <c r="J2450" s="8" t="str">
        <f t="shared" si="118"/>
        <v>No impact</v>
      </c>
      <c r="CU2450" s="63">
        <v>0</v>
      </c>
      <c r="CV2450" s="63">
        <v>0</v>
      </c>
      <c r="CW2450" s="63">
        <v>0</v>
      </c>
      <c r="CX2450" s="79">
        <v>0</v>
      </c>
      <c r="CY2450" s="79">
        <v>0</v>
      </c>
      <c r="CZ2450" s="79">
        <v>0</v>
      </c>
      <c r="DA2450" s="79">
        <v>0</v>
      </c>
      <c r="DB2450" s="78">
        <v>0</v>
      </c>
      <c r="DC2450" s="78">
        <v>0</v>
      </c>
      <c r="DD2450" s="78">
        <v>0</v>
      </c>
      <c r="DE2450" s="78">
        <v>0</v>
      </c>
      <c r="DF2450" s="78">
        <v>0</v>
      </c>
      <c r="DG2450" s="78">
        <v>0</v>
      </c>
      <c r="DH2450" s="78">
        <v>0</v>
      </c>
      <c r="DJ2450" s="59" t="s">
        <v>74</v>
      </c>
      <c r="DK2450" s="15" t="s">
        <v>5440</v>
      </c>
    </row>
    <row r="2451" spans="1:115" x14ac:dyDescent="0.2">
      <c r="A2451" s="73" t="s">
        <v>5554</v>
      </c>
      <c r="B2451" s="4" t="s">
        <v>5555</v>
      </c>
      <c r="C2451" s="73"/>
      <c r="D2451" s="73" t="s">
        <v>767</v>
      </c>
      <c r="E2451" s="64" t="s">
        <v>114</v>
      </c>
      <c r="F2451" s="6" t="s">
        <v>131</v>
      </c>
      <c r="G2451" s="5" t="s">
        <v>159</v>
      </c>
      <c r="H2451" s="7">
        <f t="shared" si="119"/>
        <v>0</v>
      </c>
      <c r="I2451" s="8" t="str">
        <f t="shared" si="120"/>
        <v>No impact</v>
      </c>
      <c r="J2451" s="8" t="str">
        <f t="shared" si="118"/>
        <v>No impact</v>
      </c>
      <c r="CU2451" s="63">
        <v>0</v>
      </c>
      <c r="CV2451" s="63">
        <v>0</v>
      </c>
      <c r="CW2451" s="63">
        <v>0</v>
      </c>
      <c r="CX2451" s="79">
        <v>0</v>
      </c>
      <c r="CY2451" s="79">
        <v>0</v>
      </c>
      <c r="CZ2451" s="79">
        <v>0</v>
      </c>
      <c r="DA2451" s="79">
        <v>0</v>
      </c>
      <c r="DB2451" s="78">
        <v>0</v>
      </c>
      <c r="DC2451" s="78">
        <v>0</v>
      </c>
      <c r="DD2451" s="78">
        <v>0</v>
      </c>
      <c r="DE2451" s="78">
        <v>0</v>
      </c>
      <c r="DF2451" s="78">
        <v>0</v>
      </c>
      <c r="DG2451" s="78">
        <v>0</v>
      </c>
      <c r="DH2451" s="78">
        <v>24.179657737713061</v>
      </c>
      <c r="DJ2451" s="59" t="s">
        <v>74</v>
      </c>
      <c r="DK2451" s="15" t="s">
        <v>5440</v>
      </c>
    </row>
    <row r="2452" spans="1:115" x14ac:dyDescent="0.2">
      <c r="A2452" s="74" t="s">
        <v>5558</v>
      </c>
      <c r="B2452" s="4" t="s">
        <v>5559</v>
      </c>
      <c r="C2452" s="74"/>
      <c r="D2452" s="73" t="e">
        <v>#N/A</v>
      </c>
      <c r="E2452" s="64" t="e">
        <v>#N/A</v>
      </c>
      <c r="F2452" s="6" t="s">
        <v>131</v>
      </c>
      <c r="G2452" s="5" t="s">
        <v>159</v>
      </c>
      <c r="H2452" s="7">
        <f t="shared" si="119"/>
        <v>0</v>
      </c>
      <c r="I2452" s="8" t="str">
        <f t="shared" si="120"/>
        <v>No impact</v>
      </c>
      <c r="J2452" s="8" t="str">
        <f t="shared" si="118"/>
        <v>No impact</v>
      </c>
      <c r="CU2452" s="63">
        <v>0</v>
      </c>
      <c r="CV2452" s="63">
        <v>0</v>
      </c>
      <c r="CW2452" s="63">
        <v>0</v>
      </c>
      <c r="CX2452" s="79">
        <v>0</v>
      </c>
      <c r="CY2452" s="79">
        <v>0</v>
      </c>
      <c r="CZ2452" s="79">
        <v>0</v>
      </c>
      <c r="DA2452" s="79">
        <v>0</v>
      </c>
      <c r="DB2452" s="78">
        <v>0</v>
      </c>
      <c r="DC2452" s="78">
        <v>0</v>
      </c>
      <c r="DD2452" s="78">
        <v>0</v>
      </c>
      <c r="DE2452" s="78">
        <v>0</v>
      </c>
      <c r="DF2452" s="78">
        <v>0</v>
      </c>
      <c r="DG2452" s="78">
        <v>0</v>
      </c>
      <c r="DH2452" s="78">
        <v>2.5860863560224117E-3</v>
      </c>
      <c r="DJ2452" s="59" t="s">
        <v>74</v>
      </c>
      <c r="DK2452" s="15" t="s">
        <v>5440</v>
      </c>
    </row>
    <row r="2453" spans="1:115" x14ac:dyDescent="0.2">
      <c r="A2453" s="73" t="s">
        <v>5560</v>
      </c>
      <c r="B2453" s="4" t="s">
        <v>5561</v>
      </c>
      <c r="C2453" s="73"/>
      <c r="D2453" s="73" t="s">
        <v>767</v>
      </c>
      <c r="E2453" s="64" t="s">
        <v>215</v>
      </c>
      <c r="F2453" s="6" t="s">
        <v>173</v>
      </c>
      <c r="G2453" s="4" t="s">
        <v>475</v>
      </c>
      <c r="H2453" s="7">
        <f t="shared" si="119"/>
        <v>0</v>
      </c>
      <c r="I2453" s="8" t="str">
        <f t="shared" si="120"/>
        <v>No impact</v>
      </c>
      <c r="J2453" s="8" t="str">
        <f t="shared" si="118"/>
        <v>No impact</v>
      </c>
      <c r="CU2453" s="63">
        <v>0</v>
      </c>
      <c r="CV2453" s="63">
        <v>0</v>
      </c>
      <c r="CW2453" s="63">
        <v>0</v>
      </c>
      <c r="CX2453" s="79">
        <v>0</v>
      </c>
      <c r="CY2453" s="79">
        <v>0</v>
      </c>
      <c r="CZ2453" s="79">
        <v>0</v>
      </c>
      <c r="DA2453" s="79">
        <v>0</v>
      </c>
      <c r="DB2453" s="78">
        <v>0</v>
      </c>
      <c r="DC2453" s="78">
        <v>0</v>
      </c>
      <c r="DD2453" s="78">
        <v>0</v>
      </c>
      <c r="DE2453" s="78">
        <v>0</v>
      </c>
      <c r="DF2453" s="78">
        <v>0</v>
      </c>
      <c r="DG2453" s="78">
        <v>0</v>
      </c>
      <c r="DH2453" s="78">
        <v>0</v>
      </c>
      <c r="DJ2453" s="60" t="s">
        <v>85</v>
      </c>
      <c r="DK2453" s="15" t="s">
        <v>5440</v>
      </c>
    </row>
    <row r="2454" spans="1:115" x14ac:dyDescent="0.2">
      <c r="A2454" s="73" t="s">
        <v>5564</v>
      </c>
      <c r="B2454" s="4" t="s">
        <v>5565</v>
      </c>
      <c r="C2454" s="73"/>
      <c r="D2454" s="73" t="s">
        <v>767</v>
      </c>
      <c r="E2454" s="64" t="s">
        <v>793</v>
      </c>
      <c r="F2454" s="6" t="s">
        <v>147</v>
      </c>
      <c r="G2454" s="4" t="s">
        <v>180</v>
      </c>
      <c r="H2454" s="7">
        <f t="shared" si="119"/>
        <v>0</v>
      </c>
      <c r="I2454" s="8" t="str">
        <f t="shared" si="120"/>
        <v>No impact</v>
      </c>
      <c r="J2454" s="8" t="str">
        <f t="shared" si="118"/>
        <v>No impact</v>
      </c>
      <c r="CU2454" s="63">
        <v>0</v>
      </c>
      <c r="CV2454" s="63">
        <v>0</v>
      </c>
      <c r="CW2454" s="63">
        <v>0</v>
      </c>
      <c r="CX2454" s="79">
        <v>0</v>
      </c>
      <c r="CY2454" s="79">
        <v>0</v>
      </c>
      <c r="CZ2454" s="79">
        <v>0</v>
      </c>
      <c r="DA2454" s="79">
        <v>0</v>
      </c>
      <c r="DB2454" s="78">
        <v>0</v>
      </c>
      <c r="DC2454" s="78">
        <v>0</v>
      </c>
      <c r="DD2454" s="78">
        <v>0</v>
      </c>
      <c r="DE2454" s="78">
        <v>0</v>
      </c>
      <c r="DF2454" s="78">
        <v>0</v>
      </c>
      <c r="DG2454" s="78">
        <v>0</v>
      </c>
      <c r="DH2454" s="78">
        <v>5.5477081210959014</v>
      </c>
      <c r="DJ2454" s="60" t="s">
        <v>85</v>
      </c>
      <c r="DK2454" s="15" t="s">
        <v>5440</v>
      </c>
    </row>
    <row r="2455" spans="1:115" x14ac:dyDescent="0.2">
      <c r="A2455" s="73" t="s">
        <v>5566</v>
      </c>
      <c r="B2455" s="4" t="s">
        <v>5567</v>
      </c>
      <c r="C2455" s="73"/>
      <c r="D2455" s="73" t="s">
        <v>767</v>
      </c>
      <c r="E2455" s="64" t="s">
        <v>793</v>
      </c>
      <c r="F2455" s="6" t="s">
        <v>147</v>
      </c>
      <c r="G2455" s="4" t="s">
        <v>1815</v>
      </c>
      <c r="H2455" s="7">
        <f t="shared" si="119"/>
        <v>0</v>
      </c>
      <c r="I2455" s="8" t="str">
        <f t="shared" si="120"/>
        <v>No impact</v>
      </c>
      <c r="J2455" s="8" t="str">
        <f t="shared" si="118"/>
        <v>No impact</v>
      </c>
      <c r="CU2455" s="63">
        <v>0</v>
      </c>
      <c r="CV2455" s="63">
        <v>0</v>
      </c>
      <c r="CW2455" s="63">
        <v>0</v>
      </c>
      <c r="CX2455" s="79">
        <v>0</v>
      </c>
      <c r="CY2455" s="79">
        <v>0</v>
      </c>
      <c r="CZ2455" s="79">
        <v>0</v>
      </c>
      <c r="DA2455" s="79">
        <v>0</v>
      </c>
      <c r="DB2455" s="78">
        <v>0</v>
      </c>
      <c r="DC2455" s="78">
        <v>0</v>
      </c>
      <c r="DD2455" s="78">
        <v>0</v>
      </c>
      <c r="DE2455" s="78">
        <v>0</v>
      </c>
      <c r="DF2455" s="78">
        <v>0</v>
      </c>
      <c r="DG2455" s="78">
        <v>0</v>
      </c>
      <c r="DH2455" s="78">
        <v>0</v>
      </c>
      <c r="DJ2455" s="60" t="s">
        <v>85</v>
      </c>
      <c r="DK2455" s="15" t="s">
        <v>5440</v>
      </c>
    </row>
    <row r="2456" spans="1:115" x14ac:dyDescent="0.2">
      <c r="A2456" s="73" t="s">
        <v>5568</v>
      </c>
      <c r="B2456" s="4" t="s">
        <v>5569</v>
      </c>
      <c r="C2456" s="73"/>
      <c r="D2456" s="73" t="s">
        <v>767</v>
      </c>
      <c r="E2456" s="64" t="s">
        <v>793</v>
      </c>
      <c r="F2456" s="6" t="s">
        <v>147</v>
      </c>
      <c r="G2456" s="4" t="s">
        <v>180</v>
      </c>
      <c r="H2456" s="7">
        <f t="shared" si="119"/>
        <v>0</v>
      </c>
      <c r="I2456" s="8" t="str">
        <f t="shared" si="120"/>
        <v>No impact</v>
      </c>
      <c r="J2456" s="8" t="str">
        <f t="shared" si="118"/>
        <v>No impact</v>
      </c>
      <c r="CU2456" s="63">
        <v>0</v>
      </c>
      <c r="CV2456" s="63">
        <v>0</v>
      </c>
      <c r="CW2456" s="63">
        <v>0</v>
      </c>
      <c r="CX2456" s="79">
        <v>0</v>
      </c>
      <c r="CY2456" s="79">
        <v>0</v>
      </c>
      <c r="CZ2456" s="79">
        <v>0</v>
      </c>
      <c r="DA2456" s="79">
        <v>0</v>
      </c>
      <c r="DB2456" s="78">
        <v>0</v>
      </c>
      <c r="DC2456" s="78">
        <v>0</v>
      </c>
      <c r="DD2456" s="78">
        <v>0</v>
      </c>
      <c r="DE2456" s="78">
        <v>0</v>
      </c>
      <c r="DF2456" s="78">
        <v>0</v>
      </c>
      <c r="DG2456" s="78">
        <v>0</v>
      </c>
      <c r="DH2456" s="78">
        <v>0</v>
      </c>
      <c r="DJ2456" s="60" t="s">
        <v>85</v>
      </c>
      <c r="DK2456" s="15" t="s">
        <v>5440</v>
      </c>
    </row>
    <row r="2457" spans="1:115" x14ac:dyDescent="0.2">
      <c r="A2457" s="4" t="s">
        <v>5551</v>
      </c>
      <c r="B2457" s="4" t="s">
        <v>5570</v>
      </c>
      <c r="C2457" s="6"/>
      <c r="D2457" s="4">
        <v>0</v>
      </c>
      <c r="E2457" s="64" t="s">
        <v>3971</v>
      </c>
      <c r="F2457" s="6" t="s">
        <v>77</v>
      </c>
      <c r="G2457" s="4" t="s">
        <v>5577</v>
      </c>
      <c r="H2457" s="7">
        <f t="shared" si="119"/>
        <v>0</v>
      </c>
      <c r="I2457" s="8" t="str">
        <f t="shared" si="120"/>
        <v>No impact</v>
      </c>
      <c r="J2457" s="8" t="str">
        <f t="shared" si="118"/>
        <v>No impact</v>
      </c>
      <c r="CU2457" s="63">
        <v>0</v>
      </c>
      <c r="CV2457" s="63">
        <v>0</v>
      </c>
      <c r="CW2457" s="63">
        <v>0</v>
      </c>
      <c r="CX2457" s="79">
        <v>0</v>
      </c>
      <c r="CY2457" s="79">
        <v>0</v>
      </c>
      <c r="CZ2457" s="79">
        <v>0</v>
      </c>
      <c r="DA2457" s="79">
        <v>0</v>
      </c>
      <c r="DB2457" s="78">
        <v>0</v>
      </c>
      <c r="DC2457" s="78">
        <v>0</v>
      </c>
      <c r="DD2457" s="78">
        <v>0</v>
      </c>
      <c r="DE2457" s="78">
        <v>0</v>
      </c>
      <c r="DF2457" s="78">
        <v>0</v>
      </c>
      <c r="DG2457" s="78">
        <v>0</v>
      </c>
      <c r="DH2457" s="78">
        <v>0</v>
      </c>
      <c r="DJ2457" s="59" t="s">
        <v>74</v>
      </c>
      <c r="DK2457" s="15" t="s">
        <v>5440</v>
      </c>
    </row>
    <row r="2458" spans="1:115" x14ac:dyDescent="0.2">
      <c r="A2458" s="4" t="s">
        <v>5571</v>
      </c>
      <c r="B2458" s="4" t="s">
        <v>5572</v>
      </c>
      <c r="C2458" s="6"/>
      <c r="D2458" s="4" t="s">
        <v>78</v>
      </c>
      <c r="E2458" s="64" t="s">
        <v>3971</v>
      </c>
      <c r="F2458" s="6" t="s">
        <v>83</v>
      </c>
      <c r="G2458" s="4" t="s">
        <v>84</v>
      </c>
      <c r="H2458" s="7">
        <f t="shared" si="119"/>
        <v>0</v>
      </c>
      <c r="I2458" s="8" t="str">
        <f t="shared" si="120"/>
        <v>No impact</v>
      </c>
      <c r="J2458" s="8" t="str">
        <f t="shared" si="118"/>
        <v>No impact</v>
      </c>
      <c r="CU2458" s="63">
        <v>0</v>
      </c>
      <c r="CV2458" s="63">
        <v>0</v>
      </c>
      <c r="CW2458" s="63">
        <v>0</v>
      </c>
      <c r="CX2458" s="79">
        <v>0</v>
      </c>
      <c r="CY2458" s="79">
        <v>0</v>
      </c>
      <c r="CZ2458" s="79">
        <v>0</v>
      </c>
      <c r="DA2458" s="79">
        <v>0</v>
      </c>
      <c r="DB2458" s="78">
        <v>0</v>
      </c>
      <c r="DC2458" s="78">
        <v>0</v>
      </c>
      <c r="DD2458" s="78">
        <v>0</v>
      </c>
      <c r="DE2458" s="78">
        <v>0</v>
      </c>
      <c r="DF2458" s="78">
        <v>0</v>
      </c>
      <c r="DG2458" s="78">
        <v>0</v>
      </c>
      <c r="DH2458" s="78">
        <v>0</v>
      </c>
      <c r="DJ2458" s="59" t="s">
        <v>74</v>
      </c>
      <c r="DK2458" s="15" t="s">
        <v>5440</v>
      </c>
    </row>
  </sheetData>
  <autoFilter ref="A2:DK2458" xr:uid="{00000000-0001-0000-0000-000000000000}"/>
  <phoneticPr fontId="0" type="noConversion"/>
  <conditionalFormatting sqref="A3:A2404">
    <cfRule type="duplicateValues" dxfId="10" priority="151"/>
  </conditionalFormatting>
  <conditionalFormatting sqref="A2405:A2425">
    <cfRule type="duplicateValues" dxfId="9" priority="7"/>
  </conditionalFormatting>
  <conditionalFormatting sqref="A2427:A2444">
    <cfRule type="duplicateValues" dxfId="8" priority="163"/>
  </conditionalFormatting>
  <conditionalFormatting sqref="A2445:A2456">
    <cfRule type="duplicateValues" dxfId="7" priority="4"/>
  </conditionalFormatting>
  <conditionalFormatting sqref="A2457:A2458">
    <cfRule type="duplicateValues" dxfId="6" priority="3"/>
  </conditionalFormatting>
  <conditionalFormatting sqref="B1336">
    <cfRule type="duplicateValues" dxfId="5" priority="54"/>
    <cfRule type="duplicateValues" dxfId="4" priority="55"/>
    <cfRule type="duplicateValues" dxfId="3" priority="56"/>
  </conditionalFormatting>
  <conditionalFormatting sqref="C2445:C2456">
    <cfRule type="duplicateValues" dxfId="2" priority="5"/>
  </conditionalFormatting>
  <conditionalFormatting sqref="J1 J3:J2458">
    <cfRule type="cellIs" dxfId="1" priority="42" operator="equal">
      <formula>"NEW REPETITIF"</formula>
    </cfRule>
    <cfRule type="cellIs" dxfId="0" priority="43" operator="equal">
      <formula>"VERY LONG PENDING ISSUE"</formula>
    </cfRule>
  </conditionalFormatting>
  <conditionalFormatting sqref="K3:DH3 CS2405:CS2426 K4:CS2404 CT4:DA2426 DB4:DH2458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5">
      <colorScale>
        <cfvo type="min"/>
        <cfvo type="max"/>
        <color rgb="FF63BE7B"/>
        <color rgb="FFFFEF9C"/>
      </colorScale>
    </cfRule>
    <cfRule type="colorScale" priority="15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7">
      <colorScale>
        <cfvo type="min"/>
        <cfvo type="max"/>
        <color rgb="FFF8696B"/>
        <color rgb="FFFCFCFF"/>
      </colorScale>
    </cfRule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max"/>
        <color rgb="FF63BE7B"/>
        <color rgb="FFFFEF9C"/>
      </colorScale>
    </cfRule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X3:DH245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I2399:DI2400 DI2403 DI2344:DI2346 DI2392 DI2390 DI2384 DI2350 DI2177:DI2178 DI2323 DI2278 DI2250 DI2212 DI2209 DI2203 DI2190 DI1935:DI1936 DI2173 DI2168 DI2165 DI2151 DI2095 DI2056 DI2050 DI2044 DI2026 DI2019 DI2016 DI1938 DI1665:DI1666 DI1927 DI1888 DI1835 DI1829 DI1819 DI1812 DI1801 DI1798 DI1787 DI1783 DI1780 DI1776 DI1764 DI1715 DI1648:DI1649 DI1652 DI1627:DI1628 DI1639 DI1637 DI1630 DI1616:DI1617 DI1620 DI1601:DI1614 DI1595:DI1598 DI1590:DI1593 DI1584:DI1586 DI1579:DI1581 DI1576:DI1577 DI1573:DI1574 DI1563:DI1566 DI1568 DI1559:DI1561 DI1544:DI1551 DI1557 DI1553 DI1536:DI1539 DI1532:DI1534 DI1529:DI1530 DI1526:DI1527 DI1523:DI1524 DI1511:DI1512 DI1506:DI1508 DI1482:DI1492 DI1504 DI1494 DI1472:DI1473 DI1475 DI1464:DI1468 DI1470 DI1459:DI1461 DI1454:DI1457 DI1450:DI1452 DI1447:DI1448 DI1443:DI1445 DI1440:DI1441 DI1437:DI1438 DI1432:DI1435 DI1412:DI1414 DI1428 DI1425 DI1423 DI1421 DI1417 DI1407:DI1408 DI1410 DI1395:DI1396 DI1402 DI1398 DI1385:DI1390 DI1376:DI1378 DI1380 DI1361:DI1363 DI1369 DI1350:DI1351 DI1359 DI1353 DI1345:DI1346 DI1340:DI1341 DI1343 DI1210:DI1212 DI1336 DI1334 DI1258 DI1206:DI1207 DI1200:DI1201 DI1203 DI1195:DI1197 DI1166:DI1168 DI1188 DI1183 DI1171 DI1161:DI1164 DI1147:DI1157 DI1159 DI1125:DI1128 DI1144 DI1136 DI1130 DI1106:DI1118 DI1123 DI1102:DI1104 DI1099:DI1100 DI1095:DI1097 DI1088:DI1090 DI1092 DI1084:DI1086 DI1080:DI1082 DI1077:DI1078 DI1063:DI1075 DI1059:DI1061 DI1054:DI1057 DI1033:DI1050 DI1052 DI1015:DI1031 DI1011:DI1013 DI1004:DI1007 DI1009 DI998:DI1002 DI995:DI996 DI992:DI993 DI989:DI990 DI979:DI987 DI964:DI977 DI958:DI962 DI936:DI954 DI956 DI929:DI934 DI919:DI927 DI912:DI917 DI884:DI910 DI878:DI882 DI743:DI874 DI702:DI741 DI675:DI700 DI667:DI668 DI629:DI630 DI660 DI640 DI634 DI626:DI627 DI621:DI622 DI624 DI617:DI619 DI590:DI615 DI577:DI578 DI584 DI572:DI573 DI575 DI539:DI540 DI566 DI558 DI553 DI550 DI547 DI542 DI526:DI527 DI536 DI531 DI523:DI524 DI520:DI521 DI493:DI495 DI511 DI503 DI501 DI499 DI497 DI489:DI491 DI469:DI474 DI484 DI482 DI478 DI464:DI467 DI448:DI450 DI458 DI452 DI432:DI433 DI446 DI443 DI441 DI439 DI435 DI426:DI429 DI414:DI417 DI424 DI422 DI420 DI402:DI406 DI410 DI397:DI400 DI390:DI394 DI387:DI388 DI381:DI382 DI384 DI376:DI379 DI373:DI374 DI363:DI371 DI358:DI361 DI345:DI356 DI334:DI343 DI327:DI332 DI302:DI325 DI296:DI300 DI292:DI293 DI286:DI288 DI277:DI281 DI283 DI266:DI272 DI263:DI264 DI260:DI261 DI254:DI257 DI250:DI252 DI246:DI248 DI233:DI239 DI244 DI230:DI231 DI226:DI228 DI222:DI223 DI214:DI216 DI218 DI190:DI191 DI211 DI208 DI205 DI203 DI200 DI198 DI182:DI187 DI177:DI179 DI171:DI172 DI174 DI165:DI166 DI169 DI161:DI162 DI157:DI159 DI152:DI155 DI146:DI149 DI142:DI143 DI131:DI137 DI140 DI123:DI125 DI129 DI127 DI120:DI121 DI111:DI114 DI118 DI106:DI109 DI98:DI103 DI93:DI95 DI86:DI87 DI91 DI79:DI83 DI76:DI77 DI67:DI68 DI70 DI63:DI65 DI56:DI59 DI41:DI51 DI53 DI38:DI39 DI35:DI36 DI32:DI33 DI27:DI30 DI23:DI25 DI17:DI21 DI9:DI15 DI3:DI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max"/>
        <color rgb="FF63BE7B"/>
        <color rgb="FFFFEF9C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</vt:lpstr>
      <vt:lpstr>SITE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Foweng Tcho Darrel Audrey</dc:creator>
  <cp:lastModifiedBy>Foweng Tcho Darrel Audrey</cp:lastModifiedBy>
  <dcterms:created xsi:type="dcterms:W3CDTF">2025-09-05T01:19:24Z</dcterms:created>
  <dcterms:modified xsi:type="dcterms:W3CDTF">2026-05-11T02:55:05Z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1757485639</vt:lpwstr>
  </property>
</Properties>
</file>